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grainsa2019.sharepoint.com/sites/Bedryfsbediening/Shared Documents/Mark/GSA Market Information/Parity Prices/"/>
    </mc:Choice>
  </mc:AlternateContent>
  <xr:revisionPtr revIDLastSave="4641" documentId="8_{9392AA1D-E77E-4706-A1FF-3AAF08ED15FC}" xr6:coauthVersionLast="47" xr6:coauthVersionMax="47" xr10:uidLastSave="{5EC9E5AE-B044-4294-BB94-8288173C90CA}"/>
  <bookViews>
    <workbookView xWindow="28680" yWindow="-120" windowWidth="29040" windowHeight="15720" tabRatio="902" xr2:uid="{00000000-000D-0000-FFFF-FFFF00000000}"/>
  </bookViews>
  <sheets>
    <sheet name="Data" sheetId="1" r:id="rId1"/>
    <sheet name="Gars Barley" sheetId="12" r:id="rId2"/>
    <sheet name="Soet lupiene" sheetId="15" r:id="rId3"/>
    <sheet name="Koring SA&amp;Invp Wheat SA&amp;Imp" sheetId="7" r:id="rId4"/>
    <sheet name="Arg Koring Wheat" sheetId="5" r:id="rId5"/>
    <sheet name="VSA Koring USA Wheat" sheetId="6" r:id="rId6"/>
    <sheet name="Duitse koring German wheat" sheetId="8" r:id="rId7"/>
    <sheet name="HRW Wheat Harbour Import" sheetId="11" r:id="rId8"/>
    <sheet name="USA Oats" sheetId="13" r:id="rId9"/>
    <sheet name="USA HRW &amp; Barley" sheetId="14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P3625" i="1" l="1"/>
  <c r="HO3625" i="1"/>
  <c r="HN3625" i="1"/>
  <c r="AJ3625" i="1"/>
  <c r="AI3625" i="1"/>
  <c r="AH3625" i="1"/>
  <c r="C3625" i="1"/>
  <c r="HP3624" i="1"/>
  <c r="HO3624" i="1"/>
  <c r="HN3624" i="1"/>
  <c r="AJ3624" i="1"/>
  <c r="AI3624" i="1"/>
  <c r="AH3624" i="1"/>
  <c r="C3624" i="1"/>
  <c r="HP3623" i="1"/>
  <c r="HO3623" i="1"/>
  <c r="HN3623" i="1"/>
  <c r="AJ3623" i="1"/>
  <c r="AI3623" i="1"/>
  <c r="AH3623" i="1"/>
  <c r="C3623" i="1"/>
  <c r="HN3622" i="1"/>
  <c r="C3622" i="1"/>
  <c r="AH3622" i="1"/>
  <c r="AI3622" i="1"/>
  <c r="AJ3622" i="1"/>
  <c r="HO3622" i="1"/>
  <c r="HP3622" i="1"/>
  <c r="HN3621" i="1" l="1"/>
  <c r="C3621" i="1"/>
  <c r="AH3621" i="1"/>
  <c r="AI3621" i="1"/>
  <c r="AJ3621" i="1"/>
  <c r="HO3621" i="1"/>
  <c r="HP3621" i="1"/>
  <c r="HN3620" i="1"/>
  <c r="C3620" i="1"/>
  <c r="AH3620" i="1"/>
  <c r="AI3620" i="1"/>
  <c r="AJ3620" i="1"/>
  <c r="HO3620" i="1"/>
  <c r="HP3620" i="1"/>
  <c r="HN3619" i="1"/>
  <c r="C3619" i="1"/>
  <c r="AH3619" i="1"/>
  <c r="AI3619" i="1"/>
  <c r="AJ3619" i="1"/>
  <c r="HO3619" i="1"/>
  <c r="HP3619" i="1"/>
  <c r="HN3618" i="1"/>
  <c r="C3618" i="1"/>
  <c r="AH3618" i="1"/>
  <c r="AI3618" i="1"/>
  <c r="AJ3618" i="1"/>
  <c r="HO3618" i="1"/>
  <c r="HP3618" i="1"/>
  <c r="HP3617" i="1"/>
  <c r="HO3617" i="1"/>
  <c r="HN3617" i="1"/>
  <c r="AJ3617" i="1"/>
  <c r="AI3617" i="1"/>
  <c r="AH3617" i="1"/>
  <c r="C3617" i="1"/>
  <c r="C3616" i="1" l="1"/>
  <c r="AH3616" i="1"/>
  <c r="AI3616" i="1"/>
  <c r="AJ3616" i="1"/>
  <c r="HO3616" i="1"/>
  <c r="HP3616" i="1"/>
  <c r="HN3616" i="1"/>
  <c r="HP3615" i="1"/>
  <c r="HO3615" i="1"/>
  <c r="HN3615" i="1"/>
  <c r="AJ3615" i="1"/>
  <c r="AI3615" i="1"/>
  <c r="AH3615" i="1"/>
  <c r="C3615" i="1"/>
  <c r="HN3614" i="1"/>
  <c r="C3614" i="1"/>
  <c r="AH3614" i="1"/>
  <c r="AI3614" i="1"/>
  <c r="AJ3614" i="1"/>
  <c r="HO3614" i="1"/>
  <c r="HP3614" i="1"/>
  <c r="HN3613" i="1"/>
  <c r="C3613" i="1"/>
  <c r="AH3613" i="1"/>
  <c r="AI3613" i="1"/>
  <c r="AJ3613" i="1"/>
  <c r="HO3613" i="1"/>
  <c r="HP3613" i="1"/>
  <c r="HN3612" i="1"/>
  <c r="C3612" i="1" l="1"/>
  <c r="AH3612" i="1"/>
  <c r="AI3612" i="1"/>
  <c r="AJ3612" i="1"/>
  <c r="HO3612" i="1"/>
  <c r="HP3612" i="1"/>
  <c r="HN3611" i="1" l="1"/>
  <c r="C3611" i="1"/>
  <c r="AH3611" i="1"/>
  <c r="AI3611" i="1"/>
  <c r="AJ3611" i="1"/>
  <c r="HO3611" i="1"/>
  <c r="HP3611" i="1"/>
  <c r="HN3610" i="1"/>
  <c r="C3610" i="1"/>
  <c r="AH3610" i="1"/>
  <c r="AI3610" i="1"/>
  <c r="AJ3610" i="1"/>
  <c r="HO3610" i="1"/>
  <c r="HP3610" i="1"/>
  <c r="HN3609" i="1"/>
  <c r="C3609" i="1"/>
  <c r="AH3609" i="1"/>
  <c r="AI3609" i="1"/>
  <c r="AJ3609" i="1"/>
  <c r="HO3609" i="1"/>
  <c r="HP3609" i="1"/>
  <c r="HN3608" i="1"/>
  <c r="C3608" i="1"/>
  <c r="AH3608" i="1"/>
  <c r="AI3608" i="1"/>
  <c r="AJ3608" i="1"/>
  <c r="HO3608" i="1"/>
  <c r="HP3608" i="1"/>
  <c r="HN3607" i="1"/>
  <c r="C3607" i="1"/>
  <c r="AH3607" i="1"/>
  <c r="AI3607" i="1"/>
  <c r="AJ3607" i="1"/>
  <c r="HO3607" i="1"/>
  <c r="HP3607" i="1"/>
  <c r="HN269" i="1" l="1"/>
  <c r="HN3606" i="1"/>
  <c r="HO2598" i="1"/>
  <c r="HO2599" i="1"/>
  <c r="HO2600" i="1"/>
  <c r="HO2601" i="1"/>
  <c r="HO2602" i="1"/>
  <c r="HO2603" i="1"/>
  <c r="HO2604" i="1"/>
  <c r="HO2605" i="1"/>
  <c r="HO2606" i="1"/>
  <c r="HO2607" i="1"/>
  <c r="HO2608" i="1"/>
  <c r="HO2609" i="1"/>
  <c r="HO2610" i="1"/>
  <c r="HO2611" i="1"/>
  <c r="HO2612" i="1"/>
  <c r="HO2613" i="1"/>
  <c r="HO2614" i="1"/>
  <c r="HO2615" i="1"/>
  <c r="HO2616" i="1"/>
  <c r="HO2617" i="1"/>
  <c r="HO2618" i="1"/>
  <c r="HO2619" i="1"/>
  <c r="HO2620" i="1"/>
  <c r="HO2621" i="1"/>
  <c r="HO2622" i="1"/>
  <c r="HO2623" i="1"/>
  <c r="HO2624" i="1"/>
  <c r="HO2625" i="1"/>
  <c r="HO2626" i="1"/>
  <c r="HO2627" i="1"/>
  <c r="HO2628" i="1"/>
  <c r="HO2629" i="1"/>
  <c r="HO2630" i="1"/>
  <c r="HO2631" i="1"/>
  <c r="HO2632" i="1"/>
  <c r="HO2633" i="1"/>
  <c r="HO2634" i="1"/>
  <c r="HO2635" i="1"/>
  <c r="HO2636" i="1"/>
  <c r="HO2637" i="1"/>
  <c r="HO2638" i="1"/>
  <c r="HO2639" i="1"/>
  <c r="HO2640" i="1"/>
  <c r="HO2641" i="1"/>
  <c r="HO2642" i="1"/>
  <c r="HO2643" i="1"/>
  <c r="HO2644" i="1"/>
  <c r="HO2645" i="1"/>
  <c r="HO2646" i="1"/>
  <c r="HO2647" i="1"/>
  <c r="HO2648" i="1"/>
  <c r="HO2649" i="1"/>
  <c r="HO2650" i="1"/>
  <c r="HO2651" i="1"/>
  <c r="HO2652" i="1"/>
  <c r="HO2653" i="1"/>
  <c r="HO2654" i="1"/>
  <c r="HO2655" i="1"/>
  <c r="HO2656" i="1"/>
  <c r="HO2657" i="1"/>
  <c r="HO2658" i="1"/>
  <c r="HO2659" i="1"/>
  <c r="HO2660" i="1"/>
  <c r="HO2661" i="1"/>
  <c r="HO2662" i="1"/>
  <c r="HO2663" i="1"/>
  <c r="HO2664" i="1"/>
  <c r="HO2665" i="1"/>
  <c r="HO2666" i="1"/>
  <c r="HO2667" i="1"/>
  <c r="HO2668" i="1"/>
  <c r="HO2669" i="1"/>
  <c r="HO2670" i="1"/>
  <c r="HO2671" i="1"/>
  <c r="HO2672" i="1"/>
  <c r="HO2673" i="1"/>
  <c r="HO2674" i="1"/>
  <c r="HO2675" i="1"/>
  <c r="HO2676" i="1"/>
  <c r="HO2677" i="1"/>
  <c r="HO2678" i="1"/>
  <c r="HO2679" i="1"/>
  <c r="HO2680" i="1"/>
  <c r="HO2681" i="1"/>
  <c r="HO2682" i="1"/>
  <c r="HO2683" i="1"/>
  <c r="HO2684" i="1"/>
  <c r="HO2685" i="1"/>
  <c r="HO2686" i="1"/>
  <c r="HO2687" i="1"/>
  <c r="HO2688" i="1"/>
  <c r="HO2689" i="1"/>
  <c r="HO2690" i="1"/>
  <c r="HO2691" i="1"/>
  <c r="HO2692" i="1"/>
  <c r="HO2693" i="1"/>
  <c r="HO2694" i="1"/>
  <c r="HO2695" i="1"/>
  <c r="HO2696" i="1"/>
  <c r="HO2697" i="1"/>
  <c r="HO2698" i="1"/>
  <c r="HO2699" i="1"/>
  <c r="HO2700" i="1"/>
  <c r="HO2701" i="1"/>
  <c r="HO2702" i="1"/>
  <c r="HO2703" i="1"/>
  <c r="HO2704" i="1"/>
  <c r="HO2705" i="1"/>
  <c r="HO2706" i="1"/>
  <c r="HO2707" i="1"/>
  <c r="HO2708" i="1"/>
  <c r="HO2709" i="1"/>
  <c r="HO2710" i="1"/>
  <c r="HO2711" i="1"/>
  <c r="HO2712" i="1"/>
  <c r="HO2713" i="1"/>
  <c r="HO2714" i="1"/>
  <c r="HO2715" i="1"/>
  <c r="HO2716" i="1"/>
  <c r="HO2717" i="1"/>
  <c r="HO2718" i="1"/>
  <c r="HO2719" i="1"/>
  <c r="HO2720" i="1"/>
  <c r="HO2721" i="1"/>
  <c r="HO2722" i="1"/>
  <c r="HO2723" i="1"/>
  <c r="HO2724" i="1"/>
  <c r="HO2725" i="1"/>
  <c r="HO2726" i="1"/>
  <c r="HO2727" i="1"/>
  <c r="HO2728" i="1"/>
  <c r="HO2729" i="1"/>
  <c r="HO2730" i="1"/>
  <c r="HO2731" i="1"/>
  <c r="HO2732" i="1"/>
  <c r="HO2733" i="1"/>
  <c r="HO2734" i="1"/>
  <c r="HO2735" i="1"/>
  <c r="HO2736" i="1"/>
  <c r="HO2737" i="1"/>
  <c r="HO2738" i="1"/>
  <c r="HO2739" i="1"/>
  <c r="HO2740" i="1"/>
  <c r="HO2741" i="1"/>
  <c r="HO2742" i="1"/>
  <c r="HO2743" i="1"/>
  <c r="HO2744" i="1"/>
  <c r="HO2745" i="1"/>
  <c r="HO2746" i="1"/>
  <c r="HO2747" i="1"/>
  <c r="HO2748" i="1"/>
  <c r="HO2749" i="1"/>
  <c r="HO2750" i="1"/>
  <c r="HO2751" i="1"/>
  <c r="HO2752" i="1"/>
  <c r="HO2753" i="1"/>
  <c r="HO2754" i="1"/>
  <c r="HO2755" i="1"/>
  <c r="HO2756" i="1"/>
  <c r="HO2757" i="1"/>
  <c r="HO2758" i="1"/>
  <c r="HO2759" i="1"/>
  <c r="HO2760" i="1"/>
  <c r="HO2761" i="1"/>
  <c r="HO2762" i="1"/>
  <c r="HO2763" i="1"/>
  <c r="HO2764" i="1"/>
  <c r="HO2765" i="1"/>
  <c r="HO2766" i="1"/>
  <c r="HO2767" i="1"/>
  <c r="HO2768" i="1"/>
  <c r="HO2769" i="1"/>
  <c r="HO2770" i="1"/>
  <c r="HO2771" i="1"/>
  <c r="HO2772" i="1"/>
  <c r="HO2773" i="1"/>
  <c r="HO2774" i="1"/>
  <c r="HO2775" i="1"/>
  <c r="HO2776" i="1"/>
  <c r="HO2777" i="1"/>
  <c r="HO2778" i="1"/>
  <c r="HO2779" i="1"/>
  <c r="HO2780" i="1"/>
  <c r="HO2781" i="1"/>
  <c r="HO2782" i="1"/>
  <c r="HO2783" i="1"/>
  <c r="HO2784" i="1"/>
  <c r="HO2785" i="1"/>
  <c r="HO2786" i="1"/>
  <c r="HO2787" i="1"/>
  <c r="HO2788" i="1"/>
  <c r="HO2789" i="1"/>
  <c r="HO2790" i="1"/>
  <c r="HO2791" i="1"/>
  <c r="HO2792" i="1"/>
  <c r="HO2793" i="1"/>
  <c r="HO2794" i="1"/>
  <c r="HO2795" i="1"/>
  <c r="HO2796" i="1"/>
  <c r="HO2797" i="1"/>
  <c r="HO2798" i="1"/>
  <c r="HO2799" i="1"/>
  <c r="HO2800" i="1"/>
  <c r="HO2801" i="1"/>
  <c r="HO2802" i="1"/>
  <c r="HO2803" i="1"/>
  <c r="HO2804" i="1"/>
  <c r="HO2805" i="1"/>
  <c r="HO2806" i="1"/>
  <c r="HO2807" i="1"/>
  <c r="HO2808" i="1"/>
  <c r="HO2809" i="1"/>
  <c r="HO2810" i="1"/>
  <c r="HO2811" i="1"/>
  <c r="HO2812" i="1"/>
  <c r="HO2813" i="1"/>
  <c r="HO2814" i="1"/>
  <c r="HO2815" i="1"/>
  <c r="HO2816" i="1"/>
  <c r="HO2817" i="1"/>
  <c r="HO2818" i="1"/>
  <c r="HO2819" i="1"/>
  <c r="HO2820" i="1"/>
  <c r="HO2821" i="1"/>
  <c r="HO2822" i="1"/>
  <c r="HO2823" i="1"/>
  <c r="HO2824" i="1"/>
  <c r="HO2825" i="1"/>
  <c r="HO2826" i="1"/>
  <c r="HO2827" i="1"/>
  <c r="HO2828" i="1"/>
  <c r="HO2829" i="1"/>
  <c r="HO2830" i="1"/>
  <c r="HO2831" i="1"/>
  <c r="HO2832" i="1"/>
  <c r="HO2833" i="1"/>
  <c r="HO2834" i="1"/>
  <c r="HO2835" i="1"/>
  <c r="HO2836" i="1"/>
  <c r="HO2837" i="1"/>
  <c r="HO2838" i="1"/>
  <c r="HO2839" i="1"/>
  <c r="HO2840" i="1"/>
  <c r="HO2841" i="1"/>
  <c r="HO2842" i="1"/>
  <c r="HO2843" i="1"/>
  <c r="HO2844" i="1"/>
  <c r="HO2845" i="1"/>
  <c r="HO2846" i="1"/>
  <c r="HO2847" i="1"/>
  <c r="HO2848" i="1"/>
  <c r="HO2849" i="1"/>
  <c r="HO2850" i="1"/>
  <c r="HO2851" i="1"/>
  <c r="HO2852" i="1"/>
  <c r="HO2853" i="1"/>
  <c r="HO2854" i="1"/>
  <c r="HO2855" i="1"/>
  <c r="HO2856" i="1"/>
  <c r="HO2597" i="1"/>
  <c r="HO2858" i="1"/>
  <c r="HO2859" i="1"/>
  <c r="HO2860" i="1"/>
  <c r="HO2861" i="1"/>
  <c r="HO2862" i="1"/>
  <c r="HO2863" i="1"/>
  <c r="HO2864" i="1"/>
  <c r="HO2865" i="1"/>
  <c r="HO2866" i="1"/>
  <c r="HO2867" i="1"/>
  <c r="HO2868" i="1"/>
  <c r="HO2869" i="1"/>
  <c r="HO2870" i="1"/>
  <c r="HO2871" i="1"/>
  <c r="HO2872" i="1"/>
  <c r="HO2873" i="1"/>
  <c r="HO2874" i="1"/>
  <c r="HO2875" i="1"/>
  <c r="HO2876" i="1"/>
  <c r="HO2877" i="1"/>
  <c r="HO2878" i="1"/>
  <c r="HO2879" i="1"/>
  <c r="HO2880" i="1"/>
  <c r="HO2881" i="1"/>
  <c r="HO2882" i="1"/>
  <c r="HO2883" i="1"/>
  <c r="HO2884" i="1"/>
  <c r="HO2885" i="1"/>
  <c r="HO2886" i="1"/>
  <c r="HO2887" i="1"/>
  <c r="HO2888" i="1"/>
  <c r="HO2889" i="1"/>
  <c r="HO2890" i="1"/>
  <c r="HO2891" i="1"/>
  <c r="HO2892" i="1"/>
  <c r="HO2893" i="1"/>
  <c r="HO2894" i="1"/>
  <c r="HO2895" i="1"/>
  <c r="HO2896" i="1"/>
  <c r="HO2897" i="1"/>
  <c r="HO2898" i="1"/>
  <c r="HO2899" i="1"/>
  <c r="HO2900" i="1"/>
  <c r="HO2901" i="1"/>
  <c r="HO2902" i="1"/>
  <c r="HO2903" i="1"/>
  <c r="HO2904" i="1"/>
  <c r="HO2905" i="1"/>
  <c r="HO2906" i="1"/>
  <c r="HO2907" i="1"/>
  <c r="HO2908" i="1"/>
  <c r="HO2909" i="1"/>
  <c r="HO2910" i="1"/>
  <c r="HO2911" i="1"/>
  <c r="HO2912" i="1"/>
  <c r="HO2913" i="1"/>
  <c r="HO2914" i="1"/>
  <c r="HO2915" i="1"/>
  <c r="HO2916" i="1"/>
  <c r="HO2917" i="1"/>
  <c r="HO2918" i="1"/>
  <c r="HO2919" i="1"/>
  <c r="HO2920" i="1"/>
  <c r="HO2921" i="1"/>
  <c r="HO2922" i="1"/>
  <c r="HO2923" i="1"/>
  <c r="HO2924" i="1"/>
  <c r="HO2925" i="1"/>
  <c r="HO2926" i="1"/>
  <c r="HO2927" i="1"/>
  <c r="HO2928" i="1"/>
  <c r="HO2929" i="1"/>
  <c r="HO2930" i="1"/>
  <c r="HO2931" i="1"/>
  <c r="HO2932" i="1"/>
  <c r="HO2933" i="1"/>
  <c r="HO2934" i="1"/>
  <c r="HO2935" i="1"/>
  <c r="HO2936" i="1"/>
  <c r="HO2937" i="1"/>
  <c r="HO2938" i="1"/>
  <c r="HO2939" i="1"/>
  <c r="HO2940" i="1"/>
  <c r="HO2941" i="1"/>
  <c r="HO2942" i="1"/>
  <c r="HO2943" i="1"/>
  <c r="HO2944" i="1"/>
  <c r="HO2945" i="1"/>
  <c r="HO2946" i="1"/>
  <c r="HO2947" i="1"/>
  <c r="HO2948" i="1"/>
  <c r="HO2949" i="1"/>
  <c r="HO2950" i="1"/>
  <c r="HO2951" i="1"/>
  <c r="HO2952" i="1"/>
  <c r="HO2953" i="1"/>
  <c r="HO2954" i="1"/>
  <c r="HO2955" i="1"/>
  <c r="HO2956" i="1"/>
  <c r="HO2957" i="1"/>
  <c r="HO2958" i="1"/>
  <c r="HO2959" i="1"/>
  <c r="HO2960" i="1"/>
  <c r="HO2961" i="1"/>
  <c r="HO2962" i="1"/>
  <c r="HO2963" i="1"/>
  <c r="HO2964" i="1"/>
  <c r="HO2965" i="1"/>
  <c r="HO2966" i="1"/>
  <c r="HO2967" i="1"/>
  <c r="HO2968" i="1"/>
  <c r="HO2969" i="1"/>
  <c r="HO2970" i="1"/>
  <c r="HO2971" i="1"/>
  <c r="HO2972" i="1"/>
  <c r="HO2973" i="1"/>
  <c r="HO2974" i="1"/>
  <c r="HO2975" i="1"/>
  <c r="HO2976" i="1"/>
  <c r="HO2977" i="1"/>
  <c r="HO2978" i="1"/>
  <c r="HO2979" i="1"/>
  <c r="HO2980" i="1"/>
  <c r="HO2981" i="1"/>
  <c r="HO2982" i="1"/>
  <c r="HO2983" i="1"/>
  <c r="HO2984" i="1"/>
  <c r="HO2985" i="1"/>
  <c r="HO2986" i="1"/>
  <c r="HO2987" i="1"/>
  <c r="HO2988" i="1"/>
  <c r="HO2989" i="1"/>
  <c r="HO2990" i="1"/>
  <c r="HO2991" i="1"/>
  <c r="HO2992" i="1"/>
  <c r="HO2993" i="1"/>
  <c r="HO2994" i="1"/>
  <c r="HO2995" i="1"/>
  <c r="HO2996" i="1"/>
  <c r="HO2997" i="1"/>
  <c r="HO2998" i="1"/>
  <c r="HO2999" i="1"/>
  <c r="HO3000" i="1"/>
  <c r="HO3001" i="1"/>
  <c r="HO3002" i="1"/>
  <c r="HO3003" i="1"/>
  <c r="HO3004" i="1"/>
  <c r="HO3005" i="1"/>
  <c r="HO3006" i="1"/>
  <c r="HO3007" i="1"/>
  <c r="HO3008" i="1"/>
  <c r="HO3009" i="1"/>
  <c r="HO3010" i="1"/>
  <c r="HO3011" i="1"/>
  <c r="HO3012" i="1"/>
  <c r="HO3013" i="1"/>
  <c r="HO3014" i="1"/>
  <c r="HO3015" i="1"/>
  <c r="HO3016" i="1"/>
  <c r="HO3017" i="1"/>
  <c r="HO3018" i="1"/>
  <c r="HO3019" i="1"/>
  <c r="HO3020" i="1"/>
  <c r="HO3021" i="1"/>
  <c r="HO3022" i="1"/>
  <c r="HO3023" i="1"/>
  <c r="HO3024" i="1"/>
  <c r="HO3025" i="1"/>
  <c r="HO3026" i="1"/>
  <c r="HO3027" i="1"/>
  <c r="HO3028" i="1"/>
  <c r="HO3029" i="1"/>
  <c r="HO3030" i="1"/>
  <c r="HO3031" i="1"/>
  <c r="HO3032" i="1"/>
  <c r="HO3033" i="1"/>
  <c r="HO3034" i="1"/>
  <c r="HO3035" i="1"/>
  <c r="HO3036" i="1"/>
  <c r="HO3037" i="1"/>
  <c r="HO3038" i="1"/>
  <c r="HO3039" i="1"/>
  <c r="HO3040" i="1"/>
  <c r="HO3041" i="1"/>
  <c r="HO3042" i="1"/>
  <c r="HO3043" i="1"/>
  <c r="HO3044" i="1"/>
  <c r="HO3045" i="1"/>
  <c r="HO3046" i="1"/>
  <c r="HO3047" i="1"/>
  <c r="HO3048" i="1"/>
  <c r="HO3049" i="1"/>
  <c r="HO3050" i="1"/>
  <c r="HO3051" i="1"/>
  <c r="HO3052" i="1"/>
  <c r="HO3053" i="1"/>
  <c r="HO3054" i="1"/>
  <c r="HO3055" i="1"/>
  <c r="HO3056" i="1"/>
  <c r="HO3057" i="1"/>
  <c r="HO3058" i="1"/>
  <c r="HO3059" i="1"/>
  <c r="HO3060" i="1"/>
  <c r="HO3061" i="1"/>
  <c r="HO3062" i="1"/>
  <c r="HO3063" i="1"/>
  <c r="HO3064" i="1"/>
  <c r="HO3065" i="1"/>
  <c r="HO3066" i="1"/>
  <c r="HO3067" i="1"/>
  <c r="HO3068" i="1"/>
  <c r="HO3069" i="1"/>
  <c r="HO3070" i="1"/>
  <c r="HO3071" i="1"/>
  <c r="HO3072" i="1"/>
  <c r="HO3073" i="1"/>
  <c r="HO3074" i="1"/>
  <c r="HO3075" i="1"/>
  <c r="HO3076" i="1"/>
  <c r="HO3077" i="1"/>
  <c r="HO3078" i="1"/>
  <c r="HO3079" i="1"/>
  <c r="HO3080" i="1"/>
  <c r="HO3081" i="1"/>
  <c r="HO3082" i="1"/>
  <c r="HO3083" i="1"/>
  <c r="HO3084" i="1"/>
  <c r="HO3085" i="1"/>
  <c r="HO3086" i="1"/>
  <c r="HO3087" i="1"/>
  <c r="HO3088" i="1"/>
  <c r="HO3089" i="1"/>
  <c r="HO3090" i="1"/>
  <c r="HO3091" i="1"/>
  <c r="HO3092" i="1"/>
  <c r="HO3093" i="1"/>
  <c r="HO3094" i="1"/>
  <c r="HO3095" i="1"/>
  <c r="HO3096" i="1"/>
  <c r="HO3097" i="1"/>
  <c r="HO3098" i="1"/>
  <c r="HO3099" i="1"/>
  <c r="HO3100" i="1"/>
  <c r="HO3101" i="1"/>
  <c r="HO3102" i="1"/>
  <c r="HO3103" i="1"/>
  <c r="HO3104" i="1"/>
  <c r="HO3105" i="1"/>
  <c r="HO3106" i="1"/>
  <c r="HO3107" i="1"/>
  <c r="HO3108" i="1"/>
  <c r="HO3109" i="1"/>
  <c r="HO3110" i="1"/>
  <c r="HO3111" i="1"/>
  <c r="HO3112" i="1"/>
  <c r="HO3113" i="1"/>
  <c r="HO3114" i="1"/>
  <c r="HO3115" i="1"/>
  <c r="HO3116" i="1"/>
  <c r="HO3117" i="1"/>
  <c r="HO2857" i="1"/>
  <c r="HO3119" i="1"/>
  <c r="HO3120" i="1"/>
  <c r="HO3121" i="1"/>
  <c r="HO3122" i="1"/>
  <c r="HO3123" i="1"/>
  <c r="HO3124" i="1"/>
  <c r="HO3125" i="1"/>
  <c r="HO3126" i="1"/>
  <c r="HO3127" i="1"/>
  <c r="HO3128" i="1"/>
  <c r="HO3129" i="1"/>
  <c r="HO3130" i="1"/>
  <c r="HO3131" i="1"/>
  <c r="HO3132" i="1"/>
  <c r="HO3133" i="1"/>
  <c r="HO3134" i="1"/>
  <c r="HO3135" i="1"/>
  <c r="HO3136" i="1"/>
  <c r="HO3137" i="1"/>
  <c r="HO3138" i="1"/>
  <c r="HO3139" i="1"/>
  <c r="HO3140" i="1"/>
  <c r="HO3141" i="1"/>
  <c r="HO3142" i="1"/>
  <c r="HO3143" i="1"/>
  <c r="HO3144" i="1"/>
  <c r="HO3145" i="1"/>
  <c r="HO3146" i="1"/>
  <c r="HO3147" i="1"/>
  <c r="HO3148" i="1"/>
  <c r="HO3149" i="1"/>
  <c r="HO3150" i="1"/>
  <c r="HO3151" i="1"/>
  <c r="HO3152" i="1"/>
  <c r="HO3153" i="1"/>
  <c r="HO3154" i="1"/>
  <c r="HO3155" i="1"/>
  <c r="HO3156" i="1"/>
  <c r="HO3157" i="1"/>
  <c r="HO3158" i="1"/>
  <c r="HO3159" i="1"/>
  <c r="HO3160" i="1"/>
  <c r="HO3161" i="1"/>
  <c r="HO3162" i="1"/>
  <c r="HO3163" i="1"/>
  <c r="HO3164" i="1"/>
  <c r="HO3165" i="1"/>
  <c r="HO3166" i="1"/>
  <c r="HO3167" i="1"/>
  <c r="HO3168" i="1"/>
  <c r="HO3169" i="1"/>
  <c r="HO3170" i="1"/>
  <c r="HO3171" i="1"/>
  <c r="HO3172" i="1"/>
  <c r="HO3173" i="1"/>
  <c r="HO3174" i="1"/>
  <c r="HO3175" i="1"/>
  <c r="HO3176" i="1"/>
  <c r="HO3177" i="1"/>
  <c r="HO3178" i="1"/>
  <c r="HO3179" i="1"/>
  <c r="HO3180" i="1"/>
  <c r="HO3181" i="1"/>
  <c r="HO3182" i="1"/>
  <c r="HO3183" i="1"/>
  <c r="HO3184" i="1"/>
  <c r="HO3185" i="1"/>
  <c r="HO3186" i="1"/>
  <c r="HO3187" i="1"/>
  <c r="HO3188" i="1"/>
  <c r="HO3189" i="1"/>
  <c r="HO3190" i="1"/>
  <c r="HO3191" i="1"/>
  <c r="HO3192" i="1"/>
  <c r="HO3193" i="1"/>
  <c r="HO3194" i="1"/>
  <c r="HO3195" i="1"/>
  <c r="HO3196" i="1"/>
  <c r="HO3197" i="1"/>
  <c r="HO3198" i="1"/>
  <c r="HO3199" i="1"/>
  <c r="HO3200" i="1"/>
  <c r="HO3201" i="1"/>
  <c r="HO3202" i="1"/>
  <c r="HO3203" i="1"/>
  <c r="HO3204" i="1"/>
  <c r="HO3205" i="1"/>
  <c r="HO3206" i="1"/>
  <c r="HO3207" i="1"/>
  <c r="HO3208" i="1"/>
  <c r="HO3209" i="1"/>
  <c r="HO3210" i="1"/>
  <c r="HO3211" i="1"/>
  <c r="HO3212" i="1"/>
  <c r="HO3213" i="1"/>
  <c r="HO3214" i="1"/>
  <c r="HO3215" i="1"/>
  <c r="HO3216" i="1"/>
  <c r="HO3217" i="1"/>
  <c r="HO3218" i="1"/>
  <c r="HO3219" i="1"/>
  <c r="HO3220" i="1"/>
  <c r="HO3221" i="1"/>
  <c r="HO3222" i="1"/>
  <c r="HO3223" i="1"/>
  <c r="HO3224" i="1"/>
  <c r="HO3225" i="1"/>
  <c r="HO3226" i="1"/>
  <c r="HO3227" i="1"/>
  <c r="HO3228" i="1"/>
  <c r="HO3229" i="1"/>
  <c r="HO3230" i="1"/>
  <c r="HO3231" i="1"/>
  <c r="HO3232" i="1"/>
  <c r="HO3233" i="1"/>
  <c r="HO3234" i="1"/>
  <c r="HO3235" i="1"/>
  <c r="HO3236" i="1"/>
  <c r="HO3237" i="1"/>
  <c r="HO3238" i="1"/>
  <c r="HO3239" i="1"/>
  <c r="HO3240" i="1"/>
  <c r="HO3241" i="1"/>
  <c r="HO3242" i="1"/>
  <c r="HO3243" i="1"/>
  <c r="HO3244" i="1"/>
  <c r="HO3245" i="1"/>
  <c r="HO3246" i="1"/>
  <c r="HO3247" i="1"/>
  <c r="HO3248" i="1"/>
  <c r="HO3249" i="1"/>
  <c r="HO3250" i="1"/>
  <c r="HO3251" i="1"/>
  <c r="HO3252" i="1"/>
  <c r="HO3253" i="1"/>
  <c r="HO3254" i="1"/>
  <c r="HO3255" i="1"/>
  <c r="HO3256" i="1"/>
  <c r="HO3257" i="1"/>
  <c r="HO3258" i="1"/>
  <c r="HO3259" i="1"/>
  <c r="HO3260" i="1"/>
  <c r="HO3261" i="1"/>
  <c r="HO3262" i="1"/>
  <c r="HO3263" i="1"/>
  <c r="HO3264" i="1"/>
  <c r="HO3265" i="1"/>
  <c r="HO3266" i="1"/>
  <c r="HO3267" i="1"/>
  <c r="HO3268" i="1"/>
  <c r="HO3269" i="1"/>
  <c r="HO3270" i="1"/>
  <c r="HO3271" i="1"/>
  <c r="HO3272" i="1"/>
  <c r="HO3273" i="1"/>
  <c r="HO3274" i="1"/>
  <c r="HO3275" i="1"/>
  <c r="HO3276" i="1"/>
  <c r="HO3277" i="1"/>
  <c r="HO3278" i="1"/>
  <c r="HO3279" i="1"/>
  <c r="HO3280" i="1"/>
  <c r="HO3281" i="1"/>
  <c r="HO3282" i="1"/>
  <c r="HO3283" i="1"/>
  <c r="HO3284" i="1"/>
  <c r="HO3285" i="1"/>
  <c r="HO3286" i="1"/>
  <c r="HO3287" i="1"/>
  <c r="HO3288" i="1"/>
  <c r="HO3289" i="1"/>
  <c r="HO3290" i="1"/>
  <c r="HO3291" i="1"/>
  <c r="HO3292" i="1"/>
  <c r="HO3293" i="1"/>
  <c r="HO3294" i="1"/>
  <c r="HO3295" i="1"/>
  <c r="HO3296" i="1"/>
  <c r="HO3297" i="1"/>
  <c r="HO3298" i="1"/>
  <c r="HO3299" i="1"/>
  <c r="HO3300" i="1"/>
  <c r="HO3301" i="1"/>
  <c r="HO3302" i="1"/>
  <c r="HO3303" i="1"/>
  <c r="HO3304" i="1"/>
  <c r="HO3305" i="1"/>
  <c r="HO3306" i="1"/>
  <c r="HO3307" i="1"/>
  <c r="HO3308" i="1"/>
  <c r="HO3309" i="1"/>
  <c r="HO3310" i="1"/>
  <c r="HO3311" i="1"/>
  <c r="HO3312" i="1"/>
  <c r="HO3313" i="1"/>
  <c r="HO3314" i="1"/>
  <c r="HO3315" i="1"/>
  <c r="HO3316" i="1"/>
  <c r="HO3317" i="1"/>
  <c r="HO3318" i="1"/>
  <c r="HO3319" i="1"/>
  <c r="HO3320" i="1"/>
  <c r="HO3321" i="1"/>
  <c r="HO3322" i="1"/>
  <c r="HO3323" i="1"/>
  <c r="HO3324" i="1"/>
  <c r="HO3325" i="1"/>
  <c r="HO3326" i="1"/>
  <c r="HO3327" i="1"/>
  <c r="HO3328" i="1"/>
  <c r="HO3329" i="1"/>
  <c r="HO3330" i="1"/>
  <c r="HO3331" i="1"/>
  <c r="HO3332" i="1"/>
  <c r="HO3333" i="1"/>
  <c r="HO3334" i="1"/>
  <c r="HO3335" i="1"/>
  <c r="HO3336" i="1"/>
  <c r="HO3337" i="1"/>
  <c r="HO3338" i="1"/>
  <c r="HO3339" i="1"/>
  <c r="HO3340" i="1"/>
  <c r="HO3341" i="1"/>
  <c r="HO3342" i="1"/>
  <c r="HO3343" i="1"/>
  <c r="HO3344" i="1"/>
  <c r="HO3345" i="1"/>
  <c r="HO3346" i="1"/>
  <c r="HO3347" i="1"/>
  <c r="HO3348" i="1"/>
  <c r="HO3349" i="1"/>
  <c r="HO3350" i="1"/>
  <c r="HO3351" i="1"/>
  <c r="HO3352" i="1"/>
  <c r="HO3353" i="1"/>
  <c r="HO3354" i="1"/>
  <c r="HO3355" i="1"/>
  <c r="HO3356" i="1"/>
  <c r="HO3357" i="1"/>
  <c r="HO3358" i="1"/>
  <c r="HO3359" i="1"/>
  <c r="HO3360" i="1"/>
  <c r="HO3361" i="1"/>
  <c r="HO3362" i="1"/>
  <c r="HO3363" i="1"/>
  <c r="HO3364" i="1"/>
  <c r="HO3365" i="1"/>
  <c r="HO3366" i="1"/>
  <c r="HO3367" i="1"/>
  <c r="HO3368" i="1"/>
  <c r="HO3369" i="1"/>
  <c r="HO3370" i="1"/>
  <c r="HO3371" i="1"/>
  <c r="HO3372" i="1"/>
  <c r="HO3373" i="1"/>
  <c r="HO3374" i="1"/>
  <c r="HO3375" i="1"/>
  <c r="HO3376" i="1"/>
  <c r="HO3118" i="1"/>
  <c r="HO3378" i="1"/>
  <c r="HO3379" i="1"/>
  <c r="HO3380" i="1"/>
  <c r="HO3381" i="1"/>
  <c r="HO3382" i="1"/>
  <c r="HO3383" i="1"/>
  <c r="HO3384" i="1"/>
  <c r="HO3385" i="1"/>
  <c r="HO3386" i="1"/>
  <c r="HO3387" i="1"/>
  <c r="HO3388" i="1"/>
  <c r="HO3389" i="1"/>
  <c r="HO3390" i="1"/>
  <c r="HO3391" i="1"/>
  <c r="HO3392" i="1"/>
  <c r="HO3393" i="1"/>
  <c r="HO3394" i="1"/>
  <c r="HO3395" i="1"/>
  <c r="HO3396" i="1"/>
  <c r="HO3397" i="1"/>
  <c r="HO3398" i="1"/>
  <c r="HO3399" i="1"/>
  <c r="HO3400" i="1"/>
  <c r="HO3401" i="1"/>
  <c r="HO3402" i="1"/>
  <c r="HO3403" i="1"/>
  <c r="HO3404" i="1"/>
  <c r="HO3405" i="1"/>
  <c r="HO3406" i="1"/>
  <c r="HO3407" i="1"/>
  <c r="HO3408" i="1"/>
  <c r="HO3409" i="1"/>
  <c r="HO3410" i="1"/>
  <c r="HO3411" i="1"/>
  <c r="HO3412" i="1"/>
  <c r="HO3413" i="1"/>
  <c r="HO3414" i="1"/>
  <c r="HO3415" i="1"/>
  <c r="HO3416" i="1"/>
  <c r="HO3417" i="1"/>
  <c r="HO3418" i="1"/>
  <c r="HO3419" i="1"/>
  <c r="HO3420" i="1"/>
  <c r="HO3421" i="1"/>
  <c r="HO3422" i="1"/>
  <c r="HO3423" i="1"/>
  <c r="HO3424" i="1"/>
  <c r="HO3425" i="1"/>
  <c r="HO3426" i="1"/>
  <c r="HO3427" i="1"/>
  <c r="HO3428" i="1"/>
  <c r="HO3429" i="1"/>
  <c r="HO3430" i="1"/>
  <c r="HO3431" i="1"/>
  <c r="HO3432" i="1"/>
  <c r="HO3433" i="1"/>
  <c r="HO3434" i="1"/>
  <c r="HO3435" i="1"/>
  <c r="HO3436" i="1"/>
  <c r="HO3437" i="1"/>
  <c r="HO3438" i="1"/>
  <c r="HO3439" i="1"/>
  <c r="HO3440" i="1"/>
  <c r="HO3441" i="1"/>
  <c r="HO3442" i="1"/>
  <c r="HO3443" i="1"/>
  <c r="HO3444" i="1"/>
  <c r="HO3445" i="1"/>
  <c r="HO3446" i="1"/>
  <c r="HO3447" i="1"/>
  <c r="HO3448" i="1"/>
  <c r="HO3449" i="1"/>
  <c r="HO3450" i="1"/>
  <c r="HO3451" i="1"/>
  <c r="HO3452" i="1"/>
  <c r="HO3453" i="1"/>
  <c r="HO3454" i="1"/>
  <c r="HO3455" i="1"/>
  <c r="HO3456" i="1"/>
  <c r="HO3457" i="1"/>
  <c r="HO3458" i="1"/>
  <c r="HO3459" i="1"/>
  <c r="HO3460" i="1"/>
  <c r="HO3461" i="1"/>
  <c r="HO3462" i="1"/>
  <c r="HO3463" i="1"/>
  <c r="HO3464" i="1"/>
  <c r="HO3465" i="1"/>
  <c r="HO3466" i="1"/>
  <c r="HO3467" i="1"/>
  <c r="HO3468" i="1"/>
  <c r="HO3469" i="1"/>
  <c r="HO3470" i="1"/>
  <c r="HO3471" i="1"/>
  <c r="HO3472" i="1"/>
  <c r="HO3473" i="1"/>
  <c r="HO3474" i="1"/>
  <c r="HO3475" i="1"/>
  <c r="HO3476" i="1"/>
  <c r="HO3477" i="1"/>
  <c r="HO3478" i="1"/>
  <c r="HO3479" i="1"/>
  <c r="HO3480" i="1"/>
  <c r="HO3481" i="1"/>
  <c r="HO3482" i="1"/>
  <c r="HO3483" i="1"/>
  <c r="HO3484" i="1"/>
  <c r="HO3485" i="1"/>
  <c r="HO3486" i="1"/>
  <c r="HO3487" i="1"/>
  <c r="HO3488" i="1"/>
  <c r="HO3489" i="1"/>
  <c r="HO3490" i="1"/>
  <c r="HO3491" i="1"/>
  <c r="HO3492" i="1"/>
  <c r="HO3493" i="1"/>
  <c r="HO3494" i="1"/>
  <c r="HO3495" i="1"/>
  <c r="HO3496" i="1"/>
  <c r="HO3497" i="1"/>
  <c r="HO3498" i="1"/>
  <c r="HO3499" i="1"/>
  <c r="HO3500" i="1"/>
  <c r="HO3501" i="1"/>
  <c r="HO3502" i="1"/>
  <c r="HO3503" i="1"/>
  <c r="HO3504" i="1"/>
  <c r="HO3505" i="1"/>
  <c r="HO3506" i="1"/>
  <c r="HO3507" i="1"/>
  <c r="HO3508" i="1"/>
  <c r="HO3509" i="1"/>
  <c r="HO3510" i="1"/>
  <c r="HO3511" i="1"/>
  <c r="HO3512" i="1"/>
  <c r="HO3513" i="1"/>
  <c r="HO3514" i="1"/>
  <c r="HO3515" i="1"/>
  <c r="HO3516" i="1"/>
  <c r="HO3517" i="1"/>
  <c r="HO3518" i="1"/>
  <c r="HO3519" i="1"/>
  <c r="HO3520" i="1"/>
  <c r="HO3521" i="1"/>
  <c r="HO3522" i="1"/>
  <c r="HO3523" i="1"/>
  <c r="HO3524" i="1"/>
  <c r="HO3525" i="1"/>
  <c r="HO3526" i="1"/>
  <c r="HO3527" i="1"/>
  <c r="HO3528" i="1"/>
  <c r="HO3529" i="1"/>
  <c r="HO3530" i="1"/>
  <c r="HO3531" i="1"/>
  <c r="HO3532" i="1"/>
  <c r="HO3533" i="1"/>
  <c r="HO3534" i="1"/>
  <c r="HO3535" i="1"/>
  <c r="HO3536" i="1"/>
  <c r="HO3537" i="1"/>
  <c r="HO3538" i="1"/>
  <c r="HO3539" i="1"/>
  <c r="HO3540" i="1"/>
  <c r="HO3541" i="1"/>
  <c r="HO3542" i="1"/>
  <c r="HO3543" i="1"/>
  <c r="HO3544" i="1"/>
  <c r="HO3545" i="1"/>
  <c r="HO3546" i="1"/>
  <c r="HO3547" i="1"/>
  <c r="HO3548" i="1"/>
  <c r="HO3549" i="1"/>
  <c r="HO3550" i="1"/>
  <c r="HO3551" i="1"/>
  <c r="HO3552" i="1"/>
  <c r="HO3553" i="1"/>
  <c r="HO3554" i="1"/>
  <c r="HO3555" i="1"/>
  <c r="HO3556" i="1"/>
  <c r="HO3557" i="1"/>
  <c r="HO3558" i="1"/>
  <c r="HO3559" i="1"/>
  <c r="HO3560" i="1"/>
  <c r="HO3561" i="1"/>
  <c r="HO3562" i="1"/>
  <c r="HO3563" i="1"/>
  <c r="HO3564" i="1"/>
  <c r="HO3565" i="1"/>
  <c r="HO3566" i="1"/>
  <c r="HO3567" i="1"/>
  <c r="HO3568" i="1"/>
  <c r="HO3569" i="1"/>
  <c r="HO3570" i="1"/>
  <c r="HO3571" i="1"/>
  <c r="HO3572" i="1"/>
  <c r="HO3573" i="1"/>
  <c r="HO3574" i="1"/>
  <c r="HO3575" i="1"/>
  <c r="HO3576" i="1"/>
  <c r="HO3577" i="1"/>
  <c r="HO3578" i="1"/>
  <c r="HO3579" i="1"/>
  <c r="HO3580" i="1"/>
  <c r="HO3581" i="1"/>
  <c r="HO3582" i="1"/>
  <c r="HO3583" i="1"/>
  <c r="HO3584" i="1"/>
  <c r="HO3585" i="1"/>
  <c r="HO3586" i="1"/>
  <c r="HO3587" i="1"/>
  <c r="HO3588" i="1"/>
  <c r="HO3589" i="1"/>
  <c r="HO3590" i="1"/>
  <c r="HO3591" i="1"/>
  <c r="HO3592" i="1"/>
  <c r="HO3593" i="1"/>
  <c r="HO3594" i="1"/>
  <c r="HO3595" i="1"/>
  <c r="HO3596" i="1"/>
  <c r="HO3597" i="1"/>
  <c r="HO3598" i="1"/>
  <c r="HO3599" i="1"/>
  <c r="HO3600" i="1"/>
  <c r="HO3601" i="1"/>
  <c r="HO3602" i="1"/>
  <c r="HO3603" i="1"/>
  <c r="HO3604" i="1"/>
  <c r="HO3605" i="1"/>
  <c r="HO3606" i="1"/>
  <c r="HO3377" i="1"/>
  <c r="C3606" i="1"/>
  <c r="AH3606" i="1"/>
  <c r="AI3606" i="1"/>
  <c r="AJ3606" i="1"/>
  <c r="HP3606" i="1"/>
  <c r="HP3605" i="1"/>
  <c r="HN3605" i="1"/>
  <c r="AJ3605" i="1"/>
  <c r="AI3605" i="1"/>
  <c r="AH3605" i="1"/>
  <c r="C3605" i="1"/>
  <c r="HN3604" i="1"/>
  <c r="C3604" i="1"/>
  <c r="AH3604" i="1"/>
  <c r="AI3604" i="1"/>
  <c r="AJ3604" i="1"/>
  <c r="HP3604" i="1"/>
  <c r="HP3603" i="1"/>
  <c r="HN3603" i="1"/>
  <c r="AJ3603" i="1"/>
  <c r="AI3603" i="1"/>
  <c r="AH3603" i="1"/>
  <c r="C3603" i="1"/>
  <c r="HN3602" i="1"/>
  <c r="C3602" i="1"/>
  <c r="AH3602" i="1"/>
  <c r="AI3602" i="1"/>
  <c r="AJ3602" i="1"/>
  <c r="HP3602" i="1"/>
  <c r="HN3601" i="1"/>
  <c r="C3601" i="1"/>
  <c r="AH3601" i="1"/>
  <c r="AI3601" i="1"/>
  <c r="AJ3601" i="1"/>
  <c r="HP3601" i="1"/>
  <c r="HN3600" i="1"/>
  <c r="C3600" i="1"/>
  <c r="AH3600" i="1"/>
  <c r="AI3600" i="1"/>
  <c r="AJ3600" i="1"/>
  <c r="HP3600" i="1"/>
  <c r="HN3599" i="1"/>
  <c r="C3599" i="1"/>
  <c r="AH3599" i="1"/>
  <c r="AI3599" i="1"/>
  <c r="AJ3599" i="1"/>
  <c r="HP3599" i="1"/>
  <c r="C3598" i="1"/>
  <c r="HN3598" i="1"/>
  <c r="AH3598" i="1"/>
  <c r="AI3598" i="1"/>
  <c r="AJ3598" i="1"/>
  <c r="HP3598" i="1"/>
  <c r="HN3597" i="1"/>
  <c r="C3597" i="1"/>
  <c r="AH3597" i="1"/>
  <c r="AI3597" i="1"/>
  <c r="AJ3597" i="1"/>
  <c r="HP3597" i="1"/>
  <c r="HN3596" i="1"/>
  <c r="C3596" i="1"/>
  <c r="AH3596" i="1"/>
  <c r="AI3596" i="1"/>
  <c r="AJ3596" i="1"/>
  <c r="HP3596" i="1"/>
  <c r="HN3595" i="1" l="1"/>
  <c r="C3595" i="1"/>
  <c r="AH3595" i="1"/>
  <c r="AI3595" i="1"/>
  <c r="AJ3595" i="1"/>
  <c r="HP3595" i="1"/>
  <c r="HN3594" i="1"/>
  <c r="C3594" i="1"/>
  <c r="AH3594" i="1"/>
  <c r="AI3594" i="1"/>
  <c r="AJ3594" i="1"/>
  <c r="HP3594" i="1"/>
  <c r="HN3593" i="1"/>
  <c r="C3593" i="1"/>
  <c r="AH3593" i="1"/>
  <c r="AI3593" i="1"/>
  <c r="AJ3593" i="1"/>
  <c r="HP3593" i="1"/>
  <c r="HN3592" i="1" l="1"/>
  <c r="C3592" i="1"/>
  <c r="AH3592" i="1"/>
  <c r="AI3592" i="1"/>
  <c r="AJ3592" i="1"/>
  <c r="HP3592" i="1"/>
  <c r="HN3591" i="1"/>
  <c r="C3591" i="1"/>
  <c r="AH3591" i="1"/>
  <c r="AI3591" i="1"/>
  <c r="AJ3591" i="1"/>
  <c r="HP3591" i="1"/>
  <c r="HN3590" i="1"/>
  <c r="C3590" i="1"/>
  <c r="AH3590" i="1"/>
  <c r="AI3590" i="1"/>
  <c r="AJ3590" i="1"/>
  <c r="HP3590" i="1"/>
  <c r="C3589" i="1"/>
  <c r="AH3589" i="1"/>
  <c r="AI3589" i="1"/>
  <c r="AJ3589" i="1"/>
  <c r="HP3589" i="1"/>
  <c r="HN3589" i="1"/>
  <c r="HP3588" i="1"/>
  <c r="HN3588" i="1"/>
  <c r="AJ3588" i="1"/>
  <c r="AI3588" i="1"/>
  <c r="AH3588" i="1"/>
  <c r="C3588" i="1"/>
  <c r="HP3587" i="1"/>
  <c r="HN3587" i="1"/>
  <c r="AJ3587" i="1"/>
  <c r="AI3587" i="1"/>
  <c r="AH3587" i="1"/>
  <c r="C3587" i="1"/>
  <c r="HN3586" i="1" l="1"/>
  <c r="C3586" i="1"/>
  <c r="AH3586" i="1"/>
  <c r="AI3586" i="1"/>
  <c r="AJ3586" i="1"/>
  <c r="HP3586" i="1"/>
  <c r="HN3585" i="1"/>
  <c r="C3585" i="1"/>
  <c r="AH3585" i="1"/>
  <c r="AI3585" i="1"/>
  <c r="AJ3585" i="1"/>
  <c r="HP3585" i="1"/>
  <c r="HN3584" i="1" l="1"/>
  <c r="C3584" i="1"/>
  <c r="AH3584" i="1"/>
  <c r="AI3584" i="1"/>
  <c r="AJ3584" i="1"/>
  <c r="HP3584" i="1"/>
  <c r="HN3583" i="1"/>
  <c r="C3583" i="1"/>
  <c r="AH3583" i="1"/>
  <c r="AI3583" i="1"/>
  <c r="AJ3583" i="1"/>
  <c r="HP3583" i="1"/>
  <c r="HN3582" i="1"/>
  <c r="C3582" i="1"/>
  <c r="AH3582" i="1"/>
  <c r="AI3582" i="1"/>
  <c r="AJ3582" i="1"/>
  <c r="HP3582" i="1"/>
  <c r="HN3581" i="1" l="1"/>
  <c r="C3581" i="1"/>
  <c r="AH3581" i="1"/>
  <c r="AI3581" i="1"/>
  <c r="AJ3581" i="1"/>
  <c r="HP3581" i="1"/>
  <c r="HN3580" i="1"/>
  <c r="C3580" i="1"/>
  <c r="AH3580" i="1"/>
  <c r="AI3580" i="1"/>
  <c r="AJ3580" i="1"/>
  <c r="HP3580" i="1"/>
  <c r="HN3579" i="1"/>
  <c r="C3579" i="1"/>
  <c r="AH3579" i="1"/>
  <c r="AI3579" i="1"/>
  <c r="AJ3579" i="1"/>
  <c r="HP3579" i="1"/>
  <c r="HN3578" i="1"/>
  <c r="C3578" i="1"/>
  <c r="AH3578" i="1"/>
  <c r="AI3578" i="1"/>
  <c r="AJ3578" i="1"/>
  <c r="HP3578" i="1"/>
  <c r="HN3577" i="1"/>
  <c r="C3577" i="1"/>
  <c r="AH3577" i="1"/>
  <c r="AI3577" i="1"/>
  <c r="AJ3577" i="1"/>
  <c r="HP3577" i="1"/>
  <c r="HP3576" i="1"/>
  <c r="HN3576" i="1"/>
  <c r="AJ3576" i="1"/>
  <c r="AI3576" i="1"/>
  <c r="AH3576" i="1"/>
  <c r="C3576" i="1"/>
  <c r="HP3575" i="1" l="1"/>
  <c r="HN3575" i="1"/>
  <c r="AJ3575" i="1"/>
  <c r="AI3575" i="1"/>
  <c r="AH3575" i="1"/>
  <c r="C3575" i="1"/>
  <c r="HP3574" i="1"/>
  <c r="HN3574" i="1"/>
  <c r="AJ3574" i="1"/>
  <c r="AI3574" i="1"/>
  <c r="AH3574" i="1"/>
  <c r="C3574" i="1"/>
  <c r="HP3573" i="1" l="1"/>
  <c r="HN3573" i="1"/>
  <c r="AJ3573" i="1"/>
  <c r="AI3573" i="1"/>
  <c r="AH3573" i="1"/>
  <c r="C3573" i="1"/>
  <c r="HP3572" i="1"/>
  <c r="HN3572" i="1"/>
  <c r="AJ3572" i="1"/>
  <c r="AI3572" i="1"/>
  <c r="AH3572" i="1"/>
  <c r="C3572" i="1"/>
  <c r="HP3571" i="1" l="1"/>
  <c r="HN3571" i="1"/>
  <c r="AJ3571" i="1"/>
  <c r="AI3571" i="1"/>
  <c r="AH3571" i="1"/>
  <c r="C3571" i="1"/>
  <c r="HP3570" i="1"/>
  <c r="HN3570" i="1"/>
  <c r="AJ3570" i="1"/>
  <c r="AI3570" i="1"/>
  <c r="AH3570" i="1"/>
  <c r="C3570" i="1"/>
  <c r="HP3569" i="1" l="1"/>
  <c r="HN3569" i="1"/>
  <c r="AJ3569" i="1"/>
  <c r="AI3569" i="1"/>
  <c r="AH3569" i="1"/>
  <c r="C3569" i="1"/>
  <c r="C3568" i="1" l="1"/>
  <c r="HN3568" i="1" l="1"/>
  <c r="AH3568" i="1"/>
  <c r="AI3568" i="1"/>
  <c r="AJ3568" i="1"/>
  <c r="HP3568" i="1"/>
  <c r="HN3567" i="1" l="1"/>
  <c r="C3567" i="1"/>
  <c r="AH3567" i="1"/>
  <c r="AI3567" i="1"/>
  <c r="AJ3567" i="1"/>
  <c r="HP3567" i="1"/>
  <c r="HP3566" i="1"/>
  <c r="HN3566" i="1"/>
  <c r="AJ3566" i="1"/>
  <c r="AI3566" i="1"/>
  <c r="AH3566" i="1"/>
  <c r="C3566" i="1"/>
  <c r="C3565" i="1"/>
  <c r="HN3565" i="1"/>
  <c r="AH3565" i="1"/>
  <c r="AI3565" i="1"/>
  <c r="AJ3565" i="1"/>
  <c r="HP3565" i="1"/>
  <c r="HN3564" i="1"/>
  <c r="C3562" i="1"/>
  <c r="C3563" i="1"/>
  <c r="C3564" i="1"/>
  <c r="AH3564" i="1"/>
  <c r="AI3564" i="1"/>
  <c r="AJ3564" i="1"/>
  <c r="HP3564" i="1"/>
  <c r="HP3561" i="1"/>
  <c r="HP3562" i="1"/>
  <c r="HP3563" i="1"/>
  <c r="HN3561" i="1"/>
  <c r="HN3562" i="1"/>
  <c r="HN3563" i="1"/>
  <c r="AJ3562" i="1"/>
  <c r="AJ3563" i="1"/>
  <c r="AI3562" i="1"/>
  <c r="AI3563" i="1"/>
  <c r="AH3562" i="1"/>
  <c r="AH3563" i="1"/>
  <c r="AH3561" i="1" l="1"/>
  <c r="AI3561" i="1"/>
  <c r="AJ3561" i="1"/>
  <c r="C3561" i="1"/>
  <c r="HN3560" i="1"/>
  <c r="C3560" i="1"/>
  <c r="AH3560" i="1"/>
  <c r="AI3560" i="1"/>
  <c r="AJ3560" i="1"/>
  <c r="HP3560" i="1"/>
  <c r="HN3559" i="1"/>
  <c r="C3559" i="1"/>
  <c r="AH3559" i="1"/>
  <c r="AI3559" i="1"/>
  <c r="AJ3559" i="1"/>
  <c r="HP3559" i="1"/>
  <c r="HN3558" i="1"/>
  <c r="C3558" i="1"/>
  <c r="AH3558" i="1"/>
  <c r="AI3558" i="1"/>
  <c r="AJ3558" i="1"/>
  <c r="HP3558" i="1"/>
  <c r="HN3557" i="1"/>
  <c r="C3557" i="1"/>
  <c r="AH3557" i="1"/>
  <c r="AI3557" i="1"/>
  <c r="AJ3557" i="1"/>
  <c r="HP3557" i="1"/>
  <c r="HN3556" i="1"/>
  <c r="C3556" i="1"/>
  <c r="AH3556" i="1"/>
  <c r="AI3556" i="1"/>
  <c r="AJ3556" i="1"/>
  <c r="HP3556" i="1"/>
  <c r="HN3555" i="1"/>
  <c r="C3555" i="1"/>
  <c r="AH3555" i="1"/>
  <c r="AI3555" i="1"/>
  <c r="AJ3555" i="1"/>
  <c r="HP3555" i="1"/>
  <c r="HN3554" i="1"/>
  <c r="C3554" i="1"/>
  <c r="AH3554" i="1"/>
  <c r="AI3554" i="1"/>
  <c r="AJ3554" i="1"/>
  <c r="HP3554" i="1"/>
  <c r="HN3553" i="1"/>
  <c r="C3553" i="1"/>
  <c r="AH3553" i="1"/>
  <c r="AI3553" i="1"/>
  <c r="AJ3553" i="1"/>
  <c r="HP3553" i="1"/>
  <c r="HN3552" i="1"/>
  <c r="C3552" i="1"/>
  <c r="AH3552" i="1"/>
  <c r="AI3552" i="1"/>
  <c r="AJ3552" i="1"/>
  <c r="HP3552" i="1"/>
  <c r="HN3551" i="1"/>
  <c r="C3551" i="1"/>
  <c r="AH3551" i="1"/>
  <c r="AI3551" i="1"/>
  <c r="AJ3551" i="1"/>
  <c r="HP3551" i="1"/>
  <c r="HN3550" i="1"/>
  <c r="C3550" i="1"/>
  <c r="AH3550" i="1"/>
  <c r="AI3550" i="1"/>
  <c r="AJ3550" i="1"/>
  <c r="HP3550" i="1"/>
  <c r="HP3549" i="1"/>
  <c r="HN3549" i="1"/>
  <c r="AJ3549" i="1"/>
  <c r="AI3549" i="1"/>
  <c r="AH3549" i="1"/>
  <c r="C3549" i="1"/>
  <c r="HN3548" i="1"/>
  <c r="C3548" i="1"/>
  <c r="AH3548" i="1"/>
  <c r="AI3548" i="1"/>
  <c r="AJ3548" i="1"/>
  <c r="HP3548" i="1"/>
  <c r="HN3547" i="1"/>
  <c r="C3547" i="1"/>
  <c r="AH3547" i="1"/>
  <c r="AI3547" i="1"/>
  <c r="AJ3547" i="1"/>
  <c r="HP3547" i="1"/>
  <c r="HN3546" i="1"/>
  <c r="C3546" i="1"/>
  <c r="AH3546" i="1"/>
  <c r="AI3546" i="1"/>
  <c r="AJ3546" i="1"/>
  <c r="HP3546" i="1"/>
  <c r="HN3545" i="1"/>
  <c r="C3545" i="1"/>
  <c r="AH3545" i="1"/>
  <c r="AI3545" i="1"/>
  <c r="AJ3545" i="1"/>
  <c r="HP3545" i="1"/>
  <c r="HP3544" i="1"/>
  <c r="HN3544" i="1"/>
  <c r="AJ3544" i="1"/>
  <c r="AI3544" i="1"/>
  <c r="AH3544" i="1"/>
  <c r="C3544" i="1"/>
  <c r="HN3543" i="1"/>
  <c r="C3543" i="1"/>
  <c r="AH3543" i="1"/>
  <c r="AI3543" i="1"/>
  <c r="AJ3543" i="1"/>
  <c r="HP3543" i="1"/>
  <c r="HN3542" i="1"/>
  <c r="C3542" i="1"/>
  <c r="AH3542" i="1"/>
  <c r="AI3542" i="1"/>
  <c r="AJ3542" i="1"/>
  <c r="HP3542" i="1"/>
  <c r="HN3541" i="1"/>
  <c r="C3541" i="1"/>
  <c r="AH3541" i="1"/>
  <c r="AI3541" i="1"/>
  <c r="AJ3541" i="1"/>
  <c r="HP3541" i="1"/>
  <c r="HN3540" i="1" l="1"/>
  <c r="C3540" i="1"/>
  <c r="AH3540" i="1"/>
  <c r="AI3540" i="1"/>
  <c r="AJ3540" i="1"/>
  <c r="HP3540" i="1"/>
  <c r="HN3539" i="1"/>
  <c r="C3539" i="1"/>
  <c r="AH3539" i="1"/>
  <c r="AI3539" i="1"/>
  <c r="AJ3539" i="1"/>
  <c r="HP3539" i="1"/>
  <c r="HN3538" i="1"/>
  <c r="C3538" i="1"/>
  <c r="AH3538" i="1"/>
  <c r="AI3538" i="1"/>
  <c r="AJ3538" i="1"/>
  <c r="HP3538" i="1"/>
  <c r="HN3537" i="1" l="1"/>
  <c r="C3537" i="1"/>
  <c r="AH3537" i="1"/>
  <c r="AI3537" i="1"/>
  <c r="AJ3537" i="1"/>
  <c r="HP3537" i="1"/>
  <c r="HN3536" i="1" l="1"/>
  <c r="C3536" i="1"/>
  <c r="AH3536" i="1"/>
  <c r="AI3536" i="1"/>
  <c r="AJ3536" i="1"/>
  <c r="HP3536" i="1"/>
  <c r="HN3535" i="1" l="1"/>
  <c r="C3535" i="1"/>
  <c r="AH3535" i="1"/>
  <c r="AI3535" i="1"/>
  <c r="AJ3535" i="1"/>
  <c r="HP3535" i="1"/>
  <c r="HN3534" i="1"/>
  <c r="C3534" i="1"/>
  <c r="AH3534" i="1"/>
  <c r="AI3534" i="1"/>
  <c r="AJ3534" i="1"/>
  <c r="HP3534" i="1"/>
  <c r="HN3533" i="1"/>
  <c r="C3533" i="1"/>
  <c r="AH3533" i="1"/>
  <c r="AI3533" i="1"/>
  <c r="AJ3533" i="1"/>
  <c r="HP3533" i="1"/>
  <c r="HN3532" i="1"/>
  <c r="C3532" i="1"/>
  <c r="AH3532" i="1"/>
  <c r="AI3532" i="1"/>
  <c r="AJ3532" i="1"/>
  <c r="HP3532" i="1"/>
  <c r="HN3531" i="1"/>
  <c r="C3531" i="1"/>
  <c r="AH3531" i="1"/>
  <c r="AI3531" i="1"/>
  <c r="AJ3531" i="1"/>
  <c r="HP3531" i="1"/>
  <c r="HN3530" i="1" l="1"/>
  <c r="C3530" i="1"/>
  <c r="AH3530" i="1"/>
  <c r="AI3530" i="1"/>
  <c r="AJ3530" i="1"/>
  <c r="HP3530" i="1"/>
  <c r="AJ3529" i="1"/>
  <c r="AI3529" i="1"/>
  <c r="AH3529" i="1"/>
  <c r="HP3529" i="1"/>
  <c r="HN3529" i="1"/>
  <c r="C3529" i="1"/>
  <c r="HN3528" i="1"/>
  <c r="C3528" i="1"/>
  <c r="AH3528" i="1"/>
  <c r="AI3528" i="1"/>
  <c r="AJ3528" i="1"/>
  <c r="HP3528" i="1"/>
  <c r="HN3526" i="1"/>
  <c r="HN3527" i="1"/>
  <c r="C3527" i="1"/>
  <c r="AH3527" i="1"/>
  <c r="AI3527" i="1"/>
  <c r="AJ3527" i="1"/>
  <c r="HP3527" i="1"/>
  <c r="HN3525" i="1"/>
  <c r="C3526" i="1"/>
  <c r="AH3526" i="1"/>
  <c r="AI3526" i="1"/>
  <c r="AJ3526" i="1"/>
  <c r="HP3526" i="1"/>
  <c r="C3525" i="1"/>
  <c r="AH3525" i="1"/>
  <c r="AI3525" i="1"/>
  <c r="AJ3525" i="1"/>
  <c r="HP3525" i="1"/>
  <c r="HN3524" i="1"/>
  <c r="C3524" i="1"/>
  <c r="AH3524" i="1"/>
  <c r="AI3524" i="1"/>
  <c r="AJ3524" i="1"/>
  <c r="HP3524" i="1"/>
  <c r="HN3523" i="1"/>
  <c r="C3523" i="1"/>
  <c r="AH3523" i="1"/>
  <c r="AI3523" i="1"/>
  <c r="AJ3523" i="1"/>
  <c r="HP3523" i="1"/>
  <c r="HN3522" i="1" l="1"/>
  <c r="C3522" i="1"/>
  <c r="AH3522" i="1"/>
  <c r="AI3522" i="1"/>
  <c r="AJ3522" i="1"/>
  <c r="HP3522" i="1"/>
  <c r="HN3521" i="1" l="1"/>
  <c r="C3521" i="1"/>
  <c r="AH3521" i="1"/>
  <c r="AI3521" i="1"/>
  <c r="AJ3521" i="1"/>
  <c r="HP3521" i="1"/>
  <c r="HN3520" i="1"/>
  <c r="C3520" i="1"/>
  <c r="AH3520" i="1"/>
  <c r="AI3520" i="1"/>
  <c r="AJ3520" i="1"/>
  <c r="HP3520" i="1"/>
  <c r="HN3519" i="1"/>
  <c r="C3519" i="1"/>
  <c r="AH3519" i="1"/>
  <c r="AI3519" i="1"/>
  <c r="AJ3519" i="1"/>
  <c r="HP3519" i="1"/>
  <c r="HN3518" i="1"/>
  <c r="C3518" i="1"/>
  <c r="AH3518" i="1"/>
  <c r="AI3518" i="1"/>
  <c r="AJ3518" i="1"/>
  <c r="HP3518" i="1"/>
  <c r="HN3517" i="1" l="1"/>
  <c r="C3517" i="1"/>
  <c r="AH3517" i="1"/>
  <c r="AI3517" i="1"/>
  <c r="AJ3517" i="1"/>
  <c r="HP3517" i="1"/>
  <c r="HN3516" i="1"/>
  <c r="C3516" i="1"/>
  <c r="AH3516" i="1"/>
  <c r="AI3516" i="1"/>
  <c r="AJ3516" i="1"/>
  <c r="HP3516" i="1"/>
  <c r="HN3515" i="1"/>
  <c r="C3515" i="1"/>
  <c r="AH3515" i="1"/>
  <c r="AI3515" i="1"/>
  <c r="AJ3515" i="1"/>
  <c r="HP3515" i="1"/>
  <c r="HN3514" i="1"/>
  <c r="C3514" i="1"/>
  <c r="AH3514" i="1"/>
  <c r="AI3514" i="1"/>
  <c r="AJ3514" i="1"/>
  <c r="HP3514" i="1"/>
  <c r="HN3513" i="1"/>
  <c r="C3513" i="1"/>
  <c r="AH3513" i="1"/>
  <c r="AI3513" i="1"/>
  <c r="AJ3513" i="1"/>
  <c r="HP3513" i="1"/>
  <c r="HN3512" i="1"/>
  <c r="C3512" i="1"/>
  <c r="HP3512" i="1"/>
  <c r="AJ3512" i="1"/>
  <c r="AI3512" i="1"/>
  <c r="AH3512" i="1"/>
  <c r="C3511" i="1"/>
  <c r="HN3511" i="1"/>
  <c r="AH3511" i="1"/>
  <c r="AI3511" i="1"/>
  <c r="AJ3511" i="1"/>
  <c r="HP3511" i="1"/>
  <c r="HN3510" i="1" l="1"/>
  <c r="C3510" i="1"/>
  <c r="AH3510" i="1"/>
  <c r="AI3510" i="1"/>
  <c r="AJ3510" i="1"/>
  <c r="HP3510" i="1"/>
  <c r="HP3509" i="1"/>
  <c r="HN3509" i="1"/>
  <c r="AJ3509" i="1"/>
  <c r="AI3509" i="1"/>
  <c r="AH3509" i="1"/>
  <c r="C3509" i="1"/>
  <c r="HP3508" i="1"/>
  <c r="HN3508" i="1"/>
  <c r="AH3508" i="1"/>
  <c r="AI3508" i="1"/>
  <c r="AJ3508" i="1"/>
  <c r="C3508" i="1"/>
  <c r="HP3507" i="1" l="1"/>
  <c r="HN3507" i="1"/>
  <c r="AJ3507" i="1"/>
  <c r="AI3507" i="1"/>
  <c r="AH3507" i="1"/>
  <c r="HP3506" i="1"/>
  <c r="HN3506" i="1"/>
  <c r="AJ3506" i="1"/>
  <c r="AI3506" i="1"/>
  <c r="AH3506" i="1"/>
  <c r="HN3505" i="1"/>
  <c r="C3507" i="1"/>
  <c r="C3506" i="1"/>
  <c r="C3505" i="1"/>
  <c r="AH3505" i="1"/>
  <c r="AI3505" i="1"/>
  <c r="AJ3505" i="1"/>
  <c r="HP3505" i="1"/>
  <c r="HN3504" i="1"/>
  <c r="C3504" i="1"/>
  <c r="HP3504" i="1"/>
  <c r="AJ3504" i="1"/>
  <c r="AI3504" i="1"/>
  <c r="AH3504" i="1"/>
  <c r="HN3503" i="1"/>
  <c r="C3503" i="1"/>
  <c r="AH3503" i="1"/>
  <c r="AI3503" i="1"/>
  <c r="AJ3503" i="1"/>
  <c r="HP3503" i="1"/>
  <c r="HN3502" i="1"/>
  <c r="C3502" i="1"/>
  <c r="AH3502" i="1"/>
  <c r="AI3502" i="1"/>
  <c r="AJ3502" i="1"/>
  <c r="HP3502" i="1"/>
  <c r="HN3501" i="1"/>
  <c r="C3501" i="1"/>
  <c r="AH3501" i="1"/>
  <c r="AI3501" i="1"/>
  <c r="AJ3501" i="1"/>
  <c r="HP3501" i="1"/>
  <c r="HP3500" i="1"/>
  <c r="HN3500" i="1"/>
  <c r="AJ3500" i="1"/>
  <c r="AI3500" i="1"/>
  <c r="AH3500" i="1"/>
  <c r="HN3499" i="1"/>
  <c r="C3500" i="1"/>
  <c r="C3499" i="1"/>
  <c r="AH3499" i="1"/>
  <c r="AI3499" i="1"/>
  <c r="AJ3499" i="1"/>
  <c r="HP3499" i="1"/>
  <c r="HN3498" i="1"/>
  <c r="C3498" i="1"/>
  <c r="AH3498" i="1"/>
  <c r="AI3498" i="1"/>
  <c r="AJ3498" i="1"/>
  <c r="HP3498" i="1"/>
  <c r="HP3497" i="1"/>
  <c r="HN3497" i="1"/>
  <c r="AJ3497" i="1" l="1"/>
  <c r="AI3497" i="1"/>
  <c r="AH3497" i="1"/>
  <c r="C3497" i="1"/>
  <c r="HN3496" i="1" l="1"/>
  <c r="C3496" i="1"/>
  <c r="AH3496" i="1"/>
  <c r="AI3496" i="1"/>
  <c r="AJ3496" i="1"/>
  <c r="HP3496" i="1"/>
  <c r="HN3495" i="1"/>
  <c r="C3495" i="1"/>
  <c r="AH3495" i="1"/>
  <c r="AI3495" i="1"/>
  <c r="AJ3495" i="1"/>
  <c r="HP3495" i="1"/>
  <c r="HN3494" i="1"/>
  <c r="C3494" i="1"/>
  <c r="AH3494" i="1"/>
  <c r="AI3494" i="1"/>
  <c r="AJ3494" i="1"/>
  <c r="HP3494" i="1"/>
  <c r="HN3493" i="1" l="1"/>
  <c r="C3493" i="1"/>
  <c r="AH3493" i="1"/>
  <c r="AI3493" i="1"/>
  <c r="AJ3493" i="1"/>
  <c r="HP3493" i="1"/>
  <c r="HN3492" i="1"/>
  <c r="C3492" i="1"/>
  <c r="AH3492" i="1"/>
  <c r="AI3492" i="1"/>
  <c r="AJ3492" i="1"/>
  <c r="HP3492" i="1"/>
  <c r="HP3491" i="1"/>
  <c r="HN3491" i="1"/>
  <c r="AJ3491" i="1"/>
  <c r="AI3491" i="1"/>
  <c r="AH3491" i="1"/>
  <c r="C3491" i="1"/>
  <c r="HP3490" i="1"/>
  <c r="HN3490" i="1"/>
  <c r="AJ3490" i="1"/>
  <c r="AI3490" i="1"/>
  <c r="AH3490" i="1"/>
  <c r="C3490" i="1"/>
  <c r="HN3489" i="1"/>
  <c r="C3489" i="1"/>
  <c r="HP3489" i="1"/>
  <c r="AJ3489" i="1"/>
  <c r="AI3489" i="1"/>
  <c r="AH3489" i="1"/>
  <c r="HN3488" i="1"/>
  <c r="C3488" i="1"/>
  <c r="AH3488" i="1"/>
  <c r="AI3488" i="1"/>
  <c r="AJ3488" i="1"/>
  <c r="HP3488" i="1"/>
  <c r="HN3487" i="1"/>
  <c r="C3487" i="1"/>
  <c r="AH3487" i="1"/>
  <c r="AI3487" i="1"/>
  <c r="AJ3487" i="1"/>
  <c r="HP3487" i="1"/>
  <c r="HN3486" i="1"/>
  <c r="C3486" i="1"/>
  <c r="AH3486" i="1"/>
  <c r="AI3486" i="1"/>
  <c r="AJ3486" i="1"/>
  <c r="HP3486" i="1"/>
  <c r="HN3485" i="1"/>
  <c r="C3485" i="1"/>
  <c r="AH3485" i="1"/>
  <c r="AI3485" i="1"/>
  <c r="AJ3485" i="1"/>
  <c r="HP3485" i="1"/>
  <c r="HN3484" i="1"/>
  <c r="HN3481" i="1"/>
  <c r="HN3482" i="1"/>
  <c r="HN3483" i="1"/>
  <c r="C3484" i="1"/>
  <c r="AH3484" i="1"/>
  <c r="AI3484" i="1"/>
  <c r="AJ3484" i="1"/>
  <c r="HP3484" i="1"/>
  <c r="C3483" i="1"/>
  <c r="AH3483" i="1"/>
  <c r="AI3483" i="1"/>
  <c r="AJ3483" i="1"/>
  <c r="HP3483" i="1"/>
  <c r="C3482" i="1"/>
  <c r="AH3482" i="1"/>
  <c r="AI3482" i="1"/>
  <c r="AJ3482" i="1"/>
  <c r="HP3482" i="1"/>
  <c r="HN3480" i="1"/>
  <c r="C3481" i="1"/>
  <c r="AH3481" i="1"/>
  <c r="AI3481" i="1"/>
  <c r="AJ3481" i="1"/>
  <c r="HP3481" i="1"/>
  <c r="C3480" i="1"/>
  <c r="AH3480" i="1"/>
  <c r="AI3480" i="1"/>
  <c r="AJ3480" i="1"/>
  <c r="HP3480" i="1"/>
  <c r="HN3479" i="1"/>
  <c r="C3479" i="1"/>
  <c r="AH3479" i="1"/>
  <c r="AI3479" i="1"/>
  <c r="AJ3479" i="1"/>
  <c r="HP3479" i="1"/>
  <c r="HN3478" i="1"/>
  <c r="C3478" i="1"/>
  <c r="AH3478" i="1"/>
  <c r="AI3478" i="1"/>
  <c r="AJ3478" i="1"/>
  <c r="HP3478" i="1"/>
  <c r="HN3477" i="1" l="1"/>
  <c r="C3477" i="1"/>
  <c r="AH3477" i="1"/>
  <c r="AI3477" i="1"/>
  <c r="AJ3477" i="1"/>
  <c r="HP3477" i="1"/>
  <c r="HN3476" i="1"/>
  <c r="C3476" i="1"/>
  <c r="AH3476" i="1"/>
  <c r="AI3476" i="1"/>
  <c r="AJ3476" i="1"/>
  <c r="HP3476" i="1"/>
  <c r="HN3475" i="1"/>
  <c r="C3475" i="1"/>
  <c r="AH3475" i="1"/>
  <c r="AI3475" i="1"/>
  <c r="AJ3475" i="1"/>
  <c r="HP3475" i="1"/>
  <c r="HN3474" i="1"/>
  <c r="C3474" i="1"/>
  <c r="AH3474" i="1"/>
  <c r="AI3474" i="1"/>
  <c r="AJ3474" i="1"/>
  <c r="HP3474" i="1"/>
  <c r="HN3473" i="1"/>
  <c r="C3473" i="1"/>
  <c r="AH3473" i="1"/>
  <c r="AI3473" i="1"/>
  <c r="AJ3473" i="1"/>
  <c r="HP3473" i="1"/>
  <c r="HN3472" i="1"/>
  <c r="C3472" i="1"/>
  <c r="AH3472" i="1"/>
  <c r="AI3472" i="1"/>
  <c r="AJ3472" i="1"/>
  <c r="HP3472" i="1"/>
  <c r="HN3471" i="1"/>
  <c r="C3471" i="1"/>
  <c r="AH3471" i="1"/>
  <c r="AI3471" i="1"/>
  <c r="AJ3471" i="1"/>
  <c r="HP3471" i="1"/>
  <c r="HN3470" i="1"/>
  <c r="C3470" i="1"/>
  <c r="AH3470" i="1"/>
  <c r="AI3470" i="1"/>
  <c r="AJ3470" i="1"/>
  <c r="HP3470" i="1"/>
  <c r="HN3469" i="1"/>
  <c r="C3469" i="1"/>
  <c r="AH3469" i="1"/>
  <c r="AI3469" i="1"/>
  <c r="AJ3469" i="1"/>
  <c r="HP3469" i="1"/>
  <c r="HN3468" i="1"/>
  <c r="C3468" i="1"/>
  <c r="AH3468" i="1"/>
  <c r="AI3468" i="1"/>
  <c r="AJ3468" i="1"/>
  <c r="HP3468" i="1"/>
  <c r="HN3467" i="1"/>
  <c r="C3467" i="1"/>
  <c r="AH3467" i="1"/>
  <c r="AI3467" i="1"/>
  <c r="AJ3467" i="1"/>
  <c r="HP3467" i="1"/>
  <c r="HN3466" i="1"/>
  <c r="C3466" i="1"/>
  <c r="AH3466" i="1"/>
  <c r="AI3466" i="1"/>
  <c r="AJ3466" i="1"/>
  <c r="HP3466" i="1"/>
  <c r="HP3465" i="1"/>
  <c r="HN3465" i="1"/>
  <c r="AJ3465" i="1"/>
  <c r="AI3465" i="1"/>
  <c r="AH3465" i="1"/>
  <c r="C3465" i="1"/>
  <c r="HP3464" i="1"/>
  <c r="HN3464" i="1"/>
  <c r="AJ3464" i="1"/>
  <c r="AI3464" i="1"/>
  <c r="AH3464" i="1"/>
  <c r="C3464" i="1" l="1"/>
  <c r="HP3463" i="1"/>
  <c r="HN3463" i="1"/>
  <c r="AJ3463" i="1"/>
  <c r="AI3463" i="1"/>
  <c r="AH3463" i="1"/>
  <c r="C3463" i="1"/>
  <c r="HP3462" i="1" l="1"/>
  <c r="HN3462" i="1"/>
  <c r="AJ3462" i="1"/>
  <c r="AI3462" i="1"/>
  <c r="AH3462" i="1"/>
  <c r="C3462" i="1"/>
  <c r="HP3461" i="1"/>
  <c r="HN3461" i="1"/>
  <c r="AJ3461" i="1"/>
  <c r="AI3461" i="1"/>
  <c r="AH3461" i="1"/>
  <c r="C3461" i="1"/>
  <c r="HP3460" i="1"/>
  <c r="HN3460" i="1"/>
  <c r="AJ3460" i="1"/>
  <c r="AI3460" i="1"/>
  <c r="AH3460" i="1"/>
  <c r="C3460" i="1"/>
  <c r="AJ3459" i="1" l="1"/>
  <c r="AI3459" i="1"/>
  <c r="AH3459" i="1"/>
  <c r="C3459" i="1"/>
  <c r="HP3459" i="1"/>
  <c r="HN3459" i="1"/>
  <c r="HP3458" i="1" l="1"/>
  <c r="HN3458" i="1"/>
  <c r="AJ3458" i="1"/>
  <c r="AI3458" i="1"/>
  <c r="AH3458" i="1"/>
  <c r="C3458" i="1"/>
  <c r="HP3457" i="1"/>
  <c r="HN3457" i="1"/>
  <c r="AJ3457" i="1"/>
  <c r="AI3457" i="1"/>
  <c r="AH3457" i="1"/>
  <c r="C3457" i="1"/>
  <c r="HP3456" i="1"/>
  <c r="HN3456" i="1"/>
  <c r="AH3456" i="1"/>
  <c r="AI3456" i="1"/>
  <c r="AJ3456" i="1"/>
  <c r="C3456" i="1"/>
  <c r="HP3455" i="1"/>
  <c r="HN3455" i="1"/>
  <c r="AJ3455" i="1"/>
  <c r="AI3455" i="1"/>
  <c r="AH3455" i="1"/>
  <c r="C3455" i="1"/>
  <c r="HP3454" i="1" l="1"/>
  <c r="HN3454" i="1"/>
  <c r="AJ3454" i="1"/>
  <c r="AI3454" i="1"/>
  <c r="AH3454" i="1"/>
  <c r="C3454" i="1"/>
  <c r="HP3453" i="1" l="1"/>
  <c r="HN3453" i="1"/>
  <c r="AJ3453" i="1"/>
  <c r="AI3453" i="1"/>
  <c r="AH3453" i="1"/>
  <c r="C3453" i="1"/>
  <c r="HP3452" i="1" l="1"/>
  <c r="HN3452" i="1"/>
  <c r="AJ3452" i="1" l="1"/>
  <c r="AI3452" i="1"/>
  <c r="AH3452" i="1"/>
  <c r="C3452" i="1"/>
  <c r="HP3451" i="1" l="1"/>
  <c r="HN3451" i="1"/>
  <c r="AJ3451" i="1"/>
  <c r="AI3451" i="1"/>
  <c r="AH3451" i="1"/>
  <c r="C3451" i="1"/>
  <c r="HN3450" i="1" l="1"/>
  <c r="HP3450" i="1"/>
  <c r="AJ3450" i="1"/>
  <c r="AI3450" i="1"/>
  <c r="AH3450" i="1"/>
  <c r="C3450" i="1"/>
  <c r="HP3449" i="1" l="1"/>
  <c r="HN3449" i="1"/>
  <c r="AJ3449" i="1"/>
  <c r="AI3449" i="1"/>
  <c r="AH3449" i="1"/>
  <c r="C3449" i="1"/>
  <c r="HP3448" i="1" l="1"/>
  <c r="HN3448" i="1"/>
  <c r="AJ3448" i="1"/>
  <c r="AI3448" i="1"/>
  <c r="AH3448" i="1"/>
  <c r="C3448" i="1"/>
  <c r="HP3446" i="1"/>
  <c r="HP3447" i="1"/>
  <c r="HN3447" i="1"/>
  <c r="AJ3447" i="1"/>
  <c r="AI3447" i="1"/>
  <c r="AH3447" i="1"/>
  <c r="C3447" i="1"/>
  <c r="HN3446" i="1"/>
  <c r="AJ3446" i="1"/>
  <c r="AI3446" i="1"/>
  <c r="AH3446" i="1"/>
  <c r="C3446" i="1"/>
  <c r="HN3445" i="1" l="1"/>
  <c r="C3445" i="1"/>
  <c r="AH3445" i="1"/>
  <c r="AI3445" i="1"/>
  <c r="AJ3445" i="1"/>
  <c r="HP3445" i="1"/>
  <c r="HN3444" i="1" l="1"/>
  <c r="C3444" i="1" l="1"/>
  <c r="AH3444" i="1"/>
  <c r="AI3444" i="1"/>
  <c r="AJ3444" i="1"/>
  <c r="HP3444" i="1"/>
  <c r="HN3443" i="1"/>
  <c r="C3443" i="1"/>
  <c r="AH3443" i="1"/>
  <c r="AI3443" i="1"/>
  <c r="AJ3443" i="1"/>
  <c r="HP3443" i="1"/>
  <c r="HP3442" i="1"/>
  <c r="HN3442" i="1"/>
  <c r="AJ3442" i="1"/>
  <c r="AI3442" i="1"/>
  <c r="AH3442" i="1"/>
  <c r="C3442" i="1"/>
  <c r="HN3441" i="1"/>
  <c r="C3441" i="1"/>
  <c r="AH3441" i="1"/>
  <c r="AI3441" i="1"/>
  <c r="AJ3441" i="1"/>
  <c r="HP3441" i="1"/>
  <c r="HN3440" i="1" l="1"/>
  <c r="C3440" i="1"/>
  <c r="AH3440" i="1"/>
  <c r="AI3440" i="1"/>
  <c r="AJ3440" i="1"/>
  <c r="HP3440" i="1"/>
  <c r="HN3439" i="1" l="1"/>
  <c r="A3440" i="1"/>
  <c r="A3441" i="1" s="1"/>
  <c r="C3439" i="1"/>
  <c r="AH3439" i="1"/>
  <c r="AI3439" i="1"/>
  <c r="AJ3439" i="1"/>
  <c r="HP3439" i="1"/>
  <c r="A3442" i="1" l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HP3438" i="1"/>
  <c r="HN3438" i="1"/>
  <c r="AK3438" i="1"/>
  <c r="AJ3438" i="1"/>
  <c r="AI3438" i="1"/>
  <c r="AH3438" i="1"/>
  <c r="AK3436" i="1"/>
  <c r="HN3436" i="1"/>
  <c r="C3438" i="1"/>
  <c r="C3436" i="1"/>
  <c r="C3437" i="1"/>
  <c r="AH3436" i="1"/>
  <c r="AI3436" i="1"/>
  <c r="AJ3436" i="1"/>
  <c r="HP3436" i="1"/>
  <c r="HP3435" i="1"/>
  <c r="HN3435" i="1"/>
  <c r="AJ3435" i="1"/>
  <c r="AI3435" i="1"/>
  <c r="AH3435" i="1"/>
  <c r="C3435" i="1"/>
  <c r="HP3434" i="1" l="1"/>
  <c r="HN3434" i="1"/>
  <c r="AJ3434" i="1"/>
  <c r="AI3434" i="1"/>
  <c r="AH3434" i="1"/>
  <c r="C3434" i="1"/>
  <c r="HP3433" i="1" l="1"/>
  <c r="HN3433" i="1"/>
  <c r="AJ3433" i="1"/>
  <c r="AI3433" i="1"/>
  <c r="AH3433" i="1"/>
  <c r="C3433" i="1"/>
  <c r="HP3432" i="1"/>
  <c r="HN3432" i="1"/>
  <c r="AJ3432" i="1"/>
  <c r="AI3432" i="1"/>
  <c r="AH3432" i="1"/>
  <c r="C3432" i="1"/>
  <c r="HP3430" i="1"/>
  <c r="HN3430" i="1"/>
  <c r="AJ3430" i="1"/>
  <c r="AI3430" i="1"/>
  <c r="AH3430" i="1"/>
  <c r="C3430" i="1"/>
  <c r="HP3429" i="1"/>
  <c r="HN3429" i="1"/>
  <c r="AJ3429" i="1"/>
  <c r="AI3429" i="1"/>
  <c r="AH3429" i="1"/>
  <c r="C3429" i="1"/>
  <c r="HP3428" i="1"/>
  <c r="HN3428" i="1"/>
  <c r="AJ3428" i="1"/>
  <c r="AI3428" i="1"/>
  <c r="AH3428" i="1"/>
  <c r="C3428" i="1"/>
  <c r="HP3427" i="1"/>
  <c r="HN3427" i="1"/>
  <c r="AJ3427" i="1"/>
  <c r="AI3427" i="1"/>
  <c r="AH3427" i="1"/>
  <c r="C3427" i="1"/>
  <c r="HP3426" i="1" l="1"/>
  <c r="HN3426" i="1"/>
  <c r="AJ3426" i="1"/>
  <c r="AI3426" i="1"/>
  <c r="AH3426" i="1"/>
  <c r="C3426" i="1"/>
  <c r="C30" i="1" l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AK3424" i="1" s="1"/>
  <c r="C3425" i="1"/>
  <c r="C29" i="1"/>
  <c r="C28" i="1"/>
  <c r="C27" i="1"/>
  <c r="HP3425" i="1"/>
  <c r="HN3425" i="1"/>
  <c r="AJ3425" i="1"/>
  <c r="AI3425" i="1"/>
  <c r="AH3425" i="1"/>
  <c r="HP3424" i="1"/>
  <c r="HN3424" i="1"/>
  <c r="AJ3424" i="1"/>
  <c r="AI3424" i="1"/>
  <c r="AH3424" i="1"/>
  <c r="HP3423" i="1"/>
  <c r="HN3423" i="1"/>
  <c r="AJ3423" i="1"/>
  <c r="AI3423" i="1"/>
  <c r="AH3423" i="1"/>
  <c r="HP3422" i="1"/>
  <c r="HN3422" i="1"/>
  <c r="AJ3422" i="1"/>
  <c r="AI3422" i="1"/>
  <c r="AH3422" i="1"/>
  <c r="HP3421" i="1" l="1"/>
  <c r="HN3421" i="1"/>
  <c r="AJ3421" i="1"/>
  <c r="AI3421" i="1"/>
  <c r="AH3421" i="1"/>
  <c r="AJ3420" i="1"/>
  <c r="AI3420" i="1"/>
  <c r="AH3420" i="1"/>
  <c r="HP3419" i="1" l="1"/>
  <c r="HP3420" i="1"/>
  <c r="HN3419" i="1"/>
  <c r="HN3420" i="1"/>
  <c r="AJ3419" i="1"/>
  <c r="AI3419" i="1"/>
  <c r="AH3419" i="1"/>
  <c r="HP3418" i="1" l="1"/>
  <c r="HN3418" i="1"/>
  <c r="AJ3418" i="1"/>
  <c r="AI3418" i="1"/>
  <c r="AH3418" i="1"/>
  <c r="HP3417" i="1"/>
  <c r="HN3417" i="1"/>
  <c r="AJ3417" i="1"/>
  <c r="AI3417" i="1"/>
  <c r="AH3417" i="1"/>
  <c r="HP3416" i="1"/>
  <c r="HN3416" i="1"/>
  <c r="AJ3416" i="1"/>
  <c r="AI3416" i="1"/>
  <c r="AH3416" i="1"/>
  <c r="HP3415" i="1" l="1"/>
  <c r="HN3415" i="1"/>
  <c r="AJ3415" i="1"/>
  <c r="AI3415" i="1"/>
  <c r="AH3415" i="1"/>
  <c r="HP3414" i="1" l="1"/>
  <c r="HN3414" i="1"/>
  <c r="AJ3414" i="1"/>
  <c r="AI3414" i="1"/>
  <c r="AH3414" i="1"/>
  <c r="HP3413" i="1"/>
  <c r="HN3413" i="1"/>
  <c r="AJ3413" i="1"/>
  <c r="AI3413" i="1"/>
  <c r="AH3413" i="1"/>
  <c r="HP3412" i="1" l="1"/>
  <c r="HN3412" i="1"/>
  <c r="AJ3412" i="1"/>
  <c r="AI3412" i="1"/>
  <c r="AH3412" i="1"/>
  <c r="HP3411" i="1" l="1"/>
  <c r="HN3411" i="1"/>
  <c r="AJ3411" i="1"/>
  <c r="AI3411" i="1"/>
  <c r="AH3411" i="1"/>
  <c r="HP3410" i="1"/>
  <c r="HN3410" i="1"/>
  <c r="AJ3410" i="1"/>
  <c r="AI3410" i="1"/>
  <c r="AH3410" i="1"/>
  <c r="AJ3409" i="1"/>
  <c r="AI3409" i="1"/>
  <c r="AH3409" i="1"/>
  <c r="HP3409" i="1"/>
  <c r="HN3409" i="1"/>
  <c r="HP3408" i="1" l="1"/>
  <c r="HN3408" i="1"/>
  <c r="AJ3408" i="1"/>
  <c r="AI3408" i="1"/>
  <c r="AH3408" i="1"/>
  <c r="HP3407" i="1" l="1"/>
  <c r="HN3407" i="1"/>
  <c r="AJ3407" i="1"/>
  <c r="AI3407" i="1"/>
  <c r="AH3407" i="1"/>
  <c r="HP3406" i="1" l="1"/>
  <c r="HN3406" i="1"/>
  <c r="AJ3406" i="1"/>
  <c r="AI3406" i="1"/>
  <c r="AH3406" i="1"/>
  <c r="HP3405" i="1" l="1"/>
  <c r="HN3405" i="1"/>
  <c r="AJ3405" i="1"/>
  <c r="AI3405" i="1"/>
  <c r="AH3405" i="1"/>
  <c r="HN3404" i="1"/>
  <c r="AH3404" i="1"/>
  <c r="AI3404" i="1"/>
  <c r="AJ3404" i="1"/>
  <c r="HP3404" i="1"/>
  <c r="HN3385" i="1"/>
  <c r="HN3386" i="1"/>
  <c r="HN3387" i="1"/>
  <c r="HN3388" i="1"/>
  <c r="HN3389" i="1"/>
  <c r="HN3390" i="1"/>
  <c r="HN3391" i="1"/>
  <c r="HN3392" i="1"/>
  <c r="HN3393" i="1"/>
  <c r="HN3394" i="1"/>
  <c r="HN3395" i="1"/>
  <c r="HN3396" i="1"/>
  <c r="HN3397" i="1"/>
  <c r="HN3398" i="1"/>
  <c r="HN3399" i="1"/>
  <c r="HN3400" i="1"/>
  <c r="HN3401" i="1"/>
  <c r="HN3402" i="1"/>
  <c r="HN3403" i="1"/>
  <c r="HP3403" i="1" l="1"/>
  <c r="AJ3403" i="1"/>
  <c r="AI3403" i="1"/>
  <c r="AH3403" i="1"/>
  <c r="HP3402" i="1" l="1"/>
  <c r="AJ3402" i="1"/>
  <c r="AI3402" i="1"/>
  <c r="AH3402" i="1"/>
  <c r="HP3401" i="1" l="1"/>
  <c r="AJ3401" i="1"/>
  <c r="AI3401" i="1"/>
  <c r="AH3401" i="1"/>
  <c r="HP3400" i="1"/>
  <c r="AJ3400" i="1"/>
  <c r="AI3400" i="1"/>
  <c r="AH3400" i="1"/>
  <c r="HP3399" i="1"/>
  <c r="AJ3399" i="1"/>
  <c r="AI3399" i="1"/>
  <c r="AH3399" i="1"/>
  <c r="HP3398" i="1" l="1"/>
  <c r="AJ3398" i="1"/>
  <c r="AI3398" i="1"/>
  <c r="AH3398" i="1"/>
  <c r="HP3397" i="1"/>
  <c r="AJ3397" i="1" l="1"/>
  <c r="AI3397" i="1"/>
  <c r="AH3397" i="1"/>
  <c r="AH3396" i="1" l="1"/>
  <c r="AI3396" i="1"/>
  <c r="AJ3396" i="1"/>
  <c r="HP3396" i="1"/>
  <c r="AH3395" i="1"/>
  <c r="AI3395" i="1"/>
  <c r="AJ3395" i="1"/>
  <c r="HP3395" i="1"/>
  <c r="HP3394" i="1"/>
  <c r="AJ3394" i="1"/>
  <c r="AI3394" i="1"/>
  <c r="AH3394" i="1"/>
  <c r="HP3393" i="1"/>
  <c r="AJ3393" i="1"/>
  <c r="AI3393" i="1"/>
  <c r="AH3393" i="1"/>
  <c r="AH3392" i="1"/>
  <c r="AI3392" i="1"/>
  <c r="AJ3392" i="1"/>
  <c r="HP3392" i="1"/>
  <c r="AH3391" i="1"/>
  <c r="AI3391" i="1"/>
  <c r="AJ3391" i="1"/>
  <c r="HP3391" i="1"/>
  <c r="HP3390" i="1"/>
  <c r="AH3390" i="1"/>
  <c r="AI3390" i="1"/>
  <c r="AJ3390" i="1"/>
  <c r="AH3389" i="1" l="1"/>
  <c r="AI3389" i="1"/>
  <c r="AJ3389" i="1"/>
  <c r="HP3389" i="1"/>
  <c r="AH3388" i="1"/>
  <c r="AI3388" i="1"/>
  <c r="AJ3388" i="1"/>
  <c r="HP3388" i="1"/>
  <c r="AH3387" i="1"/>
  <c r="AI3387" i="1"/>
  <c r="AJ3387" i="1"/>
  <c r="HP3387" i="1"/>
  <c r="AH3386" i="1"/>
  <c r="AI3386" i="1"/>
  <c r="AJ3386" i="1"/>
  <c r="HP3386" i="1"/>
  <c r="AH3385" i="1"/>
  <c r="AI3385" i="1"/>
  <c r="AJ3385" i="1"/>
  <c r="HP3385" i="1"/>
  <c r="HN3384" i="1"/>
  <c r="AH3384" i="1"/>
  <c r="AI3384" i="1"/>
  <c r="AJ3384" i="1"/>
  <c r="HP3384" i="1"/>
  <c r="HN3383" i="1"/>
  <c r="HP3383" i="1"/>
  <c r="AH3383" i="1"/>
  <c r="AI3383" i="1"/>
  <c r="AJ3383" i="1"/>
  <c r="HN3382" i="1"/>
  <c r="AH3382" i="1"/>
  <c r="AI3382" i="1"/>
  <c r="AJ3382" i="1"/>
  <c r="HP3382" i="1"/>
  <c r="HN3381" i="1"/>
  <c r="AH3381" i="1"/>
  <c r="AI3381" i="1"/>
  <c r="AJ3381" i="1"/>
  <c r="HP3381" i="1"/>
  <c r="HN3380" i="1"/>
  <c r="AH3380" i="1"/>
  <c r="AI3380" i="1"/>
  <c r="AJ3380" i="1"/>
  <c r="HP3380" i="1"/>
  <c r="HN3379" i="1"/>
  <c r="AH3379" i="1"/>
  <c r="AI3379" i="1"/>
  <c r="AJ3379" i="1"/>
  <c r="HP3379" i="1"/>
  <c r="HN3378" i="1"/>
  <c r="AH3378" i="1"/>
  <c r="AI3378" i="1"/>
  <c r="AJ3378" i="1"/>
  <c r="HP3378" i="1"/>
  <c r="HN3377" i="1"/>
  <c r="AH3377" i="1"/>
  <c r="AI3377" i="1"/>
  <c r="AJ3377" i="1"/>
  <c r="HP3377" i="1"/>
  <c r="HN3376" i="1" l="1"/>
  <c r="AH3376" i="1"/>
  <c r="AI3376" i="1"/>
  <c r="AJ3376" i="1"/>
  <c r="HP3376" i="1"/>
  <c r="HN3375" i="1"/>
  <c r="AH3375" i="1"/>
  <c r="AI3375" i="1"/>
  <c r="AJ3375" i="1"/>
  <c r="HP3375" i="1"/>
  <c r="HP3374" i="1"/>
  <c r="AH3373" i="1"/>
  <c r="AH3374" i="1"/>
  <c r="AI3374" i="1"/>
  <c r="AJ3374" i="1"/>
  <c r="HN3374" i="1"/>
  <c r="HN3373" i="1"/>
  <c r="AI3373" i="1"/>
  <c r="AJ3373" i="1"/>
  <c r="HP3373" i="1"/>
  <c r="HN3372" i="1"/>
  <c r="AH3372" i="1"/>
  <c r="AI3372" i="1"/>
  <c r="AJ3372" i="1"/>
  <c r="HP3372" i="1"/>
  <c r="HP3371" i="1"/>
  <c r="HN3371" i="1"/>
  <c r="AJ3371" i="1"/>
  <c r="AI3371" i="1"/>
  <c r="AH3371" i="1"/>
  <c r="HN3370" i="1"/>
  <c r="AH3370" i="1" l="1"/>
  <c r="AI3370" i="1"/>
  <c r="AJ3370" i="1"/>
  <c r="HP3370" i="1"/>
  <c r="HN3369" i="1"/>
  <c r="HN3368" i="1" l="1"/>
  <c r="AH3369" i="1"/>
  <c r="AI3369" i="1"/>
  <c r="AJ3369" i="1"/>
  <c r="HP3369" i="1"/>
  <c r="AH3368" i="1"/>
  <c r="AI3368" i="1"/>
  <c r="AJ3368" i="1"/>
  <c r="HP3368" i="1"/>
  <c r="HN3367" i="1"/>
  <c r="AH3367" i="1"/>
  <c r="AI3367" i="1"/>
  <c r="AJ3367" i="1"/>
  <c r="HP3367" i="1"/>
  <c r="HN3366" i="1"/>
  <c r="AH3366" i="1"/>
  <c r="AI3366" i="1"/>
  <c r="AJ3366" i="1"/>
  <c r="HP3366" i="1"/>
  <c r="HN3365" i="1"/>
  <c r="HN3364" i="1"/>
  <c r="AH3365" i="1"/>
  <c r="AI3365" i="1"/>
  <c r="AJ3365" i="1"/>
  <c r="HP3365" i="1"/>
  <c r="AH3364" i="1"/>
  <c r="AI3364" i="1"/>
  <c r="AJ3364" i="1"/>
  <c r="HP3364" i="1"/>
  <c r="HN3363" i="1"/>
  <c r="AH3363" i="1"/>
  <c r="AI3363" i="1"/>
  <c r="AJ3363" i="1"/>
  <c r="HP3363" i="1"/>
  <c r="HN3362" i="1"/>
  <c r="AH3362" i="1"/>
  <c r="AI3362" i="1"/>
  <c r="AJ3362" i="1"/>
  <c r="HP3362" i="1"/>
  <c r="HN3361" i="1"/>
  <c r="AH3361" i="1"/>
  <c r="AI3361" i="1"/>
  <c r="AJ3361" i="1"/>
  <c r="HP3361" i="1"/>
  <c r="HN3360" i="1"/>
  <c r="AH3360" i="1"/>
  <c r="AI3360" i="1"/>
  <c r="AJ3360" i="1"/>
  <c r="HP3360" i="1"/>
  <c r="HN3359" i="1"/>
  <c r="AH3359" i="1"/>
  <c r="AI3359" i="1"/>
  <c r="AJ3359" i="1"/>
  <c r="HP3359" i="1"/>
  <c r="HN3358" i="1"/>
  <c r="AH3358" i="1"/>
  <c r="AI3358" i="1"/>
  <c r="AJ3358" i="1"/>
  <c r="HP3358" i="1"/>
  <c r="HN3357" i="1"/>
  <c r="AH3357" i="1"/>
  <c r="AI3357" i="1"/>
  <c r="AJ3357" i="1"/>
  <c r="HP3357" i="1"/>
  <c r="HN3356" i="1"/>
  <c r="AH3356" i="1"/>
  <c r="AI3356" i="1"/>
  <c r="AJ3356" i="1"/>
  <c r="HP3356" i="1"/>
  <c r="HN3355" i="1"/>
  <c r="HN3354" i="1"/>
  <c r="AH3355" i="1"/>
  <c r="AI3355" i="1"/>
  <c r="AJ3355" i="1"/>
  <c r="HP3355" i="1"/>
  <c r="HN3353" i="1"/>
  <c r="AH3354" i="1"/>
  <c r="AI3354" i="1"/>
  <c r="AJ3354" i="1"/>
  <c r="HP3354" i="1"/>
  <c r="HP3353" i="1"/>
  <c r="HN3352" i="1"/>
  <c r="HN3351" i="1"/>
  <c r="AH3353" i="1"/>
  <c r="AI3353" i="1"/>
  <c r="AJ3353" i="1"/>
  <c r="HP3352" i="1"/>
  <c r="AH3352" i="1"/>
  <c r="AI3352" i="1"/>
  <c r="AJ3352" i="1"/>
  <c r="AH3351" i="1"/>
  <c r="AI3351" i="1"/>
  <c r="AJ3351" i="1"/>
  <c r="HP3351" i="1"/>
  <c r="HN3350" i="1"/>
  <c r="AH3350" i="1"/>
  <c r="AI3350" i="1"/>
  <c r="AJ3350" i="1"/>
  <c r="HP3350" i="1"/>
  <c r="HN3349" i="1"/>
  <c r="AH3349" i="1"/>
  <c r="AI3349" i="1"/>
  <c r="AJ3349" i="1"/>
  <c r="HP3349" i="1"/>
  <c r="HN3348" i="1"/>
  <c r="AI3348" i="1"/>
  <c r="AH3348" i="1"/>
  <c r="AJ3348" i="1"/>
  <c r="HP3348" i="1"/>
  <c r="HN3347" i="1"/>
  <c r="AH3347" i="1"/>
  <c r="AI3347" i="1"/>
  <c r="AJ3347" i="1"/>
  <c r="HP3347" i="1"/>
  <c r="HN3346" i="1"/>
  <c r="AH3346" i="1"/>
  <c r="AI3346" i="1"/>
  <c r="AJ3346" i="1"/>
  <c r="HP3346" i="1"/>
  <c r="HN3345" i="1"/>
  <c r="AH3345" i="1"/>
  <c r="AI3345" i="1"/>
  <c r="AJ3345" i="1"/>
  <c r="HP3345" i="1"/>
  <c r="HN3344" i="1"/>
  <c r="AH3344" i="1"/>
  <c r="AI3344" i="1"/>
  <c r="AJ3344" i="1"/>
  <c r="HP3344" i="1"/>
  <c r="HN3343" i="1"/>
  <c r="AH3343" i="1"/>
  <c r="AI3343" i="1"/>
  <c r="AJ3343" i="1"/>
  <c r="HP3343" i="1"/>
  <c r="HN3342" i="1"/>
  <c r="AH3342" i="1"/>
  <c r="AI3342" i="1"/>
  <c r="AJ3342" i="1"/>
  <c r="HP3342" i="1"/>
  <c r="HN3341" i="1"/>
  <c r="AH3341" i="1"/>
  <c r="AI3341" i="1"/>
  <c r="AJ3341" i="1"/>
  <c r="HP3341" i="1"/>
  <c r="HN3340" i="1" l="1"/>
  <c r="AH3340" i="1"/>
  <c r="AI3340" i="1"/>
  <c r="AJ3340" i="1"/>
  <c r="HP3340" i="1"/>
  <c r="HP3339" i="1"/>
  <c r="HN3339" i="1"/>
  <c r="AJ3339" i="1"/>
  <c r="AI3339" i="1"/>
  <c r="AH3339" i="1"/>
  <c r="HN3338" i="1"/>
  <c r="AH3338" i="1"/>
  <c r="AI3338" i="1"/>
  <c r="AJ3338" i="1"/>
  <c r="HP3338" i="1"/>
  <c r="HN3337" i="1" l="1"/>
  <c r="AH3337" i="1"/>
  <c r="AI3337" i="1"/>
  <c r="AJ3337" i="1"/>
  <c r="HP3337" i="1"/>
  <c r="HN3336" i="1"/>
  <c r="AH3336" i="1"/>
  <c r="AI3336" i="1"/>
  <c r="AJ3336" i="1"/>
  <c r="HP3336" i="1"/>
  <c r="HN3335" i="1"/>
  <c r="AH3335" i="1"/>
  <c r="AI3335" i="1"/>
  <c r="AJ3335" i="1"/>
  <c r="HP3335" i="1"/>
  <c r="HN3334" i="1"/>
  <c r="AH3334" i="1"/>
  <c r="AI3334" i="1"/>
  <c r="AJ3334" i="1"/>
  <c r="HP3334" i="1"/>
  <c r="HN3333" i="1"/>
  <c r="AH3333" i="1"/>
  <c r="AI3333" i="1"/>
  <c r="AJ3333" i="1"/>
  <c r="HP3333" i="1"/>
  <c r="HN3332" i="1"/>
  <c r="AH3332" i="1"/>
  <c r="AI3332" i="1"/>
  <c r="AJ3332" i="1"/>
  <c r="HP3332" i="1"/>
  <c r="HN3331" i="1"/>
  <c r="AH3331" i="1"/>
  <c r="AI3331" i="1"/>
  <c r="AJ3331" i="1"/>
  <c r="HP3331" i="1"/>
  <c r="HN3330" i="1"/>
  <c r="AH3330" i="1"/>
  <c r="AI3330" i="1"/>
  <c r="AJ3330" i="1"/>
  <c r="HP3330" i="1"/>
  <c r="HN3329" i="1"/>
  <c r="AH3329" i="1"/>
  <c r="AI3329" i="1"/>
  <c r="AJ3329" i="1"/>
  <c r="HP3329" i="1"/>
  <c r="HN3328" i="1"/>
  <c r="AH3328" i="1"/>
  <c r="AI3328" i="1"/>
  <c r="AJ3328" i="1"/>
  <c r="HP3328" i="1"/>
  <c r="HN3327" i="1"/>
  <c r="AH3327" i="1"/>
  <c r="AI3327" i="1"/>
  <c r="AJ3327" i="1"/>
  <c r="HP3327" i="1"/>
  <c r="HN3326" i="1"/>
  <c r="AH3326" i="1"/>
  <c r="AI3326" i="1"/>
  <c r="AJ3326" i="1"/>
  <c r="HP3326" i="1"/>
  <c r="HN3325" i="1"/>
  <c r="AH3325" i="1"/>
  <c r="AI3325" i="1"/>
  <c r="AJ3325" i="1"/>
  <c r="HP3325" i="1"/>
  <c r="HN3324" i="1" l="1"/>
  <c r="AH3324" i="1"/>
  <c r="AI3324" i="1"/>
  <c r="AJ3324" i="1"/>
  <c r="HP3324" i="1"/>
  <c r="HN3323" i="1"/>
  <c r="AH3323" i="1"/>
  <c r="AI3323" i="1"/>
  <c r="AJ3323" i="1"/>
  <c r="HP3323" i="1"/>
  <c r="HN3322" i="1"/>
  <c r="AH3322" i="1"/>
  <c r="AI3322" i="1"/>
  <c r="AJ3322" i="1"/>
  <c r="HP3322" i="1"/>
  <c r="HN3321" i="1"/>
  <c r="AH3321" i="1"/>
  <c r="AI3321" i="1"/>
  <c r="AJ3321" i="1"/>
  <c r="HP3321" i="1"/>
  <c r="HN3320" i="1"/>
  <c r="AH3320" i="1"/>
  <c r="AI3320" i="1"/>
  <c r="AJ3320" i="1"/>
  <c r="HP3320" i="1"/>
  <c r="HN3319" i="1"/>
  <c r="AH3319" i="1"/>
  <c r="AI3319" i="1"/>
  <c r="AJ3319" i="1"/>
  <c r="HP3319" i="1"/>
  <c r="HN3318" i="1"/>
  <c r="AH3318" i="1"/>
  <c r="AI3318" i="1"/>
  <c r="AJ3318" i="1"/>
  <c r="HP3318" i="1"/>
  <c r="HN3317" i="1"/>
  <c r="AH3317" i="1"/>
  <c r="AI3317" i="1"/>
  <c r="AJ3317" i="1"/>
  <c r="HP3317" i="1"/>
  <c r="HN3316" i="1" l="1"/>
  <c r="AH3316" i="1"/>
  <c r="AI3316" i="1"/>
  <c r="AJ3316" i="1"/>
  <c r="HP3316" i="1"/>
  <c r="HN3315" i="1"/>
  <c r="AH3315" i="1"/>
  <c r="AI3315" i="1"/>
  <c r="AJ3315" i="1"/>
  <c r="HP3315" i="1"/>
  <c r="HN3314" i="1"/>
  <c r="AH3314" i="1"/>
  <c r="AI3314" i="1"/>
  <c r="AJ3314" i="1"/>
  <c r="HP3314" i="1"/>
  <c r="HN3313" i="1"/>
  <c r="AH3313" i="1"/>
  <c r="AI3313" i="1"/>
  <c r="AJ3313" i="1"/>
  <c r="HP3313" i="1"/>
  <c r="HN3312" i="1"/>
  <c r="AH3312" i="1"/>
  <c r="AI3312" i="1"/>
  <c r="AJ3312" i="1"/>
  <c r="HP3312" i="1"/>
  <c r="HN3311" i="1"/>
  <c r="AH3311" i="1" l="1"/>
  <c r="AI3311" i="1"/>
  <c r="AJ3311" i="1"/>
  <c r="HP3311" i="1"/>
  <c r="HN3310" i="1"/>
  <c r="AH3310" i="1"/>
  <c r="AI3310" i="1"/>
  <c r="AJ3310" i="1"/>
  <c r="HP3310" i="1"/>
  <c r="HN3309" i="1"/>
  <c r="AH3309" i="1"/>
  <c r="AI3309" i="1"/>
  <c r="AJ3309" i="1"/>
  <c r="HP3309" i="1"/>
  <c r="HN3308" i="1"/>
  <c r="AH3308" i="1"/>
  <c r="AI3308" i="1"/>
  <c r="AJ3308" i="1"/>
  <c r="HP3308" i="1"/>
  <c r="HN3307" i="1"/>
  <c r="AH3307" i="1"/>
  <c r="AI3307" i="1"/>
  <c r="AJ3307" i="1"/>
  <c r="HP3307" i="1"/>
  <c r="HN3306" i="1"/>
  <c r="AH3306" i="1"/>
  <c r="AI3306" i="1"/>
  <c r="AJ3306" i="1"/>
  <c r="HP3306" i="1"/>
  <c r="HN3305" i="1"/>
  <c r="AH3305" i="1"/>
  <c r="AI3305" i="1"/>
  <c r="AJ3305" i="1"/>
  <c r="HP3305" i="1"/>
  <c r="HN3304" i="1"/>
  <c r="AH3304" i="1"/>
  <c r="AI3304" i="1"/>
  <c r="AJ3304" i="1"/>
  <c r="HP3304" i="1"/>
  <c r="HN3303" i="1"/>
  <c r="AH3303" i="1"/>
  <c r="AI3303" i="1"/>
  <c r="AJ3303" i="1"/>
  <c r="HP3303" i="1"/>
  <c r="HP3302" i="1"/>
  <c r="HN3302" i="1"/>
  <c r="AH3302" i="1"/>
  <c r="AI3302" i="1"/>
  <c r="AJ3302" i="1"/>
  <c r="AJ3301" i="1"/>
  <c r="AI3301" i="1"/>
  <c r="AH3301" i="1"/>
  <c r="HP3301" i="1"/>
  <c r="HN3301" i="1"/>
  <c r="HN3300" i="1"/>
  <c r="AH3300" i="1"/>
  <c r="AI3300" i="1"/>
  <c r="AJ3300" i="1"/>
  <c r="HP3300" i="1"/>
  <c r="HN3299" i="1"/>
  <c r="AH3299" i="1"/>
  <c r="AI3299" i="1"/>
  <c r="AJ3299" i="1"/>
  <c r="HP3299" i="1"/>
  <c r="HN3298" i="1"/>
  <c r="HN3297" i="1"/>
  <c r="AH3298" i="1"/>
  <c r="AI3298" i="1"/>
  <c r="AJ3298" i="1"/>
  <c r="HP3298" i="1"/>
  <c r="AH3297" i="1"/>
  <c r="AI3297" i="1"/>
  <c r="AJ3297" i="1"/>
  <c r="HP3297" i="1"/>
  <c r="HN3296" i="1"/>
  <c r="AH3296" i="1"/>
  <c r="AI3296" i="1"/>
  <c r="AJ3296" i="1"/>
  <c r="HP3296" i="1"/>
  <c r="HN3295" i="1"/>
  <c r="AH3295" i="1"/>
  <c r="AI3295" i="1"/>
  <c r="AJ3295" i="1"/>
  <c r="HP3295" i="1"/>
  <c r="HN3294" i="1"/>
  <c r="AH3294" i="1"/>
  <c r="AI3294" i="1"/>
  <c r="AJ3294" i="1"/>
  <c r="HP3294" i="1"/>
  <c r="HN3293" i="1"/>
  <c r="AH3293" i="1"/>
  <c r="AI3293" i="1"/>
  <c r="AJ3293" i="1"/>
  <c r="HP3293" i="1"/>
  <c r="HN3292" i="1"/>
  <c r="AH3292" i="1"/>
  <c r="AI3292" i="1"/>
  <c r="AJ3292" i="1"/>
  <c r="HP3292" i="1"/>
  <c r="HN3291" i="1"/>
  <c r="AH3291" i="1"/>
  <c r="AI3291" i="1"/>
  <c r="AJ3291" i="1"/>
  <c r="HP3291" i="1"/>
  <c r="HN3290" i="1"/>
  <c r="AH3290" i="1"/>
  <c r="AI3290" i="1"/>
  <c r="AJ3290" i="1"/>
  <c r="HP3290" i="1"/>
  <c r="HN3289" i="1"/>
  <c r="AH3289" i="1"/>
  <c r="AI3289" i="1"/>
  <c r="AJ3289" i="1"/>
  <c r="HP3289" i="1"/>
  <c r="HN3288" i="1" l="1"/>
  <c r="AH3288" i="1"/>
  <c r="AI3288" i="1"/>
  <c r="AJ3288" i="1"/>
  <c r="HP3288" i="1"/>
  <c r="HN3287" i="1"/>
  <c r="AH3287" i="1"/>
  <c r="AI3287" i="1"/>
  <c r="AJ3287" i="1"/>
  <c r="HP3287" i="1"/>
  <c r="HN3286" i="1"/>
  <c r="AH3286" i="1"/>
  <c r="AI3286" i="1"/>
  <c r="AJ3286" i="1"/>
  <c r="HP3286" i="1"/>
  <c r="HN3285" i="1"/>
  <c r="AH3285" i="1"/>
  <c r="AI3285" i="1"/>
  <c r="AJ3285" i="1"/>
  <c r="HP3285" i="1"/>
  <c r="HN3284" i="1"/>
  <c r="AH3284" i="1"/>
  <c r="AI3284" i="1"/>
  <c r="AJ3284" i="1"/>
  <c r="HP3284" i="1"/>
  <c r="HN3283" i="1"/>
  <c r="AH3283" i="1"/>
  <c r="AI3283" i="1"/>
  <c r="AJ3283" i="1"/>
  <c r="HP3283" i="1"/>
  <c r="HN3282" i="1"/>
  <c r="AH3282" i="1"/>
  <c r="AI3282" i="1"/>
  <c r="AJ3282" i="1"/>
  <c r="HP3282" i="1"/>
  <c r="HN3281" i="1"/>
  <c r="AH3281" i="1"/>
  <c r="AI3281" i="1"/>
  <c r="AJ3281" i="1"/>
  <c r="HP3281" i="1"/>
  <c r="HN3280" i="1" l="1"/>
  <c r="AH3280" i="1"/>
  <c r="AI3280" i="1"/>
  <c r="AJ3280" i="1"/>
  <c r="HP3280" i="1"/>
  <c r="HN3279" i="1"/>
  <c r="AH3279" i="1"/>
  <c r="AI3279" i="1"/>
  <c r="AJ3279" i="1"/>
  <c r="HP3279" i="1"/>
  <c r="HN3278" i="1" l="1"/>
  <c r="AH3278" i="1"/>
  <c r="AI3278" i="1"/>
  <c r="AJ3278" i="1"/>
  <c r="HP3278" i="1"/>
  <c r="HN3277" i="1" l="1"/>
  <c r="AH3277" i="1"/>
  <c r="AI3277" i="1"/>
  <c r="AJ3277" i="1"/>
  <c r="HP3277" i="1"/>
  <c r="HN3276" i="1"/>
  <c r="AH3276" i="1"/>
  <c r="AI3276" i="1"/>
  <c r="AJ3276" i="1"/>
  <c r="HP3276" i="1"/>
  <c r="HN3275" i="1"/>
  <c r="AH3275" i="1"/>
  <c r="AI3275" i="1"/>
  <c r="AJ3275" i="1"/>
  <c r="HP3275" i="1"/>
  <c r="HN3274" i="1"/>
  <c r="AH3274" i="1"/>
  <c r="AI3274" i="1"/>
  <c r="AJ3274" i="1"/>
  <c r="HP3274" i="1"/>
  <c r="HN3273" i="1"/>
  <c r="AH3273" i="1"/>
  <c r="AI3273" i="1"/>
  <c r="AJ3273" i="1"/>
  <c r="HP3273" i="1"/>
  <c r="HN3272" i="1"/>
  <c r="AH3272" i="1"/>
  <c r="AI3272" i="1"/>
  <c r="AJ3272" i="1"/>
  <c r="HP3272" i="1"/>
  <c r="HN3271" i="1"/>
  <c r="AH3271" i="1"/>
  <c r="AI3271" i="1"/>
  <c r="AJ3271" i="1"/>
  <c r="HP3271" i="1"/>
  <c r="HN3270" i="1"/>
  <c r="AH3270" i="1"/>
  <c r="AI3270" i="1"/>
  <c r="AJ3270" i="1"/>
  <c r="HP3270" i="1"/>
  <c r="HN3269" i="1"/>
  <c r="AH3269" i="1"/>
  <c r="AI3269" i="1"/>
  <c r="AJ3269" i="1"/>
  <c r="HP3269" i="1"/>
  <c r="HN3268" i="1"/>
  <c r="AH3268" i="1"/>
  <c r="AI3268" i="1"/>
  <c r="AJ3268" i="1"/>
  <c r="HP3268" i="1"/>
  <c r="AJ3267" i="1"/>
  <c r="AI3267" i="1"/>
  <c r="AH3267" i="1"/>
  <c r="HP3267" i="1"/>
  <c r="HN3267" i="1"/>
  <c r="HP3266" i="1"/>
  <c r="HN3266" i="1"/>
  <c r="AH3265" i="1" l="1"/>
  <c r="AI3265" i="1"/>
  <c r="AJ3265" i="1"/>
  <c r="AH3266" i="1"/>
  <c r="AI3266" i="1"/>
  <c r="AJ3266" i="1"/>
  <c r="HN3264" i="1"/>
  <c r="AH3264" i="1"/>
  <c r="AI3264" i="1"/>
  <c r="AJ3264" i="1"/>
  <c r="HP3264" i="1"/>
  <c r="HN3263" i="1"/>
  <c r="AH3263" i="1"/>
  <c r="AI3263" i="1"/>
  <c r="AJ3263" i="1"/>
  <c r="HP3263" i="1"/>
  <c r="HN3262" i="1"/>
  <c r="AH3262" i="1"/>
  <c r="AI3262" i="1"/>
  <c r="AJ3262" i="1"/>
  <c r="HP3262" i="1"/>
  <c r="HN3261" i="1"/>
  <c r="AH3261" i="1"/>
  <c r="AI3261" i="1"/>
  <c r="AJ3261" i="1"/>
  <c r="HP3261" i="1"/>
  <c r="HN3260" i="1"/>
  <c r="AH3260" i="1"/>
  <c r="AI3260" i="1"/>
  <c r="AJ3260" i="1"/>
  <c r="HP3260" i="1"/>
  <c r="HN3259" i="1"/>
  <c r="AH3259" i="1"/>
  <c r="AI3259" i="1"/>
  <c r="AJ3259" i="1"/>
  <c r="HP3259" i="1"/>
  <c r="HN3258" i="1"/>
  <c r="AH3258" i="1"/>
  <c r="AI3258" i="1"/>
  <c r="AJ3258" i="1"/>
  <c r="HP3258" i="1"/>
  <c r="HN3257" i="1"/>
  <c r="AH3257" i="1"/>
  <c r="AI3257" i="1"/>
  <c r="AJ3257" i="1"/>
  <c r="HP3257" i="1"/>
  <c r="HN3256" i="1"/>
  <c r="AH3256" i="1"/>
  <c r="AI3256" i="1"/>
  <c r="AJ3256" i="1"/>
  <c r="HP3256" i="1"/>
  <c r="HN3255" i="1"/>
  <c r="AH3255" i="1"/>
  <c r="AI3255" i="1"/>
  <c r="AJ3255" i="1"/>
  <c r="HP3255" i="1"/>
  <c r="HN3254" i="1"/>
  <c r="AH3254" i="1"/>
  <c r="AI3254" i="1"/>
  <c r="AJ3254" i="1"/>
  <c r="HP3254" i="1"/>
  <c r="HN3253" i="1"/>
  <c r="AH3253" i="1"/>
  <c r="AI3253" i="1"/>
  <c r="AJ3253" i="1"/>
  <c r="HP3253" i="1"/>
  <c r="HP3252" i="1"/>
  <c r="HN3252" i="1"/>
  <c r="AJ3252" i="1"/>
  <c r="AI3252" i="1"/>
  <c r="AH3252" i="1"/>
  <c r="AJ3251" i="1"/>
  <c r="AI3251" i="1"/>
  <c r="AH3251" i="1"/>
  <c r="HP3251" i="1"/>
  <c r="HN3251" i="1"/>
  <c r="HN3250" i="1"/>
  <c r="AH3250" i="1"/>
  <c r="AI3250" i="1"/>
  <c r="AJ3250" i="1"/>
  <c r="HP3250" i="1"/>
  <c r="HN3249" i="1"/>
  <c r="AH3249" i="1"/>
  <c r="AI3249" i="1"/>
  <c r="AJ3249" i="1"/>
  <c r="HP3249" i="1"/>
  <c r="HN3248" i="1"/>
  <c r="AH3248" i="1"/>
  <c r="AI3248" i="1"/>
  <c r="AJ3248" i="1"/>
  <c r="HP3248" i="1"/>
  <c r="HN3247" i="1"/>
  <c r="AH3247" i="1"/>
  <c r="AI3247" i="1"/>
  <c r="AJ3247" i="1"/>
  <c r="HP3247" i="1"/>
  <c r="HN3246" i="1"/>
  <c r="AH3246" i="1"/>
  <c r="AI3246" i="1"/>
  <c r="AJ3246" i="1"/>
  <c r="HP3246" i="1"/>
  <c r="HN3245" i="1"/>
  <c r="AH3245" i="1"/>
  <c r="AI3245" i="1"/>
  <c r="AJ3245" i="1"/>
  <c r="HP3245" i="1"/>
  <c r="HN3244" i="1"/>
  <c r="AH3244" i="1"/>
  <c r="AI3244" i="1"/>
  <c r="AJ3244" i="1"/>
  <c r="HP3244" i="1"/>
  <c r="HN3243" i="1"/>
  <c r="AH3243" i="1"/>
  <c r="AI3243" i="1"/>
  <c r="AJ3243" i="1"/>
  <c r="HP3243" i="1"/>
  <c r="HN3242" i="1"/>
  <c r="AH3242" i="1"/>
  <c r="AI3242" i="1"/>
  <c r="AJ3242" i="1"/>
  <c r="HP3242" i="1"/>
  <c r="HN3241" i="1"/>
  <c r="AH3241" i="1"/>
  <c r="AI3241" i="1"/>
  <c r="AJ3241" i="1"/>
  <c r="HP3241" i="1"/>
  <c r="HN3240" i="1"/>
  <c r="AH3240" i="1"/>
  <c r="AI3240" i="1"/>
  <c r="AJ3240" i="1"/>
  <c r="HP3240" i="1"/>
  <c r="HN3239" i="1" l="1"/>
  <c r="AH3239" i="1"/>
  <c r="AI3239" i="1"/>
  <c r="AJ3239" i="1"/>
  <c r="HP3239" i="1"/>
  <c r="HP3238" i="1"/>
  <c r="HN3238" i="1"/>
  <c r="AJ3238" i="1"/>
  <c r="AI3238" i="1"/>
  <c r="AH3238" i="1"/>
  <c r="HN3237" i="1" l="1"/>
  <c r="AH3237" i="1"/>
  <c r="AI3237" i="1"/>
  <c r="AJ3237" i="1"/>
  <c r="HP3237" i="1"/>
  <c r="HN3236" i="1"/>
  <c r="AH3236" i="1"/>
  <c r="AI3236" i="1"/>
  <c r="AJ3236" i="1"/>
  <c r="HP3236" i="1"/>
  <c r="HN3235" i="1"/>
  <c r="AH3235" i="1"/>
  <c r="AI3235" i="1"/>
  <c r="AJ3235" i="1"/>
  <c r="HP3235" i="1"/>
  <c r="HN3234" i="1"/>
  <c r="AH3234" i="1"/>
  <c r="AI3234" i="1"/>
  <c r="AJ3234" i="1"/>
  <c r="HP3234" i="1"/>
  <c r="HN3233" i="1"/>
  <c r="AH3233" i="1"/>
  <c r="AI3233" i="1"/>
  <c r="AJ3233" i="1"/>
  <c r="HP3233" i="1"/>
  <c r="HN3232" i="1"/>
  <c r="AH3232" i="1"/>
  <c r="AI3232" i="1"/>
  <c r="AJ3232" i="1"/>
  <c r="HP3232" i="1"/>
  <c r="HN3231" i="1"/>
  <c r="AH3231" i="1"/>
  <c r="AI3231" i="1"/>
  <c r="AJ3231" i="1"/>
  <c r="HP3231" i="1"/>
  <c r="HN3230" i="1"/>
  <c r="AH3230" i="1"/>
  <c r="AI3230" i="1"/>
  <c r="AJ3230" i="1"/>
  <c r="HP3230" i="1"/>
  <c r="HN3229" i="1" l="1"/>
  <c r="AH3229" i="1"/>
  <c r="AI3229" i="1"/>
  <c r="AJ3229" i="1"/>
  <c r="HP3229" i="1"/>
  <c r="HN3228" i="1"/>
  <c r="AH3228" i="1"/>
  <c r="AI3228" i="1"/>
  <c r="AJ3228" i="1"/>
  <c r="HP3228" i="1"/>
  <c r="HN3227" i="1"/>
  <c r="AH3227" i="1"/>
  <c r="AI3227" i="1"/>
  <c r="AJ3227" i="1"/>
  <c r="HP3227" i="1"/>
  <c r="HN3226" i="1"/>
  <c r="AH3226" i="1"/>
  <c r="AI3226" i="1"/>
  <c r="AJ3226" i="1"/>
  <c r="HP3226" i="1"/>
  <c r="HN3225" i="1" l="1"/>
  <c r="AH3225" i="1"/>
  <c r="AI3225" i="1"/>
  <c r="AJ3225" i="1"/>
  <c r="HP3225" i="1"/>
  <c r="HN3224" i="1"/>
  <c r="AH3224" i="1"/>
  <c r="AI3224" i="1"/>
  <c r="AJ3224" i="1"/>
  <c r="HP3224" i="1"/>
  <c r="HN3223" i="1"/>
  <c r="AH3223" i="1"/>
  <c r="AI3223" i="1"/>
  <c r="AJ3223" i="1"/>
  <c r="HP3223" i="1"/>
  <c r="HN3220" i="1"/>
  <c r="HN3221" i="1"/>
  <c r="HN3222" i="1"/>
  <c r="AH3222" i="1"/>
  <c r="AI3222" i="1"/>
  <c r="AJ3222" i="1"/>
  <c r="HP3222" i="1"/>
  <c r="AH3221" i="1"/>
  <c r="AI3221" i="1"/>
  <c r="AJ3221" i="1"/>
  <c r="HP3221" i="1"/>
  <c r="HN3219" i="1"/>
  <c r="AH3220" i="1"/>
  <c r="AI3220" i="1"/>
  <c r="AJ3220" i="1"/>
  <c r="HP3220" i="1"/>
  <c r="AH3219" i="1"/>
  <c r="AI3219" i="1"/>
  <c r="AJ3219" i="1"/>
  <c r="HP3219" i="1"/>
  <c r="HN3218" i="1"/>
  <c r="AH3218" i="1"/>
  <c r="AI3218" i="1"/>
  <c r="AJ3218" i="1"/>
  <c r="HP3218" i="1"/>
  <c r="HN3217" i="1"/>
  <c r="AH3217" i="1"/>
  <c r="AI3217" i="1"/>
  <c r="AJ3217" i="1"/>
  <c r="HP3217" i="1"/>
  <c r="HN3216" i="1"/>
  <c r="AH3216" i="1"/>
  <c r="AI3216" i="1"/>
  <c r="AJ3216" i="1"/>
  <c r="HP3216" i="1"/>
  <c r="HN3215" i="1"/>
  <c r="AH3215" i="1"/>
  <c r="AI3215" i="1"/>
  <c r="AJ3215" i="1"/>
  <c r="HP3215" i="1"/>
  <c r="HN3214" i="1"/>
  <c r="AH3214" i="1"/>
  <c r="AI3214" i="1"/>
  <c r="AJ3214" i="1"/>
  <c r="HP3214" i="1"/>
  <c r="HN3213" i="1"/>
  <c r="AH3213" i="1"/>
  <c r="AI3213" i="1"/>
  <c r="AJ3213" i="1"/>
  <c r="HP3213" i="1"/>
  <c r="HN3212" i="1"/>
  <c r="AH3212" i="1"/>
  <c r="AI3212" i="1"/>
  <c r="AJ3212" i="1"/>
  <c r="HP3212" i="1"/>
  <c r="HN3211" i="1"/>
  <c r="AH3211" i="1"/>
  <c r="AI3211" i="1"/>
  <c r="AJ3211" i="1"/>
  <c r="HP3211" i="1"/>
  <c r="HN3210" i="1"/>
  <c r="AH3210" i="1"/>
  <c r="AI3210" i="1"/>
  <c r="AJ3210" i="1"/>
  <c r="HP3210" i="1"/>
  <c r="HN3209" i="1"/>
  <c r="AH3209" i="1"/>
  <c r="AI3209" i="1"/>
  <c r="AJ3209" i="1"/>
  <c r="HP3209" i="1"/>
  <c r="HN3208" i="1"/>
  <c r="AH3208" i="1"/>
  <c r="AI3208" i="1"/>
  <c r="AJ3208" i="1"/>
  <c r="HP3208" i="1"/>
  <c r="HN3207" i="1" l="1"/>
  <c r="AH3207" i="1"/>
  <c r="AI3207" i="1"/>
  <c r="AJ3207" i="1"/>
  <c r="HP3207" i="1"/>
  <c r="HN3206" i="1"/>
  <c r="AH3206" i="1"/>
  <c r="AI3206" i="1"/>
  <c r="AJ3206" i="1"/>
  <c r="HP3206" i="1"/>
  <c r="HN3205" i="1"/>
  <c r="AH3205" i="1"/>
  <c r="AI3205" i="1"/>
  <c r="AJ3205" i="1"/>
  <c r="HP3205" i="1"/>
  <c r="HN3204" i="1"/>
  <c r="AH3204" i="1"/>
  <c r="AI3204" i="1"/>
  <c r="AJ3204" i="1"/>
  <c r="HP3204" i="1"/>
  <c r="HN3203" i="1" l="1"/>
  <c r="AH3203" i="1"/>
  <c r="AI3203" i="1"/>
  <c r="AJ3203" i="1"/>
  <c r="HP3203" i="1"/>
  <c r="HN3202" i="1"/>
  <c r="AH3202" i="1"/>
  <c r="AI3202" i="1"/>
  <c r="AJ3202" i="1"/>
  <c r="HP3202" i="1"/>
  <c r="HN3201" i="1"/>
  <c r="AH3201" i="1"/>
  <c r="AI3201" i="1"/>
  <c r="AJ3201" i="1"/>
  <c r="HP3201" i="1"/>
  <c r="HN3200" i="1"/>
  <c r="AH3200" i="1"/>
  <c r="AI3200" i="1"/>
  <c r="AJ3200" i="1"/>
  <c r="HP3200" i="1"/>
  <c r="HN3199" i="1"/>
  <c r="AH3199" i="1"/>
  <c r="AI3199" i="1"/>
  <c r="AJ3199" i="1"/>
  <c r="HP3199" i="1"/>
  <c r="HN3198" i="1"/>
  <c r="AH3198" i="1"/>
  <c r="AI3198" i="1"/>
  <c r="AJ3198" i="1"/>
  <c r="HP3198" i="1"/>
  <c r="HN3197" i="1"/>
  <c r="AH3197" i="1"/>
  <c r="AI3197" i="1"/>
  <c r="AJ3197" i="1"/>
  <c r="HP3197" i="1"/>
  <c r="HN3196" i="1"/>
  <c r="AH3196" i="1"/>
  <c r="AI3196" i="1"/>
  <c r="AJ3196" i="1"/>
  <c r="HP3196" i="1"/>
  <c r="HN3195" i="1"/>
  <c r="AH3195" i="1"/>
  <c r="AI3195" i="1"/>
  <c r="AJ3195" i="1"/>
  <c r="HP3195" i="1"/>
  <c r="HN3194" i="1"/>
  <c r="AH3194" i="1"/>
  <c r="AI3194" i="1"/>
  <c r="AJ3194" i="1"/>
  <c r="HP3194" i="1"/>
  <c r="HN3193" i="1"/>
  <c r="AH3193" i="1"/>
  <c r="AI3193" i="1"/>
  <c r="AJ3193" i="1"/>
  <c r="HP3193" i="1"/>
  <c r="HN3192" i="1"/>
  <c r="AH3192" i="1"/>
  <c r="AI3192" i="1"/>
  <c r="AJ3192" i="1"/>
  <c r="HP3192" i="1"/>
  <c r="HN3191" i="1"/>
  <c r="AH3191" i="1"/>
  <c r="AI3191" i="1"/>
  <c r="AJ3191" i="1"/>
  <c r="HP3191" i="1"/>
  <c r="HN3190" i="1"/>
  <c r="AH3190" i="1"/>
  <c r="AI3190" i="1"/>
  <c r="AJ3190" i="1"/>
  <c r="HP3190" i="1"/>
  <c r="HN3189" i="1"/>
  <c r="AH3189" i="1"/>
  <c r="AI3189" i="1"/>
  <c r="AJ3189" i="1"/>
  <c r="HP3189" i="1"/>
  <c r="HN3188" i="1"/>
  <c r="AH3188" i="1"/>
  <c r="AI3188" i="1"/>
  <c r="AJ3188" i="1"/>
  <c r="HP3188" i="1"/>
  <c r="HN3187" i="1"/>
  <c r="AH3187" i="1"/>
  <c r="AI3187" i="1"/>
  <c r="AJ3187" i="1"/>
  <c r="HP3187" i="1"/>
  <c r="HN3186" i="1"/>
  <c r="AH3186" i="1"/>
  <c r="AI3186" i="1"/>
  <c r="AJ3186" i="1"/>
  <c r="HP3186" i="1"/>
  <c r="HN3185" i="1"/>
  <c r="AH3185" i="1"/>
  <c r="AI3185" i="1"/>
  <c r="AJ3185" i="1"/>
  <c r="HP3185" i="1"/>
  <c r="AH3184" i="1"/>
  <c r="AI3184" i="1"/>
  <c r="AJ3184" i="1"/>
  <c r="HP3184" i="1"/>
  <c r="HN3184" i="1"/>
  <c r="HN3183" i="1"/>
  <c r="AH3183" i="1"/>
  <c r="AI3183" i="1"/>
  <c r="AJ3183" i="1"/>
  <c r="HP3183" i="1"/>
  <c r="HP3182" i="1"/>
  <c r="HN3182" i="1"/>
  <c r="AJ3182" i="1"/>
  <c r="AI3182" i="1"/>
  <c r="AH3182" i="1"/>
  <c r="HN3181" i="1"/>
  <c r="AH3181" i="1"/>
  <c r="AI3181" i="1"/>
  <c r="AJ3181" i="1"/>
  <c r="HP3181" i="1"/>
  <c r="HN3180" i="1"/>
  <c r="AH3180" i="1"/>
  <c r="AI3180" i="1"/>
  <c r="AJ3180" i="1"/>
  <c r="HP3180" i="1"/>
  <c r="HN3179" i="1"/>
  <c r="AH3179" i="1"/>
  <c r="AI3179" i="1"/>
  <c r="AJ3179" i="1"/>
  <c r="HP3179" i="1"/>
  <c r="HP3178" i="1"/>
  <c r="HN3178" i="1"/>
  <c r="AJ3178" i="1"/>
  <c r="AI3178" i="1"/>
  <c r="AH3178" i="1"/>
  <c r="HP3177" i="1"/>
  <c r="HN3177" i="1"/>
  <c r="AJ3177" i="1"/>
  <c r="AI3177" i="1"/>
  <c r="AH3177" i="1"/>
  <c r="HN3176" i="1" l="1"/>
  <c r="AH3176" i="1"/>
  <c r="AI3176" i="1"/>
  <c r="AJ3176" i="1"/>
  <c r="HP3176" i="1"/>
  <c r="HN3175" i="1"/>
  <c r="AH3175" i="1"/>
  <c r="AI3175" i="1"/>
  <c r="AJ3175" i="1"/>
  <c r="HP3175" i="1"/>
  <c r="HN3174" i="1"/>
  <c r="AH3174" i="1"/>
  <c r="AI3174" i="1"/>
  <c r="AJ3174" i="1"/>
  <c r="HP3174" i="1"/>
  <c r="HN3173" i="1"/>
  <c r="AH3173" i="1"/>
  <c r="AI3173" i="1"/>
  <c r="AJ3173" i="1"/>
  <c r="HP3173" i="1"/>
  <c r="HN3172" i="1"/>
  <c r="AH3172" i="1"/>
  <c r="AI3172" i="1"/>
  <c r="AJ3172" i="1"/>
  <c r="HP3172" i="1"/>
  <c r="HN3171" i="1"/>
  <c r="AH3171" i="1"/>
  <c r="AI3171" i="1"/>
  <c r="AJ3171" i="1"/>
  <c r="HP3171" i="1"/>
  <c r="HN3170" i="1" l="1"/>
  <c r="AH3170" i="1"/>
  <c r="AI3170" i="1"/>
  <c r="AJ3170" i="1"/>
  <c r="HP3170" i="1"/>
  <c r="HN3169" i="1"/>
  <c r="AH3169" i="1"/>
  <c r="AI3169" i="1"/>
  <c r="AJ3169" i="1"/>
  <c r="HP3169" i="1"/>
  <c r="HN3168" i="1"/>
  <c r="AH3168" i="1"/>
  <c r="AI3168" i="1"/>
  <c r="AJ3168" i="1"/>
  <c r="HP3168" i="1"/>
  <c r="HN3167" i="1"/>
  <c r="AH3167" i="1"/>
  <c r="AI3167" i="1"/>
  <c r="AJ3167" i="1"/>
  <c r="HP3167" i="1"/>
  <c r="HN3166" i="1"/>
  <c r="AH3166" i="1"/>
  <c r="AI3166" i="1"/>
  <c r="AJ3166" i="1"/>
  <c r="HP3166" i="1"/>
  <c r="HN3165" i="1"/>
  <c r="AH3165" i="1"/>
  <c r="AI3165" i="1"/>
  <c r="AJ3165" i="1"/>
  <c r="HP3165" i="1"/>
  <c r="HN3162" i="1"/>
  <c r="HN3163" i="1"/>
  <c r="HN3164" i="1"/>
  <c r="AH3164" i="1"/>
  <c r="AI3164" i="1"/>
  <c r="AJ3164" i="1"/>
  <c r="HP3164" i="1"/>
  <c r="AH3163" i="1" l="1"/>
  <c r="AI3163" i="1"/>
  <c r="AJ3163" i="1"/>
  <c r="HP3163" i="1"/>
  <c r="HN3161" i="1"/>
  <c r="AH3162" i="1"/>
  <c r="AI3162" i="1"/>
  <c r="AJ3162" i="1"/>
  <c r="HP3162" i="1"/>
  <c r="AH3161" i="1"/>
  <c r="AI3161" i="1"/>
  <c r="AJ3161" i="1"/>
  <c r="HP3161" i="1"/>
  <c r="HN3160" i="1"/>
  <c r="HN3159" i="1"/>
  <c r="AH3160" i="1"/>
  <c r="AI3160" i="1"/>
  <c r="AJ3160" i="1"/>
  <c r="HP3160" i="1"/>
  <c r="AH3159" i="1"/>
  <c r="AI3159" i="1"/>
  <c r="AJ3159" i="1"/>
  <c r="HP3159" i="1"/>
  <c r="HN3158" i="1"/>
  <c r="HN3157" i="1"/>
  <c r="AH3158" i="1"/>
  <c r="AI3158" i="1"/>
  <c r="AJ3158" i="1"/>
  <c r="HP3158" i="1"/>
  <c r="AH3157" i="1"/>
  <c r="AI3157" i="1"/>
  <c r="AJ3157" i="1"/>
  <c r="HP3157" i="1"/>
  <c r="HN3156" i="1"/>
  <c r="AH3156" i="1"/>
  <c r="AI3156" i="1"/>
  <c r="AJ3156" i="1"/>
  <c r="HP3156" i="1"/>
  <c r="HN3155" i="1" l="1"/>
  <c r="AH3155" i="1"/>
  <c r="AI3155" i="1"/>
  <c r="AJ3155" i="1"/>
  <c r="HP3155" i="1"/>
  <c r="HN3154" i="1"/>
  <c r="AH3154" i="1"/>
  <c r="AI3154" i="1"/>
  <c r="AJ3154" i="1"/>
  <c r="HP3154" i="1"/>
  <c r="HN3153" i="1"/>
  <c r="HP3153" i="1"/>
  <c r="AH3153" i="1"/>
  <c r="AI3153" i="1"/>
  <c r="AJ3153" i="1"/>
  <c r="HN3152" i="1"/>
  <c r="AH3152" i="1"/>
  <c r="AI3152" i="1"/>
  <c r="AJ3152" i="1"/>
  <c r="HP3152" i="1"/>
  <c r="HN3151" i="1"/>
  <c r="AH3151" i="1"/>
  <c r="AI3151" i="1"/>
  <c r="AJ3151" i="1"/>
  <c r="HP3151" i="1"/>
  <c r="HN3150" i="1"/>
  <c r="AH3150" i="1"/>
  <c r="AI3150" i="1"/>
  <c r="AJ3150" i="1"/>
  <c r="HP3150" i="1"/>
  <c r="HN3149" i="1"/>
  <c r="AH3149" i="1"/>
  <c r="AI3149" i="1"/>
  <c r="AJ3149" i="1"/>
  <c r="HP3149" i="1"/>
  <c r="HN3148" i="1"/>
  <c r="AH3148" i="1"/>
  <c r="AI3148" i="1"/>
  <c r="AJ3148" i="1"/>
  <c r="HP3148" i="1"/>
  <c r="HN3147" i="1"/>
  <c r="AH3147" i="1"/>
  <c r="AI3147" i="1"/>
  <c r="AJ3147" i="1"/>
  <c r="HP3147" i="1"/>
  <c r="HN3146" i="1"/>
  <c r="AH3146" i="1"/>
  <c r="AI3146" i="1"/>
  <c r="AJ3146" i="1"/>
  <c r="HP3146" i="1"/>
  <c r="HN3145" i="1"/>
  <c r="AH3145" i="1"/>
  <c r="AI3145" i="1"/>
  <c r="AJ3145" i="1"/>
  <c r="HP3145" i="1"/>
  <c r="HN3144" i="1"/>
  <c r="AH3144" i="1"/>
  <c r="AI3144" i="1"/>
  <c r="AJ3144" i="1"/>
  <c r="HP3144" i="1"/>
  <c r="HN3143" i="1"/>
  <c r="AH3143" i="1"/>
  <c r="AI3143" i="1"/>
  <c r="AJ3143" i="1"/>
  <c r="HP3143" i="1"/>
  <c r="HN3142" i="1"/>
  <c r="AH3142" i="1"/>
  <c r="AI3142" i="1"/>
  <c r="AJ3142" i="1"/>
  <c r="HP3142" i="1"/>
  <c r="AJ2857" i="1"/>
  <c r="AJ2858" i="1"/>
  <c r="AJ2859" i="1"/>
  <c r="AJ2860" i="1"/>
  <c r="AJ2861" i="1"/>
  <c r="AJ2862" i="1"/>
  <c r="AJ2863" i="1"/>
  <c r="AJ2864" i="1"/>
  <c r="AJ2865" i="1"/>
  <c r="AJ2866" i="1"/>
  <c r="AJ2867" i="1"/>
  <c r="AJ2868" i="1"/>
  <c r="AJ2869" i="1"/>
  <c r="AJ2870" i="1"/>
  <c r="AJ2871" i="1"/>
  <c r="AJ2872" i="1"/>
  <c r="AJ2873" i="1"/>
  <c r="AJ2874" i="1"/>
  <c r="AJ2875" i="1"/>
  <c r="AJ2876" i="1"/>
  <c r="AJ2877" i="1"/>
  <c r="AJ2878" i="1"/>
  <c r="AJ2879" i="1"/>
  <c r="AJ2880" i="1"/>
  <c r="AJ2881" i="1"/>
  <c r="AJ2882" i="1"/>
  <c r="AJ2883" i="1"/>
  <c r="AJ2884" i="1"/>
  <c r="AJ2885" i="1"/>
  <c r="AJ2886" i="1"/>
  <c r="AJ2887" i="1"/>
  <c r="AJ2888" i="1"/>
  <c r="AJ2889" i="1"/>
  <c r="AJ2890" i="1"/>
  <c r="AJ2891" i="1"/>
  <c r="AJ2892" i="1"/>
  <c r="AJ2893" i="1"/>
  <c r="AJ2894" i="1"/>
  <c r="AJ2895" i="1"/>
  <c r="AJ2896" i="1"/>
  <c r="AJ2897" i="1"/>
  <c r="AJ2898" i="1"/>
  <c r="AJ2899" i="1"/>
  <c r="AJ2900" i="1"/>
  <c r="AJ2901" i="1"/>
  <c r="AJ2902" i="1"/>
  <c r="AJ2903" i="1"/>
  <c r="AJ2904" i="1"/>
  <c r="AJ2905" i="1"/>
  <c r="AJ2906" i="1"/>
  <c r="AJ2907" i="1"/>
  <c r="AJ2908" i="1"/>
  <c r="AJ2909" i="1"/>
  <c r="AJ2910" i="1"/>
  <c r="AJ2911" i="1"/>
  <c r="AJ2912" i="1"/>
  <c r="AJ2913" i="1"/>
  <c r="AJ2914" i="1"/>
  <c r="AJ2915" i="1"/>
  <c r="AJ2916" i="1"/>
  <c r="AJ2917" i="1"/>
  <c r="AJ2918" i="1"/>
  <c r="AJ2919" i="1"/>
  <c r="AJ2920" i="1"/>
  <c r="AJ2921" i="1"/>
  <c r="AJ2922" i="1"/>
  <c r="AJ2923" i="1"/>
  <c r="AJ2924" i="1"/>
  <c r="AJ2925" i="1"/>
  <c r="AJ2926" i="1"/>
  <c r="AJ2927" i="1"/>
  <c r="AJ2928" i="1"/>
  <c r="AJ2929" i="1"/>
  <c r="AJ2930" i="1"/>
  <c r="AJ2931" i="1"/>
  <c r="AJ2932" i="1"/>
  <c r="AJ2933" i="1"/>
  <c r="AJ2934" i="1"/>
  <c r="AJ2935" i="1"/>
  <c r="AJ2936" i="1"/>
  <c r="AJ2937" i="1"/>
  <c r="AJ2938" i="1"/>
  <c r="AJ2939" i="1"/>
  <c r="AJ2940" i="1"/>
  <c r="AJ2941" i="1"/>
  <c r="AJ2942" i="1"/>
  <c r="AJ2943" i="1"/>
  <c r="AJ2944" i="1"/>
  <c r="AJ2945" i="1"/>
  <c r="AJ2946" i="1"/>
  <c r="AJ2947" i="1"/>
  <c r="AJ2948" i="1"/>
  <c r="AJ2949" i="1"/>
  <c r="AJ2950" i="1"/>
  <c r="AJ2951" i="1"/>
  <c r="AJ2952" i="1"/>
  <c r="AJ2953" i="1"/>
  <c r="AJ2954" i="1"/>
  <c r="AJ2955" i="1"/>
  <c r="AJ2956" i="1"/>
  <c r="AJ2957" i="1"/>
  <c r="AJ2958" i="1"/>
  <c r="AJ2959" i="1"/>
  <c r="AJ2960" i="1"/>
  <c r="AJ2961" i="1"/>
  <c r="AJ2962" i="1"/>
  <c r="AJ2963" i="1"/>
  <c r="AJ2964" i="1"/>
  <c r="AJ2965" i="1"/>
  <c r="AJ2966" i="1"/>
  <c r="AJ2967" i="1"/>
  <c r="AJ2968" i="1"/>
  <c r="AJ2969" i="1"/>
  <c r="AJ2970" i="1"/>
  <c r="AJ2971" i="1"/>
  <c r="AJ2972" i="1"/>
  <c r="AJ2973" i="1"/>
  <c r="AJ2974" i="1"/>
  <c r="AJ2975" i="1"/>
  <c r="AJ2976" i="1"/>
  <c r="AJ2977" i="1"/>
  <c r="AJ2978" i="1"/>
  <c r="AJ2979" i="1"/>
  <c r="AJ2980" i="1"/>
  <c r="AJ2981" i="1"/>
  <c r="AJ2982" i="1"/>
  <c r="AJ2983" i="1"/>
  <c r="AJ2984" i="1"/>
  <c r="AJ2985" i="1"/>
  <c r="AJ2986" i="1"/>
  <c r="AJ2987" i="1"/>
  <c r="AJ2988" i="1"/>
  <c r="AJ2989" i="1"/>
  <c r="AJ2990" i="1"/>
  <c r="AJ2991" i="1"/>
  <c r="AJ2992" i="1"/>
  <c r="AJ2993" i="1"/>
  <c r="AJ2994" i="1"/>
  <c r="AJ2995" i="1"/>
  <c r="AJ2996" i="1"/>
  <c r="AJ2997" i="1"/>
  <c r="AJ2998" i="1"/>
  <c r="AJ2999" i="1"/>
  <c r="AJ3000" i="1"/>
  <c r="AJ3001" i="1"/>
  <c r="AJ3002" i="1"/>
  <c r="AJ3003" i="1"/>
  <c r="AJ3004" i="1"/>
  <c r="AJ3005" i="1"/>
  <c r="AJ3006" i="1"/>
  <c r="AJ3007" i="1"/>
  <c r="AJ3008" i="1"/>
  <c r="AJ3009" i="1"/>
  <c r="AJ3010" i="1"/>
  <c r="AJ3011" i="1"/>
  <c r="AJ3012" i="1"/>
  <c r="AJ3013" i="1"/>
  <c r="AJ3014" i="1"/>
  <c r="AJ3015" i="1"/>
  <c r="AJ3016" i="1"/>
  <c r="AJ3017" i="1"/>
  <c r="AJ3018" i="1"/>
  <c r="AJ3019" i="1"/>
  <c r="AJ3020" i="1"/>
  <c r="AJ3021" i="1"/>
  <c r="AJ3022" i="1"/>
  <c r="AJ3023" i="1"/>
  <c r="AJ3024" i="1"/>
  <c r="AJ3025" i="1"/>
  <c r="AJ3026" i="1"/>
  <c r="AJ3027" i="1"/>
  <c r="AJ3028" i="1"/>
  <c r="AJ3029" i="1"/>
  <c r="AJ3030" i="1"/>
  <c r="AJ3031" i="1"/>
  <c r="AJ3032" i="1"/>
  <c r="AJ3033" i="1"/>
  <c r="AJ3034" i="1"/>
  <c r="AJ3035" i="1"/>
  <c r="AJ3036" i="1"/>
  <c r="AJ3037" i="1"/>
  <c r="AJ3038" i="1"/>
  <c r="AJ3039" i="1"/>
  <c r="AJ3040" i="1"/>
  <c r="AJ3041" i="1"/>
  <c r="AJ3042" i="1"/>
  <c r="AJ3043" i="1"/>
  <c r="AJ3044" i="1"/>
  <c r="AJ3045" i="1"/>
  <c r="AJ3046" i="1"/>
  <c r="AJ3047" i="1"/>
  <c r="AJ3048" i="1"/>
  <c r="AJ3049" i="1"/>
  <c r="AJ3050" i="1"/>
  <c r="AJ3051" i="1"/>
  <c r="AJ3052" i="1"/>
  <c r="AJ3053" i="1"/>
  <c r="AJ3054" i="1"/>
  <c r="AJ3055" i="1"/>
  <c r="AJ3056" i="1"/>
  <c r="AJ3057" i="1"/>
  <c r="AJ3058" i="1"/>
  <c r="AJ3059" i="1"/>
  <c r="AJ3060" i="1"/>
  <c r="AJ3061" i="1"/>
  <c r="AJ3062" i="1"/>
  <c r="AJ3063" i="1"/>
  <c r="AJ3064" i="1"/>
  <c r="AJ3065" i="1"/>
  <c r="AJ3066" i="1"/>
  <c r="AJ3067" i="1"/>
  <c r="AJ3068" i="1"/>
  <c r="AJ3069" i="1"/>
  <c r="AJ3070" i="1"/>
  <c r="AJ3071" i="1"/>
  <c r="AJ3072" i="1"/>
  <c r="AJ3073" i="1"/>
  <c r="AJ3074" i="1"/>
  <c r="AJ3075" i="1"/>
  <c r="AJ3076" i="1"/>
  <c r="AJ3077" i="1"/>
  <c r="AJ3078" i="1"/>
  <c r="AJ3079" i="1"/>
  <c r="AJ3080" i="1"/>
  <c r="AJ3081" i="1"/>
  <c r="AJ3082" i="1"/>
  <c r="AJ3083" i="1"/>
  <c r="AJ3084" i="1"/>
  <c r="AJ3085" i="1"/>
  <c r="AJ3086" i="1"/>
  <c r="AJ3087" i="1"/>
  <c r="AJ3088" i="1"/>
  <c r="AJ3089" i="1"/>
  <c r="AJ3090" i="1"/>
  <c r="AJ3091" i="1"/>
  <c r="AJ3092" i="1"/>
  <c r="AJ3093" i="1"/>
  <c r="AJ3094" i="1"/>
  <c r="AJ3095" i="1"/>
  <c r="AJ3096" i="1"/>
  <c r="AJ3097" i="1"/>
  <c r="AJ3098" i="1"/>
  <c r="AJ3099" i="1"/>
  <c r="AJ3100" i="1"/>
  <c r="AJ3101" i="1"/>
  <c r="AJ3102" i="1"/>
  <c r="AJ3103" i="1"/>
  <c r="AJ3104" i="1"/>
  <c r="AJ3105" i="1"/>
  <c r="AJ3106" i="1"/>
  <c r="AJ3107" i="1"/>
  <c r="AJ3108" i="1"/>
  <c r="AJ3109" i="1"/>
  <c r="AJ3110" i="1"/>
  <c r="AJ3111" i="1"/>
  <c r="AJ3112" i="1"/>
  <c r="AJ3113" i="1"/>
  <c r="AJ3114" i="1"/>
  <c r="AJ3115" i="1"/>
  <c r="AJ3116" i="1"/>
  <c r="AJ3117" i="1"/>
  <c r="AJ2856" i="1"/>
  <c r="AI2858" i="1"/>
  <c r="AI2859" i="1"/>
  <c r="AI2860" i="1"/>
  <c r="AI2861" i="1"/>
  <c r="AI2862" i="1"/>
  <c r="AI2863" i="1"/>
  <c r="AI2864" i="1"/>
  <c r="AI2865" i="1"/>
  <c r="AI2866" i="1"/>
  <c r="AI2867" i="1"/>
  <c r="AI2868" i="1"/>
  <c r="AI2869" i="1"/>
  <c r="AI2870" i="1"/>
  <c r="AI2871" i="1"/>
  <c r="AI2872" i="1"/>
  <c r="AI2873" i="1"/>
  <c r="AI2874" i="1"/>
  <c r="AI2875" i="1"/>
  <c r="AI2876" i="1"/>
  <c r="AI2877" i="1"/>
  <c r="AI2878" i="1"/>
  <c r="AI2879" i="1"/>
  <c r="AI2880" i="1"/>
  <c r="AI2881" i="1"/>
  <c r="AI2882" i="1"/>
  <c r="AI2883" i="1"/>
  <c r="AI2884" i="1"/>
  <c r="AI2885" i="1"/>
  <c r="AI2886" i="1"/>
  <c r="AI2887" i="1"/>
  <c r="AI2888" i="1"/>
  <c r="AI2889" i="1"/>
  <c r="AI2890" i="1"/>
  <c r="AI2891" i="1"/>
  <c r="AI2892" i="1"/>
  <c r="AI2893" i="1"/>
  <c r="AI2894" i="1"/>
  <c r="AI2895" i="1"/>
  <c r="AI2896" i="1"/>
  <c r="AI2897" i="1"/>
  <c r="AI2898" i="1"/>
  <c r="AI2899" i="1"/>
  <c r="AI2900" i="1"/>
  <c r="AI2901" i="1"/>
  <c r="AI2902" i="1"/>
  <c r="AI2903" i="1"/>
  <c r="AI2904" i="1"/>
  <c r="AI2905" i="1"/>
  <c r="AI2906" i="1"/>
  <c r="AI2907" i="1"/>
  <c r="AI2908" i="1"/>
  <c r="AI2909" i="1"/>
  <c r="AI2910" i="1"/>
  <c r="AI2911" i="1"/>
  <c r="AI2912" i="1"/>
  <c r="AI2913" i="1"/>
  <c r="AI2914" i="1"/>
  <c r="AI2915" i="1"/>
  <c r="AI2916" i="1"/>
  <c r="AI2917" i="1"/>
  <c r="AI2918" i="1"/>
  <c r="AI2919" i="1"/>
  <c r="AI2920" i="1"/>
  <c r="AI2921" i="1"/>
  <c r="AI2922" i="1"/>
  <c r="AI2923" i="1"/>
  <c r="AI2924" i="1"/>
  <c r="AI2925" i="1"/>
  <c r="AI2926" i="1"/>
  <c r="AI2927" i="1"/>
  <c r="AI2928" i="1"/>
  <c r="AI2929" i="1"/>
  <c r="AI2930" i="1"/>
  <c r="AI2931" i="1"/>
  <c r="AI2932" i="1"/>
  <c r="AI2933" i="1"/>
  <c r="AI2934" i="1"/>
  <c r="AI2935" i="1"/>
  <c r="AI2936" i="1"/>
  <c r="AI2937" i="1"/>
  <c r="AI2938" i="1"/>
  <c r="AI2939" i="1"/>
  <c r="AI2940" i="1"/>
  <c r="AI2941" i="1"/>
  <c r="AI2942" i="1"/>
  <c r="AI2943" i="1"/>
  <c r="AI2944" i="1"/>
  <c r="AI2945" i="1"/>
  <c r="AI2946" i="1"/>
  <c r="AI2947" i="1"/>
  <c r="AI2948" i="1"/>
  <c r="AI2949" i="1"/>
  <c r="AI2950" i="1"/>
  <c r="AI2951" i="1"/>
  <c r="AI2952" i="1"/>
  <c r="AI2953" i="1"/>
  <c r="AI2954" i="1"/>
  <c r="AI2955" i="1"/>
  <c r="AI2956" i="1"/>
  <c r="AI2957" i="1"/>
  <c r="AI2958" i="1"/>
  <c r="AI2959" i="1"/>
  <c r="AI2960" i="1"/>
  <c r="AI2961" i="1"/>
  <c r="AI2962" i="1"/>
  <c r="AI2963" i="1"/>
  <c r="AI2964" i="1"/>
  <c r="AI2965" i="1"/>
  <c r="AI2966" i="1"/>
  <c r="AI2967" i="1"/>
  <c r="AI2968" i="1"/>
  <c r="AI2969" i="1"/>
  <c r="AI2970" i="1"/>
  <c r="AI2971" i="1"/>
  <c r="AI2972" i="1"/>
  <c r="AI2973" i="1"/>
  <c r="AI2974" i="1"/>
  <c r="AI2975" i="1"/>
  <c r="AI2976" i="1"/>
  <c r="AI2977" i="1"/>
  <c r="AI2978" i="1"/>
  <c r="AI2979" i="1"/>
  <c r="AI2980" i="1"/>
  <c r="AI2981" i="1"/>
  <c r="AI2982" i="1"/>
  <c r="AI2983" i="1"/>
  <c r="AI2984" i="1"/>
  <c r="AI2985" i="1"/>
  <c r="AI2986" i="1"/>
  <c r="AI2987" i="1"/>
  <c r="AI2988" i="1"/>
  <c r="AI2989" i="1"/>
  <c r="AI2990" i="1"/>
  <c r="AI2991" i="1"/>
  <c r="AI2992" i="1"/>
  <c r="AI2993" i="1"/>
  <c r="AI2994" i="1"/>
  <c r="AI2995" i="1"/>
  <c r="AI2996" i="1"/>
  <c r="AI2997" i="1"/>
  <c r="AI2998" i="1"/>
  <c r="AI2999" i="1"/>
  <c r="AI3000" i="1"/>
  <c r="AI3001" i="1"/>
  <c r="AI3002" i="1"/>
  <c r="AI3003" i="1"/>
  <c r="AI3004" i="1"/>
  <c r="AI3005" i="1"/>
  <c r="AI3006" i="1"/>
  <c r="AI3007" i="1"/>
  <c r="AI3008" i="1"/>
  <c r="AI3009" i="1"/>
  <c r="AI3010" i="1"/>
  <c r="AI3011" i="1"/>
  <c r="AI3012" i="1"/>
  <c r="AI3013" i="1"/>
  <c r="AI3014" i="1"/>
  <c r="AI3015" i="1"/>
  <c r="AI3016" i="1"/>
  <c r="AI3017" i="1"/>
  <c r="AI3018" i="1"/>
  <c r="AI3019" i="1"/>
  <c r="AI3020" i="1"/>
  <c r="AI3021" i="1"/>
  <c r="AI3022" i="1"/>
  <c r="AI3023" i="1"/>
  <c r="AI3024" i="1"/>
  <c r="AI3025" i="1"/>
  <c r="AI3026" i="1"/>
  <c r="AI3027" i="1"/>
  <c r="AI3028" i="1"/>
  <c r="AI3029" i="1"/>
  <c r="AI3030" i="1"/>
  <c r="AI3031" i="1"/>
  <c r="AI3032" i="1"/>
  <c r="AI3033" i="1"/>
  <c r="AI3034" i="1"/>
  <c r="AI3035" i="1"/>
  <c r="AI3036" i="1"/>
  <c r="AI3037" i="1"/>
  <c r="AI3038" i="1"/>
  <c r="AI3039" i="1"/>
  <c r="AI3040" i="1"/>
  <c r="AI3041" i="1"/>
  <c r="AI3042" i="1"/>
  <c r="AI3043" i="1"/>
  <c r="AI3044" i="1"/>
  <c r="AI3045" i="1"/>
  <c r="AI3046" i="1"/>
  <c r="AI3047" i="1"/>
  <c r="AI3048" i="1"/>
  <c r="AI3049" i="1"/>
  <c r="AI3050" i="1"/>
  <c r="AI3051" i="1"/>
  <c r="AI3052" i="1"/>
  <c r="AI3053" i="1"/>
  <c r="AI3054" i="1"/>
  <c r="AI3055" i="1"/>
  <c r="AI3056" i="1"/>
  <c r="AI3057" i="1"/>
  <c r="AI3058" i="1"/>
  <c r="AI3059" i="1"/>
  <c r="AI3060" i="1"/>
  <c r="AI3061" i="1"/>
  <c r="AI3062" i="1"/>
  <c r="AI3063" i="1"/>
  <c r="AI3064" i="1"/>
  <c r="AI3065" i="1"/>
  <c r="AI3066" i="1"/>
  <c r="AI3067" i="1"/>
  <c r="AI3068" i="1"/>
  <c r="AI3069" i="1"/>
  <c r="AI3070" i="1"/>
  <c r="AI3071" i="1"/>
  <c r="AI3072" i="1"/>
  <c r="AI3073" i="1"/>
  <c r="AI3074" i="1"/>
  <c r="AI3075" i="1"/>
  <c r="AI3076" i="1"/>
  <c r="AI3077" i="1"/>
  <c r="AI3078" i="1"/>
  <c r="AI3079" i="1"/>
  <c r="AI3080" i="1"/>
  <c r="AI3081" i="1"/>
  <c r="AI3082" i="1"/>
  <c r="AI3083" i="1"/>
  <c r="AI3084" i="1"/>
  <c r="AI3085" i="1"/>
  <c r="AI3086" i="1"/>
  <c r="AI3087" i="1"/>
  <c r="AI3088" i="1"/>
  <c r="AI3089" i="1"/>
  <c r="AI3090" i="1"/>
  <c r="AI3091" i="1"/>
  <c r="AI3092" i="1"/>
  <c r="AI3093" i="1"/>
  <c r="AI3094" i="1"/>
  <c r="AI3095" i="1"/>
  <c r="AI3096" i="1"/>
  <c r="AI3097" i="1"/>
  <c r="AI3098" i="1"/>
  <c r="AI3099" i="1"/>
  <c r="AI3100" i="1"/>
  <c r="AI3101" i="1"/>
  <c r="AI3102" i="1"/>
  <c r="AI3103" i="1"/>
  <c r="AI3104" i="1"/>
  <c r="AI3105" i="1"/>
  <c r="AI3106" i="1"/>
  <c r="AI3107" i="1"/>
  <c r="AI3108" i="1"/>
  <c r="AI3109" i="1"/>
  <c r="AI3110" i="1"/>
  <c r="AI3111" i="1"/>
  <c r="AI3112" i="1"/>
  <c r="AI3113" i="1"/>
  <c r="AI3114" i="1"/>
  <c r="AI3115" i="1"/>
  <c r="AI3116" i="1"/>
  <c r="AI3117" i="1"/>
  <c r="AI2857" i="1"/>
  <c r="AH2858" i="1"/>
  <c r="AH2859" i="1"/>
  <c r="AH2860" i="1"/>
  <c r="AH2861" i="1"/>
  <c r="AH2862" i="1"/>
  <c r="AH2863" i="1"/>
  <c r="AH2864" i="1"/>
  <c r="AH2865" i="1"/>
  <c r="AH2866" i="1"/>
  <c r="AH2867" i="1"/>
  <c r="AH2868" i="1"/>
  <c r="AH2869" i="1"/>
  <c r="AH2870" i="1"/>
  <c r="AH2871" i="1"/>
  <c r="AH2872" i="1"/>
  <c r="AH2873" i="1"/>
  <c r="AH2874" i="1"/>
  <c r="AH2875" i="1"/>
  <c r="AH2876" i="1"/>
  <c r="AH2877" i="1"/>
  <c r="AH2878" i="1"/>
  <c r="AH2879" i="1"/>
  <c r="AH2880" i="1"/>
  <c r="AH2881" i="1"/>
  <c r="AH2882" i="1"/>
  <c r="AH2883" i="1"/>
  <c r="AH2884" i="1"/>
  <c r="AH2885" i="1"/>
  <c r="AH2886" i="1"/>
  <c r="AH2887" i="1"/>
  <c r="AH2888" i="1"/>
  <c r="AH2889" i="1"/>
  <c r="AH2890" i="1"/>
  <c r="AH2891" i="1"/>
  <c r="AH2892" i="1"/>
  <c r="AH2893" i="1"/>
  <c r="AH2894" i="1"/>
  <c r="AH2895" i="1"/>
  <c r="AH2896" i="1"/>
  <c r="AH2897" i="1"/>
  <c r="AH2898" i="1"/>
  <c r="AH2899" i="1"/>
  <c r="AH2900" i="1"/>
  <c r="AH2901" i="1"/>
  <c r="AH2902" i="1"/>
  <c r="AH2903" i="1"/>
  <c r="AH2904" i="1"/>
  <c r="AH2905" i="1"/>
  <c r="AH2906" i="1"/>
  <c r="AH2907" i="1"/>
  <c r="AH2908" i="1"/>
  <c r="AH2909" i="1"/>
  <c r="AH2910" i="1"/>
  <c r="AH2911" i="1"/>
  <c r="AH2912" i="1"/>
  <c r="AH2913" i="1"/>
  <c r="AH2914" i="1"/>
  <c r="AH2915" i="1"/>
  <c r="AH2916" i="1"/>
  <c r="AH2917" i="1"/>
  <c r="AH2918" i="1"/>
  <c r="AH2919" i="1"/>
  <c r="AH2920" i="1"/>
  <c r="AH2921" i="1"/>
  <c r="AH2922" i="1"/>
  <c r="AH2923" i="1"/>
  <c r="AH2924" i="1"/>
  <c r="AH2925" i="1"/>
  <c r="AH2926" i="1"/>
  <c r="AH2927" i="1"/>
  <c r="AH2928" i="1"/>
  <c r="AH2929" i="1"/>
  <c r="AH2930" i="1"/>
  <c r="AH2931" i="1"/>
  <c r="AH2932" i="1"/>
  <c r="AH2933" i="1"/>
  <c r="AH2934" i="1"/>
  <c r="AH2935" i="1"/>
  <c r="AH2936" i="1"/>
  <c r="AH2937" i="1"/>
  <c r="AH2938" i="1"/>
  <c r="AH2939" i="1"/>
  <c r="AH2940" i="1"/>
  <c r="AH2941" i="1"/>
  <c r="AH2942" i="1"/>
  <c r="AH2943" i="1"/>
  <c r="AH2944" i="1"/>
  <c r="AH2945" i="1"/>
  <c r="AH2946" i="1"/>
  <c r="AH2947" i="1"/>
  <c r="AH2948" i="1"/>
  <c r="AH2949" i="1"/>
  <c r="AH2950" i="1"/>
  <c r="AH2951" i="1"/>
  <c r="AH2952" i="1"/>
  <c r="AH2953" i="1"/>
  <c r="AH2954" i="1"/>
  <c r="AH2955" i="1"/>
  <c r="AH2956" i="1"/>
  <c r="AH2957" i="1"/>
  <c r="AH2958" i="1"/>
  <c r="AH2959" i="1"/>
  <c r="AH2960" i="1"/>
  <c r="AH2961" i="1"/>
  <c r="AH2962" i="1"/>
  <c r="AH2963" i="1"/>
  <c r="AH2964" i="1"/>
  <c r="AH2965" i="1"/>
  <c r="AH2966" i="1"/>
  <c r="AH2967" i="1"/>
  <c r="AH2968" i="1"/>
  <c r="AH2969" i="1"/>
  <c r="AH2970" i="1"/>
  <c r="AH2971" i="1"/>
  <c r="AH2972" i="1"/>
  <c r="AH2973" i="1"/>
  <c r="AH2974" i="1"/>
  <c r="AH2975" i="1"/>
  <c r="AH2976" i="1"/>
  <c r="AH2977" i="1"/>
  <c r="AH2978" i="1"/>
  <c r="AH2979" i="1"/>
  <c r="AH2980" i="1"/>
  <c r="AH2981" i="1"/>
  <c r="AH2982" i="1"/>
  <c r="AH2983" i="1"/>
  <c r="AH2984" i="1"/>
  <c r="AH2985" i="1"/>
  <c r="AH2986" i="1"/>
  <c r="AH2987" i="1"/>
  <c r="AH2988" i="1"/>
  <c r="AH2989" i="1"/>
  <c r="AH2990" i="1"/>
  <c r="AH2991" i="1"/>
  <c r="AH2992" i="1"/>
  <c r="AH2993" i="1"/>
  <c r="AH2994" i="1"/>
  <c r="AH2995" i="1"/>
  <c r="AH2996" i="1"/>
  <c r="AH2997" i="1"/>
  <c r="AH2998" i="1"/>
  <c r="AH2999" i="1"/>
  <c r="AH3000" i="1"/>
  <c r="AH3001" i="1"/>
  <c r="AH3002" i="1"/>
  <c r="AH3003" i="1"/>
  <c r="AH3004" i="1"/>
  <c r="AH3005" i="1"/>
  <c r="AH3006" i="1"/>
  <c r="AH3007" i="1"/>
  <c r="AH3008" i="1"/>
  <c r="AH3009" i="1"/>
  <c r="AH3010" i="1"/>
  <c r="AH3011" i="1"/>
  <c r="AH3012" i="1"/>
  <c r="AH3013" i="1"/>
  <c r="AH3014" i="1"/>
  <c r="AH3015" i="1"/>
  <c r="AH3016" i="1"/>
  <c r="AH3017" i="1"/>
  <c r="AH3018" i="1"/>
  <c r="AH3019" i="1"/>
  <c r="AH3020" i="1"/>
  <c r="AH3021" i="1"/>
  <c r="AH3022" i="1"/>
  <c r="AH3023" i="1"/>
  <c r="AH3024" i="1"/>
  <c r="AH3025" i="1"/>
  <c r="AH3026" i="1"/>
  <c r="AH3027" i="1"/>
  <c r="AH3028" i="1"/>
  <c r="AH3029" i="1"/>
  <c r="AH3030" i="1"/>
  <c r="AH3031" i="1"/>
  <c r="AH3032" i="1"/>
  <c r="AH3033" i="1"/>
  <c r="AH3034" i="1"/>
  <c r="AH3035" i="1"/>
  <c r="AH3036" i="1"/>
  <c r="AH3037" i="1"/>
  <c r="AH3038" i="1"/>
  <c r="AH3039" i="1"/>
  <c r="AH3040" i="1"/>
  <c r="AH3041" i="1"/>
  <c r="AH3042" i="1"/>
  <c r="AH3043" i="1"/>
  <c r="AH3044" i="1"/>
  <c r="AH3045" i="1"/>
  <c r="AH3046" i="1"/>
  <c r="AH3047" i="1"/>
  <c r="AH3048" i="1"/>
  <c r="AH3049" i="1"/>
  <c r="AH3050" i="1"/>
  <c r="AH3051" i="1"/>
  <c r="AH3052" i="1"/>
  <c r="AH3053" i="1"/>
  <c r="AH3054" i="1"/>
  <c r="AH3055" i="1"/>
  <c r="AH3056" i="1"/>
  <c r="AH3057" i="1"/>
  <c r="AH3058" i="1"/>
  <c r="AH3059" i="1"/>
  <c r="AH3060" i="1"/>
  <c r="AH3061" i="1"/>
  <c r="AH3062" i="1"/>
  <c r="AH3063" i="1"/>
  <c r="AH3064" i="1"/>
  <c r="AH3065" i="1"/>
  <c r="AH3066" i="1"/>
  <c r="AH3067" i="1"/>
  <c r="AH3068" i="1"/>
  <c r="AH3069" i="1"/>
  <c r="AH3070" i="1"/>
  <c r="AH3071" i="1"/>
  <c r="AH3072" i="1"/>
  <c r="AH3073" i="1"/>
  <c r="AH3074" i="1"/>
  <c r="AH3075" i="1"/>
  <c r="AH3076" i="1"/>
  <c r="AH3077" i="1"/>
  <c r="AH3078" i="1"/>
  <c r="AH3079" i="1"/>
  <c r="AH3080" i="1"/>
  <c r="AH3081" i="1"/>
  <c r="AH3082" i="1"/>
  <c r="AH3083" i="1"/>
  <c r="AH3084" i="1"/>
  <c r="AH3085" i="1"/>
  <c r="AH3086" i="1"/>
  <c r="AH3087" i="1"/>
  <c r="AH3088" i="1"/>
  <c r="AH3089" i="1"/>
  <c r="AH3090" i="1"/>
  <c r="AH3091" i="1"/>
  <c r="AH3092" i="1"/>
  <c r="AH3093" i="1"/>
  <c r="AH3094" i="1"/>
  <c r="AH3095" i="1"/>
  <c r="AH3096" i="1"/>
  <c r="AH3097" i="1"/>
  <c r="AH3098" i="1"/>
  <c r="AH3099" i="1"/>
  <c r="AH3100" i="1"/>
  <c r="AH3101" i="1"/>
  <c r="AH3102" i="1"/>
  <c r="AH3103" i="1"/>
  <c r="AH3104" i="1"/>
  <c r="AH3105" i="1"/>
  <c r="AH3106" i="1"/>
  <c r="AH3107" i="1"/>
  <c r="AH3108" i="1"/>
  <c r="AH3109" i="1"/>
  <c r="AH3110" i="1"/>
  <c r="AH3111" i="1"/>
  <c r="AH3112" i="1"/>
  <c r="AH3113" i="1"/>
  <c r="AH3114" i="1"/>
  <c r="AH3115" i="1"/>
  <c r="AH3116" i="1"/>
  <c r="AH3117" i="1"/>
  <c r="AH2857" i="1"/>
  <c r="AJ3119" i="1"/>
  <c r="AJ3120" i="1"/>
  <c r="AJ3121" i="1"/>
  <c r="AJ3122" i="1"/>
  <c r="AJ3123" i="1"/>
  <c r="AJ3124" i="1"/>
  <c r="AJ3125" i="1"/>
  <c r="AJ3126" i="1"/>
  <c r="AJ3127" i="1"/>
  <c r="AJ3128" i="1"/>
  <c r="AJ3129" i="1"/>
  <c r="AJ3130" i="1"/>
  <c r="AJ3131" i="1"/>
  <c r="AJ3132" i="1"/>
  <c r="AJ3133" i="1"/>
  <c r="AJ3134" i="1"/>
  <c r="AJ3135" i="1"/>
  <c r="AJ3136" i="1"/>
  <c r="AJ3137" i="1"/>
  <c r="AJ3138" i="1"/>
  <c r="AJ3139" i="1"/>
  <c r="AJ3140" i="1"/>
  <c r="AJ3141" i="1"/>
  <c r="AJ3118" i="1"/>
  <c r="AI3119" i="1"/>
  <c r="AI3120" i="1"/>
  <c r="AI3121" i="1"/>
  <c r="AI3122" i="1"/>
  <c r="AI3123" i="1"/>
  <c r="AI3124" i="1"/>
  <c r="AI3125" i="1"/>
  <c r="AI3126" i="1"/>
  <c r="AI3127" i="1"/>
  <c r="AI3128" i="1"/>
  <c r="AI3129" i="1"/>
  <c r="AI3130" i="1"/>
  <c r="AI3131" i="1"/>
  <c r="AI3132" i="1"/>
  <c r="AI3133" i="1"/>
  <c r="AI3134" i="1"/>
  <c r="AI3135" i="1"/>
  <c r="AI3136" i="1"/>
  <c r="AI3137" i="1"/>
  <c r="AI3138" i="1"/>
  <c r="AI3139" i="1"/>
  <c r="AI3140" i="1"/>
  <c r="AI3141" i="1"/>
  <c r="AI3118" i="1"/>
  <c r="AH3119" i="1"/>
  <c r="AH3120" i="1"/>
  <c r="AH3121" i="1"/>
  <c r="AH3122" i="1"/>
  <c r="AH3123" i="1"/>
  <c r="AH3124" i="1"/>
  <c r="AH3125" i="1"/>
  <c r="AH3126" i="1"/>
  <c r="AH3127" i="1"/>
  <c r="AH3128" i="1"/>
  <c r="AH3129" i="1"/>
  <c r="AH3130" i="1"/>
  <c r="AH3131" i="1"/>
  <c r="AH3132" i="1"/>
  <c r="AH3133" i="1"/>
  <c r="AH3134" i="1"/>
  <c r="AH3135" i="1"/>
  <c r="AH3136" i="1"/>
  <c r="AH3137" i="1"/>
  <c r="AH3138" i="1"/>
  <c r="AH3139" i="1"/>
  <c r="AH3140" i="1"/>
  <c r="AH3141" i="1"/>
  <c r="AH3118" i="1"/>
  <c r="HN3141" i="1"/>
  <c r="HP3141" i="1"/>
  <c r="HN3140" i="1"/>
  <c r="HP3140" i="1"/>
  <c r="HN3139" i="1"/>
  <c r="HP3139" i="1"/>
  <c r="HN3138" i="1"/>
  <c r="HP3138" i="1"/>
  <c r="HN3137" i="1"/>
  <c r="HP3137" i="1"/>
  <c r="HN3136" i="1"/>
  <c r="HP3136" i="1"/>
  <c r="HN3135" i="1"/>
  <c r="HP3135" i="1"/>
  <c r="HN3134" i="1"/>
  <c r="HP3134" i="1"/>
  <c r="HN3133" i="1"/>
  <c r="HP3133" i="1"/>
  <c r="HP3132" i="1"/>
  <c r="HN3132" i="1"/>
  <c r="HN3131" i="1"/>
  <c r="HP3131" i="1"/>
  <c r="HN3130" i="1"/>
  <c r="HP3130" i="1"/>
  <c r="HN3129" i="1"/>
  <c r="HP3129" i="1"/>
  <c r="HN3128" i="1"/>
  <c r="HP3128" i="1"/>
  <c r="HN3127" i="1"/>
  <c r="HP3127" i="1"/>
  <c r="HN3126" i="1"/>
  <c r="HP3126" i="1"/>
  <c r="HN3125" i="1"/>
  <c r="HP3125" i="1"/>
  <c r="HN3124" i="1"/>
  <c r="HP3124" i="1"/>
  <c r="HN3123" i="1"/>
  <c r="HP3123" i="1"/>
  <c r="HN3122" i="1"/>
  <c r="HP3122" i="1"/>
  <c r="HN3121" i="1"/>
  <c r="HP3121" i="1"/>
  <c r="HN3120" i="1"/>
  <c r="HP3120" i="1"/>
  <c r="HN3119" i="1"/>
  <c r="HP3119" i="1"/>
  <c r="HN3118" i="1"/>
  <c r="HP3118" i="1"/>
  <c r="HN3117" i="1"/>
  <c r="HP3117" i="1"/>
  <c r="HN3116" i="1"/>
  <c r="HP3116" i="1"/>
  <c r="HN3115" i="1"/>
  <c r="HP3115" i="1"/>
  <c r="HN3114" i="1"/>
  <c r="HP3114" i="1"/>
  <c r="HN3113" i="1"/>
  <c r="HP3113" i="1"/>
  <c r="HN3112" i="1"/>
  <c r="HP3112" i="1"/>
  <c r="HN3111" i="1"/>
  <c r="HP3111" i="1"/>
  <c r="HN3110" i="1"/>
  <c r="HP3110" i="1"/>
  <c r="HN3109" i="1"/>
  <c r="HP3109" i="1"/>
  <c r="HN3108" i="1" l="1"/>
  <c r="HP3108" i="1"/>
  <c r="HN3107" i="1"/>
  <c r="HP3107" i="1"/>
  <c r="HN3106" i="1" l="1"/>
  <c r="HP3106" i="1"/>
  <c r="HN3105" i="1"/>
  <c r="HP3105" i="1"/>
  <c r="HN3104" i="1"/>
  <c r="HP3104" i="1"/>
  <c r="HN3103" i="1"/>
  <c r="HP3103" i="1"/>
  <c r="HN3102" i="1" l="1"/>
  <c r="HP3102" i="1"/>
  <c r="HN3101" i="1"/>
  <c r="HP3101" i="1"/>
  <c r="HN3100" i="1"/>
  <c r="HP3100" i="1"/>
  <c r="HN3099" i="1"/>
  <c r="HP3099" i="1"/>
  <c r="HN3098" i="1"/>
  <c r="HP3098" i="1"/>
  <c r="HP3097" i="1"/>
  <c r="HP3096" i="1"/>
  <c r="HN3097" i="1"/>
  <c r="HN3096" i="1"/>
  <c r="HN3095" i="1"/>
  <c r="HP3095" i="1"/>
  <c r="HN3094" i="1"/>
  <c r="HP3094" i="1"/>
  <c r="HN3093" i="1" l="1"/>
  <c r="HP3093" i="1"/>
  <c r="HN3092" i="1"/>
  <c r="HP3092" i="1"/>
  <c r="HN3091" i="1"/>
  <c r="HP3091" i="1"/>
  <c r="HN3090" i="1" l="1"/>
  <c r="HP3090" i="1"/>
  <c r="HN3089" i="1"/>
  <c r="HP3089" i="1"/>
  <c r="HN3088" i="1"/>
  <c r="HP3088" i="1"/>
  <c r="HN3087" i="1"/>
  <c r="HP3087" i="1"/>
  <c r="HN3086" i="1"/>
  <c r="HP3086" i="1"/>
  <c r="HN3085" i="1"/>
  <c r="HP3085" i="1"/>
  <c r="HN3084" i="1"/>
  <c r="HP3084" i="1"/>
  <c r="HN3083" i="1"/>
  <c r="HP3083" i="1"/>
  <c r="HN3082" i="1"/>
  <c r="HP3082" i="1"/>
  <c r="HN3081" i="1" l="1"/>
  <c r="HP3081" i="1"/>
  <c r="HN3080" i="1"/>
  <c r="HP3080" i="1"/>
  <c r="HN3078" i="1" l="1"/>
  <c r="HP3078" i="1"/>
  <c r="HN3079" i="1"/>
  <c r="HP3079" i="1"/>
  <c r="HN3077" i="1"/>
  <c r="HP3077" i="1"/>
  <c r="HN3076" i="1" l="1"/>
  <c r="HP3076" i="1"/>
  <c r="HN3075" i="1"/>
  <c r="HP3075" i="1"/>
  <c r="HN3074" i="1"/>
  <c r="HP3074" i="1"/>
  <c r="HN3073" i="1"/>
  <c r="HP3073" i="1"/>
  <c r="HN3072" i="1"/>
  <c r="HP3072" i="1"/>
  <c r="HN3071" i="1"/>
  <c r="HP3071" i="1"/>
  <c r="HN3070" i="1"/>
  <c r="HP3070" i="1"/>
  <c r="HN3069" i="1"/>
  <c r="HP3069" i="1"/>
  <c r="HN3068" i="1"/>
  <c r="HP3068" i="1"/>
  <c r="HN3067" i="1"/>
  <c r="HP3067" i="1"/>
  <c r="HN3066" i="1"/>
  <c r="HP3066" i="1"/>
  <c r="HN3065" i="1"/>
  <c r="HP3065" i="1"/>
  <c r="HN3064" i="1"/>
  <c r="HP3064" i="1"/>
  <c r="HP3063" i="1"/>
  <c r="HN3063" i="1"/>
  <c r="HN3062" i="1"/>
  <c r="HP3062" i="1"/>
  <c r="HN3061" i="1"/>
  <c r="HP3061" i="1"/>
  <c r="HN3060" i="1"/>
  <c r="HP3060" i="1"/>
  <c r="HN3059" i="1"/>
  <c r="HP3059" i="1"/>
  <c r="HN3058" i="1"/>
  <c r="HP3058" i="1"/>
  <c r="HN3057" i="1"/>
  <c r="HP3057" i="1"/>
  <c r="HN3056" i="1"/>
  <c r="HP3056" i="1"/>
  <c r="HN3055" i="1"/>
  <c r="HP3055" i="1"/>
  <c r="HN3054" i="1"/>
  <c r="HP3054" i="1"/>
  <c r="HN3053" i="1"/>
  <c r="HP3053" i="1"/>
  <c r="HN3052" i="1"/>
  <c r="HP3052" i="1"/>
  <c r="HN3051" i="1"/>
  <c r="HP3051" i="1"/>
  <c r="HN3050" i="1"/>
  <c r="HP3050" i="1"/>
  <c r="HN3049" i="1"/>
  <c r="HP3049" i="1"/>
  <c r="HN3048" i="1"/>
  <c r="HP3048" i="1"/>
  <c r="HN3047" i="1"/>
  <c r="HP3047" i="1"/>
  <c r="HN3046" i="1"/>
  <c r="HP3046" i="1"/>
  <c r="HN3045" i="1"/>
  <c r="HP3045" i="1"/>
  <c r="HN3044" i="1"/>
  <c r="HP3044" i="1"/>
  <c r="HN3043" i="1"/>
  <c r="HP3043" i="1"/>
  <c r="HN3042" i="1"/>
  <c r="HP3042" i="1"/>
  <c r="HP3041" i="1"/>
  <c r="HN3041" i="1"/>
  <c r="HN3040" i="1"/>
  <c r="HP3040" i="1"/>
  <c r="HN3039" i="1"/>
  <c r="HP3039" i="1"/>
  <c r="HN3038" i="1"/>
  <c r="HP3038" i="1"/>
  <c r="HN3037" i="1"/>
  <c r="HP3037" i="1"/>
  <c r="HN3036" i="1"/>
  <c r="HP3036" i="1"/>
  <c r="HN3035" i="1"/>
  <c r="HP3035" i="1"/>
  <c r="HN3034" i="1"/>
  <c r="HP3034" i="1"/>
  <c r="HN3033" i="1"/>
  <c r="HP3033" i="1"/>
  <c r="HN3032" i="1"/>
  <c r="HP3032" i="1"/>
  <c r="HN3031" i="1"/>
  <c r="HP3031" i="1"/>
  <c r="HN3030" i="1"/>
  <c r="HP3030" i="1"/>
  <c r="HN3029" i="1"/>
  <c r="HP3029" i="1"/>
  <c r="HN3028" i="1"/>
  <c r="HP3028" i="1"/>
  <c r="HN3027" i="1"/>
  <c r="HP3027" i="1"/>
  <c r="HN3026" i="1"/>
  <c r="HP3026" i="1"/>
  <c r="HN3025" i="1"/>
  <c r="HP3025" i="1"/>
  <c r="HN3024" i="1"/>
  <c r="HP3024" i="1"/>
  <c r="HN3023" i="1"/>
  <c r="HP3023" i="1"/>
  <c r="HN3022" i="1"/>
  <c r="HP3022" i="1"/>
  <c r="HN3021" i="1"/>
  <c r="HP3021" i="1"/>
  <c r="HN3020" i="1"/>
  <c r="HP3020" i="1"/>
  <c r="HN3019" i="1"/>
  <c r="HP3019" i="1"/>
  <c r="HN3018" i="1"/>
  <c r="HP3018" i="1"/>
  <c r="HN3017" i="1"/>
  <c r="HP3017" i="1"/>
  <c r="HN3016" i="1"/>
  <c r="HP3016" i="1"/>
  <c r="HN3015" i="1"/>
  <c r="HP3015" i="1"/>
  <c r="HN3014" i="1"/>
  <c r="HP3014" i="1"/>
  <c r="HN3013" i="1"/>
  <c r="HP3013" i="1"/>
  <c r="HN3012" i="1"/>
  <c r="HP3012" i="1"/>
  <c r="HN3011" i="1"/>
  <c r="HP3011" i="1"/>
  <c r="HN3010" i="1"/>
  <c r="HP3010" i="1"/>
  <c r="HN3009" i="1"/>
  <c r="HP3009" i="1"/>
  <c r="HP3008" i="1"/>
  <c r="HN3008" i="1"/>
  <c r="HN3007" i="1"/>
  <c r="HP3007" i="1"/>
  <c r="HN3006" i="1"/>
  <c r="HP3006" i="1"/>
  <c r="HN3005" i="1" l="1"/>
  <c r="HP3005" i="1"/>
  <c r="HN3004" i="1"/>
  <c r="HP3004" i="1"/>
  <c r="HN3003" i="1"/>
  <c r="HP3003" i="1"/>
  <c r="HN3002" i="1"/>
  <c r="HP3002" i="1"/>
  <c r="HN3001" i="1"/>
  <c r="HP3001" i="1"/>
  <c r="HN3000" i="1"/>
  <c r="HP3000" i="1"/>
  <c r="HN2999" i="1"/>
  <c r="HP2999" i="1"/>
  <c r="HP2998" i="1"/>
  <c r="HN2998" i="1"/>
  <c r="HP2997" i="1"/>
  <c r="HN2997" i="1"/>
  <c r="HN2996" i="1"/>
  <c r="HP2996" i="1"/>
  <c r="HN2995" i="1"/>
  <c r="HP2995" i="1"/>
  <c r="HN2994" i="1"/>
  <c r="HP2994" i="1"/>
  <c r="HN2993" i="1"/>
  <c r="HP2993" i="1"/>
  <c r="HN2992" i="1" l="1"/>
  <c r="HP2992" i="1"/>
  <c r="HN2991" i="1"/>
  <c r="HP2991" i="1"/>
  <c r="HN2990" i="1"/>
  <c r="HP2990" i="1"/>
  <c r="HN2989" i="1"/>
  <c r="HP2989" i="1"/>
  <c r="HN2988" i="1"/>
  <c r="HP2988" i="1"/>
  <c r="HN2987" i="1"/>
  <c r="HP2987" i="1"/>
  <c r="HN2986" i="1"/>
  <c r="HP2986" i="1"/>
  <c r="HN2985" i="1"/>
  <c r="HP2985" i="1"/>
  <c r="HN2984" i="1"/>
  <c r="HP2984" i="1"/>
  <c r="HN2983" i="1"/>
  <c r="HP2983" i="1"/>
  <c r="HN2982" i="1"/>
  <c r="HP2982" i="1"/>
  <c r="HN2981" i="1"/>
  <c r="HP2981" i="1"/>
  <c r="HP2977" i="1"/>
  <c r="HN2977" i="1"/>
  <c r="HN2980" i="1" l="1"/>
  <c r="HP2980" i="1"/>
  <c r="HN2978" i="1"/>
  <c r="HP2978" i="1"/>
  <c r="HN2979" i="1"/>
  <c r="HP2979" i="1"/>
  <c r="HN2976" i="1"/>
  <c r="HP2976" i="1"/>
  <c r="HN2975" i="1"/>
  <c r="HP2975" i="1"/>
  <c r="HN2974" i="1"/>
  <c r="HP2974" i="1"/>
  <c r="HN2973" i="1"/>
  <c r="HP2973" i="1"/>
  <c r="HN2972" i="1"/>
  <c r="HP2972" i="1"/>
  <c r="HN2971" i="1"/>
  <c r="HP2971" i="1"/>
  <c r="HN2970" i="1"/>
  <c r="HP2970" i="1"/>
  <c r="HN2969" i="1"/>
  <c r="HP2969" i="1"/>
  <c r="HN2968" i="1"/>
  <c r="HP2968" i="1"/>
  <c r="HN2967" i="1"/>
  <c r="HP2967" i="1"/>
  <c r="HN2966" i="1" l="1"/>
  <c r="HP2966" i="1"/>
  <c r="HN2965" i="1"/>
  <c r="HP2965" i="1"/>
  <c r="HN2964" i="1"/>
  <c r="HP2964" i="1"/>
  <c r="HN2963" i="1" l="1"/>
  <c r="HP2963" i="1"/>
  <c r="HN2962" i="1"/>
  <c r="HP2962" i="1"/>
  <c r="HN2961" i="1"/>
  <c r="HP2961" i="1"/>
  <c r="HN2960" i="1"/>
  <c r="HP2960" i="1"/>
  <c r="HN2959" i="1"/>
  <c r="HP2959" i="1"/>
  <c r="HN2958" i="1"/>
  <c r="HP2958" i="1"/>
  <c r="HN2957" i="1"/>
  <c r="HP2957" i="1"/>
  <c r="HN2956" i="1"/>
  <c r="HP2956" i="1"/>
  <c r="HN2955" i="1"/>
  <c r="HP2955" i="1"/>
  <c r="HN2954" i="1"/>
  <c r="HP2954" i="1"/>
  <c r="HN2953" i="1" l="1"/>
  <c r="HP2953" i="1"/>
  <c r="HN2952" i="1"/>
  <c r="HP2952" i="1"/>
  <c r="HN2951" i="1"/>
  <c r="HP2951" i="1"/>
  <c r="HN2950" i="1" l="1"/>
  <c r="HP2950" i="1"/>
  <c r="HN2949" i="1"/>
  <c r="HP2949" i="1"/>
  <c r="HN2948" i="1"/>
  <c r="HP2948" i="1"/>
  <c r="HN2947" i="1"/>
  <c r="HP2947" i="1"/>
  <c r="HN2946" i="1"/>
  <c r="HP2946" i="1"/>
  <c r="HN2945" i="1" l="1"/>
  <c r="HP2945" i="1"/>
  <c r="HN2944" i="1"/>
  <c r="HP2944" i="1"/>
  <c r="HN2943" i="1"/>
  <c r="HP2943" i="1"/>
  <c r="HN2942" i="1"/>
  <c r="HP2942" i="1"/>
  <c r="HN2941" i="1"/>
  <c r="HP2941" i="1"/>
  <c r="HN2940" i="1"/>
  <c r="HP2940" i="1"/>
  <c r="HN2939" i="1"/>
  <c r="HP2939" i="1"/>
  <c r="HN2938" i="1"/>
  <c r="HP2938" i="1"/>
  <c r="HN2937" i="1"/>
  <c r="HP2937" i="1"/>
  <c r="HN2936" i="1"/>
  <c r="HP2936" i="1"/>
  <c r="HN2935" i="1"/>
  <c r="HP2935" i="1"/>
  <c r="HN2934" i="1"/>
  <c r="HP2934" i="1"/>
  <c r="HN2933" i="1"/>
  <c r="HP2933" i="1"/>
  <c r="HN2932" i="1"/>
  <c r="HP2932" i="1"/>
  <c r="HN2931" i="1"/>
  <c r="HP2931" i="1"/>
  <c r="HN2930" i="1"/>
  <c r="HP2930" i="1"/>
  <c r="HN2929" i="1"/>
  <c r="HP2929" i="1"/>
  <c r="HN2928" i="1"/>
  <c r="HP2928" i="1"/>
  <c r="HN2927" i="1"/>
  <c r="HP2927" i="1"/>
  <c r="HN2926" i="1" l="1"/>
  <c r="HP2926" i="1"/>
  <c r="HN2925" i="1"/>
  <c r="HP2925" i="1"/>
  <c r="HN2924" i="1" l="1"/>
  <c r="HP2924" i="1"/>
  <c r="HN2923" i="1"/>
  <c r="HP2923" i="1"/>
  <c r="HN2922" i="1"/>
  <c r="HP2922" i="1"/>
  <c r="HN2921" i="1"/>
  <c r="HP2921" i="1"/>
  <c r="HN2920" i="1"/>
  <c r="HP2920" i="1"/>
  <c r="HP2919" i="1"/>
  <c r="HN2919" i="1"/>
  <c r="HP2918" i="1"/>
  <c r="HN2918" i="1"/>
  <c r="HN2916" i="1"/>
  <c r="HP2916" i="1"/>
  <c r="HN2915" i="1" l="1"/>
  <c r="HP2915" i="1"/>
  <c r="HN2914" i="1" l="1"/>
  <c r="HP2914" i="1"/>
  <c r="HN2913" i="1"/>
  <c r="HP2913" i="1"/>
  <c r="HN2912" i="1"/>
  <c r="HP2912" i="1"/>
  <c r="HP2911" i="1"/>
  <c r="HN2911" i="1"/>
  <c r="HN2910" i="1"/>
  <c r="HP2910" i="1"/>
  <c r="HN2909" i="1"/>
  <c r="HP2909" i="1"/>
  <c r="HN2908" i="1"/>
  <c r="HP2908" i="1"/>
  <c r="HN2907" i="1"/>
  <c r="HP2907" i="1"/>
  <c r="HN2906" i="1"/>
  <c r="HP2906" i="1"/>
  <c r="HN2905" i="1"/>
  <c r="HP2905" i="1"/>
  <c r="HN2904" i="1"/>
  <c r="HP2904" i="1"/>
  <c r="HN2903" i="1"/>
  <c r="HP2903" i="1"/>
  <c r="HN2902" i="1"/>
  <c r="HP2902" i="1"/>
  <c r="HN2901" i="1"/>
  <c r="HP2901" i="1"/>
  <c r="HN2900" i="1"/>
  <c r="HP2900" i="1" l="1"/>
  <c r="HN2899" i="1"/>
  <c r="HP2899" i="1"/>
  <c r="HN2898" i="1"/>
  <c r="HP2898" i="1"/>
  <c r="HN2897" i="1"/>
  <c r="HP2897" i="1"/>
  <c r="HN2896" i="1"/>
  <c r="HP2896" i="1"/>
  <c r="HN2895" i="1"/>
  <c r="HP2895" i="1"/>
  <c r="HN2894" i="1"/>
  <c r="HP2894" i="1"/>
  <c r="HN2893" i="1"/>
  <c r="HP2893" i="1"/>
  <c r="HN2892" i="1"/>
  <c r="HP2892" i="1"/>
  <c r="HN2891" i="1"/>
  <c r="HP2891" i="1"/>
  <c r="HN2890" i="1"/>
  <c r="HP2890" i="1"/>
  <c r="HN2889" i="1"/>
  <c r="HP2889" i="1"/>
  <c r="HN2888" i="1"/>
  <c r="HP2888" i="1"/>
  <c r="HN2887" i="1"/>
  <c r="HP2887" i="1"/>
  <c r="HN2886" i="1"/>
  <c r="HP2886" i="1"/>
  <c r="HN2885" i="1"/>
  <c r="HP2885" i="1"/>
  <c r="HN2884" i="1"/>
  <c r="HN2883" i="1"/>
  <c r="HP2884" i="1"/>
  <c r="HP2883" i="1"/>
  <c r="HN2882" i="1"/>
  <c r="HP2882" i="1"/>
  <c r="HN2881" i="1"/>
  <c r="HP2881" i="1"/>
  <c r="HN2880" i="1"/>
  <c r="HP2880" i="1"/>
  <c r="HN2879" i="1"/>
  <c r="HP2879" i="1"/>
  <c r="HP2878" i="1"/>
  <c r="HN2878" i="1"/>
  <c r="HN2876" i="1"/>
  <c r="HP2876" i="1"/>
  <c r="HN2875" i="1"/>
  <c r="HP2875" i="1"/>
  <c r="HN2874" i="1"/>
  <c r="HP2874" i="1"/>
  <c r="HN2873" i="1"/>
  <c r="HP2873" i="1"/>
  <c r="HN2872" i="1"/>
  <c r="HP2872" i="1"/>
  <c r="HN2871" i="1"/>
  <c r="HP2871" i="1"/>
  <c r="HN2870" i="1"/>
  <c r="HP2870" i="1"/>
  <c r="HN2869" i="1"/>
  <c r="HP2869" i="1"/>
  <c r="HN2868" i="1"/>
  <c r="HP2868" i="1"/>
  <c r="HN2867" i="1"/>
  <c r="HP2867" i="1"/>
  <c r="HP2865" i="1"/>
  <c r="HN2865" i="1"/>
  <c r="HP2864" i="1"/>
  <c r="HN2864" i="1"/>
  <c r="HP2863" i="1"/>
  <c r="HN2863" i="1"/>
  <c r="HN2866" i="1"/>
  <c r="HP2866" i="1"/>
  <c r="HN2862" i="1"/>
  <c r="HP2862" i="1"/>
  <c r="HN2861" i="1"/>
  <c r="HP2861" i="1"/>
  <c r="HN2860" i="1"/>
  <c r="HP2860" i="1"/>
  <c r="HN2859" i="1"/>
  <c r="HP2859" i="1"/>
  <c r="HN2858" i="1"/>
  <c r="HP2858" i="1"/>
  <c r="HN2857" i="1"/>
  <c r="HP2857" i="1"/>
  <c r="HN2856" i="1"/>
  <c r="AH2856" i="1"/>
  <c r="AI2856" i="1"/>
  <c r="HP2856" i="1"/>
  <c r="HN2855" i="1"/>
  <c r="AH2855" i="1"/>
  <c r="AI2855" i="1"/>
  <c r="AJ2855" i="1"/>
  <c r="HP2855" i="1"/>
  <c r="HN2854" i="1"/>
  <c r="AH2854" i="1"/>
  <c r="AI2854" i="1"/>
  <c r="AJ2854" i="1"/>
  <c r="HP2854" i="1"/>
  <c r="HP2853" i="1"/>
  <c r="AH2853" i="1"/>
  <c r="AI2853" i="1"/>
  <c r="AJ2853" i="1"/>
  <c r="HN2853" i="1"/>
  <c r="HP2852" i="1"/>
  <c r="HN2852" i="1"/>
  <c r="AJ2852" i="1"/>
  <c r="AI2852" i="1"/>
  <c r="AH2852" i="1"/>
  <c r="AH2851" i="1"/>
  <c r="AI2851" i="1"/>
  <c r="AJ2851" i="1"/>
  <c r="HP2851" i="1"/>
  <c r="HN2850" i="1"/>
  <c r="AH2850" i="1"/>
  <c r="AI2850" i="1"/>
  <c r="AJ2850" i="1"/>
  <c r="HP2850" i="1"/>
  <c r="HN2849" i="1"/>
  <c r="AH2849" i="1"/>
  <c r="AI2849" i="1"/>
  <c r="AJ2849" i="1"/>
  <c r="HP2849" i="1"/>
  <c r="HN2848" i="1"/>
  <c r="AH2848" i="1"/>
  <c r="AI2848" i="1"/>
  <c r="AJ2848" i="1"/>
  <c r="HP2848" i="1"/>
  <c r="HN2847" i="1"/>
  <c r="AH2847" i="1"/>
  <c r="AI2847" i="1"/>
  <c r="AJ2847" i="1"/>
  <c r="HP2847" i="1"/>
  <c r="HN2846" i="1"/>
  <c r="AH2846" i="1"/>
  <c r="AI2846" i="1"/>
  <c r="AJ2846" i="1"/>
  <c r="HP2846" i="1"/>
  <c r="HN2845" i="1"/>
  <c r="AH2845" i="1"/>
  <c r="AI2845" i="1"/>
  <c r="AJ2845" i="1"/>
  <c r="HP2845" i="1"/>
  <c r="HN2844" i="1"/>
  <c r="AH2844" i="1"/>
  <c r="AI2844" i="1"/>
  <c r="AJ2844" i="1"/>
  <c r="HP2844" i="1"/>
  <c r="HN2843" i="1"/>
  <c r="AH2843" i="1"/>
  <c r="AI2843" i="1"/>
  <c r="AJ2843" i="1"/>
  <c r="HP2843" i="1"/>
  <c r="HN2842" i="1"/>
  <c r="AH2842" i="1"/>
  <c r="AI2842" i="1"/>
  <c r="AJ2842" i="1"/>
  <c r="HP2842" i="1"/>
  <c r="HN2841" i="1"/>
  <c r="AH2841" i="1"/>
  <c r="AI2841" i="1"/>
  <c r="AJ2841" i="1"/>
  <c r="HP2841" i="1"/>
  <c r="HN2840" i="1"/>
  <c r="AH2840" i="1"/>
  <c r="AI2840" i="1"/>
  <c r="AJ2840" i="1"/>
  <c r="HP2840" i="1"/>
  <c r="HN2839" i="1"/>
  <c r="AH2839" i="1"/>
  <c r="AI2839" i="1"/>
  <c r="AJ2839" i="1"/>
  <c r="HP2839" i="1"/>
  <c r="HN2838" i="1"/>
  <c r="AH2838" i="1"/>
  <c r="AI2838" i="1"/>
  <c r="AJ2838" i="1"/>
  <c r="HP2838" i="1"/>
  <c r="HN2837" i="1"/>
  <c r="AH2837" i="1"/>
  <c r="AI2837" i="1"/>
  <c r="AJ2837" i="1"/>
  <c r="HP2837" i="1"/>
  <c r="HN2836" i="1"/>
  <c r="AH2836" i="1"/>
  <c r="AI2836" i="1"/>
  <c r="AJ2836" i="1"/>
  <c r="HP2836" i="1"/>
  <c r="HN2835" i="1"/>
  <c r="AH2835" i="1"/>
  <c r="AI2835" i="1"/>
  <c r="AJ2835" i="1"/>
  <c r="HP2835" i="1"/>
  <c r="HN2834" i="1"/>
  <c r="AH2834" i="1"/>
  <c r="AI2834" i="1"/>
  <c r="AJ2834" i="1"/>
  <c r="HP2834" i="1"/>
  <c r="HN2833" i="1"/>
  <c r="AH2833" i="1"/>
  <c r="AI2833" i="1"/>
  <c r="AJ2833" i="1"/>
  <c r="HP2833" i="1"/>
  <c r="HN2832" i="1"/>
  <c r="AH2832" i="1"/>
  <c r="AI2832" i="1"/>
  <c r="AJ2832" i="1"/>
  <c r="HP2832" i="1"/>
  <c r="HN2831" i="1"/>
  <c r="AH2831" i="1"/>
  <c r="AI2831" i="1"/>
  <c r="AJ2831" i="1"/>
  <c r="HP2831" i="1"/>
  <c r="HN2830" i="1"/>
  <c r="AH2830" i="1"/>
  <c r="AI2830" i="1"/>
  <c r="AJ2830" i="1"/>
  <c r="HP2830" i="1"/>
  <c r="HN2829" i="1"/>
  <c r="AH2829" i="1"/>
  <c r="AI2829" i="1"/>
  <c r="AJ2829" i="1"/>
  <c r="HP2829" i="1"/>
  <c r="HN2828" i="1"/>
  <c r="AH2828" i="1"/>
  <c r="AI2828" i="1"/>
  <c r="AJ2828" i="1"/>
  <c r="HP2828" i="1"/>
  <c r="HN2827" i="1"/>
  <c r="AH2827" i="1"/>
  <c r="AI2827" i="1"/>
  <c r="AJ2827" i="1"/>
  <c r="HP2827" i="1"/>
  <c r="HN2826" i="1"/>
  <c r="AH2826" i="1"/>
  <c r="AI2826" i="1"/>
  <c r="AJ2826" i="1"/>
  <c r="HP2826" i="1"/>
  <c r="HN2825" i="1"/>
  <c r="AH2825" i="1"/>
  <c r="AI2825" i="1"/>
  <c r="AJ2825" i="1"/>
  <c r="HP2825" i="1"/>
  <c r="HN2824" i="1"/>
  <c r="AH2824" i="1"/>
  <c r="AI2824" i="1"/>
  <c r="AJ2824" i="1"/>
  <c r="HP2824" i="1"/>
  <c r="HN2823" i="1"/>
  <c r="AH2823" i="1"/>
  <c r="AI2823" i="1"/>
  <c r="AJ2823" i="1"/>
  <c r="HP2823" i="1"/>
  <c r="HN2816" i="1"/>
  <c r="HN2817" i="1"/>
  <c r="HN2818" i="1"/>
  <c r="HN2819" i="1"/>
  <c r="HN2820" i="1"/>
  <c r="HN2821" i="1"/>
  <c r="HN2822" i="1"/>
  <c r="AH2822" i="1"/>
  <c r="AI2822" i="1"/>
  <c r="AJ2822" i="1"/>
  <c r="HP2822" i="1"/>
  <c r="AH2821" i="1"/>
  <c r="AI2821" i="1"/>
  <c r="AJ2821" i="1"/>
  <c r="HP2821" i="1"/>
  <c r="AH2820" i="1"/>
  <c r="AI2820" i="1"/>
  <c r="AJ2820" i="1"/>
  <c r="HP2820" i="1"/>
  <c r="AH2819" i="1"/>
  <c r="AI2819" i="1"/>
  <c r="AJ2819" i="1"/>
  <c r="HP2819" i="1"/>
  <c r="AJ2818" i="1"/>
  <c r="AI2818" i="1"/>
  <c r="AH2818" i="1"/>
  <c r="HP2818" i="1"/>
  <c r="AH2817" i="1"/>
  <c r="AI2817" i="1"/>
  <c r="AJ2817" i="1"/>
  <c r="HP2817" i="1"/>
  <c r="AH2816" i="1"/>
  <c r="AI2816" i="1"/>
  <c r="AJ2816" i="1"/>
  <c r="HP2816" i="1"/>
  <c r="HN2815" i="1"/>
  <c r="AH2815" i="1"/>
  <c r="AI2815" i="1"/>
  <c r="AJ2815" i="1"/>
  <c r="HP2815" i="1"/>
  <c r="HN2814" i="1"/>
  <c r="AH2814" i="1"/>
  <c r="AI2814" i="1"/>
  <c r="AJ2814" i="1"/>
  <c r="HP2814" i="1"/>
  <c r="HN2813" i="1"/>
  <c r="AH2813" i="1"/>
  <c r="AI2813" i="1"/>
  <c r="AJ2813" i="1"/>
  <c r="HP2813" i="1"/>
  <c r="HN2812" i="1"/>
  <c r="AH2812" i="1"/>
  <c r="AI2812" i="1"/>
  <c r="AJ2812" i="1"/>
  <c r="HP2812" i="1"/>
  <c r="HN2811" i="1"/>
  <c r="AH2811" i="1"/>
  <c r="AI2811" i="1"/>
  <c r="AJ2811" i="1"/>
  <c r="HP2811" i="1"/>
  <c r="HN2810" i="1"/>
  <c r="AH2810" i="1"/>
  <c r="AI2810" i="1"/>
  <c r="AJ2810" i="1"/>
  <c r="HP2810" i="1"/>
  <c r="HN2809" i="1"/>
  <c r="AH2809" i="1"/>
  <c r="AI2809" i="1"/>
  <c r="AJ2809" i="1"/>
  <c r="HP2809" i="1"/>
  <c r="HN2808" i="1"/>
  <c r="AH2808" i="1"/>
  <c r="AI2808" i="1"/>
  <c r="AJ2808" i="1"/>
  <c r="HP2808" i="1"/>
  <c r="HN2807" i="1"/>
  <c r="AH2807" i="1"/>
  <c r="AI2807" i="1"/>
  <c r="AJ2807" i="1"/>
  <c r="HP2807" i="1"/>
  <c r="HN2806" i="1"/>
  <c r="AH2806" i="1"/>
  <c r="AI2806" i="1"/>
  <c r="AJ2806" i="1"/>
  <c r="HP2806" i="1"/>
  <c r="HN2805" i="1"/>
  <c r="AH2805" i="1"/>
  <c r="AI2805" i="1"/>
  <c r="AJ2805" i="1"/>
  <c r="HP2805" i="1"/>
  <c r="HN2804" i="1"/>
  <c r="AH2804" i="1"/>
  <c r="AI2804" i="1"/>
  <c r="AJ2804" i="1"/>
  <c r="HP2804" i="1"/>
  <c r="HN2803" i="1"/>
  <c r="AH2803" i="1"/>
  <c r="AI2803" i="1"/>
  <c r="AJ2803" i="1"/>
  <c r="HP2803" i="1"/>
  <c r="HN2802" i="1"/>
  <c r="AH2802" i="1"/>
  <c r="AI2802" i="1"/>
  <c r="AJ2802" i="1"/>
  <c r="HP2802" i="1"/>
  <c r="HN2801" i="1"/>
  <c r="AH2801" i="1"/>
  <c r="AI2801" i="1"/>
  <c r="AJ2801" i="1"/>
  <c r="HP2801" i="1"/>
  <c r="HN2800" i="1"/>
  <c r="AH2800" i="1"/>
  <c r="AI2800" i="1"/>
  <c r="AJ2800" i="1"/>
  <c r="HP2800" i="1"/>
  <c r="HN2799" i="1"/>
  <c r="AH2799" i="1"/>
  <c r="AI2799" i="1"/>
  <c r="AJ2799" i="1"/>
  <c r="HP2799" i="1"/>
  <c r="HP2797" i="1"/>
  <c r="HN2797" i="1"/>
  <c r="AJ2797" i="1"/>
  <c r="AI2797" i="1"/>
  <c r="AH2797" i="1"/>
  <c r="HP2798" i="1"/>
  <c r="HN2798" i="1"/>
  <c r="AJ2798" i="1"/>
  <c r="AI2798" i="1"/>
  <c r="AH2798" i="1"/>
  <c r="HN2796" i="1"/>
  <c r="AH2796" i="1"/>
  <c r="AI2796" i="1"/>
  <c r="AJ2796" i="1"/>
  <c r="HP2796" i="1"/>
  <c r="HN2795" i="1"/>
  <c r="AH2795" i="1"/>
  <c r="AI2795" i="1"/>
  <c r="AJ2795" i="1"/>
  <c r="HP2795" i="1"/>
  <c r="HN2794" i="1"/>
  <c r="AH2794" i="1"/>
  <c r="AI2794" i="1"/>
  <c r="AJ2794" i="1"/>
  <c r="HP2794" i="1"/>
  <c r="HP2793" i="1"/>
  <c r="AJ2793" i="1"/>
  <c r="AI2793" i="1"/>
  <c r="AH2793" i="1"/>
  <c r="HN2793" i="1"/>
  <c r="HN2792" i="1"/>
  <c r="AH2792" i="1"/>
  <c r="AI2792" i="1"/>
  <c r="AJ2792" i="1"/>
  <c r="HP2792" i="1"/>
  <c r="HN2791" i="1"/>
  <c r="AH2791" i="1"/>
  <c r="AI2791" i="1"/>
  <c r="AJ2791" i="1"/>
  <c r="HP2791" i="1"/>
  <c r="HN2790" i="1"/>
  <c r="AH2790" i="1"/>
  <c r="AI2790" i="1"/>
  <c r="AJ2790" i="1"/>
  <c r="HP2790" i="1"/>
  <c r="HN2789" i="1"/>
  <c r="AH2789" i="1"/>
  <c r="AI2789" i="1"/>
  <c r="AJ2789" i="1"/>
  <c r="HP2789" i="1"/>
  <c r="HN2788" i="1"/>
  <c r="AH2788" i="1"/>
  <c r="AI2788" i="1"/>
  <c r="AJ2788" i="1"/>
  <c r="HP2788" i="1"/>
  <c r="HN2787" i="1"/>
  <c r="AH2787" i="1"/>
  <c r="AI2787" i="1"/>
  <c r="AJ2787" i="1"/>
  <c r="HP2787" i="1"/>
  <c r="HN2786" i="1"/>
  <c r="AH2786" i="1"/>
  <c r="AI2786" i="1"/>
  <c r="AJ2786" i="1"/>
  <c r="HP2786" i="1"/>
  <c r="HN2785" i="1"/>
  <c r="AH2785" i="1"/>
  <c r="AI2785" i="1"/>
  <c r="AJ2785" i="1"/>
  <c r="HP2785" i="1"/>
  <c r="HN2784" i="1"/>
  <c r="AH2784" i="1"/>
  <c r="AI2784" i="1"/>
  <c r="AJ2784" i="1"/>
  <c r="HP2784" i="1"/>
  <c r="HN2783" i="1"/>
  <c r="AH2783" i="1"/>
  <c r="AI2783" i="1"/>
  <c r="AJ2783" i="1"/>
  <c r="HP2783" i="1"/>
  <c r="HN2782" i="1"/>
  <c r="AH2782" i="1"/>
  <c r="AI2782" i="1"/>
  <c r="AJ2782" i="1"/>
  <c r="HP2782" i="1"/>
  <c r="HN2781" i="1"/>
  <c r="AH2781" i="1"/>
  <c r="AI2781" i="1"/>
  <c r="AJ2781" i="1"/>
  <c r="HP2781" i="1"/>
  <c r="HP2780" i="1"/>
  <c r="AJ2780" i="1"/>
  <c r="AI2780" i="1"/>
  <c r="AH2780" i="1"/>
  <c r="HN2780" i="1"/>
  <c r="HN2779" i="1"/>
  <c r="AH2779" i="1"/>
  <c r="AI2779" i="1"/>
  <c r="AJ2779" i="1"/>
  <c r="HP2779" i="1"/>
  <c r="HN2778" i="1"/>
  <c r="AH2778" i="1"/>
  <c r="AI2778" i="1"/>
  <c r="AJ2778" i="1"/>
  <c r="HP2778" i="1"/>
  <c r="HN2777" i="1"/>
  <c r="AH2777" i="1"/>
  <c r="AI2777" i="1"/>
  <c r="AJ2777" i="1"/>
  <c r="HP2777" i="1"/>
  <c r="HN2776" i="1"/>
  <c r="AH2776" i="1"/>
  <c r="AI2776" i="1"/>
  <c r="AJ2776" i="1"/>
  <c r="HP2776" i="1"/>
  <c r="HN2775" i="1"/>
  <c r="AH2775" i="1"/>
  <c r="AI2775" i="1"/>
  <c r="AJ2775" i="1"/>
  <c r="HP2775" i="1"/>
  <c r="HN2774" i="1"/>
  <c r="AH2774" i="1"/>
  <c r="AI2774" i="1"/>
  <c r="AJ2774" i="1"/>
  <c r="HP2774" i="1"/>
  <c r="HN2773" i="1"/>
  <c r="AH2773" i="1"/>
  <c r="AI2773" i="1"/>
  <c r="AJ2773" i="1"/>
  <c r="HP2773" i="1"/>
  <c r="HN2772" i="1"/>
  <c r="AH2772" i="1"/>
  <c r="AI2772" i="1"/>
  <c r="AJ2772" i="1"/>
  <c r="HP2772" i="1"/>
  <c r="HN2771" i="1"/>
  <c r="AH2771" i="1"/>
  <c r="AI2771" i="1"/>
  <c r="AJ2771" i="1"/>
  <c r="HP2771" i="1"/>
  <c r="HN2770" i="1"/>
  <c r="AH2770" i="1"/>
  <c r="AI2770" i="1"/>
  <c r="AJ2770" i="1"/>
  <c r="HP2770" i="1"/>
  <c r="HN2769" i="1"/>
  <c r="AH2769" i="1"/>
  <c r="AI2769" i="1"/>
  <c r="AJ2769" i="1"/>
  <c r="HP2769" i="1"/>
  <c r="HN2768" i="1"/>
  <c r="AH2768" i="1"/>
  <c r="AI2768" i="1"/>
  <c r="AJ2768" i="1"/>
  <c r="HP2768" i="1"/>
  <c r="HN2767" i="1"/>
  <c r="AH2767" i="1"/>
  <c r="AI2767" i="1"/>
  <c r="AJ2767" i="1"/>
  <c r="HP2767" i="1"/>
  <c r="HN2766" i="1"/>
  <c r="AH2766" i="1"/>
  <c r="AI2766" i="1"/>
  <c r="AJ2766" i="1"/>
  <c r="HP2766" i="1"/>
  <c r="HN2765" i="1"/>
  <c r="AH2765" i="1"/>
  <c r="AI2765" i="1"/>
  <c r="AJ2765" i="1"/>
  <c r="HP2765" i="1"/>
  <c r="HN2764" i="1"/>
  <c r="AH2764" i="1"/>
  <c r="AI2764" i="1"/>
  <c r="AJ2764" i="1"/>
  <c r="HP2764" i="1"/>
  <c r="HN2763" i="1"/>
  <c r="AH2763" i="1"/>
  <c r="AI2763" i="1"/>
  <c r="AJ2763" i="1"/>
  <c r="HP2763" i="1"/>
  <c r="HN2762" i="1"/>
  <c r="AH2762" i="1"/>
  <c r="AI2762" i="1"/>
  <c r="AJ2762" i="1"/>
  <c r="HP2762" i="1"/>
  <c r="HN2761" i="1"/>
  <c r="AH2761" i="1"/>
  <c r="AI2761" i="1"/>
  <c r="AJ2761" i="1"/>
  <c r="HP2761" i="1"/>
  <c r="HN2760" i="1"/>
  <c r="AH2760" i="1"/>
  <c r="AI2760" i="1"/>
  <c r="AJ2760" i="1"/>
  <c r="HP2760" i="1"/>
  <c r="HN2759" i="1"/>
  <c r="AH2759" i="1"/>
  <c r="AI2759" i="1"/>
  <c r="AJ2759" i="1"/>
  <c r="HP2759" i="1"/>
  <c r="HN2758" i="1"/>
  <c r="AH2758" i="1"/>
  <c r="AI2758" i="1"/>
  <c r="AJ2758" i="1"/>
  <c r="HP2758" i="1"/>
  <c r="HN2757" i="1"/>
  <c r="AH2757" i="1"/>
  <c r="AI2757" i="1"/>
  <c r="AJ2757" i="1"/>
  <c r="HP2757" i="1"/>
  <c r="HN2756" i="1"/>
  <c r="AH2756" i="1"/>
  <c r="AI2756" i="1"/>
  <c r="AJ2756" i="1"/>
  <c r="HP2756" i="1"/>
  <c r="HN2755" i="1"/>
  <c r="AH2755" i="1"/>
  <c r="AI2755" i="1"/>
  <c r="AJ2755" i="1"/>
  <c r="HP2755" i="1"/>
  <c r="HN2754" i="1"/>
  <c r="AH2754" i="1"/>
  <c r="AI2754" i="1"/>
  <c r="AJ2754" i="1"/>
  <c r="HP2754" i="1"/>
  <c r="HN2753" i="1"/>
  <c r="AH2753" i="1"/>
  <c r="AI2753" i="1"/>
  <c r="AJ2753" i="1"/>
  <c r="HP2753" i="1"/>
  <c r="HN2752" i="1"/>
  <c r="AH2752" i="1"/>
  <c r="AI2752" i="1"/>
  <c r="AJ2752" i="1"/>
  <c r="HP2752" i="1"/>
  <c r="HN2751" i="1"/>
  <c r="AH2751" i="1"/>
  <c r="AI2751" i="1"/>
  <c r="AJ2751" i="1"/>
  <c r="HP2751" i="1"/>
  <c r="HN2750" i="1"/>
  <c r="AH2750" i="1"/>
  <c r="AI2750" i="1"/>
  <c r="AJ2750" i="1"/>
  <c r="HP2750" i="1"/>
  <c r="HN2749" i="1"/>
  <c r="AH2749" i="1"/>
  <c r="AI2749" i="1"/>
  <c r="AJ2749" i="1"/>
  <c r="HP2749" i="1"/>
  <c r="HN2748" i="1"/>
  <c r="AH2748" i="1"/>
  <c r="AI2748" i="1"/>
  <c r="AJ2748" i="1"/>
  <c r="HP2748" i="1"/>
  <c r="HN2747" i="1"/>
  <c r="AH2747" i="1"/>
  <c r="AI2747" i="1"/>
  <c r="AJ2747" i="1"/>
  <c r="HP2747" i="1"/>
  <c r="HN2746" i="1"/>
  <c r="AH2746" i="1"/>
  <c r="AI2746" i="1"/>
  <c r="AJ2746" i="1"/>
  <c r="HP2746" i="1"/>
  <c r="HN2745" i="1"/>
  <c r="AH2745" i="1"/>
  <c r="AI2745" i="1"/>
  <c r="AJ2745" i="1"/>
  <c r="HP2745" i="1"/>
  <c r="HP2744" i="1"/>
  <c r="AH2744" i="1"/>
  <c r="AJ2744" i="1"/>
  <c r="AI2744" i="1"/>
  <c r="HN2744" i="1"/>
  <c r="HN2743" i="1"/>
  <c r="AH2743" i="1"/>
  <c r="AI2743" i="1"/>
  <c r="AJ2743" i="1"/>
  <c r="HP2743" i="1"/>
  <c r="HN2742" i="1"/>
  <c r="AH2742" i="1"/>
  <c r="AI2742" i="1"/>
  <c r="AJ2742" i="1"/>
  <c r="HP2742" i="1"/>
  <c r="HN2741" i="1"/>
  <c r="AH2741" i="1"/>
  <c r="AI2741" i="1"/>
  <c r="AJ2741" i="1"/>
  <c r="HP2741" i="1"/>
  <c r="HN2740" i="1"/>
  <c r="AH2740" i="1"/>
  <c r="AI2740" i="1"/>
  <c r="AJ2740" i="1"/>
  <c r="HP2740" i="1"/>
  <c r="HN2739" i="1"/>
  <c r="AH2739" i="1"/>
  <c r="AI2739" i="1"/>
  <c r="AJ2739" i="1"/>
  <c r="HP2739" i="1"/>
  <c r="HN2738" i="1"/>
  <c r="AH2738" i="1"/>
  <c r="AI2738" i="1"/>
  <c r="AJ2738" i="1"/>
  <c r="HP2738" i="1"/>
  <c r="HN2737" i="1"/>
  <c r="AH2737" i="1"/>
  <c r="AI2737" i="1"/>
  <c r="AJ2737" i="1"/>
  <c r="HP2737" i="1"/>
  <c r="HN2736" i="1"/>
  <c r="AH2736" i="1"/>
  <c r="AI2736" i="1"/>
  <c r="AJ2736" i="1"/>
  <c r="HP2736" i="1"/>
  <c r="HN2735" i="1"/>
  <c r="HP2734" i="1"/>
  <c r="AH2735" i="1"/>
  <c r="AI2735" i="1"/>
  <c r="AJ2735" i="1"/>
  <c r="HP2735" i="1"/>
  <c r="HN2734" i="1"/>
  <c r="AH2734" i="1"/>
  <c r="AI2734" i="1"/>
  <c r="AJ2734" i="1"/>
  <c r="HN2733" i="1"/>
  <c r="AH2733" i="1"/>
  <c r="AI2733" i="1"/>
  <c r="AJ2733" i="1"/>
  <c r="HP2733" i="1"/>
  <c r="HN2732" i="1"/>
  <c r="AH2732" i="1"/>
  <c r="AI2732" i="1"/>
  <c r="AJ2732" i="1"/>
  <c r="HP2732" i="1"/>
  <c r="HN2731" i="1"/>
  <c r="AH2731" i="1"/>
  <c r="AI2731" i="1"/>
  <c r="AJ2731" i="1"/>
  <c r="HP2731" i="1"/>
  <c r="HN2730" i="1"/>
  <c r="AH2730" i="1"/>
  <c r="AI2730" i="1"/>
  <c r="AJ2730" i="1"/>
  <c r="HP2730" i="1"/>
  <c r="HN2729" i="1"/>
  <c r="AH2729" i="1"/>
  <c r="AI2729" i="1"/>
  <c r="AJ2729" i="1"/>
  <c r="HP2729" i="1"/>
  <c r="HP2728" i="1"/>
  <c r="AJ2728" i="1"/>
  <c r="AI2728" i="1"/>
  <c r="AH2728" i="1"/>
  <c r="HN2728" i="1"/>
  <c r="HP2727" i="1"/>
  <c r="AJ2727" i="1"/>
  <c r="AI2727" i="1"/>
  <c r="AH2727" i="1"/>
  <c r="HN2727" i="1"/>
  <c r="HN2726" i="1"/>
  <c r="AH2726" i="1"/>
  <c r="AI2726" i="1"/>
  <c r="AJ2726" i="1"/>
  <c r="HP2726" i="1"/>
  <c r="HN2725" i="1"/>
  <c r="AH2725" i="1"/>
  <c r="AI2725" i="1"/>
  <c r="AJ2725" i="1"/>
  <c r="HP2725" i="1"/>
  <c r="HN2724" i="1"/>
  <c r="AH2724" i="1"/>
  <c r="AI2724" i="1"/>
  <c r="AJ2724" i="1"/>
  <c r="HP2724" i="1"/>
  <c r="HP2723" i="1"/>
  <c r="AJ2723" i="1"/>
  <c r="AI2723" i="1"/>
  <c r="AH2723" i="1"/>
  <c r="HN2723" i="1"/>
  <c r="HN2722" i="1"/>
  <c r="AH2722" i="1"/>
  <c r="AI2722" i="1"/>
  <c r="AJ2722" i="1"/>
  <c r="HP2722" i="1"/>
  <c r="HN2721" i="1"/>
  <c r="AH2721" i="1"/>
  <c r="AI2721" i="1"/>
  <c r="AJ2721" i="1"/>
  <c r="HP2721" i="1"/>
  <c r="HN2720" i="1"/>
  <c r="AH2720" i="1"/>
  <c r="AI2720" i="1"/>
  <c r="AJ2720" i="1"/>
  <c r="HP2720" i="1"/>
  <c r="HN2719" i="1"/>
  <c r="AH2719" i="1"/>
  <c r="AI2719" i="1"/>
  <c r="AJ2719" i="1"/>
  <c r="HP2719" i="1"/>
  <c r="HP2718" i="1"/>
  <c r="AJ2718" i="1"/>
  <c r="AI2718" i="1"/>
  <c r="AH2718" i="1"/>
  <c r="HN2718" i="1"/>
  <c r="HN2717" i="1"/>
  <c r="AH2717" i="1"/>
  <c r="AI2717" i="1"/>
  <c r="AJ2717" i="1"/>
  <c r="HP2717" i="1"/>
  <c r="HN2716" i="1"/>
  <c r="AH2716" i="1"/>
  <c r="AI2716" i="1"/>
  <c r="AJ2716" i="1"/>
  <c r="HP2716" i="1"/>
  <c r="HN2715" i="1"/>
  <c r="AH2715" i="1"/>
  <c r="AI2715" i="1"/>
  <c r="AJ2715" i="1"/>
  <c r="HP2715" i="1"/>
  <c r="HN2714" i="1"/>
  <c r="AH2714" i="1"/>
  <c r="AI2714" i="1"/>
  <c r="AJ2714" i="1"/>
  <c r="HP2714" i="1"/>
  <c r="HN2713" i="1"/>
  <c r="AH2713" i="1"/>
  <c r="AI2713" i="1"/>
  <c r="AJ2713" i="1"/>
  <c r="HP2713" i="1"/>
  <c r="HN2712" i="1"/>
  <c r="AH2712" i="1"/>
  <c r="AI2712" i="1"/>
  <c r="AJ2712" i="1"/>
  <c r="HP2712" i="1"/>
  <c r="HN2711" i="1"/>
  <c r="AH2711" i="1"/>
  <c r="AI2711" i="1"/>
  <c r="AJ2711" i="1"/>
  <c r="HP2711" i="1"/>
  <c r="HN2710" i="1"/>
  <c r="AH2710" i="1"/>
  <c r="AI2710" i="1"/>
  <c r="AJ2710" i="1"/>
  <c r="HP2710" i="1"/>
  <c r="HN2709" i="1"/>
  <c r="AH2709" i="1"/>
  <c r="AI2709" i="1"/>
  <c r="AJ2709" i="1"/>
  <c r="HP2709" i="1"/>
  <c r="HN2708" i="1"/>
  <c r="AH2708" i="1"/>
  <c r="AI2708" i="1"/>
  <c r="AJ2708" i="1"/>
  <c r="HP2708" i="1"/>
  <c r="HN2707" i="1"/>
  <c r="AH2707" i="1"/>
  <c r="AI2707" i="1"/>
  <c r="AJ2707" i="1"/>
  <c r="HP2707" i="1"/>
  <c r="HN2706" i="1"/>
  <c r="AH2706" i="1"/>
  <c r="AI2706" i="1"/>
  <c r="AJ2706" i="1"/>
  <c r="HP2706" i="1"/>
  <c r="HN2705" i="1"/>
  <c r="AH2705" i="1"/>
  <c r="AI2705" i="1"/>
  <c r="AJ2705" i="1"/>
  <c r="HP2705" i="1"/>
  <c r="HN2704" i="1"/>
  <c r="AH2704" i="1"/>
  <c r="AI2704" i="1"/>
  <c r="AJ2704" i="1"/>
  <c r="HP2704" i="1"/>
  <c r="HN2703" i="1"/>
  <c r="AH2703" i="1"/>
  <c r="AI2703" i="1"/>
  <c r="AJ2703" i="1"/>
  <c r="HP2703" i="1"/>
  <c r="HN2702" i="1"/>
  <c r="AH2702" i="1"/>
  <c r="AI2702" i="1"/>
  <c r="AJ2702" i="1"/>
  <c r="HP2702" i="1"/>
  <c r="HN2701" i="1"/>
  <c r="AH2701" i="1"/>
  <c r="AI2701" i="1"/>
  <c r="AJ2701" i="1"/>
  <c r="HP2701" i="1"/>
  <c r="HN2700" i="1"/>
  <c r="AH2700" i="1"/>
  <c r="AI2700" i="1"/>
  <c r="AJ2700" i="1"/>
  <c r="HP2700" i="1"/>
  <c r="HN2699" i="1"/>
  <c r="AH2699" i="1"/>
  <c r="AI2699" i="1"/>
  <c r="AJ2699" i="1"/>
  <c r="HP2699" i="1"/>
  <c r="HN2698" i="1"/>
  <c r="AH2698" i="1"/>
  <c r="AI2698" i="1"/>
  <c r="AJ2698" i="1"/>
  <c r="HP2698" i="1"/>
  <c r="HN2697" i="1"/>
  <c r="AH2697" i="1"/>
  <c r="AI2697" i="1"/>
  <c r="AJ2697" i="1"/>
  <c r="HP2697" i="1"/>
  <c r="HN2696" i="1"/>
  <c r="AH2696" i="1"/>
  <c r="AI2696" i="1"/>
  <c r="AJ2696" i="1"/>
  <c r="HP2696" i="1"/>
  <c r="HN2695" i="1"/>
  <c r="AH2695" i="1"/>
  <c r="AI2695" i="1"/>
  <c r="AJ2695" i="1"/>
  <c r="HP2695" i="1"/>
  <c r="HN2694" i="1"/>
  <c r="AH2694" i="1"/>
  <c r="AI2694" i="1"/>
  <c r="AJ2694" i="1"/>
  <c r="HP2694" i="1"/>
  <c r="HN2693" i="1"/>
  <c r="AH2693" i="1"/>
  <c r="AI2693" i="1"/>
  <c r="AJ2693" i="1"/>
  <c r="HP2693" i="1"/>
  <c r="HN2692" i="1"/>
  <c r="AH2692" i="1"/>
  <c r="AI2692" i="1"/>
  <c r="AJ2692" i="1"/>
  <c r="HP2692" i="1"/>
  <c r="AH2691" i="1"/>
  <c r="AI2691" i="1"/>
  <c r="AJ2691" i="1"/>
  <c r="HP2691" i="1"/>
  <c r="HN2691" i="1"/>
  <c r="HN2690" i="1"/>
  <c r="AH2690" i="1"/>
  <c r="AI2690" i="1"/>
  <c r="AJ2690" i="1"/>
  <c r="HP2690" i="1"/>
  <c r="HN2689" i="1"/>
  <c r="AH2689" i="1"/>
  <c r="AI2689" i="1"/>
  <c r="AJ2689" i="1"/>
  <c r="HP2689" i="1"/>
  <c r="HN2688" i="1"/>
  <c r="AH2688" i="1"/>
  <c r="AI2688" i="1"/>
  <c r="AJ2688" i="1"/>
  <c r="HP2688" i="1"/>
  <c r="HN2687" i="1"/>
  <c r="AH2687" i="1"/>
  <c r="AI2687" i="1"/>
  <c r="AJ2687" i="1"/>
  <c r="HP2687" i="1"/>
  <c r="HN2686" i="1"/>
  <c r="AH2686" i="1"/>
  <c r="AI2686" i="1"/>
  <c r="AJ2686" i="1"/>
  <c r="HP2686" i="1"/>
  <c r="HN2685" i="1"/>
  <c r="AH2685" i="1"/>
  <c r="AI2685" i="1"/>
  <c r="AJ2685" i="1"/>
  <c r="HP2685" i="1"/>
  <c r="HN2684" i="1"/>
  <c r="AH2684" i="1"/>
  <c r="AI2684" i="1"/>
  <c r="AJ2684" i="1"/>
  <c r="HP2684" i="1"/>
  <c r="HN2683" i="1"/>
  <c r="AH2683" i="1"/>
  <c r="AI2683" i="1"/>
  <c r="AJ2683" i="1"/>
  <c r="HP2683" i="1"/>
  <c r="HN2682" i="1"/>
  <c r="AH2682" i="1"/>
  <c r="AI2682" i="1"/>
  <c r="AJ2682" i="1"/>
  <c r="HP2682" i="1"/>
  <c r="HN2681" i="1"/>
  <c r="AH2681" i="1"/>
  <c r="AI2681" i="1"/>
  <c r="AJ2681" i="1"/>
  <c r="HP2681" i="1"/>
  <c r="HN2680" i="1"/>
  <c r="AH2680" i="1"/>
  <c r="AI2680" i="1"/>
  <c r="AJ2680" i="1"/>
  <c r="HP2680" i="1"/>
  <c r="HN2679" i="1"/>
  <c r="AH2679" i="1"/>
  <c r="AI2679" i="1"/>
  <c r="AJ2679" i="1"/>
  <c r="HP2679" i="1"/>
  <c r="HN2678" i="1"/>
  <c r="AH2678" i="1"/>
  <c r="AI2678" i="1"/>
  <c r="AJ2678" i="1"/>
  <c r="HP2678" i="1"/>
  <c r="HN2677" i="1"/>
  <c r="AH2677" i="1"/>
  <c r="AI2677" i="1"/>
  <c r="AJ2677" i="1"/>
  <c r="HP2677" i="1"/>
  <c r="HN2676" i="1"/>
  <c r="AH2676" i="1"/>
  <c r="AI2676" i="1"/>
  <c r="AJ2676" i="1"/>
  <c r="HP2676" i="1"/>
  <c r="HN2675" i="1"/>
  <c r="AH2675" i="1"/>
  <c r="AI2675" i="1"/>
  <c r="AJ2675" i="1"/>
  <c r="HP2675" i="1"/>
  <c r="HN2674" i="1"/>
  <c r="AH2674" i="1"/>
  <c r="AI2674" i="1"/>
  <c r="AJ2674" i="1"/>
  <c r="HP2674" i="1"/>
  <c r="HN2673" i="1"/>
  <c r="AH2673" i="1"/>
  <c r="AI2673" i="1"/>
  <c r="AJ2673" i="1"/>
  <c r="HP2673" i="1"/>
  <c r="HN2672" i="1"/>
  <c r="AH2672" i="1"/>
  <c r="AI2672" i="1"/>
  <c r="AJ2672" i="1"/>
  <c r="HP2672" i="1"/>
  <c r="HN2671" i="1"/>
  <c r="AH2671" i="1"/>
  <c r="AI2671" i="1"/>
  <c r="AJ2671" i="1"/>
  <c r="HP2671" i="1"/>
  <c r="HN2670" i="1"/>
  <c r="AH2670" i="1"/>
  <c r="AI2670" i="1"/>
  <c r="AJ2670" i="1"/>
  <c r="HP2670" i="1"/>
  <c r="HN2669" i="1"/>
  <c r="AH2669" i="1"/>
  <c r="AI2669" i="1"/>
  <c r="AJ2669" i="1"/>
  <c r="HP2669" i="1"/>
  <c r="HN2668" i="1"/>
  <c r="AH2668" i="1"/>
  <c r="AI2668" i="1"/>
  <c r="AJ2668" i="1"/>
  <c r="HP2668" i="1"/>
  <c r="HN2667" i="1"/>
  <c r="AH2667" i="1"/>
  <c r="AI2667" i="1"/>
  <c r="AJ2667" i="1"/>
  <c r="HP2667" i="1"/>
  <c r="HN2666" i="1"/>
  <c r="AH2666" i="1"/>
  <c r="AI2666" i="1"/>
  <c r="AJ2666" i="1"/>
  <c r="HP2666" i="1"/>
  <c r="HN2665" i="1"/>
  <c r="AH2665" i="1"/>
  <c r="AI2665" i="1"/>
  <c r="AJ2665" i="1"/>
  <c r="HP2665" i="1"/>
  <c r="HN2664" i="1"/>
  <c r="AH2664" i="1"/>
  <c r="AI2664" i="1"/>
  <c r="AJ2664" i="1"/>
  <c r="HP2664" i="1"/>
  <c r="HN2662" i="1"/>
  <c r="HP2662" i="1"/>
  <c r="HN2663" i="1"/>
  <c r="HP2663" i="1"/>
  <c r="AH2662" i="1"/>
  <c r="AI2662" i="1"/>
  <c r="AJ2662" i="1"/>
  <c r="AH2663" i="1"/>
  <c r="AI2663" i="1"/>
  <c r="AJ2663" i="1"/>
  <c r="HN2661" i="1"/>
  <c r="AH2661" i="1"/>
  <c r="AI2661" i="1"/>
  <c r="AJ2661" i="1"/>
  <c r="HP2661" i="1"/>
  <c r="HN2660" i="1"/>
  <c r="AH2660" i="1"/>
  <c r="AI2660" i="1"/>
  <c r="AJ2660" i="1"/>
  <c r="HP2660" i="1"/>
  <c r="HN2659" i="1"/>
  <c r="AH2659" i="1"/>
  <c r="AI2659" i="1"/>
  <c r="AJ2659" i="1"/>
  <c r="HP2659" i="1"/>
  <c r="HN2657" i="1"/>
  <c r="HP2657" i="1"/>
  <c r="HN2658" i="1"/>
  <c r="HP2658" i="1"/>
  <c r="AH2657" i="1"/>
  <c r="AI2657" i="1"/>
  <c r="AJ2657" i="1"/>
  <c r="AH2658" i="1"/>
  <c r="AI2658" i="1"/>
  <c r="AJ2658" i="1"/>
  <c r="HN2656" i="1"/>
  <c r="AH2656" i="1"/>
  <c r="AI2656" i="1"/>
  <c r="AJ2656" i="1"/>
  <c r="HP2656" i="1"/>
  <c r="HN2655" i="1"/>
  <c r="AH2655" i="1"/>
  <c r="AI2655" i="1"/>
  <c r="AJ2655" i="1"/>
  <c r="HP2655" i="1"/>
  <c r="EB7" i="1"/>
  <c r="EN7" i="1" s="1"/>
  <c r="EZ7" i="1" s="1"/>
  <c r="FL7" i="1" s="1"/>
  <c r="FX7" i="1" s="1"/>
  <c r="EA7" i="1"/>
  <c r="EM7" i="1" s="1"/>
  <c r="EY7" i="1" s="1"/>
  <c r="FK7" i="1" s="1"/>
  <c r="FW7" i="1" s="1"/>
  <c r="DZ7" i="1"/>
  <c r="EL7" i="1" s="1"/>
  <c r="EX7" i="1" s="1"/>
  <c r="FJ7" i="1" s="1"/>
  <c r="FV7" i="1" s="1"/>
  <c r="DY7" i="1"/>
  <c r="EK7" i="1" s="1"/>
  <c r="EW7" i="1" s="1"/>
  <c r="FI7" i="1" s="1"/>
  <c r="FU7" i="1" s="1"/>
  <c r="EB6" i="1"/>
  <c r="EN6" i="1" s="1"/>
  <c r="EZ6" i="1" s="1"/>
  <c r="FL6" i="1" s="1"/>
  <c r="FX6" i="1" s="1"/>
  <c r="EA6" i="1"/>
  <c r="EM6" i="1" s="1"/>
  <c r="EY6" i="1" s="1"/>
  <c r="FK6" i="1" s="1"/>
  <c r="FW6" i="1" s="1"/>
  <c r="DZ6" i="1"/>
  <c r="EL6" i="1" s="1"/>
  <c r="EX6" i="1" s="1"/>
  <c r="FJ6" i="1" s="1"/>
  <c r="FV6" i="1" s="1"/>
  <c r="DY6" i="1"/>
  <c r="EK6" i="1" s="1"/>
  <c r="EW6" i="1" s="1"/>
  <c r="FI6" i="1" s="1"/>
  <c r="FU6" i="1" s="1"/>
  <c r="EB5" i="1"/>
  <c r="EN5" i="1" s="1"/>
  <c r="EZ5" i="1" s="1"/>
  <c r="FL5" i="1" s="1"/>
  <c r="FX5" i="1" s="1"/>
  <c r="EA5" i="1"/>
  <c r="EM5" i="1" s="1"/>
  <c r="EY5" i="1" s="1"/>
  <c r="FK5" i="1" s="1"/>
  <c r="FW5" i="1" s="1"/>
  <c r="DZ5" i="1"/>
  <c r="EL5" i="1" s="1"/>
  <c r="EX5" i="1" s="1"/>
  <c r="FJ5" i="1" s="1"/>
  <c r="FV5" i="1" s="1"/>
  <c r="DY5" i="1"/>
  <c r="EK5" i="1" s="1"/>
  <c r="EW5" i="1" s="1"/>
  <c r="FI5" i="1" s="1"/>
  <c r="FU5" i="1" s="1"/>
  <c r="EB4" i="1"/>
  <c r="EN4" i="1" s="1"/>
  <c r="EZ4" i="1" s="1"/>
  <c r="FL4" i="1" s="1"/>
  <c r="FX4" i="1" s="1"/>
  <c r="EA4" i="1"/>
  <c r="EM4" i="1" s="1"/>
  <c r="EY4" i="1" s="1"/>
  <c r="FK4" i="1" s="1"/>
  <c r="FW4" i="1" s="1"/>
  <c r="DZ4" i="1"/>
  <c r="EL4" i="1" s="1"/>
  <c r="EX4" i="1" s="1"/>
  <c r="FJ4" i="1" s="1"/>
  <c r="FV4" i="1" s="1"/>
  <c r="DY4" i="1"/>
  <c r="EK4" i="1" s="1"/>
  <c r="EW4" i="1" s="1"/>
  <c r="FI4" i="1" s="1"/>
  <c r="FU4" i="1" s="1"/>
  <c r="DY3" i="1"/>
  <c r="EK3" i="1" s="1"/>
  <c r="EW3" i="1" s="1"/>
  <c r="FI3" i="1" s="1"/>
  <c r="FU3" i="1" s="1"/>
  <c r="HN2654" i="1"/>
  <c r="AH2654" i="1"/>
  <c r="AI2654" i="1"/>
  <c r="AJ2654" i="1"/>
  <c r="HP2654" i="1"/>
  <c r="HN2653" i="1"/>
  <c r="AH2653" i="1"/>
  <c r="AI2653" i="1"/>
  <c r="AJ2653" i="1"/>
  <c r="HP2653" i="1"/>
  <c r="HP2652" i="1"/>
  <c r="HN2652" i="1"/>
  <c r="AJ2652" i="1"/>
  <c r="AI2652" i="1"/>
  <c r="AH2652" i="1"/>
  <c r="HN2651" i="1"/>
  <c r="AH2651" i="1"/>
  <c r="AI2651" i="1"/>
  <c r="AJ2651" i="1"/>
  <c r="HP2651" i="1"/>
  <c r="HN2650" i="1"/>
  <c r="AH2650" i="1"/>
  <c r="AI2650" i="1"/>
  <c r="AJ2650" i="1"/>
  <c r="HP2650" i="1"/>
  <c r="HN2649" i="1"/>
  <c r="AH2649" i="1"/>
  <c r="AI2649" i="1"/>
  <c r="AJ2649" i="1"/>
  <c r="HP2649" i="1"/>
  <c r="HN2648" i="1"/>
  <c r="AH2648" i="1"/>
  <c r="AI2648" i="1"/>
  <c r="AJ2648" i="1"/>
  <c r="HP2648" i="1"/>
  <c r="HN2647" i="1"/>
  <c r="AH2647" i="1"/>
  <c r="AI2647" i="1"/>
  <c r="AJ2647" i="1"/>
  <c r="HP2647" i="1"/>
  <c r="HN2646" i="1"/>
  <c r="AH2646" i="1"/>
  <c r="AI2646" i="1"/>
  <c r="AJ2646" i="1"/>
  <c r="HP2646" i="1"/>
  <c r="HN2645" i="1"/>
  <c r="AH2645" i="1"/>
  <c r="AI2645" i="1"/>
  <c r="AJ2645" i="1"/>
  <c r="HP2645" i="1"/>
  <c r="HP2644" i="1"/>
  <c r="AJ2644" i="1"/>
  <c r="AI2644" i="1"/>
  <c r="AH2644" i="1"/>
  <c r="HN2644" i="1"/>
  <c r="HN2643" i="1"/>
  <c r="AH2643" i="1"/>
  <c r="AI2643" i="1"/>
  <c r="AJ2643" i="1"/>
  <c r="HP2643" i="1"/>
  <c r="HN2642" i="1"/>
  <c r="AH2642" i="1"/>
  <c r="AI2642" i="1"/>
  <c r="AJ2642" i="1"/>
  <c r="HP2642" i="1"/>
  <c r="HN2641" i="1"/>
  <c r="AH2641" i="1"/>
  <c r="AI2641" i="1"/>
  <c r="AJ2641" i="1"/>
  <c r="HP2641" i="1"/>
  <c r="HN2640" i="1"/>
  <c r="AH2640" i="1"/>
  <c r="AI2640" i="1"/>
  <c r="AJ2640" i="1"/>
  <c r="HP2640" i="1"/>
  <c r="HN2639" i="1"/>
  <c r="AH2639" i="1"/>
  <c r="AI2639" i="1"/>
  <c r="AJ2639" i="1"/>
  <c r="HP2639" i="1"/>
  <c r="HN2638" i="1"/>
  <c r="AH2638" i="1"/>
  <c r="AI2638" i="1"/>
  <c r="AJ2638" i="1"/>
  <c r="HP2638" i="1"/>
  <c r="HN2637" i="1"/>
  <c r="AH2637" i="1"/>
  <c r="AI2637" i="1"/>
  <c r="AJ2637" i="1"/>
  <c r="HP2637" i="1"/>
  <c r="HN2636" i="1"/>
  <c r="AH2636" i="1"/>
  <c r="AI2636" i="1"/>
  <c r="AJ2636" i="1"/>
  <c r="HP2636" i="1"/>
  <c r="HN2635" i="1"/>
  <c r="AH2635" i="1"/>
  <c r="AI2635" i="1"/>
  <c r="AJ2635" i="1"/>
  <c r="HP2635" i="1"/>
  <c r="HN2634" i="1"/>
  <c r="AH2634" i="1"/>
  <c r="AI2634" i="1"/>
  <c r="AJ2634" i="1"/>
  <c r="HP2634" i="1"/>
  <c r="HN2633" i="1"/>
  <c r="AH2633" i="1"/>
  <c r="AI2633" i="1"/>
  <c r="AJ2633" i="1"/>
  <c r="HP2633" i="1"/>
  <c r="HN2632" i="1"/>
  <c r="AH2632" i="1"/>
  <c r="AI2632" i="1"/>
  <c r="AJ2632" i="1"/>
  <c r="HP2632" i="1"/>
  <c r="HN2631" i="1"/>
  <c r="AH2631" i="1"/>
  <c r="AI2631" i="1"/>
  <c r="AJ2631" i="1"/>
  <c r="HP2631" i="1"/>
  <c r="HN2630" i="1"/>
  <c r="AH2630" i="1"/>
  <c r="AI2630" i="1"/>
  <c r="AJ2630" i="1"/>
  <c r="HP2630" i="1"/>
  <c r="HN2629" i="1"/>
  <c r="AH2629" i="1"/>
  <c r="AI2629" i="1"/>
  <c r="AJ2629" i="1"/>
  <c r="HP2629" i="1"/>
  <c r="HN2628" i="1"/>
  <c r="AH2628" i="1"/>
  <c r="AI2628" i="1"/>
  <c r="AJ2628" i="1"/>
  <c r="HP2628" i="1"/>
  <c r="HN2627" i="1"/>
  <c r="AH2627" i="1"/>
  <c r="AI2627" i="1"/>
  <c r="AJ2627" i="1"/>
  <c r="HP2627" i="1"/>
  <c r="HN2626" i="1"/>
  <c r="AH2626" i="1"/>
  <c r="AI2626" i="1"/>
  <c r="AJ2626" i="1"/>
  <c r="HP2626" i="1"/>
  <c r="HN2625" i="1"/>
  <c r="AH2625" i="1"/>
  <c r="AI2625" i="1"/>
  <c r="AJ2625" i="1"/>
  <c r="HP2625" i="1"/>
  <c r="HN2624" i="1"/>
  <c r="AH2624" i="1"/>
  <c r="AI2624" i="1"/>
  <c r="AJ2624" i="1"/>
  <c r="HP2624" i="1"/>
  <c r="HP2623" i="1"/>
  <c r="AJ2623" i="1"/>
  <c r="AI2623" i="1"/>
  <c r="AH2623" i="1"/>
  <c r="HN2623" i="1"/>
  <c r="HN2622" i="1"/>
  <c r="AH2622" i="1"/>
  <c r="AI2622" i="1"/>
  <c r="AJ2622" i="1"/>
  <c r="HP2622" i="1"/>
  <c r="HN2621" i="1"/>
  <c r="AH2621" i="1"/>
  <c r="AI2621" i="1"/>
  <c r="AJ2621" i="1"/>
  <c r="HP2621" i="1"/>
  <c r="HP2617" i="1"/>
  <c r="HP2618" i="1"/>
  <c r="HP2619" i="1"/>
  <c r="HP2620" i="1"/>
  <c r="AJ2620" i="1"/>
  <c r="AI2620" i="1"/>
  <c r="AH2620" i="1"/>
  <c r="HN2620" i="1"/>
  <c r="HN2619" i="1"/>
  <c r="AH2619" i="1"/>
  <c r="AI2619" i="1"/>
  <c r="AJ2619" i="1"/>
  <c r="HN2618" i="1"/>
  <c r="AH2618" i="1"/>
  <c r="AI2618" i="1"/>
  <c r="AJ2618" i="1"/>
  <c r="HN2617" i="1"/>
  <c r="AH2617" i="1"/>
  <c r="AI2617" i="1"/>
  <c r="AJ2617" i="1"/>
  <c r="HN2616" i="1"/>
  <c r="AH2616" i="1"/>
  <c r="AI2616" i="1"/>
  <c r="AJ2616" i="1"/>
  <c r="HP2616" i="1"/>
  <c r="HN2615" i="1"/>
  <c r="AH2615" i="1"/>
  <c r="AI2615" i="1"/>
  <c r="AJ2615" i="1"/>
  <c r="HP2615" i="1"/>
  <c r="HN2614" i="1"/>
  <c r="AH2614" i="1"/>
  <c r="AI2614" i="1"/>
  <c r="AJ2614" i="1"/>
  <c r="HP2614" i="1"/>
  <c r="HN2613" i="1"/>
  <c r="AH2613" i="1"/>
  <c r="AI2613" i="1"/>
  <c r="AJ2613" i="1"/>
  <c r="HP2613" i="1"/>
  <c r="HN2612" i="1"/>
  <c r="AH2612" i="1"/>
  <c r="AI2612" i="1"/>
  <c r="AJ2612" i="1"/>
  <c r="HP2612" i="1"/>
  <c r="HN2611" i="1"/>
  <c r="AH2611" i="1"/>
  <c r="AI2611" i="1"/>
  <c r="AJ2611" i="1"/>
  <c r="HP2611" i="1"/>
  <c r="HN2610" i="1"/>
  <c r="AH2610" i="1"/>
  <c r="AI2610" i="1"/>
  <c r="AJ2610" i="1"/>
  <c r="HP2610" i="1"/>
  <c r="HN2609" i="1"/>
  <c r="AH2609" i="1"/>
  <c r="AI2609" i="1"/>
  <c r="AJ2609" i="1"/>
  <c r="HP2609" i="1"/>
  <c r="HN2608" i="1"/>
  <c r="AH2608" i="1"/>
  <c r="AI2608" i="1"/>
  <c r="AJ2608" i="1"/>
  <c r="HP2608" i="1"/>
  <c r="HN2607" i="1"/>
  <c r="AH2607" i="1"/>
  <c r="AI2607" i="1"/>
  <c r="AJ2607" i="1"/>
  <c r="HP2607" i="1"/>
  <c r="HN2606" i="1"/>
  <c r="AH2606" i="1"/>
  <c r="AI2606" i="1"/>
  <c r="AJ2606" i="1"/>
  <c r="HP2606" i="1"/>
  <c r="HN2605" i="1"/>
  <c r="AH2605" i="1"/>
  <c r="AI2605" i="1"/>
  <c r="AJ2605" i="1"/>
  <c r="HP2605" i="1"/>
  <c r="HN2604" i="1"/>
  <c r="AH2604" i="1"/>
  <c r="AI2604" i="1"/>
  <c r="AJ2604" i="1"/>
  <c r="HP2604" i="1"/>
  <c r="HN2603" i="1"/>
  <c r="AH2603" i="1"/>
  <c r="AI2603" i="1"/>
  <c r="AJ2603" i="1"/>
  <c r="HP2603" i="1"/>
  <c r="HN2602" i="1"/>
  <c r="AH2602" i="1"/>
  <c r="AI2602" i="1"/>
  <c r="AJ2602" i="1"/>
  <c r="HP2602" i="1"/>
  <c r="HN2601" i="1"/>
  <c r="AH2601" i="1"/>
  <c r="AI2601" i="1"/>
  <c r="AJ2601" i="1"/>
  <c r="HP2601" i="1"/>
  <c r="HN2600" i="1"/>
  <c r="AH2600" i="1"/>
  <c r="AI2600" i="1"/>
  <c r="AJ2600" i="1"/>
  <c r="HP2600" i="1"/>
  <c r="HN2599" i="1"/>
  <c r="AH2599" i="1"/>
  <c r="AI2599" i="1"/>
  <c r="AJ2599" i="1"/>
  <c r="HP2599" i="1"/>
  <c r="HN2598" i="1"/>
  <c r="AH2598" i="1"/>
  <c r="AI2598" i="1"/>
  <c r="AJ2598" i="1"/>
  <c r="HP2598" i="1"/>
  <c r="HN2597" i="1"/>
  <c r="AH2597" i="1"/>
  <c r="AI2597" i="1"/>
  <c r="AJ2597" i="1"/>
  <c r="HP2597" i="1"/>
  <c r="HN2596" i="1"/>
  <c r="AH2596" i="1"/>
  <c r="AI2596" i="1"/>
  <c r="AJ2596" i="1"/>
  <c r="HO2596" i="1"/>
  <c r="HP2596" i="1"/>
  <c r="HN2595" i="1"/>
  <c r="AH2595" i="1"/>
  <c r="AI2595" i="1"/>
  <c r="AJ2595" i="1"/>
  <c r="HO2595" i="1"/>
  <c r="HP2595" i="1"/>
  <c r="HN2594" i="1"/>
  <c r="HO2594" i="1"/>
  <c r="HP2594" i="1"/>
  <c r="AH2594" i="1"/>
  <c r="AI2594" i="1"/>
  <c r="AJ2594" i="1"/>
  <c r="HN2593" i="1"/>
  <c r="AH2593" i="1"/>
  <c r="AI2593" i="1"/>
  <c r="AJ2593" i="1"/>
  <c r="HO2593" i="1"/>
  <c r="HP2593" i="1"/>
  <c r="HP2592" i="1"/>
  <c r="HO2592" i="1"/>
  <c r="AJ2592" i="1"/>
  <c r="AI2592" i="1"/>
  <c r="AH2592" i="1"/>
  <c r="HN2592" i="1"/>
  <c r="HN2591" i="1"/>
  <c r="AH2591" i="1"/>
  <c r="AI2591" i="1"/>
  <c r="AJ2591" i="1"/>
  <c r="HO2591" i="1"/>
  <c r="HP2591" i="1"/>
  <c r="HN2590" i="1"/>
  <c r="AH2590" i="1"/>
  <c r="AI2590" i="1"/>
  <c r="AJ2590" i="1"/>
  <c r="HO2590" i="1"/>
  <c r="HP2590" i="1"/>
  <c r="HN2589" i="1"/>
  <c r="AH2589" i="1"/>
  <c r="AI2589" i="1"/>
  <c r="AJ2589" i="1"/>
  <c r="HO2589" i="1"/>
  <c r="HP2589" i="1"/>
  <c r="HN2588" i="1"/>
  <c r="AH2588" i="1"/>
  <c r="AI2588" i="1"/>
  <c r="AJ2588" i="1"/>
  <c r="HO2588" i="1"/>
  <c r="HP2588" i="1"/>
  <c r="HN2587" i="1"/>
  <c r="AH2587" i="1"/>
  <c r="AI2587" i="1"/>
  <c r="AJ2587" i="1"/>
  <c r="HO2587" i="1"/>
  <c r="HP2587" i="1"/>
  <c r="HN2586" i="1"/>
  <c r="AH2586" i="1"/>
  <c r="AI2586" i="1"/>
  <c r="AJ2586" i="1"/>
  <c r="HO2586" i="1"/>
  <c r="HP2586" i="1"/>
  <c r="HN2585" i="1"/>
  <c r="AH2585" i="1"/>
  <c r="AI2585" i="1"/>
  <c r="AJ2585" i="1"/>
  <c r="HO2585" i="1"/>
  <c r="HP2585" i="1"/>
  <c r="HN2584" i="1"/>
  <c r="AH2584" i="1"/>
  <c r="AI2584" i="1"/>
  <c r="AJ2584" i="1"/>
  <c r="HO2584" i="1"/>
  <c r="HP2584" i="1"/>
  <c r="HN2583" i="1"/>
  <c r="AH2583" i="1"/>
  <c r="AI2583" i="1"/>
  <c r="AJ2583" i="1"/>
  <c r="HO2583" i="1"/>
  <c r="HP2583" i="1"/>
  <c r="HN2582" i="1"/>
  <c r="AH2582" i="1"/>
  <c r="AI2582" i="1"/>
  <c r="AJ2582" i="1"/>
  <c r="HO2582" i="1"/>
  <c r="HP2582" i="1"/>
  <c r="HN2581" i="1"/>
  <c r="AH2581" i="1"/>
  <c r="AI2581" i="1"/>
  <c r="AJ2581" i="1"/>
  <c r="HO2581" i="1"/>
  <c r="HP2581" i="1"/>
  <c r="HN2580" i="1"/>
  <c r="AH2580" i="1"/>
  <c r="AI2580" i="1"/>
  <c r="AJ2580" i="1"/>
  <c r="HO2580" i="1"/>
  <c r="HP2580" i="1"/>
  <c r="HN2579" i="1"/>
  <c r="AH2579" i="1"/>
  <c r="AI2579" i="1"/>
  <c r="AJ2579" i="1"/>
  <c r="HO2579" i="1"/>
  <c r="HP2579" i="1"/>
  <c r="HN2578" i="1"/>
  <c r="AH2578" i="1"/>
  <c r="AI2578" i="1"/>
  <c r="AJ2578" i="1"/>
  <c r="HO2578" i="1"/>
  <c r="HP2578" i="1"/>
  <c r="HN2577" i="1"/>
  <c r="AH2577" i="1"/>
  <c r="AI2577" i="1"/>
  <c r="AJ2577" i="1"/>
  <c r="HO2577" i="1"/>
  <c r="HP2577" i="1"/>
  <c r="HN2576" i="1"/>
  <c r="AH2576" i="1"/>
  <c r="AI2576" i="1"/>
  <c r="AJ2576" i="1"/>
  <c r="HO2576" i="1"/>
  <c r="HP2576" i="1"/>
  <c r="HN2575" i="1"/>
  <c r="AH2575" i="1"/>
  <c r="AI2575" i="1"/>
  <c r="AJ2575" i="1"/>
  <c r="HO2575" i="1"/>
  <c r="HP2575" i="1"/>
  <c r="HN2574" i="1"/>
  <c r="AH2574" i="1"/>
  <c r="AI2574" i="1"/>
  <c r="AJ2574" i="1"/>
  <c r="HO2574" i="1"/>
  <c r="HP2574" i="1"/>
  <c r="HN2573" i="1"/>
  <c r="AH2573" i="1"/>
  <c r="AI2573" i="1"/>
  <c r="AJ2573" i="1"/>
  <c r="HO2573" i="1"/>
  <c r="HP2573" i="1"/>
  <c r="HN2572" i="1"/>
  <c r="AH2572" i="1"/>
  <c r="AI2572" i="1"/>
  <c r="AJ2572" i="1"/>
  <c r="HO2572" i="1"/>
  <c r="HP2572" i="1"/>
  <c r="HN2571" i="1"/>
  <c r="AH2571" i="1"/>
  <c r="AI2571" i="1"/>
  <c r="AJ2571" i="1"/>
  <c r="HO2571" i="1"/>
  <c r="HP2571" i="1"/>
  <c r="HN2570" i="1"/>
  <c r="AH2570" i="1"/>
  <c r="AI2570" i="1"/>
  <c r="AJ2570" i="1"/>
  <c r="HO2570" i="1"/>
  <c r="HP2570" i="1"/>
  <c r="HN2569" i="1"/>
  <c r="AH2569" i="1"/>
  <c r="AI2569" i="1"/>
  <c r="AJ2569" i="1"/>
  <c r="HO2569" i="1"/>
  <c r="HP2569" i="1"/>
  <c r="HN2568" i="1"/>
  <c r="AH2568" i="1"/>
  <c r="AI2568" i="1"/>
  <c r="AJ2568" i="1"/>
  <c r="HO2568" i="1"/>
  <c r="HP2568" i="1"/>
  <c r="HN2567" i="1"/>
  <c r="AH2567" i="1"/>
  <c r="AI2567" i="1"/>
  <c r="AJ2567" i="1"/>
  <c r="HO2567" i="1"/>
  <c r="HP2567" i="1"/>
  <c r="HN2566" i="1"/>
  <c r="AH2566" i="1"/>
  <c r="AI2566" i="1"/>
  <c r="AJ2566" i="1"/>
  <c r="HO2566" i="1"/>
  <c r="HP2566" i="1"/>
  <c r="HN2565" i="1"/>
  <c r="AH2565" i="1"/>
  <c r="AI2565" i="1"/>
  <c r="AJ2565" i="1"/>
  <c r="HO2565" i="1"/>
  <c r="HP2565" i="1"/>
  <c r="HN2564" i="1"/>
  <c r="AH2564" i="1"/>
  <c r="AI2564" i="1"/>
  <c r="AJ2564" i="1"/>
  <c r="HO2564" i="1"/>
  <c r="HP2564" i="1"/>
  <c r="HN2563" i="1"/>
  <c r="AH2563" i="1"/>
  <c r="AI2563" i="1"/>
  <c r="AJ2563" i="1"/>
  <c r="HO2563" i="1"/>
  <c r="HP2563" i="1"/>
  <c r="HN2562" i="1"/>
  <c r="AH2562" i="1"/>
  <c r="AI2562" i="1"/>
  <c r="AJ2562" i="1"/>
  <c r="HO2562" i="1"/>
  <c r="HP2562" i="1"/>
  <c r="HN2561" i="1"/>
  <c r="AH2561" i="1"/>
  <c r="AI2561" i="1"/>
  <c r="AJ2561" i="1"/>
  <c r="HO2561" i="1"/>
  <c r="HP2561" i="1"/>
  <c r="HN2560" i="1"/>
  <c r="AH2560" i="1"/>
  <c r="AI2560" i="1"/>
  <c r="AJ2560" i="1"/>
  <c r="HO2560" i="1"/>
  <c r="HP2560" i="1"/>
  <c r="HP2559" i="1"/>
  <c r="HO2559" i="1"/>
  <c r="AJ2559" i="1"/>
  <c r="AI2559" i="1"/>
  <c r="AH2559" i="1"/>
  <c r="HN2559" i="1"/>
  <c r="HN2558" i="1"/>
  <c r="AH2558" i="1"/>
  <c r="AI2558" i="1"/>
  <c r="AJ2558" i="1"/>
  <c r="HO2558" i="1"/>
  <c r="HP2558" i="1"/>
  <c r="HN2557" i="1"/>
  <c r="AH2557" i="1"/>
  <c r="AI2557" i="1"/>
  <c r="AJ2557" i="1"/>
  <c r="HO2557" i="1"/>
  <c r="HP2557" i="1"/>
  <c r="AH2556" i="1"/>
  <c r="AI2556" i="1"/>
  <c r="AJ2556" i="1"/>
  <c r="HO2556" i="1"/>
  <c r="HP2556" i="1"/>
  <c r="HN2556" i="1"/>
  <c r="HN2555" i="1"/>
  <c r="AH2555" i="1"/>
  <c r="AI2555" i="1"/>
  <c r="AJ2555" i="1"/>
  <c r="HO2555" i="1"/>
  <c r="HP2555" i="1"/>
  <c r="HN2554" i="1"/>
  <c r="AH2554" i="1"/>
  <c r="AI2554" i="1"/>
  <c r="AJ2554" i="1"/>
  <c r="HO2554" i="1"/>
  <c r="HP2554" i="1"/>
  <c r="HN2553" i="1"/>
  <c r="AH2553" i="1"/>
  <c r="AI2553" i="1"/>
  <c r="AJ2553" i="1"/>
  <c r="HO2553" i="1"/>
  <c r="HP2553" i="1"/>
  <c r="HN2552" i="1"/>
  <c r="AH2552" i="1"/>
  <c r="AI2552" i="1"/>
  <c r="AJ2552" i="1"/>
  <c r="HO2552" i="1"/>
  <c r="HP2552" i="1"/>
  <c r="HN2551" i="1"/>
  <c r="AH2551" i="1"/>
  <c r="AI2551" i="1"/>
  <c r="AJ2551" i="1"/>
  <c r="HO2551" i="1"/>
  <c r="HP2551" i="1"/>
  <c r="HN2550" i="1"/>
  <c r="AH2550" i="1"/>
  <c r="AI2550" i="1"/>
  <c r="AJ2550" i="1"/>
  <c r="HO2550" i="1"/>
  <c r="HP2550" i="1"/>
  <c r="AH2549" i="1"/>
  <c r="AI2549" i="1"/>
  <c r="AJ2549" i="1"/>
  <c r="HO2549" i="1"/>
  <c r="HP2549" i="1"/>
  <c r="HN2549" i="1"/>
  <c r="HN2548" i="1"/>
  <c r="AH2548" i="1"/>
  <c r="AI2548" i="1"/>
  <c r="AJ2548" i="1"/>
  <c r="HO2548" i="1"/>
  <c r="HP2548" i="1"/>
  <c r="HN2547" i="1"/>
  <c r="AH2547" i="1"/>
  <c r="AI2547" i="1"/>
  <c r="AJ2547" i="1"/>
  <c r="HO2547" i="1"/>
  <c r="HP2547" i="1"/>
  <c r="HN2546" i="1"/>
  <c r="AH2546" i="1"/>
  <c r="AI2546" i="1"/>
  <c r="AJ2546" i="1"/>
  <c r="HO2546" i="1"/>
  <c r="HP2546" i="1"/>
  <c r="HN2545" i="1"/>
  <c r="AH2545" i="1"/>
  <c r="AI2545" i="1"/>
  <c r="AJ2545" i="1"/>
  <c r="HO2545" i="1"/>
  <c r="HP2545" i="1"/>
  <c r="HN2544" i="1"/>
  <c r="AH2544" i="1"/>
  <c r="AI2544" i="1"/>
  <c r="AJ2544" i="1"/>
  <c r="HO2544" i="1"/>
  <c r="HP2544" i="1"/>
  <c r="HN2543" i="1"/>
  <c r="AH2543" i="1"/>
  <c r="AI2543" i="1"/>
  <c r="AJ2543" i="1"/>
  <c r="HO2543" i="1"/>
  <c r="HP2543" i="1"/>
  <c r="HN2542" i="1"/>
  <c r="AH2542" i="1"/>
  <c r="AI2542" i="1"/>
  <c r="AJ2542" i="1"/>
  <c r="HO2542" i="1"/>
  <c r="HP2542" i="1"/>
  <c r="HN2541" i="1"/>
  <c r="AH2541" i="1"/>
  <c r="AI2541" i="1"/>
  <c r="AJ2541" i="1"/>
  <c r="HO2541" i="1"/>
  <c r="HP2541" i="1"/>
  <c r="HN2540" i="1"/>
  <c r="AH2540" i="1"/>
  <c r="AI2540" i="1"/>
  <c r="AJ2540" i="1"/>
  <c r="HO2540" i="1"/>
  <c r="HP2540" i="1"/>
  <c r="HN2539" i="1"/>
  <c r="AH2539" i="1"/>
  <c r="AI2539" i="1"/>
  <c r="AJ2539" i="1"/>
  <c r="HO2539" i="1"/>
  <c r="HP2539" i="1"/>
  <c r="HN2538" i="1"/>
  <c r="AH2538" i="1"/>
  <c r="AI2538" i="1"/>
  <c r="AJ2538" i="1"/>
  <c r="HO2538" i="1"/>
  <c r="HP2538" i="1"/>
  <c r="HN2537" i="1"/>
  <c r="AH2537" i="1"/>
  <c r="AI2537" i="1"/>
  <c r="AJ2537" i="1"/>
  <c r="HO2537" i="1"/>
  <c r="HP2537" i="1"/>
  <c r="HN2536" i="1"/>
  <c r="AH2536" i="1"/>
  <c r="AI2536" i="1"/>
  <c r="AJ2536" i="1"/>
  <c r="HO2536" i="1"/>
  <c r="HP2536" i="1"/>
  <c r="HN2535" i="1"/>
  <c r="AH2535" i="1"/>
  <c r="AI2535" i="1"/>
  <c r="AJ2535" i="1"/>
  <c r="HO2535" i="1"/>
  <c r="HP2535" i="1"/>
  <c r="HN2534" i="1"/>
  <c r="AH2534" i="1"/>
  <c r="AI2534" i="1"/>
  <c r="AJ2534" i="1"/>
  <c r="HO2534" i="1"/>
  <c r="HP2534" i="1"/>
  <c r="HN2533" i="1"/>
  <c r="AH2533" i="1"/>
  <c r="AI2533" i="1"/>
  <c r="AJ2533" i="1"/>
  <c r="HO2533" i="1"/>
  <c r="HP2533" i="1"/>
  <c r="HN2532" i="1"/>
  <c r="AH2532" i="1"/>
  <c r="AI2532" i="1"/>
  <c r="AJ2532" i="1"/>
  <c r="HO2532" i="1"/>
  <c r="HP2532" i="1"/>
  <c r="HN2531" i="1"/>
  <c r="AH2531" i="1"/>
  <c r="AI2531" i="1"/>
  <c r="AJ2531" i="1"/>
  <c r="HO2531" i="1"/>
  <c r="HP2531" i="1"/>
  <c r="HN2530" i="1"/>
  <c r="AH2530" i="1"/>
  <c r="AI2530" i="1"/>
  <c r="AJ2530" i="1"/>
  <c r="HO2530" i="1"/>
  <c r="HP2530" i="1"/>
  <c r="HN2529" i="1"/>
  <c r="AH2529" i="1"/>
  <c r="AI2529" i="1"/>
  <c r="AJ2529" i="1"/>
  <c r="HO2529" i="1"/>
  <c r="HP2529" i="1"/>
  <c r="HN2528" i="1"/>
  <c r="AH2528" i="1"/>
  <c r="AI2528" i="1"/>
  <c r="AJ2528" i="1"/>
  <c r="HO2528" i="1"/>
  <c r="HP2528" i="1"/>
  <c r="HN2527" i="1"/>
  <c r="AH2527" i="1"/>
  <c r="AI2527" i="1"/>
  <c r="AJ2527" i="1"/>
  <c r="HO2527" i="1"/>
  <c r="HP2527" i="1"/>
  <c r="HN2526" i="1"/>
  <c r="AH2526" i="1"/>
  <c r="AI2526" i="1"/>
  <c r="AJ2526" i="1"/>
  <c r="HO2526" i="1"/>
  <c r="HP2526" i="1"/>
  <c r="HN2525" i="1"/>
  <c r="AH2525" i="1"/>
  <c r="AI2525" i="1"/>
  <c r="AJ2525" i="1"/>
  <c r="HO2525" i="1"/>
  <c r="HP2525" i="1"/>
  <c r="HN2524" i="1"/>
  <c r="AH2524" i="1"/>
  <c r="AI2524" i="1"/>
  <c r="AJ2524" i="1"/>
  <c r="HO2524" i="1"/>
  <c r="HP2524" i="1"/>
  <c r="HN2523" i="1"/>
  <c r="AH2523" i="1"/>
  <c r="AI2523" i="1"/>
  <c r="AJ2523" i="1"/>
  <c r="HO2523" i="1"/>
  <c r="HP2523" i="1"/>
  <c r="HN2522" i="1"/>
  <c r="AH2522" i="1"/>
  <c r="AI2522" i="1"/>
  <c r="AJ2522" i="1"/>
  <c r="HO2522" i="1"/>
  <c r="HP2522" i="1"/>
  <c r="HN2521" i="1"/>
  <c r="AH2521" i="1"/>
  <c r="AI2521" i="1"/>
  <c r="AJ2521" i="1"/>
  <c r="HO2521" i="1"/>
  <c r="HP2521" i="1"/>
  <c r="HP2520" i="1"/>
  <c r="HO2520" i="1"/>
  <c r="AJ2520" i="1"/>
  <c r="AI2520" i="1"/>
  <c r="AH2520" i="1"/>
  <c r="HN2520" i="1"/>
  <c r="HN2519" i="1"/>
  <c r="AH2519" i="1"/>
  <c r="AI2519" i="1"/>
  <c r="AJ2519" i="1"/>
  <c r="HO2519" i="1"/>
  <c r="HP2519" i="1"/>
  <c r="HN2518" i="1"/>
  <c r="AH2518" i="1"/>
  <c r="AI2518" i="1"/>
  <c r="AJ2518" i="1"/>
  <c r="HO2518" i="1"/>
  <c r="HP2518" i="1"/>
  <c r="HN2517" i="1"/>
  <c r="AH2517" i="1"/>
  <c r="AI2517" i="1"/>
  <c r="AJ2517" i="1"/>
  <c r="HO2517" i="1"/>
  <c r="HP2517" i="1"/>
  <c r="HN2516" i="1"/>
  <c r="AH2516" i="1"/>
  <c r="AI2516" i="1"/>
  <c r="AJ2516" i="1"/>
  <c r="HO2516" i="1"/>
  <c r="HP2516" i="1"/>
  <c r="HN2515" i="1"/>
  <c r="AH2515" i="1"/>
  <c r="AI2515" i="1"/>
  <c r="AJ2515" i="1"/>
  <c r="HO2515" i="1"/>
  <c r="HP2515" i="1"/>
  <c r="DU3" i="1"/>
  <c r="EG3" i="1" s="1"/>
  <c r="ES3" i="1" s="1"/>
  <c r="FE3" i="1" s="1"/>
  <c r="HQ3" i="1"/>
  <c r="HU3" i="1"/>
  <c r="DU4" i="1"/>
  <c r="EG4" i="1" s="1"/>
  <c r="ES4" i="1" s="1"/>
  <c r="FE4" i="1" s="1"/>
  <c r="DV4" i="1"/>
  <c r="ED4" i="1" s="1"/>
  <c r="EP4" i="1" s="1"/>
  <c r="FB4" i="1" s="1"/>
  <c r="FN4" i="1" s="1"/>
  <c r="FZ4" i="1" s="1"/>
  <c r="DW4" i="1"/>
  <c r="EI4" i="1" s="1"/>
  <c r="EU4" i="1" s="1"/>
  <c r="FG4" i="1" s="1"/>
  <c r="DX4" i="1"/>
  <c r="EJ4" i="1" s="1"/>
  <c r="EV4" i="1" s="1"/>
  <c r="FH4" i="1" s="1"/>
  <c r="HQ4" i="1"/>
  <c r="HR4" i="1"/>
  <c r="HU4" i="1"/>
  <c r="HV4" i="1"/>
  <c r="DU5" i="1"/>
  <c r="EC5" i="1" s="1"/>
  <c r="EO5" i="1" s="1"/>
  <c r="FA5" i="1" s="1"/>
  <c r="FM5" i="1" s="1"/>
  <c r="FY5" i="1" s="1"/>
  <c r="DV5" i="1"/>
  <c r="ED5" i="1" s="1"/>
  <c r="EP5" i="1" s="1"/>
  <c r="FB5" i="1" s="1"/>
  <c r="FN5" i="1" s="1"/>
  <c r="FZ5" i="1" s="1"/>
  <c r="DW5" i="1"/>
  <c r="EE5" i="1" s="1"/>
  <c r="EQ5" i="1" s="1"/>
  <c r="FC5" i="1" s="1"/>
  <c r="FO5" i="1" s="1"/>
  <c r="GA5" i="1" s="1"/>
  <c r="DX5" i="1"/>
  <c r="EJ5" i="1" s="1"/>
  <c r="EV5" i="1" s="1"/>
  <c r="FH5" i="1" s="1"/>
  <c r="HQ5" i="1"/>
  <c r="HR5" i="1"/>
  <c r="HU5" i="1"/>
  <c r="HV5" i="1"/>
  <c r="DU6" i="1"/>
  <c r="EC6" i="1" s="1"/>
  <c r="EO6" i="1" s="1"/>
  <c r="FA6" i="1" s="1"/>
  <c r="FM6" i="1" s="1"/>
  <c r="FY6" i="1" s="1"/>
  <c r="DV6" i="1"/>
  <c r="EH6" i="1" s="1"/>
  <c r="ET6" i="1" s="1"/>
  <c r="FF6" i="1" s="1"/>
  <c r="DW6" i="1"/>
  <c r="EE6" i="1" s="1"/>
  <c r="EQ6" i="1" s="1"/>
  <c r="FC6" i="1" s="1"/>
  <c r="FO6" i="1" s="1"/>
  <c r="GA6" i="1" s="1"/>
  <c r="DX6" i="1"/>
  <c r="EJ6" i="1" s="1"/>
  <c r="EV6" i="1" s="1"/>
  <c r="FH6" i="1" s="1"/>
  <c r="HQ6" i="1"/>
  <c r="HR6" i="1"/>
  <c r="HU6" i="1"/>
  <c r="HV6" i="1"/>
  <c r="DU7" i="1"/>
  <c r="EC7" i="1" s="1"/>
  <c r="EO7" i="1" s="1"/>
  <c r="FA7" i="1" s="1"/>
  <c r="FM7" i="1" s="1"/>
  <c r="FY7" i="1" s="1"/>
  <c r="DV7" i="1"/>
  <c r="ED7" i="1" s="1"/>
  <c r="EP7" i="1" s="1"/>
  <c r="FB7" i="1" s="1"/>
  <c r="FN7" i="1" s="1"/>
  <c r="FZ7" i="1" s="1"/>
  <c r="DW7" i="1"/>
  <c r="EE7" i="1" s="1"/>
  <c r="EQ7" i="1" s="1"/>
  <c r="FC7" i="1" s="1"/>
  <c r="FO7" i="1" s="1"/>
  <c r="GA7" i="1" s="1"/>
  <c r="DX7" i="1"/>
  <c r="EJ7" i="1" s="1"/>
  <c r="EV7" i="1" s="1"/>
  <c r="FH7" i="1" s="1"/>
  <c r="HQ7" i="1"/>
  <c r="HR7" i="1"/>
  <c r="HU7" i="1"/>
  <c r="HV7" i="1"/>
  <c r="AJ8" i="1"/>
  <c r="HO8" i="1"/>
  <c r="HP8" i="1"/>
  <c r="AJ9" i="1"/>
  <c r="HO9" i="1"/>
  <c r="HP9" i="1"/>
  <c r="AJ10" i="1"/>
  <c r="HO10" i="1"/>
  <c r="HP10" i="1"/>
  <c r="AJ11" i="1"/>
  <c r="HO11" i="1"/>
  <c r="HP11" i="1"/>
  <c r="AJ12" i="1"/>
  <c r="HO12" i="1"/>
  <c r="HP12" i="1"/>
  <c r="AJ13" i="1"/>
  <c r="HO13" i="1"/>
  <c r="HP13" i="1"/>
  <c r="AJ14" i="1"/>
  <c r="HO14" i="1"/>
  <c r="HP14" i="1"/>
  <c r="AJ15" i="1"/>
  <c r="HO15" i="1"/>
  <c r="HP15" i="1"/>
  <c r="AJ16" i="1"/>
  <c r="HO16" i="1"/>
  <c r="HP16" i="1"/>
  <c r="AJ17" i="1"/>
  <c r="HO17" i="1"/>
  <c r="HP17" i="1"/>
  <c r="AJ18" i="1"/>
  <c r="HO18" i="1"/>
  <c r="HP18" i="1"/>
  <c r="AJ19" i="1"/>
  <c r="HO19" i="1"/>
  <c r="HP19" i="1"/>
  <c r="AJ20" i="1"/>
  <c r="HO20" i="1"/>
  <c r="HP20" i="1"/>
  <c r="AJ21" i="1"/>
  <c r="HO21" i="1"/>
  <c r="HP21" i="1"/>
  <c r="AJ22" i="1"/>
  <c r="HO22" i="1"/>
  <c r="HP22" i="1"/>
  <c r="AJ23" i="1"/>
  <c r="HO23" i="1"/>
  <c r="HP23" i="1"/>
  <c r="AJ24" i="1"/>
  <c r="HO24" i="1"/>
  <c r="HP24" i="1"/>
  <c r="AJ25" i="1"/>
  <c r="HO25" i="1"/>
  <c r="HP25" i="1"/>
  <c r="AJ26" i="1"/>
  <c r="HO26" i="1"/>
  <c r="HP26" i="1"/>
  <c r="AJ27" i="1"/>
  <c r="HO27" i="1"/>
  <c r="HP27" i="1"/>
  <c r="AJ28" i="1"/>
  <c r="HO28" i="1"/>
  <c r="HP28" i="1"/>
  <c r="AJ29" i="1"/>
  <c r="HO29" i="1"/>
  <c r="HP29" i="1"/>
  <c r="AJ30" i="1"/>
  <c r="HO30" i="1"/>
  <c r="HP30" i="1"/>
  <c r="AJ31" i="1"/>
  <c r="HO31" i="1"/>
  <c r="HP31" i="1"/>
  <c r="AJ32" i="1"/>
  <c r="HO32" i="1"/>
  <c r="HP32" i="1"/>
  <c r="AJ33" i="1"/>
  <c r="HO33" i="1"/>
  <c r="HP33" i="1"/>
  <c r="AJ34" i="1"/>
  <c r="HO34" i="1"/>
  <c r="HP34" i="1"/>
  <c r="AJ35" i="1"/>
  <c r="HO35" i="1"/>
  <c r="HP35" i="1"/>
  <c r="AJ36" i="1"/>
  <c r="HO36" i="1"/>
  <c r="HP36" i="1"/>
  <c r="AJ37" i="1"/>
  <c r="HO37" i="1"/>
  <c r="HP37" i="1"/>
  <c r="AJ38" i="1"/>
  <c r="HO38" i="1"/>
  <c r="HP38" i="1"/>
  <c r="AJ39" i="1"/>
  <c r="HO39" i="1"/>
  <c r="HP39" i="1"/>
  <c r="AJ40" i="1"/>
  <c r="HO40" i="1"/>
  <c r="HP40" i="1"/>
  <c r="AJ41" i="1"/>
  <c r="HO41" i="1"/>
  <c r="HP41" i="1"/>
  <c r="AJ42" i="1"/>
  <c r="HO42" i="1"/>
  <c r="HP42" i="1"/>
  <c r="AJ43" i="1"/>
  <c r="HO43" i="1"/>
  <c r="HP43" i="1"/>
  <c r="AJ44" i="1"/>
  <c r="HO44" i="1"/>
  <c r="HP44" i="1"/>
  <c r="AJ45" i="1"/>
  <c r="HO45" i="1"/>
  <c r="HP45" i="1"/>
  <c r="AJ46" i="1"/>
  <c r="HO46" i="1"/>
  <c r="HP46" i="1"/>
  <c r="AJ47" i="1"/>
  <c r="HO47" i="1"/>
  <c r="HP47" i="1"/>
  <c r="AJ48" i="1"/>
  <c r="HO48" i="1"/>
  <c r="HP48" i="1"/>
  <c r="AJ49" i="1"/>
  <c r="HO49" i="1"/>
  <c r="HP49" i="1"/>
  <c r="AJ50" i="1"/>
  <c r="HO50" i="1"/>
  <c r="HP50" i="1"/>
  <c r="AJ51" i="1"/>
  <c r="HO51" i="1"/>
  <c r="HP51" i="1"/>
  <c r="AJ52" i="1"/>
  <c r="HO52" i="1"/>
  <c r="HP52" i="1"/>
  <c r="AJ53" i="1"/>
  <c r="HO53" i="1"/>
  <c r="HP53" i="1"/>
  <c r="AJ54" i="1"/>
  <c r="HO54" i="1"/>
  <c r="HP54" i="1"/>
  <c r="AJ55" i="1"/>
  <c r="HO55" i="1"/>
  <c r="HP55" i="1"/>
  <c r="AJ56" i="1"/>
  <c r="HO56" i="1"/>
  <c r="HP56" i="1"/>
  <c r="AJ57" i="1"/>
  <c r="HO57" i="1"/>
  <c r="HP57" i="1"/>
  <c r="AJ58" i="1"/>
  <c r="HO58" i="1"/>
  <c r="HP58" i="1"/>
  <c r="AJ59" i="1"/>
  <c r="HO59" i="1"/>
  <c r="HP59" i="1"/>
  <c r="AJ60" i="1"/>
  <c r="HO60" i="1"/>
  <c r="HP60" i="1"/>
  <c r="AJ61" i="1"/>
  <c r="HO61" i="1"/>
  <c r="HP61" i="1"/>
  <c r="AJ62" i="1"/>
  <c r="HO62" i="1"/>
  <c r="HP62" i="1"/>
  <c r="AJ63" i="1"/>
  <c r="HO63" i="1"/>
  <c r="HP63" i="1"/>
  <c r="AJ64" i="1"/>
  <c r="HO64" i="1"/>
  <c r="HP64" i="1"/>
  <c r="AJ65" i="1"/>
  <c r="HO65" i="1"/>
  <c r="HP65" i="1"/>
  <c r="AJ66" i="1"/>
  <c r="HO66" i="1"/>
  <c r="HP66" i="1"/>
  <c r="AJ67" i="1"/>
  <c r="HO67" i="1"/>
  <c r="HP67" i="1"/>
  <c r="AJ68" i="1"/>
  <c r="HO68" i="1"/>
  <c r="HP68" i="1"/>
  <c r="AJ69" i="1"/>
  <c r="HO69" i="1"/>
  <c r="HP69" i="1"/>
  <c r="AJ70" i="1"/>
  <c r="HO70" i="1"/>
  <c r="HP70" i="1"/>
  <c r="AJ71" i="1"/>
  <c r="HO71" i="1"/>
  <c r="HP71" i="1"/>
  <c r="AJ72" i="1"/>
  <c r="HO72" i="1"/>
  <c r="HP72" i="1"/>
  <c r="AJ73" i="1"/>
  <c r="HO73" i="1"/>
  <c r="HP73" i="1"/>
  <c r="AJ74" i="1"/>
  <c r="HO74" i="1"/>
  <c r="HP74" i="1"/>
  <c r="AJ75" i="1"/>
  <c r="HO75" i="1"/>
  <c r="HP75" i="1"/>
  <c r="AJ76" i="1"/>
  <c r="HO76" i="1"/>
  <c r="HP76" i="1"/>
  <c r="AJ77" i="1"/>
  <c r="HO77" i="1"/>
  <c r="HP77" i="1"/>
  <c r="AJ78" i="1"/>
  <c r="HO78" i="1"/>
  <c r="HP78" i="1"/>
  <c r="AJ79" i="1"/>
  <c r="HO79" i="1"/>
  <c r="HP79" i="1"/>
  <c r="AJ80" i="1"/>
  <c r="HO80" i="1"/>
  <c r="HP80" i="1"/>
  <c r="AJ81" i="1"/>
  <c r="HO81" i="1"/>
  <c r="HP81" i="1"/>
  <c r="AJ82" i="1"/>
  <c r="HO82" i="1"/>
  <c r="HP82" i="1"/>
  <c r="AJ83" i="1"/>
  <c r="HO83" i="1"/>
  <c r="HP83" i="1"/>
  <c r="AJ84" i="1"/>
  <c r="HO84" i="1"/>
  <c r="HP84" i="1"/>
  <c r="AJ85" i="1"/>
  <c r="HO85" i="1"/>
  <c r="HP85" i="1"/>
  <c r="AJ86" i="1"/>
  <c r="HO86" i="1"/>
  <c r="HP86" i="1"/>
  <c r="AJ87" i="1"/>
  <c r="HO87" i="1"/>
  <c r="HP87" i="1"/>
  <c r="AJ88" i="1"/>
  <c r="HO88" i="1"/>
  <c r="HP88" i="1"/>
  <c r="AJ89" i="1"/>
  <c r="HO89" i="1"/>
  <c r="HP89" i="1"/>
  <c r="AJ90" i="1"/>
  <c r="HO90" i="1"/>
  <c r="HP90" i="1"/>
  <c r="AJ91" i="1"/>
  <c r="HO91" i="1"/>
  <c r="HP91" i="1"/>
  <c r="AJ92" i="1"/>
  <c r="HO92" i="1"/>
  <c r="HP92" i="1"/>
  <c r="AJ93" i="1"/>
  <c r="HO93" i="1"/>
  <c r="HP93" i="1"/>
  <c r="AJ94" i="1"/>
  <c r="HO94" i="1"/>
  <c r="HP94" i="1"/>
  <c r="AJ95" i="1"/>
  <c r="HO95" i="1"/>
  <c r="HP95" i="1"/>
  <c r="AJ96" i="1"/>
  <c r="HO96" i="1"/>
  <c r="HP96" i="1"/>
  <c r="AJ97" i="1"/>
  <c r="HO97" i="1"/>
  <c r="HP97" i="1"/>
  <c r="AJ98" i="1"/>
  <c r="HO98" i="1"/>
  <c r="HP98" i="1"/>
  <c r="AJ99" i="1"/>
  <c r="HO99" i="1"/>
  <c r="HP99" i="1"/>
  <c r="AJ100" i="1"/>
  <c r="HO100" i="1"/>
  <c r="HP100" i="1"/>
  <c r="AJ101" i="1"/>
  <c r="HO101" i="1"/>
  <c r="HP101" i="1"/>
  <c r="AJ102" i="1"/>
  <c r="HO102" i="1"/>
  <c r="HP102" i="1"/>
  <c r="AJ103" i="1"/>
  <c r="HO103" i="1"/>
  <c r="HP103" i="1"/>
  <c r="AJ104" i="1"/>
  <c r="HO104" i="1"/>
  <c r="HP104" i="1"/>
  <c r="AJ105" i="1"/>
  <c r="HO105" i="1"/>
  <c r="HP105" i="1"/>
  <c r="AJ106" i="1"/>
  <c r="HO106" i="1"/>
  <c r="HP106" i="1"/>
  <c r="AJ107" i="1"/>
  <c r="HO107" i="1"/>
  <c r="HP107" i="1"/>
  <c r="AJ108" i="1"/>
  <c r="HO108" i="1"/>
  <c r="HP108" i="1"/>
  <c r="AJ109" i="1"/>
  <c r="HO109" i="1"/>
  <c r="HP109" i="1"/>
  <c r="AJ110" i="1"/>
  <c r="HO110" i="1"/>
  <c r="HP110" i="1"/>
  <c r="AJ111" i="1"/>
  <c r="HO111" i="1"/>
  <c r="HP111" i="1"/>
  <c r="AJ112" i="1"/>
  <c r="HO112" i="1"/>
  <c r="HP112" i="1"/>
  <c r="AJ113" i="1"/>
  <c r="HO113" i="1"/>
  <c r="HP113" i="1"/>
  <c r="AJ114" i="1"/>
  <c r="HO114" i="1"/>
  <c r="HP114" i="1"/>
  <c r="AJ115" i="1"/>
  <c r="HO115" i="1"/>
  <c r="HP115" i="1"/>
  <c r="AJ116" i="1"/>
  <c r="HO116" i="1"/>
  <c r="HP116" i="1"/>
  <c r="AJ117" i="1"/>
  <c r="HO117" i="1"/>
  <c r="HP117" i="1"/>
  <c r="AJ118" i="1"/>
  <c r="HO118" i="1"/>
  <c r="HP118" i="1"/>
  <c r="AJ119" i="1"/>
  <c r="HO119" i="1"/>
  <c r="HP119" i="1"/>
  <c r="AJ120" i="1"/>
  <c r="HO120" i="1"/>
  <c r="HP120" i="1"/>
  <c r="AJ121" i="1"/>
  <c r="HO121" i="1"/>
  <c r="HP121" i="1"/>
  <c r="AJ122" i="1"/>
  <c r="HO122" i="1"/>
  <c r="HP122" i="1"/>
  <c r="AJ123" i="1"/>
  <c r="HO123" i="1"/>
  <c r="HP123" i="1"/>
  <c r="AJ124" i="1"/>
  <c r="HO124" i="1"/>
  <c r="HP124" i="1"/>
  <c r="AJ125" i="1"/>
  <c r="HO125" i="1"/>
  <c r="HP125" i="1"/>
  <c r="AJ126" i="1"/>
  <c r="HO126" i="1"/>
  <c r="HP126" i="1"/>
  <c r="AJ127" i="1"/>
  <c r="HO127" i="1"/>
  <c r="HP127" i="1"/>
  <c r="AJ128" i="1"/>
  <c r="HO128" i="1"/>
  <c r="HP128" i="1"/>
  <c r="AJ129" i="1"/>
  <c r="HO129" i="1"/>
  <c r="HP129" i="1"/>
  <c r="AJ130" i="1"/>
  <c r="HO130" i="1"/>
  <c r="HP130" i="1"/>
  <c r="AJ131" i="1"/>
  <c r="HO131" i="1"/>
  <c r="HP131" i="1"/>
  <c r="AJ132" i="1"/>
  <c r="HO132" i="1"/>
  <c r="HP132" i="1"/>
  <c r="AJ133" i="1"/>
  <c r="HO133" i="1"/>
  <c r="HP133" i="1"/>
  <c r="AJ134" i="1"/>
  <c r="HO134" i="1"/>
  <c r="HP134" i="1"/>
  <c r="AJ135" i="1"/>
  <c r="HO135" i="1"/>
  <c r="HP135" i="1"/>
  <c r="AJ136" i="1"/>
  <c r="HO136" i="1"/>
  <c r="HP136" i="1"/>
  <c r="AJ137" i="1"/>
  <c r="HO137" i="1"/>
  <c r="HP137" i="1"/>
  <c r="AJ138" i="1"/>
  <c r="HO138" i="1"/>
  <c r="HP138" i="1"/>
  <c r="AJ139" i="1"/>
  <c r="HO139" i="1"/>
  <c r="HP139" i="1"/>
  <c r="AJ140" i="1"/>
  <c r="HO140" i="1"/>
  <c r="HP140" i="1"/>
  <c r="AJ141" i="1"/>
  <c r="HO141" i="1"/>
  <c r="HP141" i="1"/>
  <c r="AJ142" i="1"/>
  <c r="HO142" i="1"/>
  <c r="HP142" i="1"/>
  <c r="AJ143" i="1"/>
  <c r="HO143" i="1"/>
  <c r="HP143" i="1"/>
  <c r="AJ144" i="1"/>
  <c r="HO144" i="1"/>
  <c r="HP144" i="1"/>
  <c r="AJ145" i="1"/>
  <c r="HO145" i="1"/>
  <c r="HP145" i="1"/>
  <c r="AJ146" i="1"/>
  <c r="HO146" i="1"/>
  <c r="HP146" i="1"/>
  <c r="AJ147" i="1"/>
  <c r="HO147" i="1"/>
  <c r="HP147" i="1"/>
  <c r="AJ148" i="1"/>
  <c r="HO148" i="1"/>
  <c r="HP148" i="1"/>
  <c r="AJ149" i="1"/>
  <c r="HO149" i="1"/>
  <c r="HP149" i="1"/>
  <c r="AJ150" i="1"/>
  <c r="HO150" i="1"/>
  <c r="HP150" i="1"/>
  <c r="AJ151" i="1"/>
  <c r="HO151" i="1"/>
  <c r="HP151" i="1"/>
  <c r="AJ152" i="1"/>
  <c r="HO152" i="1"/>
  <c r="HP152" i="1"/>
  <c r="AJ153" i="1"/>
  <c r="HO153" i="1"/>
  <c r="HP153" i="1"/>
  <c r="AJ154" i="1"/>
  <c r="HO154" i="1"/>
  <c r="HP154" i="1"/>
  <c r="AJ155" i="1"/>
  <c r="HO155" i="1"/>
  <c r="HP155" i="1"/>
  <c r="AJ156" i="1"/>
  <c r="HO156" i="1"/>
  <c r="HP156" i="1"/>
  <c r="AJ157" i="1"/>
  <c r="HO157" i="1"/>
  <c r="HP157" i="1"/>
  <c r="AJ158" i="1"/>
  <c r="HO158" i="1"/>
  <c r="HP158" i="1"/>
  <c r="AJ159" i="1"/>
  <c r="HO159" i="1"/>
  <c r="HP159" i="1"/>
  <c r="AJ160" i="1"/>
  <c r="HO160" i="1"/>
  <c r="HP160" i="1"/>
  <c r="AJ161" i="1"/>
  <c r="HO161" i="1"/>
  <c r="HP161" i="1"/>
  <c r="AJ162" i="1"/>
  <c r="HO162" i="1"/>
  <c r="HP162" i="1"/>
  <c r="AJ163" i="1"/>
  <c r="HO163" i="1"/>
  <c r="HP163" i="1"/>
  <c r="AJ164" i="1"/>
  <c r="HO164" i="1"/>
  <c r="HP164" i="1"/>
  <c r="AJ165" i="1"/>
  <c r="HO165" i="1"/>
  <c r="HP165" i="1"/>
  <c r="AJ166" i="1"/>
  <c r="HO166" i="1"/>
  <c r="HP166" i="1"/>
  <c r="AJ167" i="1"/>
  <c r="HO167" i="1"/>
  <c r="HP167" i="1"/>
  <c r="AJ168" i="1"/>
  <c r="HO168" i="1"/>
  <c r="HP168" i="1"/>
  <c r="AJ169" i="1"/>
  <c r="HO169" i="1"/>
  <c r="HP169" i="1"/>
  <c r="AJ170" i="1"/>
  <c r="HO170" i="1"/>
  <c r="HP170" i="1"/>
  <c r="AJ171" i="1"/>
  <c r="HO171" i="1"/>
  <c r="HP171" i="1"/>
  <c r="AJ172" i="1"/>
  <c r="HO172" i="1"/>
  <c r="HP172" i="1"/>
  <c r="AJ173" i="1"/>
  <c r="HO173" i="1"/>
  <c r="HP173" i="1"/>
  <c r="AJ174" i="1"/>
  <c r="HO174" i="1"/>
  <c r="HP174" i="1"/>
  <c r="AJ175" i="1"/>
  <c r="HO175" i="1"/>
  <c r="HP175" i="1"/>
  <c r="AJ176" i="1"/>
  <c r="HO176" i="1"/>
  <c r="HP176" i="1"/>
  <c r="AJ177" i="1"/>
  <c r="HO177" i="1"/>
  <c r="HP177" i="1"/>
  <c r="AJ178" i="1"/>
  <c r="HO178" i="1"/>
  <c r="HP178" i="1"/>
  <c r="AJ179" i="1"/>
  <c r="HO179" i="1"/>
  <c r="HP179" i="1"/>
  <c r="AJ180" i="1"/>
  <c r="HO180" i="1"/>
  <c r="HP180" i="1"/>
  <c r="AJ181" i="1"/>
  <c r="HO181" i="1"/>
  <c r="HP181" i="1"/>
  <c r="AJ182" i="1"/>
  <c r="HO182" i="1"/>
  <c r="HP182" i="1"/>
  <c r="AJ183" i="1"/>
  <c r="HO183" i="1"/>
  <c r="HP183" i="1"/>
  <c r="AJ184" i="1"/>
  <c r="HO184" i="1"/>
  <c r="HP184" i="1"/>
  <c r="AJ185" i="1"/>
  <c r="HO185" i="1"/>
  <c r="HP185" i="1"/>
  <c r="AJ186" i="1"/>
  <c r="HO186" i="1"/>
  <c r="HP186" i="1"/>
  <c r="AJ187" i="1"/>
  <c r="HO187" i="1"/>
  <c r="HP187" i="1"/>
  <c r="AJ188" i="1"/>
  <c r="HO188" i="1"/>
  <c r="HP188" i="1"/>
  <c r="AJ189" i="1"/>
  <c r="HO189" i="1"/>
  <c r="HP189" i="1"/>
  <c r="AJ190" i="1"/>
  <c r="HO190" i="1"/>
  <c r="HP190" i="1"/>
  <c r="AJ191" i="1"/>
  <c r="HO191" i="1"/>
  <c r="HP191" i="1"/>
  <c r="AJ192" i="1"/>
  <c r="HO192" i="1"/>
  <c r="HP192" i="1"/>
  <c r="AJ193" i="1"/>
  <c r="HO193" i="1"/>
  <c r="HP193" i="1"/>
  <c r="AJ194" i="1"/>
  <c r="HO194" i="1"/>
  <c r="HP194" i="1"/>
  <c r="AJ195" i="1"/>
  <c r="HO195" i="1"/>
  <c r="HP195" i="1"/>
  <c r="AJ196" i="1"/>
  <c r="HO196" i="1"/>
  <c r="HP196" i="1"/>
  <c r="AJ197" i="1"/>
  <c r="HO197" i="1"/>
  <c r="HP197" i="1"/>
  <c r="AJ198" i="1"/>
  <c r="HO198" i="1"/>
  <c r="HP198" i="1"/>
  <c r="AJ199" i="1"/>
  <c r="HO199" i="1"/>
  <c r="HP199" i="1"/>
  <c r="AJ200" i="1"/>
  <c r="HO200" i="1"/>
  <c r="HP200" i="1"/>
  <c r="AJ201" i="1"/>
  <c r="HO201" i="1"/>
  <c r="HP201" i="1"/>
  <c r="AJ202" i="1"/>
  <c r="HO202" i="1"/>
  <c r="HP202" i="1"/>
  <c r="AJ203" i="1"/>
  <c r="HO203" i="1"/>
  <c r="HP203" i="1"/>
  <c r="AJ204" i="1"/>
  <c r="HO204" i="1"/>
  <c r="HP204" i="1"/>
  <c r="AJ205" i="1"/>
  <c r="HO205" i="1"/>
  <c r="HP205" i="1"/>
  <c r="AJ206" i="1"/>
  <c r="HO206" i="1"/>
  <c r="HP206" i="1"/>
  <c r="AJ207" i="1"/>
  <c r="HO207" i="1"/>
  <c r="HP207" i="1"/>
  <c r="AJ208" i="1"/>
  <c r="HO208" i="1"/>
  <c r="HP208" i="1"/>
  <c r="AJ209" i="1"/>
  <c r="HO209" i="1"/>
  <c r="HP209" i="1"/>
  <c r="AJ210" i="1"/>
  <c r="HO210" i="1"/>
  <c r="HP210" i="1"/>
  <c r="AJ211" i="1"/>
  <c r="HO211" i="1"/>
  <c r="HP211" i="1"/>
  <c r="AJ212" i="1"/>
  <c r="HO212" i="1"/>
  <c r="HP212" i="1"/>
  <c r="AJ213" i="1"/>
  <c r="HO213" i="1"/>
  <c r="HP213" i="1"/>
  <c r="AJ214" i="1"/>
  <c r="HO214" i="1"/>
  <c r="HP214" i="1"/>
  <c r="AJ215" i="1"/>
  <c r="HO215" i="1"/>
  <c r="HP215" i="1"/>
  <c r="AJ216" i="1"/>
  <c r="HO216" i="1"/>
  <c r="HP216" i="1"/>
  <c r="AJ217" i="1"/>
  <c r="HO217" i="1"/>
  <c r="HP217" i="1"/>
  <c r="AJ218" i="1"/>
  <c r="HO218" i="1"/>
  <c r="HP218" i="1"/>
  <c r="AJ219" i="1"/>
  <c r="HO219" i="1"/>
  <c r="HP219" i="1"/>
  <c r="AJ220" i="1"/>
  <c r="HO220" i="1"/>
  <c r="HP220" i="1"/>
  <c r="AJ221" i="1"/>
  <c r="HO221" i="1"/>
  <c r="HP221" i="1"/>
  <c r="AJ222" i="1"/>
  <c r="HO222" i="1"/>
  <c r="HP222" i="1"/>
  <c r="AJ223" i="1"/>
  <c r="HO223" i="1"/>
  <c r="HP223" i="1"/>
  <c r="AJ224" i="1"/>
  <c r="HO224" i="1"/>
  <c r="HP224" i="1"/>
  <c r="AJ225" i="1"/>
  <c r="HO225" i="1"/>
  <c r="HP225" i="1"/>
  <c r="AJ226" i="1"/>
  <c r="HO226" i="1"/>
  <c r="HP226" i="1"/>
  <c r="AJ227" i="1"/>
  <c r="HO227" i="1"/>
  <c r="HP227" i="1"/>
  <c r="AJ228" i="1"/>
  <c r="HO228" i="1"/>
  <c r="HP228" i="1"/>
  <c r="AJ229" i="1"/>
  <c r="HO229" i="1"/>
  <c r="HP229" i="1"/>
  <c r="AJ230" i="1"/>
  <c r="HO230" i="1"/>
  <c r="HP230" i="1"/>
  <c r="AJ231" i="1"/>
  <c r="HO231" i="1"/>
  <c r="HP231" i="1"/>
  <c r="AJ232" i="1"/>
  <c r="HO232" i="1"/>
  <c r="HP232" i="1"/>
  <c r="AJ233" i="1"/>
  <c r="HO233" i="1"/>
  <c r="HP233" i="1"/>
  <c r="AJ234" i="1"/>
  <c r="HO234" i="1"/>
  <c r="HP234" i="1"/>
  <c r="AJ235" i="1"/>
  <c r="HO235" i="1"/>
  <c r="HP235" i="1"/>
  <c r="AJ236" i="1"/>
  <c r="HO236" i="1"/>
  <c r="HP236" i="1"/>
  <c r="AJ237" i="1"/>
  <c r="HO237" i="1"/>
  <c r="HP237" i="1"/>
  <c r="AJ238" i="1"/>
  <c r="HO238" i="1"/>
  <c r="HP238" i="1"/>
  <c r="AJ239" i="1"/>
  <c r="HO239" i="1"/>
  <c r="HP239" i="1"/>
  <c r="AJ240" i="1"/>
  <c r="HO240" i="1"/>
  <c r="HP240" i="1"/>
  <c r="AJ241" i="1"/>
  <c r="HO241" i="1"/>
  <c r="HP241" i="1"/>
  <c r="AJ242" i="1"/>
  <c r="HO242" i="1"/>
  <c r="HP242" i="1"/>
  <c r="AJ243" i="1"/>
  <c r="HO243" i="1"/>
  <c r="HP243" i="1"/>
  <c r="AJ244" i="1"/>
  <c r="HO244" i="1"/>
  <c r="HP244" i="1"/>
  <c r="AJ245" i="1"/>
  <c r="HO245" i="1"/>
  <c r="HP245" i="1"/>
  <c r="AJ246" i="1"/>
  <c r="HO246" i="1"/>
  <c r="HP246" i="1"/>
  <c r="AJ247" i="1"/>
  <c r="HO247" i="1"/>
  <c r="HP247" i="1"/>
  <c r="AJ248" i="1"/>
  <c r="HO248" i="1"/>
  <c r="HP248" i="1"/>
  <c r="AJ249" i="1"/>
  <c r="HO249" i="1"/>
  <c r="HP249" i="1"/>
  <c r="AJ250" i="1"/>
  <c r="HO250" i="1"/>
  <c r="HP250" i="1"/>
  <c r="AJ251" i="1"/>
  <c r="HO251" i="1"/>
  <c r="HP251" i="1"/>
  <c r="AJ252" i="1"/>
  <c r="HO252" i="1"/>
  <c r="HP252" i="1"/>
  <c r="AJ253" i="1"/>
  <c r="HO253" i="1"/>
  <c r="HP253" i="1"/>
  <c r="AJ254" i="1"/>
  <c r="HO254" i="1"/>
  <c r="HP254" i="1"/>
  <c r="AJ255" i="1"/>
  <c r="HO255" i="1"/>
  <c r="HP255" i="1"/>
  <c r="AJ256" i="1"/>
  <c r="HO256" i="1"/>
  <c r="HP256" i="1"/>
  <c r="AJ257" i="1"/>
  <c r="HO257" i="1"/>
  <c r="HP257" i="1"/>
  <c r="AJ258" i="1"/>
  <c r="HO258" i="1"/>
  <c r="HP258" i="1"/>
  <c r="AJ259" i="1"/>
  <c r="HO259" i="1"/>
  <c r="HP259" i="1"/>
  <c r="AJ260" i="1"/>
  <c r="HO260" i="1"/>
  <c r="HP260" i="1"/>
  <c r="AJ261" i="1"/>
  <c r="HO261" i="1"/>
  <c r="HP261" i="1"/>
  <c r="AJ262" i="1"/>
  <c r="HO262" i="1"/>
  <c r="HP262" i="1"/>
  <c r="AJ263" i="1"/>
  <c r="HO263" i="1"/>
  <c r="HP263" i="1"/>
  <c r="AJ264" i="1"/>
  <c r="HO264" i="1"/>
  <c r="HP264" i="1"/>
  <c r="AJ265" i="1"/>
  <c r="HO265" i="1"/>
  <c r="HP265" i="1"/>
  <c r="AJ266" i="1"/>
  <c r="HO266" i="1"/>
  <c r="HP266" i="1"/>
  <c r="AJ267" i="1"/>
  <c r="HO267" i="1"/>
  <c r="HP267" i="1"/>
  <c r="AJ268" i="1"/>
  <c r="HO268" i="1"/>
  <c r="HP268" i="1"/>
  <c r="AJ269" i="1"/>
  <c r="HO269" i="1"/>
  <c r="HP269" i="1"/>
  <c r="AJ270" i="1"/>
  <c r="HN270" i="1"/>
  <c r="HO270" i="1"/>
  <c r="HP270" i="1"/>
  <c r="AJ271" i="1"/>
  <c r="HN271" i="1"/>
  <c r="HO271" i="1"/>
  <c r="HP271" i="1"/>
  <c r="AJ272" i="1"/>
  <c r="HN272" i="1"/>
  <c r="HO272" i="1"/>
  <c r="HP272" i="1"/>
  <c r="AJ273" i="1"/>
  <c r="HN273" i="1"/>
  <c r="HO273" i="1"/>
  <c r="HP273" i="1"/>
  <c r="AJ274" i="1"/>
  <c r="HN274" i="1"/>
  <c r="HO274" i="1"/>
  <c r="HP274" i="1"/>
  <c r="AJ275" i="1"/>
  <c r="HN275" i="1"/>
  <c r="HO275" i="1"/>
  <c r="HP275" i="1"/>
  <c r="AJ276" i="1"/>
  <c r="HN276" i="1"/>
  <c r="HO276" i="1"/>
  <c r="HP276" i="1"/>
  <c r="AJ277" i="1"/>
  <c r="HN277" i="1"/>
  <c r="HO277" i="1"/>
  <c r="HP277" i="1"/>
  <c r="AJ278" i="1"/>
  <c r="HN278" i="1"/>
  <c r="HO278" i="1"/>
  <c r="HP278" i="1"/>
  <c r="AJ279" i="1"/>
  <c r="HN279" i="1"/>
  <c r="HO279" i="1"/>
  <c r="HP279" i="1"/>
  <c r="AJ280" i="1"/>
  <c r="HN280" i="1"/>
  <c r="HO280" i="1"/>
  <c r="HP280" i="1"/>
  <c r="AJ281" i="1"/>
  <c r="HN281" i="1"/>
  <c r="HO281" i="1"/>
  <c r="HP281" i="1"/>
  <c r="AJ282" i="1"/>
  <c r="HN282" i="1"/>
  <c r="HO282" i="1"/>
  <c r="HP282" i="1"/>
  <c r="AJ283" i="1"/>
  <c r="HN283" i="1"/>
  <c r="HO283" i="1"/>
  <c r="HP283" i="1"/>
  <c r="AJ284" i="1"/>
  <c r="HN284" i="1"/>
  <c r="HO284" i="1"/>
  <c r="HP284" i="1"/>
  <c r="AJ285" i="1"/>
  <c r="HN285" i="1"/>
  <c r="HO285" i="1"/>
  <c r="HP285" i="1"/>
  <c r="AJ286" i="1"/>
  <c r="HN286" i="1"/>
  <c r="HO286" i="1"/>
  <c r="HP286" i="1"/>
  <c r="AJ287" i="1"/>
  <c r="HN287" i="1"/>
  <c r="HO287" i="1"/>
  <c r="HP287" i="1"/>
  <c r="AJ288" i="1"/>
  <c r="HN288" i="1"/>
  <c r="HO288" i="1"/>
  <c r="HP288" i="1"/>
  <c r="AJ289" i="1"/>
  <c r="HN289" i="1"/>
  <c r="HO289" i="1"/>
  <c r="HP289" i="1"/>
  <c r="AJ290" i="1"/>
  <c r="HN290" i="1"/>
  <c r="HO290" i="1"/>
  <c r="HP290" i="1"/>
  <c r="AJ291" i="1"/>
  <c r="HN291" i="1"/>
  <c r="HO291" i="1"/>
  <c r="HP291" i="1"/>
  <c r="AJ292" i="1"/>
  <c r="HN292" i="1"/>
  <c r="HO292" i="1"/>
  <c r="HP292" i="1"/>
  <c r="AJ293" i="1"/>
  <c r="HN293" i="1"/>
  <c r="HO293" i="1"/>
  <c r="HP293" i="1"/>
  <c r="AJ294" i="1"/>
  <c r="HN294" i="1"/>
  <c r="HO294" i="1"/>
  <c r="HP294" i="1"/>
  <c r="AJ295" i="1"/>
  <c r="HN295" i="1"/>
  <c r="HO295" i="1"/>
  <c r="HP295" i="1"/>
  <c r="AJ296" i="1"/>
  <c r="HN296" i="1"/>
  <c r="HO296" i="1"/>
  <c r="HP296" i="1"/>
  <c r="AJ297" i="1"/>
  <c r="HN297" i="1"/>
  <c r="HO297" i="1"/>
  <c r="HP297" i="1"/>
  <c r="AJ298" i="1"/>
  <c r="HN298" i="1"/>
  <c r="HO298" i="1"/>
  <c r="HP298" i="1"/>
  <c r="AJ299" i="1"/>
  <c r="HN299" i="1"/>
  <c r="HO299" i="1"/>
  <c r="HP299" i="1"/>
  <c r="AJ300" i="1"/>
  <c r="HN300" i="1"/>
  <c r="HO300" i="1"/>
  <c r="HP300" i="1"/>
  <c r="AJ301" i="1"/>
  <c r="HN301" i="1"/>
  <c r="HO301" i="1"/>
  <c r="HP301" i="1"/>
  <c r="AJ302" i="1"/>
  <c r="HN302" i="1"/>
  <c r="HO302" i="1"/>
  <c r="HP302" i="1"/>
  <c r="AJ303" i="1"/>
  <c r="HN303" i="1"/>
  <c r="HO303" i="1"/>
  <c r="HP303" i="1"/>
  <c r="AJ304" i="1"/>
  <c r="HN304" i="1"/>
  <c r="HO304" i="1"/>
  <c r="HP304" i="1"/>
  <c r="AJ305" i="1"/>
  <c r="HN305" i="1"/>
  <c r="HO305" i="1"/>
  <c r="HP305" i="1"/>
  <c r="AJ306" i="1"/>
  <c r="HN306" i="1"/>
  <c r="HO306" i="1"/>
  <c r="HP306" i="1"/>
  <c r="AJ307" i="1"/>
  <c r="HN307" i="1"/>
  <c r="HO307" i="1"/>
  <c r="HP307" i="1"/>
  <c r="AJ308" i="1"/>
  <c r="HN308" i="1"/>
  <c r="HO308" i="1"/>
  <c r="HP308" i="1"/>
  <c r="AJ309" i="1"/>
  <c r="HN309" i="1"/>
  <c r="HO309" i="1"/>
  <c r="HP309" i="1"/>
  <c r="AJ310" i="1"/>
  <c r="HN310" i="1"/>
  <c r="HO310" i="1"/>
  <c r="HP310" i="1"/>
  <c r="AJ311" i="1"/>
  <c r="HN311" i="1"/>
  <c r="HO311" i="1"/>
  <c r="HP311" i="1"/>
  <c r="AJ312" i="1"/>
  <c r="HN312" i="1"/>
  <c r="HO312" i="1"/>
  <c r="HP312" i="1"/>
  <c r="AJ313" i="1"/>
  <c r="HN313" i="1"/>
  <c r="HO313" i="1"/>
  <c r="HP313" i="1"/>
  <c r="AJ314" i="1"/>
  <c r="HN314" i="1"/>
  <c r="HO314" i="1"/>
  <c r="HP314" i="1"/>
  <c r="AJ315" i="1"/>
  <c r="HN315" i="1"/>
  <c r="HO315" i="1"/>
  <c r="HP315" i="1"/>
  <c r="AJ316" i="1"/>
  <c r="HN316" i="1"/>
  <c r="HO316" i="1"/>
  <c r="HP316" i="1"/>
  <c r="AJ317" i="1"/>
  <c r="HN317" i="1"/>
  <c r="HO317" i="1"/>
  <c r="HP317" i="1"/>
  <c r="AJ318" i="1"/>
  <c r="HN318" i="1"/>
  <c r="HO318" i="1"/>
  <c r="HP318" i="1"/>
  <c r="AJ319" i="1"/>
  <c r="HN319" i="1"/>
  <c r="HO319" i="1"/>
  <c r="HP319" i="1"/>
  <c r="AJ320" i="1"/>
  <c r="HN320" i="1"/>
  <c r="HO320" i="1"/>
  <c r="HP320" i="1"/>
  <c r="AJ321" i="1"/>
  <c r="HN321" i="1"/>
  <c r="HO321" i="1"/>
  <c r="HP321" i="1"/>
  <c r="AJ322" i="1"/>
  <c r="HN322" i="1"/>
  <c r="HO322" i="1"/>
  <c r="HP322" i="1"/>
  <c r="AJ323" i="1"/>
  <c r="HN323" i="1"/>
  <c r="HO323" i="1"/>
  <c r="HP323" i="1"/>
  <c r="AJ324" i="1"/>
  <c r="HN324" i="1"/>
  <c r="HO324" i="1"/>
  <c r="HP324" i="1"/>
  <c r="AJ325" i="1"/>
  <c r="HN325" i="1"/>
  <c r="HO325" i="1"/>
  <c r="HP325" i="1"/>
  <c r="AJ326" i="1"/>
  <c r="HN326" i="1"/>
  <c r="HO326" i="1"/>
  <c r="HP326" i="1"/>
  <c r="AJ327" i="1"/>
  <c r="HN327" i="1"/>
  <c r="HO327" i="1"/>
  <c r="HP327" i="1"/>
  <c r="AJ328" i="1"/>
  <c r="HN328" i="1"/>
  <c r="HO328" i="1"/>
  <c r="HP328" i="1"/>
  <c r="AJ329" i="1"/>
  <c r="HN329" i="1"/>
  <c r="HO329" i="1"/>
  <c r="HP329" i="1"/>
  <c r="AJ330" i="1"/>
  <c r="HN330" i="1"/>
  <c r="HO330" i="1"/>
  <c r="HP330" i="1"/>
  <c r="AJ331" i="1"/>
  <c r="HN331" i="1"/>
  <c r="HO331" i="1"/>
  <c r="HP331" i="1"/>
  <c r="AJ332" i="1"/>
  <c r="HN332" i="1"/>
  <c r="HO332" i="1"/>
  <c r="HP332" i="1"/>
  <c r="AJ333" i="1"/>
  <c r="HN333" i="1"/>
  <c r="HO333" i="1"/>
  <c r="HP333" i="1"/>
  <c r="AJ334" i="1"/>
  <c r="HN334" i="1"/>
  <c r="HO334" i="1"/>
  <c r="HP334" i="1"/>
  <c r="AJ335" i="1"/>
  <c r="HN335" i="1"/>
  <c r="HO335" i="1"/>
  <c r="HP335" i="1"/>
  <c r="AJ336" i="1"/>
  <c r="HN336" i="1"/>
  <c r="HO336" i="1"/>
  <c r="HP336" i="1"/>
  <c r="AJ337" i="1"/>
  <c r="HN337" i="1"/>
  <c r="HO337" i="1"/>
  <c r="HP337" i="1"/>
  <c r="AJ338" i="1"/>
  <c r="HN338" i="1"/>
  <c r="HO338" i="1"/>
  <c r="HP338" i="1"/>
  <c r="AJ339" i="1"/>
  <c r="HN339" i="1"/>
  <c r="HO339" i="1"/>
  <c r="HP339" i="1"/>
  <c r="AJ340" i="1"/>
  <c r="HN340" i="1"/>
  <c r="HO340" i="1"/>
  <c r="HP340" i="1"/>
  <c r="AJ341" i="1"/>
  <c r="HN341" i="1"/>
  <c r="HO341" i="1"/>
  <c r="HP341" i="1"/>
  <c r="AJ342" i="1"/>
  <c r="HN342" i="1"/>
  <c r="HO342" i="1"/>
  <c r="HP342" i="1"/>
  <c r="AJ343" i="1"/>
  <c r="HN343" i="1"/>
  <c r="HO343" i="1"/>
  <c r="HP343" i="1"/>
  <c r="AJ344" i="1"/>
  <c r="HN344" i="1"/>
  <c r="HO344" i="1"/>
  <c r="HP344" i="1"/>
  <c r="AJ345" i="1"/>
  <c r="HN345" i="1"/>
  <c r="HO345" i="1"/>
  <c r="HP345" i="1"/>
  <c r="AJ346" i="1"/>
  <c r="HN346" i="1"/>
  <c r="HO346" i="1"/>
  <c r="HP346" i="1"/>
  <c r="AJ347" i="1"/>
  <c r="HN347" i="1"/>
  <c r="HO347" i="1"/>
  <c r="HP347" i="1"/>
  <c r="AJ348" i="1"/>
  <c r="HN348" i="1"/>
  <c r="HO348" i="1"/>
  <c r="HP348" i="1"/>
  <c r="AJ349" i="1"/>
  <c r="HN349" i="1"/>
  <c r="HO349" i="1"/>
  <c r="HP349" i="1"/>
  <c r="AJ350" i="1"/>
  <c r="HN350" i="1"/>
  <c r="HO350" i="1"/>
  <c r="HP350" i="1"/>
  <c r="AJ351" i="1"/>
  <c r="HN351" i="1"/>
  <c r="HO351" i="1"/>
  <c r="HP351" i="1"/>
  <c r="AJ352" i="1"/>
  <c r="HN352" i="1"/>
  <c r="HO352" i="1"/>
  <c r="HP352" i="1"/>
  <c r="AJ353" i="1"/>
  <c r="HN353" i="1"/>
  <c r="HO353" i="1"/>
  <c r="HP353" i="1"/>
  <c r="AJ354" i="1"/>
  <c r="HN354" i="1"/>
  <c r="HO354" i="1"/>
  <c r="HP354" i="1"/>
  <c r="AJ355" i="1"/>
  <c r="HN355" i="1"/>
  <c r="HO355" i="1"/>
  <c r="HP355" i="1"/>
  <c r="AJ356" i="1"/>
  <c r="HN356" i="1"/>
  <c r="HO356" i="1"/>
  <c r="HP356" i="1"/>
  <c r="AJ357" i="1"/>
  <c r="HN357" i="1"/>
  <c r="HO357" i="1"/>
  <c r="HP357" i="1"/>
  <c r="AJ358" i="1"/>
  <c r="HN358" i="1"/>
  <c r="HO358" i="1"/>
  <c r="HP358" i="1"/>
  <c r="AJ359" i="1"/>
  <c r="HN359" i="1"/>
  <c r="HO359" i="1"/>
  <c r="HP359" i="1"/>
  <c r="AJ360" i="1"/>
  <c r="HN360" i="1"/>
  <c r="HO360" i="1"/>
  <c r="HP360" i="1"/>
  <c r="AJ361" i="1"/>
  <c r="HN361" i="1"/>
  <c r="HO361" i="1"/>
  <c r="HP361" i="1"/>
  <c r="AJ362" i="1"/>
  <c r="HN362" i="1"/>
  <c r="HO362" i="1"/>
  <c r="HP362" i="1"/>
  <c r="AJ363" i="1"/>
  <c r="HN363" i="1"/>
  <c r="HO363" i="1"/>
  <c r="HP363" i="1"/>
  <c r="AJ364" i="1"/>
  <c r="HN364" i="1"/>
  <c r="HO364" i="1"/>
  <c r="HP364" i="1"/>
  <c r="AJ365" i="1"/>
  <c r="HN365" i="1"/>
  <c r="HO365" i="1"/>
  <c r="HP365" i="1"/>
  <c r="AJ366" i="1"/>
  <c r="HN366" i="1"/>
  <c r="HO366" i="1"/>
  <c r="HP366" i="1"/>
  <c r="AJ367" i="1"/>
  <c r="HN367" i="1"/>
  <c r="HO367" i="1"/>
  <c r="HP367" i="1"/>
  <c r="AJ368" i="1"/>
  <c r="HN368" i="1"/>
  <c r="HO368" i="1"/>
  <c r="HP368" i="1"/>
  <c r="AJ369" i="1"/>
  <c r="HN369" i="1"/>
  <c r="HO369" i="1"/>
  <c r="HP369" i="1"/>
  <c r="AJ370" i="1"/>
  <c r="HN370" i="1"/>
  <c r="HO370" i="1"/>
  <c r="HP370" i="1"/>
  <c r="AJ371" i="1"/>
  <c r="HN371" i="1"/>
  <c r="HO371" i="1"/>
  <c r="HP371" i="1"/>
  <c r="AJ372" i="1"/>
  <c r="HN372" i="1"/>
  <c r="HO372" i="1"/>
  <c r="HP372" i="1"/>
  <c r="AJ373" i="1"/>
  <c r="HN373" i="1"/>
  <c r="HO373" i="1"/>
  <c r="HP373" i="1"/>
  <c r="AJ374" i="1"/>
  <c r="HN374" i="1"/>
  <c r="HO374" i="1"/>
  <c r="HP374" i="1"/>
  <c r="AJ375" i="1"/>
  <c r="HN375" i="1"/>
  <c r="HO375" i="1"/>
  <c r="HP375" i="1"/>
  <c r="AJ376" i="1"/>
  <c r="HN376" i="1"/>
  <c r="HO376" i="1"/>
  <c r="HP376" i="1"/>
  <c r="AJ377" i="1"/>
  <c r="HN377" i="1"/>
  <c r="HO377" i="1"/>
  <c r="HP377" i="1"/>
  <c r="AJ378" i="1"/>
  <c r="HN378" i="1"/>
  <c r="HO378" i="1"/>
  <c r="HP378" i="1"/>
  <c r="AJ379" i="1"/>
  <c r="HN379" i="1"/>
  <c r="HO379" i="1"/>
  <c r="HP379" i="1"/>
  <c r="AJ380" i="1"/>
  <c r="HN380" i="1"/>
  <c r="HO380" i="1"/>
  <c r="HP380" i="1"/>
  <c r="AJ381" i="1"/>
  <c r="HN381" i="1"/>
  <c r="HO381" i="1"/>
  <c r="HP381" i="1"/>
  <c r="AJ382" i="1"/>
  <c r="HN382" i="1"/>
  <c r="HO382" i="1"/>
  <c r="HP382" i="1"/>
  <c r="AJ383" i="1"/>
  <c r="HN383" i="1"/>
  <c r="HO383" i="1"/>
  <c r="HP383" i="1"/>
  <c r="AJ384" i="1"/>
  <c r="HN384" i="1"/>
  <c r="HO384" i="1"/>
  <c r="HP384" i="1"/>
  <c r="AJ385" i="1"/>
  <c r="HN385" i="1"/>
  <c r="HO385" i="1"/>
  <c r="HP385" i="1"/>
  <c r="AJ386" i="1"/>
  <c r="HN386" i="1"/>
  <c r="HO386" i="1"/>
  <c r="HP386" i="1"/>
  <c r="AJ387" i="1"/>
  <c r="HN387" i="1"/>
  <c r="HO387" i="1"/>
  <c r="HP387" i="1"/>
  <c r="AJ388" i="1"/>
  <c r="HN388" i="1"/>
  <c r="HO388" i="1"/>
  <c r="HP388" i="1"/>
  <c r="AJ389" i="1"/>
  <c r="HN389" i="1"/>
  <c r="HO389" i="1"/>
  <c r="HP389" i="1"/>
  <c r="AJ390" i="1"/>
  <c r="HN390" i="1"/>
  <c r="HO390" i="1"/>
  <c r="HP390" i="1"/>
  <c r="AJ391" i="1"/>
  <c r="HN391" i="1"/>
  <c r="HO391" i="1"/>
  <c r="HP391" i="1"/>
  <c r="AJ392" i="1"/>
  <c r="HN392" i="1"/>
  <c r="HO392" i="1"/>
  <c r="HP392" i="1"/>
  <c r="AJ393" i="1"/>
  <c r="HN393" i="1"/>
  <c r="HO393" i="1"/>
  <c r="HP393" i="1"/>
  <c r="AJ394" i="1"/>
  <c r="HN394" i="1"/>
  <c r="HO394" i="1"/>
  <c r="HP394" i="1"/>
  <c r="AJ395" i="1"/>
  <c r="HN395" i="1"/>
  <c r="HO395" i="1"/>
  <c r="HP395" i="1"/>
  <c r="AJ396" i="1"/>
  <c r="HN396" i="1"/>
  <c r="HO396" i="1"/>
  <c r="HP396" i="1"/>
  <c r="AJ397" i="1"/>
  <c r="HN397" i="1"/>
  <c r="HO397" i="1"/>
  <c r="HP397" i="1"/>
  <c r="AJ398" i="1"/>
  <c r="HN398" i="1"/>
  <c r="HO398" i="1"/>
  <c r="HP398" i="1"/>
  <c r="AJ399" i="1"/>
  <c r="HN399" i="1"/>
  <c r="HO399" i="1"/>
  <c r="HP399" i="1"/>
  <c r="AJ400" i="1"/>
  <c r="HN400" i="1"/>
  <c r="HO400" i="1"/>
  <c r="HP400" i="1"/>
  <c r="AJ401" i="1"/>
  <c r="HN401" i="1"/>
  <c r="HO401" i="1"/>
  <c r="HP401" i="1"/>
  <c r="AJ402" i="1"/>
  <c r="HN402" i="1"/>
  <c r="HO402" i="1"/>
  <c r="HP402" i="1"/>
  <c r="AJ403" i="1"/>
  <c r="HN403" i="1"/>
  <c r="HO403" i="1"/>
  <c r="HP403" i="1"/>
  <c r="AJ404" i="1"/>
  <c r="HN404" i="1"/>
  <c r="HO404" i="1"/>
  <c r="HP404" i="1"/>
  <c r="AJ405" i="1"/>
  <c r="HN405" i="1"/>
  <c r="HO405" i="1"/>
  <c r="HP405" i="1"/>
  <c r="AJ406" i="1"/>
  <c r="HN406" i="1"/>
  <c r="HO406" i="1"/>
  <c r="HP406" i="1"/>
  <c r="AJ407" i="1"/>
  <c r="HN407" i="1"/>
  <c r="HO407" i="1"/>
  <c r="HP407" i="1"/>
  <c r="AJ408" i="1"/>
  <c r="HN408" i="1"/>
  <c r="HO408" i="1"/>
  <c r="HP408" i="1"/>
  <c r="AJ409" i="1"/>
  <c r="HN409" i="1"/>
  <c r="HO409" i="1"/>
  <c r="HP409" i="1"/>
  <c r="AJ410" i="1"/>
  <c r="HN410" i="1"/>
  <c r="HO410" i="1"/>
  <c r="HP410" i="1"/>
  <c r="AJ411" i="1"/>
  <c r="HN411" i="1"/>
  <c r="HO411" i="1"/>
  <c r="HP411" i="1"/>
  <c r="AJ412" i="1"/>
  <c r="HN412" i="1"/>
  <c r="HO412" i="1"/>
  <c r="HP412" i="1"/>
  <c r="AJ413" i="1"/>
  <c r="HN413" i="1"/>
  <c r="HO413" i="1"/>
  <c r="HP413" i="1"/>
  <c r="AJ414" i="1"/>
  <c r="HN414" i="1"/>
  <c r="HO414" i="1"/>
  <c r="HP414" i="1"/>
  <c r="AJ415" i="1"/>
  <c r="HN415" i="1"/>
  <c r="HO415" i="1"/>
  <c r="HP415" i="1"/>
  <c r="AJ416" i="1"/>
  <c r="HN416" i="1"/>
  <c r="HO416" i="1"/>
  <c r="HP416" i="1"/>
  <c r="AJ417" i="1"/>
  <c r="HN417" i="1"/>
  <c r="HO417" i="1"/>
  <c r="HP417" i="1"/>
  <c r="AJ418" i="1"/>
  <c r="HN418" i="1"/>
  <c r="HO418" i="1"/>
  <c r="HP418" i="1"/>
  <c r="AJ419" i="1"/>
  <c r="HN419" i="1"/>
  <c r="HO419" i="1"/>
  <c r="HP419" i="1"/>
  <c r="AJ420" i="1"/>
  <c r="HN420" i="1"/>
  <c r="HO420" i="1"/>
  <c r="HP420" i="1"/>
  <c r="AJ421" i="1"/>
  <c r="HN421" i="1"/>
  <c r="HO421" i="1"/>
  <c r="HP421" i="1"/>
  <c r="AJ422" i="1"/>
  <c r="HN422" i="1"/>
  <c r="HO422" i="1"/>
  <c r="HP422" i="1"/>
  <c r="AJ423" i="1"/>
  <c r="HN423" i="1"/>
  <c r="HO423" i="1"/>
  <c r="HP423" i="1"/>
  <c r="AJ424" i="1"/>
  <c r="HN424" i="1"/>
  <c r="HO424" i="1"/>
  <c r="HP424" i="1"/>
  <c r="AJ425" i="1"/>
  <c r="HN425" i="1"/>
  <c r="HO425" i="1"/>
  <c r="HP425" i="1"/>
  <c r="AJ426" i="1"/>
  <c r="HN426" i="1"/>
  <c r="HO426" i="1"/>
  <c r="HP426" i="1"/>
  <c r="AJ427" i="1"/>
  <c r="HN427" i="1"/>
  <c r="HO427" i="1"/>
  <c r="HP427" i="1"/>
  <c r="AJ428" i="1"/>
  <c r="HN428" i="1"/>
  <c r="HO428" i="1"/>
  <c r="HP428" i="1"/>
  <c r="AJ429" i="1"/>
  <c r="HN429" i="1"/>
  <c r="HO429" i="1"/>
  <c r="HP429" i="1"/>
  <c r="AJ430" i="1"/>
  <c r="HN430" i="1"/>
  <c r="HO430" i="1"/>
  <c r="HP430" i="1"/>
  <c r="AJ431" i="1"/>
  <c r="HN431" i="1"/>
  <c r="HO431" i="1"/>
  <c r="HP431" i="1"/>
  <c r="AJ432" i="1"/>
  <c r="HN432" i="1"/>
  <c r="HO432" i="1"/>
  <c r="HP432" i="1"/>
  <c r="AJ433" i="1"/>
  <c r="HN433" i="1"/>
  <c r="HO433" i="1"/>
  <c r="HP433" i="1"/>
  <c r="AJ434" i="1"/>
  <c r="HN434" i="1"/>
  <c r="HO434" i="1"/>
  <c r="HP434" i="1"/>
  <c r="AJ435" i="1"/>
  <c r="HN435" i="1"/>
  <c r="HO435" i="1"/>
  <c r="HP435" i="1"/>
  <c r="AJ436" i="1"/>
  <c r="HN436" i="1"/>
  <c r="HO436" i="1"/>
  <c r="HP436" i="1"/>
  <c r="AJ437" i="1"/>
  <c r="HN437" i="1"/>
  <c r="HO437" i="1"/>
  <c r="HP437" i="1"/>
  <c r="AJ438" i="1"/>
  <c r="HN438" i="1"/>
  <c r="HO438" i="1"/>
  <c r="HP438" i="1"/>
  <c r="AJ439" i="1"/>
  <c r="HN439" i="1"/>
  <c r="HO439" i="1"/>
  <c r="HP439" i="1"/>
  <c r="AJ440" i="1"/>
  <c r="HN440" i="1"/>
  <c r="HO440" i="1"/>
  <c r="HP440" i="1"/>
  <c r="AJ441" i="1"/>
  <c r="HN441" i="1"/>
  <c r="HO441" i="1"/>
  <c r="HP441" i="1"/>
  <c r="AJ442" i="1"/>
  <c r="HN442" i="1"/>
  <c r="HO442" i="1"/>
  <c r="HP442" i="1"/>
  <c r="AJ443" i="1"/>
  <c r="HN443" i="1"/>
  <c r="HO443" i="1"/>
  <c r="HP443" i="1"/>
  <c r="AJ444" i="1"/>
  <c r="HN444" i="1"/>
  <c r="HO444" i="1"/>
  <c r="HP444" i="1"/>
  <c r="AJ445" i="1"/>
  <c r="HN445" i="1"/>
  <c r="HO445" i="1"/>
  <c r="HP445" i="1"/>
  <c r="AJ446" i="1"/>
  <c r="HN446" i="1"/>
  <c r="HO446" i="1"/>
  <c r="HP446" i="1"/>
  <c r="AJ447" i="1"/>
  <c r="HN447" i="1"/>
  <c r="HO447" i="1"/>
  <c r="HP447" i="1"/>
  <c r="AJ448" i="1"/>
  <c r="HN448" i="1"/>
  <c r="HO448" i="1"/>
  <c r="HP448" i="1"/>
  <c r="AJ449" i="1"/>
  <c r="HN449" i="1"/>
  <c r="HO449" i="1"/>
  <c r="HP449" i="1"/>
  <c r="AJ450" i="1"/>
  <c r="HN450" i="1"/>
  <c r="HO450" i="1"/>
  <c r="HP450" i="1"/>
  <c r="AJ451" i="1"/>
  <c r="HN451" i="1"/>
  <c r="HO451" i="1"/>
  <c r="HP451" i="1"/>
  <c r="AJ452" i="1"/>
  <c r="HN452" i="1"/>
  <c r="HO452" i="1"/>
  <c r="HP452" i="1"/>
  <c r="AJ453" i="1"/>
  <c r="HN453" i="1"/>
  <c r="HO453" i="1"/>
  <c r="HP453" i="1"/>
  <c r="AJ454" i="1"/>
  <c r="HN454" i="1"/>
  <c r="HO454" i="1"/>
  <c r="HP454" i="1"/>
  <c r="AJ455" i="1"/>
  <c r="HN455" i="1"/>
  <c r="HO455" i="1"/>
  <c r="HP455" i="1"/>
  <c r="AJ456" i="1"/>
  <c r="HN456" i="1"/>
  <c r="HO456" i="1"/>
  <c r="HP456" i="1"/>
  <c r="AJ457" i="1"/>
  <c r="HN457" i="1"/>
  <c r="HO457" i="1"/>
  <c r="HP457" i="1"/>
  <c r="AJ458" i="1"/>
  <c r="HN458" i="1"/>
  <c r="HO458" i="1"/>
  <c r="HP458" i="1"/>
  <c r="AJ459" i="1"/>
  <c r="HN459" i="1"/>
  <c r="HO459" i="1"/>
  <c r="HP459" i="1"/>
  <c r="AJ460" i="1"/>
  <c r="HN460" i="1"/>
  <c r="HO460" i="1"/>
  <c r="HP460" i="1"/>
  <c r="AJ461" i="1"/>
  <c r="HN461" i="1"/>
  <c r="HO461" i="1"/>
  <c r="HP461" i="1"/>
  <c r="AJ462" i="1"/>
  <c r="HN462" i="1"/>
  <c r="HO462" i="1"/>
  <c r="HP462" i="1"/>
  <c r="AJ463" i="1"/>
  <c r="HN463" i="1"/>
  <c r="HO463" i="1"/>
  <c r="HP463" i="1"/>
  <c r="AJ464" i="1"/>
  <c r="HN464" i="1"/>
  <c r="HO464" i="1"/>
  <c r="HP464" i="1"/>
  <c r="AJ465" i="1"/>
  <c r="HN465" i="1"/>
  <c r="HO465" i="1"/>
  <c r="HP465" i="1"/>
  <c r="AJ466" i="1"/>
  <c r="HN466" i="1"/>
  <c r="HO466" i="1"/>
  <c r="HP466" i="1"/>
  <c r="AJ467" i="1"/>
  <c r="HN467" i="1"/>
  <c r="HO467" i="1"/>
  <c r="HP467" i="1"/>
  <c r="AJ468" i="1"/>
  <c r="HN468" i="1"/>
  <c r="HO468" i="1"/>
  <c r="HP468" i="1"/>
  <c r="AJ469" i="1"/>
  <c r="HN469" i="1"/>
  <c r="HO469" i="1"/>
  <c r="HP469" i="1"/>
  <c r="AJ470" i="1"/>
  <c r="HN470" i="1"/>
  <c r="HO470" i="1"/>
  <c r="HP470" i="1"/>
  <c r="AJ471" i="1"/>
  <c r="HN471" i="1"/>
  <c r="HO471" i="1"/>
  <c r="HP471" i="1"/>
  <c r="AJ472" i="1"/>
  <c r="HN472" i="1"/>
  <c r="HO472" i="1"/>
  <c r="HP472" i="1"/>
  <c r="AJ473" i="1"/>
  <c r="HN473" i="1"/>
  <c r="HO473" i="1"/>
  <c r="HP473" i="1"/>
  <c r="AJ474" i="1"/>
  <c r="HN474" i="1"/>
  <c r="HO474" i="1"/>
  <c r="HP474" i="1"/>
  <c r="AJ475" i="1"/>
  <c r="HN475" i="1"/>
  <c r="HO475" i="1"/>
  <c r="HP475" i="1"/>
  <c r="AJ476" i="1"/>
  <c r="HN476" i="1"/>
  <c r="HO476" i="1"/>
  <c r="HP476" i="1"/>
  <c r="AJ477" i="1"/>
  <c r="HN477" i="1"/>
  <c r="HO477" i="1"/>
  <c r="HP477" i="1"/>
  <c r="AJ478" i="1"/>
  <c r="HN478" i="1"/>
  <c r="HO478" i="1"/>
  <c r="HP478" i="1"/>
  <c r="AJ479" i="1"/>
  <c r="HN479" i="1"/>
  <c r="HO479" i="1"/>
  <c r="HP479" i="1"/>
  <c r="AJ480" i="1"/>
  <c r="HN480" i="1"/>
  <c r="HO480" i="1"/>
  <c r="HP480" i="1"/>
  <c r="AJ481" i="1"/>
  <c r="HN481" i="1"/>
  <c r="HO481" i="1"/>
  <c r="HP481" i="1"/>
  <c r="AJ482" i="1"/>
  <c r="HN482" i="1"/>
  <c r="HO482" i="1"/>
  <c r="HP482" i="1"/>
  <c r="AJ483" i="1"/>
  <c r="HN483" i="1"/>
  <c r="HO483" i="1"/>
  <c r="HP483" i="1"/>
  <c r="AJ484" i="1"/>
  <c r="HN484" i="1"/>
  <c r="HO484" i="1"/>
  <c r="HP484" i="1"/>
  <c r="AJ485" i="1"/>
  <c r="HN485" i="1"/>
  <c r="HO485" i="1"/>
  <c r="HP485" i="1"/>
  <c r="AJ486" i="1"/>
  <c r="HN486" i="1"/>
  <c r="HO486" i="1"/>
  <c r="HP486" i="1"/>
  <c r="AJ487" i="1"/>
  <c r="HN487" i="1"/>
  <c r="HO487" i="1"/>
  <c r="HP487" i="1"/>
  <c r="AJ488" i="1"/>
  <c r="HN488" i="1"/>
  <c r="HO488" i="1"/>
  <c r="HP488" i="1"/>
  <c r="AJ489" i="1"/>
  <c r="HN489" i="1"/>
  <c r="HO489" i="1"/>
  <c r="HP489" i="1"/>
  <c r="AJ490" i="1"/>
  <c r="HN490" i="1"/>
  <c r="HO490" i="1"/>
  <c r="HP490" i="1"/>
  <c r="AJ491" i="1"/>
  <c r="HN491" i="1"/>
  <c r="HO491" i="1"/>
  <c r="HP491" i="1"/>
  <c r="AJ492" i="1"/>
  <c r="HN492" i="1"/>
  <c r="HO492" i="1"/>
  <c r="HP492" i="1"/>
  <c r="AJ493" i="1"/>
  <c r="HN493" i="1"/>
  <c r="HO493" i="1"/>
  <c r="HP493" i="1"/>
  <c r="AJ494" i="1"/>
  <c r="HN494" i="1"/>
  <c r="HO494" i="1"/>
  <c r="HP494" i="1"/>
  <c r="AJ495" i="1"/>
  <c r="HN495" i="1"/>
  <c r="HO495" i="1"/>
  <c r="HP495" i="1"/>
  <c r="AJ496" i="1"/>
  <c r="HN496" i="1"/>
  <c r="HO496" i="1"/>
  <c r="HP496" i="1"/>
  <c r="AJ497" i="1"/>
  <c r="HN497" i="1"/>
  <c r="HO497" i="1"/>
  <c r="HP497" i="1"/>
  <c r="AJ498" i="1"/>
  <c r="HN498" i="1"/>
  <c r="HO498" i="1"/>
  <c r="HP498" i="1"/>
  <c r="AJ499" i="1"/>
  <c r="HN499" i="1"/>
  <c r="HO499" i="1"/>
  <c r="HP499" i="1"/>
  <c r="AJ500" i="1"/>
  <c r="HN500" i="1"/>
  <c r="HO500" i="1"/>
  <c r="HP500" i="1"/>
  <c r="AJ501" i="1"/>
  <c r="HN501" i="1"/>
  <c r="HO501" i="1"/>
  <c r="HP501" i="1"/>
  <c r="AJ502" i="1"/>
  <c r="HN502" i="1"/>
  <c r="HO502" i="1"/>
  <c r="HP502" i="1"/>
  <c r="AJ503" i="1"/>
  <c r="HN503" i="1"/>
  <c r="HO503" i="1"/>
  <c r="HP503" i="1"/>
  <c r="AJ504" i="1"/>
  <c r="HN504" i="1"/>
  <c r="HO504" i="1"/>
  <c r="HP504" i="1"/>
  <c r="AJ505" i="1"/>
  <c r="HN505" i="1"/>
  <c r="HO505" i="1"/>
  <c r="HP505" i="1"/>
  <c r="AJ506" i="1"/>
  <c r="HN506" i="1"/>
  <c r="HO506" i="1"/>
  <c r="HP506" i="1"/>
  <c r="AJ507" i="1"/>
  <c r="HN507" i="1"/>
  <c r="HO507" i="1"/>
  <c r="HP507" i="1"/>
  <c r="AJ508" i="1"/>
  <c r="HN508" i="1"/>
  <c r="HO508" i="1"/>
  <c r="HP508" i="1"/>
  <c r="AJ509" i="1"/>
  <c r="HN509" i="1"/>
  <c r="HO509" i="1"/>
  <c r="HP509" i="1"/>
  <c r="AJ510" i="1"/>
  <c r="HN510" i="1"/>
  <c r="HO510" i="1"/>
  <c r="HP510" i="1"/>
  <c r="AJ511" i="1"/>
  <c r="HN511" i="1"/>
  <c r="HO511" i="1"/>
  <c r="HP511" i="1"/>
  <c r="AJ512" i="1"/>
  <c r="HN512" i="1"/>
  <c r="HO512" i="1"/>
  <c r="HP512" i="1"/>
  <c r="AJ513" i="1"/>
  <c r="HN513" i="1"/>
  <c r="HO513" i="1"/>
  <c r="HP513" i="1"/>
  <c r="AJ514" i="1"/>
  <c r="HN514" i="1"/>
  <c r="HO514" i="1"/>
  <c r="HP514" i="1"/>
  <c r="AJ515" i="1"/>
  <c r="HN515" i="1"/>
  <c r="HO515" i="1"/>
  <c r="HP515" i="1"/>
  <c r="AJ516" i="1"/>
  <c r="HN516" i="1"/>
  <c r="HO516" i="1"/>
  <c r="HP516" i="1"/>
  <c r="AJ517" i="1"/>
  <c r="HN517" i="1"/>
  <c r="HO517" i="1"/>
  <c r="HP517" i="1"/>
  <c r="AJ518" i="1"/>
  <c r="HN518" i="1"/>
  <c r="HO518" i="1"/>
  <c r="HP518" i="1"/>
  <c r="AJ519" i="1"/>
  <c r="HN519" i="1"/>
  <c r="HO519" i="1"/>
  <c r="HP519" i="1"/>
  <c r="AJ520" i="1"/>
  <c r="HN520" i="1"/>
  <c r="HO520" i="1"/>
  <c r="HP520" i="1"/>
  <c r="AJ521" i="1"/>
  <c r="HN521" i="1"/>
  <c r="HO521" i="1"/>
  <c r="HP521" i="1"/>
  <c r="AJ522" i="1"/>
  <c r="HN522" i="1"/>
  <c r="HO522" i="1"/>
  <c r="HP522" i="1"/>
  <c r="AJ523" i="1"/>
  <c r="HN523" i="1"/>
  <c r="HO523" i="1"/>
  <c r="HP523" i="1"/>
  <c r="AJ524" i="1"/>
  <c r="HN524" i="1"/>
  <c r="HO524" i="1"/>
  <c r="HP524" i="1"/>
  <c r="AJ525" i="1"/>
  <c r="HN525" i="1"/>
  <c r="HO525" i="1"/>
  <c r="HP525" i="1"/>
  <c r="AJ526" i="1"/>
  <c r="HN526" i="1"/>
  <c r="HO526" i="1"/>
  <c r="HP526" i="1"/>
  <c r="AJ527" i="1"/>
  <c r="HN527" i="1"/>
  <c r="HO527" i="1"/>
  <c r="HP527" i="1"/>
  <c r="AJ528" i="1"/>
  <c r="HN528" i="1"/>
  <c r="HO528" i="1"/>
  <c r="HP528" i="1"/>
  <c r="AJ529" i="1"/>
  <c r="HN529" i="1"/>
  <c r="HO529" i="1"/>
  <c r="HP529" i="1"/>
  <c r="AJ530" i="1"/>
  <c r="HN530" i="1"/>
  <c r="HO530" i="1"/>
  <c r="HP530" i="1"/>
  <c r="AJ531" i="1"/>
  <c r="HN531" i="1"/>
  <c r="HO531" i="1"/>
  <c r="HP531" i="1"/>
  <c r="AJ532" i="1"/>
  <c r="HN532" i="1"/>
  <c r="HO532" i="1"/>
  <c r="HP532" i="1"/>
  <c r="AJ533" i="1"/>
  <c r="HN533" i="1"/>
  <c r="HO533" i="1"/>
  <c r="HP533" i="1"/>
  <c r="AJ534" i="1"/>
  <c r="HN534" i="1"/>
  <c r="HO534" i="1"/>
  <c r="HP534" i="1"/>
  <c r="AJ535" i="1"/>
  <c r="HN535" i="1"/>
  <c r="HO535" i="1"/>
  <c r="HP535" i="1"/>
  <c r="AJ536" i="1"/>
  <c r="HN536" i="1"/>
  <c r="HO536" i="1"/>
  <c r="HP536" i="1"/>
  <c r="AJ537" i="1"/>
  <c r="HN537" i="1"/>
  <c r="HO537" i="1"/>
  <c r="HP537" i="1"/>
  <c r="AJ538" i="1"/>
  <c r="HN538" i="1"/>
  <c r="HO538" i="1"/>
  <c r="HP538" i="1"/>
  <c r="AJ539" i="1"/>
  <c r="HN539" i="1"/>
  <c r="HO539" i="1"/>
  <c r="HP539" i="1"/>
  <c r="AJ540" i="1"/>
  <c r="HN540" i="1"/>
  <c r="HO540" i="1"/>
  <c r="HP540" i="1"/>
  <c r="AJ541" i="1"/>
  <c r="HN541" i="1"/>
  <c r="HO541" i="1"/>
  <c r="HP541" i="1"/>
  <c r="AJ542" i="1"/>
  <c r="HN542" i="1"/>
  <c r="HO542" i="1"/>
  <c r="HP542" i="1"/>
  <c r="AJ543" i="1"/>
  <c r="HN543" i="1"/>
  <c r="HO543" i="1"/>
  <c r="HP543" i="1"/>
  <c r="AJ544" i="1"/>
  <c r="HN544" i="1"/>
  <c r="HO544" i="1"/>
  <c r="HP544" i="1"/>
  <c r="AJ545" i="1"/>
  <c r="HN545" i="1"/>
  <c r="HO545" i="1"/>
  <c r="HP545" i="1"/>
  <c r="AJ546" i="1"/>
  <c r="HN546" i="1"/>
  <c r="HO546" i="1"/>
  <c r="HP546" i="1"/>
  <c r="AJ547" i="1"/>
  <c r="HN547" i="1"/>
  <c r="HO547" i="1"/>
  <c r="HP547" i="1"/>
  <c r="AJ548" i="1"/>
  <c r="HN548" i="1"/>
  <c r="HO548" i="1"/>
  <c r="HP548" i="1"/>
  <c r="AJ549" i="1"/>
  <c r="HN549" i="1"/>
  <c r="HO549" i="1"/>
  <c r="HP549" i="1"/>
  <c r="AJ550" i="1"/>
  <c r="HN550" i="1"/>
  <c r="HO550" i="1"/>
  <c r="HP550" i="1"/>
  <c r="AJ551" i="1"/>
  <c r="HN551" i="1"/>
  <c r="HO551" i="1"/>
  <c r="HP551" i="1"/>
  <c r="AJ552" i="1"/>
  <c r="HN552" i="1"/>
  <c r="HO552" i="1"/>
  <c r="HP552" i="1"/>
  <c r="AJ553" i="1"/>
  <c r="HN553" i="1"/>
  <c r="HO553" i="1"/>
  <c r="HP553" i="1"/>
  <c r="AJ554" i="1"/>
  <c r="HN554" i="1"/>
  <c r="HO554" i="1"/>
  <c r="HP554" i="1"/>
  <c r="AJ555" i="1"/>
  <c r="HN555" i="1"/>
  <c r="HO555" i="1"/>
  <c r="HP555" i="1"/>
  <c r="AJ556" i="1"/>
  <c r="HN556" i="1"/>
  <c r="HO556" i="1"/>
  <c r="HP556" i="1"/>
  <c r="AJ557" i="1"/>
  <c r="HN557" i="1"/>
  <c r="HO557" i="1"/>
  <c r="HP557" i="1"/>
  <c r="AJ558" i="1"/>
  <c r="HN558" i="1"/>
  <c r="HO558" i="1"/>
  <c r="HP558" i="1"/>
  <c r="AJ559" i="1"/>
  <c r="HN559" i="1"/>
  <c r="HO559" i="1"/>
  <c r="HP559" i="1"/>
  <c r="AJ560" i="1"/>
  <c r="HN560" i="1"/>
  <c r="HO560" i="1"/>
  <c r="HP560" i="1"/>
  <c r="AJ561" i="1"/>
  <c r="HN561" i="1"/>
  <c r="HO561" i="1"/>
  <c r="HP561" i="1"/>
  <c r="AJ562" i="1"/>
  <c r="HN562" i="1"/>
  <c r="HO562" i="1"/>
  <c r="HP562" i="1"/>
  <c r="AJ563" i="1"/>
  <c r="HN563" i="1"/>
  <c r="HO563" i="1"/>
  <c r="HP563" i="1"/>
  <c r="AJ564" i="1"/>
  <c r="HN564" i="1"/>
  <c r="HO564" i="1"/>
  <c r="HP564" i="1"/>
  <c r="AJ565" i="1"/>
  <c r="HN565" i="1"/>
  <c r="HO565" i="1"/>
  <c r="HP565" i="1"/>
  <c r="AJ566" i="1"/>
  <c r="HN566" i="1"/>
  <c r="HO566" i="1"/>
  <c r="HP566" i="1"/>
  <c r="AJ567" i="1"/>
  <c r="HN567" i="1"/>
  <c r="HO567" i="1"/>
  <c r="HP567" i="1"/>
  <c r="AJ568" i="1"/>
  <c r="HN568" i="1"/>
  <c r="HO568" i="1"/>
  <c r="HP568" i="1"/>
  <c r="AJ569" i="1"/>
  <c r="HN569" i="1"/>
  <c r="HO569" i="1"/>
  <c r="HP569" i="1"/>
  <c r="AJ570" i="1"/>
  <c r="HN570" i="1"/>
  <c r="HO570" i="1"/>
  <c r="HP570" i="1"/>
  <c r="AJ571" i="1"/>
  <c r="HN571" i="1"/>
  <c r="HO571" i="1"/>
  <c r="HP571" i="1"/>
  <c r="AJ572" i="1"/>
  <c r="HN572" i="1"/>
  <c r="HO572" i="1"/>
  <c r="HP572" i="1"/>
  <c r="AJ573" i="1"/>
  <c r="HN573" i="1"/>
  <c r="HO573" i="1"/>
  <c r="HP573" i="1"/>
  <c r="AJ574" i="1"/>
  <c r="HN574" i="1"/>
  <c r="HO574" i="1"/>
  <c r="HP574" i="1"/>
  <c r="AJ575" i="1"/>
  <c r="HN575" i="1"/>
  <c r="HO575" i="1"/>
  <c r="HP575" i="1"/>
  <c r="AJ576" i="1"/>
  <c r="HN576" i="1"/>
  <c r="HO576" i="1"/>
  <c r="HP576" i="1"/>
  <c r="AJ577" i="1"/>
  <c r="HN577" i="1"/>
  <c r="HO577" i="1"/>
  <c r="HP577" i="1"/>
  <c r="AJ578" i="1"/>
  <c r="HN578" i="1"/>
  <c r="HO578" i="1"/>
  <c r="HP578" i="1"/>
  <c r="AJ579" i="1"/>
  <c r="HN579" i="1"/>
  <c r="HO579" i="1"/>
  <c r="HP579" i="1"/>
  <c r="AJ580" i="1"/>
  <c r="HN580" i="1"/>
  <c r="HO580" i="1"/>
  <c r="HP580" i="1"/>
  <c r="AJ581" i="1"/>
  <c r="HN581" i="1"/>
  <c r="HO581" i="1"/>
  <c r="HP581" i="1"/>
  <c r="AJ582" i="1"/>
  <c r="HN582" i="1"/>
  <c r="HO582" i="1"/>
  <c r="HP582" i="1"/>
  <c r="AJ583" i="1"/>
  <c r="HN583" i="1"/>
  <c r="HO583" i="1"/>
  <c r="HP583" i="1"/>
  <c r="AJ584" i="1"/>
  <c r="HN584" i="1"/>
  <c r="HO584" i="1"/>
  <c r="HP584" i="1"/>
  <c r="AJ585" i="1"/>
  <c r="HN585" i="1"/>
  <c r="HO585" i="1"/>
  <c r="HP585" i="1"/>
  <c r="AJ586" i="1"/>
  <c r="HN586" i="1"/>
  <c r="HO586" i="1"/>
  <c r="HP586" i="1"/>
  <c r="AJ587" i="1"/>
  <c r="HN587" i="1"/>
  <c r="HO587" i="1"/>
  <c r="HP587" i="1"/>
  <c r="AJ588" i="1"/>
  <c r="HN588" i="1"/>
  <c r="HO588" i="1"/>
  <c r="HP588" i="1"/>
  <c r="AJ589" i="1"/>
  <c r="HN589" i="1"/>
  <c r="HO589" i="1"/>
  <c r="HP589" i="1"/>
  <c r="AJ590" i="1"/>
  <c r="HN590" i="1"/>
  <c r="HO590" i="1"/>
  <c r="HP590" i="1"/>
  <c r="AJ591" i="1"/>
  <c r="HN591" i="1"/>
  <c r="HO591" i="1"/>
  <c r="HP591" i="1"/>
  <c r="AJ592" i="1"/>
  <c r="HN592" i="1"/>
  <c r="HO592" i="1"/>
  <c r="HP592" i="1"/>
  <c r="AJ593" i="1"/>
  <c r="HN593" i="1"/>
  <c r="HO593" i="1"/>
  <c r="HP593" i="1"/>
  <c r="AJ594" i="1"/>
  <c r="HN594" i="1"/>
  <c r="HO594" i="1"/>
  <c r="HP594" i="1"/>
  <c r="AJ595" i="1"/>
  <c r="HN595" i="1"/>
  <c r="HO595" i="1"/>
  <c r="HP595" i="1"/>
  <c r="AJ596" i="1"/>
  <c r="HN596" i="1"/>
  <c r="HO596" i="1"/>
  <c r="HP596" i="1"/>
  <c r="AJ597" i="1"/>
  <c r="HN597" i="1"/>
  <c r="HO597" i="1"/>
  <c r="HP597" i="1"/>
  <c r="AJ598" i="1"/>
  <c r="HN598" i="1"/>
  <c r="HO598" i="1"/>
  <c r="HP598" i="1"/>
  <c r="AJ599" i="1"/>
  <c r="HN599" i="1"/>
  <c r="HO599" i="1"/>
  <c r="HP599" i="1"/>
  <c r="AJ600" i="1"/>
  <c r="HN600" i="1"/>
  <c r="HO600" i="1"/>
  <c r="HP600" i="1"/>
  <c r="AJ601" i="1"/>
  <c r="HN601" i="1"/>
  <c r="HO601" i="1"/>
  <c r="HP601" i="1"/>
  <c r="AJ602" i="1"/>
  <c r="HN602" i="1"/>
  <c r="HO602" i="1"/>
  <c r="HP602" i="1"/>
  <c r="AJ603" i="1"/>
  <c r="HN603" i="1"/>
  <c r="HO603" i="1"/>
  <c r="HP603" i="1"/>
  <c r="AJ604" i="1"/>
  <c r="HN604" i="1"/>
  <c r="HO604" i="1"/>
  <c r="HP604" i="1"/>
  <c r="AJ605" i="1"/>
  <c r="HN605" i="1"/>
  <c r="HO605" i="1"/>
  <c r="HP605" i="1"/>
  <c r="AJ606" i="1"/>
  <c r="HN606" i="1"/>
  <c r="HO606" i="1"/>
  <c r="HP606" i="1"/>
  <c r="AJ607" i="1"/>
  <c r="HN607" i="1"/>
  <c r="HO607" i="1"/>
  <c r="HP607" i="1"/>
  <c r="AJ608" i="1"/>
  <c r="HN608" i="1"/>
  <c r="HO608" i="1"/>
  <c r="HP608" i="1"/>
  <c r="AJ609" i="1"/>
  <c r="HN609" i="1"/>
  <c r="HO609" i="1"/>
  <c r="HP609" i="1"/>
  <c r="AJ610" i="1"/>
  <c r="HN610" i="1"/>
  <c r="HO610" i="1"/>
  <c r="HP610" i="1"/>
  <c r="AJ611" i="1"/>
  <c r="HN611" i="1"/>
  <c r="HO611" i="1"/>
  <c r="HP611" i="1"/>
  <c r="AJ612" i="1"/>
  <c r="HN612" i="1"/>
  <c r="HO612" i="1"/>
  <c r="HP612" i="1"/>
  <c r="AJ613" i="1"/>
  <c r="HN613" i="1"/>
  <c r="HO613" i="1"/>
  <c r="HP613" i="1"/>
  <c r="AJ614" i="1"/>
  <c r="HN614" i="1"/>
  <c r="HO614" i="1"/>
  <c r="HP614" i="1"/>
  <c r="AJ615" i="1"/>
  <c r="HN615" i="1"/>
  <c r="HO615" i="1"/>
  <c r="HP615" i="1"/>
  <c r="AJ616" i="1"/>
  <c r="HN616" i="1"/>
  <c r="HO616" i="1"/>
  <c r="HP616" i="1"/>
  <c r="AJ617" i="1"/>
  <c r="HN617" i="1"/>
  <c r="HO617" i="1"/>
  <c r="HP617" i="1"/>
  <c r="AJ618" i="1"/>
  <c r="HN618" i="1"/>
  <c r="HO618" i="1"/>
  <c r="HP618" i="1"/>
  <c r="AJ619" i="1"/>
  <c r="HN619" i="1"/>
  <c r="HO619" i="1"/>
  <c r="HP619" i="1"/>
  <c r="AJ620" i="1"/>
  <c r="HN620" i="1"/>
  <c r="HO620" i="1"/>
  <c r="HP620" i="1"/>
  <c r="AJ621" i="1"/>
  <c r="HN621" i="1"/>
  <c r="HO621" i="1"/>
  <c r="HP621" i="1"/>
  <c r="AJ622" i="1"/>
  <c r="HN622" i="1"/>
  <c r="HO622" i="1"/>
  <c r="HP622" i="1"/>
  <c r="AJ623" i="1"/>
  <c r="HN623" i="1"/>
  <c r="HO623" i="1"/>
  <c r="HP623" i="1"/>
  <c r="AJ624" i="1"/>
  <c r="HN624" i="1"/>
  <c r="HO624" i="1"/>
  <c r="HP624" i="1"/>
  <c r="AJ625" i="1"/>
  <c r="HN625" i="1"/>
  <c r="HO625" i="1"/>
  <c r="HP625" i="1"/>
  <c r="AJ626" i="1"/>
  <c r="HN626" i="1"/>
  <c r="HO626" i="1"/>
  <c r="HP626" i="1"/>
  <c r="AJ627" i="1"/>
  <c r="HN627" i="1"/>
  <c r="HO627" i="1"/>
  <c r="HP627" i="1"/>
  <c r="AJ628" i="1"/>
  <c r="HN628" i="1"/>
  <c r="HO628" i="1"/>
  <c r="HP628" i="1"/>
  <c r="AJ629" i="1"/>
  <c r="HN629" i="1"/>
  <c r="HO629" i="1"/>
  <c r="HP629" i="1"/>
  <c r="AJ630" i="1"/>
  <c r="HN630" i="1"/>
  <c r="HO630" i="1"/>
  <c r="HP630" i="1"/>
  <c r="AJ631" i="1"/>
  <c r="HN631" i="1"/>
  <c r="HO631" i="1"/>
  <c r="HP631" i="1"/>
  <c r="AJ632" i="1"/>
  <c r="HN632" i="1"/>
  <c r="HO632" i="1"/>
  <c r="HP632" i="1"/>
  <c r="AJ633" i="1"/>
  <c r="HN633" i="1"/>
  <c r="HO633" i="1"/>
  <c r="HP633" i="1"/>
  <c r="AJ634" i="1"/>
  <c r="HN634" i="1"/>
  <c r="HO634" i="1"/>
  <c r="HP634" i="1"/>
  <c r="AJ635" i="1"/>
  <c r="HN635" i="1"/>
  <c r="HO635" i="1"/>
  <c r="HP635" i="1"/>
  <c r="AJ636" i="1"/>
  <c r="HN636" i="1"/>
  <c r="HO636" i="1"/>
  <c r="HP636" i="1"/>
  <c r="AJ637" i="1"/>
  <c r="HN637" i="1"/>
  <c r="HO637" i="1"/>
  <c r="HP637" i="1"/>
  <c r="AJ638" i="1"/>
  <c r="HN638" i="1"/>
  <c r="HO638" i="1"/>
  <c r="HP638" i="1"/>
  <c r="AJ639" i="1"/>
  <c r="HN639" i="1"/>
  <c r="HO639" i="1"/>
  <c r="HP639" i="1"/>
  <c r="AJ640" i="1"/>
  <c r="HN640" i="1"/>
  <c r="HO640" i="1"/>
  <c r="HP640" i="1"/>
  <c r="AJ641" i="1"/>
  <c r="HN641" i="1"/>
  <c r="HO641" i="1"/>
  <c r="HP641" i="1"/>
  <c r="AJ642" i="1"/>
  <c r="HN642" i="1"/>
  <c r="HO642" i="1"/>
  <c r="HP642" i="1"/>
  <c r="AJ643" i="1"/>
  <c r="HN643" i="1"/>
  <c r="HO643" i="1"/>
  <c r="HP643" i="1"/>
  <c r="AJ644" i="1"/>
  <c r="HN644" i="1"/>
  <c r="HO644" i="1"/>
  <c r="HP644" i="1"/>
  <c r="AJ645" i="1"/>
  <c r="HN645" i="1"/>
  <c r="HO645" i="1"/>
  <c r="HP645" i="1"/>
  <c r="AJ646" i="1"/>
  <c r="HN646" i="1"/>
  <c r="HO646" i="1"/>
  <c r="HP646" i="1"/>
  <c r="AJ647" i="1"/>
  <c r="HN647" i="1"/>
  <c r="HO647" i="1"/>
  <c r="HP647" i="1"/>
  <c r="AJ648" i="1"/>
  <c r="HN648" i="1"/>
  <c r="HO648" i="1"/>
  <c r="HP648" i="1"/>
  <c r="AJ649" i="1"/>
  <c r="HN649" i="1"/>
  <c r="HO649" i="1"/>
  <c r="HP649" i="1"/>
  <c r="AJ650" i="1"/>
  <c r="HN650" i="1"/>
  <c r="HO650" i="1"/>
  <c r="HP650" i="1"/>
  <c r="AJ651" i="1"/>
  <c r="HN651" i="1"/>
  <c r="HO651" i="1"/>
  <c r="HP651" i="1"/>
  <c r="AJ652" i="1"/>
  <c r="HN652" i="1"/>
  <c r="HO652" i="1"/>
  <c r="HP652" i="1"/>
  <c r="AJ653" i="1"/>
  <c r="HN653" i="1"/>
  <c r="HO653" i="1"/>
  <c r="HP653" i="1"/>
  <c r="AJ654" i="1"/>
  <c r="HN654" i="1"/>
  <c r="HO654" i="1"/>
  <c r="HP654" i="1"/>
  <c r="AJ655" i="1"/>
  <c r="HN655" i="1"/>
  <c r="HO655" i="1"/>
  <c r="HP655" i="1"/>
  <c r="AJ656" i="1"/>
  <c r="HN656" i="1"/>
  <c r="HO656" i="1"/>
  <c r="HP656" i="1"/>
  <c r="AJ657" i="1"/>
  <c r="HN657" i="1"/>
  <c r="HO657" i="1"/>
  <c r="HP657" i="1"/>
  <c r="AJ658" i="1"/>
  <c r="HN658" i="1"/>
  <c r="HO658" i="1"/>
  <c r="HP658" i="1"/>
  <c r="AJ659" i="1"/>
  <c r="HN659" i="1"/>
  <c r="HO659" i="1"/>
  <c r="HP659" i="1"/>
  <c r="AJ660" i="1"/>
  <c r="HN660" i="1"/>
  <c r="HO660" i="1"/>
  <c r="HP660" i="1"/>
  <c r="AJ661" i="1"/>
  <c r="HN661" i="1"/>
  <c r="HO661" i="1"/>
  <c r="HP661" i="1"/>
  <c r="AJ662" i="1"/>
  <c r="HN662" i="1"/>
  <c r="HO662" i="1"/>
  <c r="HP662" i="1"/>
  <c r="AJ663" i="1"/>
  <c r="HN663" i="1"/>
  <c r="HO663" i="1"/>
  <c r="HP663" i="1"/>
  <c r="AJ664" i="1"/>
  <c r="HN664" i="1"/>
  <c r="HO664" i="1"/>
  <c r="HP664" i="1"/>
  <c r="AJ665" i="1"/>
  <c r="HN665" i="1"/>
  <c r="HO665" i="1"/>
  <c r="HP665" i="1"/>
  <c r="AJ666" i="1"/>
  <c r="HN666" i="1"/>
  <c r="HO666" i="1"/>
  <c r="HP666" i="1"/>
  <c r="AJ667" i="1"/>
  <c r="HN667" i="1"/>
  <c r="HO667" i="1"/>
  <c r="HP667" i="1"/>
  <c r="AJ668" i="1"/>
  <c r="HN668" i="1"/>
  <c r="HO668" i="1"/>
  <c r="HP668" i="1"/>
  <c r="AJ669" i="1"/>
  <c r="HN669" i="1"/>
  <c r="HO669" i="1"/>
  <c r="HP669" i="1"/>
  <c r="AJ670" i="1"/>
  <c r="HN670" i="1"/>
  <c r="HO670" i="1"/>
  <c r="HP670" i="1"/>
  <c r="AJ671" i="1"/>
  <c r="HN671" i="1"/>
  <c r="HO671" i="1"/>
  <c r="HP671" i="1"/>
  <c r="AJ672" i="1"/>
  <c r="HN672" i="1"/>
  <c r="HO672" i="1"/>
  <c r="HP672" i="1"/>
  <c r="AJ673" i="1"/>
  <c r="HN673" i="1"/>
  <c r="HO673" i="1"/>
  <c r="HP673" i="1"/>
  <c r="AJ674" i="1"/>
  <c r="HN674" i="1"/>
  <c r="HO674" i="1"/>
  <c r="HP674" i="1"/>
  <c r="AJ675" i="1"/>
  <c r="HN675" i="1"/>
  <c r="HO675" i="1"/>
  <c r="HP675" i="1"/>
  <c r="AJ676" i="1"/>
  <c r="HN676" i="1"/>
  <c r="HO676" i="1"/>
  <c r="HP676" i="1"/>
  <c r="AJ677" i="1"/>
  <c r="HN677" i="1"/>
  <c r="HO677" i="1"/>
  <c r="HP677" i="1"/>
  <c r="AJ678" i="1"/>
  <c r="HN678" i="1"/>
  <c r="HO678" i="1"/>
  <c r="HP678" i="1"/>
  <c r="AJ679" i="1"/>
  <c r="HN679" i="1"/>
  <c r="HO679" i="1"/>
  <c r="HP679" i="1"/>
  <c r="AJ680" i="1"/>
  <c r="HN680" i="1"/>
  <c r="HO680" i="1"/>
  <c r="HP680" i="1"/>
  <c r="AJ681" i="1"/>
  <c r="HN681" i="1"/>
  <c r="HO681" i="1"/>
  <c r="HP681" i="1"/>
  <c r="AJ682" i="1"/>
  <c r="HN682" i="1"/>
  <c r="HO682" i="1"/>
  <c r="HP682" i="1"/>
  <c r="AJ683" i="1"/>
  <c r="HN683" i="1"/>
  <c r="HO683" i="1"/>
  <c r="HP683" i="1"/>
  <c r="AJ684" i="1"/>
  <c r="HN684" i="1"/>
  <c r="HO684" i="1"/>
  <c r="HP684" i="1"/>
  <c r="AJ685" i="1"/>
  <c r="HN685" i="1"/>
  <c r="HO685" i="1"/>
  <c r="HP685" i="1"/>
  <c r="AJ686" i="1"/>
  <c r="HN686" i="1"/>
  <c r="HO686" i="1"/>
  <c r="HP686" i="1"/>
  <c r="AJ687" i="1"/>
  <c r="HN687" i="1"/>
  <c r="HO687" i="1"/>
  <c r="HP687" i="1"/>
  <c r="AJ688" i="1"/>
  <c r="HN688" i="1"/>
  <c r="HO688" i="1"/>
  <c r="HP688" i="1"/>
  <c r="AJ689" i="1"/>
  <c r="HN689" i="1"/>
  <c r="HO689" i="1"/>
  <c r="HP689" i="1"/>
  <c r="AJ690" i="1"/>
  <c r="HN690" i="1"/>
  <c r="HO690" i="1"/>
  <c r="HP690" i="1"/>
  <c r="AJ691" i="1"/>
  <c r="HN691" i="1"/>
  <c r="HO691" i="1"/>
  <c r="HP691" i="1"/>
  <c r="AJ692" i="1"/>
  <c r="HN692" i="1"/>
  <c r="HO692" i="1"/>
  <c r="HP692" i="1"/>
  <c r="AJ693" i="1"/>
  <c r="HN693" i="1"/>
  <c r="HO693" i="1"/>
  <c r="HP693" i="1"/>
  <c r="AJ694" i="1"/>
  <c r="HN694" i="1"/>
  <c r="HO694" i="1"/>
  <c r="HP694" i="1"/>
  <c r="AJ695" i="1"/>
  <c r="HN695" i="1"/>
  <c r="HO695" i="1"/>
  <c r="HP695" i="1"/>
  <c r="AJ696" i="1"/>
  <c r="HN696" i="1"/>
  <c r="HO696" i="1"/>
  <c r="HP696" i="1"/>
  <c r="AJ697" i="1"/>
  <c r="HN697" i="1"/>
  <c r="HO697" i="1"/>
  <c r="HP697" i="1"/>
  <c r="AJ698" i="1"/>
  <c r="HN698" i="1"/>
  <c r="HO698" i="1"/>
  <c r="HP698" i="1"/>
  <c r="AJ699" i="1"/>
  <c r="HN699" i="1"/>
  <c r="HO699" i="1"/>
  <c r="HP699" i="1"/>
  <c r="AJ700" i="1"/>
  <c r="HN700" i="1"/>
  <c r="HO700" i="1"/>
  <c r="HP700" i="1"/>
  <c r="AJ701" i="1"/>
  <c r="HN701" i="1"/>
  <c r="HO701" i="1"/>
  <c r="HP701" i="1"/>
  <c r="AJ702" i="1"/>
  <c r="HN702" i="1"/>
  <c r="HO702" i="1"/>
  <c r="HP702" i="1"/>
  <c r="AJ703" i="1"/>
  <c r="HN703" i="1"/>
  <c r="HO703" i="1"/>
  <c r="HP703" i="1"/>
  <c r="AJ704" i="1"/>
  <c r="HN704" i="1"/>
  <c r="HO704" i="1"/>
  <c r="HP704" i="1"/>
  <c r="AJ705" i="1"/>
  <c r="HN705" i="1"/>
  <c r="HO705" i="1"/>
  <c r="HP705" i="1"/>
  <c r="AJ706" i="1"/>
  <c r="HN706" i="1"/>
  <c r="HO706" i="1"/>
  <c r="HP706" i="1"/>
  <c r="AJ707" i="1"/>
  <c r="HN707" i="1"/>
  <c r="HO707" i="1"/>
  <c r="HP707" i="1"/>
  <c r="AJ708" i="1"/>
  <c r="HN708" i="1"/>
  <c r="HO708" i="1"/>
  <c r="HP708" i="1"/>
  <c r="AJ709" i="1"/>
  <c r="HN709" i="1"/>
  <c r="HO709" i="1"/>
  <c r="HP709" i="1"/>
  <c r="AJ710" i="1"/>
  <c r="HN710" i="1"/>
  <c r="HO710" i="1"/>
  <c r="HP710" i="1"/>
  <c r="AJ711" i="1"/>
  <c r="HN711" i="1"/>
  <c r="HO711" i="1"/>
  <c r="HP711" i="1"/>
  <c r="AJ712" i="1"/>
  <c r="HN712" i="1"/>
  <c r="HO712" i="1"/>
  <c r="HP712" i="1"/>
  <c r="AJ713" i="1"/>
  <c r="HN713" i="1"/>
  <c r="HO713" i="1"/>
  <c r="HP713" i="1"/>
  <c r="AJ714" i="1"/>
  <c r="HN714" i="1"/>
  <c r="HO714" i="1"/>
  <c r="HP714" i="1"/>
  <c r="AJ715" i="1"/>
  <c r="HN715" i="1"/>
  <c r="HO715" i="1"/>
  <c r="HP715" i="1"/>
  <c r="AJ716" i="1"/>
  <c r="HN716" i="1"/>
  <c r="HO716" i="1"/>
  <c r="HP716" i="1"/>
  <c r="AJ717" i="1"/>
  <c r="HN717" i="1"/>
  <c r="HO717" i="1"/>
  <c r="HP717" i="1"/>
  <c r="AJ718" i="1"/>
  <c r="HN718" i="1"/>
  <c r="HO718" i="1"/>
  <c r="HP718" i="1"/>
  <c r="AJ719" i="1"/>
  <c r="HN719" i="1"/>
  <c r="HO719" i="1"/>
  <c r="HP719" i="1"/>
  <c r="AJ720" i="1"/>
  <c r="HN720" i="1"/>
  <c r="HO720" i="1"/>
  <c r="HP720" i="1"/>
  <c r="AJ721" i="1"/>
  <c r="HN721" i="1"/>
  <c r="HO721" i="1"/>
  <c r="HP721" i="1"/>
  <c r="AJ722" i="1"/>
  <c r="HN722" i="1"/>
  <c r="HO722" i="1"/>
  <c r="HP722" i="1"/>
  <c r="AJ723" i="1"/>
  <c r="HN723" i="1"/>
  <c r="HO723" i="1"/>
  <c r="HP723" i="1"/>
  <c r="AJ724" i="1"/>
  <c r="HN724" i="1"/>
  <c r="HO724" i="1"/>
  <c r="HP724" i="1"/>
  <c r="AJ725" i="1"/>
  <c r="HN725" i="1"/>
  <c r="HO725" i="1"/>
  <c r="HP725" i="1"/>
  <c r="AJ726" i="1"/>
  <c r="HN726" i="1"/>
  <c r="HO726" i="1"/>
  <c r="HP726" i="1"/>
  <c r="AJ727" i="1"/>
  <c r="HN727" i="1"/>
  <c r="HO727" i="1"/>
  <c r="HP727" i="1"/>
  <c r="AJ728" i="1"/>
  <c r="HN728" i="1"/>
  <c r="HO728" i="1"/>
  <c r="HP728" i="1"/>
  <c r="AJ729" i="1"/>
  <c r="HN729" i="1"/>
  <c r="HO729" i="1"/>
  <c r="HP729" i="1"/>
  <c r="AJ730" i="1"/>
  <c r="HN730" i="1"/>
  <c r="HO730" i="1"/>
  <c r="HP730" i="1"/>
  <c r="AJ731" i="1"/>
  <c r="HN731" i="1"/>
  <c r="HO731" i="1"/>
  <c r="HP731" i="1"/>
  <c r="AJ732" i="1"/>
  <c r="HN732" i="1"/>
  <c r="HO732" i="1"/>
  <c r="HP732" i="1"/>
  <c r="AJ733" i="1"/>
  <c r="HN733" i="1"/>
  <c r="HO733" i="1"/>
  <c r="HP733" i="1"/>
  <c r="AJ734" i="1"/>
  <c r="HN734" i="1"/>
  <c r="HO734" i="1"/>
  <c r="HP734" i="1"/>
  <c r="AJ735" i="1"/>
  <c r="HN735" i="1"/>
  <c r="HO735" i="1"/>
  <c r="HP735" i="1"/>
  <c r="AJ736" i="1"/>
  <c r="HN736" i="1"/>
  <c r="HO736" i="1"/>
  <c r="HP736" i="1"/>
  <c r="AJ737" i="1"/>
  <c r="HN737" i="1"/>
  <c r="HO737" i="1"/>
  <c r="HP737" i="1"/>
  <c r="AJ738" i="1"/>
  <c r="HN738" i="1"/>
  <c r="HO738" i="1"/>
  <c r="HP738" i="1"/>
  <c r="AJ739" i="1"/>
  <c r="HN739" i="1"/>
  <c r="HO739" i="1"/>
  <c r="HP739" i="1"/>
  <c r="AJ740" i="1"/>
  <c r="HN740" i="1"/>
  <c r="HO740" i="1"/>
  <c r="HP740" i="1"/>
  <c r="AJ741" i="1"/>
  <c r="HN741" i="1"/>
  <c r="HO741" i="1"/>
  <c r="HP741" i="1"/>
  <c r="AJ742" i="1"/>
  <c r="HN742" i="1"/>
  <c r="HO742" i="1"/>
  <c r="HP742" i="1"/>
  <c r="AJ743" i="1"/>
  <c r="HN743" i="1"/>
  <c r="HO743" i="1"/>
  <c r="HP743" i="1"/>
  <c r="AJ744" i="1"/>
  <c r="HN744" i="1"/>
  <c r="HO744" i="1"/>
  <c r="HP744" i="1"/>
  <c r="AJ745" i="1"/>
  <c r="HN745" i="1"/>
  <c r="HO745" i="1"/>
  <c r="HP745" i="1"/>
  <c r="AJ746" i="1"/>
  <c r="HN746" i="1"/>
  <c r="HO746" i="1"/>
  <c r="HP746" i="1"/>
  <c r="AJ747" i="1"/>
  <c r="HN747" i="1"/>
  <c r="HO747" i="1"/>
  <c r="HP747" i="1"/>
  <c r="AJ748" i="1"/>
  <c r="HN748" i="1"/>
  <c r="HO748" i="1"/>
  <c r="HP748" i="1"/>
  <c r="AJ749" i="1"/>
  <c r="HN749" i="1"/>
  <c r="HO749" i="1"/>
  <c r="HP749" i="1"/>
  <c r="AJ750" i="1"/>
  <c r="HN750" i="1"/>
  <c r="HO750" i="1"/>
  <c r="HP750" i="1"/>
  <c r="AJ751" i="1"/>
  <c r="HN751" i="1"/>
  <c r="HO751" i="1"/>
  <c r="HP751" i="1"/>
  <c r="AJ752" i="1"/>
  <c r="HN752" i="1"/>
  <c r="HO752" i="1"/>
  <c r="HP752" i="1"/>
  <c r="AJ753" i="1"/>
  <c r="HN753" i="1"/>
  <c r="HO753" i="1"/>
  <c r="HP753" i="1"/>
  <c r="AJ754" i="1"/>
  <c r="HN754" i="1"/>
  <c r="HO754" i="1"/>
  <c r="HP754" i="1"/>
  <c r="AJ755" i="1"/>
  <c r="HN755" i="1"/>
  <c r="HO755" i="1"/>
  <c r="HP755" i="1"/>
  <c r="AJ756" i="1"/>
  <c r="HN756" i="1"/>
  <c r="HO756" i="1"/>
  <c r="HP756" i="1"/>
  <c r="AJ757" i="1"/>
  <c r="HN757" i="1"/>
  <c r="HO757" i="1"/>
  <c r="HP757" i="1"/>
  <c r="AJ758" i="1"/>
  <c r="HN758" i="1"/>
  <c r="HO758" i="1"/>
  <c r="HP758" i="1"/>
  <c r="AJ759" i="1"/>
  <c r="HN759" i="1"/>
  <c r="HO759" i="1"/>
  <c r="HP759" i="1"/>
  <c r="AJ760" i="1"/>
  <c r="HN760" i="1"/>
  <c r="HO760" i="1"/>
  <c r="HP760" i="1"/>
  <c r="AJ761" i="1"/>
  <c r="HN761" i="1"/>
  <c r="HO761" i="1"/>
  <c r="HP761" i="1"/>
  <c r="AJ762" i="1"/>
  <c r="HN762" i="1"/>
  <c r="HO762" i="1"/>
  <c r="HP762" i="1"/>
  <c r="AJ763" i="1"/>
  <c r="HN763" i="1"/>
  <c r="HO763" i="1"/>
  <c r="HP763" i="1"/>
  <c r="AJ764" i="1"/>
  <c r="HN764" i="1"/>
  <c r="HO764" i="1"/>
  <c r="HP764" i="1"/>
  <c r="AJ765" i="1"/>
  <c r="HN765" i="1"/>
  <c r="HO765" i="1"/>
  <c r="HP765" i="1"/>
  <c r="AJ766" i="1"/>
  <c r="HN766" i="1"/>
  <c r="HO766" i="1"/>
  <c r="HP766" i="1"/>
  <c r="AJ767" i="1"/>
  <c r="HN767" i="1"/>
  <c r="HO767" i="1"/>
  <c r="HP767" i="1"/>
  <c r="AJ768" i="1"/>
  <c r="HN768" i="1"/>
  <c r="HO768" i="1"/>
  <c r="HP768" i="1"/>
  <c r="AJ769" i="1"/>
  <c r="HN769" i="1"/>
  <c r="HO769" i="1"/>
  <c r="HP769" i="1"/>
  <c r="AJ770" i="1"/>
  <c r="HN770" i="1"/>
  <c r="HO770" i="1"/>
  <c r="HP770" i="1"/>
  <c r="AJ771" i="1"/>
  <c r="HN771" i="1"/>
  <c r="HO771" i="1"/>
  <c r="HP771" i="1"/>
  <c r="AJ772" i="1"/>
  <c r="HN772" i="1"/>
  <c r="HO772" i="1"/>
  <c r="HP772" i="1"/>
  <c r="AJ773" i="1"/>
  <c r="HN773" i="1"/>
  <c r="HO773" i="1"/>
  <c r="HP773" i="1"/>
  <c r="AJ774" i="1"/>
  <c r="HN774" i="1"/>
  <c r="HO774" i="1"/>
  <c r="HP774" i="1"/>
  <c r="AJ775" i="1"/>
  <c r="HN775" i="1"/>
  <c r="HO775" i="1"/>
  <c r="HP775" i="1"/>
  <c r="AJ776" i="1"/>
  <c r="HN776" i="1"/>
  <c r="HO776" i="1"/>
  <c r="HP776" i="1"/>
  <c r="AJ777" i="1"/>
  <c r="HN777" i="1"/>
  <c r="HO777" i="1"/>
  <c r="HP777" i="1"/>
  <c r="AJ778" i="1"/>
  <c r="HN778" i="1"/>
  <c r="HO778" i="1"/>
  <c r="HP778" i="1"/>
  <c r="AJ779" i="1"/>
  <c r="HN779" i="1"/>
  <c r="HO779" i="1"/>
  <c r="HP779" i="1"/>
  <c r="AJ780" i="1"/>
  <c r="HN780" i="1"/>
  <c r="HO780" i="1"/>
  <c r="HP780" i="1"/>
  <c r="AJ781" i="1"/>
  <c r="HN781" i="1"/>
  <c r="HO781" i="1"/>
  <c r="HP781" i="1"/>
  <c r="AJ782" i="1"/>
  <c r="HN782" i="1"/>
  <c r="HO782" i="1"/>
  <c r="HP782" i="1"/>
  <c r="AJ783" i="1"/>
  <c r="HN783" i="1"/>
  <c r="HO783" i="1"/>
  <c r="HP783" i="1"/>
  <c r="AJ784" i="1"/>
  <c r="HN784" i="1"/>
  <c r="HO784" i="1"/>
  <c r="HP784" i="1"/>
  <c r="AJ785" i="1"/>
  <c r="HN785" i="1"/>
  <c r="HO785" i="1"/>
  <c r="HP785" i="1"/>
  <c r="AJ786" i="1"/>
  <c r="HN786" i="1"/>
  <c r="HO786" i="1"/>
  <c r="HP786" i="1"/>
  <c r="AJ787" i="1"/>
  <c r="HN787" i="1"/>
  <c r="HO787" i="1"/>
  <c r="HP787" i="1"/>
  <c r="AJ788" i="1"/>
  <c r="HN788" i="1"/>
  <c r="HO788" i="1"/>
  <c r="HP788" i="1"/>
  <c r="AJ789" i="1"/>
  <c r="HN789" i="1"/>
  <c r="HO789" i="1"/>
  <c r="HP789" i="1"/>
  <c r="AJ790" i="1"/>
  <c r="HN790" i="1"/>
  <c r="HO790" i="1"/>
  <c r="HP790" i="1"/>
  <c r="AJ791" i="1"/>
  <c r="HN791" i="1"/>
  <c r="HO791" i="1"/>
  <c r="HP791" i="1"/>
  <c r="AJ792" i="1"/>
  <c r="HN792" i="1"/>
  <c r="HO792" i="1"/>
  <c r="HP792" i="1"/>
  <c r="AJ793" i="1"/>
  <c r="HN793" i="1"/>
  <c r="HO793" i="1"/>
  <c r="HP793" i="1"/>
  <c r="AJ794" i="1"/>
  <c r="HN794" i="1"/>
  <c r="HO794" i="1"/>
  <c r="HP794" i="1"/>
  <c r="AJ795" i="1"/>
  <c r="HN795" i="1"/>
  <c r="HO795" i="1"/>
  <c r="HP795" i="1"/>
  <c r="AJ796" i="1"/>
  <c r="HN796" i="1"/>
  <c r="HO796" i="1"/>
  <c r="HP796" i="1"/>
  <c r="AJ797" i="1"/>
  <c r="HN797" i="1"/>
  <c r="HO797" i="1"/>
  <c r="HP797" i="1"/>
  <c r="AJ798" i="1"/>
  <c r="HN798" i="1"/>
  <c r="HO798" i="1"/>
  <c r="HP798" i="1"/>
  <c r="AJ799" i="1"/>
  <c r="HN799" i="1"/>
  <c r="HO799" i="1"/>
  <c r="HP799" i="1"/>
  <c r="AJ800" i="1"/>
  <c r="HN800" i="1"/>
  <c r="HO800" i="1"/>
  <c r="HP800" i="1"/>
  <c r="AJ801" i="1"/>
  <c r="HN801" i="1"/>
  <c r="HO801" i="1"/>
  <c r="HP801" i="1"/>
  <c r="AJ802" i="1"/>
  <c r="HN802" i="1"/>
  <c r="HO802" i="1"/>
  <c r="HP802" i="1"/>
  <c r="AJ803" i="1"/>
  <c r="HN803" i="1"/>
  <c r="HO803" i="1"/>
  <c r="HP803" i="1"/>
  <c r="AJ804" i="1"/>
  <c r="HN804" i="1"/>
  <c r="HO804" i="1"/>
  <c r="HP804" i="1"/>
  <c r="AJ805" i="1"/>
  <c r="HN805" i="1"/>
  <c r="HO805" i="1"/>
  <c r="HP805" i="1"/>
  <c r="AJ806" i="1"/>
  <c r="HN806" i="1"/>
  <c r="HO806" i="1"/>
  <c r="HP806" i="1"/>
  <c r="AJ807" i="1"/>
  <c r="HN807" i="1"/>
  <c r="HO807" i="1"/>
  <c r="HP807" i="1"/>
  <c r="AJ808" i="1"/>
  <c r="HN808" i="1"/>
  <c r="HO808" i="1"/>
  <c r="HP808" i="1"/>
  <c r="AJ809" i="1"/>
  <c r="HN809" i="1"/>
  <c r="HO809" i="1"/>
  <c r="HP809" i="1"/>
  <c r="AJ810" i="1"/>
  <c r="HN810" i="1"/>
  <c r="HO810" i="1"/>
  <c r="HP810" i="1"/>
  <c r="AJ811" i="1"/>
  <c r="HN811" i="1"/>
  <c r="HO811" i="1"/>
  <c r="HP811" i="1"/>
  <c r="AJ812" i="1"/>
  <c r="HN812" i="1"/>
  <c r="HO812" i="1"/>
  <c r="HP812" i="1"/>
  <c r="AJ813" i="1"/>
  <c r="HN813" i="1"/>
  <c r="HO813" i="1"/>
  <c r="HP813" i="1"/>
  <c r="AJ814" i="1"/>
  <c r="HN814" i="1"/>
  <c r="HO814" i="1"/>
  <c r="HP814" i="1"/>
  <c r="AJ815" i="1"/>
  <c r="HN815" i="1"/>
  <c r="HO815" i="1"/>
  <c r="HP815" i="1"/>
  <c r="AJ816" i="1"/>
  <c r="HN816" i="1"/>
  <c r="HO816" i="1"/>
  <c r="HP816" i="1"/>
  <c r="AJ817" i="1"/>
  <c r="HN817" i="1"/>
  <c r="HO817" i="1"/>
  <c r="HP817" i="1"/>
  <c r="AJ818" i="1"/>
  <c r="HN818" i="1"/>
  <c r="HO818" i="1"/>
  <c r="HP818" i="1"/>
  <c r="AJ819" i="1"/>
  <c r="HN819" i="1"/>
  <c r="HO819" i="1"/>
  <c r="HP819" i="1"/>
  <c r="AJ820" i="1"/>
  <c r="HN820" i="1"/>
  <c r="HO820" i="1"/>
  <c r="HP820" i="1"/>
  <c r="AJ821" i="1"/>
  <c r="HN821" i="1"/>
  <c r="HO821" i="1"/>
  <c r="HP821" i="1"/>
  <c r="AJ822" i="1"/>
  <c r="HN822" i="1"/>
  <c r="HO822" i="1"/>
  <c r="HP822" i="1"/>
  <c r="AJ823" i="1"/>
  <c r="HN823" i="1"/>
  <c r="HO823" i="1"/>
  <c r="HP823" i="1"/>
  <c r="AJ824" i="1"/>
  <c r="HN824" i="1"/>
  <c r="HO824" i="1"/>
  <c r="HP824" i="1"/>
  <c r="AJ825" i="1"/>
  <c r="HN825" i="1"/>
  <c r="HO825" i="1"/>
  <c r="HP825" i="1"/>
  <c r="AJ826" i="1"/>
  <c r="HN826" i="1"/>
  <c r="HO826" i="1"/>
  <c r="HP826" i="1"/>
  <c r="AJ827" i="1"/>
  <c r="HN827" i="1"/>
  <c r="HO827" i="1"/>
  <c r="HP827" i="1"/>
  <c r="AJ828" i="1"/>
  <c r="HN828" i="1"/>
  <c r="HO828" i="1"/>
  <c r="HP828" i="1"/>
  <c r="AJ829" i="1"/>
  <c r="HN829" i="1"/>
  <c r="HO829" i="1"/>
  <c r="HP829" i="1"/>
  <c r="AJ830" i="1"/>
  <c r="HN830" i="1"/>
  <c r="HO830" i="1"/>
  <c r="HP830" i="1"/>
  <c r="AJ831" i="1"/>
  <c r="HN831" i="1"/>
  <c r="HO831" i="1"/>
  <c r="HP831" i="1"/>
  <c r="AJ832" i="1"/>
  <c r="HN832" i="1"/>
  <c r="HO832" i="1"/>
  <c r="HP832" i="1"/>
  <c r="AJ833" i="1"/>
  <c r="HN833" i="1"/>
  <c r="HO833" i="1"/>
  <c r="HP833" i="1"/>
  <c r="AJ834" i="1"/>
  <c r="HN834" i="1"/>
  <c r="HO834" i="1"/>
  <c r="HP834" i="1"/>
  <c r="AJ835" i="1"/>
  <c r="HN835" i="1"/>
  <c r="HO835" i="1"/>
  <c r="HP835" i="1"/>
  <c r="AJ836" i="1"/>
  <c r="HN836" i="1"/>
  <c r="HO836" i="1"/>
  <c r="HP836" i="1"/>
  <c r="AJ837" i="1"/>
  <c r="HN837" i="1"/>
  <c r="HO837" i="1"/>
  <c r="HP837" i="1"/>
  <c r="AJ838" i="1"/>
  <c r="HN838" i="1"/>
  <c r="HO838" i="1"/>
  <c r="HP838" i="1"/>
  <c r="AJ839" i="1"/>
  <c r="HN839" i="1"/>
  <c r="HO839" i="1"/>
  <c r="HP839" i="1"/>
  <c r="AJ840" i="1"/>
  <c r="HN840" i="1"/>
  <c r="HO840" i="1"/>
  <c r="HP840" i="1"/>
  <c r="AJ841" i="1"/>
  <c r="HN841" i="1"/>
  <c r="HO841" i="1"/>
  <c r="HP841" i="1"/>
  <c r="AJ842" i="1"/>
  <c r="HN842" i="1"/>
  <c r="HO842" i="1"/>
  <c r="HP842" i="1"/>
  <c r="AJ843" i="1"/>
  <c r="HN843" i="1"/>
  <c r="HO843" i="1"/>
  <c r="HP843" i="1"/>
  <c r="AJ844" i="1"/>
  <c r="HN844" i="1"/>
  <c r="HO844" i="1"/>
  <c r="HP844" i="1"/>
  <c r="AJ845" i="1"/>
  <c r="HN845" i="1"/>
  <c r="HO845" i="1"/>
  <c r="HP845" i="1"/>
  <c r="AJ846" i="1"/>
  <c r="HN846" i="1"/>
  <c r="HO846" i="1"/>
  <c r="HP846" i="1"/>
  <c r="AJ847" i="1"/>
  <c r="HN847" i="1"/>
  <c r="HO847" i="1"/>
  <c r="HP847" i="1"/>
  <c r="AJ848" i="1"/>
  <c r="HN848" i="1"/>
  <c r="HO848" i="1"/>
  <c r="HP848" i="1"/>
  <c r="AJ849" i="1"/>
  <c r="HN849" i="1"/>
  <c r="HO849" i="1"/>
  <c r="HP849" i="1"/>
  <c r="AJ850" i="1"/>
  <c r="HN850" i="1"/>
  <c r="HO850" i="1"/>
  <c r="HP850" i="1"/>
  <c r="AJ851" i="1"/>
  <c r="HN851" i="1"/>
  <c r="HO851" i="1"/>
  <c r="HP851" i="1"/>
  <c r="AJ852" i="1"/>
  <c r="HN852" i="1"/>
  <c r="HO852" i="1"/>
  <c r="HP852" i="1"/>
  <c r="AJ853" i="1"/>
  <c r="HN853" i="1"/>
  <c r="HO853" i="1"/>
  <c r="HP853" i="1"/>
  <c r="AJ854" i="1"/>
  <c r="HN854" i="1"/>
  <c r="HO854" i="1"/>
  <c r="HP854" i="1"/>
  <c r="AJ855" i="1"/>
  <c r="HN855" i="1"/>
  <c r="HO855" i="1"/>
  <c r="HP855" i="1"/>
  <c r="AJ856" i="1"/>
  <c r="HN856" i="1"/>
  <c r="HO856" i="1"/>
  <c r="HP856" i="1"/>
  <c r="AJ857" i="1"/>
  <c r="HN857" i="1"/>
  <c r="HO857" i="1"/>
  <c r="HP857" i="1"/>
  <c r="AJ858" i="1"/>
  <c r="HN858" i="1"/>
  <c r="HO858" i="1"/>
  <c r="HP858" i="1"/>
  <c r="AJ859" i="1"/>
  <c r="HN859" i="1"/>
  <c r="HO859" i="1"/>
  <c r="HP859" i="1"/>
  <c r="AJ860" i="1"/>
  <c r="HN860" i="1"/>
  <c r="HO860" i="1"/>
  <c r="HP860" i="1"/>
  <c r="AJ861" i="1"/>
  <c r="HN861" i="1"/>
  <c r="HO861" i="1"/>
  <c r="HP861" i="1"/>
  <c r="AJ862" i="1"/>
  <c r="HN862" i="1"/>
  <c r="HO862" i="1"/>
  <c r="HP862" i="1"/>
  <c r="AJ863" i="1"/>
  <c r="HN863" i="1"/>
  <c r="HO863" i="1"/>
  <c r="HP863" i="1"/>
  <c r="AJ864" i="1"/>
  <c r="HN864" i="1"/>
  <c r="HO864" i="1"/>
  <c r="HP864" i="1"/>
  <c r="AJ865" i="1"/>
  <c r="HN865" i="1"/>
  <c r="HO865" i="1"/>
  <c r="HP865" i="1"/>
  <c r="AJ866" i="1"/>
  <c r="HN866" i="1"/>
  <c r="HO866" i="1"/>
  <c r="HP866" i="1"/>
  <c r="AJ867" i="1"/>
  <c r="HN867" i="1"/>
  <c r="HO867" i="1"/>
  <c r="HP867" i="1"/>
  <c r="AJ868" i="1"/>
  <c r="HN868" i="1"/>
  <c r="HO868" i="1"/>
  <c r="HP868" i="1"/>
  <c r="AJ869" i="1"/>
  <c r="HN869" i="1"/>
  <c r="HO869" i="1"/>
  <c r="HP869" i="1"/>
  <c r="AJ870" i="1"/>
  <c r="HN870" i="1"/>
  <c r="HO870" i="1"/>
  <c r="HP870" i="1"/>
  <c r="AJ871" i="1"/>
  <c r="HN871" i="1"/>
  <c r="HO871" i="1"/>
  <c r="HP871" i="1"/>
  <c r="AJ872" i="1"/>
  <c r="HN872" i="1"/>
  <c r="HO872" i="1"/>
  <c r="HP872" i="1"/>
  <c r="AJ873" i="1"/>
  <c r="HN873" i="1"/>
  <c r="HO873" i="1"/>
  <c r="HP873" i="1"/>
  <c r="AJ874" i="1"/>
  <c r="HN874" i="1"/>
  <c r="HO874" i="1"/>
  <c r="HP874" i="1"/>
  <c r="AJ875" i="1"/>
  <c r="HN875" i="1"/>
  <c r="HO875" i="1"/>
  <c r="HP875" i="1"/>
  <c r="AJ876" i="1"/>
  <c r="HN876" i="1"/>
  <c r="HO876" i="1"/>
  <c r="HP876" i="1"/>
  <c r="AJ877" i="1"/>
  <c r="HN877" i="1"/>
  <c r="HO877" i="1"/>
  <c r="HP877" i="1"/>
  <c r="AJ878" i="1"/>
  <c r="HN878" i="1"/>
  <c r="HO878" i="1"/>
  <c r="HP878" i="1"/>
  <c r="AJ879" i="1"/>
  <c r="HN879" i="1"/>
  <c r="HO879" i="1"/>
  <c r="HP879" i="1"/>
  <c r="AJ880" i="1"/>
  <c r="HN880" i="1"/>
  <c r="HO880" i="1"/>
  <c r="HP880" i="1"/>
  <c r="AJ881" i="1"/>
  <c r="HN881" i="1"/>
  <c r="HO881" i="1"/>
  <c r="HP881" i="1"/>
  <c r="AJ882" i="1"/>
  <c r="HN882" i="1"/>
  <c r="HO882" i="1"/>
  <c r="HP882" i="1"/>
  <c r="AJ883" i="1"/>
  <c r="HN883" i="1"/>
  <c r="HO883" i="1"/>
  <c r="HP883" i="1"/>
  <c r="AJ884" i="1"/>
  <c r="HN884" i="1"/>
  <c r="HO884" i="1"/>
  <c r="HP884" i="1"/>
  <c r="AJ885" i="1"/>
  <c r="HN885" i="1"/>
  <c r="HO885" i="1"/>
  <c r="HP885" i="1"/>
  <c r="AJ886" i="1"/>
  <c r="HN886" i="1"/>
  <c r="HO886" i="1"/>
  <c r="HP886" i="1"/>
  <c r="AJ887" i="1"/>
  <c r="HN887" i="1"/>
  <c r="HO887" i="1"/>
  <c r="HP887" i="1"/>
  <c r="AJ888" i="1"/>
  <c r="HN888" i="1"/>
  <c r="HO888" i="1"/>
  <c r="HP888" i="1"/>
  <c r="AJ889" i="1"/>
  <c r="HN889" i="1"/>
  <c r="HO889" i="1"/>
  <c r="HP889" i="1"/>
  <c r="AJ890" i="1"/>
  <c r="HN890" i="1"/>
  <c r="HO890" i="1"/>
  <c r="HP890" i="1"/>
  <c r="AJ891" i="1"/>
  <c r="HN891" i="1"/>
  <c r="HO891" i="1"/>
  <c r="HP891" i="1"/>
  <c r="AJ892" i="1"/>
  <c r="HN892" i="1"/>
  <c r="HO892" i="1"/>
  <c r="HP892" i="1"/>
  <c r="AJ893" i="1"/>
  <c r="HN893" i="1"/>
  <c r="HO893" i="1"/>
  <c r="HP893" i="1"/>
  <c r="AJ894" i="1"/>
  <c r="HN894" i="1"/>
  <c r="HO894" i="1"/>
  <c r="HP894" i="1"/>
  <c r="AJ895" i="1"/>
  <c r="HN895" i="1"/>
  <c r="HO895" i="1"/>
  <c r="HP895" i="1"/>
  <c r="AJ896" i="1"/>
  <c r="HN896" i="1"/>
  <c r="HO896" i="1"/>
  <c r="HP896" i="1"/>
  <c r="AJ897" i="1"/>
  <c r="HN897" i="1"/>
  <c r="HO897" i="1"/>
  <c r="HP897" i="1"/>
  <c r="AJ898" i="1"/>
  <c r="HN898" i="1"/>
  <c r="HO898" i="1"/>
  <c r="HP898" i="1"/>
  <c r="AJ899" i="1"/>
  <c r="HN899" i="1"/>
  <c r="HO899" i="1"/>
  <c r="HP899" i="1"/>
  <c r="AJ900" i="1"/>
  <c r="HN900" i="1"/>
  <c r="HO900" i="1"/>
  <c r="HP900" i="1"/>
  <c r="AJ901" i="1"/>
  <c r="HN901" i="1"/>
  <c r="HO901" i="1"/>
  <c r="HP901" i="1"/>
  <c r="AJ902" i="1"/>
  <c r="HN902" i="1"/>
  <c r="HO902" i="1"/>
  <c r="HP902" i="1"/>
  <c r="AJ903" i="1"/>
  <c r="HN903" i="1"/>
  <c r="HO903" i="1"/>
  <c r="HP903" i="1"/>
  <c r="AJ904" i="1"/>
  <c r="HN904" i="1"/>
  <c r="HO904" i="1"/>
  <c r="HP904" i="1"/>
  <c r="AJ905" i="1"/>
  <c r="HN905" i="1"/>
  <c r="HO905" i="1"/>
  <c r="HP905" i="1"/>
  <c r="AJ906" i="1"/>
  <c r="HN906" i="1"/>
  <c r="HO906" i="1"/>
  <c r="HP906" i="1"/>
  <c r="AJ907" i="1"/>
  <c r="HN907" i="1"/>
  <c r="HO907" i="1"/>
  <c r="HP907" i="1"/>
  <c r="AJ908" i="1"/>
  <c r="HN908" i="1"/>
  <c r="HO908" i="1"/>
  <c r="HP908" i="1"/>
  <c r="AJ909" i="1"/>
  <c r="HN909" i="1"/>
  <c r="HO909" i="1"/>
  <c r="HP909" i="1"/>
  <c r="AJ910" i="1"/>
  <c r="HN910" i="1"/>
  <c r="HO910" i="1"/>
  <c r="HP910" i="1"/>
  <c r="AJ911" i="1"/>
  <c r="HN911" i="1"/>
  <c r="HO911" i="1"/>
  <c r="HP911" i="1"/>
  <c r="AJ912" i="1"/>
  <c r="HN912" i="1"/>
  <c r="HO912" i="1"/>
  <c r="HP912" i="1"/>
  <c r="AJ913" i="1"/>
  <c r="HN913" i="1"/>
  <c r="HO913" i="1"/>
  <c r="HP913" i="1"/>
  <c r="AJ914" i="1"/>
  <c r="HN914" i="1"/>
  <c r="HO914" i="1"/>
  <c r="HP914" i="1"/>
  <c r="AJ915" i="1"/>
  <c r="HN915" i="1"/>
  <c r="HO915" i="1"/>
  <c r="HP915" i="1"/>
  <c r="AJ916" i="1"/>
  <c r="HN916" i="1"/>
  <c r="HO916" i="1"/>
  <c r="HP916" i="1"/>
  <c r="AJ917" i="1"/>
  <c r="HN917" i="1"/>
  <c r="HO917" i="1"/>
  <c r="HP917" i="1"/>
  <c r="AJ918" i="1"/>
  <c r="HN918" i="1"/>
  <c r="HO918" i="1"/>
  <c r="HP918" i="1"/>
  <c r="AJ919" i="1"/>
  <c r="HN919" i="1"/>
  <c r="HO919" i="1"/>
  <c r="HP919" i="1"/>
  <c r="AJ920" i="1"/>
  <c r="HN920" i="1"/>
  <c r="HO920" i="1"/>
  <c r="HP920" i="1"/>
  <c r="AJ921" i="1"/>
  <c r="HN921" i="1"/>
  <c r="HO921" i="1"/>
  <c r="HP921" i="1"/>
  <c r="AJ922" i="1"/>
  <c r="HN922" i="1"/>
  <c r="HO922" i="1"/>
  <c r="HP922" i="1"/>
  <c r="AJ923" i="1"/>
  <c r="HN923" i="1"/>
  <c r="HO923" i="1"/>
  <c r="HP923" i="1"/>
  <c r="AJ924" i="1"/>
  <c r="HN924" i="1"/>
  <c r="HO924" i="1"/>
  <c r="HP924" i="1"/>
  <c r="AJ925" i="1"/>
  <c r="HN925" i="1"/>
  <c r="HO925" i="1"/>
  <c r="HP925" i="1"/>
  <c r="AJ926" i="1"/>
  <c r="HN926" i="1"/>
  <c r="HO926" i="1"/>
  <c r="HP926" i="1"/>
  <c r="AJ927" i="1"/>
  <c r="HN927" i="1"/>
  <c r="HO927" i="1"/>
  <c r="HP927" i="1"/>
  <c r="AJ928" i="1"/>
  <c r="HN928" i="1"/>
  <c r="HO928" i="1"/>
  <c r="HP928" i="1"/>
  <c r="AJ929" i="1"/>
  <c r="HN929" i="1"/>
  <c r="HO929" i="1"/>
  <c r="HP929" i="1"/>
  <c r="AJ930" i="1"/>
  <c r="HN930" i="1"/>
  <c r="HO930" i="1"/>
  <c r="HP930" i="1"/>
  <c r="AJ931" i="1"/>
  <c r="HN931" i="1"/>
  <c r="HO931" i="1"/>
  <c r="HP931" i="1"/>
  <c r="AJ932" i="1"/>
  <c r="HN932" i="1"/>
  <c r="HO932" i="1"/>
  <c r="HP932" i="1"/>
  <c r="AJ933" i="1"/>
  <c r="HN933" i="1"/>
  <c r="HO933" i="1"/>
  <c r="HP933" i="1"/>
  <c r="AJ934" i="1"/>
  <c r="HN934" i="1"/>
  <c r="HO934" i="1"/>
  <c r="HP934" i="1"/>
  <c r="AJ935" i="1"/>
  <c r="HN935" i="1"/>
  <c r="HO935" i="1"/>
  <c r="HP935" i="1"/>
  <c r="AJ936" i="1"/>
  <c r="HN936" i="1"/>
  <c r="HO936" i="1"/>
  <c r="HP936" i="1"/>
  <c r="AJ937" i="1"/>
  <c r="HN937" i="1"/>
  <c r="HO937" i="1"/>
  <c r="HP937" i="1"/>
  <c r="AJ938" i="1"/>
  <c r="HN938" i="1"/>
  <c r="HO938" i="1"/>
  <c r="HP938" i="1"/>
  <c r="AJ939" i="1"/>
  <c r="HN939" i="1"/>
  <c r="HO939" i="1"/>
  <c r="HP939" i="1"/>
  <c r="AJ940" i="1"/>
  <c r="HN940" i="1"/>
  <c r="HO940" i="1"/>
  <c r="HP940" i="1"/>
  <c r="AJ941" i="1"/>
  <c r="HN941" i="1"/>
  <c r="HO941" i="1"/>
  <c r="HP941" i="1"/>
  <c r="AJ942" i="1"/>
  <c r="HN942" i="1"/>
  <c r="HO942" i="1"/>
  <c r="HP942" i="1"/>
  <c r="AJ943" i="1"/>
  <c r="HN943" i="1"/>
  <c r="HO943" i="1"/>
  <c r="HP943" i="1"/>
  <c r="AJ944" i="1"/>
  <c r="HN944" i="1"/>
  <c r="HO944" i="1"/>
  <c r="HP944" i="1"/>
  <c r="AJ945" i="1"/>
  <c r="HN945" i="1"/>
  <c r="HO945" i="1"/>
  <c r="HP945" i="1"/>
  <c r="AJ946" i="1"/>
  <c r="HN946" i="1"/>
  <c r="HO946" i="1"/>
  <c r="HP946" i="1"/>
  <c r="AJ947" i="1"/>
  <c r="HN947" i="1"/>
  <c r="HO947" i="1"/>
  <c r="HP947" i="1"/>
  <c r="AJ948" i="1"/>
  <c r="HN948" i="1"/>
  <c r="HO948" i="1"/>
  <c r="HP948" i="1"/>
  <c r="AJ949" i="1"/>
  <c r="HN949" i="1"/>
  <c r="HO949" i="1"/>
  <c r="HP949" i="1"/>
  <c r="AJ950" i="1"/>
  <c r="HN950" i="1"/>
  <c r="HO950" i="1"/>
  <c r="HP950" i="1"/>
  <c r="AJ951" i="1"/>
  <c r="HN951" i="1"/>
  <c r="HO951" i="1"/>
  <c r="HP951" i="1"/>
  <c r="AJ952" i="1"/>
  <c r="HN952" i="1"/>
  <c r="HO952" i="1"/>
  <c r="HP952" i="1"/>
  <c r="AJ953" i="1"/>
  <c r="HN953" i="1"/>
  <c r="HO953" i="1"/>
  <c r="HP953" i="1"/>
  <c r="AJ954" i="1"/>
  <c r="HN954" i="1"/>
  <c r="HO954" i="1"/>
  <c r="HP954" i="1"/>
  <c r="AJ955" i="1"/>
  <c r="HN955" i="1"/>
  <c r="HO955" i="1"/>
  <c r="HP955" i="1"/>
  <c r="AJ956" i="1"/>
  <c r="HN956" i="1"/>
  <c r="HO956" i="1"/>
  <c r="HP956" i="1"/>
  <c r="AJ957" i="1"/>
  <c r="HN957" i="1"/>
  <c r="HO957" i="1"/>
  <c r="HP957" i="1"/>
  <c r="AJ958" i="1"/>
  <c r="HN958" i="1"/>
  <c r="HO958" i="1"/>
  <c r="HP958" i="1"/>
  <c r="AJ959" i="1"/>
  <c r="HN959" i="1"/>
  <c r="HO959" i="1"/>
  <c r="HP959" i="1"/>
  <c r="AJ960" i="1"/>
  <c r="HN960" i="1"/>
  <c r="HO960" i="1"/>
  <c r="HP960" i="1"/>
  <c r="AJ961" i="1"/>
  <c r="HN961" i="1"/>
  <c r="HO961" i="1"/>
  <c r="HP961" i="1"/>
  <c r="AJ962" i="1"/>
  <c r="HN962" i="1"/>
  <c r="HO962" i="1"/>
  <c r="HP962" i="1"/>
  <c r="AJ963" i="1"/>
  <c r="HN963" i="1"/>
  <c r="HO963" i="1"/>
  <c r="HP963" i="1"/>
  <c r="AJ964" i="1"/>
  <c r="HN964" i="1"/>
  <c r="HO964" i="1"/>
  <c r="HP964" i="1"/>
  <c r="AJ965" i="1"/>
  <c r="HN965" i="1"/>
  <c r="HO965" i="1"/>
  <c r="HP965" i="1"/>
  <c r="AJ966" i="1"/>
  <c r="HN966" i="1"/>
  <c r="HO966" i="1"/>
  <c r="HP966" i="1"/>
  <c r="AJ967" i="1"/>
  <c r="HN967" i="1"/>
  <c r="HO967" i="1"/>
  <c r="HP967" i="1"/>
  <c r="AJ968" i="1"/>
  <c r="HN968" i="1"/>
  <c r="HO968" i="1"/>
  <c r="HP968" i="1"/>
  <c r="AJ969" i="1"/>
  <c r="HN969" i="1"/>
  <c r="HO969" i="1"/>
  <c r="HP969" i="1"/>
  <c r="AJ970" i="1"/>
  <c r="HN970" i="1"/>
  <c r="HO970" i="1"/>
  <c r="HP970" i="1"/>
  <c r="AJ971" i="1"/>
  <c r="HN971" i="1"/>
  <c r="HO971" i="1"/>
  <c r="HP971" i="1"/>
  <c r="AJ972" i="1"/>
  <c r="HN972" i="1"/>
  <c r="HO972" i="1"/>
  <c r="HP972" i="1"/>
  <c r="AJ973" i="1"/>
  <c r="HN973" i="1"/>
  <c r="HO973" i="1"/>
  <c r="HP973" i="1"/>
  <c r="AJ974" i="1"/>
  <c r="HN974" i="1"/>
  <c r="HO974" i="1"/>
  <c r="HP974" i="1"/>
  <c r="AJ975" i="1"/>
  <c r="HN975" i="1"/>
  <c r="HO975" i="1"/>
  <c r="HP975" i="1"/>
  <c r="AJ976" i="1"/>
  <c r="HN976" i="1"/>
  <c r="HO976" i="1"/>
  <c r="HP976" i="1"/>
  <c r="AJ977" i="1"/>
  <c r="HN977" i="1"/>
  <c r="HO977" i="1"/>
  <c r="HP977" i="1"/>
  <c r="AJ978" i="1"/>
  <c r="HN978" i="1"/>
  <c r="HO978" i="1"/>
  <c r="HP978" i="1"/>
  <c r="AJ979" i="1"/>
  <c r="HN979" i="1"/>
  <c r="HO979" i="1"/>
  <c r="HP979" i="1"/>
  <c r="AJ980" i="1"/>
  <c r="HN980" i="1"/>
  <c r="HO980" i="1"/>
  <c r="HP980" i="1"/>
  <c r="AJ981" i="1"/>
  <c r="HN981" i="1"/>
  <c r="HO981" i="1"/>
  <c r="HP981" i="1"/>
  <c r="AJ982" i="1"/>
  <c r="HN982" i="1"/>
  <c r="HO982" i="1"/>
  <c r="HP982" i="1"/>
  <c r="AJ983" i="1"/>
  <c r="HN983" i="1"/>
  <c r="HO983" i="1"/>
  <c r="HP983" i="1"/>
  <c r="AJ984" i="1"/>
  <c r="HN984" i="1"/>
  <c r="HO984" i="1"/>
  <c r="HP984" i="1"/>
  <c r="AJ985" i="1"/>
  <c r="HN985" i="1"/>
  <c r="HO985" i="1"/>
  <c r="HP985" i="1"/>
  <c r="AJ986" i="1"/>
  <c r="HN986" i="1"/>
  <c r="HO986" i="1"/>
  <c r="HP986" i="1"/>
  <c r="AJ987" i="1"/>
  <c r="HN987" i="1"/>
  <c r="HO987" i="1"/>
  <c r="HP987" i="1"/>
  <c r="AJ988" i="1"/>
  <c r="HN988" i="1"/>
  <c r="HO988" i="1"/>
  <c r="HP988" i="1"/>
  <c r="AJ989" i="1"/>
  <c r="HN989" i="1"/>
  <c r="HO989" i="1"/>
  <c r="HP989" i="1"/>
  <c r="AJ990" i="1"/>
  <c r="HN990" i="1"/>
  <c r="HO990" i="1"/>
  <c r="HP990" i="1"/>
  <c r="AJ991" i="1"/>
  <c r="HN991" i="1"/>
  <c r="HO991" i="1"/>
  <c r="HP991" i="1"/>
  <c r="AJ992" i="1"/>
  <c r="HN992" i="1"/>
  <c r="HO992" i="1"/>
  <c r="HP992" i="1"/>
  <c r="AJ993" i="1"/>
  <c r="HN993" i="1"/>
  <c r="HO993" i="1"/>
  <c r="HP993" i="1"/>
  <c r="AJ994" i="1"/>
  <c r="HN994" i="1"/>
  <c r="HO994" i="1"/>
  <c r="HP994" i="1"/>
  <c r="AJ995" i="1"/>
  <c r="HN995" i="1"/>
  <c r="HO995" i="1"/>
  <c r="HP995" i="1"/>
  <c r="AJ996" i="1"/>
  <c r="HN996" i="1"/>
  <c r="HO996" i="1"/>
  <c r="HP996" i="1"/>
  <c r="AJ997" i="1"/>
  <c r="HN997" i="1"/>
  <c r="HO997" i="1"/>
  <c r="HP997" i="1"/>
  <c r="AJ998" i="1"/>
  <c r="HN998" i="1"/>
  <c r="HO998" i="1"/>
  <c r="HP998" i="1"/>
  <c r="AJ999" i="1"/>
  <c r="HN999" i="1"/>
  <c r="HO999" i="1"/>
  <c r="HP999" i="1"/>
  <c r="AJ1000" i="1"/>
  <c r="HN1000" i="1"/>
  <c r="HO1000" i="1"/>
  <c r="HP1000" i="1"/>
  <c r="AJ1001" i="1"/>
  <c r="HN1001" i="1"/>
  <c r="HO1001" i="1"/>
  <c r="HP1001" i="1"/>
  <c r="AJ1002" i="1"/>
  <c r="HN1002" i="1"/>
  <c r="HO1002" i="1"/>
  <c r="HP1002" i="1"/>
  <c r="AJ1003" i="1"/>
  <c r="HN1003" i="1"/>
  <c r="HO1003" i="1"/>
  <c r="HP1003" i="1"/>
  <c r="AJ1004" i="1"/>
  <c r="HN1004" i="1"/>
  <c r="HO1004" i="1"/>
  <c r="HP1004" i="1"/>
  <c r="AJ1005" i="1"/>
  <c r="HN1005" i="1"/>
  <c r="HO1005" i="1"/>
  <c r="HP1005" i="1"/>
  <c r="AJ1006" i="1"/>
  <c r="HN1006" i="1"/>
  <c r="HO1006" i="1"/>
  <c r="HP1006" i="1"/>
  <c r="AJ1007" i="1"/>
  <c r="HN1007" i="1"/>
  <c r="HO1007" i="1"/>
  <c r="HP1007" i="1"/>
  <c r="AJ1008" i="1"/>
  <c r="HN1008" i="1"/>
  <c r="HO1008" i="1"/>
  <c r="HP1008" i="1"/>
  <c r="AJ1009" i="1"/>
  <c r="HN1009" i="1"/>
  <c r="HO1009" i="1"/>
  <c r="HP1009" i="1"/>
  <c r="AJ1010" i="1"/>
  <c r="HN1010" i="1"/>
  <c r="HO1010" i="1"/>
  <c r="HP1010" i="1"/>
  <c r="AJ1011" i="1"/>
  <c r="HN1011" i="1"/>
  <c r="HO1011" i="1"/>
  <c r="HP1011" i="1"/>
  <c r="AJ1012" i="1"/>
  <c r="HN1012" i="1"/>
  <c r="HO1012" i="1"/>
  <c r="HP1012" i="1"/>
  <c r="AJ1013" i="1"/>
  <c r="HN1013" i="1"/>
  <c r="HO1013" i="1"/>
  <c r="HP1013" i="1"/>
  <c r="AJ1014" i="1"/>
  <c r="HN1014" i="1"/>
  <c r="HO1014" i="1"/>
  <c r="HP1014" i="1"/>
  <c r="AJ1015" i="1"/>
  <c r="HN1015" i="1"/>
  <c r="HO1015" i="1"/>
  <c r="HP1015" i="1"/>
  <c r="AJ1016" i="1"/>
  <c r="HN1016" i="1"/>
  <c r="HO1016" i="1"/>
  <c r="HP1016" i="1"/>
  <c r="AJ1017" i="1"/>
  <c r="HN1017" i="1"/>
  <c r="HO1017" i="1"/>
  <c r="HP1017" i="1"/>
  <c r="AJ1018" i="1"/>
  <c r="HN1018" i="1"/>
  <c r="HO1018" i="1"/>
  <c r="HP1018" i="1"/>
  <c r="AJ1019" i="1"/>
  <c r="HN1019" i="1"/>
  <c r="HO1019" i="1"/>
  <c r="HP1019" i="1"/>
  <c r="AJ1020" i="1"/>
  <c r="HN1020" i="1"/>
  <c r="HO1020" i="1"/>
  <c r="HP1020" i="1"/>
  <c r="AJ1021" i="1"/>
  <c r="HN1021" i="1"/>
  <c r="HO1021" i="1"/>
  <c r="HP1021" i="1"/>
  <c r="AJ1022" i="1"/>
  <c r="HN1022" i="1"/>
  <c r="HO1022" i="1"/>
  <c r="HP1022" i="1"/>
  <c r="AJ1023" i="1"/>
  <c r="HN1023" i="1"/>
  <c r="HO1023" i="1"/>
  <c r="HP1023" i="1"/>
  <c r="AJ1024" i="1"/>
  <c r="HN1024" i="1"/>
  <c r="HO1024" i="1"/>
  <c r="HP1024" i="1"/>
  <c r="AJ1025" i="1"/>
  <c r="HN1025" i="1"/>
  <c r="HO1025" i="1"/>
  <c r="HP1025" i="1"/>
  <c r="AJ1026" i="1"/>
  <c r="HN1026" i="1"/>
  <c r="HO1026" i="1"/>
  <c r="HP1026" i="1"/>
  <c r="AJ1027" i="1"/>
  <c r="HN1027" i="1"/>
  <c r="HO1027" i="1"/>
  <c r="HP1027" i="1"/>
  <c r="AJ1028" i="1"/>
  <c r="HN1028" i="1"/>
  <c r="HO1028" i="1"/>
  <c r="HP1028" i="1"/>
  <c r="AJ1029" i="1"/>
  <c r="HN1029" i="1"/>
  <c r="HO1029" i="1"/>
  <c r="HP1029" i="1"/>
  <c r="AJ1030" i="1"/>
  <c r="HN1030" i="1"/>
  <c r="HO1030" i="1"/>
  <c r="HP1030" i="1"/>
  <c r="AJ1031" i="1"/>
  <c r="HN1031" i="1"/>
  <c r="HO1031" i="1"/>
  <c r="HP1031" i="1"/>
  <c r="AJ1032" i="1"/>
  <c r="HN1032" i="1"/>
  <c r="HO1032" i="1"/>
  <c r="HP1032" i="1"/>
  <c r="AJ1033" i="1"/>
  <c r="HN1033" i="1"/>
  <c r="HO1033" i="1"/>
  <c r="HP1033" i="1"/>
  <c r="AJ1034" i="1"/>
  <c r="HN1034" i="1"/>
  <c r="HO1034" i="1"/>
  <c r="HP1034" i="1"/>
  <c r="AJ1035" i="1"/>
  <c r="HN1035" i="1"/>
  <c r="HO1035" i="1"/>
  <c r="HP1035" i="1"/>
  <c r="AJ1036" i="1"/>
  <c r="HN1036" i="1"/>
  <c r="HO1036" i="1"/>
  <c r="HP1036" i="1"/>
  <c r="AJ1037" i="1"/>
  <c r="HN1037" i="1"/>
  <c r="HO1037" i="1"/>
  <c r="HP1037" i="1"/>
  <c r="AJ1038" i="1"/>
  <c r="HN1038" i="1"/>
  <c r="HO1038" i="1"/>
  <c r="HP1038" i="1"/>
  <c r="AJ1039" i="1"/>
  <c r="HN1039" i="1"/>
  <c r="HO1039" i="1"/>
  <c r="HP1039" i="1"/>
  <c r="AJ1040" i="1"/>
  <c r="HN1040" i="1"/>
  <c r="HO1040" i="1"/>
  <c r="HP1040" i="1"/>
  <c r="AJ1041" i="1"/>
  <c r="HN1041" i="1"/>
  <c r="HO1041" i="1"/>
  <c r="HP1041" i="1"/>
  <c r="AJ1042" i="1"/>
  <c r="HN1042" i="1"/>
  <c r="HO1042" i="1"/>
  <c r="HP1042" i="1"/>
  <c r="AJ1043" i="1"/>
  <c r="HN1043" i="1"/>
  <c r="HO1043" i="1"/>
  <c r="HP1043" i="1"/>
  <c r="AJ1044" i="1"/>
  <c r="HN1044" i="1"/>
  <c r="HO1044" i="1"/>
  <c r="HP1044" i="1"/>
  <c r="AJ1045" i="1"/>
  <c r="HN1045" i="1"/>
  <c r="HO1045" i="1"/>
  <c r="HP1045" i="1"/>
  <c r="AJ1046" i="1"/>
  <c r="HN1046" i="1"/>
  <c r="HO1046" i="1"/>
  <c r="HP1046" i="1"/>
  <c r="AJ1047" i="1"/>
  <c r="HN1047" i="1"/>
  <c r="HO1047" i="1"/>
  <c r="HP1047" i="1"/>
  <c r="AJ1048" i="1"/>
  <c r="HN1048" i="1"/>
  <c r="HO1048" i="1"/>
  <c r="HP1048" i="1"/>
  <c r="AJ1049" i="1"/>
  <c r="HN1049" i="1"/>
  <c r="HO1049" i="1"/>
  <c r="HP1049" i="1"/>
  <c r="AJ1050" i="1"/>
  <c r="HN1050" i="1"/>
  <c r="HO1050" i="1"/>
  <c r="HP1050" i="1"/>
  <c r="AJ1051" i="1"/>
  <c r="HN1051" i="1"/>
  <c r="HO1051" i="1"/>
  <c r="HP1051" i="1"/>
  <c r="AJ1052" i="1"/>
  <c r="HN1052" i="1"/>
  <c r="HO1052" i="1"/>
  <c r="HP1052" i="1"/>
  <c r="AJ1053" i="1"/>
  <c r="HN1053" i="1"/>
  <c r="HO1053" i="1"/>
  <c r="HP1053" i="1"/>
  <c r="AJ1054" i="1"/>
  <c r="HN1054" i="1"/>
  <c r="HO1054" i="1"/>
  <c r="HP1054" i="1"/>
  <c r="AJ1055" i="1"/>
  <c r="HN1055" i="1"/>
  <c r="HO1055" i="1"/>
  <c r="HP1055" i="1"/>
  <c r="AJ1056" i="1"/>
  <c r="HN1056" i="1"/>
  <c r="HO1056" i="1"/>
  <c r="HP1056" i="1"/>
  <c r="AJ1057" i="1"/>
  <c r="HN1057" i="1"/>
  <c r="HO1057" i="1"/>
  <c r="HP1057" i="1"/>
  <c r="AJ1058" i="1"/>
  <c r="HN1058" i="1"/>
  <c r="HO1058" i="1"/>
  <c r="HP1058" i="1"/>
  <c r="AJ1059" i="1"/>
  <c r="HN1059" i="1"/>
  <c r="HO1059" i="1"/>
  <c r="HP1059" i="1"/>
  <c r="AJ1060" i="1"/>
  <c r="HN1060" i="1"/>
  <c r="HO1060" i="1"/>
  <c r="HP1060" i="1"/>
  <c r="AJ1061" i="1"/>
  <c r="HN1061" i="1"/>
  <c r="HO1061" i="1"/>
  <c r="HP1061" i="1"/>
  <c r="AJ1062" i="1"/>
  <c r="HN1062" i="1"/>
  <c r="HO1062" i="1"/>
  <c r="HP1062" i="1"/>
  <c r="AJ1063" i="1"/>
  <c r="HN1063" i="1"/>
  <c r="HO1063" i="1"/>
  <c r="HP1063" i="1"/>
  <c r="AJ1064" i="1"/>
  <c r="HN1064" i="1"/>
  <c r="HO1064" i="1"/>
  <c r="HP1064" i="1"/>
  <c r="AJ1065" i="1"/>
  <c r="HN1065" i="1"/>
  <c r="HO1065" i="1"/>
  <c r="HP1065" i="1"/>
  <c r="AJ1066" i="1"/>
  <c r="HN1066" i="1"/>
  <c r="HO1066" i="1"/>
  <c r="HP1066" i="1"/>
  <c r="AJ1067" i="1"/>
  <c r="HN1067" i="1"/>
  <c r="HO1067" i="1"/>
  <c r="HP1067" i="1"/>
  <c r="AJ1068" i="1"/>
  <c r="HN1068" i="1"/>
  <c r="HO1068" i="1"/>
  <c r="HP1068" i="1"/>
  <c r="AJ1069" i="1"/>
  <c r="HN1069" i="1"/>
  <c r="HO1069" i="1"/>
  <c r="HP1069" i="1"/>
  <c r="AJ1070" i="1"/>
  <c r="HN1070" i="1"/>
  <c r="HO1070" i="1"/>
  <c r="HP1070" i="1"/>
  <c r="AJ1071" i="1"/>
  <c r="HN1071" i="1"/>
  <c r="HO1071" i="1"/>
  <c r="HP1071" i="1"/>
  <c r="AJ1072" i="1"/>
  <c r="HN1072" i="1"/>
  <c r="HO1072" i="1"/>
  <c r="HP1072" i="1"/>
  <c r="AJ1073" i="1"/>
  <c r="HN1073" i="1"/>
  <c r="HO1073" i="1"/>
  <c r="HP1073" i="1"/>
  <c r="AJ1074" i="1"/>
  <c r="HN1074" i="1"/>
  <c r="HO1074" i="1"/>
  <c r="HP1074" i="1"/>
  <c r="AJ1075" i="1"/>
  <c r="HN1075" i="1"/>
  <c r="HO1075" i="1"/>
  <c r="HP1075" i="1"/>
  <c r="AJ1076" i="1"/>
  <c r="HN1076" i="1"/>
  <c r="HO1076" i="1"/>
  <c r="HP1076" i="1"/>
  <c r="AJ1077" i="1"/>
  <c r="HN1077" i="1"/>
  <c r="HO1077" i="1"/>
  <c r="HP1077" i="1"/>
  <c r="AJ1078" i="1"/>
  <c r="HN1078" i="1"/>
  <c r="HO1078" i="1"/>
  <c r="HP1078" i="1"/>
  <c r="AJ1079" i="1"/>
  <c r="HN1079" i="1"/>
  <c r="HO1079" i="1"/>
  <c r="HP1079" i="1"/>
  <c r="AJ1080" i="1"/>
  <c r="HN1080" i="1"/>
  <c r="HO1080" i="1"/>
  <c r="HP1080" i="1"/>
  <c r="AJ1081" i="1"/>
  <c r="HN1081" i="1"/>
  <c r="HO1081" i="1"/>
  <c r="HP1081" i="1"/>
  <c r="AJ1082" i="1"/>
  <c r="HN1082" i="1"/>
  <c r="HO1082" i="1"/>
  <c r="HP1082" i="1"/>
  <c r="AJ1083" i="1"/>
  <c r="HN1083" i="1"/>
  <c r="HO1083" i="1"/>
  <c r="HP1083" i="1"/>
  <c r="AJ1084" i="1"/>
  <c r="HN1084" i="1"/>
  <c r="HO1084" i="1"/>
  <c r="HP1084" i="1"/>
  <c r="AJ1085" i="1"/>
  <c r="HN1085" i="1"/>
  <c r="HO1085" i="1"/>
  <c r="HP1085" i="1"/>
  <c r="AJ1086" i="1"/>
  <c r="HN1086" i="1"/>
  <c r="HO1086" i="1"/>
  <c r="HP1086" i="1"/>
  <c r="AJ1087" i="1"/>
  <c r="HN1087" i="1"/>
  <c r="HO1087" i="1"/>
  <c r="HP1087" i="1"/>
  <c r="AJ1088" i="1"/>
  <c r="HN1088" i="1"/>
  <c r="HO1088" i="1"/>
  <c r="HP1088" i="1"/>
  <c r="AJ1089" i="1"/>
  <c r="HN1089" i="1"/>
  <c r="HO1089" i="1"/>
  <c r="HP1089" i="1"/>
  <c r="AJ1090" i="1"/>
  <c r="HN1090" i="1"/>
  <c r="HO1090" i="1"/>
  <c r="HP1090" i="1"/>
  <c r="AJ1091" i="1"/>
  <c r="HN1091" i="1"/>
  <c r="HO1091" i="1"/>
  <c r="HP1091" i="1"/>
  <c r="AJ1092" i="1"/>
  <c r="HN1092" i="1"/>
  <c r="HO1092" i="1"/>
  <c r="HP1092" i="1"/>
  <c r="AJ1093" i="1"/>
  <c r="HN1093" i="1"/>
  <c r="HO1093" i="1"/>
  <c r="HP1093" i="1"/>
  <c r="AJ1094" i="1"/>
  <c r="HN1094" i="1"/>
  <c r="HO1094" i="1"/>
  <c r="HP1094" i="1"/>
  <c r="AJ1095" i="1"/>
  <c r="HN1095" i="1"/>
  <c r="HO1095" i="1"/>
  <c r="HP1095" i="1"/>
  <c r="AJ1096" i="1"/>
  <c r="HN1096" i="1"/>
  <c r="HO1096" i="1"/>
  <c r="HP1096" i="1"/>
  <c r="AJ1097" i="1"/>
  <c r="HN1097" i="1"/>
  <c r="HO1097" i="1"/>
  <c r="HP1097" i="1"/>
  <c r="AJ1098" i="1"/>
  <c r="HN1098" i="1"/>
  <c r="HO1098" i="1"/>
  <c r="HP1098" i="1"/>
  <c r="AJ1099" i="1"/>
  <c r="HN1099" i="1"/>
  <c r="HO1099" i="1"/>
  <c r="HP1099" i="1"/>
  <c r="AJ1100" i="1"/>
  <c r="HN1100" i="1"/>
  <c r="HO1100" i="1"/>
  <c r="HP1100" i="1"/>
  <c r="AJ1101" i="1"/>
  <c r="HN1101" i="1"/>
  <c r="HO1101" i="1"/>
  <c r="HP1101" i="1"/>
  <c r="AJ1102" i="1"/>
  <c r="HN1102" i="1"/>
  <c r="HO1102" i="1"/>
  <c r="HP1102" i="1"/>
  <c r="AJ1103" i="1"/>
  <c r="HN1103" i="1"/>
  <c r="HO1103" i="1"/>
  <c r="HP1103" i="1"/>
  <c r="AJ1104" i="1"/>
  <c r="HN1104" i="1"/>
  <c r="HO1104" i="1"/>
  <c r="HP1104" i="1"/>
  <c r="AJ1105" i="1"/>
  <c r="HN1105" i="1"/>
  <c r="HO1105" i="1"/>
  <c r="HP1105" i="1"/>
  <c r="AJ1106" i="1"/>
  <c r="HN1106" i="1"/>
  <c r="HO1106" i="1"/>
  <c r="HP1106" i="1"/>
  <c r="AJ1107" i="1"/>
  <c r="HN1107" i="1"/>
  <c r="HO1107" i="1"/>
  <c r="HP1107" i="1"/>
  <c r="AJ1108" i="1"/>
  <c r="HN1108" i="1"/>
  <c r="HO1108" i="1"/>
  <c r="HP1108" i="1"/>
  <c r="AJ1109" i="1"/>
  <c r="HN1109" i="1"/>
  <c r="HO1109" i="1"/>
  <c r="HP1109" i="1"/>
  <c r="AJ1110" i="1"/>
  <c r="HN1110" i="1"/>
  <c r="HO1110" i="1"/>
  <c r="HP1110" i="1"/>
  <c r="AJ1111" i="1"/>
  <c r="HN1111" i="1"/>
  <c r="HO1111" i="1"/>
  <c r="HP1111" i="1"/>
  <c r="AJ1112" i="1"/>
  <c r="HN1112" i="1"/>
  <c r="HO1112" i="1"/>
  <c r="HP1112" i="1"/>
  <c r="AJ1113" i="1"/>
  <c r="HN1113" i="1"/>
  <c r="HO1113" i="1"/>
  <c r="HP1113" i="1"/>
  <c r="AJ1114" i="1"/>
  <c r="HN1114" i="1"/>
  <c r="HO1114" i="1"/>
  <c r="HP1114" i="1"/>
  <c r="AJ1115" i="1"/>
  <c r="HN1115" i="1"/>
  <c r="HO1115" i="1"/>
  <c r="HP1115" i="1"/>
  <c r="AJ1116" i="1"/>
  <c r="HN1116" i="1"/>
  <c r="HO1116" i="1"/>
  <c r="HP1116" i="1"/>
  <c r="AJ1117" i="1"/>
  <c r="HN1117" i="1"/>
  <c r="HO1117" i="1"/>
  <c r="HP1117" i="1"/>
  <c r="AJ1118" i="1"/>
  <c r="HN1118" i="1"/>
  <c r="HO1118" i="1"/>
  <c r="HP1118" i="1"/>
  <c r="AJ1119" i="1"/>
  <c r="HN1119" i="1"/>
  <c r="HO1119" i="1"/>
  <c r="HP1119" i="1"/>
  <c r="AJ1120" i="1"/>
  <c r="HN1120" i="1"/>
  <c r="HO1120" i="1"/>
  <c r="HP1120" i="1"/>
  <c r="AJ1121" i="1"/>
  <c r="HN1121" i="1"/>
  <c r="HO1121" i="1"/>
  <c r="HP1121" i="1"/>
  <c r="AJ1122" i="1"/>
  <c r="HN1122" i="1"/>
  <c r="HO1122" i="1"/>
  <c r="HP1122" i="1"/>
  <c r="AJ1123" i="1"/>
  <c r="HN1123" i="1"/>
  <c r="HO1123" i="1"/>
  <c r="HP1123" i="1"/>
  <c r="AJ1124" i="1"/>
  <c r="HN1124" i="1"/>
  <c r="HO1124" i="1"/>
  <c r="HP1124" i="1"/>
  <c r="AJ1125" i="1"/>
  <c r="HN1125" i="1"/>
  <c r="HO1125" i="1"/>
  <c r="HP1125" i="1"/>
  <c r="AJ1126" i="1"/>
  <c r="HN1126" i="1"/>
  <c r="HO1126" i="1"/>
  <c r="HP1126" i="1"/>
  <c r="AJ1127" i="1"/>
  <c r="HN1127" i="1"/>
  <c r="HO1127" i="1"/>
  <c r="HP1127" i="1"/>
  <c r="AJ1128" i="1"/>
  <c r="HN1128" i="1"/>
  <c r="HO1128" i="1"/>
  <c r="HP1128" i="1"/>
  <c r="AJ1129" i="1"/>
  <c r="HN1129" i="1"/>
  <c r="HO1129" i="1"/>
  <c r="HP1129" i="1"/>
  <c r="AJ1130" i="1"/>
  <c r="HN1130" i="1"/>
  <c r="HO1130" i="1"/>
  <c r="HP1130" i="1"/>
  <c r="AJ1131" i="1"/>
  <c r="HN1131" i="1"/>
  <c r="HO1131" i="1"/>
  <c r="HP1131" i="1"/>
  <c r="AJ1132" i="1"/>
  <c r="HN1132" i="1"/>
  <c r="HO1132" i="1"/>
  <c r="HP1132" i="1"/>
  <c r="AJ1133" i="1"/>
  <c r="HN1133" i="1"/>
  <c r="HO1133" i="1"/>
  <c r="HP1133" i="1"/>
  <c r="AJ1134" i="1"/>
  <c r="HN1134" i="1"/>
  <c r="HO1134" i="1"/>
  <c r="HP1134" i="1"/>
  <c r="AJ1135" i="1"/>
  <c r="HN1135" i="1"/>
  <c r="HO1135" i="1"/>
  <c r="HP1135" i="1"/>
  <c r="AJ1136" i="1"/>
  <c r="HN1136" i="1"/>
  <c r="HO1136" i="1"/>
  <c r="HP1136" i="1"/>
  <c r="AJ1137" i="1"/>
  <c r="HN1137" i="1"/>
  <c r="HO1137" i="1"/>
  <c r="HP1137" i="1"/>
  <c r="AJ1138" i="1"/>
  <c r="HN1138" i="1"/>
  <c r="HO1138" i="1"/>
  <c r="HP1138" i="1"/>
  <c r="AJ1139" i="1"/>
  <c r="HN1139" i="1"/>
  <c r="HO1139" i="1"/>
  <c r="HP1139" i="1"/>
  <c r="AJ1140" i="1"/>
  <c r="HN1140" i="1"/>
  <c r="HO1140" i="1"/>
  <c r="HP1140" i="1"/>
  <c r="AJ1141" i="1"/>
  <c r="HN1141" i="1"/>
  <c r="HO1141" i="1"/>
  <c r="HP1141" i="1"/>
  <c r="AJ1142" i="1"/>
  <c r="HN1142" i="1"/>
  <c r="HO1142" i="1"/>
  <c r="HP1142" i="1"/>
  <c r="AJ1143" i="1"/>
  <c r="HN1143" i="1"/>
  <c r="HO1143" i="1"/>
  <c r="HP1143" i="1"/>
  <c r="AJ1144" i="1"/>
  <c r="HN1144" i="1"/>
  <c r="HO1144" i="1"/>
  <c r="HP1144" i="1"/>
  <c r="AJ1145" i="1"/>
  <c r="HN1145" i="1"/>
  <c r="HO1145" i="1"/>
  <c r="HP1145" i="1"/>
  <c r="AJ1146" i="1"/>
  <c r="HN1146" i="1"/>
  <c r="HO1146" i="1"/>
  <c r="HP1146" i="1"/>
  <c r="AJ1147" i="1"/>
  <c r="HN1147" i="1"/>
  <c r="HO1147" i="1"/>
  <c r="HP1147" i="1"/>
  <c r="AJ1148" i="1"/>
  <c r="HN1148" i="1"/>
  <c r="HO1148" i="1"/>
  <c r="HP1148" i="1"/>
  <c r="AJ1149" i="1"/>
  <c r="HN1149" i="1"/>
  <c r="HO1149" i="1"/>
  <c r="HP1149" i="1"/>
  <c r="AJ1150" i="1"/>
  <c r="HN1150" i="1"/>
  <c r="HO1150" i="1"/>
  <c r="HP1150" i="1"/>
  <c r="AJ1151" i="1"/>
  <c r="HN1151" i="1"/>
  <c r="HO1151" i="1"/>
  <c r="HP1151" i="1"/>
  <c r="AJ1152" i="1"/>
  <c r="HN1152" i="1"/>
  <c r="HO1152" i="1"/>
  <c r="HP1152" i="1"/>
  <c r="AJ1153" i="1"/>
  <c r="HN1153" i="1"/>
  <c r="HO1153" i="1"/>
  <c r="HP1153" i="1"/>
  <c r="AJ1154" i="1"/>
  <c r="HN1154" i="1"/>
  <c r="HO1154" i="1"/>
  <c r="HP1154" i="1"/>
  <c r="AJ1155" i="1"/>
  <c r="HN1155" i="1"/>
  <c r="HO1155" i="1"/>
  <c r="HP1155" i="1"/>
  <c r="AJ1156" i="1"/>
  <c r="HN1156" i="1"/>
  <c r="HO1156" i="1"/>
  <c r="HP1156" i="1"/>
  <c r="AJ1157" i="1"/>
  <c r="HN1157" i="1"/>
  <c r="HO1157" i="1"/>
  <c r="HP1157" i="1"/>
  <c r="AJ1158" i="1"/>
  <c r="HN1158" i="1"/>
  <c r="HO1158" i="1"/>
  <c r="HP1158" i="1"/>
  <c r="AJ1159" i="1"/>
  <c r="HN1159" i="1"/>
  <c r="HO1159" i="1"/>
  <c r="HP1159" i="1"/>
  <c r="AJ1160" i="1"/>
  <c r="HN1160" i="1"/>
  <c r="HO1160" i="1"/>
  <c r="HP1160" i="1"/>
  <c r="AJ1161" i="1"/>
  <c r="HN1161" i="1"/>
  <c r="HO1161" i="1"/>
  <c r="HP1161" i="1"/>
  <c r="AJ1162" i="1"/>
  <c r="HN1162" i="1"/>
  <c r="HO1162" i="1"/>
  <c r="HP1162" i="1"/>
  <c r="AJ1163" i="1"/>
  <c r="HN1163" i="1"/>
  <c r="HO1163" i="1"/>
  <c r="HP1163" i="1"/>
  <c r="AJ1164" i="1"/>
  <c r="HN1164" i="1"/>
  <c r="HO1164" i="1"/>
  <c r="HP1164" i="1"/>
  <c r="AJ1165" i="1"/>
  <c r="HN1165" i="1"/>
  <c r="HO1165" i="1"/>
  <c r="HP1165" i="1"/>
  <c r="AJ1166" i="1"/>
  <c r="HN1166" i="1"/>
  <c r="HO1166" i="1"/>
  <c r="HP1166" i="1"/>
  <c r="AJ1167" i="1"/>
  <c r="HN1167" i="1"/>
  <c r="HO1167" i="1"/>
  <c r="HP1167" i="1"/>
  <c r="AJ1168" i="1"/>
  <c r="HN1168" i="1"/>
  <c r="HO1168" i="1"/>
  <c r="HP1168" i="1"/>
  <c r="AJ1169" i="1"/>
  <c r="HN1169" i="1"/>
  <c r="HO1169" i="1"/>
  <c r="HP1169" i="1"/>
  <c r="AJ1170" i="1"/>
  <c r="HN1170" i="1"/>
  <c r="HO1170" i="1"/>
  <c r="HP1170" i="1"/>
  <c r="AJ1171" i="1"/>
  <c r="HN1171" i="1"/>
  <c r="HO1171" i="1"/>
  <c r="HP1171" i="1"/>
  <c r="AJ1172" i="1"/>
  <c r="HN1172" i="1"/>
  <c r="HO1172" i="1"/>
  <c r="HP1172" i="1"/>
  <c r="AJ1173" i="1"/>
  <c r="HN1173" i="1"/>
  <c r="HO1173" i="1"/>
  <c r="HP1173" i="1"/>
  <c r="AJ1174" i="1"/>
  <c r="HN1174" i="1"/>
  <c r="HO1174" i="1"/>
  <c r="HP1174" i="1"/>
  <c r="AJ1175" i="1"/>
  <c r="HN1175" i="1"/>
  <c r="HO1175" i="1"/>
  <c r="HP1175" i="1"/>
  <c r="AJ1176" i="1"/>
  <c r="HN1176" i="1"/>
  <c r="HO1176" i="1"/>
  <c r="HP1176" i="1"/>
  <c r="AJ1177" i="1"/>
  <c r="HN1177" i="1"/>
  <c r="HO1177" i="1"/>
  <c r="HP1177" i="1"/>
  <c r="AJ1178" i="1"/>
  <c r="HN1178" i="1"/>
  <c r="HO1178" i="1"/>
  <c r="HP1178" i="1"/>
  <c r="AJ1179" i="1"/>
  <c r="HN1179" i="1"/>
  <c r="HO1179" i="1"/>
  <c r="HP1179" i="1"/>
  <c r="AJ1180" i="1"/>
  <c r="HN1180" i="1"/>
  <c r="HO1180" i="1"/>
  <c r="HP1180" i="1"/>
  <c r="AJ1181" i="1"/>
  <c r="HN1181" i="1"/>
  <c r="HO1181" i="1"/>
  <c r="HP1181" i="1"/>
  <c r="AJ1182" i="1"/>
  <c r="HN1182" i="1"/>
  <c r="HO1182" i="1"/>
  <c r="HP1182" i="1"/>
  <c r="AJ1183" i="1"/>
  <c r="HN1183" i="1"/>
  <c r="HO1183" i="1"/>
  <c r="HP1183" i="1"/>
  <c r="AJ1184" i="1"/>
  <c r="HN1184" i="1"/>
  <c r="HO1184" i="1"/>
  <c r="HP1184" i="1"/>
  <c r="AJ1185" i="1"/>
  <c r="HN1185" i="1"/>
  <c r="HO1185" i="1"/>
  <c r="HP1185" i="1"/>
  <c r="AJ1186" i="1"/>
  <c r="HN1186" i="1"/>
  <c r="HO1186" i="1"/>
  <c r="HP1186" i="1"/>
  <c r="AJ1187" i="1"/>
  <c r="HN1187" i="1"/>
  <c r="HO1187" i="1"/>
  <c r="HP1187" i="1"/>
  <c r="AJ1188" i="1"/>
  <c r="HN1188" i="1"/>
  <c r="HO1188" i="1"/>
  <c r="HP1188" i="1"/>
  <c r="AJ1189" i="1"/>
  <c r="HN1189" i="1"/>
  <c r="HO1189" i="1"/>
  <c r="HP1189" i="1"/>
  <c r="AJ1190" i="1"/>
  <c r="HN1190" i="1"/>
  <c r="HO1190" i="1"/>
  <c r="HP1190" i="1"/>
  <c r="AJ1191" i="1"/>
  <c r="HN1191" i="1"/>
  <c r="HO1191" i="1"/>
  <c r="HP1191" i="1"/>
  <c r="AJ1192" i="1"/>
  <c r="HN1192" i="1"/>
  <c r="HO1192" i="1"/>
  <c r="HP1192" i="1"/>
  <c r="AJ1193" i="1"/>
  <c r="HN1193" i="1"/>
  <c r="HO1193" i="1"/>
  <c r="HP1193" i="1"/>
  <c r="AJ1194" i="1"/>
  <c r="HN1194" i="1"/>
  <c r="HO1194" i="1"/>
  <c r="HP1194" i="1"/>
  <c r="AJ1195" i="1"/>
  <c r="HN1195" i="1"/>
  <c r="HO1195" i="1"/>
  <c r="HP1195" i="1"/>
  <c r="AJ1196" i="1"/>
  <c r="HN1196" i="1"/>
  <c r="HO1196" i="1"/>
  <c r="HP1196" i="1"/>
  <c r="AJ1197" i="1"/>
  <c r="HN1197" i="1"/>
  <c r="HO1197" i="1"/>
  <c r="HP1197" i="1"/>
  <c r="AJ1198" i="1"/>
  <c r="HN1198" i="1"/>
  <c r="HO1198" i="1"/>
  <c r="HP1198" i="1"/>
  <c r="AJ1199" i="1"/>
  <c r="HN1199" i="1"/>
  <c r="HO1199" i="1"/>
  <c r="HP1199" i="1"/>
  <c r="AJ1200" i="1"/>
  <c r="HN1200" i="1"/>
  <c r="HO1200" i="1"/>
  <c r="HP1200" i="1"/>
  <c r="AJ1201" i="1"/>
  <c r="HN1201" i="1"/>
  <c r="HO1201" i="1"/>
  <c r="HP1201" i="1"/>
  <c r="AJ1202" i="1"/>
  <c r="HN1202" i="1"/>
  <c r="HO1202" i="1"/>
  <c r="HP1202" i="1"/>
  <c r="AJ1203" i="1"/>
  <c r="HN1203" i="1"/>
  <c r="HO1203" i="1"/>
  <c r="HP1203" i="1"/>
  <c r="AJ1204" i="1"/>
  <c r="HN1204" i="1"/>
  <c r="HO1204" i="1"/>
  <c r="HP1204" i="1"/>
  <c r="AJ1205" i="1"/>
  <c r="HN1205" i="1"/>
  <c r="HO1205" i="1"/>
  <c r="HP1205" i="1"/>
  <c r="AJ1206" i="1"/>
  <c r="HN1206" i="1"/>
  <c r="HO1206" i="1"/>
  <c r="HP1206" i="1"/>
  <c r="AJ1207" i="1"/>
  <c r="HN1207" i="1"/>
  <c r="HO1207" i="1"/>
  <c r="HP1207" i="1"/>
  <c r="AJ1208" i="1"/>
  <c r="HN1208" i="1"/>
  <c r="HO1208" i="1"/>
  <c r="HP1208" i="1"/>
  <c r="AJ1209" i="1"/>
  <c r="HN1209" i="1"/>
  <c r="HO1209" i="1"/>
  <c r="HP1209" i="1"/>
  <c r="AJ1210" i="1"/>
  <c r="HN1210" i="1"/>
  <c r="HO1210" i="1"/>
  <c r="HP1210" i="1"/>
  <c r="AJ1211" i="1"/>
  <c r="HN1211" i="1"/>
  <c r="HO1211" i="1"/>
  <c r="HP1211" i="1"/>
  <c r="AJ1212" i="1"/>
  <c r="HN1212" i="1"/>
  <c r="HO1212" i="1"/>
  <c r="HP1212" i="1"/>
  <c r="AJ1213" i="1"/>
  <c r="HN1213" i="1"/>
  <c r="HO1213" i="1"/>
  <c r="HP1213" i="1"/>
  <c r="AJ1214" i="1"/>
  <c r="HN1214" i="1"/>
  <c r="HO1214" i="1"/>
  <c r="HP1214" i="1"/>
  <c r="AJ1215" i="1"/>
  <c r="HN1215" i="1"/>
  <c r="HO1215" i="1"/>
  <c r="HP1215" i="1"/>
  <c r="AJ1216" i="1"/>
  <c r="HN1216" i="1"/>
  <c r="HO1216" i="1"/>
  <c r="HP1216" i="1"/>
  <c r="AJ1217" i="1"/>
  <c r="HN1217" i="1"/>
  <c r="HO1217" i="1"/>
  <c r="HP1217" i="1"/>
  <c r="AJ1218" i="1"/>
  <c r="HN1218" i="1"/>
  <c r="HO1218" i="1"/>
  <c r="HP1218" i="1"/>
  <c r="AJ1219" i="1"/>
  <c r="HN1219" i="1"/>
  <c r="HO1219" i="1"/>
  <c r="HP1219" i="1"/>
  <c r="AJ1220" i="1"/>
  <c r="HN1220" i="1"/>
  <c r="HO1220" i="1"/>
  <c r="HP1220" i="1"/>
  <c r="AJ1221" i="1"/>
  <c r="HN1221" i="1"/>
  <c r="HO1221" i="1"/>
  <c r="HP1221" i="1"/>
  <c r="AJ1222" i="1"/>
  <c r="HN1222" i="1"/>
  <c r="HO1222" i="1"/>
  <c r="HP1222" i="1"/>
  <c r="AJ1223" i="1"/>
  <c r="HN1223" i="1"/>
  <c r="HO1223" i="1"/>
  <c r="HP1223" i="1"/>
  <c r="AJ1224" i="1"/>
  <c r="HN1224" i="1"/>
  <c r="HO1224" i="1"/>
  <c r="HP1224" i="1"/>
  <c r="AJ1225" i="1"/>
  <c r="HN1225" i="1"/>
  <c r="HO1225" i="1"/>
  <c r="HP1225" i="1"/>
  <c r="AJ1226" i="1"/>
  <c r="HN1226" i="1"/>
  <c r="HO1226" i="1"/>
  <c r="HP1226" i="1"/>
  <c r="AJ1227" i="1"/>
  <c r="HN1227" i="1"/>
  <c r="HO1227" i="1"/>
  <c r="HP1227" i="1"/>
  <c r="AJ1228" i="1"/>
  <c r="HN1228" i="1"/>
  <c r="HO1228" i="1"/>
  <c r="HP1228" i="1"/>
  <c r="AJ1229" i="1"/>
  <c r="HN1229" i="1"/>
  <c r="HO1229" i="1"/>
  <c r="HP1229" i="1"/>
  <c r="AJ1230" i="1"/>
  <c r="HN1230" i="1"/>
  <c r="HO1230" i="1"/>
  <c r="HP1230" i="1"/>
  <c r="AJ1231" i="1"/>
  <c r="HN1231" i="1"/>
  <c r="HO1231" i="1"/>
  <c r="HP1231" i="1"/>
  <c r="AJ1232" i="1"/>
  <c r="HN1232" i="1"/>
  <c r="HO1232" i="1"/>
  <c r="HP1232" i="1"/>
  <c r="AJ1233" i="1"/>
  <c r="HN1233" i="1"/>
  <c r="HO1233" i="1"/>
  <c r="HP1233" i="1"/>
  <c r="AJ1234" i="1"/>
  <c r="HN1234" i="1"/>
  <c r="HO1234" i="1"/>
  <c r="HP1234" i="1"/>
  <c r="AJ1235" i="1"/>
  <c r="HN1235" i="1"/>
  <c r="HO1235" i="1"/>
  <c r="HP1235" i="1"/>
  <c r="AJ1236" i="1"/>
  <c r="HN1236" i="1"/>
  <c r="HO1236" i="1"/>
  <c r="HP1236" i="1"/>
  <c r="AJ1237" i="1"/>
  <c r="HN1237" i="1"/>
  <c r="HO1237" i="1"/>
  <c r="HP1237" i="1"/>
  <c r="AJ1238" i="1"/>
  <c r="HN1238" i="1"/>
  <c r="HO1238" i="1"/>
  <c r="HP1238" i="1"/>
  <c r="AJ1239" i="1"/>
  <c r="HN1239" i="1"/>
  <c r="HO1239" i="1"/>
  <c r="HP1239" i="1"/>
  <c r="AJ1240" i="1"/>
  <c r="HN1240" i="1"/>
  <c r="HO1240" i="1"/>
  <c r="HP1240" i="1"/>
  <c r="AJ1241" i="1"/>
  <c r="HN1241" i="1"/>
  <c r="HO1241" i="1"/>
  <c r="HP1241" i="1"/>
  <c r="AJ1242" i="1"/>
  <c r="HN1242" i="1"/>
  <c r="HO1242" i="1"/>
  <c r="HP1242" i="1"/>
  <c r="AJ1243" i="1"/>
  <c r="HN1243" i="1"/>
  <c r="HO1243" i="1"/>
  <c r="HP1243" i="1"/>
  <c r="AJ1244" i="1"/>
  <c r="HN1244" i="1"/>
  <c r="HO1244" i="1"/>
  <c r="HP1244" i="1"/>
  <c r="AJ1245" i="1"/>
  <c r="HN1245" i="1"/>
  <c r="HO1245" i="1"/>
  <c r="HP1245" i="1"/>
  <c r="AJ1246" i="1"/>
  <c r="HN1246" i="1"/>
  <c r="HO1246" i="1"/>
  <c r="HP1246" i="1"/>
  <c r="AJ1247" i="1"/>
  <c r="HN1247" i="1"/>
  <c r="HO1247" i="1"/>
  <c r="HP1247" i="1"/>
  <c r="AJ1248" i="1"/>
  <c r="HN1248" i="1"/>
  <c r="HO1248" i="1"/>
  <c r="HP1248" i="1"/>
  <c r="AJ1249" i="1"/>
  <c r="HN1249" i="1"/>
  <c r="HO1249" i="1"/>
  <c r="HP1249" i="1"/>
  <c r="AJ1250" i="1"/>
  <c r="HN1250" i="1"/>
  <c r="HO1250" i="1"/>
  <c r="HP1250" i="1"/>
  <c r="AJ1251" i="1"/>
  <c r="HN1251" i="1"/>
  <c r="HO1251" i="1"/>
  <c r="HP1251" i="1"/>
  <c r="AJ1252" i="1"/>
  <c r="HN1252" i="1"/>
  <c r="HO1252" i="1"/>
  <c r="HP1252" i="1"/>
  <c r="AJ1253" i="1"/>
  <c r="HN1253" i="1"/>
  <c r="HO1253" i="1"/>
  <c r="HP1253" i="1"/>
  <c r="AJ1254" i="1"/>
  <c r="HN1254" i="1"/>
  <c r="HO1254" i="1"/>
  <c r="HP1254" i="1"/>
  <c r="AJ1255" i="1"/>
  <c r="HN1255" i="1"/>
  <c r="HO1255" i="1"/>
  <c r="HP1255" i="1"/>
  <c r="AJ1256" i="1"/>
  <c r="HN1256" i="1"/>
  <c r="HO1256" i="1"/>
  <c r="HP1256" i="1"/>
  <c r="AJ1257" i="1"/>
  <c r="HN1257" i="1"/>
  <c r="HO1257" i="1"/>
  <c r="HP1257" i="1"/>
  <c r="AJ1258" i="1"/>
  <c r="HN1258" i="1"/>
  <c r="HO1258" i="1"/>
  <c r="HP1258" i="1"/>
  <c r="AJ1259" i="1"/>
  <c r="HN1259" i="1"/>
  <c r="HO1259" i="1"/>
  <c r="HP1259" i="1"/>
  <c r="AJ1260" i="1"/>
  <c r="HN1260" i="1"/>
  <c r="HO1260" i="1"/>
  <c r="HP1260" i="1"/>
  <c r="AJ1261" i="1"/>
  <c r="HN1261" i="1"/>
  <c r="HO1261" i="1"/>
  <c r="HP1261" i="1"/>
  <c r="AJ1262" i="1"/>
  <c r="HN1262" i="1"/>
  <c r="HO1262" i="1"/>
  <c r="HP1262" i="1"/>
  <c r="AJ1263" i="1"/>
  <c r="HN1263" i="1"/>
  <c r="HO1263" i="1"/>
  <c r="HP1263" i="1"/>
  <c r="AJ1264" i="1"/>
  <c r="HN1264" i="1"/>
  <c r="HO1264" i="1"/>
  <c r="HP1264" i="1"/>
  <c r="AJ1265" i="1"/>
  <c r="HN1265" i="1"/>
  <c r="HO1265" i="1"/>
  <c r="HP1265" i="1"/>
  <c r="AJ1266" i="1"/>
  <c r="HN1266" i="1"/>
  <c r="HO1266" i="1"/>
  <c r="HP1266" i="1"/>
  <c r="AJ1267" i="1"/>
  <c r="HN1267" i="1"/>
  <c r="HO1267" i="1"/>
  <c r="HP1267" i="1"/>
  <c r="AJ1268" i="1"/>
  <c r="HN1268" i="1"/>
  <c r="HO1268" i="1"/>
  <c r="HP1268" i="1"/>
  <c r="AJ1269" i="1"/>
  <c r="HN1269" i="1"/>
  <c r="HO1269" i="1"/>
  <c r="HP1269" i="1"/>
  <c r="AJ1270" i="1"/>
  <c r="HN1270" i="1"/>
  <c r="HO1270" i="1"/>
  <c r="HP1270" i="1"/>
  <c r="AJ1271" i="1"/>
  <c r="HN1271" i="1"/>
  <c r="HO1271" i="1"/>
  <c r="HP1271" i="1"/>
  <c r="AJ1272" i="1"/>
  <c r="HN1272" i="1"/>
  <c r="HO1272" i="1"/>
  <c r="HP1272" i="1"/>
  <c r="AJ1273" i="1"/>
  <c r="HN1273" i="1"/>
  <c r="HO1273" i="1"/>
  <c r="HP1273" i="1"/>
  <c r="AJ1274" i="1"/>
  <c r="HN1274" i="1"/>
  <c r="HO1274" i="1"/>
  <c r="HP1274" i="1"/>
  <c r="AJ1275" i="1"/>
  <c r="HN1275" i="1"/>
  <c r="HO1275" i="1"/>
  <c r="HP1275" i="1"/>
  <c r="AJ1276" i="1"/>
  <c r="HN1276" i="1"/>
  <c r="HO1276" i="1"/>
  <c r="HP1276" i="1"/>
  <c r="AJ1277" i="1"/>
  <c r="HN1277" i="1"/>
  <c r="HO1277" i="1"/>
  <c r="HP1277" i="1"/>
  <c r="AJ1278" i="1"/>
  <c r="HN1278" i="1"/>
  <c r="HO1278" i="1"/>
  <c r="HP1278" i="1"/>
  <c r="AJ1279" i="1"/>
  <c r="HN1279" i="1"/>
  <c r="HO1279" i="1"/>
  <c r="HP1279" i="1"/>
  <c r="AJ1280" i="1"/>
  <c r="HN1280" i="1"/>
  <c r="HO1280" i="1"/>
  <c r="HP1280" i="1"/>
  <c r="AJ1281" i="1"/>
  <c r="HN1281" i="1"/>
  <c r="HO1281" i="1"/>
  <c r="HP1281" i="1"/>
  <c r="AJ1282" i="1"/>
  <c r="HN1282" i="1"/>
  <c r="HO1282" i="1"/>
  <c r="HP1282" i="1"/>
  <c r="AJ1283" i="1"/>
  <c r="HN1283" i="1"/>
  <c r="HO1283" i="1"/>
  <c r="HP1283" i="1"/>
  <c r="AJ1284" i="1"/>
  <c r="HN1284" i="1"/>
  <c r="HO1284" i="1"/>
  <c r="HP1284" i="1"/>
  <c r="AJ1285" i="1"/>
  <c r="HN1285" i="1"/>
  <c r="HO1285" i="1"/>
  <c r="HP1285" i="1"/>
  <c r="AJ1286" i="1"/>
  <c r="HN1286" i="1"/>
  <c r="HO1286" i="1"/>
  <c r="HP1286" i="1"/>
  <c r="AJ1287" i="1"/>
  <c r="HN1287" i="1"/>
  <c r="HO1287" i="1"/>
  <c r="HP1287" i="1"/>
  <c r="AJ1288" i="1"/>
  <c r="HN1288" i="1"/>
  <c r="HO1288" i="1"/>
  <c r="HP1288" i="1"/>
  <c r="AJ1289" i="1"/>
  <c r="HN1289" i="1"/>
  <c r="HO1289" i="1"/>
  <c r="HP1289" i="1"/>
  <c r="AJ1290" i="1"/>
  <c r="HN1290" i="1"/>
  <c r="HO1290" i="1"/>
  <c r="HP1290" i="1"/>
  <c r="AJ1291" i="1"/>
  <c r="HN1291" i="1"/>
  <c r="HO1291" i="1"/>
  <c r="HP1291" i="1"/>
  <c r="AJ1292" i="1"/>
  <c r="HN1292" i="1"/>
  <c r="HO1292" i="1"/>
  <c r="HP1292" i="1"/>
  <c r="AJ1293" i="1"/>
  <c r="HN1293" i="1"/>
  <c r="HO1293" i="1"/>
  <c r="HP1293" i="1"/>
  <c r="AJ1294" i="1"/>
  <c r="HN1294" i="1"/>
  <c r="HO1294" i="1"/>
  <c r="HP1294" i="1"/>
  <c r="AJ1295" i="1"/>
  <c r="HN1295" i="1"/>
  <c r="HO1295" i="1"/>
  <c r="HP1295" i="1"/>
  <c r="AJ1296" i="1"/>
  <c r="HN1296" i="1"/>
  <c r="HO1296" i="1"/>
  <c r="HP1296" i="1"/>
  <c r="AJ1297" i="1"/>
  <c r="HN1297" i="1"/>
  <c r="HO1297" i="1"/>
  <c r="HP1297" i="1"/>
  <c r="AJ1298" i="1"/>
  <c r="HN1298" i="1"/>
  <c r="HO1298" i="1"/>
  <c r="HP1298" i="1"/>
  <c r="AJ1299" i="1"/>
  <c r="HN1299" i="1"/>
  <c r="HO1299" i="1"/>
  <c r="HP1299" i="1"/>
  <c r="AJ1300" i="1"/>
  <c r="HN1300" i="1"/>
  <c r="HO1300" i="1"/>
  <c r="HP1300" i="1"/>
  <c r="AJ1301" i="1"/>
  <c r="HN1301" i="1"/>
  <c r="HO1301" i="1"/>
  <c r="HP1301" i="1"/>
  <c r="AJ1302" i="1"/>
  <c r="HN1302" i="1"/>
  <c r="HO1302" i="1"/>
  <c r="HP1302" i="1"/>
  <c r="AJ1303" i="1"/>
  <c r="HN1303" i="1"/>
  <c r="HO1303" i="1"/>
  <c r="HP1303" i="1"/>
  <c r="AJ1304" i="1"/>
  <c r="HN1304" i="1"/>
  <c r="HO1304" i="1"/>
  <c r="HP1304" i="1"/>
  <c r="AJ1305" i="1"/>
  <c r="HN1305" i="1"/>
  <c r="HO1305" i="1"/>
  <c r="HP1305" i="1"/>
  <c r="AJ1306" i="1"/>
  <c r="HN1306" i="1"/>
  <c r="HO1306" i="1"/>
  <c r="HP1306" i="1"/>
  <c r="AJ1307" i="1"/>
  <c r="HN1307" i="1"/>
  <c r="HO1307" i="1"/>
  <c r="HP1307" i="1"/>
  <c r="AJ1308" i="1"/>
  <c r="HN1308" i="1"/>
  <c r="HO1308" i="1"/>
  <c r="HP1308" i="1"/>
  <c r="AJ1309" i="1"/>
  <c r="HN1309" i="1"/>
  <c r="HO1309" i="1"/>
  <c r="HP1309" i="1"/>
  <c r="AJ1310" i="1"/>
  <c r="HN1310" i="1"/>
  <c r="HO1310" i="1"/>
  <c r="HP1310" i="1"/>
  <c r="AJ1311" i="1"/>
  <c r="HN1311" i="1"/>
  <c r="HO1311" i="1"/>
  <c r="HP1311" i="1"/>
  <c r="AJ1312" i="1"/>
  <c r="HN1312" i="1"/>
  <c r="HO1312" i="1"/>
  <c r="HP1312" i="1"/>
  <c r="AJ1313" i="1"/>
  <c r="HN1313" i="1"/>
  <c r="HO1313" i="1"/>
  <c r="HP1313" i="1"/>
  <c r="AJ1314" i="1"/>
  <c r="HN1314" i="1"/>
  <c r="HO1314" i="1"/>
  <c r="HP1314" i="1"/>
  <c r="AJ1315" i="1"/>
  <c r="HN1315" i="1"/>
  <c r="HO1315" i="1"/>
  <c r="HP1315" i="1"/>
  <c r="AJ1316" i="1"/>
  <c r="HN1316" i="1"/>
  <c r="HO1316" i="1"/>
  <c r="HP1316" i="1"/>
  <c r="AJ1317" i="1"/>
  <c r="HN1317" i="1"/>
  <c r="HO1317" i="1"/>
  <c r="HP1317" i="1"/>
  <c r="AJ1318" i="1"/>
  <c r="HN1318" i="1"/>
  <c r="HO1318" i="1"/>
  <c r="HP1318" i="1"/>
  <c r="AJ1319" i="1"/>
  <c r="HN1319" i="1"/>
  <c r="HO1319" i="1"/>
  <c r="HP1319" i="1"/>
  <c r="AJ1320" i="1"/>
  <c r="HN1320" i="1"/>
  <c r="HO1320" i="1"/>
  <c r="HP1320" i="1"/>
  <c r="AJ1321" i="1"/>
  <c r="HN1321" i="1"/>
  <c r="HO1321" i="1"/>
  <c r="HP1321" i="1"/>
  <c r="AJ1322" i="1"/>
  <c r="HN1322" i="1"/>
  <c r="HO1322" i="1"/>
  <c r="HP1322" i="1"/>
  <c r="AJ1323" i="1"/>
  <c r="HN1323" i="1"/>
  <c r="HO1323" i="1"/>
  <c r="HP1323" i="1"/>
  <c r="AJ1324" i="1"/>
  <c r="HN1324" i="1"/>
  <c r="HO1324" i="1"/>
  <c r="HP1324" i="1"/>
  <c r="AJ1325" i="1"/>
  <c r="HN1325" i="1"/>
  <c r="HO1325" i="1"/>
  <c r="HP1325" i="1"/>
  <c r="AJ1326" i="1"/>
  <c r="HN1326" i="1"/>
  <c r="HO1326" i="1"/>
  <c r="HP1326" i="1"/>
  <c r="AJ1327" i="1"/>
  <c r="HN1327" i="1"/>
  <c r="HO1327" i="1"/>
  <c r="HP1327" i="1"/>
  <c r="AJ1328" i="1"/>
  <c r="HN1328" i="1"/>
  <c r="HO1328" i="1"/>
  <c r="HP1328" i="1"/>
  <c r="AJ1329" i="1"/>
  <c r="HN1329" i="1"/>
  <c r="HO1329" i="1"/>
  <c r="HP1329" i="1"/>
  <c r="AJ1330" i="1"/>
  <c r="HN1330" i="1"/>
  <c r="HO1330" i="1"/>
  <c r="HP1330" i="1"/>
  <c r="AJ1331" i="1"/>
  <c r="HN1331" i="1"/>
  <c r="HO1331" i="1"/>
  <c r="HP1331" i="1"/>
  <c r="AJ1332" i="1"/>
  <c r="HN1332" i="1"/>
  <c r="HO1332" i="1"/>
  <c r="HP1332" i="1"/>
  <c r="AJ1333" i="1"/>
  <c r="HN1333" i="1"/>
  <c r="HO1333" i="1"/>
  <c r="HP1333" i="1"/>
  <c r="AJ1334" i="1"/>
  <c r="HN1334" i="1"/>
  <c r="HO1334" i="1"/>
  <c r="HP1334" i="1"/>
  <c r="AJ1335" i="1"/>
  <c r="HN1335" i="1"/>
  <c r="HO1335" i="1"/>
  <c r="HP1335" i="1"/>
  <c r="AJ1336" i="1"/>
  <c r="HN1336" i="1"/>
  <c r="HO1336" i="1"/>
  <c r="HP1336" i="1"/>
  <c r="AJ1337" i="1"/>
  <c r="HN1337" i="1"/>
  <c r="HO1337" i="1"/>
  <c r="HP1337" i="1"/>
  <c r="AJ1338" i="1"/>
  <c r="HN1338" i="1"/>
  <c r="HO1338" i="1"/>
  <c r="HP1338" i="1"/>
  <c r="AJ1339" i="1"/>
  <c r="HN1339" i="1"/>
  <c r="HO1339" i="1"/>
  <c r="HP1339" i="1"/>
  <c r="AJ1340" i="1"/>
  <c r="HN1340" i="1"/>
  <c r="HO1340" i="1"/>
  <c r="HP1340" i="1"/>
  <c r="AJ1341" i="1"/>
  <c r="HN1341" i="1"/>
  <c r="HO1341" i="1"/>
  <c r="HP1341" i="1"/>
  <c r="AJ1342" i="1"/>
  <c r="HN1342" i="1"/>
  <c r="HO1342" i="1"/>
  <c r="HP1342" i="1"/>
  <c r="AJ1343" i="1"/>
  <c r="HN1343" i="1"/>
  <c r="HO1343" i="1"/>
  <c r="HP1343" i="1"/>
  <c r="AJ1344" i="1"/>
  <c r="HN1344" i="1"/>
  <c r="HO1344" i="1"/>
  <c r="HP1344" i="1"/>
  <c r="AJ1345" i="1"/>
  <c r="HN1345" i="1"/>
  <c r="HO1345" i="1"/>
  <c r="HP1345" i="1"/>
  <c r="AJ1346" i="1"/>
  <c r="HN1346" i="1"/>
  <c r="HO1346" i="1"/>
  <c r="HP1346" i="1"/>
  <c r="AJ1347" i="1"/>
  <c r="HN1347" i="1"/>
  <c r="HO1347" i="1"/>
  <c r="HP1347" i="1"/>
  <c r="AJ1348" i="1"/>
  <c r="HN1348" i="1"/>
  <c r="HO1348" i="1"/>
  <c r="HP1348" i="1"/>
  <c r="AJ1349" i="1"/>
  <c r="HN1349" i="1"/>
  <c r="HO1349" i="1"/>
  <c r="HP1349" i="1"/>
  <c r="AJ1350" i="1"/>
  <c r="HN1350" i="1"/>
  <c r="HO1350" i="1"/>
  <c r="HP1350" i="1"/>
  <c r="AJ1351" i="1"/>
  <c r="HN1351" i="1"/>
  <c r="HO1351" i="1"/>
  <c r="HP1351" i="1"/>
  <c r="AJ1352" i="1"/>
  <c r="HN1352" i="1"/>
  <c r="HO1352" i="1"/>
  <c r="HP1352" i="1"/>
  <c r="AJ1353" i="1"/>
  <c r="HN1353" i="1"/>
  <c r="HO1353" i="1"/>
  <c r="HP1353" i="1"/>
  <c r="AJ1354" i="1"/>
  <c r="HN1354" i="1"/>
  <c r="HO1354" i="1"/>
  <c r="HP1354" i="1"/>
  <c r="AJ1355" i="1"/>
  <c r="HN1355" i="1"/>
  <c r="HO1355" i="1"/>
  <c r="HP1355" i="1"/>
  <c r="AJ1356" i="1"/>
  <c r="HN1356" i="1"/>
  <c r="HO1356" i="1"/>
  <c r="HP1356" i="1"/>
  <c r="AJ1357" i="1"/>
  <c r="HN1357" i="1"/>
  <c r="HO1357" i="1"/>
  <c r="HP1357" i="1"/>
  <c r="AJ1358" i="1"/>
  <c r="HN1358" i="1"/>
  <c r="HO1358" i="1"/>
  <c r="HP1358" i="1"/>
  <c r="AJ1359" i="1"/>
  <c r="HN1359" i="1"/>
  <c r="HO1359" i="1"/>
  <c r="HP1359" i="1"/>
  <c r="AJ1360" i="1"/>
  <c r="HN1360" i="1"/>
  <c r="HO1360" i="1"/>
  <c r="HP1360" i="1"/>
  <c r="AJ1361" i="1"/>
  <c r="HN1361" i="1"/>
  <c r="HO1361" i="1"/>
  <c r="HP1361" i="1"/>
  <c r="AJ1362" i="1"/>
  <c r="HN1362" i="1"/>
  <c r="HO1362" i="1"/>
  <c r="HP1362" i="1"/>
  <c r="AJ1363" i="1"/>
  <c r="HN1363" i="1"/>
  <c r="HO1363" i="1"/>
  <c r="HP1363" i="1"/>
  <c r="AJ1364" i="1"/>
  <c r="HN1364" i="1"/>
  <c r="HO1364" i="1"/>
  <c r="HP1364" i="1"/>
  <c r="AJ1365" i="1"/>
  <c r="HN1365" i="1"/>
  <c r="HO1365" i="1"/>
  <c r="HP1365" i="1"/>
  <c r="AJ1366" i="1"/>
  <c r="HN1366" i="1"/>
  <c r="HO1366" i="1"/>
  <c r="HP1366" i="1"/>
  <c r="AJ1367" i="1"/>
  <c r="HN1367" i="1"/>
  <c r="HO1367" i="1"/>
  <c r="HP1367" i="1"/>
  <c r="AJ1368" i="1"/>
  <c r="HN1368" i="1"/>
  <c r="HO1368" i="1"/>
  <c r="HP1368" i="1"/>
  <c r="AJ1369" i="1"/>
  <c r="HN1369" i="1"/>
  <c r="HO1369" i="1"/>
  <c r="HP1369" i="1"/>
  <c r="AJ1370" i="1"/>
  <c r="HN1370" i="1"/>
  <c r="HO1370" i="1"/>
  <c r="HP1370" i="1"/>
  <c r="AJ1371" i="1"/>
  <c r="HN1371" i="1"/>
  <c r="HO1371" i="1"/>
  <c r="HP1371" i="1"/>
  <c r="AJ1372" i="1"/>
  <c r="HN1372" i="1"/>
  <c r="HO1372" i="1"/>
  <c r="HP1372" i="1"/>
  <c r="AJ1373" i="1"/>
  <c r="HN1373" i="1"/>
  <c r="HO1373" i="1"/>
  <c r="HP1373" i="1"/>
  <c r="AJ1374" i="1"/>
  <c r="HN1374" i="1"/>
  <c r="HO1374" i="1"/>
  <c r="HP1374" i="1"/>
  <c r="AJ1375" i="1"/>
  <c r="HN1375" i="1"/>
  <c r="HO1375" i="1"/>
  <c r="HP1375" i="1"/>
  <c r="AJ1376" i="1"/>
  <c r="HN1376" i="1"/>
  <c r="HO1376" i="1"/>
  <c r="HP1376" i="1"/>
  <c r="AJ1377" i="1"/>
  <c r="HN1377" i="1"/>
  <c r="HO1377" i="1"/>
  <c r="HP1377" i="1"/>
  <c r="AJ1378" i="1"/>
  <c r="HN1378" i="1"/>
  <c r="HO1378" i="1"/>
  <c r="HP1378" i="1"/>
  <c r="AJ1379" i="1"/>
  <c r="HN1379" i="1"/>
  <c r="HO1379" i="1"/>
  <c r="HP1379" i="1"/>
  <c r="AJ1380" i="1"/>
  <c r="HN1380" i="1"/>
  <c r="HO1380" i="1"/>
  <c r="HP1380" i="1"/>
  <c r="AJ1381" i="1"/>
  <c r="HN1381" i="1"/>
  <c r="HO1381" i="1"/>
  <c r="HP1381" i="1"/>
  <c r="AJ1382" i="1"/>
  <c r="HN1382" i="1"/>
  <c r="HO1382" i="1"/>
  <c r="HP1382" i="1"/>
  <c r="AJ1383" i="1"/>
  <c r="HN1383" i="1"/>
  <c r="HO1383" i="1"/>
  <c r="HP1383" i="1"/>
  <c r="AJ1384" i="1"/>
  <c r="HN1384" i="1"/>
  <c r="HO1384" i="1"/>
  <c r="HP1384" i="1"/>
  <c r="AJ1385" i="1"/>
  <c r="HN1385" i="1"/>
  <c r="HO1385" i="1"/>
  <c r="HP1385" i="1"/>
  <c r="AJ1386" i="1"/>
  <c r="HN1386" i="1"/>
  <c r="HO1386" i="1"/>
  <c r="HP1386" i="1"/>
  <c r="AJ1387" i="1"/>
  <c r="HN1387" i="1"/>
  <c r="HO1387" i="1"/>
  <c r="HP1387" i="1"/>
  <c r="AJ1388" i="1"/>
  <c r="HN1388" i="1"/>
  <c r="HO1388" i="1"/>
  <c r="HP1388" i="1"/>
  <c r="AJ1389" i="1"/>
  <c r="HN1389" i="1"/>
  <c r="HO1389" i="1"/>
  <c r="HP1389" i="1"/>
  <c r="AJ1390" i="1"/>
  <c r="HN1390" i="1"/>
  <c r="HO1390" i="1"/>
  <c r="HP1390" i="1"/>
  <c r="AJ1391" i="1"/>
  <c r="HN1391" i="1"/>
  <c r="HO1391" i="1"/>
  <c r="HP1391" i="1"/>
  <c r="AJ1392" i="1"/>
  <c r="HN1392" i="1"/>
  <c r="HO1392" i="1"/>
  <c r="HP1392" i="1"/>
  <c r="AJ1393" i="1"/>
  <c r="HN1393" i="1"/>
  <c r="HO1393" i="1"/>
  <c r="HP1393" i="1"/>
  <c r="AJ1394" i="1"/>
  <c r="HN1394" i="1"/>
  <c r="HO1394" i="1"/>
  <c r="HP1394" i="1"/>
  <c r="AJ1395" i="1"/>
  <c r="HN1395" i="1"/>
  <c r="HO1395" i="1"/>
  <c r="HP1395" i="1"/>
  <c r="AJ1396" i="1"/>
  <c r="HN1396" i="1"/>
  <c r="HO1396" i="1"/>
  <c r="HP1396" i="1"/>
  <c r="AJ1397" i="1"/>
  <c r="HN1397" i="1"/>
  <c r="HO1397" i="1"/>
  <c r="HP1397" i="1"/>
  <c r="AJ1398" i="1"/>
  <c r="HN1398" i="1"/>
  <c r="HO1398" i="1"/>
  <c r="HP1398" i="1"/>
  <c r="AJ1399" i="1"/>
  <c r="HN1399" i="1"/>
  <c r="HO1399" i="1"/>
  <c r="HP1399" i="1"/>
  <c r="AJ1400" i="1"/>
  <c r="HN1400" i="1"/>
  <c r="HO1400" i="1"/>
  <c r="HP1400" i="1"/>
  <c r="AJ1401" i="1"/>
  <c r="HN1401" i="1"/>
  <c r="HO1401" i="1"/>
  <c r="HP1401" i="1"/>
  <c r="AJ1402" i="1"/>
  <c r="HN1402" i="1"/>
  <c r="HO1402" i="1"/>
  <c r="HP1402" i="1"/>
  <c r="AJ1403" i="1"/>
  <c r="HN1403" i="1"/>
  <c r="HO1403" i="1"/>
  <c r="HP1403" i="1"/>
  <c r="AJ1404" i="1"/>
  <c r="HN1404" i="1"/>
  <c r="HO1404" i="1"/>
  <c r="HP1404" i="1"/>
  <c r="AJ1405" i="1"/>
  <c r="HN1405" i="1"/>
  <c r="HO1405" i="1"/>
  <c r="HP1405" i="1"/>
  <c r="AJ1406" i="1"/>
  <c r="HN1406" i="1"/>
  <c r="HO1406" i="1"/>
  <c r="HP1406" i="1"/>
  <c r="AJ1407" i="1"/>
  <c r="HN1407" i="1"/>
  <c r="HO1407" i="1"/>
  <c r="HP1407" i="1"/>
  <c r="AJ1408" i="1"/>
  <c r="HN1408" i="1"/>
  <c r="HO1408" i="1"/>
  <c r="HP1408" i="1"/>
  <c r="AJ1409" i="1"/>
  <c r="HN1409" i="1"/>
  <c r="HO1409" i="1"/>
  <c r="HP1409" i="1"/>
  <c r="AJ1410" i="1"/>
  <c r="HN1410" i="1"/>
  <c r="HO1410" i="1"/>
  <c r="HP1410" i="1"/>
  <c r="AJ1411" i="1"/>
  <c r="HN1411" i="1"/>
  <c r="HO1411" i="1"/>
  <c r="HP1411" i="1"/>
  <c r="AJ1412" i="1"/>
  <c r="HN1412" i="1"/>
  <c r="HO1412" i="1"/>
  <c r="HP1412" i="1"/>
  <c r="AJ1413" i="1"/>
  <c r="HN1413" i="1"/>
  <c r="HO1413" i="1"/>
  <c r="HP1413" i="1"/>
  <c r="AJ1414" i="1"/>
  <c r="HN1414" i="1"/>
  <c r="HO1414" i="1"/>
  <c r="HP1414" i="1"/>
  <c r="AJ1415" i="1"/>
  <c r="HN1415" i="1"/>
  <c r="HO1415" i="1"/>
  <c r="HP1415" i="1"/>
  <c r="AJ1416" i="1"/>
  <c r="HN1416" i="1"/>
  <c r="HO1416" i="1"/>
  <c r="HP1416" i="1"/>
  <c r="AJ1417" i="1"/>
  <c r="HN1417" i="1"/>
  <c r="HO1417" i="1"/>
  <c r="HP1417" i="1"/>
  <c r="AJ1418" i="1"/>
  <c r="HN1418" i="1"/>
  <c r="HO1418" i="1"/>
  <c r="HP1418" i="1"/>
  <c r="AJ1419" i="1"/>
  <c r="HN1419" i="1"/>
  <c r="HO1419" i="1"/>
  <c r="HP1419" i="1"/>
  <c r="AJ1420" i="1"/>
  <c r="HN1420" i="1"/>
  <c r="HO1420" i="1"/>
  <c r="HP1420" i="1"/>
  <c r="AJ1421" i="1"/>
  <c r="HN1421" i="1"/>
  <c r="HO1421" i="1"/>
  <c r="HP1421" i="1"/>
  <c r="AJ1422" i="1"/>
  <c r="HN1422" i="1"/>
  <c r="HO1422" i="1"/>
  <c r="HP1422" i="1"/>
  <c r="AJ1423" i="1"/>
  <c r="HN1423" i="1"/>
  <c r="HO1423" i="1"/>
  <c r="HP1423" i="1"/>
  <c r="AJ1424" i="1"/>
  <c r="HN1424" i="1"/>
  <c r="HO1424" i="1"/>
  <c r="HP1424" i="1"/>
  <c r="AJ1425" i="1"/>
  <c r="HN1425" i="1"/>
  <c r="HO1425" i="1"/>
  <c r="HP1425" i="1"/>
  <c r="AJ1426" i="1"/>
  <c r="HN1426" i="1"/>
  <c r="HO1426" i="1"/>
  <c r="HP1426" i="1"/>
  <c r="AJ1427" i="1"/>
  <c r="HN1427" i="1"/>
  <c r="HO1427" i="1"/>
  <c r="HP1427" i="1"/>
  <c r="AJ1428" i="1"/>
  <c r="HN1428" i="1"/>
  <c r="HO1428" i="1"/>
  <c r="HP1428" i="1"/>
  <c r="AJ1429" i="1"/>
  <c r="HN1429" i="1"/>
  <c r="HO1429" i="1"/>
  <c r="HP1429" i="1"/>
  <c r="AJ1430" i="1"/>
  <c r="HN1430" i="1"/>
  <c r="HO1430" i="1"/>
  <c r="HP1430" i="1"/>
  <c r="AJ1431" i="1"/>
  <c r="HN1431" i="1"/>
  <c r="HO1431" i="1"/>
  <c r="HP1431" i="1"/>
  <c r="AJ1432" i="1"/>
  <c r="HN1432" i="1"/>
  <c r="HO1432" i="1"/>
  <c r="HP1432" i="1"/>
  <c r="AJ1433" i="1"/>
  <c r="HN1433" i="1"/>
  <c r="HO1433" i="1"/>
  <c r="HP1433" i="1"/>
  <c r="AJ1434" i="1"/>
  <c r="HN1434" i="1"/>
  <c r="HO1434" i="1"/>
  <c r="HP1434" i="1"/>
  <c r="AJ1435" i="1"/>
  <c r="HN1435" i="1"/>
  <c r="HO1435" i="1"/>
  <c r="HP1435" i="1"/>
  <c r="AJ1436" i="1"/>
  <c r="HN1436" i="1"/>
  <c r="HO1436" i="1"/>
  <c r="HP1436" i="1"/>
  <c r="AJ1437" i="1"/>
  <c r="HN1437" i="1"/>
  <c r="HO1437" i="1"/>
  <c r="HP1437" i="1"/>
  <c r="AJ1438" i="1"/>
  <c r="HN1438" i="1"/>
  <c r="HO1438" i="1"/>
  <c r="HP1438" i="1"/>
  <c r="AJ1439" i="1"/>
  <c r="HN1439" i="1"/>
  <c r="HO1439" i="1"/>
  <c r="HP1439" i="1"/>
  <c r="AJ1440" i="1"/>
  <c r="HN1440" i="1"/>
  <c r="HO1440" i="1"/>
  <c r="HP1440" i="1"/>
  <c r="AJ1441" i="1"/>
  <c r="HN1441" i="1"/>
  <c r="HO1441" i="1"/>
  <c r="HP1441" i="1"/>
  <c r="AJ1442" i="1"/>
  <c r="HN1442" i="1"/>
  <c r="HO1442" i="1"/>
  <c r="HP1442" i="1"/>
  <c r="AJ1443" i="1"/>
  <c r="HN1443" i="1"/>
  <c r="HO1443" i="1"/>
  <c r="HP1443" i="1"/>
  <c r="AJ1444" i="1"/>
  <c r="HN1444" i="1"/>
  <c r="HO1444" i="1"/>
  <c r="HP1444" i="1"/>
  <c r="AJ1445" i="1"/>
  <c r="HN1445" i="1"/>
  <c r="HO1445" i="1"/>
  <c r="HP1445" i="1"/>
  <c r="AJ1446" i="1"/>
  <c r="HN1446" i="1"/>
  <c r="HO1446" i="1"/>
  <c r="HP1446" i="1"/>
  <c r="AJ1447" i="1"/>
  <c r="HN1447" i="1"/>
  <c r="HO1447" i="1"/>
  <c r="HP1447" i="1"/>
  <c r="AJ1448" i="1"/>
  <c r="HN1448" i="1"/>
  <c r="HO1448" i="1"/>
  <c r="HP1448" i="1"/>
  <c r="AJ1449" i="1"/>
  <c r="HN1449" i="1"/>
  <c r="HO1449" i="1"/>
  <c r="HP1449" i="1"/>
  <c r="AJ1450" i="1"/>
  <c r="HN1450" i="1"/>
  <c r="HO1450" i="1"/>
  <c r="HP1450" i="1"/>
  <c r="AJ1451" i="1"/>
  <c r="HN1451" i="1"/>
  <c r="HO1451" i="1"/>
  <c r="HP1451" i="1"/>
  <c r="AJ1452" i="1"/>
  <c r="HN1452" i="1"/>
  <c r="HO1452" i="1"/>
  <c r="HP1452" i="1"/>
  <c r="AJ1453" i="1"/>
  <c r="HN1453" i="1"/>
  <c r="HO1453" i="1"/>
  <c r="HP1453" i="1"/>
  <c r="AJ1454" i="1"/>
  <c r="HN1454" i="1"/>
  <c r="HO1454" i="1"/>
  <c r="HP1454" i="1"/>
  <c r="AJ1455" i="1"/>
  <c r="HN1455" i="1"/>
  <c r="HO1455" i="1"/>
  <c r="HP1455" i="1"/>
  <c r="AJ1456" i="1"/>
  <c r="HN1456" i="1"/>
  <c r="HO1456" i="1"/>
  <c r="HP1456" i="1"/>
  <c r="AJ1457" i="1"/>
  <c r="HN1457" i="1"/>
  <c r="HO1457" i="1"/>
  <c r="HP1457" i="1"/>
  <c r="AJ1458" i="1"/>
  <c r="HN1458" i="1"/>
  <c r="HO1458" i="1"/>
  <c r="HP1458" i="1"/>
  <c r="AJ1459" i="1"/>
  <c r="HN1459" i="1"/>
  <c r="HO1459" i="1"/>
  <c r="HP1459" i="1"/>
  <c r="AJ1460" i="1"/>
  <c r="HN1460" i="1"/>
  <c r="HO1460" i="1"/>
  <c r="HP1460" i="1"/>
  <c r="AJ1461" i="1"/>
  <c r="HN1461" i="1"/>
  <c r="HO1461" i="1"/>
  <c r="HP1461" i="1"/>
  <c r="AJ1462" i="1"/>
  <c r="HN1462" i="1"/>
  <c r="HO1462" i="1"/>
  <c r="HP1462" i="1"/>
  <c r="AJ1463" i="1"/>
  <c r="HN1463" i="1"/>
  <c r="HO1463" i="1"/>
  <c r="HP1463" i="1"/>
  <c r="AJ1464" i="1"/>
  <c r="HN1464" i="1"/>
  <c r="HO1464" i="1"/>
  <c r="HP1464" i="1"/>
  <c r="AJ1465" i="1"/>
  <c r="HN1465" i="1"/>
  <c r="HO1465" i="1"/>
  <c r="HP1465" i="1"/>
  <c r="AJ1466" i="1"/>
  <c r="HN1466" i="1"/>
  <c r="HO1466" i="1"/>
  <c r="HP1466" i="1"/>
  <c r="AJ1467" i="1"/>
  <c r="HN1467" i="1"/>
  <c r="HO1467" i="1"/>
  <c r="HP1467" i="1"/>
  <c r="AJ1468" i="1"/>
  <c r="BG1468" i="1"/>
  <c r="HN1468" i="1"/>
  <c r="HO1468" i="1"/>
  <c r="HP1468" i="1"/>
  <c r="AJ1469" i="1"/>
  <c r="BG1469" i="1"/>
  <c r="HN1469" i="1"/>
  <c r="HO1469" i="1"/>
  <c r="HP1469" i="1"/>
  <c r="AJ1470" i="1"/>
  <c r="BG1470" i="1"/>
  <c r="HN1470" i="1"/>
  <c r="HO1470" i="1"/>
  <c r="HP1470" i="1"/>
  <c r="AJ1471" i="1"/>
  <c r="BG1471" i="1"/>
  <c r="HN1471" i="1"/>
  <c r="HO1471" i="1"/>
  <c r="HP1471" i="1"/>
  <c r="AJ1472" i="1"/>
  <c r="BG1472" i="1"/>
  <c r="HN1472" i="1"/>
  <c r="HO1472" i="1"/>
  <c r="HP1472" i="1"/>
  <c r="AJ1473" i="1"/>
  <c r="BG1473" i="1"/>
  <c r="HN1473" i="1"/>
  <c r="HO1473" i="1"/>
  <c r="HP1473" i="1"/>
  <c r="AJ1474" i="1"/>
  <c r="BG1474" i="1"/>
  <c r="HN1474" i="1"/>
  <c r="HO1474" i="1"/>
  <c r="HP1474" i="1"/>
  <c r="AJ1475" i="1"/>
  <c r="BG1475" i="1"/>
  <c r="HN1475" i="1"/>
  <c r="HO1475" i="1"/>
  <c r="HP1475" i="1"/>
  <c r="AJ1476" i="1"/>
  <c r="BG1476" i="1"/>
  <c r="HN1476" i="1"/>
  <c r="HO1476" i="1"/>
  <c r="HP1476" i="1"/>
  <c r="AJ1477" i="1"/>
  <c r="BG1477" i="1"/>
  <c r="HN1477" i="1"/>
  <c r="HO1477" i="1"/>
  <c r="HP1477" i="1"/>
  <c r="AJ1478" i="1"/>
  <c r="BG1478" i="1"/>
  <c r="HN1478" i="1"/>
  <c r="HO1478" i="1"/>
  <c r="HP1478" i="1"/>
  <c r="AJ1479" i="1"/>
  <c r="BG1479" i="1"/>
  <c r="HN1479" i="1"/>
  <c r="HO1479" i="1"/>
  <c r="HP1479" i="1"/>
  <c r="AJ1480" i="1"/>
  <c r="BG1480" i="1"/>
  <c r="HN1480" i="1"/>
  <c r="HO1480" i="1"/>
  <c r="HP1480" i="1"/>
  <c r="AJ1481" i="1"/>
  <c r="BG1481" i="1"/>
  <c r="HN1481" i="1"/>
  <c r="HO1481" i="1"/>
  <c r="HP1481" i="1"/>
  <c r="AJ1482" i="1"/>
  <c r="BG1482" i="1"/>
  <c r="HN1482" i="1"/>
  <c r="HO1482" i="1"/>
  <c r="HP1482" i="1"/>
  <c r="AJ1483" i="1"/>
  <c r="BG1483" i="1"/>
  <c r="HN1483" i="1"/>
  <c r="HO1483" i="1"/>
  <c r="HP1483" i="1"/>
  <c r="AJ1484" i="1"/>
  <c r="BG1484" i="1"/>
  <c r="HN1484" i="1"/>
  <c r="HO1484" i="1"/>
  <c r="HP1484" i="1"/>
  <c r="AJ1485" i="1"/>
  <c r="BG1485" i="1"/>
  <c r="HN1485" i="1"/>
  <c r="HO1485" i="1"/>
  <c r="HP1485" i="1"/>
  <c r="AJ1486" i="1"/>
  <c r="BG1486" i="1"/>
  <c r="HN1486" i="1"/>
  <c r="HO1486" i="1"/>
  <c r="HP1486" i="1"/>
  <c r="AJ1487" i="1"/>
  <c r="BG1487" i="1"/>
  <c r="HN1487" i="1"/>
  <c r="HO1487" i="1"/>
  <c r="HP1487" i="1"/>
  <c r="AJ1488" i="1"/>
  <c r="BG1488" i="1"/>
  <c r="HN1488" i="1"/>
  <c r="HO1488" i="1"/>
  <c r="HP1488" i="1"/>
  <c r="AJ1489" i="1"/>
  <c r="BG1489" i="1"/>
  <c r="HN1489" i="1"/>
  <c r="HO1489" i="1"/>
  <c r="HP1489" i="1"/>
  <c r="AJ1490" i="1"/>
  <c r="BG1490" i="1"/>
  <c r="HN1490" i="1"/>
  <c r="HO1490" i="1"/>
  <c r="HP1490" i="1"/>
  <c r="AJ1491" i="1"/>
  <c r="BG1491" i="1"/>
  <c r="HN1491" i="1"/>
  <c r="HO1491" i="1"/>
  <c r="HP1491" i="1"/>
  <c r="AJ1492" i="1"/>
  <c r="BG1492" i="1"/>
  <c r="HN1492" i="1"/>
  <c r="HO1492" i="1"/>
  <c r="HP1492" i="1"/>
  <c r="AJ1493" i="1"/>
  <c r="BG1493" i="1"/>
  <c r="HN1493" i="1"/>
  <c r="HO1493" i="1"/>
  <c r="HP1493" i="1"/>
  <c r="AJ1494" i="1"/>
  <c r="BG1494" i="1"/>
  <c r="HN1494" i="1"/>
  <c r="HO1494" i="1"/>
  <c r="HP1494" i="1"/>
  <c r="AJ1495" i="1"/>
  <c r="BG1495" i="1"/>
  <c r="HN1495" i="1"/>
  <c r="HO1495" i="1"/>
  <c r="HP1495" i="1"/>
  <c r="AJ1496" i="1"/>
  <c r="BG1496" i="1"/>
  <c r="HN1496" i="1"/>
  <c r="HO1496" i="1"/>
  <c r="HP1496" i="1"/>
  <c r="AJ1497" i="1"/>
  <c r="BG1497" i="1"/>
  <c r="HN1497" i="1"/>
  <c r="HO1497" i="1"/>
  <c r="HP1497" i="1"/>
  <c r="AJ1498" i="1"/>
  <c r="BG1498" i="1"/>
  <c r="HN1498" i="1"/>
  <c r="HO1498" i="1"/>
  <c r="HP1498" i="1"/>
  <c r="AJ1499" i="1"/>
  <c r="BG1499" i="1"/>
  <c r="HN1499" i="1"/>
  <c r="HO1499" i="1"/>
  <c r="HP1499" i="1"/>
  <c r="AJ1500" i="1"/>
  <c r="BG1500" i="1"/>
  <c r="HN1500" i="1"/>
  <c r="HO1500" i="1"/>
  <c r="HP1500" i="1"/>
  <c r="AJ1501" i="1"/>
  <c r="BG1501" i="1"/>
  <c r="HN1501" i="1"/>
  <c r="HO1501" i="1"/>
  <c r="HP1501" i="1"/>
  <c r="AJ1502" i="1"/>
  <c r="BG1502" i="1"/>
  <c r="HN1502" i="1"/>
  <c r="HO1502" i="1"/>
  <c r="HP1502" i="1"/>
  <c r="AJ1503" i="1"/>
  <c r="BG1503" i="1"/>
  <c r="HN1503" i="1"/>
  <c r="HO1503" i="1"/>
  <c r="HP1503" i="1"/>
  <c r="AJ1504" i="1"/>
  <c r="BG1504" i="1"/>
  <c r="HN1504" i="1"/>
  <c r="HO1504" i="1"/>
  <c r="HP1504" i="1"/>
  <c r="AJ1505" i="1"/>
  <c r="BG1505" i="1"/>
  <c r="HN1505" i="1"/>
  <c r="HO1505" i="1"/>
  <c r="HP1505" i="1"/>
  <c r="AJ1506" i="1"/>
  <c r="BG1506" i="1"/>
  <c r="HN1506" i="1"/>
  <c r="HO1506" i="1"/>
  <c r="HP1506" i="1"/>
  <c r="AJ1507" i="1"/>
  <c r="BG1507" i="1"/>
  <c r="HN1507" i="1"/>
  <c r="HO1507" i="1"/>
  <c r="HP1507" i="1"/>
  <c r="AJ1508" i="1"/>
  <c r="BG1508" i="1"/>
  <c r="HN1508" i="1"/>
  <c r="HO1508" i="1"/>
  <c r="HP1508" i="1"/>
  <c r="AJ1509" i="1"/>
  <c r="BG1509" i="1"/>
  <c r="HN1509" i="1"/>
  <c r="HO1509" i="1"/>
  <c r="HP1509" i="1"/>
  <c r="AJ1510" i="1"/>
  <c r="BG1510" i="1"/>
  <c r="HN1510" i="1"/>
  <c r="HO1510" i="1"/>
  <c r="HP1510" i="1"/>
  <c r="AJ1511" i="1"/>
  <c r="BG1511" i="1"/>
  <c r="HN1511" i="1"/>
  <c r="HO1511" i="1"/>
  <c r="HP1511" i="1"/>
  <c r="AJ1512" i="1"/>
  <c r="BG1512" i="1"/>
  <c r="HN1512" i="1"/>
  <c r="HO1512" i="1"/>
  <c r="HP1512" i="1"/>
  <c r="AJ1513" i="1"/>
  <c r="BG1513" i="1"/>
  <c r="HN1513" i="1"/>
  <c r="HO1513" i="1"/>
  <c r="HP1513" i="1"/>
  <c r="AJ1514" i="1"/>
  <c r="BG1514" i="1"/>
  <c r="HN1514" i="1"/>
  <c r="HO1514" i="1"/>
  <c r="HP1514" i="1"/>
  <c r="AJ1515" i="1"/>
  <c r="BG1515" i="1"/>
  <c r="HN1515" i="1"/>
  <c r="HO1515" i="1"/>
  <c r="HP1515" i="1"/>
  <c r="AJ1516" i="1"/>
  <c r="BG1516" i="1"/>
  <c r="HN1516" i="1"/>
  <c r="HO1516" i="1"/>
  <c r="HP1516" i="1"/>
  <c r="AJ1517" i="1"/>
  <c r="BG1517" i="1"/>
  <c r="HN1517" i="1"/>
  <c r="HO1517" i="1"/>
  <c r="HP1517" i="1"/>
  <c r="AJ1518" i="1"/>
  <c r="BG1518" i="1"/>
  <c r="HN1518" i="1"/>
  <c r="HO1518" i="1"/>
  <c r="HP1518" i="1"/>
  <c r="AJ1519" i="1"/>
  <c r="BG1519" i="1"/>
  <c r="HN1519" i="1"/>
  <c r="HO1519" i="1"/>
  <c r="HP1519" i="1"/>
  <c r="AJ1520" i="1"/>
  <c r="BG1520" i="1"/>
  <c r="HN1520" i="1"/>
  <c r="HO1520" i="1"/>
  <c r="HP1520" i="1"/>
  <c r="AJ1521" i="1"/>
  <c r="BG1521" i="1"/>
  <c r="HN1521" i="1"/>
  <c r="HO1521" i="1"/>
  <c r="HP1521" i="1"/>
  <c r="AJ1522" i="1"/>
  <c r="BG1522" i="1"/>
  <c r="HN1522" i="1"/>
  <c r="HO1522" i="1"/>
  <c r="HP1522" i="1"/>
  <c r="AJ1523" i="1"/>
  <c r="BG1523" i="1"/>
  <c r="HN1523" i="1"/>
  <c r="HO1523" i="1"/>
  <c r="HP1523" i="1"/>
  <c r="AJ1524" i="1"/>
  <c r="BG1524" i="1"/>
  <c r="HN1524" i="1"/>
  <c r="HO1524" i="1"/>
  <c r="HP1524" i="1"/>
  <c r="AJ1525" i="1"/>
  <c r="BG1525" i="1"/>
  <c r="HN1525" i="1"/>
  <c r="HO1525" i="1"/>
  <c r="HP1525" i="1"/>
  <c r="AJ1526" i="1"/>
  <c r="BG1526" i="1"/>
  <c r="HN1526" i="1"/>
  <c r="HO1526" i="1"/>
  <c r="HP1526" i="1"/>
  <c r="AJ1527" i="1"/>
  <c r="BG1527" i="1"/>
  <c r="HN1527" i="1"/>
  <c r="HO1527" i="1"/>
  <c r="HP1527" i="1"/>
  <c r="AJ1528" i="1"/>
  <c r="BG1528" i="1"/>
  <c r="HN1528" i="1"/>
  <c r="HO1528" i="1"/>
  <c r="HP1528" i="1"/>
  <c r="AJ1529" i="1"/>
  <c r="BG1529" i="1"/>
  <c r="HN1529" i="1"/>
  <c r="HO1529" i="1"/>
  <c r="HP1529" i="1"/>
  <c r="AJ1530" i="1"/>
  <c r="BG1530" i="1"/>
  <c r="HN1530" i="1"/>
  <c r="HO1530" i="1"/>
  <c r="HP1530" i="1"/>
  <c r="AJ1531" i="1"/>
  <c r="BG1531" i="1"/>
  <c r="HN1531" i="1"/>
  <c r="HO1531" i="1"/>
  <c r="HP1531" i="1"/>
  <c r="AJ1532" i="1"/>
  <c r="BG1532" i="1"/>
  <c r="HN1532" i="1"/>
  <c r="HO1532" i="1"/>
  <c r="HP1532" i="1"/>
  <c r="AJ1533" i="1"/>
  <c r="BG1533" i="1"/>
  <c r="HN1533" i="1"/>
  <c r="HO1533" i="1"/>
  <c r="HP1533" i="1"/>
  <c r="AJ1534" i="1"/>
  <c r="BG1534" i="1"/>
  <c r="HN1534" i="1"/>
  <c r="HO1534" i="1"/>
  <c r="HP1534" i="1"/>
  <c r="AJ1535" i="1"/>
  <c r="BG1535" i="1"/>
  <c r="HN1535" i="1"/>
  <c r="HO1535" i="1"/>
  <c r="HP1535" i="1"/>
  <c r="AJ1536" i="1"/>
  <c r="BG1536" i="1"/>
  <c r="BJ1536" i="1"/>
  <c r="HN1536" i="1"/>
  <c r="HO1536" i="1"/>
  <c r="HP1536" i="1"/>
  <c r="AJ1537" i="1"/>
  <c r="BG1537" i="1"/>
  <c r="BJ1537" i="1"/>
  <c r="HN1537" i="1"/>
  <c r="HO1537" i="1"/>
  <c r="HP1537" i="1"/>
  <c r="AJ1538" i="1"/>
  <c r="BG1538" i="1"/>
  <c r="BJ1538" i="1"/>
  <c r="HN1538" i="1"/>
  <c r="HO1538" i="1"/>
  <c r="HP1538" i="1"/>
  <c r="AJ1539" i="1"/>
  <c r="BG1539" i="1"/>
  <c r="BJ1539" i="1"/>
  <c r="HN1539" i="1"/>
  <c r="HO1539" i="1"/>
  <c r="HP1539" i="1"/>
  <c r="AJ1540" i="1"/>
  <c r="BG1540" i="1"/>
  <c r="BJ1540" i="1"/>
  <c r="HN1540" i="1"/>
  <c r="HO1540" i="1"/>
  <c r="HP1540" i="1"/>
  <c r="AJ1541" i="1"/>
  <c r="BG1541" i="1"/>
  <c r="BJ1541" i="1"/>
  <c r="HN1541" i="1"/>
  <c r="HO1541" i="1"/>
  <c r="HP1541" i="1"/>
  <c r="AJ1542" i="1"/>
  <c r="BG1542" i="1"/>
  <c r="BJ1542" i="1"/>
  <c r="HN1542" i="1"/>
  <c r="HO1542" i="1"/>
  <c r="HP1542" i="1"/>
  <c r="AJ1543" i="1"/>
  <c r="BG1543" i="1"/>
  <c r="BJ1543" i="1"/>
  <c r="HN1543" i="1"/>
  <c r="HO1543" i="1"/>
  <c r="HP1543" i="1"/>
  <c r="AJ1544" i="1"/>
  <c r="BG1544" i="1"/>
  <c r="BJ1544" i="1"/>
  <c r="HN1544" i="1"/>
  <c r="HO1544" i="1"/>
  <c r="HP1544" i="1"/>
  <c r="AJ1545" i="1"/>
  <c r="BG1545" i="1"/>
  <c r="HN1545" i="1"/>
  <c r="HO1545" i="1"/>
  <c r="HP1545" i="1"/>
  <c r="AJ1546" i="1"/>
  <c r="BG1546" i="1"/>
  <c r="HN1546" i="1"/>
  <c r="HO1546" i="1"/>
  <c r="HP1546" i="1"/>
  <c r="AJ1547" i="1"/>
  <c r="BG1547" i="1"/>
  <c r="HN1547" i="1"/>
  <c r="HO1547" i="1"/>
  <c r="HP1547" i="1"/>
  <c r="AJ1548" i="1"/>
  <c r="BG1548" i="1"/>
  <c r="HN1548" i="1"/>
  <c r="HO1548" i="1"/>
  <c r="HP1548" i="1"/>
  <c r="AJ1549" i="1"/>
  <c r="BG1549" i="1"/>
  <c r="HN1549" i="1"/>
  <c r="HO1549" i="1"/>
  <c r="HP1549" i="1"/>
  <c r="AJ1550" i="1"/>
  <c r="BG1550" i="1"/>
  <c r="HN1550" i="1"/>
  <c r="HO1550" i="1"/>
  <c r="HP1550" i="1"/>
  <c r="AJ1551" i="1"/>
  <c r="BG1551" i="1"/>
  <c r="HN1551" i="1"/>
  <c r="HO1551" i="1"/>
  <c r="HP1551" i="1"/>
  <c r="AJ1552" i="1"/>
  <c r="BG1552" i="1"/>
  <c r="HN1552" i="1"/>
  <c r="HO1552" i="1"/>
  <c r="HP1552" i="1"/>
  <c r="AJ1553" i="1"/>
  <c r="BG1553" i="1"/>
  <c r="HN1553" i="1"/>
  <c r="HO1553" i="1"/>
  <c r="HP1553" i="1"/>
  <c r="AJ1554" i="1"/>
  <c r="BG1554" i="1"/>
  <c r="HN1554" i="1"/>
  <c r="HO1554" i="1"/>
  <c r="HP1554" i="1"/>
  <c r="AJ1555" i="1"/>
  <c r="BG1555" i="1"/>
  <c r="HN1555" i="1"/>
  <c r="HO1555" i="1"/>
  <c r="HP1555" i="1"/>
  <c r="AJ1556" i="1"/>
  <c r="BG1556" i="1"/>
  <c r="HN1556" i="1"/>
  <c r="HO1556" i="1"/>
  <c r="HP1556" i="1"/>
  <c r="AJ1557" i="1"/>
  <c r="BG1557" i="1"/>
  <c r="HN1557" i="1"/>
  <c r="HO1557" i="1"/>
  <c r="HP1557" i="1"/>
  <c r="AJ1558" i="1"/>
  <c r="BG1558" i="1"/>
  <c r="HN1558" i="1"/>
  <c r="HO1558" i="1"/>
  <c r="HP1558" i="1"/>
  <c r="AJ1559" i="1"/>
  <c r="BG1559" i="1"/>
  <c r="HN1559" i="1"/>
  <c r="HO1559" i="1"/>
  <c r="HP1559" i="1"/>
  <c r="AJ1560" i="1"/>
  <c r="BG1560" i="1"/>
  <c r="HN1560" i="1"/>
  <c r="HO1560" i="1"/>
  <c r="HP1560" i="1"/>
  <c r="AJ1561" i="1"/>
  <c r="BG1561" i="1"/>
  <c r="HN1561" i="1"/>
  <c r="HO1561" i="1"/>
  <c r="HP1561" i="1"/>
  <c r="AJ1562" i="1"/>
  <c r="BG1562" i="1"/>
  <c r="HN1562" i="1"/>
  <c r="HO1562" i="1"/>
  <c r="HP1562" i="1"/>
  <c r="AJ1563" i="1"/>
  <c r="BG1563" i="1"/>
  <c r="HN1563" i="1"/>
  <c r="HO1563" i="1"/>
  <c r="HP1563" i="1"/>
  <c r="AJ1564" i="1"/>
  <c r="BG1564" i="1"/>
  <c r="HN1564" i="1"/>
  <c r="HO1564" i="1"/>
  <c r="HP1564" i="1"/>
  <c r="AJ1565" i="1"/>
  <c r="BG1565" i="1"/>
  <c r="HN1565" i="1"/>
  <c r="HO1565" i="1"/>
  <c r="HP1565" i="1"/>
  <c r="AJ1566" i="1"/>
  <c r="BG1566" i="1"/>
  <c r="HN1566" i="1"/>
  <c r="HO1566" i="1"/>
  <c r="HP1566" i="1"/>
  <c r="AJ1567" i="1"/>
  <c r="BG1567" i="1"/>
  <c r="HN1567" i="1"/>
  <c r="HO1567" i="1"/>
  <c r="HP1567" i="1"/>
  <c r="AJ1568" i="1"/>
  <c r="BG1568" i="1"/>
  <c r="HN1568" i="1"/>
  <c r="HO1568" i="1"/>
  <c r="HP1568" i="1"/>
  <c r="AJ1569" i="1"/>
  <c r="BG1569" i="1"/>
  <c r="HN1569" i="1"/>
  <c r="HO1569" i="1"/>
  <c r="HP1569" i="1"/>
  <c r="AJ1570" i="1"/>
  <c r="BG1570" i="1"/>
  <c r="HN1570" i="1"/>
  <c r="HO1570" i="1"/>
  <c r="HP1570" i="1"/>
  <c r="AJ1571" i="1"/>
  <c r="BG1571" i="1"/>
  <c r="HN1571" i="1"/>
  <c r="HO1571" i="1"/>
  <c r="HP1571" i="1"/>
  <c r="AJ1572" i="1"/>
  <c r="BG1572" i="1"/>
  <c r="HN1572" i="1"/>
  <c r="HO1572" i="1"/>
  <c r="HP1572" i="1"/>
  <c r="AJ1573" i="1"/>
  <c r="BG1573" i="1"/>
  <c r="HN1573" i="1"/>
  <c r="HO1573" i="1"/>
  <c r="HP1573" i="1"/>
  <c r="AJ1574" i="1"/>
  <c r="BG1574" i="1"/>
  <c r="HN1574" i="1"/>
  <c r="HO1574" i="1"/>
  <c r="HP1574" i="1"/>
  <c r="AJ1575" i="1"/>
  <c r="BG1575" i="1"/>
  <c r="HN1575" i="1"/>
  <c r="HO1575" i="1"/>
  <c r="HP1575" i="1"/>
  <c r="AJ1576" i="1"/>
  <c r="BG1576" i="1"/>
  <c r="HN1576" i="1"/>
  <c r="HO1576" i="1"/>
  <c r="HP1576" i="1"/>
  <c r="AJ1577" i="1"/>
  <c r="BG1577" i="1"/>
  <c r="HN1577" i="1"/>
  <c r="HO1577" i="1"/>
  <c r="HP1577" i="1"/>
  <c r="AJ1578" i="1"/>
  <c r="BG1578" i="1"/>
  <c r="HN1578" i="1"/>
  <c r="HO1578" i="1"/>
  <c r="HP1578" i="1"/>
  <c r="AJ1579" i="1"/>
  <c r="BG1579" i="1"/>
  <c r="HN1579" i="1"/>
  <c r="HO1579" i="1"/>
  <c r="HP1579" i="1"/>
  <c r="AJ1580" i="1"/>
  <c r="BG1580" i="1"/>
  <c r="HN1580" i="1"/>
  <c r="HO1580" i="1"/>
  <c r="HP1580" i="1"/>
  <c r="AJ1581" i="1"/>
  <c r="BG1581" i="1"/>
  <c r="HN1581" i="1"/>
  <c r="HO1581" i="1"/>
  <c r="HP1581" i="1"/>
  <c r="AJ1582" i="1"/>
  <c r="BG1582" i="1"/>
  <c r="HN1582" i="1"/>
  <c r="HO1582" i="1"/>
  <c r="HP1582" i="1"/>
  <c r="AJ1583" i="1"/>
  <c r="BG1583" i="1"/>
  <c r="HN1583" i="1"/>
  <c r="HO1583" i="1"/>
  <c r="HP1583" i="1"/>
  <c r="AJ1584" i="1"/>
  <c r="BG1584" i="1"/>
  <c r="HN1584" i="1"/>
  <c r="HO1584" i="1"/>
  <c r="HP1584" i="1"/>
  <c r="AJ1585" i="1"/>
  <c r="BG1585" i="1"/>
  <c r="HN1585" i="1"/>
  <c r="HO1585" i="1"/>
  <c r="HP1585" i="1"/>
  <c r="AJ1586" i="1"/>
  <c r="BG1586" i="1"/>
  <c r="BJ1586" i="1"/>
  <c r="HN1586" i="1"/>
  <c r="HO1586" i="1"/>
  <c r="HP1586" i="1"/>
  <c r="AJ1587" i="1"/>
  <c r="BG1587" i="1"/>
  <c r="BJ1587" i="1"/>
  <c r="HN1587" i="1"/>
  <c r="HO1587" i="1"/>
  <c r="HP1587" i="1"/>
  <c r="AJ1588" i="1"/>
  <c r="BG1588" i="1"/>
  <c r="BJ1588" i="1"/>
  <c r="HN1588" i="1"/>
  <c r="HO1588" i="1"/>
  <c r="HP1588" i="1"/>
  <c r="AJ1589" i="1"/>
  <c r="BG1589" i="1"/>
  <c r="BJ1589" i="1"/>
  <c r="HN1589" i="1"/>
  <c r="HO1589" i="1"/>
  <c r="HP1589" i="1"/>
  <c r="AJ1590" i="1"/>
  <c r="BG1590" i="1"/>
  <c r="BJ1590" i="1"/>
  <c r="HN1590" i="1"/>
  <c r="HO1590" i="1"/>
  <c r="HP1590" i="1"/>
  <c r="AJ1591" i="1"/>
  <c r="BG1591" i="1"/>
  <c r="BJ1591" i="1"/>
  <c r="HN1591" i="1"/>
  <c r="HO1591" i="1"/>
  <c r="HP1591" i="1"/>
  <c r="AJ1592" i="1"/>
  <c r="BG1592" i="1"/>
  <c r="BJ1592" i="1"/>
  <c r="HN1592" i="1"/>
  <c r="HO1592" i="1"/>
  <c r="HP1592" i="1"/>
  <c r="AJ1593" i="1"/>
  <c r="BG1593" i="1"/>
  <c r="BJ1593" i="1"/>
  <c r="HN1593" i="1"/>
  <c r="HO1593" i="1"/>
  <c r="HP1593" i="1"/>
  <c r="AJ1594" i="1"/>
  <c r="BG1594" i="1"/>
  <c r="BJ1594" i="1"/>
  <c r="HN1594" i="1"/>
  <c r="HO1594" i="1"/>
  <c r="HP1594" i="1"/>
  <c r="AJ1595" i="1"/>
  <c r="BG1595" i="1"/>
  <c r="BJ1595" i="1"/>
  <c r="HN1595" i="1"/>
  <c r="HO1595" i="1"/>
  <c r="HP1595" i="1"/>
  <c r="AJ1596" i="1"/>
  <c r="BG1596" i="1"/>
  <c r="BJ1596" i="1"/>
  <c r="HN1596" i="1"/>
  <c r="HO1596" i="1"/>
  <c r="HP1596" i="1"/>
  <c r="AJ1597" i="1"/>
  <c r="BG1597" i="1"/>
  <c r="BJ1597" i="1"/>
  <c r="HN1597" i="1"/>
  <c r="HO1597" i="1"/>
  <c r="HP1597" i="1"/>
  <c r="AJ1598" i="1"/>
  <c r="BG1598" i="1"/>
  <c r="BJ1598" i="1"/>
  <c r="HN1598" i="1"/>
  <c r="HO1598" i="1"/>
  <c r="HP1598" i="1"/>
  <c r="AJ1599" i="1"/>
  <c r="BG1599" i="1"/>
  <c r="BJ1599" i="1"/>
  <c r="HN1599" i="1"/>
  <c r="HO1599" i="1"/>
  <c r="HP1599" i="1"/>
  <c r="AJ1600" i="1"/>
  <c r="BG1600" i="1"/>
  <c r="BJ1600" i="1"/>
  <c r="HN1600" i="1"/>
  <c r="HO1600" i="1"/>
  <c r="HP1600" i="1"/>
  <c r="AJ1601" i="1"/>
  <c r="BG1601" i="1"/>
  <c r="BJ1601" i="1"/>
  <c r="HN1601" i="1"/>
  <c r="HO1601" i="1"/>
  <c r="HP1601" i="1"/>
  <c r="AJ1602" i="1"/>
  <c r="BG1602" i="1"/>
  <c r="BJ1602" i="1"/>
  <c r="HN1602" i="1"/>
  <c r="HO1602" i="1"/>
  <c r="HP1602" i="1"/>
  <c r="AJ1603" i="1"/>
  <c r="BG1603" i="1"/>
  <c r="BJ1603" i="1"/>
  <c r="HN1603" i="1"/>
  <c r="HO1603" i="1"/>
  <c r="HP1603" i="1"/>
  <c r="AJ1604" i="1"/>
  <c r="BG1604" i="1"/>
  <c r="BJ1604" i="1"/>
  <c r="HN1604" i="1"/>
  <c r="HO1604" i="1"/>
  <c r="HP1604" i="1"/>
  <c r="AJ1605" i="1"/>
  <c r="BG1605" i="1"/>
  <c r="BJ1605" i="1"/>
  <c r="HN1605" i="1"/>
  <c r="HO1605" i="1"/>
  <c r="HP1605" i="1"/>
  <c r="AJ1606" i="1"/>
  <c r="BG1606" i="1"/>
  <c r="BJ1606" i="1"/>
  <c r="HN1606" i="1"/>
  <c r="HO1606" i="1"/>
  <c r="HP1606" i="1"/>
  <c r="AJ1607" i="1"/>
  <c r="BG1607" i="1"/>
  <c r="BJ1607" i="1"/>
  <c r="HN1607" i="1"/>
  <c r="HO1607" i="1"/>
  <c r="HP1607" i="1"/>
  <c r="AJ1608" i="1"/>
  <c r="BG1608" i="1"/>
  <c r="BJ1608" i="1"/>
  <c r="HN1608" i="1"/>
  <c r="HO1608" i="1"/>
  <c r="HP1608" i="1"/>
  <c r="AJ1609" i="1"/>
  <c r="BG1609" i="1"/>
  <c r="BJ1609" i="1"/>
  <c r="HN1609" i="1"/>
  <c r="HO1609" i="1"/>
  <c r="HP1609" i="1"/>
  <c r="AJ1610" i="1"/>
  <c r="BG1610" i="1"/>
  <c r="BJ1610" i="1"/>
  <c r="HN1610" i="1"/>
  <c r="HO1610" i="1"/>
  <c r="HP1610" i="1"/>
  <c r="AJ1611" i="1"/>
  <c r="BG1611" i="1"/>
  <c r="BJ1611" i="1"/>
  <c r="HN1611" i="1"/>
  <c r="HO1611" i="1"/>
  <c r="HP1611" i="1"/>
  <c r="AJ1612" i="1"/>
  <c r="BG1612" i="1"/>
  <c r="BJ1612" i="1"/>
  <c r="HN1612" i="1"/>
  <c r="HO1612" i="1"/>
  <c r="HP1612" i="1"/>
  <c r="AJ1613" i="1"/>
  <c r="BG1613" i="1"/>
  <c r="BJ1613" i="1"/>
  <c r="HN1613" i="1"/>
  <c r="HO1613" i="1"/>
  <c r="HP1613" i="1"/>
  <c r="AJ1614" i="1"/>
  <c r="BG1614" i="1"/>
  <c r="BJ1614" i="1"/>
  <c r="HN1614" i="1"/>
  <c r="HO1614" i="1"/>
  <c r="HP1614" i="1"/>
  <c r="AJ1615" i="1"/>
  <c r="BG1615" i="1"/>
  <c r="BJ1615" i="1"/>
  <c r="HN1615" i="1"/>
  <c r="HO1615" i="1"/>
  <c r="HP1615" i="1"/>
  <c r="AJ1616" i="1"/>
  <c r="BG1616" i="1"/>
  <c r="BJ1616" i="1"/>
  <c r="HN1616" i="1"/>
  <c r="HO1616" i="1"/>
  <c r="HP1616" i="1"/>
  <c r="AJ1617" i="1"/>
  <c r="BG1617" i="1"/>
  <c r="BJ1617" i="1"/>
  <c r="HN1617" i="1"/>
  <c r="HO1617" i="1"/>
  <c r="HP1617" i="1"/>
  <c r="AJ1618" i="1"/>
  <c r="BG1618" i="1"/>
  <c r="BJ1618" i="1"/>
  <c r="HN1618" i="1"/>
  <c r="HO1618" i="1"/>
  <c r="HP1618" i="1"/>
  <c r="AJ1619" i="1"/>
  <c r="BG1619" i="1"/>
  <c r="BJ1619" i="1"/>
  <c r="HN1619" i="1"/>
  <c r="HO1619" i="1"/>
  <c r="HP1619" i="1"/>
  <c r="AJ1620" i="1"/>
  <c r="BG1620" i="1"/>
  <c r="BJ1620" i="1"/>
  <c r="HN1620" i="1"/>
  <c r="HO1620" i="1"/>
  <c r="HP1620" i="1"/>
  <c r="AJ1621" i="1"/>
  <c r="BG1621" i="1"/>
  <c r="BJ1621" i="1"/>
  <c r="HN1621" i="1"/>
  <c r="HO1621" i="1"/>
  <c r="HP1621" i="1"/>
  <c r="AJ1622" i="1"/>
  <c r="BG1622" i="1"/>
  <c r="BJ1622" i="1"/>
  <c r="HN1622" i="1"/>
  <c r="HO1622" i="1"/>
  <c r="HP1622" i="1"/>
  <c r="AJ1623" i="1"/>
  <c r="BG1623" i="1"/>
  <c r="BJ1623" i="1"/>
  <c r="HN1623" i="1"/>
  <c r="HO1623" i="1"/>
  <c r="HP1623" i="1"/>
  <c r="AJ1624" i="1"/>
  <c r="BG1624" i="1"/>
  <c r="BJ1624" i="1"/>
  <c r="HN1624" i="1"/>
  <c r="HO1624" i="1"/>
  <c r="HP1624" i="1"/>
  <c r="AJ1625" i="1"/>
  <c r="BG1625" i="1"/>
  <c r="BJ1625" i="1"/>
  <c r="HN1625" i="1"/>
  <c r="HO1625" i="1"/>
  <c r="HP1625" i="1"/>
  <c r="AJ1626" i="1"/>
  <c r="BG1626" i="1"/>
  <c r="BJ1626" i="1"/>
  <c r="HN1626" i="1"/>
  <c r="HO1626" i="1"/>
  <c r="HP1626" i="1"/>
  <c r="AJ1627" i="1"/>
  <c r="BG1627" i="1"/>
  <c r="BJ1627" i="1"/>
  <c r="HN1627" i="1"/>
  <c r="HO1627" i="1"/>
  <c r="HP1627" i="1"/>
  <c r="AJ1628" i="1"/>
  <c r="BG1628" i="1"/>
  <c r="BJ1628" i="1"/>
  <c r="HN1628" i="1"/>
  <c r="HO1628" i="1"/>
  <c r="HP1628" i="1"/>
  <c r="AJ1629" i="1"/>
  <c r="BG1629" i="1"/>
  <c r="BJ1629" i="1"/>
  <c r="HN1629" i="1"/>
  <c r="HO1629" i="1"/>
  <c r="HP1629" i="1"/>
  <c r="AJ1630" i="1"/>
  <c r="BG1630" i="1"/>
  <c r="BJ1630" i="1"/>
  <c r="HN1630" i="1"/>
  <c r="HO1630" i="1"/>
  <c r="HP1630" i="1"/>
  <c r="AJ1631" i="1"/>
  <c r="BG1631" i="1"/>
  <c r="BJ1631" i="1"/>
  <c r="HN1631" i="1"/>
  <c r="HO1631" i="1"/>
  <c r="HP1631" i="1"/>
  <c r="AJ1632" i="1"/>
  <c r="BG1632" i="1"/>
  <c r="BJ1632" i="1"/>
  <c r="HN1632" i="1"/>
  <c r="HO1632" i="1"/>
  <c r="HP1632" i="1"/>
  <c r="AJ1633" i="1"/>
  <c r="BG1633" i="1"/>
  <c r="BJ1633" i="1"/>
  <c r="HN1633" i="1"/>
  <c r="HO1633" i="1"/>
  <c r="HP1633" i="1"/>
  <c r="AJ1634" i="1"/>
  <c r="BG1634" i="1"/>
  <c r="BJ1634" i="1"/>
  <c r="HN1634" i="1"/>
  <c r="HO1634" i="1"/>
  <c r="HP1634" i="1"/>
  <c r="AJ1635" i="1"/>
  <c r="BG1635" i="1"/>
  <c r="BJ1635" i="1"/>
  <c r="HN1635" i="1"/>
  <c r="HO1635" i="1"/>
  <c r="HP1635" i="1"/>
  <c r="AJ1636" i="1"/>
  <c r="BG1636" i="1"/>
  <c r="BJ1636" i="1"/>
  <c r="HN1636" i="1"/>
  <c r="HO1636" i="1"/>
  <c r="HP1636" i="1"/>
  <c r="AJ1637" i="1"/>
  <c r="BG1637" i="1"/>
  <c r="BJ1637" i="1"/>
  <c r="HN1637" i="1"/>
  <c r="HO1637" i="1"/>
  <c r="HP1637" i="1"/>
  <c r="AJ1638" i="1"/>
  <c r="BG1638" i="1"/>
  <c r="BJ1638" i="1"/>
  <c r="HN1638" i="1"/>
  <c r="HO1638" i="1"/>
  <c r="HP1638" i="1"/>
  <c r="AJ1639" i="1"/>
  <c r="BG1639" i="1"/>
  <c r="BJ1639" i="1"/>
  <c r="HN1639" i="1"/>
  <c r="HO1639" i="1"/>
  <c r="HP1639" i="1"/>
  <c r="AJ1640" i="1"/>
  <c r="BG1640" i="1"/>
  <c r="BJ1640" i="1"/>
  <c r="HN1640" i="1"/>
  <c r="HO1640" i="1"/>
  <c r="HP1640" i="1"/>
  <c r="AJ1641" i="1"/>
  <c r="BG1641" i="1"/>
  <c r="BJ1641" i="1"/>
  <c r="HN1641" i="1"/>
  <c r="HO1641" i="1"/>
  <c r="HP1641" i="1"/>
  <c r="AJ1642" i="1"/>
  <c r="BG1642" i="1"/>
  <c r="BJ1642" i="1"/>
  <c r="HN1642" i="1"/>
  <c r="HO1642" i="1"/>
  <c r="HP1642" i="1"/>
  <c r="AJ1643" i="1"/>
  <c r="BG1643" i="1"/>
  <c r="BJ1643" i="1"/>
  <c r="HN1643" i="1"/>
  <c r="HO1643" i="1"/>
  <c r="HP1643" i="1"/>
  <c r="AJ1644" i="1"/>
  <c r="BG1644" i="1"/>
  <c r="BJ1644" i="1"/>
  <c r="HN1644" i="1"/>
  <c r="HO1644" i="1"/>
  <c r="HP1644" i="1"/>
  <c r="AJ1645" i="1"/>
  <c r="BG1645" i="1"/>
  <c r="BJ1645" i="1"/>
  <c r="HN1645" i="1"/>
  <c r="HO1645" i="1"/>
  <c r="HP1645" i="1"/>
  <c r="AJ1646" i="1"/>
  <c r="BG1646" i="1"/>
  <c r="BJ1646" i="1"/>
  <c r="HN1646" i="1"/>
  <c r="HO1646" i="1"/>
  <c r="HP1646" i="1"/>
  <c r="AJ1647" i="1"/>
  <c r="BG1647" i="1"/>
  <c r="BJ1647" i="1"/>
  <c r="HN1647" i="1"/>
  <c r="HO1647" i="1"/>
  <c r="HP1647" i="1"/>
  <c r="AJ1648" i="1"/>
  <c r="BG1648" i="1"/>
  <c r="BJ1648" i="1"/>
  <c r="HN1648" i="1"/>
  <c r="HO1648" i="1"/>
  <c r="HP1648" i="1"/>
  <c r="AJ1649" i="1"/>
  <c r="BG1649" i="1"/>
  <c r="BJ1649" i="1"/>
  <c r="HN1649" i="1"/>
  <c r="HO1649" i="1"/>
  <c r="HP1649" i="1"/>
  <c r="AJ1650" i="1"/>
  <c r="BG1650" i="1"/>
  <c r="BJ1650" i="1"/>
  <c r="HN1650" i="1"/>
  <c r="HO1650" i="1"/>
  <c r="HP1650" i="1"/>
  <c r="AJ1651" i="1"/>
  <c r="BG1651" i="1"/>
  <c r="BJ1651" i="1"/>
  <c r="HN1651" i="1"/>
  <c r="HO1651" i="1"/>
  <c r="HP1651" i="1"/>
  <c r="AJ1652" i="1"/>
  <c r="BG1652" i="1"/>
  <c r="BJ1652" i="1"/>
  <c r="HN1652" i="1"/>
  <c r="HO1652" i="1"/>
  <c r="HP1652" i="1"/>
  <c r="AJ1653" i="1"/>
  <c r="BG1653" i="1"/>
  <c r="BJ1653" i="1"/>
  <c r="HN1653" i="1"/>
  <c r="HO1653" i="1"/>
  <c r="HP1653" i="1"/>
  <c r="AJ1654" i="1"/>
  <c r="BG1654" i="1"/>
  <c r="BJ1654" i="1"/>
  <c r="HN1654" i="1"/>
  <c r="HO1654" i="1"/>
  <c r="HP1654" i="1"/>
  <c r="AJ1655" i="1"/>
  <c r="BG1655" i="1"/>
  <c r="BJ1655" i="1"/>
  <c r="HN1655" i="1"/>
  <c r="HO1655" i="1"/>
  <c r="HP1655" i="1"/>
  <c r="AJ1656" i="1"/>
  <c r="BG1656" i="1"/>
  <c r="BJ1656" i="1"/>
  <c r="HN1656" i="1"/>
  <c r="HO1656" i="1"/>
  <c r="HP1656" i="1"/>
  <c r="AJ1657" i="1"/>
  <c r="BG1657" i="1"/>
  <c r="BJ1657" i="1"/>
  <c r="HN1657" i="1"/>
  <c r="HO1657" i="1"/>
  <c r="HP1657" i="1"/>
  <c r="AJ1658" i="1"/>
  <c r="BG1658" i="1"/>
  <c r="BJ1658" i="1"/>
  <c r="HN1658" i="1"/>
  <c r="HO1658" i="1"/>
  <c r="HP1658" i="1"/>
  <c r="AJ1659" i="1"/>
  <c r="BG1659" i="1"/>
  <c r="BJ1659" i="1"/>
  <c r="HN1659" i="1"/>
  <c r="HO1659" i="1"/>
  <c r="HP1659" i="1"/>
  <c r="AJ1660" i="1"/>
  <c r="BG1660" i="1"/>
  <c r="BJ1660" i="1"/>
  <c r="HN1660" i="1"/>
  <c r="HO1660" i="1"/>
  <c r="HP1660" i="1"/>
  <c r="AJ1661" i="1"/>
  <c r="BJ1661" i="1"/>
  <c r="HN1661" i="1"/>
  <c r="HO1661" i="1"/>
  <c r="HP1661" i="1"/>
  <c r="AJ1662" i="1"/>
  <c r="BJ1662" i="1"/>
  <c r="HN1662" i="1"/>
  <c r="HO1662" i="1"/>
  <c r="HP1662" i="1"/>
  <c r="AJ1663" i="1"/>
  <c r="BJ1663" i="1"/>
  <c r="HN1663" i="1"/>
  <c r="HO1663" i="1"/>
  <c r="HP1663" i="1"/>
  <c r="AJ1664" i="1"/>
  <c r="BJ1664" i="1"/>
  <c r="HN1664" i="1"/>
  <c r="HO1664" i="1"/>
  <c r="HP1664" i="1"/>
  <c r="AJ1665" i="1"/>
  <c r="BJ1665" i="1"/>
  <c r="HN1665" i="1"/>
  <c r="HO1665" i="1"/>
  <c r="HP1665" i="1"/>
  <c r="AJ1666" i="1"/>
  <c r="BJ1666" i="1"/>
  <c r="HN1666" i="1"/>
  <c r="HO1666" i="1"/>
  <c r="HP1666" i="1"/>
  <c r="AJ1667" i="1"/>
  <c r="BJ1667" i="1"/>
  <c r="HN1667" i="1"/>
  <c r="HO1667" i="1"/>
  <c r="HP1667" i="1"/>
  <c r="AJ1668" i="1"/>
  <c r="BJ1668" i="1"/>
  <c r="HN1668" i="1"/>
  <c r="HO1668" i="1"/>
  <c r="HP1668" i="1"/>
  <c r="AJ1669" i="1"/>
  <c r="BJ1669" i="1"/>
  <c r="HN1669" i="1"/>
  <c r="HO1669" i="1"/>
  <c r="HP1669" i="1"/>
  <c r="AJ1670" i="1"/>
  <c r="BJ1670" i="1"/>
  <c r="HN1670" i="1"/>
  <c r="HO1670" i="1"/>
  <c r="HP1670" i="1"/>
  <c r="AJ1671" i="1"/>
  <c r="BJ1671" i="1"/>
  <c r="HN1671" i="1"/>
  <c r="HO1671" i="1"/>
  <c r="HP1671" i="1"/>
  <c r="AJ1672" i="1"/>
  <c r="BJ1672" i="1"/>
  <c r="HN1672" i="1"/>
  <c r="HO1672" i="1"/>
  <c r="HP1672" i="1"/>
  <c r="AJ1673" i="1"/>
  <c r="BJ1673" i="1"/>
  <c r="HN1673" i="1"/>
  <c r="HO1673" i="1"/>
  <c r="HP1673" i="1"/>
  <c r="AJ1674" i="1"/>
  <c r="BJ1674" i="1"/>
  <c r="HN1674" i="1"/>
  <c r="HO1674" i="1"/>
  <c r="HP1674" i="1"/>
  <c r="AJ1675" i="1"/>
  <c r="BJ1675" i="1"/>
  <c r="HN1675" i="1"/>
  <c r="HO1675" i="1"/>
  <c r="HP1675" i="1"/>
  <c r="AJ1676" i="1"/>
  <c r="BJ1676" i="1"/>
  <c r="HN1676" i="1"/>
  <c r="HO1676" i="1"/>
  <c r="HP1676" i="1"/>
  <c r="AJ1677" i="1"/>
  <c r="BJ1677" i="1"/>
  <c r="HN1677" i="1"/>
  <c r="HO1677" i="1"/>
  <c r="HP1677" i="1"/>
  <c r="AJ1678" i="1"/>
  <c r="BJ1678" i="1"/>
  <c r="HN1678" i="1"/>
  <c r="HO1678" i="1"/>
  <c r="HP1678" i="1"/>
  <c r="AJ1679" i="1"/>
  <c r="BJ1679" i="1"/>
  <c r="HN1679" i="1"/>
  <c r="HO1679" i="1"/>
  <c r="HP1679" i="1"/>
  <c r="AJ1680" i="1"/>
  <c r="BJ1680" i="1"/>
  <c r="HN1680" i="1"/>
  <c r="HO1680" i="1"/>
  <c r="HP1680" i="1"/>
  <c r="AJ1681" i="1"/>
  <c r="BJ1681" i="1"/>
  <c r="HN1681" i="1"/>
  <c r="HO1681" i="1"/>
  <c r="HP1681" i="1"/>
  <c r="AJ1682" i="1"/>
  <c r="BJ1682" i="1"/>
  <c r="HN1682" i="1"/>
  <c r="HO1682" i="1"/>
  <c r="HP1682" i="1"/>
  <c r="AJ1683" i="1"/>
  <c r="BJ1683" i="1"/>
  <c r="HN1683" i="1"/>
  <c r="HO1683" i="1"/>
  <c r="HP1683" i="1"/>
  <c r="AJ1684" i="1"/>
  <c r="BJ1684" i="1"/>
  <c r="HN1684" i="1"/>
  <c r="HO1684" i="1"/>
  <c r="HP1684" i="1"/>
  <c r="AJ1685" i="1"/>
  <c r="BJ1685" i="1"/>
  <c r="HN1685" i="1"/>
  <c r="HO1685" i="1"/>
  <c r="HP1685" i="1"/>
  <c r="AJ1686" i="1"/>
  <c r="BJ1686" i="1"/>
  <c r="HN1686" i="1"/>
  <c r="HO1686" i="1"/>
  <c r="HP1686" i="1"/>
  <c r="AJ1687" i="1"/>
  <c r="BJ1687" i="1"/>
  <c r="HN1687" i="1"/>
  <c r="HO1687" i="1"/>
  <c r="HP1687" i="1"/>
  <c r="AJ1688" i="1"/>
  <c r="BJ1688" i="1"/>
  <c r="HN1688" i="1"/>
  <c r="HO1688" i="1"/>
  <c r="HP1688" i="1"/>
  <c r="AJ1689" i="1"/>
  <c r="BJ1689" i="1"/>
  <c r="CB1689" i="1"/>
  <c r="HN1689" i="1"/>
  <c r="HO1689" i="1"/>
  <c r="HP1689" i="1"/>
  <c r="AJ1690" i="1"/>
  <c r="BJ1690" i="1"/>
  <c r="CB1690" i="1"/>
  <c r="HN1690" i="1"/>
  <c r="HO1690" i="1"/>
  <c r="HP1690" i="1"/>
  <c r="AJ1691" i="1"/>
  <c r="BJ1691" i="1"/>
  <c r="CB1691" i="1"/>
  <c r="HN1691" i="1"/>
  <c r="HO1691" i="1"/>
  <c r="HP1691" i="1"/>
  <c r="AJ1692" i="1"/>
  <c r="BJ1692" i="1"/>
  <c r="CB1692" i="1"/>
  <c r="HN1692" i="1"/>
  <c r="HO1692" i="1"/>
  <c r="HP1692" i="1"/>
  <c r="AJ1693" i="1"/>
  <c r="BJ1693" i="1"/>
  <c r="CB1693" i="1"/>
  <c r="HN1693" i="1"/>
  <c r="HO1693" i="1"/>
  <c r="HP1693" i="1"/>
  <c r="AJ1694" i="1"/>
  <c r="BJ1694" i="1"/>
  <c r="CB1694" i="1"/>
  <c r="HN1694" i="1"/>
  <c r="HO1694" i="1"/>
  <c r="HP1694" i="1"/>
  <c r="AJ1695" i="1"/>
  <c r="BJ1695" i="1"/>
  <c r="CB1695" i="1"/>
  <c r="HN1695" i="1"/>
  <c r="HO1695" i="1"/>
  <c r="HP1695" i="1"/>
  <c r="AJ1696" i="1"/>
  <c r="BJ1696" i="1"/>
  <c r="CB1696" i="1"/>
  <c r="HN1696" i="1"/>
  <c r="HO1696" i="1"/>
  <c r="HP1696" i="1"/>
  <c r="AJ1697" i="1"/>
  <c r="BJ1697" i="1"/>
  <c r="CB1697" i="1"/>
  <c r="HN1697" i="1"/>
  <c r="HO1697" i="1"/>
  <c r="HP1697" i="1"/>
  <c r="AJ1698" i="1"/>
  <c r="BJ1698" i="1"/>
  <c r="CB1698" i="1"/>
  <c r="HN1698" i="1"/>
  <c r="HO1698" i="1"/>
  <c r="HP1698" i="1"/>
  <c r="AJ1699" i="1"/>
  <c r="BJ1699" i="1"/>
  <c r="CB1699" i="1"/>
  <c r="HN1699" i="1"/>
  <c r="HO1699" i="1"/>
  <c r="HP1699" i="1"/>
  <c r="AJ1700" i="1"/>
  <c r="BJ1700" i="1"/>
  <c r="CB1700" i="1"/>
  <c r="HN1700" i="1"/>
  <c r="HO1700" i="1"/>
  <c r="HP1700" i="1"/>
  <c r="AJ1701" i="1"/>
  <c r="BJ1701" i="1"/>
  <c r="CB1701" i="1"/>
  <c r="HN1701" i="1"/>
  <c r="HO1701" i="1"/>
  <c r="HP1701" i="1"/>
  <c r="AJ1702" i="1"/>
  <c r="BJ1702" i="1"/>
  <c r="CB1702" i="1"/>
  <c r="HN1702" i="1"/>
  <c r="HO1702" i="1"/>
  <c r="HP1702" i="1"/>
  <c r="AJ1703" i="1"/>
  <c r="BJ1703" i="1"/>
  <c r="CB1703" i="1"/>
  <c r="HN1703" i="1"/>
  <c r="HO1703" i="1"/>
  <c r="HP1703" i="1"/>
  <c r="AJ1704" i="1"/>
  <c r="BJ1704" i="1"/>
  <c r="CB1704" i="1"/>
  <c r="HN1704" i="1"/>
  <c r="HO1704" i="1"/>
  <c r="HP1704" i="1"/>
  <c r="AJ1705" i="1"/>
  <c r="BJ1705" i="1"/>
  <c r="CB1705" i="1"/>
  <c r="HN1705" i="1"/>
  <c r="HO1705" i="1"/>
  <c r="HP1705" i="1"/>
  <c r="AJ1706" i="1"/>
  <c r="BJ1706" i="1"/>
  <c r="CB1706" i="1"/>
  <c r="HN1706" i="1"/>
  <c r="HO1706" i="1"/>
  <c r="HP1706" i="1"/>
  <c r="AJ1707" i="1"/>
  <c r="BJ1707" i="1"/>
  <c r="CB1707" i="1"/>
  <c r="HN1707" i="1"/>
  <c r="HO1707" i="1"/>
  <c r="HP1707" i="1"/>
  <c r="AJ1708" i="1"/>
  <c r="BJ1708" i="1"/>
  <c r="CB1708" i="1"/>
  <c r="HN1708" i="1"/>
  <c r="HO1708" i="1"/>
  <c r="HP1708" i="1"/>
  <c r="AJ1709" i="1"/>
  <c r="BJ1709" i="1"/>
  <c r="CB1709" i="1"/>
  <c r="HN1709" i="1"/>
  <c r="HO1709" i="1"/>
  <c r="HP1709" i="1"/>
  <c r="AJ1710" i="1"/>
  <c r="BJ1710" i="1"/>
  <c r="CB1710" i="1"/>
  <c r="HN1710" i="1"/>
  <c r="HO1710" i="1"/>
  <c r="HP1710" i="1"/>
  <c r="AJ1711" i="1"/>
  <c r="BJ1711" i="1"/>
  <c r="CB1711" i="1"/>
  <c r="HN1711" i="1"/>
  <c r="HO1711" i="1"/>
  <c r="HP1711" i="1"/>
  <c r="AJ1712" i="1"/>
  <c r="BJ1712" i="1"/>
  <c r="CB1712" i="1"/>
  <c r="HN1712" i="1"/>
  <c r="HO1712" i="1"/>
  <c r="HP1712" i="1"/>
  <c r="AJ1713" i="1"/>
  <c r="BJ1713" i="1"/>
  <c r="CB1713" i="1"/>
  <c r="HN1713" i="1"/>
  <c r="HO1713" i="1"/>
  <c r="HP1713" i="1"/>
  <c r="AJ1714" i="1"/>
  <c r="BJ1714" i="1"/>
  <c r="CB1714" i="1"/>
  <c r="HN1714" i="1"/>
  <c r="HO1714" i="1"/>
  <c r="HP1714" i="1"/>
  <c r="AJ1715" i="1"/>
  <c r="BJ1715" i="1"/>
  <c r="CB1715" i="1"/>
  <c r="HN1715" i="1"/>
  <c r="HO1715" i="1"/>
  <c r="HP1715" i="1"/>
  <c r="AJ1716" i="1"/>
  <c r="BJ1716" i="1"/>
  <c r="CB1716" i="1"/>
  <c r="HN1716" i="1"/>
  <c r="HO1716" i="1"/>
  <c r="HP1716" i="1"/>
  <c r="AJ1717" i="1"/>
  <c r="BJ1717" i="1"/>
  <c r="CB1717" i="1"/>
  <c r="HN1717" i="1"/>
  <c r="HO1717" i="1"/>
  <c r="HP1717" i="1"/>
  <c r="AJ1718" i="1"/>
  <c r="BJ1718" i="1"/>
  <c r="CB1718" i="1"/>
  <c r="HN1718" i="1"/>
  <c r="HO1718" i="1"/>
  <c r="HP1718" i="1"/>
  <c r="AJ1719" i="1"/>
  <c r="BJ1719" i="1"/>
  <c r="CB1719" i="1"/>
  <c r="HN1719" i="1"/>
  <c r="HO1719" i="1"/>
  <c r="HP1719" i="1"/>
  <c r="AJ1720" i="1"/>
  <c r="BJ1720" i="1"/>
  <c r="CB1720" i="1"/>
  <c r="HN1720" i="1"/>
  <c r="HO1720" i="1"/>
  <c r="HP1720" i="1"/>
  <c r="AJ1721" i="1"/>
  <c r="BJ1721" i="1"/>
  <c r="CB1721" i="1"/>
  <c r="HN1721" i="1"/>
  <c r="HO1721" i="1"/>
  <c r="HP1721" i="1"/>
  <c r="AJ1722" i="1"/>
  <c r="BJ1722" i="1"/>
  <c r="CB1722" i="1"/>
  <c r="HN1722" i="1"/>
  <c r="HO1722" i="1"/>
  <c r="HP1722" i="1"/>
  <c r="AJ1723" i="1"/>
  <c r="BJ1723" i="1"/>
  <c r="CB1723" i="1"/>
  <c r="HN1723" i="1"/>
  <c r="HO1723" i="1"/>
  <c r="HP1723" i="1"/>
  <c r="AJ1724" i="1"/>
  <c r="BJ1724" i="1"/>
  <c r="CB1724" i="1"/>
  <c r="HN1724" i="1"/>
  <c r="HO1724" i="1"/>
  <c r="HP1724" i="1"/>
  <c r="AJ1725" i="1"/>
  <c r="BJ1725" i="1"/>
  <c r="CB1725" i="1"/>
  <c r="HN1725" i="1"/>
  <c r="HO1725" i="1"/>
  <c r="HP1725" i="1"/>
  <c r="AJ1726" i="1"/>
  <c r="BJ1726" i="1"/>
  <c r="CB1726" i="1"/>
  <c r="HN1726" i="1"/>
  <c r="HO1726" i="1"/>
  <c r="HP1726" i="1"/>
  <c r="AJ1727" i="1"/>
  <c r="BJ1727" i="1"/>
  <c r="CB1727" i="1"/>
  <c r="HN1727" i="1"/>
  <c r="HO1727" i="1"/>
  <c r="HP1727" i="1"/>
  <c r="AJ1728" i="1"/>
  <c r="BJ1728" i="1"/>
  <c r="CB1728" i="1"/>
  <c r="HN1728" i="1"/>
  <c r="HO1728" i="1"/>
  <c r="HP1728" i="1"/>
  <c r="AJ1729" i="1"/>
  <c r="BJ1729" i="1"/>
  <c r="CB1729" i="1"/>
  <c r="HN1729" i="1"/>
  <c r="HO1729" i="1"/>
  <c r="HP1729" i="1"/>
  <c r="AJ1730" i="1"/>
  <c r="BJ1730" i="1"/>
  <c r="CB1730" i="1"/>
  <c r="HN1730" i="1"/>
  <c r="HO1730" i="1"/>
  <c r="HP1730" i="1"/>
  <c r="AJ1731" i="1"/>
  <c r="BJ1731" i="1"/>
  <c r="CB1731" i="1"/>
  <c r="HN1731" i="1"/>
  <c r="HO1731" i="1"/>
  <c r="HP1731" i="1"/>
  <c r="AJ1732" i="1"/>
  <c r="BJ1732" i="1"/>
  <c r="CB1732" i="1"/>
  <c r="HN1732" i="1"/>
  <c r="HO1732" i="1"/>
  <c r="HP1732" i="1"/>
  <c r="AJ1733" i="1"/>
  <c r="BJ1733" i="1"/>
  <c r="CB1733" i="1"/>
  <c r="HN1733" i="1"/>
  <c r="HO1733" i="1"/>
  <c r="HP1733" i="1"/>
  <c r="AJ1734" i="1"/>
  <c r="BJ1734" i="1"/>
  <c r="CB1734" i="1"/>
  <c r="HN1734" i="1"/>
  <c r="HO1734" i="1"/>
  <c r="HP1734" i="1"/>
  <c r="AJ1735" i="1"/>
  <c r="BJ1735" i="1"/>
  <c r="CB1735" i="1"/>
  <c r="HN1735" i="1"/>
  <c r="HO1735" i="1"/>
  <c r="HP1735" i="1"/>
  <c r="AJ1736" i="1"/>
  <c r="BJ1736" i="1"/>
  <c r="CB1736" i="1"/>
  <c r="HN1736" i="1"/>
  <c r="HO1736" i="1"/>
  <c r="HP1736" i="1"/>
  <c r="AJ1737" i="1"/>
  <c r="BJ1737" i="1"/>
  <c r="CB1737" i="1"/>
  <c r="HN1737" i="1"/>
  <c r="HO1737" i="1"/>
  <c r="HP1737" i="1"/>
  <c r="AJ1738" i="1"/>
  <c r="BJ1738" i="1"/>
  <c r="CB1738" i="1"/>
  <c r="HN1738" i="1"/>
  <c r="HO1738" i="1"/>
  <c r="HP1738" i="1"/>
  <c r="AJ1739" i="1"/>
  <c r="BJ1739" i="1"/>
  <c r="CB1739" i="1"/>
  <c r="HN1739" i="1"/>
  <c r="HO1739" i="1"/>
  <c r="HP1739" i="1"/>
  <c r="AJ1740" i="1"/>
  <c r="BJ1740" i="1"/>
  <c r="CB1740" i="1"/>
  <c r="HN1740" i="1"/>
  <c r="HO1740" i="1"/>
  <c r="HP1740" i="1"/>
  <c r="AJ1741" i="1"/>
  <c r="BJ1741" i="1"/>
  <c r="CB1741" i="1"/>
  <c r="HN1741" i="1"/>
  <c r="HO1741" i="1"/>
  <c r="HP1741" i="1"/>
  <c r="AJ1742" i="1"/>
  <c r="BJ1742" i="1"/>
  <c r="CB1742" i="1"/>
  <c r="HN1742" i="1"/>
  <c r="HO1742" i="1"/>
  <c r="HP1742" i="1"/>
  <c r="AJ1743" i="1"/>
  <c r="BJ1743" i="1"/>
  <c r="CB1743" i="1"/>
  <c r="HN1743" i="1"/>
  <c r="HO1743" i="1"/>
  <c r="HP1743" i="1"/>
  <c r="AJ1744" i="1"/>
  <c r="BJ1744" i="1"/>
  <c r="CB1744" i="1"/>
  <c r="HN1744" i="1"/>
  <c r="HO1744" i="1"/>
  <c r="HP1744" i="1"/>
  <c r="AJ1745" i="1"/>
  <c r="BJ1745" i="1"/>
  <c r="CB1745" i="1"/>
  <c r="HN1745" i="1"/>
  <c r="HO1745" i="1"/>
  <c r="HP1745" i="1"/>
  <c r="AJ1746" i="1"/>
  <c r="BJ1746" i="1"/>
  <c r="CB1746" i="1"/>
  <c r="HN1746" i="1"/>
  <c r="HO1746" i="1"/>
  <c r="HP1746" i="1"/>
  <c r="AJ1747" i="1"/>
  <c r="BJ1747" i="1"/>
  <c r="CB1747" i="1"/>
  <c r="HN1747" i="1"/>
  <c r="HO1747" i="1"/>
  <c r="HP1747" i="1"/>
  <c r="AJ1748" i="1"/>
  <c r="BJ1748" i="1"/>
  <c r="CB1748" i="1"/>
  <c r="HN1748" i="1"/>
  <c r="HO1748" i="1"/>
  <c r="HP1748" i="1"/>
  <c r="AJ1749" i="1"/>
  <c r="HN1749" i="1"/>
  <c r="HO1749" i="1"/>
  <c r="HP1749" i="1"/>
  <c r="AJ1750" i="1"/>
  <c r="HN1750" i="1"/>
  <c r="HO1750" i="1"/>
  <c r="HP1750" i="1"/>
  <c r="AJ1751" i="1"/>
  <c r="HN1751" i="1"/>
  <c r="HO1751" i="1"/>
  <c r="HP1751" i="1"/>
  <c r="AJ1752" i="1"/>
  <c r="HN1752" i="1"/>
  <c r="HO1752" i="1"/>
  <c r="HP1752" i="1"/>
  <c r="AJ1753" i="1"/>
  <c r="HN1753" i="1"/>
  <c r="HO1753" i="1"/>
  <c r="HP1753" i="1"/>
  <c r="AJ1754" i="1"/>
  <c r="HN1754" i="1"/>
  <c r="HO1754" i="1"/>
  <c r="HP1754" i="1"/>
  <c r="AJ1755" i="1"/>
  <c r="HN1755" i="1"/>
  <c r="HO1755" i="1"/>
  <c r="HP1755" i="1"/>
  <c r="AJ1756" i="1"/>
  <c r="HN1756" i="1"/>
  <c r="HO1756" i="1"/>
  <c r="HP1756" i="1"/>
  <c r="AJ1757" i="1"/>
  <c r="HN1757" i="1"/>
  <c r="HO1757" i="1"/>
  <c r="HP1757" i="1"/>
  <c r="AJ1758" i="1"/>
  <c r="HN1758" i="1"/>
  <c r="HO1758" i="1"/>
  <c r="HP1758" i="1"/>
  <c r="AJ1759" i="1"/>
  <c r="HN1759" i="1"/>
  <c r="HO1759" i="1"/>
  <c r="HP1759" i="1"/>
  <c r="AJ1760" i="1"/>
  <c r="HN1760" i="1"/>
  <c r="HO1760" i="1"/>
  <c r="HP1760" i="1"/>
  <c r="AJ1761" i="1"/>
  <c r="HN1761" i="1"/>
  <c r="HO1761" i="1"/>
  <c r="HP1761" i="1"/>
  <c r="AJ1762" i="1"/>
  <c r="HN1762" i="1"/>
  <c r="HO1762" i="1"/>
  <c r="HP1762" i="1"/>
  <c r="AJ1763" i="1"/>
  <c r="HN1763" i="1"/>
  <c r="HO1763" i="1"/>
  <c r="HP1763" i="1"/>
  <c r="AJ1764" i="1"/>
  <c r="HN1764" i="1"/>
  <c r="HO1764" i="1"/>
  <c r="HP1764" i="1"/>
  <c r="AJ1765" i="1"/>
  <c r="HN1765" i="1"/>
  <c r="HO1765" i="1"/>
  <c r="HP1765" i="1"/>
  <c r="AJ1766" i="1"/>
  <c r="HN1766" i="1"/>
  <c r="HO1766" i="1"/>
  <c r="HP1766" i="1"/>
  <c r="AJ1767" i="1"/>
  <c r="HN1767" i="1"/>
  <c r="HO1767" i="1"/>
  <c r="HP1767" i="1"/>
  <c r="AJ1768" i="1"/>
  <c r="HN1768" i="1"/>
  <c r="HO1768" i="1"/>
  <c r="HP1768" i="1"/>
  <c r="AJ1769" i="1"/>
  <c r="HN1769" i="1"/>
  <c r="HO1769" i="1"/>
  <c r="HP1769" i="1"/>
  <c r="AJ1770" i="1"/>
  <c r="HN1770" i="1"/>
  <c r="HO1770" i="1"/>
  <c r="HP1770" i="1"/>
  <c r="AJ1771" i="1"/>
  <c r="HN1771" i="1"/>
  <c r="HO1771" i="1"/>
  <c r="HP1771" i="1"/>
  <c r="AJ1772" i="1"/>
  <c r="HN1772" i="1"/>
  <c r="HO1772" i="1"/>
  <c r="HP1772" i="1"/>
  <c r="AJ1773" i="1"/>
  <c r="HN1773" i="1"/>
  <c r="HO1773" i="1"/>
  <c r="HP1773" i="1"/>
  <c r="AJ1774" i="1"/>
  <c r="HN1774" i="1"/>
  <c r="HO1774" i="1"/>
  <c r="HP1774" i="1"/>
  <c r="AJ1775" i="1"/>
  <c r="HN1775" i="1"/>
  <c r="HO1775" i="1"/>
  <c r="HP1775" i="1"/>
  <c r="AJ1776" i="1"/>
  <c r="HN1776" i="1"/>
  <c r="HO1776" i="1"/>
  <c r="HP1776" i="1"/>
  <c r="AJ1777" i="1"/>
  <c r="HN1777" i="1"/>
  <c r="HO1777" i="1"/>
  <c r="HP1777" i="1"/>
  <c r="AJ1778" i="1"/>
  <c r="HN1778" i="1"/>
  <c r="HO1778" i="1"/>
  <c r="HP1778" i="1"/>
  <c r="AJ1779" i="1"/>
  <c r="HN1779" i="1"/>
  <c r="HO1779" i="1"/>
  <c r="HP1779" i="1"/>
  <c r="AJ1780" i="1"/>
  <c r="HN1780" i="1"/>
  <c r="HO1780" i="1"/>
  <c r="HP1780" i="1"/>
  <c r="AJ1781" i="1"/>
  <c r="HN1781" i="1"/>
  <c r="HO1781" i="1"/>
  <c r="HP1781" i="1"/>
  <c r="AJ1782" i="1"/>
  <c r="HN1782" i="1"/>
  <c r="HO1782" i="1"/>
  <c r="HP1782" i="1"/>
  <c r="AJ1783" i="1"/>
  <c r="HN1783" i="1"/>
  <c r="HO1783" i="1"/>
  <c r="HP1783" i="1"/>
  <c r="AJ1784" i="1"/>
  <c r="HN1784" i="1"/>
  <c r="HO1784" i="1"/>
  <c r="HP1784" i="1"/>
  <c r="AJ1785" i="1"/>
  <c r="HN1785" i="1"/>
  <c r="HO1785" i="1"/>
  <c r="HP1785" i="1"/>
  <c r="AJ1786" i="1"/>
  <c r="HN1786" i="1"/>
  <c r="HO1786" i="1"/>
  <c r="HP1786" i="1"/>
  <c r="AJ1787" i="1"/>
  <c r="HN1787" i="1"/>
  <c r="HO1787" i="1"/>
  <c r="HP1787" i="1"/>
  <c r="AJ1788" i="1"/>
  <c r="HN1788" i="1"/>
  <c r="HO1788" i="1"/>
  <c r="HP1788" i="1"/>
  <c r="AJ1789" i="1"/>
  <c r="HN1789" i="1"/>
  <c r="HO1789" i="1"/>
  <c r="HP1789" i="1"/>
  <c r="AJ1790" i="1"/>
  <c r="HN1790" i="1"/>
  <c r="HO1790" i="1"/>
  <c r="HP1790" i="1"/>
  <c r="AJ1791" i="1"/>
  <c r="HN1791" i="1"/>
  <c r="HO1791" i="1"/>
  <c r="HP1791" i="1"/>
  <c r="AJ1792" i="1"/>
  <c r="HN1792" i="1"/>
  <c r="HO1792" i="1"/>
  <c r="HP1792" i="1"/>
  <c r="AJ1793" i="1"/>
  <c r="HN1793" i="1"/>
  <c r="HO1793" i="1"/>
  <c r="HP1793" i="1"/>
  <c r="AJ1794" i="1"/>
  <c r="HN1794" i="1"/>
  <c r="HO1794" i="1"/>
  <c r="HP1794" i="1"/>
  <c r="AJ1795" i="1"/>
  <c r="HN1795" i="1"/>
  <c r="HO1795" i="1"/>
  <c r="HP1795" i="1"/>
  <c r="AJ1796" i="1"/>
  <c r="HN1796" i="1"/>
  <c r="HO1796" i="1"/>
  <c r="HP1796" i="1"/>
  <c r="AJ1797" i="1"/>
  <c r="HN1797" i="1"/>
  <c r="HO1797" i="1"/>
  <c r="HP1797" i="1"/>
  <c r="AJ1798" i="1"/>
  <c r="HN1798" i="1"/>
  <c r="HO1798" i="1"/>
  <c r="HP1798" i="1"/>
  <c r="AJ1799" i="1"/>
  <c r="HN1799" i="1"/>
  <c r="HO1799" i="1"/>
  <c r="HP1799" i="1"/>
  <c r="AJ1800" i="1"/>
  <c r="HN1800" i="1"/>
  <c r="HO1800" i="1"/>
  <c r="HP1800" i="1"/>
  <c r="AJ1801" i="1"/>
  <c r="HN1801" i="1"/>
  <c r="HO1801" i="1"/>
  <c r="HP1801" i="1"/>
  <c r="AJ1802" i="1"/>
  <c r="HN1802" i="1"/>
  <c r="HO1802" i="1"/>
  <c r="HP1802" i="1"/>
  <c r="AJ1803" i="1"/>
  <c r="HN1803" i="1"/>
  <c r="HO1803" i="1"/>
  <c r="HP1803" i="1"/>
  <c r="AJ1804" i="1"/>
  <c r="HN1804" i="1"/>
  <c r="HO1804" i="1"/>
  <c r="HP1804" i="1"/>
  <c r="AJ1805" i="1"/>
  <c r="HN1805" i="1"/>
  <c r="HO1805" i="1"/>
  <c r="HP1805" i="1"/>
  <c r="AJ1806" i="1"/>
  <c r="HN1806" i="1"/>
  <c r="HO1806" i="1"/>
  <c r="HP1806" i="1"/>
  <c r="AJ1807" i="1"/>
  <c r="HN1807" i="1"/>
  <c r="HO1807" i="1"/>
  <c r="HP1807" i="1"/>
  <c r="AJ1808" i="1"/>
  <c r="HN1808" i="1"/>
  <c r="HO1808" i="1"/>
  <c r="HP1808" i="1"/>
  <c r="AJ1809" i="1"/>
  <c r="HN1809" i="1"/>
  <c r="HO1809" i="1"/>
  <c r="HP1809" i="1"/>
  <c r="AJ1810" i="1"/>
  <c r="HN1810" i="1"/>
  <c r="HO1810" i="1"/>
  <c r="HP1810" i="1"/>
  <c r="AJ1811" i="1"/>
  <c r="HN1811" i="1"/>
  <c r="HO1811" i="1"/>
  <c r="HP1811" i="1"/>
  <c r="AJ1812" i="1"/>
  <c r="HN1812" i="1"/>
  <c r="HO1812" i="1"/>
  <c r="HP1812" i="1"/>
  <c r="AJ1813" i="1"/>
  <c r="HN1813" i="1"/>
  <c r="HO1813" i="1"/>
  <c r="HP1813" i="1"/>
  <c r="AJ1814" i="1"/>
  <c r="HN1814" i="1"/>
  <c r="HO1814" i="1"/>
  <c r="HP1814" i="1"/>
  <c r="AJ1815" i="1"/>
  <c r="HN1815" i="1"/>
  <c r="HO1815" i="1"/>
  <c r="HP1815" i="1"/>
  <c r="AJ1816" i="1"/>
  <c r="HN1816" i="1"/>
  <c r="HO1816" i="1"/>
  <c r="HP1816" i="1"/>
  <c r="AJ1817" i="1"/>
  <c r="HN1817" i="1"/>
  <c r="HO1817" i="1"/>
  <c r="HP1817" i="1"/>
  <c r="AJ1818" i="1"/>
  <c r="HN1818" i="1"/>
  <c r="HO1818" i="1"/>
  <c r="HP1818" i="1"/>
  <c r="AJ1819" i="1"/>
  <c r="HN1819" i="1"/>
  <c r="HO1819" i="1"/>
  <c r="HP1819" i="1"/>
  <c r="AJ1820" i="1"/>
  <c r="HN1820" i="1"/>
  <c r="HO1820" i="1"/>
  <c r="HP1820" i="1"/>
  <c r="AJ1821" i="1"/>
  <c r="HN1821" i="1"/>
  <c r="HO1821" i="1"/>
  <c r="HP1821" i="1"/>
  <c r="AJ1822" i="1"/>
  <c r="HN1822" i="1"/>
  <c r="HO1822" i="1"/>
  <c r="HP1822" i="1"/>
  <c r="AJ1823" i="1"/>
  <c r="HN1823" i="1"/>
  <c r="HO1823" i="1"/>
  <c r="HP1823" i="1"/>
  <c r="AJ1824" i="1"/>
  <c r="HN1824" i="1"/>
  <c r="HO1824" i="1"/>
  <c r="HP1824" i="1"/>
  <c r="AJ1825" i="1"/>
  <c r="HN1825" i="1"/>
  <c r="HO1825" i="1"/>
  <c r="HP1825" i="1"/>
  <c r="AJ1826" i="1"/>
  <c r="HN1826" i="1"/>
  <c r="HO1826" i="1"/>
  <c r="HP1826" i="1"/>
  <c r="AJ1827" i="1"/>
  <c r="HN1827" i="1"/>
  <c r="HO1827" i="1"/>
  <c r="HP1827" i="1"/>
  <c r="AJ1828" i="1"/>
  <c r="HN1828" i="1"/>
  <c r="HO1828" i="1"/>
  <c r="HP1828" i="1"/>
  <c r="AJ1829" i="1"/>
  <c r="HN1829" i="1"/>
  <c r="HO1829" i="1"/>
  <c r="HP1829" i="1"/>
  <c r="AJ1830" i="1"/>
  <c r="HN1830" i="1"/>
  <c r="HO1830" i="1"/>
  <c r="HP1830" i="1"/>
  <c r="AJ1831" i="1"/>
  <c r="HN1831" i="1"/>
  <c r="HO1831" i="1"/>
  <c r="HP1831" i="1"/>
  <c r="AJ1832" i="1"/>
  <c r="HN1832" i="1"/>
  <c r="HO1832" i="1"/>
  <c r="HP1832" i="1"/>
  <c r="AJ1833" i="1"/>
  <c r="HN1833" i="1"/>
  <c r="HO1833" i="1"/>
  <c r="HP1833" i="1"/>
  <c r="AJ1834" i="1"/>
  <c r="HN1834" i="1"/>
  <c r="HO1834" i="1"/>
  <c r="HP1834" i="1"/>
  <c r="AJ1835" i="1"/>
  <c r="HN1835" i="1"/>
  <c r="HO1835" i="1"/>
  <c r="HP1835" i="1"/>
  <c r="AJ1836" i="1"/>
  <c r="HN1836" i="1"/>
  <c r="HO1836" i="1"/>
  <c r="HP1836" i="1"/>
  <c r="AJ1837" i="1"/>
  <c r="HN1837" i="1"/>
  <c r="HO1837" i="1"/>
  <c r="HP1837" i="1"/>
  <c r="AJ1838" i="1"/>
  <c r="HN1838" i="1"/>
  <c r="HO1838" i="1"/>
  <c r="HP1838" i="1"/>
  <c r="AJ1839" i="1"/>
  <c r="HN1839" i="1"/>
  <c r="HO1839" i="1"/>
  <c r="HP1839" i="1"/>
  <c r="AJ1840" i="1"/>
  <c r="HN1840" i="1"/>
  <c r="HO1840" i="1"/>
  <c r="HP1840" i="1"/>
  <c r="AJ1841" i="1"/>
  <c r="HN1841" i="1"/>
  <c r="HO1841" i="1"/>
  <c r="HP1841" i="1"/>
  <c r="AJ1842" i="1"/>
  <c r="HN1842" i="1"/>
  <c r="HO1842" i="1"/>
  <c r="HP1842" i="1"/>
  <c r="AJ1843" i="1"/>
  <c r="HN1843" i="1"/>
  <c r="HO1843" i="1"/>
  <c r="HP1843" i="1"/>
  <c r="AJ1844" i="1"/>
  <c r="HN1844" i="1"/>
  <c r="HO1844" i="1"/>
  <c r="HP1844" i="1"/>
  <c r="AJ1845" i="1"/>
  <c r="HN1845" i="1"/>
  <c r="HO1845" i="1"/>
  <c r="HP1845" i="1"/>
  <c r="AJ1846" i="1"/>
  <c r="HN1846" i="1"/>
  <c r="HO1846" i="1"/>
  <c r="HP1846" i="1"/>
  <c r="AJ1847" i="1"/>
  <c r="HN1847" i="1"/>
  <c r="HO1847" i="1"/>
  <c r="HP1847" i="1"/>
  <c r="AJ1848" i="1"/>
  <c r="HN1848" i="1"/>
  <c r="HO1848" i="1"/>
  <c r="HP1848" i="1"/>
  <c r="AJ1849" i="1"/>
  <c r="HN1849" i="1"/>
  <c r="HO1849" i="1"/>
  <c r="HP1849" i="1"/>
  <c r="AJ1850" i="1"/>
  <c r="HN1850" i="1"/>
  <c r="HO1850" i="1"/>
  <c r="HP1850" i="1"/>
  <c r="AJ1851" i="1"/>
  <c r="HN1851" i="1"/>
  <c r="HO1851" i="1"/>
  <c r="HP1851" i="1"/>
  <c r="AJ1852" i="1"/>
  <c r="HN1852" i="1"/>
  <c r="HO1852" i="1"/>
  <c r="HP1852" i="1"/>
  <c r="AJ1853" i="1"/>
  <c r="HN1853" i="1"/>
  <c r="HO1853" i="1"/>
  <c r="HP1853" i="1"/>
  <c r="AJ1854" i="1"/>
  <c r="HN1854" i="1"/>
  <c r="HO1854" i="1"/>
  <c r="HP1854" i="1"/>
  <c r="AJ1855" i="1"/>
  <c r="HN1855" i="1"/>
  <c r="HO1855" i="1"/>
  <c r="HP1855" i="1"/>
  <c r="AJ1856" i="1"/>
  <c r="HN1856" i="1"/>
  <c r="HO1856" i="1"/>
  <c r="HP1856" i="1"/>
  <c r="AJ1857" i="1"/>
  <c r="HN1857" i="1"/>
  <c r="HO1857" i="1"/>
  <c r="HP1857" i="1"/>
  <c r="AJ1858" i="1"/>
  <c r="HN1858" i="1"/>
  <c r="HO1858" i="1"/>
  <c r="HP1858" i="1"/>
  <c r="AJ1859" i="1"/>
  <c r="HN1859" i="1"/>
  <c r="HO1859" i="1"/>
  <c r="HP1859" i="1"/>
  <c r="AJ1860" i="1"/>
  <c r="HN1860" i="1"/>
  <c r="HO1860" i="1"/>
  <c r="HP1860" i="1"/>
  <c r="AJ1861" i="1"/>
  <c r="HN1861" i="1"/>
  <c r="HO1861" i="1"/>
  <c r="HP1861" i="1"/>
  <c r="AJ1862" i="1"/>
  <c r="HN1862" i="1"/>
  <c r="HO1862" i="1"/>
  <c r="HP1862" i="1"/>
  <c r="AJ1863" i="1"/>
  <c r="HN1863" i="1"/>
  <c r="HO1863" i="1"/>
  <c r="HP1863" i="1"/>
  <c r="AJ1864" i="1"/>
  <c r="HN1864" i="1"/>
  <c r="HO1864" i="1"/>
  <c r="HP1864" i="1"/>
  <c r="AJ1865" i="1"/>
  <c r="HN1865" i="1"/>
  <c r="HO1865" i="1"/>
  <c r="HP1865" i="1"/>
  <c r="AJ1866" i="1"/>
  <c r="HN1866" i="1"/>
  <c r="HO1866" i="1"/>
  <c r="HP1866" i="1"/>
  <c r="AJ1867" i="1"/>
  <c r="HN1867" i="1"/>
  <c r="HO1867" i="1"/>
  <c r="HP1867" i="1"/>
  <c r="AJ1868" i="1"/>
  <c r="HN1868" i="1"/>
  <c r="HO1868" i="1"/>
  <c r="HP1868" i="1"/>
  <c r="AJ1869" i="1"/>
  <c r="HN1869" i="1"/>
  <c r="HO1869" i="1"/>
  <c r="HP1869" i="1"/>
  <c r="AJ1870" i="1"/>
  <c r="HN1870" i="1"/>
  <c r="HO1870" i="1"/>
  <c r="HP1870" i="1"/>
  <c r="AJ1871" i="1"/>
  <c r="HN1871" i="1"/>
  <c r="HO1871" i="1"/>
  <c r="HP1871" i="1"/>
  <c r="AJ1872" i="1"/>
  <c r="HN1872" i="1"/>
  <c r="HO1872" i="1"/>
  <c r="HP1872" i="1"/>
  <c r="AJ1873" i="1"/>
  <c r="HN1873" i="1"/>
  <c r="HO1873" i="1"/>
  <c r="HP1873" i="1"/>
  <c r="AJ1874" i="1"/>
  <c r="HN1874" i="1"/>
  <c r="HO1874" i="1"/>
  <c r="HP1874" i="1"/>
  <c r="AJ1875" i="1"/>
  <c r="HN1875" i="1"/>
  <c r="HO1875" i="1"/>
  <c r="HP1875" i="1"/>
  <c r="AJ1876" i="1"/>
  <c r="HN1876" i="1"/>
  <c r="HO1876" i="1"/>
  <c r="HP1876" i="1"/>
  <c r="AJ1877" i="1"/>
  <c r="HN1877" i="1"/>
  <c r="HO1877" i="1"/>
  <c r="HP1877" i="1"/>
  <c r="AJ1878" i="1"/>
  <c r="HN1878" i="1"/>
  <c r="HO1878" i="1"/>
  <c r="HP1878" i="1"/>
  <c r="AJ1879" i="1"/>
  <c r="HN1879" i="1"/>
  <c r="HO1879" i="1"/>
  <c r="HP1879" i="1"/>
  <c r="AJ1880" i="1"/>
  <c r="HN1880" i="1"/>
  <c r="HO1880" i="1"/>
  <c r="HP1880" i="1"/>
  <c r="AJ1881" i="1"/>
  <c r="HN1881" i="1"/>
  <c r="HO1881" i="1"/>
  <c r="HP1881" i="1"/>
  <c r="AJ1882" i="1"/>
  <c r="HN1882" i="1"/>
  <c r="HO1882" i="1"/>
  <c r="HP1882" i="1"/>
  <c r="AJ1883" i="1"/>
  <c r="HN1883" i="1"/>
  <c r="HO1883" i="1"/>
  <c r="HP1883" i="1"/>
  <c r="AJ1884" i="1"/>
  <c r="HN1884" i="1"/>
  <c r="HO1884" i="1"/>
  <c r="HP1884" i="1"/>
  <c r="AJ1885" i="1"/>
  <c r="HN1885" i="1"/>
  <c r="HO1885" i="1"/>
  <c r="HP1885" i="1"/>
  <c r="AJ1886" i="1"/>
  <c r="HN1886" i="1"/>
  <c r="HO1886" i="1"/>
  <c r="HP1886" i="1"/>
  <c r="AJ1887" i="1"/>
  <c r="HN1887" i="1"/>
  <c r="HO1887" i="1"/>
  <c r="HP1887" i="1"/>
  <c r="AJ1888" i="1"/>
  <c r="HN1888" i="1"/>
  <c r="HO1888" i="1"/>
  <c r="HP1888" i="1"/>
  <c r="AJ1889" i="1"/>
  <c r="HN1889" i="1"/>
  <c r="HO1889" i="1"/>
  <c r="HP1889" i="1"/>
  <c r="AJ1890" i="1"/>
  <c r="HN1890" i="1"/>
  <c r="HO1890" i="1"/>
  <c r="HP1890" i="1"/>
  <c r="AJ1891" i="1"/>
  <c r="HN1891" i="1"/>
  <c r="HO1891" i="1"/>
  <c r="HP1891" i="1"/>
  <c r="AJ1892" i="1"/>
  <c r="HN1892" i="1"/>
  <c r="HO1892" i="1"/>
  <c r="HP1892" i="1"/>
  <c r="AJ1893" i="1"/>
  <c r="HN1893" i="1"/>
  <c r="HO1893" i="1"/>
  <c r="HP1893" i="1"/>
  <c r="AJ1894" i="1"/>
  <c r="HN1894" i="1"/>
  <c r="HO1894" i="1"/>
  <c r="HP1894" i="1"/>
  <c r="AJ1895" i="1"/>
  <c r="HN1895" i="1"/>
  <c r="HO1895" i="1"/>
  <c r="HP1895" i="1"/>
  <c r="AJ1896" i="1"/>
  <c r="HN1896" i="1"/>
  <c r="HO1896" i="1"/>
  <c r="HP1896" i="1"/>
  <c r="AJ1897" i="1"/>
  <c r="HN1897" i="1"/>
  <c r="HO1897" i="1"/>
  <c r="HP1897" i="1"/>
  <c r="AJ1898" i="1"/>
  <c r="HN1898" i="1"/>
  <c r="HO1898" i="1"/>
  <c r="HP1898" i="1"/>
  <c r="AJ1899" i="1"/>
  <c r="HN1899" i="1"/>
  <c r="HO1899" i="1"/>
  <c r="HP1899" i="1"/>
  <c r="AJ1900" i="1"/>
  <c r="HN1900" i="1"/>
  <c r="HO1900" i="1"/>
  <c r="HP1900" i="1"/>
  <c r="AJ1901" i="1"/>
  <c r="HN1901" i="1"/>
  <c r="HO1901" i="1"/>
  <c r="HP1901" i="1"/>
  <c r="AJ1902" i="1"/>
  <c r="HN1902" i="1"/>
  <c r="HO1902" i="1"/>
  <c r="HP1902" i="1"/>
  <c r="AJ1903" i="1"/>
  <c r="HN1903" i="1"/>
  <c r="HO1903" i="1"/>
  <c r="HP1903" i="1"/>
  <c r="AJ1904" i="1"/>
  <c r="HN1904" i="1"/>
  <c r="HO1904" i="1"/>
  <c r="HP1904" i="1"/>
  <c r="AJ1905" i="1"/>
  <c r="HN1905" i="1"/>
  <c r="HO1905" i="1"/>
  <c r="HP1905" i="1"/>
  <c r="AJ1906" i="1"/>
  <c r="HN1906" i="1"/>
  <c r="HO1906" i="1"/>
  <c r="HP1906" i="1"/>
  <c r="AJ1907" i="1"/>
  <c r="HN1907" i="1"/>
  <c r="HO1907" i="1"/>
  <c r="HP1907" i="1"/>
  <c r="AJ1908" i="1"/>
  <c r="HN1908" i="1"/>
  <c r="HO1908" i="1"/>
  <c r="HP1908" i="1"/>
  <c r="AJ1909" i="1"/>
  <c r="HN1909" i="1"/>
  <c r="HO1909" i="1"/>
  <c r="HP1909" i="1"/>
  <c r="AJ1910" i="1"/>
  <c r="HN1910" i="1"/>
  <c r="HO1910" i="1"/>
  <c r="HP1910" i="1"/>
  <c r="AJ1911" i="1"/>
  <c r="HN1911" i="1"/>
  <c r="HO1911" i="1"/>
  <c r="HP1911" i="1"/>
  <c r="AJ1912" i="1"/>
  <c r="HN1912" i="1"/>
  <c r="HO1912" i="1"/>
  <c r="HP1912" i="1"/>
  <c r="AJ1913" i="1"/>
  <c r="HN1913" i="1"/>
  <c r="HO1913" i="1"/>
  <c r="HP1913" i="1"/>
  <c r="AJ1914" i="1"/>
  <c r="HN1914" i="1"/>
  <c r="HO1914" i="1"/>
  <c r="HP1914" i="1"/>
  <c r="AJ1915" i="1"/>
  <c r="HN1915" i="1"/>
  <c r="HO1915" i="1"/>
  <c r="HP1915" i="1"/>
  <c r="AJ1916" i="1"/>
  <c r="HN1916" i="1"/>
  <c r="HO1916" i="1"/>
  <c r="HP1916" i="1"/>
  <c r="AJ1917" i="1"/>
  <c r="HN1917" i="1"/>
  <c r="HO1917" i="1"/>
  <c r="HP1917" i="1"/>
  <c r="AJ1918" i="1"/>
  <c r="HN1918" i="1"/>
  <c r="HO1918" i="1"/>
  <c r="HP1918" i="1"/>
  <c r="AJ1919" i="1"/>
  <c r="HN1919" i="1"/>
  <c r="HO1919" i="1"/>
  <c r="HP1919" i="1"/>
  <c r="AJ1920" i="1"/>
  <c r="HN1920" i="1"/>
  <c r="HO1920" i="1"/>
  <c r="HP1920" i="1"/>
  <c r="AJ1921" i="1"/>
  <c r="HN1921" i="1"/>
  <c r="HO1921" i="1"/>
  <c r="HP1921" i="1"/>
  <c r="AJ1922" i="1"/>
  <c r="HN1922" i="1"/>
  <c r="HO1922" i="1"/>
  <c r="HP1922" i="1"/>
  <c r="AJ1923" i="1"/>
  <c r="HN1923" i="1"/>
  <c r="HO1923" i="1"/>
  <c r="HP1923" i="1"/>
  <c r="AJ1924" i="1"/>
  <c r="HN1924" i="1"/>
  <c r="HO1924" i="1"/>
  <c r="HP1924" i="1"/>
  <c r="AJ1925" i="1"/>
  <c r="HN1925" i="1"/>
  <c r="HO1925" i="1"/>
  <c r="HP1925" i="1"/>
  <c r="AJ1926" i="1"/>
  <c r="HN1926" i="1"/>
  <c r="HO1926" i="1"/>
  <c r="HP1926" i="1"/>
  <c r="AJ1927" i="1"/>
  <c r="HN1927" i="1"/>
  <c r="HO1927" i="1"/>
  <c r="HP1927" i="1"/>
  <c r="AJ1928" i="1"/>
  <c r="HN1928" i="1"/>
  <c r="HO1928" i="1"/>
  <c r="HP1928" i="1"/>
  <c r="AJ1929" i="1"/>
  <c r="HN1929" i="1"/>
  <c r="HO1929" i="1"/>
  <c r="HP1929" i="1"/>
  <c r="AJ1930" i="1"/>
  <c r="HN1930" i="1"/>
  <c r="HO1930" i="1"/>
  <c r="HP1930" i="1"/>
  <c r="AJ1931" i="1"/>
  <c r="HN1931" i="1"/>
  <c r="HO1931" i="1"/>
  <c r="HP1931" i="1"/>
  <c r="AJ1932" i="1"/>
  <c r="HN1932" i="1"/>
  <c r="HO1932" i="1"/>
  <c r="HP1932" i="1"/>
  <c r="AJ1933" i="1"/>
  <c r="HN1933" i="1"/>
  <c r="HO1933" i="1"/>
  <c r="HP1933" i="1"/>
  <c r="AJ1934" i="1"/>
  <c r="HN1934" i="1"/>
  <c r="HO1934" i="1"/>
  <c r="HP1934" i="1"/>
  <c r="AJ1935" i="1"/>
  <c r="HN1935" i="1"/>
  <c r="HO1935" i="1"/>
  <c r="HP1935" i="1"/>
  <c r="AJ1936" i="1"/>
  <c r="HN1936" i="1"/>
  <c r="HO1936" i="1"/>
  <c r="HP1936" i="1"/>
  <c r="AJ1937" i="1"/>
  <c r="HN1937" i="1"/>
  <c r="HO1937" i="1"/>
  <c r="HP1937" i="1"/>
  <c r="AJ1938" i="1"/>
  <c r="HN1938" i="1"/>
  <c r="HO1938" i="1"/>
  <c r="HP1938" i="1"/>
  <c r="AJ1939" i="1"/>
  <c r="HN1939" i="1"/>
  <c r="HO1939" i="1"/>
  <c r="HP1939" i="1"/>
  <c r="AJ1940" i="1"/>
  <c r="HN1940" i="1"/>
  <c r="HO1940" i="1"/>
  <c r="HP1940" i="1"/>
  <c r="AJ1941" i="1"/>
  <c r="HN1941" i="1"/>
  <c r="HO1941" i="1"/>
  <c r="HP1941" i="1"/>
  <c r="AJ1942" i="1"/>
  <c r="HN1942" i="1"/>
  <c r="HO1942" i="1"/>
  <c r="HP1942" i="1"/>
  <c r="AJ1943" i="1"/>
  <c r="HN1943" i="1"/>
  <c r="HO1943" i="1"/>
  <c r="HP1943" i="1"/>
  <c r="AJ1944" i="1"/>
  <c r="HN1944" i="1"/>
  <c r="HO1944" i="1"/>
  <c r="HP1944" i="1"/>
  <c r="AJ1945" i="1"/>
  <c r="HN1945" i="1"/>
  <c r="HO1945" i="1"/>
  <c r="HP1945" i="1"/>
  <c r="AJ1946" i="1"/>
  <c r="HN1946" i="1"/>
  <c r="HO1946" i="1"/>
  <c r="HP1946" i="1"/>
  <c r="AJ1947" i="1"/>
  <c r="HN1947" i="1"/>
  <c r="HO1947" i="1"/>
  <c r="HP1947" i="1"/>
  <c r="AJ1948" i="1"/>
  <c r="HN1948" i="1"/>
  <c r="HO1948" i="1"/>
  <c r="HP1948" i="1"/>
  <c r="AJ1949" i="1"/>
  <c r="HN1949" i="1"/>
  <c r="HO1949" i="1"/>
  <c r="HP1949" i="1"/>
  <c r="AJ1950" i="1"/>
  <c r="HN1950" i="1"/>
  <c r="HO1950" i="1"/>
  <c r="HP1950" i="1"/>
  <c r="AJ1951" i="1"/>
  <c r="HN1951" i="1"/>
  <c r="HO1951" i="1"/>
  <c r="HP1951" i="1"/>
  <c r="AJ1952" i="1"/>
  <c r="HN1952" i="1"/>
  <c r="HO1952" i="1"/>
  <c r="HP1952" i="1"/>
  <c r="AJ1953" i="1"/>
  <c r="HN1953" i="1"/>
  <c r="HO1953" i="1"/>
  <c r="HP1953" i="1"/>
  <c r="AJ1954" i="1"/>
  <c r="HN1954" i="1"/>
  <c r="HO1954" i="1"/>
  <c r="HP1954" i="1"/>
  <c r="AJ1955" i="1"/>
  <c r="HN1955" i="1"/>
  <c r="HO1955" i="1"/>
  <c r="HP1955" i="1"/>
  <c r="AJ1956" i="1"/>
  <c r="HN1956" i="1"/>
  <c r="HO1956" i="1"/>
  <c r="HP1956" i="1"/>
  <c r="AJ1957" i="1"/>
  <c r="HN1957" i="1"/>
  <c r="HO1957" i="1"/>
  <c r="HP1957" i="1"/>
  <c r="AJ1958" i="1"/>
  <c r="HN1958" i="1"/>
  <c r="HO1958" i="1"/>
  <c r="HP1958" i="1"/>
  <c r="AJ1959" i="1"/>
  <c r="HN1959" i="1"/>
  <c r="HO1959" i="1"/>
  <c r="HP1959" i="1"/>
  <c r="AJ1960" i="1"/>
  <c r="HN1960" i="1"/>
  <c r="HO1960" i="1"/>
  <c r="HP1960" i="1"/>
  <c r="AJ1961" i="1"/>
  <c r="HN1961" i="1"/>
  <c r="HO1961" i="1"/>
  <c r="HP1961" i="1"/>
  <c r="AJ1962" i="1"/>
  <c r="HN1962" i="1"/>
  <c r="HO1962" i="1"/>
  <c r="HP1962" i="1"/>
  <c r="AJ1963" i="1"/>
  <c r="HN1963" i="1"/>
  <c r="HO1963" i="1"/>
  <c r="HP1963" i="1"/>
  <c r="AJ1964" i="1"/>
  <c r="HN1964" i="1"/>
  <c r="HO1964" i="1"/>
  <c r="HP1964" i="1"/>
  <c r="AJ1965" i="1"/>
  <c r="HN1965" i="1"/>
  <c r="HO1965" i="1"/>
  <c r="HP1965" i="1"/>
  <c r="AJ1966" i="1"/>
  <c r="HN1966" i="1"/>
  <c r="HO1966" i="1"/>
  <c r="HP1966" i="1"/>
  <c r="AJ1967" i="1"/>
  <c r="HN1967" i="1"/>
  <c r="HO1967" i="1"/>
  <c r="HP1967" i="1"/>
  <c r="AJ1968" i="1"/>
  <c r="HN1968" i="1"/>
  <c r="HO1968" i="1"/>
  <c r="HP1968" i="1"/>
  <c r="AJ1969" i="1"/>
  <c r="HN1969" i="1"/>
  <c r="HO1969" i="1"/>
  <c r="HP1969" i="1"/>
  <c r="AJ1970" i="1"/>
  <c r="HN1970" i="1"/>
  <c r="HO1970" i="1"/>
  <c r="HP1970" i="1"/>
  <c r="AJ1971" i="1"/>
  <c r="HN1971" i="1"/>
  <c r="HO1971" i="1"/>
  <c r="HP1971" i="1"/>
  <c r="AJ1972" i="1"/>
  <c r="HN1972" i="1"/>
  <c r="HO1972" i="1"/>
  <c r="HP1972" i="1"/>
  <c r="AJ1973" i="1"/>
  <c r="HN1973" i="1"/>
  <c r="HO1973" i="1"/>
  <c r="HP1973" i="1"/>
  <c r="AJ1974" i="1"/>
  <c r="HN1974" i="1"/>
  <c r="HO1974" i="1"/>
  <c r="HP1974" i="1"/>
  <c r="AJ1975" i="1"/>
  <c r="HN1975" i="1"/>
  <c r="HO1975" i="1"/>
  <c r="HP1975" i="1"/>
  <c r="AJ1976" i="1"/>
  <c r="HN1976" i="1"/>
  <c r="HO1976" i="1"/>
  <c r="HP1976" i="1"/>
  <c r="AJ1977" i="1"/>
  <c r="HN1977" i="1"/>
  <c r="HO1977" i="1"/>
  <c r="HP1977" i="1"/>
  <c r="AJ1978" i="1"/>
  <c r="HN1978" i="1"/>
  <c r="HO1978" i="1"/>
  <c r="HP1978" i="1"/>
  <c r="AJ1979" i="1"/>
  <c r="HN1979" i="1"/>
  <c r="HO1979" i="1"/>
  <c r="HP1979" i="1"/>
  <c r="AJ1980" i="1"/>
  <c r="HN1980" i="1"/>
  <c r="HO1980" i="1"/>
  <c r="HP1980" i="1"/>
  <c r="AJ1981" i="1"/>
  <c r="HN1981" i="1"/>
  <c r="HO1981" i="1"/>
  <c r="HP1981" i="1"/>
  <c r="AJ1982" i="1"/>
  <c r="HN1982" i="1"/>
  <c r="HO1982" i="1"/>
  <c r="HP1982" i="1"/>
  <c r="AJ1983" i="1"/>
  <c r="HN1983" i="1"/>
  <c r="HO1983" i="1"/>
  <c r="HP1983" i="1"/>
  <c r="AJ1984" i="1"/>
  <c r="HN1984" i="1"/>
  <c r="HO1984" i="1"/>
  <c r="HP1984" i="1"/>
  <c r="AJ1985" i="1"/>
  <c r="HN1985" i="1"/>
  <c r="HO1985" i="1"/>
  <c r="HP1985" i="1"/>
  <c r="AJ1986" i="1"/>
  <c r="HN1986" i="1"/>
  <c r="HO1986" i="1"/>
  <c r="HP1986" i="1"/>
  <c r="AJ1987" i="1"/>
  <c r="HN1987" i="1"/>
  <c r="HO1987" i="1"/>
  <c r="HP1987" i="1"/>
  <c r="AJ1988" i="1"/>
  <c r="HN1988" i="1"/>
  <c r="HO1988" i="1"/>
  <c r="HP1988" i="1"/>
  <c r="AJ1989" i="1"/>
  <c r="HN1989" i="1"/>
  <c r="HO1989" i="1"/>
  <c r="HP1989" i="1"/>
  <c r="AJ1990" i="1"/>
  <c r="HN1990" i="1"/>
  <c r="HO1990" i="1"/>
  <c r="HP1990" i="1"/>
  <c r="AJ1991" i="1"/>
  <c r="HN1991" i="1"/>
  <c r="HO1991" i="1"/>
  <c r="HP1991" i="1"/>
  <c r="AJ1992" i="1"/>
  <c r="HN1992" i="1"/>
  <c r="HO1992" i="1"/>
  <c r="HP1992" i="1"/>
  <c r="AJ1993" i="1"/>
  <c r="HN1993" i="1"/>
  <c r="HO1993" i="1"/>
  <c r="HP1993" i="1"/>
  <c r="AJ1994" i="1"/>
  <c r="HN1994" i="1"/>
  <c r="HO1994" i="1"/>
  <c r="HP1994" i="1"/>
  <c r="AJ1995" i="1"/>
  <c r="HN1995" i="1"/>
  <c r="HO1995" i="1"/>
  <c r="HP1995" i="1"/>
  <c r="AJ1996" i="1"/>
  <c r="HN1996" i="1"/>
  <c r="HO1996" i="1"/>
  <c r="HP1996" i="1"/>
  <c r="AJ1997" i="1"/>
  <c r="HN1997" i="1"/>
  <c r="HO1997" i="1"/>
  <c r="HP1997" i="1"/>
  <c r="AJ1998" i="1"/>
  <c r="HN1998" i="1"/>
  <c r="HO1998" i="1"/>
  <c r="HP1998" i="1"/>
  <c r="AJ1999" i="1"/>
  <c r="HN1999" i="1"/>
  <c r="HO1999" i="1"/>
  <c r="HP1999" i="1"/>
  <c r="AJ2000" i="1"/>
  <c r="HN2000" i="1"/>
  <c r="HO2000" i="1"/>
  <c r="HP2000" i="1"/>
  <c r="AJ2001" i="1"/>
  <c r="HN2001" i="1"/>
  <c r="HO2001" i="1"/>
  <c r="HP2001" i="1"/>
  <c r="AJ2002" i="1"/>
  <c r="HN2002" i="1"/>
  <c r="HO2002" i="1"/>
  <c r="HP2002" i="1"/>
  <c r="AJ2003" i="1"/>
  <c r="HN2003" i="1"/>
  <c r="HO2003" i="1"/>
  <c r="HP2003" i="1"/>
  <c r="AJ2004" i="1"/>
  <c r="HN2004" i="1"/>
  <c r="HO2004" i="1"/>
  <c r="HP2004" i="1"/>
  <c r="AJ2005" i="1"/>
  <c r="HN2005" i="1"/>
  <c r="HO2005" i="1"/>
  <c r="HP2005" i="1"/>
  <c r="AJ2006" i="1"/>
  <c r="HN2006" i="1"/>
  <c r="HO2006" i="1"/>
  <c r="HP2006" i="1"/>
  <c r="AJ2007" i="1"/>
  <c r="HN2007" i="1"/>
  <c r="HO2007" i="1"/>
  <c r="HP2007" i="1"/>
  <c r="AJ2008" i="1"/>
  <c r="HN2008" i="1"/>
  <c r="HO2008" i="1"/>
  <c r="HP2008" i="1"/>
  <c r="AJ2009" i="1"/>
  <c r="HN2009" i="1"/>
  <c r="HO2009" i="1"/>
  <c r="HP2009" i="1"/>
  <c r="AJ2010" i="1"/>
  <c r="HN2010" i="1"/>
  <c r="HO2010" i="1"/>
  <c r="HP2010" i="1"/>
  <c r="AJ2011" i="1"/>
  <c r="HN2011" i="1"/>
  <c r="HO2011" i="1"/>
  <c r="HP2011" i="1"/>
  <c r="AJ2012" i="1"/>
  <c r="HN2012" i="1"/>
  <c r="HO2012" i="1"/>
  <c r="HP2012" i="1"/>
  <c r="AJ2013" i="1"/>
  <c r="HN2013" i="1"/>
  <c r="HO2013" i="1"/>
  <c r="HP2013" i="1"/>
  <c r="AJ2014" i="1"/>
  <c r="HN2014" i="1"/>
  <c r="HO2014" i="1"/>
  <c r="HP2014" i="1"/>
  <c r="AJ2015" i="1"/>
  <c r="HN2015" i="1"/>
  <c r="HO2015" i="1"/>
  <c r="HP2015" i="1"/>
  <c r="AJ2016" i="1"/>
  <c r="HN2016" i="1"/>
  <c r="HO2016" i="1"/>
  <c r="HP2016" i="1"/>
  <c r="AJ2017" i="1"/>
  <c r="HN2017" i="1"/>
  <c r="HO2017" i="1"/>
  <c r="HP2017" i="1"/>
  <c r="AJ2018" i="1"/>
  <c r="HN2018" i="1"/>
  <c r="HO2018" i="1"/>
  <c r="HP2018" i="1"/>
  <c r="AJ2019" i="1"/>
  <c r="HN2019" i="1"/>
  <c r="HO2019" i="1"/>
  <c r="HP2019" i="1"/>
  <c r="AJ2020" i="1"/>
  <c r="HN2020" i="1"/>
  <c r="HO2020" i="1"/>
  <c r="HP2020" i="1"/>
  <c r="AJ2021" i="1"/>
  <c r="HN2021" i="1"/>
  <c r="HO2021" i="1"/>
  <c r="HP2021" i="1"/>
  <c r="AJ2022" i="1"/>
  <c r="HN2022" i="1"/>
  <c r="HO2022" i="1"/>
  <c r="HP2022" i="1"/>
  <c r="AJ2023" i="1"/>
  <c r="HN2023" i="1"/>
  <c r="HO2023" i="1"/>
  <c r="HP2023" i="1"/>
  <c r="AJ2024" i="1"/>
  <c r="HN2024" i="1"/>
  <c r="HO2024" i="1"/>
  <c r="HP2024" i="1"/>
  <c r="AJ2025" i="1"/>
  <c r="HN2025" i="1"/>
  <c r="HO2025" i="1"/>
  <c r="HP2025" i="1"/>
  <c r="AJ2026" i="1"/>
  <c r="HN2026" i="1"/>
  <c r="HO2026" i="1"/>
  <c r="HP2026" i="1"/>
  <c r="AJ2027" i="1"/>
  <c r="HN2027" i="1"/>
  <c r="HO2027" i="1"/>
  <c r="HP2027" i="1"/>
  <c r="AJ2028" i="1"/>
  <c r="HN2028" i="1"/>
  <c r="HO2028" i="1"/>
  <c r="HP2028" i="1"/>
  <c r="AJ2029" i="1"/>
  <c r="HN2029" i="1"/>
  <c r="HO2029" i="1"/>
  <c r="HP2029" i="1"/>
  <c r="AJ2030" i="1"/>
  <c r="HN2030" i="1"/>
  <c r="HO2030" i="1"/>
  <c r="HP2030" i="1"/>
  <c r="AJ2031" i="1"/>
  <c r="HN2031" i="1"/>
  <c r="HO2031" i="1"/>
  <c r="HP2031" i="1"/>
  <c r="AJ2032" i="1"/>
  <c r="HN2032" i="1"/>
  <c r="HO2032" i="1"/>
  <c r="HP2032" i="1"/>
  <c r="AJ2033" i="1"/>
  <c r="HN2033" i="1"/>
  <c r="HO2033" i="1"/>
  <c r="HP2033" i="1"/>
  <c r="AJ2034" i="1"/>
  <c r="HN2034" i="1"/>
  <c r="HO2034" i="1"/>
  <c r="HP2034" i="1"/>
  <c r="AJ2035" i="1"/>
  <c r="HN2035" i="1"/>
  <c r="HO2035" i="1"/>
  <c r="HP2035" i="1"/>
  <c r="AJ2036" i="1"/>
  <c r="HN2036" i="1"/>
  <c r="HO2036" i="1"/>
  <c r="HP2036" i="1"/>
  <c r="AJ2037" i="1"/>
  <c r="HN2037" i="1"/>
  <c r="HO2037" i="1"/>
  <c r="HP2037" i="1"/>
  <c r="AJ2038" i="1"/>
  <c r="HN2038" i="1"/>
  <c r="HO2038" i="1"/>
  <c r="HP2038" i="1"/>
  <c r="AJ2039" i="1"/>
  <c r="HN2039" i="1"/>
  <c r="HO2039" i="1"/>
  <c r="HP2039" i="1"/>
  <c r="AJ2040" i="1"/>
  <c r="HN2040" i="1"/>
  <c r="HO2040" i="1"/>
  <c r="HP2040" i="1"/>
  <c r="AJ2041" i="1"/>
  <c r="HN2041" i="1"/>
  <c r="HO2041" i="1"/>
  <c r="HP2041" i="1"/>
  <c r="AJ2042" i="1"/>
  <c r="HN2042" i="1"/>
  <c r="HO2042" i="1"/>
  <c r="HP2042" i="1"/>
  <c r="AJ2043" i="1"/>
  <c r="HN2043" i="1"/>
  <c r="HO2043" i="1"/>
  <c r="HP2043" i="1"/>
  <c r="AJ2044" i="1"/>
  <c r="HN2044" i="1"/>
  <c r="HO2044" i="1"/>
  <c r="HP2044" i="1"/>
  <c r="AJ2045" i="1"/>
  <c r="HN2045" i="1"/>
  <c r="HO2045" i="1"/>
  <c r="HP2045" i="1"/>
  <c r="AJ2046" i="1"/>
  <c r="HN2046" i="1"/>
  <c r="HO2046" i="1"/>
  <c r="HP2046" i="1"/>
  <c r="AJ2047" i="1"/>
  <c r="HN2047" i="1"/>
  <c r="HO2047" i="1"/>
  <c r="HP2047" i="1"/>
  <c r="AJ2048" i="1"/>
  <c r="HN2048" i="1"/>
  <c r="HO2048" i="1"/>
  <c r="HP2048" i="1"/>
  <c r="AJ2049" i="1"/>
  <c r="HN2049" i="1"/>
  <c r="HO2049" i="1"/>
  <c r="HP2049" i="1"/>
  <c r="AJ2050" i="1"/>
  <c r="HN2050" i="1"/>
  <c r="HO2050" i="1"/>
  <c r="HP2050" i="1"/>
  <c r="AJ2051" i="1"/>
  <c r="HN2051" i="1"/>
  <c r="HO2051" i="1"/>
  <c r="HP2051" i="1"/>
  <c r="AJ2052" i="1"/>
  <c r="HN2052" i="1"/>
  <c r="HO2052" i="1"/>
  <c r="HP2052" i="1"/>
  <c r="AJ2053" i="1"/>
  <c r="HN2053" i="1"/>
  <c r="HO2053" i="1"/>
  <c r="HP2053" i="1"/>
  <c r="AJ2054" i="1"/>
  <c r="HN2054" i="1"/>
  <c r="HO2054" i="1"/>
  <c r="HP2054" i="1"/>
  <c r="AJ2055" i="1"/>
  <c r="HN2055" i="1"/>
  <c r="HO2055" i="1"/>
  <c r="HP2055" i="1"/>
  <c r="AJ2056" i="1"/>
  <c r="HN2056" i="1"/>
  <c r="HO2056" i="1"/>
  <c r="HP2056" i="1"/>
  <c r="AJ2057" i="1"/>
  <c r="HN2057" i="1"/>
  <c r="HO2057" i="1"/>
  <c r="HP2057" i="1"/>
  <c r="AJ2058" i="1"/>
  <c r="HN2058" i="1"/>
  <c r="HO2058" i="1"/>
  <c r="HP2058" i="1"/>
  <c r="AJ2059" i="1"/>
  <c r="HN2059" i="1"/>
  <c r="HO2059" i="1"/>
  <c r="HP2059" i="1"/>
  <c r="AJ2060" i="1"/>
  <c r="HN2060" i="1"/>
  <c r="HO2060" i="1"/>
  <c r="HP2060" i="1"/>
  <c r="AJ2061" i="1"/>
  <c r="HN2061" i="1"/>
  <c r="HO2061" i="1"/>
  <c r="HP2061" i="1"/>
  <c r="AJ2062" i="1"/>
  <c r="HN2062" i="1"/>
  <c r="HO2062" i="1"/>
  <c r="HP2062" i="1"/>
  <c r="AJ2063" i="1"/>
  <c r="HN2063" i="1"/>
  <c r="HO2063" i="1"/>
  <c r="HP2063" i="1"/>
  <c r="AJ2064" i="1"/>
  <c r="HN2064" i="1"/>
  <c r="HO2064" i="1"/>
  <c r="HP2064" i="1"/>
  <c r="AJ2065" i="1"/>
  <c r="HN2065" i="1"/>
  <c r="HO2065" i="1"/>
  <c r="HP2065" i="1"/>
  <c r="AJ2066" i="1"/>
  <c r="HN2066" i="1"/>
  <c r="HO2066" i="1"/>
  <c r="HP2066" i="1"/>
  <c r="AJ2067" i="1"/>
  <c r="HN2067" i="1"/>
  <c r="HO2067" i="1"/>
  <c r="HP2067" i="1"/>
  <c r="AJ2068" i="1"/>
  <c r="HN2068" i="1"/>
  <c r="HO2068" i="1"/>
  <c r="HP2068" i="1"/>
  <c r="AJ2069" i="1"/>
  <c r="HN2069" i="1"/>
  <c r="HO2069" i="1"/>
  <c r="HP2069" i="1"/>
  <c r="AJ2070" i="1"/>
  <c r="HN2070" i="1"/>
  <c r="HO2070" i="1"/>
  <c r="HP2070" i="1"/>
  <c r="AJ2071" i="1"/>
  <c r="HN2071" i="1"/>
  <c r="HO2071" i="1"/>
  <c r="HP2071" i="1"/>
  <c r="AJ2072" i="1"/>
  <c r="HN2072" i="1"/>
  <c r="HO2072" i="1"/>
  <c r="HP2072" i="1"/>
  <c r="AJ2073" i="1"/>
  <c r="HN2073" i="1"/>
  <c r="HO2073" i="1"/>
  <c r="HP2073" i="1"/>
  <c r="AJ2074" i="1"/>
  <c r="HN2074" i="1"/>
  <c r="HO2074" i="1"/>
  <c r="HP2074" i="1"/>
  <c r="AJ2075" i="1"/>
  <c r="HN2075" i="1"/>
  <c r="HO2075" i="1"/>
  <c r="HP2075" i="1"/>
  <c r="AJ2076" i="1"/>
  <c r="HN2076" i="1"/>
  <c r="HO2076" i="1"/>
  <c r="HP2076" i="1"/>
  <c r="AJ2077" i="1"/>
  <c r="HN2077" i="1"/>
  <c r="HO2077" i="1"/>
  <c r="HP2077" i="1"/>
  <c r="AJ2078" i="1"/>
  <c r="HN2078" i="1"/>
  <c r="HO2078" i="1"/>
  <c r="HP2078" i="1"/>
  <c r="AJ2079" i="1"/>
  <c r="HN2079" i="1"/>
  <c r="HO2079" i="1"/>
  <c r="HP2079" i="1"/>
  <c r="AJ2080" i="1"/>
  <c r="HN2080" i="1"/>
  <c r="HO2080" i="1"/>
  <c r="HP2080" i="1"/>
  <c r="AJ2081" i="1"/>
  <c r="HN2081" i="1"/>
  <c r="HO2081" i="1"/>
  <c r="HP2081" i="1"/>
  <c r="AJ2082" i="1"/>
  <c r="HN2082" i="1"/>
  <c r="HO2082" i="1"/>
  <c r="HP2082" i="1"/>
  <c r="AJ2083" i="1"/>
  <c r="HN2083" i="1"/>
  <c r="HO2083" i="1"/>
  <c r="HP2083" i="1"/>
  <c r="AJ2084" i="1"/>
  <c r="HN2084" i="1"/>
  <c r="HO2084" i="1"/>
  <c r="HP2084" i="1"/>
  <c r="AJ2085" i="1"/>
  <c r="HN2085" i="1"/>
  <c r="HO2085" i="1"/>
  <c r="HP2085" i="1"/>
  <c r="AJ2086" i="1"/>
  <c r="HN2086" i="1"/>
  <c r="HO2086" i="1"/>
  <c r="HP2086" i="1"/>
  <c r="AJ2087" i="1"/>
  <c r="HN2087" i="1"/>
  <c r="HO2087" i="1"/>
  <c r="HP2087" i="1"/>
  <c r="AJ2088" i="1"/>
  <c r="HN2088" i="1"/>
  <c r="HO2088" i="1"/>
  <c r="HP2088" i="1"/>
  <c r="AJ2089" i="1"/>
  <c r="HN2089" i="1"/>
  <c r="HO2089" i="1"/>
  <c r="HP2089" i="1"/>
  <c r="AJ2090" i="1"/>
  <c r="HN2090" i="1"/>
  <c r="HO2090" i="1"/>
  <c r="HP2090" i="1"/>
  <c r="AJ2091" i="1"/>
  <c r="HN2091" i="1"/>
  <c r="HO2091" i="1"/>
  <c r="HP2091" i="1"/>
  <c r="AJ2092" i="1"/>
  <c r="HN2092" i="1"/>
  <c r="HO2092" i="1"/>
  <c r="HP2092" i="1"/>
  <c r="AJ2093" i="1"/>
  <c r="HN2093" i="1"/>
  <c r="HO2093" i="1"/>
  <c r="HP2093" i="1"/>
  <c r="AJ2094" i="1"/>
  <c r="HN2094" i="1"/>
  <c r="HO2094" i="1"/>
  <c r="HP2094" i="1"/>
  <c r="AJ2095" i="1"/>
  <c r="HN2095" i="1"/>
  <c r="HO2095" i="1"/>
  <c r="HP2095" i="1"/>
  <c r="AJ2096" i="1"/>
  <c r="HN2096" i="1"/>
  <c r="HO2096" i="1"/>
  <c r="HP2096" i="1"/>
  <c r="AJ2097" i="1"/>
  <c r="HN2097" i="1"/>
  <c r="HO2097" i="1"/>
  <c r="HP2097" i="1"/>
  <c r="AJ2098" i="1"/>
  <c r="HN2098" i="1"/>
  <c r="HO2098" i="1"/>
  <c r="HP2098" i="1"/>
  <c r="AJ2099" i="1"/>
  <c r="HN2099" i="1"/>
  <c r="HO2099" i="1"/>
  <c r="HP2099" i="1"/>
  <c r="AJ2100" i="1"/>
  <c r="HN2100" i="1"/>
  <c r="HO2100" i="1"/>
  <c r="HP2100" i="1"/>
  <c r="AJ2101" i="1"/>
  <c r="HN2101" i="1"/>
  <c r="HO2101" i="1"/>
  <c r="HP2101" i="1"/>
  <c r="AJ2102" i="1"/>
  <c r="HN2102" i="1"/>
  <c r="HO2102" i="1"/>
  <c r="HP2102" i="1"/>
  <c r="AJ2103" i="1"/>
  <c r="HN2103" i="1"/>
  <c r="HO2103" i="1"/>
  <c r="HP2103" i="1"/>
  <c r="AJ2104" i="1"/>
  <c r="HN2104" i="1"/>
  <c r="HO2104" i="1"/>
  <c r="HP2104" i="1"/>
  <c r="AJ2105" i="1"/>
  <c r="HN2105" i="1"/>
  <c r="HO2105" i="1"/>
  <c r="HP2105" i="1"/>
  <c r="AJ2106" i="1"/>
  <c r="HN2106" i="1"/>
  <c r="HO2106" i="1"/>
  <c r="HP2106" i="1"/>
  <c r="AJ2107" i="1"/>
  <c r="HN2107" i="1"/>
  <c r="HO2107" i="1"/>
  <c r="HP2107" i="1"/>
  <c r="AJ2108" i="1"/>
  <c r="HN2108" i="1"/>
  <c r="HO2108" i="1"/>
  <c r="HP2108" i="1"/>
  <c r="AJ2109" i="1"/>
  <c r="HN2109" i="1"/>
  <c r="HO2109" i="1"/>
  <c r="HP2109" i="1"/>
  <c r="AJ2110" i="1"/>
  <c r="HN2110" i="1"/>
  <c r="HO2110" i="1"/>
  <c r="HP2110" i="1"/>
  <c r="AJ2111" i="1"/>
  <c r="HN2111" i="1"/>
  <c r="HO2111" i="1"/>
  <c r="HP2111" i="1"/>
  <c r="AJ2112" i="1"/>
  <c r="HN2112" i="1"/>
  <c r="HO2112" i="1"/>
  <c r="HP2112" i="1"/>
  <c r="AJ2113" i="1"/>
  <c r="HN2113" i="1"/>
  <c r="HO2113" i="1"/>
  <c r="HP2113" i="1"/>
  <c r="AJ2114" i="1"/>
  <c r="HN2114" i="1"/>
  <c r="HO2114" i="1"/>
  <c r="HP2114" i="1"/>
  <c r="AJ2115" i="1"/>
  <c r="HN2115" i="1"/>
  <c r="HO2115" i="1"/>
  <c r="HP2115" i="1"/>
  <c r="AJ2116" i="1"/>
  <c r="HN2116" i="1"/>
  <c r="HO2116" i="1"/>
  <c r="HP2116" i="1"/>
  <c r="AJ2117" i="1"/>
  <c r="HN2117" i="1"/>
  <c r="HO2117" i="1"/>
  <c r="HP2117" i="1"/>
  <c r="AJ2118" i="1"/>
  <c r="HN2118" i="1"/>
  <c r="HO2118" i="1"/>
  <c r="HP2118" i="1"/>
  <c r="AJ2119" i="1"/>
  <c r="HN2119" i="1"/>
  <c r="HO2119" i="1"/>
  <c r="HP2119" i="1"/>
  <c r="AJ2120" i="1"/>
  <c r="HN2120" i="1"/>
  <c r="HO2120" i="1"/>
  <c r="HP2120" i="1"/>
  <c r="AJ2121" i="1"/>
  <c r="HN2121" i="1"/>
  <c r="HO2121" i="1"/>
  <c r="HP2121" i="1"/>
  <c r="AJ2122" i="1"/>
  <c r="HN2122" i="1"/>
  <c r="HO2122" i="1"/>
  <c r="HP2122" i="1"/>
  <c r="AJ2123" i="1"/>
  <c r="HN2123" i="1"/>
  <c r="HO2123" i="1"/>
  <c r="HP2123" i="1"/>
  <c r="AJ2124" i="1"/>
  <c r="HN2124" i="1"/>
  <c r="HO2124" i="1"/>
  <c r="HP2124" i="1"/>
  <c r="AJ2125" i="1"/>
  <c r="HN2125" i="1"/>
  <c r="HO2125" i="1"/>
  <c r="HP2125" i="1"/>
  <c r="AJ2126" i="1"/>
  <c r="HN2126" i="1"/>
  <c r="HO2126" i="1"/>
  <c r="HP2126" i="1"/>
  <c r="AJ2127" i="1"/>
  <c r="HN2127" i="1"/>
  <c r="HO2127" i="1"/>
  <c r="HP2127" i="1"/>
  <c r="AJ2128" i="1"/>
  <c r="HN2128" i="1"/>
  <c r="HO2128" i="1"/>
  <c r="HP2128" i="1"/>
  <c r="AJ2129" i="1"/>
  <c r="HN2129" i="1"/>
  <c r="HO2129" i="1"/>
  <c r="HP2129" i="1"/>
  <c r="AJ2130" i="1"/>
  <c r="HN2130" i="1"/>
  <c r="HO2130" i="1"/>
  <c r="HP2130" i="1"/>
  <c r="AJ2131" i="1"/>
  <c r="HN2131" i="1"/>
  <c r="HO2131" i="1"/>
  <c r="HP2131" i="1"/>
  <c r="AJ2132" i="1"/>
  <c r="HN2132" i="1"/>
  <c r="HO2132" i="1"/>
  <c r="HP2132" i="1"/>
  <c r="AJ2133" i="1"/>
  <c r="HN2133" i="1"/>
  <c r="HO2133" i="1"/>
  <c r="HP2133" i="1"/>
  <c r="AJ2134" i="1"/>
  <c r="HN2134" i="1"/>
  <c r="HO2134" i="1"/>
  <c r="HP2134" i="1"/>
  <c r="AJ2135" i="1"/>
  <c r="HN2135" i="1"/>
  <c r="HO2135" i="1"/>
  <c r="HP2135" i="1"/>
  <c r="AJ2136" i="1"/>
  <c r="HN2136" i="1"/>
  <c r="HO2136" i="1"/>
  <c r="HP2136" i="1"/>
  <c r="AJ2137" i="1"/>
  <c r="HN2137" i="1"/>
  <c r="HO2137" i="1"/>
  <c r="HP2137" i="1"/>
  <c r="AJ2138" i="1"/>
  <c r="HN2138" i="1"/>
  <c r="HO2138" i="1"/>
  <c r="HP2138" i="1"/>
  <c r="AJ2139" i="1"/>
  <c r="HN2139" i="1"/>
  <c r="HO2139" i="1"/>
  <c r="HP2139" i="1"/>
  <c r="AJ2140" i="1"/>
  <c r="HN2140" i="1"/>
  <c r="HO2140" i="1"/>
  <c r="HP2140" i="1"/>
  <c r="AJ2141" i="1"/>
  <c r="HN2141" i="1"/>
  <c r="HO2141" i="1"/>
  <c r="HP2141" i="1"/>
  <c r="AJ2142" i="1"/>
  <c r="HN2142" i="1"/>
  <c r="HO2142" i="1"/>
  <c r="HP2142" i="1"/>
  <c r="AJ2143" i="1"/>
  <c r="HN2143" i="1"/>
  <c r="HO2143" i="1"/>
  <c r="HP2143" i="1"/>
  <c r="AJ2144" i="1"/>
  <c r="HN2144" i="1"/>
  <c r="HO2144" i="1"/>
  <c r="HP2144" i="1"/>
  <c r="AJ2145" i="1"/>
  <c r="HN2145" i="1"/>
  <c r="HO2145" i="1"/>
  <c r="HP2145" i="1"/>
  <c r="AJ2146" i="1"/>
  <c r="HN2146" i="1"/>
  <c r="HO2146" i="1"/>
  <c r="HP2146" i="1"/>
  <c r="AJ2147" i="1"/>
  <c r="HN2147" i="1"/>
  <c r="HO2147" i="1"/>
  <c r="HP2147" i="1"/>
  <c r="AJ2148" i="1"/>
  <c r="HN2148" i="1"/>
  <c r="HO2148" i="1"/>
  <c r="HP2148" i="1"/>
  <c r="AJ2149" i="1"/>
  <c r="HN2149" i="1"/>
  <c r="HO2149" i="1"/>
  <c r="HP2149" i="1"/>
  <c r="AJ2150" i="1"/>
  <c r="HN2150" i="1"/>
  <c r="HO2150" i="1"/>
  <c r="HP2150" i="1"/>
  <c r="AJ2151" i="1"/>
  <c r="HN2151" i="1"/>
  <c r="HO2151" i="1"/>
  <c r="HP2151" i="1"/>
  <c r="AJ2152" i="1"/>
  <c r="HN2152" i="1"/>
  <c r="HO2152" i="1"/>
  <c r="HP2152" i="1"/>
  <c r="AJ2153" i="1"/>
  <c r="HN2153" i="1"/>
  <c r="HO2153" i="1"/>
  <c r="HP2153" i="1"/>
  <c r="AJ2154" i="1"/>
  <c r="HN2154" i="1"/>
  <c r="HO2154" i="1"/>
  <c r="HP2154" i="1"/>
  <c r="AJ2155" i="1"/>
  <c r="HN2155" i="1"/>
  <c r="HO2155" i="1"/>
  <c r="HP2155" i="1"/>
  <c r="AJ2156" i="1"/>
  <c r="HN2156" i="1"/>
  <c r="HO2156" i="1"/>
  <c r="HP2156" i="1"/>
  <c r="AJ2157" i="1"/>
  <c r="HN2157" i="1"/>
  <c r="HO2157" i="1"/>
  <c r="HP2157" i="1"/>
  <c r="AJ2158" i="1"/>
  <c r="HN2158" i="1"/>
  <c r="HO2158" i="1"/>
  <c r="HP2158" i="1"/>
  <c r="AJ2159" i="1"/>
  <c r="HN2159" i="1"/>
  <c r="HO2159" i="1"/>
  <c r="HP2159" i="1"/>
  <c r="AJ2160" i="1"/>
  <c r="HN2160" i="1"/>
  <c r="HO2160" i="1"/>
  <c r="HP2160" i="1"/>
  <c r="AJ2161" i="1"/>
  <c r="HN2161" i="1"/>
  <c r="HO2161" i="1"/>
  <c r="HP2161" i="1"/>
  <c r="AJ2162" i="1"/>
  <c r="HN2162" i="1"/>
  <c r="HO2162" i="1"/>
  <c r="HP2162" i="1"/>
  <c r="AJ2163" i="1"/>
  <c r="HN2163" i="1"/>
  <c r="HO2163" i="1"/>
  <c r="HP2163" i="1"/>
  <c r="AJ2164" i="1"/>
  <c r="HN2164" i="1"/>
  <c r="HO2164" i="1"/>
  <c r="HP2164" i="1"/>
  <c r="AJ2165" i="1"/>
  <c r="HN2165" i="1"/>
  <c r="HO2165" i="1"/>
  <c r="HP2165" i="1"/>
  <c r="AJ2166" i="1"/>
  <c r="HN2166" i="1"/>
  <c r="HO2166" i="1"/>
  <c r="HP2166" i="1"/>
  <c r="AJ2167" i="1"/>
  <c r="HN2167" i="1"/>
  <c r="HO2167" i="1"/>
  <c r="HP2167" i="1"/>
  <c r="AJ2168" i="1"/>
  <c r="HN2168" i="1"/>
  <c r="HO2168" i="1"/>
  <c r="HP2168" i="1"/>
  <c r="AJ2169" i="1"/>
  <c r="HN2169" i="1"/>
  <c r="HO2169" i="1"/>
  <c r="HP2169" i="1"/>
  <c r="AJ2170" i="1"/>
  <c r="HN2170" i="1"/>
  <c r="HO2170" i="1"/>
  <c r="HP2170" i="1"/>
  <c r="AJ2171" i="1"/>
  <c r="HN2171" i="1"/>
  <c r="HO2171" i="1"/>
  <c r="HP2171" i="1"/>
  <c r="AJ2172" i="1"/>
  <c r="HN2172" i="1"/>
  <c r="HO2172" i="1"/>
  <c r="HP2172" i="1"/>
  <c r="AJ2173" i="1"/>
  <c r="HN2173" i="1"/>
  <c r="HO2173" i="1"/>
  <c r="HP2173" i="1"/>
  <c r="AJ2174" i="1"/>
  <c r="HN2174" i="1"/>
  <c r="HO2174" i="1"/>
  <c r="HP2174" i="1"/>
  <c r="AJ2175" i="1"/>
  <c r="HN2175" i="1"/>
  <c r="HO2175" i="1"/>
  <c r="HP2175" i="1"/>
  <c r="AJ2176" i="1"/>
  <c r="HN2176" i="1"/>
  <c r="HO2176" i="1"/>
  <c r="HP2176" i="1"/>
  <c r="AJ2177" i="1"/>
  <c r="HN2177" i="1"/>
  <c r="HO2177" i="1"/>
  <c r="HP2177" i="1"/>
  <c r="AJ2178" i="1"/>
  <c r="HN2178" i="1"/>
  <c r="HO2178" i="1"/>
  <c r="HP2178" i="1"/>
  <c r="AJ2179" i="1"/>
  <c r="HN2179" i="1"/>
  <c r="HO2179" i="1"/>
  <c r="HP2179" i="1"/>
  <c r="AJ2180" i="1"/>
  <c r="HN2180" i="1"/>
  <c r="HO2180" i="1"/>
  <c r="HP2180" i="1"/>
  <c r="AJ2181" i="1"/>
  <c r="HN2181" i="1"/>
  <c r="HO2181" i="1"/>
  <c r="HP2181" i="1"/>
  <c r="AJ2182" i="1"/>
  <c r="HN2182" i="1"/>
  <c r="HO2182" i="1"/>
  <c r="HP2182" i="1"/>
  <c r="AJ2183" i="1"/>
  <c r="HN2183" i="1"/>
  <c r="HO2183" i="1"/>
  <c r="HP2183" i="1"/>
  <c r="AJ2184" i="1"/>
  <c r="HN2184" i="1"/>
  <c r="HO2184" i="1"/>
  <c r="HP2184" i="1"/>
  <c r="AJ2185" i="1"/>
  <c r="HN2185" i="1"/>
  <c r="HO2185" i="1"/>
  <c r="HP2185" i="1"/>
  <c r="AJ2186" i="1"/>
  <c r="HN2186" i="1"/>
  <c r="HO2186" i="1"/>
  <c r="HP2186" i="1"/>
  <c r="AJ2187" i="1"/>
  <c r="HN2187" i="1"/>
  <c r="HO2187" i="1"/>
  <c r="HP2187" i="1"/>
  <c r="AJ2188" i="1"/>
  <c r="HN2188" i="1"/>
  <c r="HO2188" i="1"/>
  <c r="HP2188" i="1"/>
  <c r="AJ2189" i="1"/>
  <c r="HN2189" i="1"/>
  <c r="HO2189" i="1"/>
  <c r="HP2189" i="1"/>
  <c r="AJ2190" i="1"/>
  <c r="HN2190" i="1"/>
  <c r="HO2190" i="1"/>
  <c r="HP2190" i="1"/>
  <c r="AJ2191" i="1"/>
  <c r="HN2191" i="1"/>
  <c r="HO2191" i="1"/>
  <c r="HP2191" i="1"/>
  <c r="AJ2192" i="1"/>
  <c r="HN2192" i="1"/>
  <c r="HO2192" i="1"/>
  <c r="HP2192" i="1"/>
  <c r="AJ2193" i="1"/>
  <c r="HN2193" i="1"/>
  <c r="HO2193" i="1"/>
  <c r="HP2193" i="1"/>
  <c r="AJ2194" i="1"/>
  <c r="HN2194" i="1"/>
  <c r="HO2194" i="1"/>
  <c r="HP2194" i="1"/>
  <c r="AJ2195" i="1"/>
  <c r="HN2195" i="1"/>
  <c r="HO2195" i="1"/>
  <c r="HP2195" i="1"/>
  <c r="AJ2196" i="1"/>
  <c r="HN2196" i="1"/>
  <c r="HO2196" i="1"/>
  <c r="HP2196" i="1"/>
  <c r="AJ2197" i="1"/>
  <c r="HN2197" i="1"/>
  <c r="HO2197" i="1"/>
  <c r="HP2197" i="1"/>
  <c r="AJ2198" i="1"/>
  <c r="HN2198" i="1"/>
  <c r="HO2198" i="1"/>
  <c r="HP2198" i="1"/>
  <c r="AJ2199" i="1"/>
  <c r="HN2199" i="1"/>
  <c r="HO2199" i="1"/>
  <c r="HP2199" i="1"/>
  <c r="AJ2200" i="1"/>
  <c r="HN2200" i="1"/>
  <c r="HO2200" i="1"/>
  <c r="HP2200" i="1"/>
  <c r="AJ2201" i="1"/>
  <c r="HN2201" i="1"/>
  <c r="HO2201" i="1"/>
  <c r="HP2201" i="1"/>
  <c r="AJ2202" i="1"/>
  <c r="HN2202" i="1"/>
  <c r="HO2202" i="1"/>
  <c r="HP2202" i="1"/>
  <c r="AJ2203" i="1"/>
  <c r="HN2203" i="1"/>
  <c r="HO2203" i="1"/>
  <c r="HP2203" i="1"/>
  <c r="AJ2204" i="1"/>
  <c r="HN2204" i="1"/>
  <c r="HO2204" i="1"/>
  <c r="HP2204" i="1"/>
  <c r="AJ2205" i="1"/>
  <c r="HN2205" i="1"/>
  <c r="HO2205" i="1"/>
  <c r="HP2205" i="1"/>
  <c r="AJ2206" i="1"/>
  <c r="HN2206" i="1"/>
  <c r="HO2206" i="1"/>
  <c r="HP2206" i="1"/>
  <c r="AJ2207" i="1"/>
  <c r="HN2207" i="1"/>
  <c r="HO2207" i="1"/>
  <c r="HP2207" i="1"/>
  <c r="AJ2208" i="1"/>
  <c r="HN2208" i="1"/>
  <c r="HO2208" i="1"/>
  <c r="HP2208" i="1"/>
  <c r="AJ2209" i="1"/>
  <c r="HN2209" i="1"/>
  <c r="HO2209" i="1"/>
  <c r="HP2209" i="1"/>
  <c r="AJ2210" i="1"/>
  <c r="HN2210" i="1"/>
  <c r="HO2210" i="1"/>
  <c r="HP2210" i="1"/>
  <c r="AJ2211" i="1"/>
  <c r="HN2211" i="1"/>
  <c r="HO2211" i="1"/>
  <c r="HP2211" i="1"/>
  <c r="AJ2212" i="1"/>
  <c r="HN2212" i="1"/>
  <c r="HO2212" i="1"/>
  <c r="HP2212" i="1"/>
  <c r="AJ2213" i="1"/>
  <c r="HN2213" i="1"/>
  <c r="HO2213" i="1"/>
  <c r="HP2213" i="1"/>
  <c r="AJ2214" i="1"/>
  <c r="HN2214" i="1"/>
  <c r="HO2214" i="1"/>
  <c r="HP2214" i="1"/>
  <c r="AJ2215" i="1"/>
  <c r="HN2215" i="1"/>
  <c r="HO2215" i="1"/>
  <c r="HP2215" i="1"/>
  <c r="AJ2216" i="1"/>
  <c r="HN2216" i="1"/>
  <c r="HO2216" i="1"/>
  <c r="HP2216" i="1"/>
  <c r="AJ2217" i="1"/>
  <c r="HN2217" i="1"/>
  <c r="HO2217" i="1"/>
  <c r="HP2217" i="1"/>
  <c r="AJ2218" i="1"/>
  <c r="HN2218" i="1"/>
  <c r="HO2218" i="1"/>
  <c r="HP2218" i="1"/>
  <c r="AJ2219" i="1"/>
  <c r="HN2219" i="1"/>
  <c r="HO2219" i="1"/>
  <c r="HP2219" i="1"/>
  <c r="AJ2220" i="1"/>
  <c r="HN2220" i="1"/>
  <c r="HO2220" i="1"/>
  <c r="HP2220" i="1"/>
  <c r="AJ2221" i="1"/>
  <c r="HN2221" i="1"/>
  <c r="HO2221" i="1"/>
  <c r="HP2221" i="1"/>
  <c r="AJ2222" i="1"/>
  <c r="HN2222" i="1"/>
  <c r="HO2222" i="1"/>
  <c r="HP2222" i="1"/>
  <c r="AJ2223" i="1"/>
  <c r="HN2223" i="1"/>
  <c r="HO2223" i="1"/>
  <c r="HP2223" i="1"/>
  <c r="AJ2224" i="1"/>
  <c r="HN2224" i="1"/>
  <c r="HO2224" i="1"/>
  <c r="HP2224" i="1"/>
  <c r="AJ2225" i="1"/>
  <c r="HN2225" i="1"/>
  <c r="HO2225" i="1"/>
  <c r="HP2225" i="1"/>
  <c r="AJ2226" i="1"/>
  <c r="HN2226" i="1"/>
  <c r="HO2226" i="1"/>
  <c r="HP2226" i="1"/>
  <c r="AJ2227" i="1"/>
  <c r="HN2227" i="1"/>
  <c r="HO2227" i="1"/>
  <c r="HP2227" i="1"/>
  <c r="AJ2228" i="1"/>
  <c r="HN2228" i="1"/>
  <c r="HO2228" i="1"/>
  <c r="HP2228" i="1"/>
  <c r="AJ2229" i="1"/>
  <c r="HN2229" i="1"/>
  <c r="HO2229" i="1"/>
  <c r="HP2229" i="1"/>
  <c r="AJ2230" i="1"/>
  <c r="HN2230" i="1"/>
  <c r="HO2230" i="1"/>
  <c r="HP2230" i="1"/>
  <c r="AJ2231" i="1"/>
  <c r="HN2231" i="1"/>
  <c r="HO2231" i="1"/>
  <c r="HP2231" i="1"/>
  <c r="AJ2232" i="1"/>
  <c r="HN2232" i="1"/>
  <c r="HO2232" i="1"/>
  <c r="HP2232" i="1"/>
  <c r="AJ2233" i="1"/>
  <c r="HN2233" i="1"/>
  <c r="HO2233" i="1"/>
  <c r="HP2233" i="1"/>
  <c r="AJ2234" i="1"/>
  <c r="HN2234" i="1"/>
  <c r="HO2234" i="1"/>
  <c r="HP2234" i="1"/>
  <c r="AJ2235" i="1"/>
  <c r="HN2235" i="1"/>
  <c r="HO2235" i="1"/>
  <c r="HP2235" i="1"/>
  <c r="AJ2236" i="1"/>
  <c r="HN2236" i="1"/>
  <c r="HO2236" i="1"/>
  <c r="HP2236" i="1"/>
  <c r="AJ2237" i="1"/>
  <c r="HN2237" i="1"/>
  <c r="HO2237" i="1"/>
  <c r="HP2237" i="1"/>
  <c r="AJ2238" i="1"/>
  <c r="HN2238" i="1"/>
  <c r="HO2238" i="1"/>
  <c r="HP2238" i="1"/>
  <c r="AJ2239" i="1"/>
  <c r="HN2239" i="1"/>
  <c r="HO2239" i="1"/>
  <c r="HP2239" i="1"/>
  <c r="AJ2240" i="1"/>
  <c r="HN2240" i="1"/>
  <c r="HO2240" i="1"/>
  <c r="HP2240" i="1"/>
  <c r="AJ2241" i="1"/>
  <c r="HN2241" i="1"/>
  <c r="HO2241" i="1"/>
  <c r="HP2241" i="1"/>
  <c r="AJ2242" i="1"/>
  <c r="HN2242" i="1"/>
  <c r="HO2242" i="1"/>
  <c r="HP2242" i="1"/>
  <c r="AJ2243" i="1"/>
  <c r="HN2243" i="1"/>
  <c r="HO2243" i="1"/>
  <c r="HP2243" i="1"/>
  <c r="AJ2244" i="1"/>
  <c r="HN2244" i="1"/>
  <c r="HO2244" i="1"/>
  <c r="HP2244" i="1"/>
  <c r="AJ2245" i="1"/>
  <c r="HN2245" i="1"/>
  <c r="HO2245" i="1"/>
  <c r="HP2245" i="1"/>
  <c r="AJ2246" i="1"/>
  <c r="HN2246" i="1"/>
  <c r="HO2246" i="1"/>
  <c r="HP2246" i="1"/>
  <c r="AJ2247" i="1"/>
  <c r="HN2247" i="1"/>
  <c r="HO2247" i="1"/>
  <c r="HP2247" i="1"/>
  <c r="AJ2248" i="1"/>
  <c r="HN2248" i="1"/>
  <c r="HO2248" i="1"/>
  <c r="HP2248" i="1"/>
  <c r="AJ2249" i="1"/>
  <c r="HN2249" i="1"/>
  <c r="HO2249" i="1"/>
  <c r="HP2249" i="1"/>
  <c r="AJ2250" i="1"/>
  <c r="HN2250" i="1"/>
  <c r="HO2250" i="1"/>
  <c r="HP2250" i="1"/>
  <c r="AJ2251" i="1"/>
  <c r="HN2251" i="1"/>
  <c r="HO2251" i="1"/>
  <c r="HP2251" i="1"/>
  <c r="AJ2252" i="1"/>
  <c r="HN2252" i="1"/>
  <c r="HO2252" i="1"/>
  <c r="HP2252" i="1"/>
  <c r="AJ2253" i="1"/>
  <c r="HN2253" i="1"/>
  <c r="HO2253" i="1"/>
  <c r="HP2253" i="1"/>
  <c r="AJ2254" i="1"/>
  <c r="HN2254" i="1"/>
  <c r="HO2254" i="1"/>
  <c r="HP2254" i="1"/>
  <c r="AJ2255" i="1"/>
  <c r="HN2255" i="1"/>
  <c r="HO2255" i="1"/>
  <c r="HP2255" i="1"/>
  <c r="AJ2256" i="1"/>
  <c r="HN2256" i="1"/>
  <c r="HO2256" i="1"/>
  <c r="HP2256" i="1"/>
  <c r="AJ2257" i="1"/>
  <c r="HN2257" i="1"/>
  <c r="HO2257" i="1"/>
  <c r="HP2257" i="1"/>
  <c r="AJ2258" i="1"/>
  <c r="HN2258" i="1"/>
  <c r="HO2258" i="1"/>
  <c r="HP2258" i="1"/>
  <c r="AJ2259" i="1"/>
  <c r="HN2259" i="1"/>
  <c r="HO2259" i="1"/>
  <c r="HP2259" i="1"/>
  <c r="AJ2260" i="1"/>
  <c r="HN2260" i="1"/>
  <c r="HO2260" i="1"/>
  <c r="HP2260" i="1"/>
  <c r="AJ2261" i="1"/>
  <c r="HN2261" i="1"/>
  <c r="HO2261" i="1"/>
  <c r="HP2261" i="1"/>
  <c r="AJ2262" i="1"/>
  <c r="HN2262" i="1"/>
  <c r="HO2262" i="1"/>
  <c r="HP2262" i="1"/>
  <c r="AJ2263" i="1"/>
  <c r="HN2263" i="1"/>
  <c r="HO2263" i="1"/>
  <c r="HP2263" i="1"/>
  <c r="AJ2264" i="1"/>
  <c r="HN2264" i="1"/>
  <c r="HO2264" i="1"/>
  <c r="HP2264" i="1"/>
  <c r="AJ2265" i="1"/>
  <c r="HN2265" i="1"/>
  <c r="HO2265" i="1"/>
  <c r="HP2265" i="1"/>
  <c r="AJ2266" i="1"/>
  <c r="HN2266" i="1"/>
  <c r="HO2266" i="1"/>
  <c r="HP2266" i="1"/>
  <c r="AJ2267" i="1"/>
  <c r="HN2267" i="1"/>
  <c r="HO2267" i="1"/>
  <c r="HP2267" i="1"/>
  <c r="AJ2268" i="1"/>
  <c r="HN2268" i="1"/>
  <c r="HO2268" i="1"/>
  <c r="HP2268" i="1"/>
  <c r="AJ2269" i="1"/>
  <c r="HN2269" i="1"/>
  <c r="HO2269" i="1"/>
  <c r="HP2269" i="1"/>
  <c r="AJ2270" i="1"/>
  <c r="HN2270" i="1"/>
  <c r="HO2270" i="1"/>
  <c r="HP2270" i="1"/>
  <c r="AJ2271" i="1"/>
  <c r="HN2271" i="1"/>
  <c r="HO2271" i="1"/>
  <c r="HP2271" i="1"/>
  <c r="AJ2272" i="1"/>
  <c r="HN2272" i="1"/>
  <c r="HO2272" i="1"/>
  <c r="HP2272" i="1"/>
  <c r="AJ2273" i="1"/>
  <c r="HN2273" i="1"/>
  <c r="HO2273" i="1"/>
  <c r="HP2273" i="1"/>
  <c r="AJ2274" i="1"/>
  <c r="HN2274" i="1"/>
  <c r="HO2274" i="1"/>
  <c r="HP2274" i="1"/>
  <c r="AJ2275" i="1"/>
  <c r="HN2275" i="1"/>
  <c r="HO2275" i="1"/>
  <c r="HP2275" i="1"/>
  <c r="AJ2276" i="1"/>
  <c r="HN2276" i="1"/>
  <c r="HO2276" i="1"/>
  <c r="HP2276" i="1"/>
  <c r="AJ2277" i="1"/>
  <c r="HN2277" i="1"/>
  <c r="HO2277" i="1"/>
  <c r="HP2277" i="1"/>
  <c r="AJ2278" i="1"/>
  <c r="HN2278" i="1"/>
  <c r="HO2278" i="1"/>
  <c r="HP2278" i="1"/>
  <c r="AJ2279" i="1"/>
  <c r="HN2279" i="1"/>
  <c r="HO2279" i="1"/>
  <c r="HP2279" i="1"/>
  <c r="AJ2280" i="1"/>
  <c r="HN2280" i="1"/>
  <c r="HO2280" i="1"/>
  <c r="HP2280" i="1"/>
  <c r="AJ2281" i="1"/>
  <c r="HN2281" i="1"/>
  <c r="HO2281" i="1"/>
  <c r="HP2281" i="1"/>
  <c r="AJ2282" i="1"/>
  <c r="HN2282" i="1"/>
  <c r="HO2282" i="1"/>
  <c r="HP2282" i="1"/>
  <c r="AJ2283" i="1"/>
  <c r="HN2283" i="1"/>
  <c r="HO2283" i="1"/>
  <c r="HP2283" i="1"/>
  <c r="AJ2284" i="1"/>
  <c r="HN2284" i="1"/>
  <c r="HO2284" i="1"/>
  <c r="HP2284" i="1"/>
  <c r="AJ2285" i="1"/>
  <c r="HN2285" i="1"/>
  <c r="HO2285" i="1"/>
  <c r="HP2285" i="1"/>
  <c r="AJ2286" i="1"/>
  <c r="HN2286" i="1"/>
  <c r="HO2286" i="1"/>
  <c r="HP2286" i="1"/>
  <c r="AJ2287" i="1"/>
  <c r="HN2287" i="1"/>
  <c r="HO2287" i="1"/>
  <c r="HP2287" i="1"/>
  <c r="AJ2288" i="1"/>
  <c r="HN2288" i="1"/>
  <c r="HO2288" i="1"/>
  <c r="HP2288" i="1"/>
  <c r="AJ2289" i="1"/>
  <c r="HN2289" i="1"/>
  <c r="HO2289" i="1"/>
  <c r="HP2289" i="1"/>
  <c r="AJ2290" i="1"/>
  <c r="HN2290" i="1"/>
  <c r="HO2290" i="1"/>
  <c r="HP2290" i="1"/>
  <c r="AJ2291" i="1"/>
  <c r="HN2291" i="1"/>
  <c r="HO2291" i="1"/>
  <c r="HP2291" i="1"/>
  <c r="AJ2292" i="1"/>
  <c r="HN2292" i="1"/>
  <c r="HO2292" i="1"/>
  <c r="HP2292" i="1"/>
  <c r="AJ2293" i="1"/>
  <c r="HN2293" i="1"/>
  <c r="HO2293" i="1"/>
  <c r="HP2293" i="1"/>
  <c r="AJ2294" i="1"/>
  <c r="HN2294" i="1"/>
  <c r="HO2294" i="1"/>
  <c r="HP2294" i="1"/>
  <c r="AJ2295" i="1"/>
  <c r="HN2295" i="1"/>
  <c r="HO2295" i="1"/>
  <c r="HP2295" i="1"/>
  <c r="AJ2296" i="1"/>
  <c r="HN2296" i="1"/>
  <c r="HO2296" i="1"/>
  <c r="HP2296" i="1"/>
  <c r="AJ2297" i="1"/>
  <c r="HN2297" i="1"/>
  <c r="HO2297" i="1"/>
  <c r="HP2297" i="1"/>
  <c r="AJ2298" i="1"/>
  <c r="HN2298" i="1"/>
  <c r="HO2298" i="1"/>
  <c r="HP2298" i="1"/>
  <c r="AJ2299" i="1"/>
  <c r="HN2299" i="1"/>
  <c r="HO2299" i="1"/>
  <c r="HP2299" i="1"/>
  <c r="AJ2300" i="1"/>
  <c r="HN2300" i="1"/>
  <c r="HO2300" i="1"/>
  <c r="HP2300" i="1"/>
  <c r="AJ2301" i="1"/>
  <c r="HN2301" i="1"/>
  <c r="HO2301" i="1"/>
  <c r="HP2301" i="1"/>
  <c r="AJ2302" i="1"/>
  <c r="HN2302" i="1"/>
  <c r="HO2302" i="1"/>
  <c r="HP2302" i="1"/>
  <c r="AJ2303" i="1"/>
  <c r="HN2303" i="1"/>
  <c r="HO2303" i="1"/>
  <c r="HP2303" i="1"/>
  <c r="AJ2304" i="1"/>
  <c r="HN2304" i="1"/>
  <c r="HO2304" i="1"/>
  <c r="HP2304" i="1"/>
  <c r="AJ2305" i="1"/>
  <c r="HN2305" i="1"/>
  <c r="HO2305" i="1"/>
  <c r="HP2305" i="1"/>
  <c r="AJ2306" i="1"/>
  <c r="HN2306" i="1"/>
  <c r="HO2306" i="1"/>
  <c r="HP2306" i="1"/>
  <c r="AJ2307" i="1"/>
  <c r="HN2307" i="1"/>
  <c r="HO2307" i="1"/>
  <c r="HP2307" i="1"/>
  <c r="AJ2308" i="1"/>
  <c r="HN2308" i="1"/>
  <c r="HO2308" i="1"/>
  <c r="HP2308" i="1"/>
  <c r="AJ2309" i="1"/>
  <c r="HN2309" i="1"/>
  <c r="HO2309" i="1"/>
  <c r="HP2309" i="1"/>
  <c r="AJ2310" i="1"/>
  <c r="HN2310" i="1"/>
  <c r="HO2310" i="1"/>
  <c r="HP2310" i="1"/>
  <c r="AJ2311" i="1"/>
  <c r="HN2311" i="1"/>
  <c r="HO2311" i="1"/>
  <c r="HP2311" i="1"/>
  <c r="AJ2312" i="1"/>
  <c r="HN2312" i="1"/>
  <c r="HO2312" i="1"/>
  <c r="HP2312" i="1"/>
  <c r="AJ2313" i="1"/>
  <c r="HN2313" i="1"/>
  <c r="HO2313" i="1"/>
  <c r="HP2313" i="1"/>
  <c r="AJ2314" i="1"/>
  <c r="HN2314" i="1"/>
  <c r="HO2314" i="1"/>
  <c r="HP2314" i="1"/>
  <c r="AJ2315" i="1"/>
  <c r="HN2315" i="1"/>
  <c r="HO2315" i="1"/>
  <c r="HP2315" i="1"/>
  <c r="AJ2316" i="1"/>
  <c r="HN2316" i="1"/>
  <c r="HO2316" i="1"/>
  <c r="HP2316" i="1"/>
  <c r="AJ2317" i="1"/>
  <c r="HN2317" i="1"/>
  <c r="HO2317" i="1"/>
  <c r="HP2317" i="1"/>
  <c r="AJ2318" i="1"/>
  <c r="HN2318" i="1"/>
  <c r="HO2318" i="1"/>
  <c r="HP2318" i="1"/>
  <c r="AJ2319" i="1"/>
  <c r="HN2319" i="1"/>
  <c r="HO2319" i="1"/>
  <c r="HP2319" i="1"/>
  <c r="AJ2320" i="1"/>
  <c r="HN2320" i="1"/>
  <c r="HO2320" i="1"/>
  <c r="HP2320" i="1"/>
  <c r="AJ2321" i="1"/>
  <c r="HN2321" i="1"/>
  <c r="HO2321" i="1"/>
  <c r="HP2321" i="1"/>
  <c r="AJ2322" i="1"/>
  <c r="HN2322" i="1"/>
  <c r="HO2322" i="1"/>
  <c r="HP2322" i="1"/>
  <c r="AJ2323" i="1"/>
  <c r="HN2323" i="1"/>
  <c r="HO2323" i="1"/>
  <c r="HP2323" i="1"/>
  <c r="AJ2324" i="1"/>
  <c r="HN2324" i="1"/>
  <c r="HO2324" i="1"/>
  <c r="HP2324" i="1"/>
  <c r="AJ2325" i="1"/>
  <c r="HN2325" i="1"/>
  <c r="HO2325" i="1"/>
  <c r="HP2325" i="1"/>
  <c r="AJ2326" i="1"/>
  <c r="HN2326" i="1"/>
  <c r="HO2326" i="1"/>
  <c r="HP2326" i="1"/>
  <c r="AJ2327" i="1"/>
  <c r="HN2327" i="1"/>
  <c r="HO2327" i="1"/>
  <c r="HP2327" i="1"/>
  <c r="AJ2328" i="1"/>
  <c r="HN2328" i="1"/>
  <c r="HO2328" i="1"/>
  <c r="HP2328" i="1"/>
  <c r="AJ2329" i="1"/>
  <c r="HN2329" i="1"/>
  <c r="HO2329" i="1"/>
  <c r="HP2329" i="1"/>
  <c r="AJ2330" i="1"/>
  <c r="HN2330" i="1"/>
  <c r="HO2330" i="1"/>
  <c r="HP2330" i="1"/>
  <c r="AJ2331" i="1"/>
  <c r="HN2331" i="1"/>
  <c r="HO2331" i="1"/>
  <c r="HP2331" i="1"/>
  <c r="AJ2332" i="1"/>
  <c r="HN2332" i="1"/>
  <c r="HO2332" i="1"/>
  <c r="HP2332" i="1"/>
  <c r="AJ2333" i="1"/>
  <c r="HN2333" i="1"/>
  <c r="HO2333" i="1"/>
  <c r="HP2333" i="1"/>
  <c r="AJ2334" i="1"/>
  <c r="HN2334" i="1"/>
  <c r="HO2334" i="1"/>
  <c r="HP2334" i="1"/>
  <c r="AH2335" i="1"/>
  <c r="AI2335" i="1"/>
  <c r="AJ2335" i="1"/>
  <c r="HN2335" i="1"/>
  <c r="HO2335" i="1"/>
  <c r="HP2335" i="1"/>
  <c r="AH2336" i="1"/>
  <c r="AI2336" i="1"/>
  <c r="AJ2336" i="1"/>
  <c r="HN2336" i="1"/>
  <c r="HO2336" i="1"/>
  <c r="HP2336" i="1"/>
  <c r="AH2337" i="1"/>
  <c r="AI2337" i="1"/>
  <c r="AJ2337" i="1"/>
  <c r="HN2337" i="1"/>
  <c r="HO2337" i="1"/>
  <c r="HP2337" i="1"/>
  <c r="AH2338" i="1"/>
  <c r="AI2338" i="1"/>
  <c r="AJ2338" i="1"/>
  <c r="HN2338" i="1"/>
  <c r="HO2338" i="1"/>
  <c r="HP2338" i="1"/>
  <c r="AH2339" i="1"/>
  <c r="AI2339" i="1"/>
  <c r="AJ2339" i="1"/>
  <c r="HN2339" i="1"/>
  <c r="HO2339" i="1"/>
  <c r="HP2339" i="1"/>
  <c r="AH2340" i="1"/>
  <c r="AI2340" i="1"/>
  <c r="AJ2340" i="1"/>
  <c r="HN2340" i="1"/>
  <c r="HO2340" i="1"/>
  <c r="HP2340" i="1"/>
  <c r="AH2341" i="1"/>
  <c r="AI2341" i="1"/>
  <c r="AJ2341" i="1"/>
  <c r="HN2341" i="1"/>
  <c r="HO2341" i="1"/>
  <c r="HP2341" i="1"/>
  <c r="AH2342" i="1"/>
  <c r="AI2342" i="1"/>
  <c r="AJ2342" i="1"/>
  <c r="HN2342" i="1"/>
  <c r="HO2342" i="1"/>
  <c r="HP2342" i="1"/>
  <c r="AH2343" i="1"/>
  <c r="AI2343" i="1"/>
  <c r="AJ2343" i="1"/>
  <c r="HN2343" i="1"/>
  <c r="HO2343" i="1"/>
  <c r="HP2343" i="1"/>
  <c r="AH2344" i="1"/>
  <c r="AI2344" i="1"/>
  <c r="AJ2344" i="1"/>
  <c r="HN2344" i="1"/>
  <c r="HO2344" i="1"/>
  <c r="HP2344" i="1"/>
  <c r="AH2345" i="1"/>
  <c r="AI2345" i="1"/>
  <c r="AJ2345" i="1"/>
  <c r="HN2345" i="1"/>
  <c r="HO2345" i="1"/>
  <c r="HP2345" i="1"/>
  <c r="AH2346" i="1"/>
  <c r="AI2346" i="1"/>
  <c r="AJ2346" i="1"/>
  <c r="HN2346" i="1"/>
  <c r="HO2346" i="1"/>
  <c r="HP2346" i="1"/>
  <c r="AH2347" i="1"/>
  <c r="AI2347" i="1"/>
  <c r="AJ2347" i="1"/>
  <c r="HN2347" i="1"/>
  <c r="HO2347" i="1"/>
  <c r="HP2347" i="1"/>
  <c r="AH2348" i="1"/>
  <c r="AI2348" i="1"/>
  <c r="AJ2348" i="1"/>
  <c r="HN2348" i="1"/>
  <c r="HO2348" i="1"/>
  <c r="HP2348" i="1"/>
  <c r="AH2349" i="1"/>
  <c r="AI2349" i="1"/>
  <c r="AJ2349" i="1"/>
  <c r="HN2349" i="1"/>
  <c r="HO2349" i="1"/>
  <c r="HP2349" i="1"/>
  <c r="AH2350" i="1"/>
  <c r="AI2350" i="1"/>
  <c r="AJ2350" i="1"/>
  <c r="HN2350" i="1"/>
  <c r="HO2350" i="1"/>
  <c r="HP2350" i="1"/>
  <c r="AH2351" i="1"/>
  <c r="AI2351" i="1"/>
  <c r="AJ2351" i="1"/>
  <c r="HN2351" i="1"/>
  <c r="HO2351" i="1"/>
  <c r="HP2351" i="1"/>
  <c r="AH2352" i="1"/>
  <c r="AI2352" i="1"/>
  <c r="AJ2352" i="1"/>
  <c r="HN2352" i="1"/>
  <c r="HO2352" i="1"/>
  <c r="HP2352" i="1"/>
  <c r="AH2353" i="1"/>
  <c r="AI2353" i="1"/>
  <c r="AJ2353" i="1"/>
  <c r="HN2353" i="1"/>
  <c r="HO2353" i="1"/>
  <c r="HP2353" i="1"/>
  <c r="AH2354" i="1"/>
  <c r="AI2354" i="1"/>
  <c r="AJ2354" i="1"/>
  <c r="HN2354" i="1"/>
  <c r="HO2354" i="1"/>
  <c r="HP2354" i="1"/>
  <c r="AH2355" i="1"/>
  <c r="AI2355" i="1"/>
  <c r="AJ2355" i="1"/>
  <c r="HN2355" i="1"/>
  <c r="HO2355" i="1"/>
  <c r="HP2355" i="1"/>
  <c r="AH2356" i="1"/>
  <c r="AI2356" i="1"/>
  <c r="AJ2356" i="1"/>
  <c r="HN2356" i="1"/>
  <c r="HO2356" i="1"/>
  <c r="HP2356" i="1"/>
  <c r="AH2357" i="1"/>
  <c r="AI2357" i="1"/>
  <c r="AJ2357" i="1"/>
  <c r="HN2357" i="1"/>
  <c r="HO2357" i="1"/>
  <c r="HP2357" i="1"/>
  <c r="AH2358" i="1"/>
  <c r="AI2358" i="1"/>
  <c r="AJ2358" i="1"/>
  <c r="HN2358" i="1"/>
  <c r="HO2358" i="1"/>
  <c r="HP2358" i="1"/>
  <c r="AH2359" i="1"/>
  <c r="AI2359" i="1"/>
  <c r="AJ2359" i="1"/>
  <c r="HN2359" i="1"/>
  <c r="HO2359" i="1"/>
  <c r="HP2359" i="1"/>
  <c r="AH2360" i="1"/>
  <c r="AI2360" i="1"/>
  <c r="AJ2360" i="1"/>
  <c r="HN2360" i="1"/>
  <c r="HO2360" i="1"/>
  <c r="HP2360" i="1"/>
  <c r="AH2361" i="1"/>
  <c r="AI2361" i="1"/>
  <c r="AJ2361" i="1"/>
  <c r="HN2361" i="1"/>
  <c r="HO2361" i="1"/>
  <c r="HP2361" i="1"/>
  <c r="AH2362" i="1"/>
  <c r="AI2362" i="1"/>
  <c r="AJ2362" i="1"/>
  <c r="HN2362" i="1"/>
  <c r="HO2362" i="1"/>
  <c r="HP2362" i="1"/>
  <c r="AH2363" i="1"/>
  <c r="AI2363" i="1"/>
  <c r="AJ2363" i="1"/>
  <c r="HN2363" i="1"/>
  <c r="HO2363" i="1"/>
  <c r="HP2363" i="1"/>
  <c r="AH2364" i="1"/>
  <c r="AI2364" i="1"/>
  <c r="AJ2364" i="1"/>
  <c r="HN2364" i="1"/>
  <c r="HO2364" i="1"/>
  <c r="HP2364" i="1"/>
  <c r="AH2365" i="1"/>
  <c r="AI2365" i="1"/>
  <c r="AJ2365" i="1"/>
  <c r="HN2365" i="1"/>
  <c r="HO2365" i="1"/>
  <c r="HP2365" i="1"/>
  <c r="AH2366" i="1"/>
  <c r="AI2366" i="1"/>
  <c r="AJ2366" i="1"/>
  <c r="HN2366" i="1"/>
  <c r="HO2366" i="1"/>
  <c r="HP2366" i="1"/>
  <c r="AH2367" i="1"/>
  <c r="AI2367" i="1"/>
  <c r="AJ2367" i="1"/>
  <c r="HN2367" i="1"/>
  <c r="HO2367" i="1"/>
  <c r="HP2367" i="1"/>
  <c r="AH2368" i="1"/>
  <c r="AI2368" i="1"/>
  <c r="AJ2368" i="1"/>
  <c r="HN2368" i="1"/>
  <c r="HO2368" i="1"/>
  <c r="HP2368" i="1"/>
  <c r="AH2369" i="1"/>
  <c r="AI2369" i="1"/>
  <c r="AJ2369" i="1"/>
  <c r="HN2369" i="1"/>
  <c r="HO2369" i="1"/>
  <c r="HP2369" i="1"/>
  <c r="AH2370" i="1"/>
  <c r="AI2370" i="1"/>
  <c r="AJ2370" i="1"/>
  <c r="HN2370" i="1"/>
  <c r="HO2370" i="1"/>
  <c r="HP2370" i="1"/>
  <c r="AH2371" i="1"/>
  <c r="AI2371" i="1"/>
  <c r="AJ2371" i="1"/>
  <c r="HN2371" i="1"/>
  <c r="HO2371" i="1"/>
  <c r="HP2371" i="1"/>
  <c r="AH2372" i="1"/>
  <c r="AI2372" i="1"/>
  <c r="AJ2372" i="1"/>
  <c r="HN2372" i="1"/>
  <c r="HO2372" i="1"/>
  <c r="HP2372" i="1"/>
  <c r="AH2373" i="1"/>
  <c r="AI2373" i="1"/>
  <c r="AJ2373" i="1"/>
  <c r="HN2373" i="1"/>
  <c r="HO2373" i="1"/>
  <c r="HP2373" i="1"/>
  <c r="AH2374" i="1"/>
  <c r="AI2374" i="1"/>
  <c r="AJ2374" i="1"/>
  <c r="HN2374" i="1"/>
  <c r="HO2374" i="1"/>
  <c r="HP2374" i="1"/>
  <c r="AH2375" i="1"/>
  <c r="AI2375" i="1"/>
  <c r="AJ2375" i="1"/>
  <c r="HN2375" i="1"/>
  <c r="HO2375" i="1"/>
  <c r="HP2375" i="1"/>
  <c r="AH2376" i="1"/>
  <c r="AI2376" i="1"/>
  <c r="AJ2376" i="1"/>
  <c r="HN2376" i="1"/>
  <c r="HO2376" i="1"/>
  <c r="HP2376" i="1"/>
  <c r="AH2377" i="1"/>
  <c r="AI2377" i="1"/>
  <c r="AJ2377" i="1"/>
  <c r="HN2377" i="1"/>
  <c r="HO2377" i="1"/>
  <c r="HP2377" i="1"/>
  <c r="AH2378" i="1"/>
  <c r="AI2378" i="1"/>
  <c r="AJ2378" i="1"/>
  <c r="HN2378" i="1"/>
  <c r="HO2378" i="1"/>
  <c r="HP2378" i="1"/>
  <c r="AH2379" i="1"/>
  <c r="AI2379" i="1"/>
  <c r="AJ2379" i="1"/>
  <c r="HN2379" i="1"/>
  <c r="HO2379" i="1"/>
  <c r="HP2379" i="1"/>
  <c r="AH2380" i="1"/>
  <c r="AI2380" i="1"/>
  <c r="AJ2380" i="1"/>
  <c r="HN2380" i="1"/>
  <c r="HO2380" i="1"/>
  <c r="HP2380" i="1"/>
  <c r="AH2381" i="1"/>
  <c r="AI2381" i="1"/>
  <c r="AJ2381" i="1"/>
  <c r="HN2381" i="1"/>
  <c r="HO2381" i="1"/>
  <c r="HP2381" i="1"/>
  <c r="AH2382" i="1"/>
  <c r="AI2382" i="1"/>
  <c r="AJ2382" i="1"/>
  <c r="HN2382" i="1"/>
  <c r="HO2382" i="1"/>
  <c r="HP2382" i="1"/>
  <c r="AH2383" i="1"/>
  <c r="AI2383" i="1"/>
  <c r="AJ2383" i="1"/>
  <c r="HN2383" i="1"/>
  <c r="HO2383" i="1"/>
  <c r="HP2383" i="1"/>
  <c r="AH2384" i="1"/>
  <c r="AI2384" i="1"/>
  <c r="AJ2384" i="1"/>
  <c r="HN2384" i="1"/>
  <c r="HO2384" i="1"/>
  <c r="HP2384" i="1"/>
  <c r="AH2385" i="1"/>
  <c r="AI2385" i="1"/>
  <c r="AJ2385" i="1"/>
  <c r="HN2385" i="1"/>
  <c r="HO2385" i="1"/>
  <c r="HP2385" i="1"/>
  <c r="AH2386" i="1"/>
  <c r="AI2386" i="1"/>
  <c r="AJ2386" i="1"/>
  <c r="HN2386" i="1"/>
  <c r="HO2386" i="1"/>
  <c r="HP2386" i="1"/>
  <c r="AH2387" i="1"/>
  <c r="AI2387" i="1"/>
  <c r="AJ2387" i="1"/>
  <c r="HN2387" i="1"/>
  <c r="HO2387" i="1"/>
  <c r="HP2387" i="1"/>
  <c r="AH2388" i="1"/>
  <c r="AI2388" i="1"/>
  <c r="AJ2388" i="1"/>
  <c r="HN2388" i="1"/>
  <c r="HO2388" i="1"/>
  <c r="HP2388" i="1"/>
  <c r="AH2389" i="1"/>
  <c r="AI2389" i="1"/>
  <c r="AJ2389" i="1"/>
  <c r="HN2389" i="1"/>
  <c r="HO2389" i="1"/>
  <c r="HP2389" i="1"/>
  <c r="AH2390" i="1"/>
  <c r="AI2390" i="1"/>
  <c r="AJ2390" i="1"/>
  <c r="HN2390" i="1"/>
  <c r="HO2390" i="1"/>
  <c r="HP2390" i="1"/>
  <c r="AH2391" i="1"/>
  <c r="AI2391" i="1"/>
  <c r="AJ2391" i="1"/>
  <c r="HN2391" i="1"/>
  <c r="HO2391" i="1"/>
  <c r="HP2391" i="1"/>
  <c r="AH2392" i="1"/>
  <c r="AI2392" i="1"/>
  <c r="AJ2392" i="1"/>
  <c r="HN2392" i="1"/>
  <c r="HO2392" i="1"/>
  <c r="HP2392" i="1"/>
  <c r="AH2393" i="1"/>
  <c r="AI2393" i="1"/>
  <c r="AJ2393" i="1"/>
  <c r="HN2393" i="1"/>
  <c r="HO2393" i="1"/>
  <c r="HP2393" i="1"/>
  <c r="AH2394" i="1"/>
  <c r="AI2394" i="1"/>
  <c r="AJ2394" i="1"/>
  <c r="HN2394" i="1"/>
  <c r="HO2394" i="1"/>
  <c r="HP2394" i="1"/>
  <c r="AH2398" i="1"/>
  <c r="AI2398" i="1"/>
  <c r="AJ2398" i="1"/>
  <c r="HN2398" i="1"/>
  <c r="HO2398" i="1"/>
  <c r="HP2398" i="1"/>
  <c r="AH2399" i="1"/>
  <c r="AI2399" i="1"/>
  <c r="AJ2399" i="1"/>
  <c r="HN2399" i="1"/>
  <c r="HO2399" i="1"/>
  <c r="HP2399" i="1"/>
  <c r="AH2400" i="1"/>
  <c r="AI2400" i="1"/>
  <c r="AJ2400" i="1"/>
  <c r="HN2400" i="1"/>
  <c r="HO2400" i="1"/>
  <c r="HP2400" i="1"/>
  <c r="AH2403" i="1"/>
  <c r="AI2403" i="1"/>
  <c r="AJ2403" i="1"/>
  <c r="HN2403" i="1"/>
  <c r="HO2403" i="1"/>
  <c r="HP2403" i="1"/>
  <c r="AH2404" i="1"/>
  <c r="AI2404" i="1"/>
  <c r="AJ2404" i="1"/>
  <c r="HN2404" i="1"/>
  <c r="HO2404" i="1"/>
  <c r="HP2404" i="1"/>
  <c r="AH2405" i="1"/>
  <c r="AI2405" i="1"/>
  <c r="AJ2405" i="1"/>
  <c r="HN2405" i="1"/>
  <c r="HO2405" i="1"/>
  <c r="HP2405" i="1"/>
  <c r="AH2406" i="1"/>
  <c r="AI2406" i="1"/>
  <c r="AJ2406" i="1"/>
  <c r="HN2406" i="1"/>
  <c r="HO2406" i="1"/>
  <c r="HP2406" i="1"/>
  <c r="AH2407" i="1"/>
  <c r="AI2407" i="1"/>
  <c r="AJ2407" i="1"/>
  <c r="HN2407" i="1"/>
  <c r="HO2407" i="1"/>
  <c r="HP2407" i="1"/>
  <c r="AH2408" i="1"/>
  <c r="AI2408" i="1"/>
  <c r="AJ2408" i="1"/>
  <c r="HN2408" i="1"/>
  <c r="HO2408" i="1"/>
  <c r="HP2408" i="1"/>
  <c r="AH2409" i="1"/>
  <c r="AI2409" i="1"/>
  <c r="AJ2409" i="1"/>
  <c r="HN2409" i="1"/>
  <c r="HO2409" i="1"/>
  <c r="HP2409" i="1"/>
  <c r="AH2410" i="1"/>
  <c r="AI2410" i="1"/>
  <c r="AJ2410" i="1"/>
  <c r="HN2410" i="1"/>
  <c r="HO2410" i="1"/>
  <c r="HP2410" i="1"/>
  <c r="AH2411" i="1"/>
  <c r="AI2411" i="1"/>
  <c r="AJ2411" i="1"/>
  <c r="HN2411" i="1"/>
  <c r="HO2411" i="1"/>
  <c r="HP2411" i="1"/>
  <c r="AH2412" i="1"/>
  <c r="AI2412" i="1"/>
  <c r="AJ2412" i="1"/>
  <c r="HN2412" i="1"/>
  <c r="HO2412" i="1"/>
  <c r="HP2412" i="1"/>
  <c r="AH2413" i="1"/>
  <c r="AI2413" i="1"/>
  <c r="AJ2413" i="1"/>
  <c r="HN2413" i="1"/>
  <c r="HO2413" i="1"/>
  <c r="HP2413" i="1"/>
  <c r="AH2414" i="1"/>
  <c r="AI2414" i="1"/>
  <c r="AJ2414" i="1"/>
  <c r="HN2414" i="1"/>
  <c r="HO2414" i="1"/>
  <c r="HP2414" i="1"/>
  <c r="AH2415" i="1"/>
  <c r="AI2415" i="1"/>
  <c r="AJ2415" i="1"/>
  <c r="HN2415" i="1"/>
  <c r="HO2415" i="1"/>
  <c r="HP2415" i="1"/>
  <c r="AH2416" i="1"/>
  <c r="AI2416" i="1"/>
  <c r="AJ2416" i="1"/>
  <c r="HN2416" i="1"/>
  <c r="HO2416" i="1"/>
  <c r="HP2416" i="1"/>
  <c r="AH2417" i="1"/>
  <c r="AI2417" i="1"/>
  <c r="AJ2417" i="1"/>
  <c r="HN2417" i="1"/>
  <c r="HO2417" i="1"/>
  <c r="HP2417" i="1"/>
  <c r="AH2418" i="1"/>
  <c r="AI2418" i="1"/>
  <c r="AJ2418" i="1"/>
  <c r="HN2418" i="1"/>
  <c r="HO2418" i="1"/>
  <c r="HP2418" i="1"/>
  <c r="AH2419" i="1"/>
  <c r="AI2419" i="1"/>
  <c r="AJ2419" i="1"/>
  <c r="HN2419" i="1"/>
  <c r="HO2419" i="1"/>
  <c r="HP2419" i="1"/>
  <c r="AH2420" i="1"/>
  <c r="AI2420" i="1"/>
  <c r="AJ2420" i="1"/>
  <c r="HN2420" i="1"/>
  <c r="HO2420" i="1"/>
  <c r="HP2420" i="1"/>
  <c r="AH2421" i="1"/>
  <c r="AI2421" i="1"/>
  <c r="AJ2421" i="1"/>
  <c r="HN2421" i="1"/>
  <c r="HO2421" i="1"/>
  <c r="HP2421" i="1"/>
  <c r="AH2422" i="1"/>
  <c r="AI2422" i="1"/>
  <c r="AJ2422" i="1"/>
  <c r="HN2422" i="1"/>
  <c r="HO2422" i="1"/>
  <c r="HP2422" i="1"/>
  <c r="AH2423" i="1"/>
  <c r="AI2423" i="1"/>
  <c r="AJ2423" i="1"/>
  <c r="HN2423" i="1"/>
  <c r="HO2423" i="1"/>
  <c r="HP2423" i="1"/>
  <c r="AH2424" i="1"/>
  <c r="AI2424" i="1"/>
  <c r="AJ2424" i="1"/>
  <c r="HN2424" i="1"/>
  <c r="HO2424" i="1"/>
  <c r="HP2424" i="1"/>
  <c r="AH2425" i="1"/>
  <c r="AI2425" i="1"/>
  <c r="AJ2425" i="1"/>
  <c r="HN2425" i="1"/>
  <c r="HO2425" i="1"/>
  <c r="HP2425" i="1"/>
  <c r="AH2426" i="1"/>
  <c r="AI2426" i="1"/>
  <c r="AJ2426" i="1"/>
  <c r="HN2426" i="1"/>
  <c r="HO2426" i="1"/>
  <c r="HP2426" i="1"/>
  <c r="AH2427" i="1"/>
  <c r="AI2427" i="1"/>
  <c r="AJ2427" i="1"/>
  <c r="HN2427" i="1"/>
  <c r="HO2427" i="1"/>
  <c r="HP2427" i="1"/>
  <c r="AH2428" i="1"/>
  <c r="AI2428" i="1"/>
  <c r="AJ2428" i="1"/>
  <c r="HN2428" i="1"/>
  <c r="HO2428" i="1"/>
  <c r="HP2428" i="1"/>
  <c r="AH2429" i="1"/>
  <c r="AI2429" i="1"/>
  <c r="AJ2429" i="1"/>
  <c r="HN2429" i="1"/>
  <c r="HO2429" i="1"/>
  <c r="HP2429" i="1"/>
  <c r="AH2430" i="1"/>
  <c r="AI2430" i="1"/>
  <c r="AJ2430" i="1"/>
  <c r="HN2430" i="1"/>
  <c r="HO2430" i="1"/>
  <c r="HP2430" i="1"/>
  <c r="AH2431" i="1"/>
  <c r="AI2431" i="1"/>
  <c r="AJ2431" i="1"/>
  <c r="HN2431" i="1"/>
  <c r="HO2431" i="1"/>
  <c r="HP2431" i="1"/>
  <c r="AH2432" i="1"/>
  <c r="AI2432" i="1"/>
  <c r="AJ2432" i="1"/>
  <c r="HN2432" i="1"/>
  <c r="HO2432" i="1"/>
  <c r="HP2432" i="1"/>
  <c r="AH2433" i="1"/>
  <c r="AI2433" i="1"/>
  <c r="AJ2433" i="1"/>
  <c r="HN2433" i="1"/>
  <c r="HO2433" i="1"/>
  <c r="HP2433" i="1"/>
  <c r="AH2434" i="1"/>
  <c r="AI2434" i="1"/>
  <c r="AJ2434" i="1"/>
  <c r="HN2434" i="1"/>
  <c r="HO2434" i="1"/>
  <c r="HP2434" i="1"/>
  <c r="AH2435" i="1"/>
  <c r="AI2435" i="1"/>
  <c r="AJ2435" i="1"/>
  <c r="HN2435" i="1"/>
  <c r="HO2435" i="1"/>
  <c r="HP2435" i="1"/>
  <c r="AH2436" i="1"/>
  <c r="AI2436" i="1"/>
  <c r="AJ2436" i="1"/>
  <c r="HN2436" i="1"/>
  <c r="HO2436" i="1"/>
  <c r="HP2436" i="1"/>
  <c r="AH2437" i="1"/>
  <c r="AI2437" i="1"/>
  <c r="AJ2437" i="1"/>
  <c r="HN2437" i="1"/>
  <c r="HO2437" i="1"/>
  <c r="HP2437" i="1"/>
  <c r="AH2438" i="1"/>
  <c r="AI2438" i="1"/>
  <c r="AJ2438" i="1"/>
  <c r="HN2438" i="1"/>
  <c r="HO2438" i="1"/>
  <c r="HP2438" i="1"/>
  <c r="AH2439" i="1"/>
  <c r="AI2439" i="1"/>
  <c r="AJ2439" i="1"/>
  <c r="HN2439" i="1"/>
  <c r="HO2439" i="1"/>
  <c r="HP2439" i="1"/>
  <c r="AH2440" i="1"/>
  <c r="AI2440" i="1"/>
  <c r="AJ2440" i="1"/>
  <c r="HN2440" i="1"/>
  <c r="HO2440" i="1"/>
  <c r="HP2440" i="1"/>
  <c r="AH2441" i="1"/>
  <c r="AI2441" i="1"/>
  <c r="AJ2441" i="1"/>
  <c r="HN2441" i="1"/>
  <c r="HO2441" i="1"/>
  <c r="HP2441" i="1"/>
  <c r="AH2442" i="1"/>
  <c r="AI2442" i="1"/>
  <c r="AJ2442" i="1"/>
  <c r="HN2442" i="1"/>
  <c r="HO2442" i="1"/>
  <c r="HP2442" i="1"/>
  <c r="AH2443" i="1"/>
  <c r="AI2443" i="1"/>
  <c r="AJ2443" i="1"/>
  <c r="HN2443" i="1"/>
  <c r="HO2443" i="1"/>
  <c r="HP2443" i="1"/>
  <c r="AH2444" i="1"/>
  <c r="AI2444" i="1"/>
  <c r="AJ2444" i="1"/>
  <c r="HN2444" i="1"/>
  <c r="HO2444" i="1"/>
  <c r="HP2444" i="1"/>
  <c r="AH2445" i="1"/>
  <c r="AI2445" i="1"/>
  <c r="AJ2445" i="1"/>
  <c r="HN2445" i="1"/>
  <c r="HO2445" i="1"/>
  <c r="HP2445" i="1"/>
  <c r="AH2446" i="1"/>
  <c r="AI2446" i="1"/>
  <c r="AJ2446" i="1"/>
  <c r="HN2446" i="1"/>
  <c r="HO2446" i="1"/>
  <c r="HP2446" i="1"/>
  <c r="AH2447" i="1"/>
  <c r="AI2447" i="1"/>
  <c r="AJ2447" i="1"/>
  <c r="HN2447" i="1"/>
  <c r="HO2447" i="1"/>
  <c r="HP2447" i="1"/>
  <c r="AH2448" i="1"/>
  <c r="AI2448" i="1"/>
  <c r="AJ2448" i="1"/>
  <c r="HN2448" i="1"/>
  <c r="HO2448" i="1"/>
  <c r="HP2448" i="1"/>
  <c r="AH2449" i="1"/>
  <c r="AI2449" i="1"/>
  <c r="AJ2449" i="1"/>
  <c r="HN2449" i="1"/>
  <c r="HO2449" i="1"/>
  <c r="HP2449" i="1"/>
  <c r="AH2450" i="1"/>
  <c r="AI2450" i="1"/>
  <c r="AJ2450" i="1"/>
  <c r="HN2450" i="1"/>
  <c r="HO2450" i="1"/>
  <c r="HP2450" i="1"/>
  <c r="AH2451" i="1"/>
  <c r="AI2451" i="1"/>
  <c r="AJ2451" i="1"/>
  <c r="HN2451" i="1"/>
  <c r="HO2451" i="1"/>
  <c r="HP2451" i="1"/>
  <c r="AH2452" i="1"/>
  <c r="AI2452" i="1"/>
  <c r="AJ2452" i="1"/>
  <c r="HN2452" i="1"/>
  <c r="HO2452" i="1"/>
  <c r="HP2452" i="1"/>
  <c r="AH2453" i="1"/>
  <c r="AI2453" i="1"/>
  <c r="AJ2453" i="1"/>
  <c r="HN2453" i="1"/>
  <c r="HO2453" i="1"/>
  <c r="HP2453" i="1"/>
  <c r="AH2454" i="1"/>
  <c r="AI2454" i="1"/>
  <c r="AJ2454" i="1"/>
  <c r="HN2454" i="1"/>
  <c r="HO2454" i="1"/>
  <c r="HP2454" i="1"/>
  <c r="AH2455" i="1"/>
  <c r="AI2455" i="1"/>
  <c r="AJ2455" i="1"/>
  <c r="HN2455" i="1"/>
  <c r="HO2455" i="1"/>
  <c r="HP2455" i="1"/>
  <c r="AH2456" i="1"/>
  <c r="AI2456" i="1"/>
  <c r="AJ2456" i="1"/>
  <c r="HN2456" i="1"/>
  <c r="HO2456" i="1"/>
  <c r="HP2456" i="1"/>
  <c r="AH2457" i="1"/>
  <c r="AI2457" i="1"/>
  <c r="AJ2457" i="1"/>
  <c r="HN2457" i="1"/>
  <c r="HO2457" i="1"/>
  <c r="HP2457" i="1"/>
  <c r="AH2458" i="1"/>
  <c r="AI2458" i="1"/>
  <c r="AJ2458" i="1"/>
  <c r="HN2458" i="1"/>
  <c r="HO2458" i="1"/>
  <c r="HP2458" i="1"/>
  <c r="AH2459" i="1"/>
  <c r="AI2459" i="1"/>
  <c r="AJ2459" i="1"/>
  <c r="HN2459" i="1"/>
  <c r="HO2459" i="1"/>
  <c r="HP2459" i="1"/>
  <c r="AH2460" i="1"/>
  <c r="AI2460" i="1"/>
  <c r="AJ2460" i="1"/>
  <c r="HN2460" i="1"/>
  <c r="HO2460" i="1"/>
  <c r="HP2460" i="1"/>
  <c r="AH2461" i="1"/>
  <c r="AI2461" i="1"/>
  <c r="AJ2461" i="1"/>
  <c r="HN2461" i="1"/>
  <c r="HO2461" i="1"/>
  <c r="HP2461" i="1"/>
  <c r="AH2462" i="1"/>
  <c r="AI2462" i="1"/>
  <c r="AJ2462" i="1"/>
  <c r="HN2462" i="1"/>
  <c r="HO2462" i="1"/>
  <c r="HP2462" i="1"/>
  <c r="AH2463" i="1"/>
  <c r="AI2463" i="1"/>
  <c r="AJ2463" i="1"/>
  <c r="HN2463" i="1"/>
  <c r="HO2463" i="1"/>
  <c r="HP2463" i="1"/>
  <c r="AH2464" i="1"/>
  <c r="AI2464" i="1"/>
  <c r="AJ2464" i="1"/>
  <c r="HN2464" i="1"/>
  <c r="HO2464" i="1"/>
  <c r="HP2464" i="1"/>
  <c r="AH2465" i="1"/>
  <c r="AI2465" i="1"/>
  <c r="AJ2465" i="1"/>
  <c r="HN2465" i="1"/>
  <c r="HO2465" i="1"/>
  <c r="HP2465" i="1"/>
  <c r="AH2466" i="1"/>
  <c r="AI2466" i="1"/>
  <c r="AJ2466" i="1"/>
  <c r="HN2466" i="1"/>
  <c r="HO2466" i="1"/>
  <c r="HP2466" i="1"/>
  <c r="AH2467" i="1"/>
  <c r="AI2467" i="1"/>
  <c r="AJ2467" i="1"/>
  <c r="HN2467" i="1"/>
  <c r="HO2467" i="1"/>
  <c r="HP2467" i="1"/>
  <c r="AH2468" i="1"/>
  <c r="AI2468" i="1"/>
  <c r="AJ2468" i="1"/>
  <c r="HN2468" i="1"/>
  <c r="HO2468" i="1"/>
  <c r="HP2468" i="1"/>
  <c r="AH2469" i="1"/>
  <c r="AI2469" i="1"/>
  <c r="AJ2469" i="1"/>
  <c r="HN2469" i="1"/>
  <c r="HO2469" i="1"/>
  <c r="HP2469" i="1"/>
  <c r="AH2470" i="1"/>
  <c r="AI2470" i="1"/>
  <c r="AJ2470" i="1"/>
  <c r="HN2470" i="1"/>
  <c r="HO2470" i="1"/>
  <c r="HP2470" i="1"/>
  <c r="AH2471" i="1"/>
  <c r="AI2471" i="1"/>
  <c r="AJ2471" i="1"/>
  <c r="HN2471" i="1"/>
  <c r="HO2471" i="1"/>
  <c r="HP2471" i="1"/>
  <c r="AH2472" i="1"/>
  <c r="AI2472" i="1"/>
  <c r="AJ2472" i="1"/>
  <c r="HN2472" i="1"/>
  <c r="HO2472" i="1"/>
  <c r="HP2472" i="1"/>
  <c r="AH2473" i="1"/>
  <c r="AI2473" i="1"/>
  <c r="AJ2473" i="1"/>
  <c r="HN2473" i="1"/>
  <c r="HO2473" i="1"/>
  <c r="HP2473" i="1"/>
  <c r="AH2474" i="1"/>
  <c r="AI2474" i="1"/>
  <c r="AJ2474" i="1"/>
  <c r="HN2474" i="1"/>
  <c r="HO2474" i="1"/>
  <c r="HP2474" i="1"/>
  <c r="AH2475" i="1"/>
  <c r="AI2475" i="1"/>
  <c r="AJ2475" i="1"/>
  <c r="HN2475" i="1"/>
  <c r="HO2475" i="1"/>
  <c r="HP2475" i="1"/>
  <c r="AH2476" i="1"/>
  <c r="AI2476" i="1"/>
  <c r="AJ2476" i="1"/>
  <c r="HN2476" i="1"/>
  <c r="HO2476" i="1"/>
  <c r="HP2476" i="1"/>
  <c r="AH2477" i="1"/>
  <c r="AI2477" i="1"/>
  <c r="AJ2477" i="1"/>
  <c r="HN2477" i="1"/>
  <c r="HO2477" i="1"/>
  <c r="HP2477" i="1"/>
  <c r="AH2478" i="1"/>
  <c r="AI2478" i="1"/>
  <c r="AJ2478" i="1"/>
  <c r="HN2478" i="1"/>
  <c r="HO2478" i="1"/>
  <c r="HP2478" i="1"/>
  <c r="AH2479" i="1"/>
  <c r="AI2479" i="1"/>
  <c r="AJ2479" i="1"/>
  <c r="HN2479" i="1"/>
  <c r="HO2479" i="1"/>
  <c r="HP2479" i="1"/>
  <c r="AH2480" i="1"/>
  <c r="AI2480" i="1"/>
  <c r="AJ2480" i="1"/>
  <c r="HN2480" i="1"/>
  <c r="HO2480" i="1"/>
  <c r="HP2480" i="1"/>
  <c r="AH2481" i="1"/>
  <c r="AI2481" i="1"/>
  <c r="AJ2481" i="1"/>
  <c r="HN2481" i="1"/>
  <c r="HO2481" i="1"/>
  <c r="HP2481" i="1"/>
  <c r="AH2482" i="1"/>
  <c r="AI2482" i="1"/>
  <c r="AJ2482" i="1"/>
  <c r="HN2482" i="1"/>
  <c r="HO2482" i="1"/>
  <c r="HP2482" i="1"/>
  <c r="AH2483" i="1"/>
  <c r="AI2483" i="1"/>
  <c r="AJ2483" i="1"/>
  <c r="HN2483" i="1"/>
  <c r="HO2483" i="1"/>
  <c r="HP2483" i="1"/>
  <c r="AH2484" i="1"/>
  <c r="AI2484" i="1"/>
  <c r="AJ2484" i="1"/>
  <c r="HN2484" i="1"/>
  <c r="HO2484" i="1"/>
  <c r="HP2484" i="1"/>
  <c r="AH2485" i="1"/>
  <c r="AI2485" i="1"/>
  <c r="AJ2485" i="1"/>
  <c r="HN2485" i="1"/>
  <c r="HO2485" i="1"/>
  <c r="HP2485" i="1"/>
  <c r="AH2486" i="1"/>
  <c r="AI2486" i="1"/>
  <c r="AJ2486" i="1"/>
  <c r="HN2486" i="1"/>
  <c r="HO2486" i="1"/>
  <c r="HP2486" i="1"/>
  <c r="AH2487" i="1"/>
  <c r="AI2487" i="1"/>
  <c r="AJ2487" i="1"/>
  <c r="HN2487" i="1"/>
  <c r="HO2487" i="1"/>
  <c r="HP2487" i="1"/>
  <c r="AH2488" i="1"/>
  <c r="AI2488" i="1"/>
  <c r="AJ2488" i="1"/>
  <c r="HN2488" i="1"/>
  <c r="HO2488" i="1"/>
  <c r="HP2488" i="1"/>
  <c r="AH2489" i="1"/>
  <c r="AI2489" i="1"/>
  <c r="AJ2489" i="1"/>
  <c r="HN2489" i="1"/>
  <c r="HO2489" i="1"/>
  <c r="HP2489" i="1"/>
  <c r="AH2490" i="1"/>
  <c r="AI2490" i="1"/>
  <c r="AJ2490" i="1"/>
  <c r="HN2490" i="1"/>
  <c r="HO2490" i="1"/>
  <c r="HP2490" i="1"/>
  <c r="AH2491" i="1"/>
  <c r="AI2491" i="1"/>
  <c r="AJ2491" i="1"/>
  <c r="HN2491" i="1"/>
  <c r="HO2491" i="1"/>
  <c r="HP2491" i="1"/>
  <c r="AH2492" i="1"/>
  <c r="AI2492" i="1"/>
  <c r="AJ2492" i="1"/>
  <c r="HN2492" i="1"/>
  <c r="HO2492" i="1"/>
  <c r="HP2492" i="1"/>
  <c r="AH2493" i="1"/>
  <c r="AI2493" i="1"/>
  <c r="AJ2493" i="1"/>
  <c r="HN2493" i="1"/>
  <c r="HO2493" i="1"/>
  <c r="HP2493" i="1"/>
  <c r="AH2494" i="1"/>
  <c r="AI2494" i="1"/>
  <c r="AJ2494" i="1"/>
  <c r="HN2494" i="1"/>
  <c r="HO2494" i="1"/>
  <c r="HP2494" i="1"/>
  <c r="AH2495" i="1"/>
  <c r="AI2495" i="1"/>
  <c r="AJ2495" i="1"/>
  <c r="HN2495" i="1"/>
  <c r="HO2495" i="1"/>
  <c r="HP2495" i="1"/>
  <c r="AH2496" i="1"/>
  <c r="AI2496" i="1"/>
  <c r="AJ2496" i="1"/>
  <c r="HN2496" i="1"/>
  <c r="HO2496" i="1"/>
  <c r="HP2496" i="1"/>
  <c r="AH2497" i="1"/>
  <c r="AI2497" i="1"/>
  <c r="AJ2497" i="1"/>
  <c r="HN2497" i="1"/>
  <c r="HO2497" i="1"/>
  <c r="HP2497" i="1"/>
  <c r="AH2498" i="1"/>
  <c r="AI2498" i="1"/>
  <c r="AJ2498" i="1"/>
  <c r="HN2498" i="1"/>
  <c r="HO2498" i="1"/>
  <c r="HP2498" i="1"/>
  <c r="AH2499" i="1"/>
  <c r="AI2499" i="1"/>
  <c r="AJ2499" i="1"/>
  <c r="HN2499" i="1"/>
  <c r="HO2499" i="1"/>
  <c r="HP2499" i="1"/>
  <c r="AH2500" i="1"/>
  <c r="AI2500" i="1"/>
  <c r="AJ2500" i="1"/>
  <c r="HN2500" i="1"/>
  <c r="HO2500" i="1"/>
  <c r="HP2500" i="1"/>
  <c r="AH2501" i="1"/>
  <c r="AI2501" i="1"/>
  <c r="AJ2501" i="1"/>
  <c r="HN2501" i="1"/>
  <c r="HO2501" i="1"/>
  <c r="HP2501" i="1"/>
  <c r="AH2502" i="1"/>
  <c r="AI2502" i="1"/>
  <c r="AJ2502" i="1"/>
  <c r="HN2502" i="1"/>
  <c r="HO2502" i="1"/>
  <c r="HP2502" i="1"/>
  <c r="AH2503" i="1"/>
  <c r="AI2503" i="1"/>
  <c r="AJ2503" i="1"/>
  <c r="HN2503" i="1"/>
  <c r="HO2503" i="1"/>
  <c r="HP2503" i="1"/>
  <c r="AH2504" i="1"/>
  <c r="AI2504" i="1"/>
  <c r="AJ2504" i="1"/>
  <c r="HN2504" i="1"/>
  <c r="HO2504" i="1"/>
  <c r="HP2504" i="1"/>
  <c r="AH2505" i="1"/>
  <c r="AI2505" i="1"/>
  <c r="AJ2505" i="1"/>
  <c r="HN2505" i="1"/>
  <c r="HO2505" i="1"/>
  <c r="HP2505" i="1"/>
  <c r="AH2506" i="1"/>
  <c r="AI2506" i="1"/>
  <c r="AJ2506" i="1"/>
  <c r="HN2506" i="1"/>
  <c r="HO2506" i="1"/>
  <c r="HP2506" i="1"/>
  <c r="AH2507" i="1"/>
  <c r="AI2507" i="1"/>
  <c r="AJ2507" i="1"/>
  <c r="HN2507" i="1"/>
  <c r="HO2507" i="1"/>
  <c r="HP2507" i="1"/>
  <c r="AH2508" i="1"/>
  <c r="AI2508" i="1"/>
  <c r="AJ2508" i="1"/>
  <c r="HN2508" i="1"/>
  <c r="HO2508" i="1"/>
  <c r="HP2508" i="1"/>
  <c r="AH2509" i="1"/>
  <c r="AI2509" i="1"/>
  <c r="AJ2509" i="1"/>
  <c r="HN2509" i="1"/>
  <c r="HO2509" i="1"/>
  <c r="HP2509" i="1"/>
  <c r="AH2510" i="1"/>
  <c r="AI2510" i="1"/>
  <c r="AJ2510" i="1"/>
  <c r="HN2510" i="1"/>
  <c r="HO2510" i="1"/>
  <c r="HP2510" i="1"/>
  <c r="AH2511" i="1"/>
  <c r="AI2511" i="1"/>
  <c r="AJ2511" i="1"/>
  <c r="HN2511" i="1"/>
  <c r="HO2511" i="1"/>
  <c r="HP2511" i="1"/>
  <c r="AH2512" i="1"/>
  <c r="AI2512" i="1"/>
  <c r="AJ2512" i="1"/>
  <c r="HN2512" i="1"/>
  <c r="HO2512" i="1"/>
  <c r="HP2512" i="1"/>
  <c r="AH2513" i="1"/>
  <c r="AI2513" i="1"/>
  <c r="AJ2513" i="1"/>
  <c r="HN2513" i="1"/>
  <c r="HO2513" i="1"/>
  <c r="HP2513" i="1"/>
  <c r="AH2514" i="1"/>
  <c r="AI2514" i="1"/>
  <c r="AJ2514" i="1"/>
  <c r="HN2514" i="1"/>
  <c r="HO2514" i="1"/>
  <c r="HP2514" i="1"/>
  <c r="EI6" i="1"/>
  <c r="EU6" i="1" s="1"/>
  <c r="FG6" i="1" s="1"/>
  <c r="EF5" i="1" l="1"/>
  <c r="ER5" i="1" s="1"/>
  <c r="FD5" i="1" s="1"/>
  <c r="FP5" i="1" s="1"/>
  <c r="GB5" i="1" s="1"/>
  <c r="FR6" i="1"/>
  <c r="GD6" i="1" s="1"/>
  <c r="FQ4" i="1"/>
  <c r="GC4" i="1" s="1"/>
  <c r="FQ3" i="1"/>
  <c r="GC3" i="1" s="1"/>
  <c r="FT7" i="1"/>
  <c r="GF7" i="1" s="1"/>
  <c r="FT6" i="1"/>
  <c r="GF6" i="1" s="1"/>
  <c r="FT5" i="1"/>
  <c r="GF5" i="1" s="1"/>
  <c r="FT4" i="1"/>
  <c r="GF4" i="1" s="1"/>
  <c r="FS6" i="1"/>
  <c r="GE6" i="1" s="1"/>
  <c r="FS4" i="1"/>
  <c r="GE4" i="1" s="1"/>
  <c r="EF4" i="1"/>
  <c r="ER4" i="1" s="1"/>
  <c r="FD4" i="1" s="1"/>
  <c r="FP4" i="1" s="1"/>
  <c r="GB4" i="1" s="1"/>
  <c r="EE4" i="1"/>
  <c r="EQ4" i="1" s="1"/>
  <c r="FC4" i="1" s="1"/>
  <c r="FO4" i="1" s="1"/>
  <c r="GA4" i="1" s="1"/>
  <c r="EF7" i="1"/>
  <c r="ER7" i="1" s="1"/>
  <c r="FD7" i="1" s="1"/>
  <c r="FP7" i="1" s="1"/>
  <c r="GB7" i="1" s="1"/>
  <c r="EG5" i="1"/>
  <c r="ES5" i="1" s="1"/>
  <c r="FE5" i="1" s="1"/>
  <c r="EG7" i="1"/>
  <c r="ES7" i="1" s="1"/>
  <c r="FE7" i="1" s="1"/>
  <c r="EH5" i="1"/>
  <c r="ET5" i="1" s="1"/>
  <c r="FF5" i="1" s="1"/>
  <c r="EH4" i="1"/>
  <c r="ET4" i="1" s="1"/>
  <c r="FF4" i="1" s="1"/>
  <c r="ED6" i="1"/>
  <c r="EP6" i="1" s="1"/>
  <c r="FB6" i="1" s="1"/>
  <c r="FN6" i="1" s="1"/>
  <c r="FZ6" i="1" s="1"/>
  <c r="EC4" i="1"/>
  <c r="EO4" i="1" s="1"/>
  <c r="FA4" i="1" s="1"/>
  <c r="FM4" i="1" s="1"/>
  <c r="FY4" i="1" s="1"/>
  <c r="EG6" i="1"/>
  <c r="ES6" i="1" s="1"/>
  <c r="FE6" i="1" s="1"/>
  <c r="EI7" i="1"/>
  <c r="EU7" i="1" s="1"/>
  <c r="FG7" i="1" s="1"/>
  <c r="EF6" i="1"/>
  <c r="ER6" i="1" s="1"/>
  <c r="FD6" i="1" s="1"/>
  <c r="FP6" i="1" s="1"/>
  <c r="GB6" i="1" s="1"/>
  <c r="EI5" i="1"/>
  <c r="EU5" i="1" s="1"/>
  <c r="FG5" i="1" s="1"/>
  <c r="EH7" i="1"/>
  <c r="ET7" i="1" s="1"/>
  <c r="FF7" i="1" s="1"/>
  <c r="EC3" i="1"/>
  <c r="EO3" i="1" s="1"/>
  <c r="FA3" i="1" s="1"/>
  <c r="FM3" i="1" s="1"/>
  <c r="FY3" i="1" s="1"/>
  <c r="FR7" i="1" l="1"/>
  <c r="GD7" i="1" s="1"/>
  <c r="FR5" i="1"/>
  <c r="GD5" i="1" s="1"/>
  <c r="FQ7" i="1"/>
  <c r="GC7" i="1" s="1"/>
  <c r="FS7" i="1"/>
  <c r="GE7" i="1" s="1"/>
  <c r="FQ5" i="1"/>
  <c r="GC5" i="1" s="1"/>
  <c r="FS5" i="1"/>
  <c r="GE5" i="1" s="1"/>
  <c r="FQ6" i="1"/>
  <c r="GC6" i="1" s="1"/>
  <c r="FR4" i="1"/>
  <c r="GD4" i="1" s="1"/>
</calcChain>
</file>

<file path=xl/sharedStrings.xml><?xml version="1.0" encoding="utf-8"?>
<sst xmlns="http://schemas.openxmlformats.org/spreadsheetml/2006/main" count="758" uniqueCount="165">
  <si>
    <t xml:space="preserve">SAFEX GRAANPRYSE EN IN-  EN UITVOERPARITEITSPRYSE/ SAFEX GRAIN PRICES &amp; IMPORT &amp; EXPORT PARITY PRICES </t>
  </si>
  <si>
    <t xml:space="preserve">SAFEX </t>
  </si>
  <si>
    <t>Argentynse Koring/ Argentinian Wheat</t>
  </si>
  <si>
    <t>Duitse koring/Germany wheat</t>
  </si>
  <si>
    <t xml:space="preserve">FRANSE VOERGARS/ FRANCE FEED BARLEY </t>
  </si>
  <si>
    <t>Randfontein</t>
  </si>
  <si>
    <t>RANDFONTEIN</t>
  </si>
  <si>
    <t>DURBAN</t>
  </si>
  <si>
    <t>SAFEX</t>
  </si>
  <si>
    <t xml:space="preserve">Koring  </t>
  </si>
  <si>
    <t>Invoer</t>
  </si>
  <si>
    <t>Uitvoer</t>
  </si>
  <si>
    <t>Caledon</t>
  </si>
  <si>
    <t>Vaalharts</t>
  </si>
  <si>
    <t>Wheat</t>
  </si>
  <si>
    <t>20 Day MA</t>
  </si>
  <si>
    <t>Pariteit/</t>
  </si>
  <si>
    <t xml:space="preserve">20% bo </t>
  </si>
  <si>
    <t xml:space="preserve">Afgeleide </t>
  </si>
  <si>
    <t>Import</t>
  </si>
  <si>
    <t>Export</t>
  </si>
  <si>
    <t>Dec 15</t>
  </si>
  <si>
    <t>Mar 16</t>
  </si>
  <si>
    <t>Jul '16</t>
  </si>
  <si>
    <t>Sep '16</t>
  </si>
  <si>
    <t>Dec '16</t>
  </si>
  <si>
    <t>Mar '17</t>
  </si>
  <si>
    <t>Arg. In-</t>
  </si>
  <si>
    <t>Parity</t>
  </si>
  <si>
    <t>voerpar.</t>
  </si>
  <si>
    <t>1-Mar-16</t>
  </si>
  <si>
    <t>2-Mar-16</t>
  </si>
  <si>
    <t>3-Mar-16</t>
  </si>
  <si>
    <t>4-Mar-16</t>
  </si>
  <si>
    <t>7-Mar-16</t>
  </si>
  <si>
    <t>8-Mar-16</t>
  </si>
  <si>
    <t>9-Mar-16</t>
  </si>
  <si>
    <t>10-Mar-16</t>
  </si>
  <si>
    <t>11-Mar-16</t>
  </si>
  <si>
    <t>14-Mar-16</t>
  </si>
  <si>
    <t>15-Mar-16</t>
  </si>
  <si>
    <t>16-Mar-16</t>
  </si>
  <si>
    <t>17-Mar-16</t>
  </si>
  <si>
    <t>18-Mar-16</t>
  </si>
  <si>
    <t>21-Mar-16</t>
  </si>
  <si>
    <t>22-Mar-16</t>
  </si>
  <si>
    <t>23-Mar-16</t>
  </si>
  <si>
    <t>2-May-16</t>
  </si>
  <si>
    <t>3-May-16</t>
  </si>
  <si>
    <t>4-May-16</t>
  </si>
  <si>
    <t>5-May-16</t>
  </si>
  <si>
    <t>6-May-16</t>
  </si>
  <si>
    <t>9-May-16</t>
  </si>
  <si>
    <t>10-May-16</t>
  </si>
  <si>
    <t>11-May-16</t>
  </si>
  <si>
    <t>12-May-16</t>
  </si>
  <si>
    <t>13-May-16</t>
  </si>
  <si>
    <t>16-May-16</t>
  </si>
  <si>
    <t>17-May-16</t>
  </si>
  <si>
    <t>18-May-16</t>
  </si>
  <si>
    <t>19-May-16</t>
  </si>
  <si>
    <t>20-May-16</t>
  </si>
  <si>
    <t>23-May-16</t>
  </si>
  <si>
    <t>24-May-16</t>
  </si>
  <si>
    <t>25-May-16</t>
  </si>
  <si>
    <t>26-May-16</t>
  </si>
  <si>
    <t>27-May-16</t>
  </si>
  <si>
    <t>31-May-16</t>
  </si>
  <si>
    <t>24-Oct-16</t>
  </si>
  <si>
    <t>25-Oct-16</t>
  </si>
  <si>
    <t>26-Oct-16</t>
  </si>
  <si>
    <t>27-Oct-16</t>
  </si>
  <si>
    <t>28-Oct-16</t>
  </si>
  <si>
    <t>31-Oct-16</t>
  </si>
  <si>
    <t>Garsprys</t>
  </si>
  <si>
    <t>DATUM/ DATE</t>
  </si>
  <si>
    <t>B1 
B3 
Grade Difference</t>
  </si>
  <si>
    <t>Koring / Wheat</t>
  </si>
  <si>
    <t>RSA Maal- &amp; Bak kwaliteit</t>
  </si>
  <si>
    <t xml:space="preserve">KORING VSA HRW #2/ WHEAT USA HRW #2  </t>
  </si>
  <si>
    <t>May '17</t>
  </si>
  <si>
    <t>Jul '17</t>
  </si>
  <si>
    <t>Dec '17</t>
  </si>
  <si>
    <t>Sep '17</t>
  </si>
  <si>
    <t>Randfontein
Invoer</t>
  </si>
  <si>
    <t>Durban
Invoer</t>
  </si>
  <si>
    <t>KORING VSA HRW #2 / WEAT USA HRW2 #2
December 2017</t>
  </si>
  <si>
    <t>Mar '18</t>
  </si>
  <si>
    <t>KORING VSA HRW #2 / WEAT USA HRW2 #2
March 2018</t>
  </si>
  <si>
    <t>Jul '18</t>
  </si>
  <si>
    <t>May '18</t>
  </si>
  <si>
    <t>Jun '18</t>
  </si>
  <si>
    <t>Sep '18</t>
  </si>
  <si>
    <t>Duitse koring / 
German wheat
Jul '18</t>
  </si>
  <si>
    <t>KORING VSA HRW #2 / WEAT USA HRW2 #2
Sep 2018</t>
  </si>
  <si>
    <t>KORING VSA HRW #2 / WEAT USA HRW2 #2
Jul 2018</t>
  </si>
  <si>
    <t>KORING VSA HRW #2 / WEAT USA HRW2 #2
Dec 2018</t>
  </si>
  <si>
    <t>Mar '19</t>
  </si>
  <si>
    <t>KORING VSA HRW #2 / WEAT USA HRW2 #2
Mar 2019</t>
  </si>
  <si>
    <t>May '19</t>
  </si>
  <si>
    <t>Jul '19</t>
  </si>
  <si>
    <t>KORING VSA HRW #2 / WEAT USA HRW2 #2
MAY 19</t>
  </si>
  <si>
    <t>KORING VSA HRW #2 / WEAT USA HRW2 #2
JULY 19</t>
  </si>
  <si>
    <t>Sep  '19</t>
  </si>
  <si>
    <t>Dec  '19</t>
  </si>
  <si>
    <t>KORING VSA HRW #2 / WEAT USA HRW2 #2
SEP 19</t>
  </si>
  <si>
    <t>KORING VSA HRW #2 / WEAT USA HRW2 #2
DEC 19</t>
  </si>
  <si>
    <t>KORING VSA HRW #2 / WEAT USA HRW2 #2
MAR 20</t>
  </si>
  <si>
    <t>RSA BS-price (Super grade)</t>
  </si>
  <si>
    <t>RSA B2-price</t>
  </si>
  <si>
    <t>RSA B3-price</t>
  </si>
  <si>
    <t>VSA Oats</t>
  </si>
  <si>
    <t>Mar '20</t>
  </si>
  <si>
    <t>May '20</t>
  </si>
  <si>
    <t>Jul '20</t>
  </si>
  <si>
    <t>Sep'20</t>
  </si>
  <si>
    <t>Dec '20</t>
  </si>
  <si>
    <t>KORING VSA HRW #2 / WEAT USA HRW2 #2
Dec 20</t>
  </si>
  <si>
    <t>KORING VSA HRW #2 / WEAT USA HRW2 #2
Mar 21</t>
  </si>
  <si>
    <t>Mar '21</t>
  </si>
  <si>
    <t>KORING VSA HRW #2 / WEAT USA HRW2 #2
May 21</t>
  </si>
  <si>
    <t>May '21</t>
  </si>
  <si>
    <t>KORING VSA HRW #2 / WEAT USA HRW2 #2
Jul 21</t>
  </si>
  <si>
    <t>Jul 21</t>
  </si>
  <si>
    <t>Sep '21</t>
  </si>
  <si>
    <t>KORING VSA HRW #2 / WEAT USA HRW2 #2
Sep 21</t>
  </si>
  <si>
    <t xml:space="preserve">Duitse koring / 
German wheat
</t>
  </si>
  <si>
    <t>Dec '21</t>
  </si>
  <si>
    <t>Mar '22</t>
  </si>
  <si>
    <t>May '22</t>
  </si>
  <si>
    <t>Jul '22</t>
  </si>
  <si>
    <t>Sep '22</t>
  </si>
  <si>
    <t>KORING VSA HRW #2 / WEAT USA HRW2 #2
Sep 22</t>
  </si>
  <si>
    <t>KORING VSA HRW #2 / WEAT USA HRW2 #2
Dec 22</t>
  </si>
  <si>
    <t>Dec '22</t>
  </si>
  <si>
    <t>KORING VSA HRW #2 / WEAT USA HRW2 #2
Mar 23</t>
  </si>
  <si>
    <t>Russiese koring/Russian wheat</t>
  </si>
  <si>
    <t>Australiese koring/Australian wheat</t>
  </si>
  <si>
    <t>KORING VSA HRW #2 / WEAT USA HRW2 #2
May 23</t>
  </si>
  <si>
    <t>May '23</t>
  </si>
  <si>
    <t>Jul '23</t>
  </si>
  <si>
    <t>Sep '23</t>
  </si>
  <si>
    <t>KORING VSA HRW #2 / WEAT USA HRW2 #2
July 23</t>
  </si>
  <si>
    <t>KORING VSA HRW #2 / WEAT USA HRW2 #2
Sep 23</t>
  </si>
  <si>
    <t>Dec '23</t>
  </si>
  <si>
    <t>KORING VSA HRW #2 / WEAT USA HRW2 #2
Dec 23</t>
  </si>
  <si>
    <t>Mar '24</t>
  </si>
  <si>
    <t>KORING VSA HRW #2 / WEAT USA HRW2 #2
Mar 24</t>
  </si>
  <si>
    <t>May '24</t>
  </si>
  <si>
    <t xml:space="preserve">AUS MOUTGARS/ AUS MALTING BARLEY </t>
  </si>
  <si>
    <t>Pariteit/ Imp</t>
  </si>
  <si>
    <t>Pariteit/Exp</t>
  </si>
  <si>
    <t>(Road transport)</t>
  </si>
  <si>
    <t>KORING VSA HRW #2 / WEAT USA HRW2 #2
May 24</t>
  </si>
  <si>
    <t>Jul '24</t>
  </si>
  <si>
    <t>Afgeleide Soet Lupieneprys</t>
  </si>
  <si>
    <t>KORING VSA HRW #2 / WEAT USA HRW2 #2
Jul 24</t>
  </si>
  <si>
    <t>3398,09*</t>
  </si>
  <si>
    <t>Sep '24</t>
  </si>
  <si>
    <t>KORING VSA HRW #2 / WEAT USA HRW2 #2
Sep 24</t>
  </si>
  <si>
    <t>Dec '24</t>
  </si>
  <si>
    <t>KAAPSTAD</t>
  </si>
  <si>
    <t>PAARL</t>
  </si>
  <si>
    <t>KORING VSA HRW #2 / WEAT USA HRW2 #2
Dec 24</t>
  </si>
  <si>
    <t>Mar '25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</si>
</sst>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.00_ ;_ * \-#,##0.00_ ;_ * &quot;-&quot;??_ ;_ @_ "/>
    <numFmt numFmtId="165" formatCode="[$-409]d\-mmm\-yy;@"/>
    <numFmt numFmtId="166" formatCode="[$-409]dd\-mmm\-yy;@"/>
  </numFmts>
  <fonts count="20" x14ac:knownFonts="1">
    <font>
      <sz val="11"/>
      <color theme="1"/>
      <name val="Calibri"/>
      <family val="2"/>
      <scheme val="minor"/>
    </font>
    <font>
      <b/>
      <sz val="16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Arial"/>
      <family val="2"/>
    </font>
    <font>
      <sz val="11"/>
      <color indexed="1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</fills>
  <borders count="52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>
      <alignment vertical="top"/>
    </xf>
  </cellStyleXfs>
  <cellXfs count="295">
    <xf numFmtId="0" fontId="0" fillId="0" borderId="0" xfId="0"/>
    <xf numFmtId="164" fontId="8" fillId="0" borderId="0" xfId="1" applyFont="1"/>
    <xf numFmtId="164" fontId="8" fillId="0" borderId="0" xfId="1" applyFont="1" applyBorder="1"/>
    <xf numFmtId="164" fontId="8" fillId="0" borderId="1" xfId="1" applyFont="1" applyBorder="1"/>
    <xf numFmtId="4" fontId="8" fillId="0" borderId="1" xfId="1" applyNumberFormat="1" applyFont="1" applyBorder="1"/>
    <xf numFmtId="164" fontId="4" fillId="2" borderId="0" xfId="1" applyFont="1" applyFill="1" applyBorder="1" applyAlignment="1">
      <alignment horizontal="center"/>
    </xf>
    <xf numFmtId="164" fontId="2" fillId="2" borderId="0" xfId="1" applyFont="1" applyFill="1" applyBorder="1" applyAlignment="1">
      <alignment horizontal="center"/>
    </xf>
    <xf numFmtId="164" fontId="4" fillId="2" borderId="1" xfId="1" applyFont="1" applyFill="1" applyBorder="1" applyAlignment="1">
      <alignment horizontal="center"/>
    </xf>
    <xf numFmtId="4" fontId="0" fillId="0" borderId="1" xfId="0" applyNumberFormat="1" applyBorder="1"/>
    <xf numFmtId="164" fontId="1" fillId="0" borderId="0" xfId="1" applyFont="1" applyBorder="1" applyAlignment="1"/>
    <xf numFmtId="164" fontId="9" fillId="4" borderId="1" xfId="1" applyFont="1" applyFill="1" applyBorder="1" applyAlignment="1">
      <alignment horizontal="center"/>
    </xf>
    <xf numFmtId="164" fontId="9" fillId="4" borderId="5" xfId="1" applyFont="1" applyFill="1" applyBorder="1" applyAlignment="1">
      <alignment horizontal="center"/>
    </xf>
    <xf numFmtId="164" fontId="8" fillId="0" borderId="6" xfId="1" applyFont="1" applyBorder="1"/>
    <xf numFmtId="4" fontId="8" fillId="0" borderId="0" xfId="1" applyNumberFormat="1" applyFont="1" applyBorder="1"/>
    <xf numFmtId="4" fontId="11" fillId="0" borderId="0" xfId="1" applyNumberFormat="1" applyFont="1" applyBorder="1"/>
    <xf numFmtId="4" fontId="6" fillId="0" borderId="0" xfId="1" applyNumberFormat="1" applyFont="1" applyBorder="1"/>
    <xf numFmtId="164" fontId="5" fillId="0" borderId="0" xfId="1" applyFont="1" applyBorder="1"/>
    <xf numFmtId="164" fontId="6" fillId="0" borderId="0" xfId="1" applyFont="1" applyBorder="1"/>
    <xf numFmtId="164" fontId="8" fillId="0" borderId="0" xfId="2" applyFont="1" applyBorder="1"/>
    <xf numFmtId="164" fontId="8" fillId="0" borderId="1" xfId="2" applyFont="1" applyBorder="1"/>
    <xf numFmtId="164" fontId="8" fillId="0" borderId="1" xfId="1" quotePrefix="1" applyFont="1" applyBorder="1"/>
    <xf numFmtId="164" fontId="2" fillId="6" borderId="0" xfId="1" applyFont="1" applyFill="1" applyBorder="1" applyAlignment="1">
      <alignment horizontal="center"/>
    </xf>
    <xf numFmtId="4" fontId="8" fillId="0" borderId="1" xfId="1" applyNumberFormat="1" applyFont="1" applyFill="1" applyBorder="1"/>
    <xf numFmtId="164" fontId="9" fillId="4" borderId="3" xfId="1" applyFont="1" applyFill="1" applyBorder="1" applyAlignment="1">
      <alignment horizontal="center"/>
    </xf>
    <xf numFmtId="164" fontId="9" fillId="4" borderId="0" xfId="1" applyFont="1" applyFill="1" applyBorder="1" applyAlignment="1">
      <alignment horizontal="center"/>
    </xf>
    <xf numFmtId="164" fontId="9" fillId="4" borderId="6" xfId="1" applyFont="1" applyFill="1" applyBorder="1" applyAlignment="1">
      <alignment horizontal="center"/>
    </xf>
    <xf numFmtId="4" fontId="8" fillId="0" borderId="0" xfId="2" applyNumberFormat="1" applyFont="1" applyBorder="1"/>
    <xf numFmtId="4" fontId="0" fillId="0" borderId="6" xfId="0" applyNumberFormat="1" applyBorder="1"/>
    <xf numFmtId="4" fontId="8" fillId="0" borderId="6" xfId="1" applyNumberFormat="1" applyFont="1" applyBorder="1"/>
    <xf numFmtId="164" fontId="8" fillId="0" borderId="1" xfId="1" applyFont="1" applyFill="1" applyBorder="1"/>
    <xf numFmtId="164" fontId="8" fillId="0" borderId="0" xfId="1" applyFont="1" applyFill="1"/>
    <xf numFmtId="164" fontId="8" fillId="0" borderId="0" xfId="1" applyFont="1" applyFill="1" applyBorder="1"/>
    <xf numFmtId="4" fontId="8" fillId="0" borderId="0" xfId="1" applyNumberFormat="1" applyFont="1" applyFill="1" applyBorder="1"/>
    <xf numFmtId="164" fontId="8" fillId="5" borderId="1" xfId="1" applyFont="1" applyFill="1" applyBorder="1"/>
    <xf numFmtId="164" fontId="8" fillId="5" borderId="0" xfId="1" applyFont="1" applyFill="1"/>
    <xf numFmtId="164" fontId="8" fillId="5" borderId="0" xfId="1" applyFont="1" applyFill="1" applyBorder="1"/>
    <xf numFmtId="4" fontId="0" fillId="5" borderId="1" xfId="0" applyNumberFormat="1" applyFill="1" applyBorder="1"/>
    <xf numFmtId="4" fontId="12" fillId="0" borderId="0" xfId="1" applyNumberFormat="1" applyFont="1" applyBorder="1" applyAlignment="1">
      <alignment horizontal="right"/>
    </xf>
    <xf numFmtId="4" fontId="8" fillId="5" borderId="0" xfId="1" applyNumberFormat="1" applyFont="1" applyFill="1" applyBorder="1"/>
    <xf numFmtId="164" fontId="4" fillId="2" borderId="4" xfId="1" applyFont="1" applyFill="1" applyBorder="1" applyAlignment="1">
      <alignment horizontal="center"/>
    </xf>
    <xf numFmtId="164" fontId="8" fillId="0" borderId="10" xfId="1" applyFont="1" applyBorder="1"/>
    <xf numFmtId="4" fontId="0" fillId="0" borderId="0" xfId="0" applyNumberFormat="1"/>
    <xf numFmtId="164" fontId="10" fillId="0" borderId="0" xfId="1" applyFont="1" applyBorder="1" applyAlignment="1">
      <alignment horizontal="center"/>
    </xf>
    <xf numFmtId="164" fontId="2" fillId="0" borderId="0" xfId="1" applyFont="1" applyBorder="1" applyAlignment="1">
      <alignment horizontal="center"/>
    </xf>
    <xf numFmtId="164" fontId="2" fillId="3" borderId="0" xfId="1" applyFont="1" applyFill="1" applyBorder="1" applyAlignment="1">
      <alignment horizontal="center"/>
    </xf>
    <xf numFmtId="164" fontId="18" fillId="3" borderId="0" xfId="1" applyFont="1" applyFill="1" applyBorder="1" applyAlignment="1">
      <alignment horizontal="center"/>
    </xf>
    <xf numFmtId="4" fontId="18" fillId="3" borderId="0" xfId="1" applyNumberFormat="1" applyFont="1" applyFill="1" applyBorder="1" applyAlignment="1">
      <alignment horizontal="center"/>
    </xf>
    <xf numFmtId="164" fontId="2" fillId="2" borderId="0" xfId="1" applyFont="1" applyFill="1" applyBorder="1" applyAlignment="1">
      <alignment horizontal="center" wrapText="1"/>
    </xf>
    <xf numFmtId="164" fontId="11" fillId="0" borderId="0" xfId="1" applyFont="1" applyBorder="1" applyAlignment="1">
      <alignment horizontal="center"/>
    </xf>
    <xf numFmtId="164" fontId="5" fillId="0" borderId="0" xfId="1" applyFont="1" applyBorder="1" applyAlignment="1">
      <alignment horizontal="center"/>
    </xf>
    <xf numFmtId="164" fontId="5" fillId="3" borderId="0" xfId="1" applyFont="1" applyFill="1" applyBorder="1" applyAlignment="1">
      <alignment horizontal="center"/>
    </xf>
    <xf numFmtId="164" fontId="12" fillId="3" borderId="0" xfId="1" applyFont="1" applyFill="1" applyBorder="1" applyAlignment="1">
      <alignment horizontal="center"/>
    </xf>
    <xf numFmtId="4" fontId="2" fillId="2" borderId="0" xfId="1" applyNumberFormat="1" applyFont="1" applyFill="1" applyBorder="1" applyAlignment="1">
      <alignment horizontal="center"/>
    </xf>
    <xf numFmtId="4" fontId="12" fillId="3" borderId="0" xfId="1" applyNumberFormat="1" applyFont="1" applyFill="1" applyBorder="1" applyAlignment="1">
      <alignment horizontal="center"/>
    </xf>
    <xf numFmtId="164" fontId="9" fillId="2" borderId="0" xfId="1" applyFont="1" applyFill="1" applyBorder="1" applyAlignment="1">
      <alignment horizontal="center" vertical="center"/>
    </xf>
    <xf numFmtId="16" fontId="10" fillId="0" borderId="0" xfId="1" quotePrefix="1" applyNumberFormat="1" applyFont="1" applyBorder="1" applyAlignment="1">
      <alignment horizontal="center"/>
    </xf>
    <xf numFmtId="16" fontId="2" fillId="0" borderId="0" xfId="1" quotePrefix="1" applyNumberFormat="1" applyFont="1" applyBorder="1" applyAlignment="1">
      <alignment horizontal="center"/>
    </xf>
    <xf numFmtId="16" fontId="2" fillId="3" borderId="0" xfId="1" quotePrefix="1" applyNumberFormat="1" applyFont="1" applyFill="1" applyBorder="1" applyAlignment="1">
      <alignment horizontal="center"/>
    </xf>
    <xf numFmtId="164" fontId="18" fillId="3" borderId="0" xfId="1" quotePrefix="1" applyFont="1" applyFill="1" applyBorder="1" applyAlignment="1">
      <alignment horizontal="center"/>
    </xf>
    <xf numFmtId="4" fontId="18" fillId="3" borderId="0" xfId="1" quotePrefix="1" applyNumberFormat="1" applyFont="1" applyFill="1" applyBorder="1" applyAlignment="1">
      <alignment horizontal="center"/>
    </xf>
    <xf numFmtId="165" fontId="5" fillId="0" borderId="0" xfId="1" applyNumberFormat="1" applyFont="1" applyBorder="1" applyAlignment="1">
      <alignment horizontal="right"/>
    </xf>
    <xf numFmtId="15" fontId="0" fillId="0" borderId="0" xfId="0" applyNumberFormat="1"/>
    <xf numFmtId="165" fontId="11" fillId="0" borderId="0" xfId="1" applyNumberFormat="1" applyFont="1" applyBorder="1" applyAlignment="1">
      <alignment horizontal="right"/>
    </xf>
    <xf numFmtId="164" fontId="11" fillId="0" borderId="0" xfId="1" applyFont="1" applyBorder="1"/>
    <xf numFmtId="165" fontId="8" fillId="0" borderId="0" xfId="1" applyNumberFormat="1" applyFont="1" applyBorder="1" applyAlignment="1">
      <alignment horizontal="right"/>
    </xf>
    <xf numFmtId="4" fontId="5" fillId="0" borderId="0" xfId="0" applyNumberFormat="1" applyFont="1"/>
    <xf numFmtId="4" fontId="7" fillId="0" borderId="0" xfId="0" applyNumberFormat="1" applyFont="1" applyAlignment="1">
      <alignment vertical="top"/>
    </xf>
    <xf numFmtId="15" fontId="0" fillId="0" borderId="0" xfId="0" applyNumberFormat="1" applyAlignment="1">
      <alignment horizontal="right"/>
    </xf>
    <xf numFmtId="15" fontId="5" fillId="0" borderId="0" xfId="0" applyNumberFormat="1" applyFont="1" applyAlignment="1">
      <alignment horizontal="right"/>
    </xf>
    <xf numFmtId="164" fontId="0" fillId="0" borderId="0" xfId="0" applyNumberFormat="1"/>
    <xf numFmtId="166" fontId="8" fillId="0" borderId="0" xfId="1" applyNumberFormat="1" applyFont="1" applyBorder="1" applyAlignment="1">
      <alignment horizontal="right"/>
    </xf>
    <xf numFmtId="4" fontId="12" fillId="0" borderId="0" xfId="0" applyNumberFormat="1" applyFont="1"/>
    <xf numFmtId="4" fontId="13" fillId="0" borderId="0" xfId="0" applyNumberFormat="1" applyFont="1" applyAlignment="1">
      <alignment vertical="top"/>
    </xf>
    <xf numFmtId="164" fontId="13" fillId="0" borderId="0" xfId="0" applyNumberFormat="1" applyFont="1" applyAlignment="1">
      <alignment vertical="top"/>
    </xf>
    <xf numFmtId="164" fontId="12" fillId="0" borderId="0" xfId="0" applyNumberFormat="1" applyFont="1"/>
    <xf numFmtId="4" fontId="14" fillId="0" borderId="0" xfId="0" applyNumberFormat="1" applyFont="1" applyAlignment="1">
      <alignment vertical="top"/>
    </xf>
    <xf numFmtId="4" fontId="15" fillId="0" borderId="0" xfId="0" applyNumberFormat="1" applyFont="1"/>
    <xf numFmtId="4" fontId="15" fillId="0" borderId="0" xfId="0" applyNumberFormat="1" applyFont="1" applyAlignment="1">
      <alignment horizontal="right"/>
    </xf>
    <xf numFmtId="164" fontId="12" fillId="0" borderId="0" xfId="0" applyNumberFormat="1" applyFont="1" applyAlignment="1">
      <alignment horizontal="right"/>
    </xf>
    <xf numFmtId="4" fontId="12" fillId="0" borderId="0" xfId="0" applyNumberFormat="1" applyFont="1" applyAlignment="1">
      <alignment horizontal="right"/>
    </xf>
    <xf numFmtId="4" fontId="0" fillId="0" borderId="0" xfId="0" applyNumberFormat="1" applyAlignment="1">
      <alignment horizontal="right"/>
    </xf>
    <xf numFmtId="165" fontId="16" fillId="0" borderId="0" xfId="1" applyNumberFormat="1" applyFont="1" applyBorder="1" applyAlignment="1">
      <alignment horizontal="right"/>
    </xf>
    <xf numFmtId="15" fontId="5" fillId="0" borderId="0" xfId="0" applyNumberFormat="1" applyFont="1"/>
    <xf numFmtId="15" fontId="12" fillId="0" borderId="0" xfId="0" applyNumberFormat="1" applyFont="1"/>
    <xf numFmtId="164" fontId="7" fillId="0" borderId="0" xfId="0" applyNumberFormat="1" applyFont="1" applyAlignment="1">
      <alignment vertical="top"/>
    </xf>
    <xf numFmtId="164" fontId="5" fillId="0" borderId="0" xfId="0" applyNumberFormat="1" applyFont="1"/>
    <xf numFmtId="164" fontId="14" fillId="0" borderId="0" xfId="0" applyNumberFormat="1" applyFont="1" applyAlignment="1">
      <alignment vertical="top"/>
    </xf>
    <xf numFmtId="164" fontId="7" fillId="0" borderId="0" xfId="0" applyNumberFormat="1" applyFont="1" applyAlignment="1">
      <alignment horizontal="right" vertical="top"/>
    </xf>
    <xf numFmtId="4" fontId="7" fillId="0" borderId="0" xfId="0" applyNumberFormat="1" applyFont="1" applyAlignment="1">
      <alignment horizontal="right" vertical="top"/>
    </xf>
    <xf numFmtId="4" fontId="5" fillId="0" borderId="0" xfId="0" applyNumberFormat="1" applyFont="1" applyAlignment="1">
      <alignment vertical="top"/>
    </xf>
    <xf numFmtId="4" fontId="5" fillId="0" borderId="0" xfId="0" applyNumberFormat="1" applyFont="1" applyAlignment="1">
      <alignment horizontal="right" vertical="top"/>
    </xf>
    <xf numFmtId="2" fontId="13" fillId="0" borderId="0" xfId="0" applyNumberFormat="1" applyFont="1" applyAlignment="1">
      <alignment vertical="top"/>
    </xf>
    <xf numFmtId="2" fontId="7" fillId="0" borderId="0" xfId="0" applyNumberFormat="1" applyFont="1" applyAlignment="1">
      <alignment vertical="top"/>
    </xf>
    <xf numFmtId="2" fontId="0" fillId="0" borderId="0" xfId="0" applyNumberFormat="1"/>
    <xf numFmtId="2" fontId="8" fillId="0" borderId="0" xfId="1" applyNumberFormat="1" applyFont="1" applyBorder="1"/>
    <xf numFmtId="2" fontId="7" fillId="0" borderId="0" xfId="0" applyNumberFormat="1" applyFont="1" applyAlignment="1">
      <alignment horizontal="right" vertical="top"/>
    </xf>
    <xf numFmtId="4" fontId="13" fillId="0" borderId="0" xfId="0" applyNumberFormat="1" applyFont="1" applyAlignment="1">
      <alignment horizontal="right" vertical="top"/>
    </xf>
    <xf numFmtId="2" fontId="5" fillId="0" borderId="0" xfId="0" applyNumberFormat="1" applyFont="1" applyAlignment="1">
      <alignment horizontal="right"/>
    </xf>
    <xf numFmtId="2" fontId="5" fillId="0" borderId="0" xfId="1" applyNumberFormat="1" applyFont="1" applyBorder="1" applyAlignment="1">
      <alignment horizontal="right"/>
    </xf>
    <xf numFmtId="2" fontId="7" fillId="0" borderId="0" xfId="3" applyNumberFormat="1">
      <alignment vertical="top"/>
    </xf>
    <xf numFmtId="4" fontId="13" fillId="0" borderId="0" xfId="3" applyNumberFormat="1" applyFont="1">
      <alignment vertical="top"/>
    </xf>
    <xf numFmtId="2" fontId="13" fillId="0" borderId="0" xfId="3" applyNumberFormat="1" applyFont="1">
      <alignment vertical="top"/>
    </xf>
    <xf numFmtId="15" fontId="5" fillId="5" borderId="0" xfId="0" applyNumberFormat="1" applyFont="1" applyFill="1"/>
    <xf numFmtId="4" fontId="0" fillId="5" borderId="0" xfId="0" applyNumberFormat="1" applyFill="1"/>
    <xf numFmtId="165" fontId="8" fillId="0" borderId="0" xfId="1" applyNumberFormat="1" applyFont="1" applyFill="1" applyBorder="1" applyAlignment="1">
      <alignment horizontal="right"/>
    </xf>
    <xf numFmtId="2" fontId="13" fillId="5" borderId="0" xfId="0" applyNumberFormat="1" applyFont="1" applyFill="1" applyAlignment="1">
      <alignment vertical="top"/>
    </xf>
    <xf numFmtId="164" fontId="4" fillId="2" borderId="12" xfId="1" applyFont="1" applyFill="1" applyBorder="1" applyAlignment="1">
      <alignment horizontal="center"/>
    </xf>
    <xf numFmtId="164" fontId="4" fillId="2" borderId="13" xfId="1" applyFont="1" applyFill="1" applyBorder="1" applyAlignment="1">
      <alignment horizontal="center"/>
    </xf>
    <xf numFmtId="164" fontId="4" fillId="2" borderId="9" xfId="1" applyFont="1" applyFill="1" applyBorder="1" applyAlignment="1">
      <alignment horizontal="center"/>
    </xf>
    <xf numFmtId="164" fontId="4" fillId="2" borderId="15" xfId="1" applyFont="1" applyFill="1" applyBorder="1" applyAlignment="1">
      <alignment horizontal="center"/>
    </xf>
    <xf numFmtId="164" fontId="4" fillId="2" borderId="16" xfId="1" applyFont="1" applyFill="1" applyBorder="1" applyAlignment="1">
      <alignment horizontal="center"/>
    </xf>
    <xf numFmtId="164" fontId="4" fillId="2" borderId="10" xfId="1" applyFont="1" applyFill="1" applyBorder="1" applyAlignment="1">
      <alignment horizontal="center"/>
    </xf>
    <xf numFmtId="164" fontId="4" fillId="2" borderId="18" xfId="1" applyFont="1" applyFill="1" applyBorder="1" applyAlignment="1">
      <alignment horizontal="center"/>
    </xf>
    <xf numFmtId="4" fontId="2" fillId="2" borderId="10" xfId="1" applyNumberFormat="1" applyFont="1" applyFill="1" applyBorder="1" applyAlignment="1">
      <alignment horizontal="center"/>
    </xf>
    <xf numFmtId="4" fontId="2" fillId="2" borderId="18" xfId="1" applyNumberFormat="1" applyFont="1" applyFill="1" applyBorder="1" applyAlignment="1">
      <alignment horizontal="center"/>
    </xf>
    <xf numFmtId="4" fontId="2" fillId="2" borderId="15" xfId="1" applyNumberFormat="1" applyFont="1" applyFill="1" applyBorder="1" applyAlignment="1">
      <alignment horizontal="center"/>
    </xf>
    <xf numFmtId="164" fontId="2" fillId="2" borderId="15" xfId="1" applyFont="1" applyFill="1" applyBorder="1" applyAlignment="1">
      <alignment horizontal="center"/>
    </xf>
    <xf numFmtId="164" fontId="2" fillId="2" borderId="16" xfId="1" applyFont="1" applyFill="1" applyBorder="1" applyAlignment="1">
      <alignment horizontal="center"/>
    </xf>
    <xf numFmtId="164" fontId="9" fillId="2" borderId="10" xfId="1" applyFont="1" applyFill="1" applyBorder="1" applyAlignment="1">
      <alignment horizontal="center" vertical="center"/>
    </xf>
    <xf numFmtId="164" fontId="9" fillId="4" borderId="12" xfId="1" applyFont="1" applyFill="1" applyBorder="1" applyAlignment="1">
      <alignment horizontal="center"/>
    </xf>
    <xf numFmtId="164" fontId="2" fillId="5" borderId="14" xfId="1" applyFont="1" applyFill="1" applyBorder="1" applyAlignment="1">
      <alignment horizontal="center"/>
    </xf>
    <xf numFmtId="164" fontId="17" fillId="3" borderId="14" xfId="1" applyFont="1" applyFill="1" applyBorder="1"/>
    <xf numFmtId="4" fontId="17" fillId="3" borderId="14" xfId="1" applyNumberFormat="1" applyFont="1" applyFill="1" applyBorder="1"/>
    <xf numFmtId="164" fontId="19" fillId="3" borderId="15" xfId="1" applyFont="1" applyFill="1" applyBorder="1" applyAlignment="1">
      <alignment horizontal="center"/>
    </xf>
    <xf numFmtId="4" fontId="19" fillId="3" borderId="15" xfId="1" applyNumberFormat="1" applyFont="1" applyFill="1" applyBorder="1" applyAlignment="1">
      <alignment horizontal="center"/>
    </xf>
    <xf numFmtId="164" fontId="2" fillId="2" borderId="14" xfId="1" applyFont="1" applyFill="1" applyBorder="1" applyAlignment="1">
      <alignment horizontal="center"/>
    </xf>
    <xf numFmtId="164" fontId="3" fillId="0" borderId="14" xfId="1" applyFont="1" applyBorder="1"/>
    <xf numFmtId="164" fontId="3" fillId="3" borderId="14" xfId="1" applyFont="1" applyFill="1" applyBorder="1"/>
    <xf numFmtId="4" fontId="10" fillId="0" borderId="15" xfId="1" applyNumberFormat="1" applyFont="1" applyBorder="1" applyAlignment="1">
      <alignment horizontal="center"/>
    </xf>
    <xf numFmtId="4" fontId="10" fillId="3" borderId="15" xfId="1" applyNumberFormat="1" applyFont="1" applyFill="1" applyBorder="1" applyAlignment="1">
      <alignment horizontal="center"/>
    </xf>
    <xf numFmtId="164" fontId="4" fillId="3" borderId="17" xfId="1" applyFont="1" applyFill="1" applyBorder="1" applyAlignment="1">
      <alignment horizontal="center"/>
    </xf>
    <xf numFmtId="164" fontId="4" fillId="3" borderId="10" xfId="1" applyFont="1" applyFill="1" applyBorder="1" applyAlignment="1">
      <alignment horizontal="center"/>
    </xf>
    <xf numFmtId="164" fontId="8" fillId="3" borderId="10" xfId="1" applyFont="1" applyFill="1" applyBorder="1" applyAlignment="1">
      <alignment horizontal="center" wrapText="1"/>
    </xf>
    <xf numFmtId="164" fontId="8" fillId="3" borderId="10" xfId="1" applyFont="1" applyFill="1" applyBorder="1" applyAlignment="1">
      <alignment horizontal="center"/>
    </xf>
    <xf numFmtId="164" fontId="4" fillId="3" borderId="18" xfId="1" applyFont="1" applyFill="1" applyBorder="1" applyAlignment="1">
      <alignment horizontal="center"/>
    </xf>
    <xf numFmtId="4" fontId="8" fillId="0" borderId="10" xfId="1" applyNumberFormat="1" applyFont="1" applyBorder="1"/>
    <xf numFmtId="164" fontId="6" fillId="0" borderId="10" xfId="1" applyFont="1" applyBorder="1"/>
    <xf numFmtId="164" fontId="8" fillId="0" borderId="10" xfId="2" applyFont="1" applyBorder="1"/>
    <xf numFmtId="164" fontId="8" fillId="5" borderId="10" xfId="1" applyFont="1" applyFill="1" applyBorder="1"/>
    <xf numFmtId="164" fontId="8" fillId="0" borderId="10" xfId="1" applyFont="1" applyFill="1" applyBorder="1"/>
    <xf numFmtId="164" fontId="8" fillId="0" borderId="10" xfId="1" quotePrefix="1" applyFont="1" applyBorder="1"/>
    <xf numFmtId="164" fontId="8" fillId="0" borderId="11" xfId="1" applyFont="1" applyBorder="1"/>
    <xf numFmtId="164" fontId="4" fillId="2" borderId="19" xfId="1" applyFont="1" applyFill="1" applyBorder="1" applyAlignment="1">
      <alignment horizontal="center"/>
    </xf>
    <xf numFmtId="164" fontId="4" fillId="2" borderId="20" xfId="1" applyFont="1" applyFill="1" applyBorder="1" applyAlignment="1">
      <alignment horizontal="center"/>
    </xf>
    <xf numFmtId="164" fontId="4" fillId="2" borderId="21" xfId="1" applyFont="1" applyFill="1" applyBorder="1" applyAlignment="1">
      <alignment horizontal="center"/>
    </xf>
    <xf numFmtId="164" fontId="4" fillId="2" borderId="22" xfId="1" applyFont="1" applyFill="1" applyBorder="1" applyAlignment="1">
      <alignment horizontal="center"/>
    </xf>
    <xf numFmtId="164" fontId="8" fillId="0" borderId="6" xfId="2" applyFont="1" applyBorder="1"/>
    <xf numFmtId="164" fontId="8" fillId="5" borderId="6" xfId="1" applyFont="1" applyFill="1" applyBorder="1"/>
    <xf numFmtId="164" fontId="8" fillId="0" borderId="6" xfId="1" applyFont="1" applyFill="1" applyBorder="1"/>
    <xf numFmtId="164" fontId="4" fillId="2" borderId="29" xfId="1" applyFont="1" applyFill="1" applyBorder="1" applyAlignment="1">
      <alignment horizontal="center"/>
    </xf>
    <xf numFmtId="164" fontId="4" fillId="2" borderId="30" xfId="1" applyFont="1" applyFill="1" applyBorder="1" applyAlignment="1">
      <alignment horizontal="center"/>
    </xf>
    <xf numFmtId="164" fontId="4" fillId="2" borderId="31" xfId="1" applyFont="1" applyFill="1" applyBorder="1" applyAlignment="1">
      <alignment horizontal="center"/>
    </xf>
    <xf numFmtId="164" fontId="4" fillId="2" borderId="6" xfId="1" applyFont="1" applyFill="1" applyBorder="1" applyAlignment="1">
      <alignment horizontal="center"/>
    </xf>
    <xf numFmtId="164" fontId="4" fillId="2" borderId="32" xfId="1" applyFont="1" applyFill="1" applyBorder="1" applyAlignment="1">
      <alignment horizontal="center"/>
    </xf>
    <xf numFmtId="164" fontId="4" fillId="2" borderId="7" xfId="1" applyFont="1" applyFill="1" applyBorder="1" applyAlignment="1">
      <alignment horizontal="center"/>
    </xf>
    <xf numFmtId="164" fontId="4" fillId="2" borderId="40" xfId="1" applyFont="1" applyFill="1" applyBorder="1" applyAlignment="1">
      <alignment horizontal="center"/>
    </xf>
    <xf numFmtId="164" fontId="4" fillId="2" borderId="41" xfId="1" applyFont="1" applyFill="1" applyBorder="1" applyAlignment="1">
      <alignment horizontal="center"/>
    </xf>
    <xf numFmtId="164" fontId="2" fillId="2" borderId="19" xfId="1" applyFont="1" applyFill="1" applyBorder="1" applyAlignment="1">
      <alignment horizontal="center"/>
    </xf>
    <xf numFmtId="164" fontId="8" fillId="8" borderId="6" xfId="1" applyFont="1" applyFill="1" applyBorder="1"/>
    <xf numFmtId="4" fontId="2" fillId="2" borderId="7" xfId="1" applyNumberFormat="1" applyFont="1" applyFill="1" applyBorder="1" applyAlignment="1">
      <alignment horizontal="center"/>
    </xf>
    <xf numFmtId="4" fontId="2" fillId="2" borderId="31" xfId="1" applyNumberFormat="1" applyFont="1" applyFill="1" applyBorder="1" applyAlignment="1">
      <alignment horizontal="center"/>
    </xf>
    <xf numFmtId="4" fontId="2" fillId="2" borderId="6" xfId="1" applyNumberFormat="1" applyFont="1" applyFill="1" applyBorder="1" applyAlignment="1">
      <alignment horizontal="center"/>
    </xf>
    <xf numFmtId="4" fontId="2" fillId="2" borderId="20" xfId="1" applyNumberFormat="1" applyFont="1" applyFill="1" applyBorder="1" applyAlignment="1">
      <alignment horizontal="center"/>
    </xf>
    <xf numFmtId="4" fontId="2" fillId="2" borderId="32" xfId="1" applyNumberFormat="1" applyFont="1" applyFill="1" applyBorder="1" applyAlignment="1">
      <alignment horizontal="center"/>
    </xf>
    <xf numFmtId="4" fontId="2" fillId="2" borderId="22" xfId="1" applyNumberFormat="1" applyFont="1" applyFill="1" applyBorder="1" applyAlignment="1">
      <alignment horizontal="center"/>
    </xf>
    <xf numFmtId="4" fontId="8" fillId="0" borderId="6" xfId="1" applyNumberFormat="1" applyFont="1" applyFill="1" applyBorder="1"/>
    <xf numFmtId="4" fontId="0" fillId="5" borderId="6" xfId="0" applyNumberFormat="1" applyFill="1" applyBorder="1"/>
    <xf numFmtId="164" fontId="2" fillId="2" borderId="7" xfId="1" applyFont="1" applyFill="1" applyBorder="1" applyAlignment="1">
      <alignment horizontal="center" wrapText="1"/>
    </xf>
    <xf numFmtId="164" fontId="2" fillId="2" borderId="31" xfId="1" applyFont="1" applyFill="1" applyBorder="1" applyAlignment="1">
      <alignment horizontal="center" wrapText="1"/>
    </xf>
    <xf numFmtId="164" fontId="2" fillId="2" borderId="6" xfId="1" applyFont="1" applyFill="1" applyBorder="1" applyAlignment="1">
      <alignment horizontal="center"/>
    </xf>
    <xf numFmtId="164" fontId="2" fillId="2" borderId="20" xfId="1" applyFont="1" applyFill="1" applyBorder="1" applyAlignment="1">
      <alignment horizontal="center"/>
    </xf>
    <xf numFmtId="164" fontId="2" fillId="2" borderId="32" xfId="1" applyFont="1" applyFill="1" applyBorder="1" applyAlignment="1">
      <alignment horizontal="center"/>
    </xf>
    <xf numFmtId="164" fontId="2" fillId="2" borderId="22" xfId="1" applyFont="1" applyFill="1" applyBorder="1" applyAlignment="1">
      <alignment horizontal="center"/>
    </xf>
    <xf numFmtId="4" fontId="17" fillId="3" borderId="29" xfId="1" applyNumberFormat="1" applyFont="1" applyFill="1" applyBorder="1"/>
    <xf numFmtId="164" fontId="9" fillId="4" borderId="30" xfId="1" applyFont="1" applyFill="1" applyBorder="1" applyAlignment="1">
      <alignment horizontal="center"/>
    </xf>
    <xf numFmtId="4" fontId="18" fillId="3" borderId="19" xfId="1" applyNumberFormat="1" applyFont="1" applyFill="1" applyBorder="1" applyAlignment="1">
      <alignment horizontal="center"/>
    </xf>
    <xf numFmtId="4" fontId="12" fillId="3" borderId="19" xfId="1" applyNumberFormat="1" applyFont="1" applyFill="1" applyBorder="1" applyAlignment="1">
      <alignment horizontal="center"/>
    </xf>
    <xf numFmtId="164" fontId="9" fillId="2" borderId="20" xfId="1" applyFont="1" applyFill="1" applyBorder="1" applyAlignment="1">
      <alignment horizontal="center" vertical="center"/>
    </xf>
    <xf numFmtId="4" fontId="18" fillId="3" borderId="19" xfId="1" quotePrefix="1" applyNumberFormat="1" applyFont="1" applyFill="1" applyBorder="1" applyAlignment="1">
      <alignment horizontal="center"/>
    </xf>
    <xf numFmtId="4" fontId="19" fillId="3" borderId="43" xfId="1" applyNumberFormat="1" applyFont="1" applyFill="1" applyBorder="1" applyAlignment="1">
      <alignment horizontal="center"/>
    </xf>
    <xf numFmtId="164" fontId="9" fillId="4" borderId="42" xfId="1" applyFont="1" applyFill="1" applyBorder="1" applyAlignment="1">
      <alignment horizontal="center"/>
    </xf>
    <xf numFmtId="164" fontId="9" fillId="2" borderId="2" xfId="1" applyFont="1" applyFill="1" applyBorder="1" applyAlignment="1">
      <alignment horizontal="center" vertical="center"/>
    </xf>
    <xf numFmtId="164" fontId="9" fillId="2" borderId="45" xfId="1" applyFont="1" applyFill="1" applyBorder="1" applyAlignment="1">
      <alignment horizontal="center" vertical="center"/>
    </xf>
    <xf numFmtId="4" fontId="17" fillId="3" borderId="41" xfId="1" applyNumberFormat="1" applyFont="1" applyFill="1" applyBorder="1"/>
    <xf numFmtId="4" fontId="18" fillId="3" borderId="10" xfId="1" applyNumberFormat="1" applyFont="1" applyFill="1" applyBorder="1" applyAlignment="1">
      <alignment horizontal="center"/>
    </xf>
    <xf numFmtId="4" fontId="12" fillId="3" borderId="10" xfId="1" applyNumberFormat="1" applyFont="1" applyFill="1" applyBorder="1" applyAlignment="1">
      <alignment horizontal="center"/>
    </xf>
    <xf numFmtId="4" fontId="18" fillId="3" borderId="10" xfId="1" quotePrefix="1" applyNumberFormat="1" applyFont="1" applyFill="1" applyBorder="1" applyAlignment="1">
      <alignment horizontal="center"/>
    </xf>
    <xf numFmtId="4" fontId="19" fillId="3" borderId="44" xfId="1" applyNumberFormat="1" applyFont="1" applyFill="1" applyBorder="1" applyAlignment="1">
      <alignment horizontal="center"/>
    </xf>
    <xf numFmtId="164" fontId="9" fillId="4" borderId="7" xfId="1" applyFont="1" applyFill="1" applyBorder="1" applyAlignment="1">
      <alignment horizontal="center"/>
    </xf>
    <xf numFmtId="164" fontId="9" fillId="4" borderId="6" xfId="1" applyFont="1" applyFill="1" applyBorder="1" applyAlignment="1">
      <alignment horizontal="center" wrapText="1"/>
    </xf>
    <xf numFmtId="164" fontId="9" fillId="4" borderId="8" xfId="1" applyFont="1" applyFill="1" applyBorder="1" applyAlignment="1">
      <alignment horizontal="center"/>
    </xf>
    <xf numFmtId="164" fontId="9" fillId="2" borderId="44" xfId="1" applyFont="1" applyFill="1" applyBorder="1" applyAlignment="1">
      <alignment horizontal="center" vertical="center"/>
    </xf>
    <xf numFmtId="164" fontId="9" fillId="2" borderId="7" xfId="1" applyFont="1" applyFill="1" applyBorder="1" applyAlignment="1">
      <alignment horizontal="center" vertical="center"/>
    </xf>
    <xf numFmtId="164" fontId="9" fillId="2" borderId="31" xfId="1" applyFont="1" applyFill="1" applyBorder="1" applyAlignment="1">
      <alignment horizontal="center" vertical="center"/>
    </xf>
    <xf numFmtId="164" fontId="9" fillId="2" borderId="6" xfId="1" applyFont="1" applyFill="1" applyBorder="1" applyAlignment="1">
      <alignment horizontal="center" vertical="center"/>
    </xf>
    <xf numFmtId="164" fontId="9" fillId="2" borderId="8" xfId="1" applyFont="1" applyFill="1" applyBorder="1" applyAlignment="1">
      <alignment horizontal="center" vertical="center"/>
    </xf>
    <xf numFmtId="4" fontId="2" fillId="2" borderId="3" xfId="1" applyNumberFormat="1" applyFont="1" applyFill="1" applyBorder="1" applyAlignment="1">
      <alignment horizontal="center"/>
    </xf>
    <xf numFmtId="164" fontId="8" fillId="0" borderId="47" xfId="1" applyFont="1" applyBorder="1"/>
    <xf numFmtId="164" fontId="9" fillId="9" borderId="46" xfId="1" applyFont="1" applyFill="1" applyBorder="1" applyAlignment="1">
      <alignment horizontal="center"/>
    </xf>
    <xf numFmtId="164" fontId="9" fillId="9" borderId="47" xfId="1" applyFont="1" applyFill="1" applyBorder="1" applyAlignment="1">
      <alignment horizontal="center"/>
    </xf>
    <xf numFmtId="4" fontId="0" fillId="0" borderId="2" xfId="0" applyNumberFormat="1" applyBorder="1"/>
    <xf numFmtId="164" fontId="8" fillId="0" borderId="9" xfId="1" applyFont="1" applyBorder="1"/>
    <xf numFmtId="4" fontId="17" fillId="3" borderId="3" xfId="1" applyNumberFormat="1" applyFont="1" applyFill="1" applyBorder="1"/>
    <xf numFmtId="4" fontId="19" fillId="3" borderId="2" xfId="1" applyNumberFormat="1" applyFont="1" applyFill="1" applyBorder="1" applyAlignment="1">
      <alignment horizontal="center"/>
    </xf>
    <xf numFmtId="164" fontId="4" fillId="2" borderId="49" xfId="1" applyFont="1" applyFill="1" applyBorder="1" applyAlignment="1">
      <alignment horizontal="center"/>
    </xf>
    <xf numFmtId="164" fontId="2" fillId="2" borderId="9" xfId="1" applyFont="1" applyFill="1" applyBorder="1" applyAlignment="1">
      <alignment horizontal="center"/>
    </xf>
    <xf numFmtId="164" fontId="8" fillId="0" borderId="2" xfId="1" applyFont="1" applyBorder="1"/>
    <xf numFmtId="164" fontId="2" fillId="6" borderId="28" xfId="1" applyFont="1" applyFill="1" applyBorder="1" applyAlignment="1">
      <alignment horizontal="center"/>
    </xf>
    <xf numFmtId="164" fontId="2" fillId="6" borderId="50" xfId="1" applyFont="1" applyFill="1" applyBorder="1" applyAlignment="1">
      <alignment horizontal="center"/>
    </xf>
    <xf numFmtId="4" fontId="8" fillId="0" borderId="47" xfId="1" applyNumberFormat="1" applyFont="1" applyBorder="1"/>
    <xf numFmtId="4" fontId="17" fillId="3" borderId="46" xfId="1" applyNumberFormat="1" applyFont="1" applyFill="1" applyBorder="1"/>
    <xf numFmtId="4" fontId="18" fillId="3" borderId="47" xfId="1" applyNumberFormat="1" applyFont="1" applyFill="1" applyBorder="1" applyAlignment="1">
      <alignment horizontal="center"/>
    </xf>
    <xf numFmtId="4" fontId="12" fillId="3" borderId="47" xfId="1" applyNumberFormat="1" applyFont="1" applyFill="1" applyBorder="1" applyAlignment="1">
      <alignment horizontal="center"/>
    </xf>
    <xf numFmtId="4" fontId="18" fillId="3" borderId="47" xfId="1" quotePrefix="1" applyNumberFormat="1" applyFont="1" applyFill="1" applyBorder="1" applyAlignment="1">
      <alignment horizontal="center"/>
    </xf>
    <xf numFmtId="4" fontId="19" fillId="3" borderId="48" xfId="1" applyNumberFormat="1" applyFont="1" applyFill="1" applyBorder="1" applyAlignment="1">
      <alignment horizontal="center"/>
    </xf>
    <xf numFmtId="4" fontId="0" fillId="0" borderId="47" xfId="0" applyNumberFormat="1" applyBorder="1"/>
    <xf numFmtId="4" fontId="13" fillId="0" borderId="47" xfId="0" applyNumberFormat="1" applyFont="1" applyBorder="1" applyAlignment="1">
      <alignment vertical="top"/>
    </xf>
    <xf numFmtId="4" fontId="12" fillId="0" borderId="47" xfId="0" applyNumberFormat="1" applyFont="1" applyBorder="1"/>
    <xf numFmtId="4" fontId="12" fillId="0" borderId="47" xfId="0" applyNumberFormat="1" applyFont="1" applyBorder="1" applyAlignment="1">
      <alignment horizontal="right"/>
    </xf>
    <xf numFmtId="4" fontId="8" fillId="0" borderId="47" xfId="2" applyNumberFormat="1" applyFont="1" applyBorder="1"/>
    <xf numFmtId="4" fontId="7" fillId="0" borderId="47" xfId="0" applyNumberFormat="1" applyFont="1" applyBorder="1" applyAlignment="1">
      <alignment vertical="top"/>
    </xf>
    <xf numFmtId="4" fontId="5" fillId="0" borderId="47" xfId="0" applyNumberFormat="1" applyFont="1" applyBorder="1"/>
    <xf numFmtId="4" fontId="7" fillId="0" borderId="47" xfId="0" applyNumberFormat="1" applyFont="1" applyBorder="1" applyAlignment="1">
      <alignment horizontal="right" vertical="top"/>
    </xf>
    <xf numFmtId="4" fontId="5" fillId="0" borderId="47" xfId="0" applyNumberFormat="1" applyFont="1" applyBorder="1" applyAlignment="1">
      <alignment vertical="top"/>
    </xf>
    <xf numFmtId="4" fontId="5" fillId="0" borderId="47" xfId="0" applyNumberFormat="1" applyFont="1" applyBorder="1" applyAlignment="1">
      <alignment horizontal="right" vertical="top"/>
    </xf>
    <xf numFmtId="4" fontId="13" fillId="0" borderId="47" xfId="0" applyNumberFormat="1" applyFont="1" applyBorder="1" applyAlignment="1">
      <alignment horizontal="right" vertical="top"/>
    </xf>
    <xf numFmtId="4" fontId="12" fillId="0" borderId="47" xfId="1" applyNumberFormat="1" applyFont="1" applyBorder="1" applyAlignment="1">
      <alignment horizontal="right"/>
    </xf>
    <xf numFmtId="2" fontId="13" fillId="0" borderId="47" xfId="0" applyNumberFormat="1" applyFont="1" applyBorder="1" applyAlignment="1">
      <alignment vertical="top"/>
    </xf>
    <xf numFmtId="2" fontId="13" fillId="0" borderId="47" xfId="3" applyNumberFormat="1" applyFont="1" applyBorder="1">
      <alignment vertical="top"/>
    </xf>
    <xf numFmtId="4" fontId="8" fillId="5" borderId="47" xfId="1" applyNumberFormat="1" applyFont="1" applyFill="1" applyBorder="1"/>
    <xf numFmtId="164" fontId="8" fillId="5" borderId="47" xfId="1" applyFont="1" applyFill="1" applyBorder="1"/>
    <xf numFmtId="4" fontId="8" fillId="0" borderId="2" xfId="1" applyNumberFormat="1" applyFont="1" applyBorder="1"/>
    <xf numFmtId="164" fontId="2" fillId="6" borderId="0" xfId="1" applyFont="1" applyFill="1" applyBorder="1" applyAlignment="1">
      <alignment horizontal="center"/>
    </xf>
    <xf numFmtId="4" fontId="2" fillId="6" borderId="25" xfId="1" applyNumberFormat="1" applyFont="1" applyFill="1" applyBorder="1" applyAlignment="1">
      <alignment horizontal="center"/>
    </xf>
    <xf numFmtId="4" fontId="2" fillId="6" borderId="36" xfId="1" applyNumberFormat="1" applyFont="1" applyFill="1" applyBorder="1" applyAlignment="1">
      <alignment horizontal="center"/>
    </xf>
    <xf numFmtId="4" fontId="2" fillId="6" borderId="37" xfId="1" applyNumberFormat="1" applyFont="1" applyFill="1" applyBorder="1" applyAlignment="1">
      <alignment horizontal="center"/>
    </xf>
    <xf numFmtId="164" fontId="9" fillId="9" borderId="47" xfId="1" applyFont="1" applyFill="1" applyBorder="1" applyAlignment="1">
      <alignment horizontal="center" wrapText="1"/>
    </xf>
    <xf numFmtId="164" fontId="9" fillId="9" borderId="48" xfId="1" applyFont="1" applyFill="1" applyBorder="1" applyAlignment="1">
      <alignment horizontal="center" wrapText="1"/>
    </xf>
    <xf numFmtId="164" fontId="2" fillId="5" borderId="14" xfId="1" applyFont="1" applyFill="1" applyBorder="1" applyAlignment="1">
      <alignment horizontal="center" wrapText="1"/>
    </xf>
    <xf numFmtId="164" fontId="2" fillId="5" borderId="14" xfId="1" applyFont="1" applyFill="1" applyBorder="1" applyAlignment="1">
      <alignment horizontal="center"/>
    </xf>
    <xf numFmtId="164" fontId="4" fillId="6" borderId="36" xfId="1" applyFont="1" applyFill="1" applyBorder="1" applyAlignment="1">
      <alignment horizontal="center"/>
    </xf>
    <xf numFmtId="164" fontId="4" fillId="6" borderId="39" xfId="1" applyFont="1" applyFill="1" applyBorder="1" applyAlignment="1">
      <alignment horizontal="center"/>
    </xf>
    <xf numFmtId="164" fontId="2" fillId="0" borderId="14" xfId="1" applyFont="1" applyBorder="1" applyAlignment="1">
      <alignment horizontal="center" vertical="center"/>
    </xf>
    <xf numFmtId="164" fontId="2" fillId="0" borderId="0" xfId="1" applyFont="1" applyBorder="1" applyAlignment="1">
      <alignment horizontal="center" vertical="center"/>
    </xf>
    <xf numFmtId="164" fontId="2" fillId="0" borderId="15" xfId="1" applyFont="1" applyBorder="1" applyAlignment="1">
      <alignment horizontal="center" vertical="center"/>
    </xf>
    <xf numFmtId="164" fontId="9" fillId="6" borderId="26" xfId="1" applyFont="1" applyFill="1" applyBorder="1" applyAlignment="1">
      <alignment horizontal="center" vertical="center"/>
    </xf>
    <xf numFmtId="164" fontId="9" fillId="6" borderId="27" xfId="1" applyFont="1" applyFill="1" applyBorder="1" applyAlignment="1">
      <alignment horizontal="center" vertical="center"/>
    </xf>
    <xf numFmtId="164" fontId="9" fillId="6" borderId="28" xfId="1" applyFont="1" applyFill="1" applyBorder="1" applyAlignment="1">
      <alignment horizontal="center" vertical="center"/>
    </xf>
    <xf numFmtId="4" fontId="2" fillId="6" borderId="0" xfId="1" applyNumberFormat="1" applyFont="1" applyFill="1" applyBorder="1" applyAlignment="1">
      <alignment horizontal="center"/>
    </xf>
    <xf numFmtId="164" fontId="4" fillId="6" borderId="26" xfId="1" applyFont="1" applyFill="1" applyBorder="1" applyAlignment="1">
      <alignment horizontal="center"/>
    </xf>
    <xf numFmtId="164" fontId="4" fillId="6" borderId="27" xfId="1" applyFont="1" applyFill="1" applyBorder="1" applyAlignment="1">
      <alignment horizontal="center"/>
    </xf>
    <xf numFmtId="164" fontId="4" fillId="6" borderId="28" xfId="1" applyFont="1" applyFill="1" applyBorder="1" applyAlignment="1">
      <alignment horizontal="center"/>
    </xf>
    <xf numFmtId="164" fontId="4" fillId="6" borderId="50" xfId="1" applyFont="1" applyFill="1" applyBorder="1" applyAlignment="1">
      <alignment horizontal="center"/>
    </xf>
    <xf numFmtId="164" fontId="2" fillId="6" borderId="33" xfId="1" applyFont="1" applyFill="1" applyBorder="1" applyAlignment="1">
      <alignment horizontal="center"/>
    </xf>
    <xf numFmtId="164" fontId="2" fillId="6" borderId="34" xfId="1" applyFont="1" applyFill="1" applyBorder="1" applyAlignment="1">
      <alignment horizontal="center"/>
    </xf>
    <xf numFmtId="164" fontId="2" fillId="6" borderId="38" xfId="1" applyFont="1" applyFill="1" applyBorder="1" applyAlignment="1">
      <alignment horizontal="center"/>
    </xf>
    <xf numFmtId="164" fontId="2" fillId="6" borderId="23" xfId="1" applyFont="1" applyFill="1" applyBorder="1" applyAlignment="1">
      <alignment horizontal="center"/>
    </xf>
    <xf numFmtId="164" fontId="2" fillId="6" borderId="24" xfId="1" applyFont="1" applyFill="1" applyBorder="1" applyAlignment="1">
      <alignment horizontal="center"/>
    </xf>
    <xf numFmtId="164" fontId="2" fillId="6" borderId="51" xfId="1" applyFont="1" applyFill="1" applyBorder="1" applyAlignment="1">
      <alignment horizontal="center"/>
    </xf>
    <xf numFmtId="4" fontId="2" fillId="6" borderId="39" xfId="1" applyNumberFormat="1" applyFont="1" applyFill="1" applyBorder="1" applyAlignment="1">
      <alignment horizontal="center"/>
    </xf>
    <xf numFmtId="164" fontId="2" fillId="5" borderId="33" xfId="1" applyFont="1" applyFill="1" applyBorder="1" applyAlignment="1">
      <alignment horizontal="center" wrapText="1"/>
    </xf>
    <xf numFmtId="164" fontId="2" fillId="5" borderId="34" xfId="1" applyFont="1" applyFill="1" applyBorder="1" applyAlignment="1">
      <alignment horizontal="center"/>
    </xf>
    <xf numFmtId="164" fontId="2" fillId="5" borderId="35" xfId="1" applyFont="1" applyFill="1" applyBorder="1" applyAlignment="1">
      <alignment horizontal="center"/>
    </xf>
    <xf numFmtId="164" fontId="2" fillId="5" borderId="0" xfId="1" applyFont="1" applyFill="1" applyBorder="1" applyAlignment="1">
      <alignment horizontal="center" wrapText="1"/>
    </xf>
    <xf numFmtId="165" fontId="2" fillId="0" borderId="17" xfId="1" applyNumberFormat="1" applyFont="1" applyBorder="1" applyAlignment="1">
      <alignment horizontal="center" vertical="center" wrapText="1"/>
    </xf>
    <xf numFmtId="165" fontId="2" fillId="0" borderId="10" xfId="1" applyNumberFormat="1" applyFont="1" applyBorder="1" applyAlignment="1">
      <alignment horizontal="center" vertical="center" wrapText="1"/>
    </xf>
    <xf numFmtId="165" fontId="2" fillId="0" borderId="18" xfId="1" applyNumberFormat="1" applyFont="1" applyBorder="1" applyAlignment="1">
      <alignment horizontal="center" vertical="center" wrapText="1"/>
    </xf>
    <xf numFmtId="164" fontId="2" fillId="0" borderId="17" xfId="1" applyFont="1" applyBorder="1" applyAlignment="1">
      <alignment horizontal="center" vertical="center"/>
    </xf>
    <xf numFmtId="164" fontId="2" fillId="0" borderId="10" xfId="1" applyFont="1" applyBorder="1" applyAlignment="1">
      <alignment horizontal="center" vertical="center"/>
    </xf>
    <xf numFmtId="164" fontId="2" fillId="0" borderId="18" xfId="1" applyFont="1" applyBorder="1" applyAlignment="1">
      <alignment horizontal="center" vertical="center"/>
    </xf>
    <xf numFmtId="164" fontId="2" fillId="2" borderId="4" xfId="1" applyFont="1" applyFill="1" applyBorder="1" applyAlignment="1">
      <alignment horizontal="center" vertical="center" wrapText="1"/>
    </xf>
    <xf numFmtId="164" fontId="2" fillId="2" borderId="1" xfId="1" applyFont="1" applyFill="1" applyBorder="1" applyAlignment="1">
      <alignment horizontal="center" vertical="center" wrapText="1"/>
    </xf>
    <xf numFmtId="164" fontId="2" fillId="2" borderId="5" xfId="1" applyFont="1" applyFill="1" applyBorder="1" applyAlignment="1">
      <alignment horizontal="center" vertical="center" wrapText="1"/>
    </xf>
    <xf numFmtId="164" fontId="2" fillId="2" borderId="7" xfId="1" applyFont="1" applyFill="1" applyBorder="1" applyAlignment="1">
      <alignment horizontal="center" vertical="center" wrapText="1"/>
    </xf>
    <xf numFmtId="164" fontId="2" fillId="2" borderId="6" xfId="1" applyFont="1" applyFill="1" applyBorder="1" applyAlignment="1">
      <alignment horizontal="center" vertical="center" wrapText="1"/>
    </xf>
    <xf numFmtId="164" fontId="2" fillId="2" borderId="8" xfId="1" applyFont="1" applyFill="1" applyBorder="1" applyAlignment="1">
      <alignment horizontal="center" vertical="center" wrapText="1"/>
    </xf>
    <xf numFmtId="164" fontId="4" fillId="6" borderId="2" xfId="1" applyFont="1" applyFill="1" applyBorder="1" applyAlignment="1">
      <alignment horizontal="center"/>
    </xf>
    <xf numFmtId="164" fontId="2" fillId="2" borderId="30" xfId="1" applyFont="1" applyFill="1" applyBorder="1" applyAlignment="1">
      <alignment horizontal="center" vertical="center" wrapText="1"/>
    </xf>
    <xf numFmtId="164" fontId="2" fillId="2" borderId="12" xfId="1" applyFont="1" applyFill="1" applyBorder="1" applyAlignment="1">
      <alignment horizontal="center" vertical="center" wrapText="1"/>
    </xf>
    <xf numFmtId="164" fontId="2" fillId="2" borderId="42" xfId="1" applyFont="1" applyFill="1" applyBorder="1" applyAlignment="1">
      <alignment horizontal="center" vertical="center" wrapText="1"/>
    </xf>
    <xf numFmtId="164" fontId="4" fillId="6" borderId="37" xfId="1" applyFont="1" applyFill="1" applyBorder="1" applyAlignment="1">
      <alignment horizontal="center"/>
    </xf>
    <xf numFmtId="164" fontId="2" fillId="6" borderId="35" xfId="1" applyFont="1" applyFill="1" applyBorder="1" applyAlignment="1">
      <alignment horizontal="center"/>
    </xf>
    <xf numFmtId="164" fontId="2" fillId="6" borderId="26" xfId="1" applyFont="1" applyFill="1" applyBorder="1" applyAlignment="1">
      <alignment horizontal="center"/>
    </xf>
    <xf numFmtId="164" fontId="2" fillId="6" borderId="27" xfId="1" applyFont="1" applyFill="1" applyBorder="1" applyAlignment="1">
      <alignment horizontal="center"/>
    </xf>
    <xf numFmtId="164" fontId="2" fillId="6" borderId="28" xfId="1" applyFont="1" applyFill="1" applyBorder="1" applyAlignment="1">
      <alignment horizontal="center"/>
    </xf>
    <xf numFmtId="164" fontId="9" fillId="6" borderId="36" xfId="1" applyFont="1" applyFill="1" applyBorder="1" applyAlignment="1">
      <alignment horizontal="center" vertical="center"/>
    </xf>
    <xf numFmtId="164" fontId="9" fillId="6" borderId="37" xfId="1" applyFont="1" applyFill="1" applyBorder="1" applyAlignment="1">
      <alignment horizontal="center" vertical="center"/>
    </xf>
    <xf numFmtId="164" fontId="9" fillId="7" borderId="33" xfId="1" applyFont="1" applyFill="1" applyBorder="1" applyAlignment="1">
      <alignment horizontal="center" vertical="center"/>
    </xf>
    <xf numFmtId="164" fontId="9" fillId="7" borderId="34" xfId="1" applyFont="1" applyFill="1" applyBorder="1" applyAlignment="1">
      <alignment horizontal="center" vertical="center"/>
    </xf>
    <xf numFmtId="164" fontId="9" fillId="7" borderId="35" xfId="1" applyFont="1" applyFill="1" applyBorder="1" applyAlignment="1">
      <alignment horizontal="center" vertical="center"/>
    </xf>
    <xf numFmtId="164" fontId="2" fillId="5" borderId="7" xfId="1" applyFont="1" applyFill="1" applyBorder="1" applyAlignment="1">
      <alignment horizontal="center" wrapText="1"/>
    </xf>
    <xf numFmtId="164" fontId="2" fillId="5" borderId="4" xfId="1" applyFont="1" applyFill="1" applyBorder="1" applyAlignment="1">
      <alignment horizontal="center" wrapText="1"/>
    </xf>
    <xf numFmtId="164" fontId="2" fillId="5" borderId="8" xfId="1" applyFont="1" applyFill="1" applyBorder="1" applyAlignment="1">
      <alignment horizontal="center" wrapText="1"/>
    </xf>
    <xf numFmtId="164" fontId="2" fillId="5" borderId="5" xfId="1" applyFont="1" applyFill="1" applyBorder="1" applyAlignment="1">
      <alignment horizontal="center" wrapText="1"/>
    </xf>
    <xf numFmtId="164" fontId="2" fillId="5" borderId="38" xfId="1" applyFont="1" applyFill="1" applyBorder="1" applyAlignment="1">
      <alignment horizontal="center"/>
    </xf>
  </cellXfs>
  <cellStyles count="4">
    <cellStyle name="Comma" xfId="1" builtinId="3"/>
    <cellStyle name="Comma 2" xfId="2" xr:uid="{00000000-0005-0000-0000-000001000000}"/>
    <cellStyle name="Normal" xfId="0" builtinId="0"/>
    <cellStyle name="Normal 6" xfId="3" xr:uid="{00000000-0005-0000-0000-000003000000}"/>
  </cellStyles>
  <dxfs count="0"/>
  <tableStyles count="0" defaultTableStyle="TableStyleMedium2" defaultPivotStyle="PivotStyleLight16"/>
  <colors>
    <mruColors>
      <color rgb="FF98BC00"/>
      <color rgb="FF320D9C"/>
      <color rgb="FF0C6C0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7.xml"/><Relationship Id="rId13" Type="http://schemas.openxmlformats.org/officeDocument/2006/relationships/sharedStrings" Target="sharedStrings.xml"/><Relationship Id="rId3" Type="http://schemas.openxmlformats.org/officeDocument/2006/relationships/chartsheet" Target="chartsheets/sheet2.xml"/><Relationship Id="rId7" Type="http://schemas.openxmlformats.org/officeDocument/2006/relationships/chartsheet" Target="chartsheets/sheet6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chartsheet" Target="chartsheets/sheet1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theme" Target="theme/theme1.xml"/><Relationship Id="rId5" Type="http://schemas.openxmlformats.org/officeDocument/2006/relationships/chartsheet" Target="chartsheets/sheet4.xml"/><Relationship Id="rId15" Type="http://schemas.openxmlformats.org/officeDocument/2006/relationships/customXml" Target="../customXml/item1.xml"/><Relationship Id="rId10" Type="http://schemas.openxmlformats.org/officeDocument/2006/relationships/chartsheet" Target="chartsheets/sheet9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8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image" Target="../media/image1.png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.xml"/><Relationship Id="rId1" Type="http://schemas.openxmlformats.org/officeDocument/2006/relationships/image" Target="../media/image1.png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.xml"/><Relationship Id="rId1" Type="http://schemas.openxmlformats.org/officeDocument/2006/relationships/image" Target="../media/image1.png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image" Target="../media/image1.png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.xml"/><Relationship Id="rId1" Type="http://schemas.openxmlformats.org/officeDocument/2006/relationships/image" Target="../media/image1.png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image" Target="../media/image1.png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image" Target="../media/image1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BARLEY DELIVERED IN RANDFONTEIN</a:t>
            </a:r>
          </a:p>
          <a:p>
            <a:pPr>
              <a:defRPr sz="1400" b="1"/>
            </a:pPr>
            <a:r>
              <a:rPr lang="en-ZA" sz="1400" b="1"/>
              <a:t>PRYSE VAN GARS GELEWER IN RANDFONTEIN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0532032373862819E-2"/>
          <c:y val="0.13401060168176537"/>
          <c:w val="0.8973626516790294"/>
          <c:h val="0.64557496127933978"/>
        </c:manualLayout>
      </c:layout>
      <c:lineChart>
        <c:grouping val="standard"/>
        <c:varyColors val="0"/>
        <c:ser>
          <c:idx val="4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Data!$A$1882:$A$3637</c:f>
              <c:numCache>
                <c:formatCode>[$-409]d\-mmm\-yy;@</c:formatCode>
                <c:ptCount val="174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</c:numCache>
            </c:numRef>
          </c:cat>
          <c:val>
            <c:numRef>
              <c:f>Data!$B$1882:$B$3637</c:f>
              <c:numCache>
                <c:formatCode>_ * #\ ##0.00_ ;_ * \-#\ ##0.00_ ;_ * "-"??_ ;_ @_ </c:formatCode>
                <c:ptCount val="1742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  <c:pt idx="1629">
                  <c:v>6320</c:v>
                </c:pt>
                <c:pt idx="1630">
                  <c:v>6346</c:v>
                </c:pt>
                <c:pt idx="1631">
                  <c:v>6323</c:v>
                </c:pt>
                <c:pt idx="1632">
                  <c:v>6275</c:v>
                </c:pt>
                <c:pt idx="1633">
                  <c:v>6275</c:v>
                </c:pt>
                <c:pt idx="1634">
                  <c:v>6292</c:v>
                </c:pt>
                <c:pt idx="1635">
                  <c:v>6225</c:v>
                </c:pt>
                <c:pt idx="1636">
                  <c:v>6254</c:v>
                </c:pt>
                <c:pt idx="1637">
                  <c:v>6353</c:v>
                </c:pt>
                <c:pt idx="1638">
                  <c:v>6284</c:v>
                </c:pt>
                <c:pt idx="1639">
                  <c:v>6265</c:v>
                </c:pt>
                <c:pt idx="1640">
                  <c:v>6374</c:v>
                </c:pt>
                <c:pt idx="1641">
                  <c:v>6398</c:v>
                </c:pt>
                <c:pt idx="1642">
                  <c:v>6462</c:v>
                </c:pt>
                <c:pt idx="1643">
                  <c:v>6464</c:v>
                </c:pt>
                <c:pt idx="1644">
                  <c:v>6413</c:v>
                </c:pt>
                <c:pt idx="1645">
                  <c:v>6477</c:v>
                </c:pt>
                <c:pt idx="1646">
                  <c:v>6461</c:v>
                </c:pt>
                <c:pt idx="1647">
                  <c:v>6530</c:v>
                </c:pt>
                <c:pt idx="1648">
                  <c:v>6635</c:v>
                </c:pt>
                <c:pt idx="1649">
                  <c:v>6620</c:v>
                </c:pt>
                <c:pt idx="1650">
                  <c:v>6606</c:v>
                </c:pt>
                <c:pt idx="1651">
                  <c:v>6599</c:v>
                </c:pt>
                <c:pt idx="1652">
                  <c:v>6640</c:v>
                </c:pt>
                <c:pt idx="1653">
                  <c:v>6640</c:v>
                </c:pt>
                <c:pt idx="1654">
                  <c:v>6685</c:v>
                </c:pt>
                <c:pt idx="1655">
                  <c:v>6761</c:v>
                </c:pt>
                <c:pt idx="1656">
                  <c:v>6704</c:v>
                </c:pt>
                <c:pt idx="1657">
                  <c:v>6695</c:v>
                </c:pt>
                <c:pt idx="1658">
                  <c:v>6655</c:v>
                </c:pt>
                <c:pt idx="1659">
                  <c:v>6695</c:v>
                </c:pt>
                <c:pt idx="1660">
                  <c:v>6655</c:v>
                </c:pt>
                <c:pt idx="1661">
                  <c:v>6543</c:v>
                </c:pt>
                <c:pt idx="1662">
                  <c:v>6476</c:v>
                </c:pt>
                <c:pt idx="1663">
                  <c:v>6451</c:v>
                </c:pt>
                <c:pt idx="1664">
                  <c:v>6324</c:v>
                </c:pt>
                <c:pt idx="1665">
                  <c:v>6272</c:v>
                </c:pt>
                <c:pt idx="1666">
                  <c:v>6272</c:v>
                </c:pt>
                <c:pt idx="1667">
                  <c:v>6039</c:v>
                </c:pt>
                <c:pt idx="1668">
                  <c:v>6097</c:v>
                </c:pt>
                <c:pt idx="1669">
                  <c:v>6140</c:v>
                </c:pt>
                <c:pt idx="1670">
                  <c:v>6140</c:v>
                </c:pt>
                <c:pt idx="1671">
                  <c:v>6030</c:v>
                </c:pt>
                <c:pt idx="1672">
                  <c:v>6115</c:v>
                </c:pt>
                <c:pt idx="1673">
                  <c:v>6056</c:v>
                </c:pt>
                <c:pt idx="1674">
                  <c:v>6033</c:v>
                </c:pt>
                <c:pt idx="1675">
                  <c:v>6075</c:v>
                </c:pt>
                <c:pt idx="1676">
                  <c:v>6038</c:v>
                </c:pt>
                <c:pt idx="1677">
                  <c:v>6180</c:v>
                </c:pt>
                <c:pt idx="1678">
                  <c:v>6168</c:v>
                </c:pt>
                <c:pt idx="1679">
                  <c:v>6182</c:v>
                </c:pt>
                <c:pt idx="1680">
                  <c:v>6238</c:v>
                </c:pt>
                <c:pt idx="1681">
                  <c:v>6166</c:v>
                </c:pt>
                <c:pt idx="1682">
                  <c:v>6145</c:v>
                </c:pt>
                <c:pt idx="1683">
                  <c:v>6125</c:v>
                </c:pt>
                <c:pt idx="1684">
                  <c:v>6159</c:v>
                </c:pt>
                <c:pt idx="1685">
                  <c:v>6082</c:v>
                </c:pt>
                <c:pt idx="1686">
                  <c:v>6078</c:v>
                </c:pt>
                <c:pt idx="1687">
                  <c:v>6025</c:v>
                </c:pt>
                <c:pt idx="1688">
                  <c:v>5960</c:v>
                </c:pt>
                <c:pt idx="1689">
                  <c:v>5986</c:v>
                </c:pt>
                <c:pt idx="1690">
                  <c:v>6050</c:v>
                </c:pt>
                <c:pt idx="1691">
                  <c:v>6160</c:v>
                </c:pt>
                <c:pt idx="1692">
                  <c:v>6157</c:v>
                </c:pt>
                <c:pt idx="1693">
                  <c:v>6103</c:v>
                </c:pt>
                <c:pt idx="1694">
                  <c:v>6155</c:v>
                </c:pt>
                <c:pt idx="1695">
                  <c:v>6087</c:v>
                </c:pt>
                <c:pt idx="1696">
                  <c:v>6060</c:v>
                </c:pt>
                <c:pt idx="1697">
                  <c:v>6034</c:v>
                </c:pt>
                <c:pt idx="1698">
                  <c:v>6033</c:v>
                </c:pt>
                <c:pt idx="1699">
                  <c:v>6055</c:v>
                </c:pt>
                <c:pt idx="1700">
                  <c:v>6165</c:v>
                </c:pt>
                <c:pt idx="1701">
                  <c:v>6200</c:v>
                </c:pt>
                <c:pt idx="1702">
                  <c:v>6262</c:v>
                </c:pt>
                <c:pt idx="1703">
                  <c:v>6350</c:v>
                </c:pt>
                <c:pt idx="1704">
                  <c:v>6340</c:v>
                </c:pt>
                <c:pt idx="1705">
                  <c:v>6340</c:v>
                </c:pt>
                <c:pt idx="1706">
                  <c:v>6305</c:v>
                </c:pt>
                <c:pt idx="1707">
                  <c:v>6301</c:v>
                </c:pt>
                <c:pt idx="1708">
                  <c:v>6251</c:v>
                </c:pt>
                <c:pt idx="1709">
                  <c:v>6288</c:v>
                </c:pt>
                <c:pt idx="1710">
                  <c:v>6225</c:v>
                </c:pt>
                <c:pt idx="1711">
                  <c:v>6223</c:v>
                </c:pt>
                <c:pt idx="1712">
                  <c:v>6223</c:v>
                </c:pt>
                <c:pt idx="1713">
                  <c:v>6222</c:v>
                </c:pt>
                <c:pt idx="1714">
                  <c:v>6149</c:v>
                </c:pt>
                <c:pt idx="1715">
                  <c:v>6148</c:v>
                </c:pt>
                <c:pt idx="1716">
                  <c:v>6128</c:v>
                </c:pt>
                <c:pt idx="1717">
                  <c:v>6155</c:v>
                </c:pt>
                <c:pt idx="1718">
                  <c:v>6204</c:v>
                </c:pt>
                <c:pt idx="1719">
                  <c:v>6215</c:v>
                </c:pt>
                <c:pt idx="1720">
                  <c:v>6226</c:v>
                </c:pt>
                <c:pt idx="1721">
                  <c:v>6258</c:v>
                </c:pt>
                <c:pt idx="1722">
                  <c:v>6223</c:v>
                </c:pt>
                <c:pt idx="1723">
                  <c:v>6257</c:v>
                </c:pt>
                <c:pt idx="1724">
                  <c:v>6244</c:v>
                </c:pt>
                <c:pt idx="1725">
                  <c:v>6183</c:v>
                </c:pt>
                <c:pt idx="1726">
                  <c:v>6220</c:v>
                </c:pt>
                <c:pt idx="1727">
                  <c:v>6194</c:v>
                </c:pt>
                <c:pt idx="1728">
                  <c:v>6166</c:v>
                </c:pt>
                <c:pt idx="1729">
                  <c:v>6080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D6-4900-B968-29DD94153102}"/>
            </c:ext>
          </c:extLst>
        </c:ser>
        <c:ser>
          <c:idx val="0"/>
          <c:order val="1"/>
          <c:tx>
            <c:strRef>
              <c:f>Data!$AL$4:$AL$7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Data!$A$1882:$A$3637</c:f>
              <c:numCache>
                <c:formatCode>[$-409]d\-mmm\-yy;@</c:formatCode>
                <c:ptCount val="174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</c:numCache>
            </c:numRef>
          </c:cat>
          <c:val>
            <c:numRef>
              <c:f>Data!$AL$1882:$AL$3637</c:f>
              <c:numCache>
                <c:formatCode>_ * #\ ##0.00_ ;_ * \-#\ ##0.00_ ;_ * "-"??_ ;_ @_ </c:formatCode>
                <c:ptCount val="1742"/>
                <c:pt idx="0">
                  <c:v>3279.09</c:v>
                </c:pt>
                <c:pt idx="1">
                  <c:v>3338.47</c:v>
                </c:pt>
                <c:pt idx="2">
                  <c:v>3316.93</c:v>
                </c:pt>
                <c:pt idx="3">
                  <c:v>3299.7</c:v>
                </c:pt>
                <c:pt idx="4">
                  <c:v>3304.01</c:v>
                </c:pt>
                <c:pt idx="5">
                  <c:v>3329.45</c:v>
                </c:pt>
                <c:pt idx="6">
                  <c:v>3318.63</c:v>
                </c:pt>
                <c:pt idx="7">
                  <c:v>3335.94</c:v>
                </c:pt>
                <c:pt idx="8">
                  <c:v>3427.19</c:v>
                </c:pt>
                <c:pt idx="9">
                  <c:v>3420.46</c:v>
                </c:pt>
                <c:pt idx="10">
                  <c:v>3421.67</c:v>
                </c:pt>
                <c:pt idx="11">
                  <c:v>3404.75</c:v>
                </c:pt>
                <c:pt idx="12">
                  <c:v>3384.38</c:v>
                </c:pt>
                <c:pt idx="13">
                  <c:v>3393.33</c:v>
                </c:pt>
                <c:pt idx="14">
                  <c:v>3401.03</c:v>
                </c:pt>
                <c:pt idx="15">
                  <c:v>3394.21</c:v>
                </c:pt>
                <c:pt idx="16">
                  <c:v>3389.66</c:v>
                </c:pt>
                <c:pt idx="17">
                  <c:v>3375</c:v>
                </c:pt>
                <c:pt idx="18">
                  <c:v>3399.01</c:v>
                </c:pt>
                <c:pt idx="19">
                  <c:v>3396.7</c:v>
                </c:pt>
                <c:pt idx="20">
                  <c:v>3441.25</c:v>
                </c:pt>
                <c:pt idx="21">
                  <c:v>3451.45</c:v>
                </c:pt>
                <c:pt idx="22">
                  <c:v>3432.68</c:v>
                </c:pt>
                <c:pt idx="23">
                  <c:v>3437.37</c:v>
                </c:pt>
                <c:pt idx="24">
                  <c:v>3470.21</c:v>
                </c:pt>
                <c:pt idx="25">
                  <c:v>3498.36</c:v>
                </c:pt>
                <c:pt idx="26">
                  <c:v>3439.37</c:v>
                </c:pt>
                <c:pt idx="27">
                  <c:v>3467.4</c:v>
                </c:pt>
                <c:pt idx="28">
                  <c:v>3494.15</c:v>
                </c:pt>
                <c:pt idx="29">
                  <c:v>3482.7</c:v>
                </c:pt>
                <c:pt idx="30">
                  <c:v>3458.81</c:v>
                </c:pt>
                <c:pt idx="31">
                  <c:v>3480.55</c:v>
                </c:pt>
                <c:pt idx="32">
                  <c:v>3449.65</c:v>
                </c:pt>
                <c:pt idx="33">
                  <c:v>3423.21</c:v>
                </c:pt>
                <c:pt idx="34">
                  <c:v>3451.75</c:v>
                </c:pt>
                <c:pt idx="35">
                  <c:v>3485.01</c:v>
                </c:pt>
                <c:pt idx="36">
                  <c:v>3492.52</c:v>
                </c:pt>
                <c:pt idx="37">
                  <c:v>3468.36</c:v>
                </c:pt>
                <c:pt idx="38">
                  <c:v>3468.36</c:v>
                </c:pt>
                <c:pt idx="39">
                  <c:v>3451.03</c:v>
                </c:pt>
                <c:pt idx="40">
                  <c:v>3467.58</c:v>
                </c:pt>
                <c:pt idx="41">
                  <c:v>3518.42</c:v>
                </c:pt>
                <c:pt idx="42">
                  <c:v>3547.47</c:v>
                </c:pt>
                <c:pt idx="43">
                  <c:v>3562.22</c:v>
                </c:pt>
                <c:pt idx="44">
                  <c:v>3594.16</c:v>
                </c:pt>
                <c:pt idx="45">
                  <c:v>3601.05</c:v>
                </c:pt>
                <c:pt idx="46">
                  <c:v>3557.3</c:v>
                </c:pt>
                <c:pt idx="47">
                  <c:v>3564.91</c:v>
                </c:pt>
                <c:pt idx="48">
                  <c:v>3555.12</c:v>
                </c:pt>
                <c:pt idx="49">
                  <c:v>3576.28</c:v>
                </c:pt>
                <c:pt idx="50">
                  <c:v>3521.4</c:v>
                </c:pt>
                <c:pt idx="51">
                  <c:v>3521.19</c:v>
                </c:pt>
                <c:pt idx="52">
                  <c:v>3566.37</c:v>
                </c:pt>
                <c:pt idx="53">
                  <c:v>3584.07</c:v>
                </c:pt>
                <c:pt idx="54">
                  <c:v>3623.34</c:v>
                </c:pt>
                <c:pt idx="55">
                  <c:v>3613.67</c:v>
                </c:pt>
                <c:pt idx="56">
                  <c:v>3608.48</c:v>
                </c:pt>
                <c:pt idx="57">
                  <c:v>3559.76</c:v>
                </c:pt>
                <c:pt idx="58">
                  <c:v>3569.27</c:v>
                </c:pt>
                <c:pt idx="59">
                  <c:v>3553.4</c:v>
                </c:pt>
                <c:pt idx="60">
                  <c:v>3569.49</c:v>
                </c:pt>
                <c:pt idx="61">
                  <c:v>3557.71</c:v>
                </c:pt>
                <c:pt idx="62">
                  <c:v>3598.98</c:v>
                </c:pt>
                <c:pt idx="63">
                  <c:v>3578.16</c:v>
                </c:pt>
                <c:pt idx="64">
                  <c:v>3583.11</c:v>
                </c:pt>
                <c:pt idx="65">
                  <c:v>3578.16</c:v>
                </c:pt>
                <c:pt idx="66">
                  <c:v>3563.74</c:v>
                </c:pt>
                <c:pt idx="67">
                  <c:v>3602.55</c:v>
                </c:pt>
                <c:pt idx="68">
                  <c:v>3634.87</c:v>
                </c:pt>
                <c:pt idx="69">
                  <c:v>3654.17</c:v>
                </c:pt>
                <c:pt idx="70">
                  <c:v>3666.7</c:v>
                </c:pt>
                <c:pt idx="71">
                  <c:v>3691.03</c:v>
                </c:pt>
                <c:pt idx="72">
                  <c:v>3694.98</c:v>
                </c:pt>
                <c:pt idx="73">
                  <c:v>3717.91</c:v>
                </c:pt>
                <c:pt idx="74">
                  <c:v>3674.22</c:v>
                </c:pt>
                <c:pt idx="75">
                  <c:v>3657.03</c:v>
                </c:pt>
                <c:pt idx="76">
                  <c:v>3634.91</c:v>
                </c:pt>
                <c:pt idx="77">
                  <c:v>3615.01</c:v>
                </c:pt>
                <c:pt idx="78">
                  <c:v>3639.55</c:v>
                </c:pt>
                <c:pt idx="79">
                  <c:v>3654.8</c:v>
                </c:pt>
                <c:pt idx="80">
                  <c:v>3667.1</c:v>
                </c:pt>
                <c:pt idx="81">
                  <c:v>3647.01</c:v>
                </c:pt>
                <c:pt idx="82">
                  <c:v>3651.44</c:v>
                </c:pt>
                <c:pt idx="83">
                  <c:v>3641.77</c:v>
                </c:pt>
                <c:pt idx="84">
                  <c:v>3620.03</c:v>
                </c:pt>
                <c:pt idx="85">
                  <c:v>3676.13</c:v>
                </c:pt>
                <c:pt idx="86">
                  <c:v>3747.83</c:v>
                </c:pt>
                <c:pt idx="87">
                  <c:v>3705.24</c:v>
                </c:pt>
                <c:pt idx="88">
                  <c:v>3756.13</c:v>
                </c:pt>
                <c:pt idx="89">
                  <c:v>3754</c:v>
                </c:pt>
                <c:pt idx="90">
                  <c:v>3761.43</c:v>
                </c:pt>
                <c:pt idx="91">
                  <c:v>3733.11</c:v>
                </c:pt>
                <c:pt idx="92">
                  <c:v>3710.62</c:v>
                </c:pt>
                <c:pt idx="93">
                  <c:v>3647.28</c:v>
                </c:pt>
                <c:pt idx="94">
                  <c:v>3647.49</c:v>
                </c:pt>
                <c:pt idx="95">
                  <c:v>3674.4</c:v>
                </c:pt>
                <c:pt idx="96">
                  <c:v>3672.52</c:v>
                </c:pt>
                <c:pt idx="97">
                  <c:v>3601.16</c:v>
                </c:pt>
                <c:pt idx="98">
                  <c:v>3636.79</c:v>
                </c:pt>
                <c:pt idx="99">
                  <c:v>3727.86</c:v>
                </c:pt>
                <c:pt idx="100">
                  <c:v>3676.59</c:v>
                </c:pt>
                <c:pt idx="101">
                  <c:v>3678.99</c:v>
                </c:pt>
                <c:pt idx="102">
                  <c:v>3638.26</c:v>
                </c:pt>
                <c:pt idx="103">
                  <c:v>3601.2</c:v>
                </c:pt>
                <c:pt idx="104">
                  <c:v>3608.32</c:v>
                </c:pt>
                <c:pt idx="105">
                  <c:v>3615.45</c:v>
                </c:pt>
                <c:pt idx="106">
                  <c:v>3671.01</c:v>
                </c:pt>
                <c:pt idx="107">
                  <c:v>3635.23</c:v>
                </c:pt>
                <c:pt idx="108">
                  <c:v>3550.77</c:v>
                </c:pt>
                <c:pt idx="109">
                  <c:v>3551.62</c:v>
                </c:pt>
                <c:pt idx="110">
                  <c:v>3547.57</c:v>
                </c:pt>
                <c:pt idx="111">
                  <c:v>3557.93</c:v>
                </c:pt>
                <c:pt idx="112">
                  <c:v>3476.1</c:v>
                </c:pt>
                <c:pt idx="113">
                  <c:v>3598.43</c:v>
                </c:pt>
                <c:pt idx="114">
                  <c:v>3610.26</c:v>
                </c:pt>
                <c:pt idx="115">
                  <c:v>3618.26</c:v>
                </c:pt>
                <c:pt idx="116">
                  <c:v>3663.01</c:v>
                </c:pt>
                <c:pt idx="117">
                  <c:v>3648.88</c:v>
                </c:pt>
                <c:pt idx="118">
                  <c:v>3672.99</c:v>
                </c:pt>
                <c:pt idx="119">
                  <c:v>3600.49</c:v>
                </c:pt>
                <c:pt idx="120">
                  <c:v>3696.87</c:v>
                </c:pt>
                <c:pt idx="121">
                  <c:v>3673.92</c:v>
                </c:pt>
                <c:pt idx="122">
                  <c:v>3558.42</c:v>
                </c:pt>
                <c:pt idx="123">
                  <c:v>3536.7</c:v>
                </c:pt>
                <c:pt idx="124">
                  <c:v>3559.77</c:v>
                </c:pt>
                <c:pt idx="125">
                  <c:v>3571.04</c:v>
                </c:pt>
                <c:pt idx="126">
                  <c:v>3586.98</c:v>
                </c:pt>
                <c:pt idx="127">
                  <c:v>3633.67</c:v>
                </c:pt>
                <c:pt idx="128">
                  <c:v>3570.06</c:v>
                </c:pt>
                <c:pt idx="129">
                  <c:v>3592.85</c:v>
                </c:pt>
                <c:pt idx="130">
                  <c:v>3648.43</c:v>
                </c:pt>
                <c:pt idx="131">
                  <c:v>3662.45</c:v>
                </c:pt>
                <c:pt idx="132">
                  <c:v>3750.16</c:v>
                </c:pt>
                <c:pt idx="133">
                  <c:v>3723.8</c:v>
                </c:pt>
                <c:pt idx="134">
                  <c:v>3740.89</c:v>
                </c:pt>
                <c:pt idx="135">
                  <c:v>3749.66</c:v>
                </c:pt>
                <c:pt idx="136">
                  <c:v>3760.8</c:v>
                </c:pt>
                <c:pt idx="137">
                  <c:v>3762.45</c:v>
                </c:pt>
                <c:pt idx="138">
                  <c:v>3678.09</c:v>
                </c:pt>
                <c:pt idx="139">
                  <c:v>3700.16</c:v>
                </c:pt>
                <c:pt idx="140">
                  <c:v>3710.07</c:v>
                </c:pt>
                <c:pt idx="141">
                  <c:v>3750.09</c:v>
                </c:pt>
                <c:pt idx="142">
                  <c:v>3796.49</c:v>
                </c:pt>
                <c:pt idx="143">
                  <c:v>3881.73</c:v>
                </c:pt>
                <c:pt idx="144">
                  <c:v>3853.17</c:v>
                </c:pt>
                <c:pt idx="145">
                  <c:v>3920.87</c:v>
                </c:pt>
                <c:pt idx="146">
                  <c:v>3944.1</c:v>
                </c:pt>
                <c:pt idx="147">
                  <c:v>3934.57</c:v>
                </c:pt>
                <c:pt idx="148">
                  <c:v>4064.9</c:v>
                </c:pt>
                <c:pt idx="149">
                  <c:v>4083.54</c:v>
                </c:pt>
                <c:pt idx="150">
                  <c:v>4030.18</c:v>
                </c:pt>
                <c:pt idx="151">
                  <c:v>4156.45</c:v>
                </c:pt>
                <c:pt idx="152">
                  <c:v>4172.2299999999996</c:v>
                </c:pt>
                <c:pt idx="153">
                  <c:v>4239.25</c:v>
                </c:pt>
                <c:pt idx="154">
                  <c:v>4326.3</c:v>
                </c:pt>
                <c:pt idx="155">
                  <c:v>4389.82</c:v>
                </c:pt>
                <c:pt idx="156">
                  <c:v>4352.3599999999997</c:v>
                </c:pt>
                <c:pt idx="157">
                  <c:v>4432.41</c:v>
                </c:pt>
                <c:pt idx="158">
                  <c:v>4504</c:v>
                </c:pt>
                <c:pt idx="159">
                  <c:v>4712.1499999999996</c:v>
                </c:pt>
                <c:pt idx="160">
                  <c:v>4631.76</c:v>
                </c:pt>
                <c:pt idx="161">
                  <c:v>4500.8999999999996</c:v>
                </c:pt>
                <c:pt idx="162">
                  <c:v>4488.3599999999997</c:v>
                </c:pt>
                <c:pt idx="163">
                  <c:v>4546.0600000000004</c:v>
                </c:pt>
                <c:pt idx="164">
                  <c:v>4598.78</c:v>
                </c:pt>
                <c:pt idx="165">
                  <c:v>4593.21</c:v>
                </c:pt>
                <c:pt idx="166">
                  <c:v>4541.62</c:v>
                </c:pt>
                <c:pt idx="167">
                  <c:v>4541.62</c:v>
                </c:pt>
                <c:pt idx="168">
                  <c:v>4544.38</c:v>
                </c:pt>
                <c:pt idx="169">
                  <c:v>4501.96</c:v>
                </c:pt>
                <c:pt idx="170">
                  <c:v>4488.01</c:v>
                </c:pt>
                <c:pt idx="171">
                  <c:v>4447.66</c:v>
                </c:pt>
                <c:pt idx="172">
                  <c:v>4482.7700000000004</c:v>
                </c:pt>
                <c:pt idx="173">
                  <c:v>4624.72</c:v>
                </c:pt>
                <c:pt idx="174">
                  <c:v>4612.6400000000003</c:v>
                </c:pt>
                <c:pt idx="175">
                  <c:v>4669.3599999999997</c:v>
                </c:pt>
                <c:pt idx="176">
                  <c:v>4813.2</c:v>
                </c:pt>
                <c:pt idx="177">
                  <c:v>4760.4799999999996</c:v>
                </c:pt>
                <c:pt idx="178">
                  <c:v>4730.24</c:v>
                </c:pt>
                <c:pt idx="179">
                  <c:v>4682.91</c:v>
                </c:pt>
                <c:pt idx="180">
                  <c:v>4633.13</c:v>
                </c:pt>
                <c:pt idx="181">
                  <c:v>4669.74</c:v>
                </c:pt>
                <c:pt idx="182">
                  <c:v>4616.1400000000003</c:v>
                </c:pt>
                <c:pt idx="183">
                  <c:v>4584.51</c:v>
                </c:pt>
                <c:pt idx="184">
                  <c:v>4598.3</c:v>
                </c:pt>
                <c:pt idx="185">
                  <c:v>4580.49</c:v>
                </c:pt>
                <c:pt idx="186">
                  <c:v>4579.2</c:v>
                </c:pt>
                <c:pt idx="187">
                  <c:v>4536.7</c:v>
                </c:pt>
                <c:pt idx="188">
                  <c:v>4551.51</c:v>
                </c:pt>
                <c:pt idx="189">
                  <c:v>4520.8999999999996</c:v>
                </c:pt>
                <c:pt idx="190">
                  <c:v>4515.34</c:v>
                </c:pt>
                <c:pt idx="191">
                  <c:v>4533.18</c:v>
                </c:pt>
                <c:pt idx="192">
                  <c:v>4462.5200000000004</c:v>
                </c:pt>
                <c:pt idx="193">
                  <c:v>4443.0600000000004</c:v>
                </c:pt>
                <c:pt idx="194">
                  <c:v>4405.78</c:v>
                </c:pt>
                <c:pt idx="195">
                  <c:v>4421.6400000000003</c:v>
                </c:pt>
                <c:pt idx="196">
                  <c:v>4442.7299999999996</c:v>
                </c:pt>
                <c:pt idx="197">
                  <c:v>4523.38</c:v>
                </c:pt>
                <c:pt idx="198">
                  <c:v>4511.2</c:v>
                </c:pt>
                <c:pt idx="199">
                  <c:v>4526.2</c:v>
                </c:pt>
                <c:pt idx="200">
                  <c:v>4564.3500000000004</c:v>
                </c:pt>
                <c:pt idx="201">
                  <c:v>4498.34</c:v>
                </c:pt>
                <c:pt idx="202">
                  <c:v>4585.6400000000003</c:v>
                </c:pt>
                <c:pt idx="203">
                  <c:v>4565.38</c:v>
                </c:pt>
                <c:pt idx="204">
                  <c:v>4557.04</c:v>
                </c:pt>
                <c:pt idx="205">
                  <c:v>4529.8599999999997</c:v>
                </c:pt>
                <c:pt idx="206">
                  <c:v>4505.51</c:v>
                </c:pt>
                <c:pt idx="207">
                  <c:v>4513.58</c:v>
                </c:pt>
                <c:pt idx="208">
                  <c:v>4509.78</c:v>
                </c:pt>
                <c:pt idx="209">
                  <c:v>4471.7700000000004</c:v>
                </c:pt>
                <c:pt idx="210">
                  <c:v>4486.3</c:v>
                </c:pt>
                <c:pt idx="211">
                  <c:v>4438.78</c:v>
                </c:pt>
                <c:pt idx="212">
                  <c:v>4521.2700000000004</c:v>
                </c:pt>
                <c:pt idx="213">
                  <c:v>4533.96</c:v>
                </c:pt>
                <c:pt idx="214">
                  <c:v>4488.03</c:v>
                </c:pt>
                <c:pt idx="215">
                  <c:v>4531.22</c:v>
                </c:pt>
                <c:pt idx="216">
                  <c:v>4546.01</c:v>
                </c:pt>
                <c:pt idx="217">
                  <c:v>4523.38</c:v>
                </c:pt>
                <c:pt idx="218">
                  <c:v>4368.51</c:v>
                </c:pt>
                <c:pt idx="219">
                  <c:v>4405.5600000000004</c:v>
                </c:pt>
                <c:pt idx="220">
                  <c:v>4367.63</c:v>
                </c:pt>
                <c:pt idx="221">
                  <c:v>4369.59</c:v>
                </c:pt>
                <c:pt idx="222">
                  <c:v>4353.54</c:v>
                </c:pt>
                <c:pt idx="223">
                  <c:v>4433.8599999999997</c:v>
                </c:pt>
                <c:pt idx="224">
                  <c:v>4440.82</c:v>
                </c:pt>
                <c:pt idx="225">
                  <c:v>4436.37</c:v>
                </c:pt>
                <c:pt idx="226">
                  <c:v>4432.6499999999996</c:v>
                </c:pt>
                <c:pt idx="227">
                  <c:v>4426.3599999999997</c:v>
                </c:pt>
                <c:pt idx="228">
                  <c:v>4376.54</c:v>
                </c:pt>
                <c:pt idx="229">
                  <c:v>4355.3900000000003</c:v>
                </c:pt>
                <c:pt idx="230">
                  <c:v>4332.41</c:v>
                </c:pt>
                <c:pt idx="231">
                  <c:v>4335.12</c:v>
                </c:pt>
                <c:pt idx="232">
                  <c:v>4269.0200000000004</c:v>
                </c:pt>
                <c:pt idx="233">
                  <c:v>4231.38</c:v>
                </c:pt>
                <c:pt idx="234">
                  <c:v>4281.37</c:v>
                </c:pt>
                <c:pt idx="235">
                  <c:v>4272.3100000000004</c:v>
                </c:pt>
                <c:pt idx="236">
                  <c:v>4280.41</c:v>
                </c:pt>
                <c:pt idx="237">
                  <c:v>4206.72</c:v>
                </c:pt>
                <c:pt idx="238">
                  <c:v>4166.17</c:v>
                </c:pt>
                <c:pt idx="239">
                  <c:v>4179.51</c:v>
                </c:pt>
                <c:pt idx="240">
                  <c:v>4127.97</c:v>
                </c:pt>
                <c:pt idx="241">
                  <c:v>4242.18</c:v>
                </c:pt>
                <c:pt idx="242">
                  <c:v>4271.75</c:v>
                </c:pt>
                <c:pt idx="243">
                  <c:v>4284.49</c:v>
                </c:pt>
                <c:pt idx="244">
                  <c:v>4311.28</c:v>
                </c:pt>
                <c:pt idx="245">
                  <c:v>4382.04</c:v>
                </c:pt>
                <c:pt idx="246">
                  <c:v>4392.1000000000004</c:v>
                </c:pt>
                <c:pt idx="247">
                  <c:v>4346.05</c:v>
                </c:pt>
                <c:pt idx="248">
                  <c:v>4404.6099999999997</c:v>
                </c:pt>
                <c:pt idx="249">
                  <c:v>4460.08</c:v>
                </c:pt>
                <c:pt idx="250">
                  <c:v>4437.3599999999997</c:v>
                </c:pt>
                <c:pt idx="251">
                  <c:v>4449.8599999999997</c:v>
                </c:pt>
                <c:pt idx="252">
                  <c:v>4454.6000000000004</c:v>
                </c:pt>
                <c:pt idx="253">
                  <c:v>4449.12</c:v>
                </c:pt>
                <c:pt idx="254">
                  <c:v>4503.91</c:v>
                </c:pt>
                <c:pt idx="255">
                  <c:v>4523.09</c:v>
                </c:pt>
                <c:pt idx="256">
                  <c:v>4514.87</c:v>
                </c:pt>
                <c:pt idx="257">
                  <c:v>4498.43</c:v>
                </c:pt>
                <c:pt idx="258">
                  <c:v>4487.47</c:v>
                </c:pt>
                <c:pt idx="259">
                  <c:v>4459.1899999999996</c:v>
                </c:pt>
                <c:pt idx="260">
                  <c:v>4425.58</c:v>
                </c:pt>
                <c:pt idx="261">
                  <c:v>4436.45</c:v>
                </c:pt>
                <c:pt idx="262">
                  <c:v>4466.37</c:v>
                </c:pt>
                <c:pt idx="263">
                  <c:v>4403.82</c:v>
                </c:pt>
                <c:pt idx="264">
                  <c:v>4334.0600000000004</c:v>
                </c:pt>
                <c:pt idx="265">
                  <c:v>4336.8</c:v>
                </c:pt>
                <c:pt idx="266">
                  <c:v>4362.1899999999996</c:v>
                </c:pt>
                <c:pt idx="267">
                  <c:v>4323.38</c:v>
                </c:pt>
                <c:pt idx="268">
                  <c:v>4334.6000000000004</c:v>
                </c:pt>
                <c:pt idx="269">
                  <c:v>4359.43</c:v>
                </c:pt>
                <c:pt idx="270">
                  <c:v>4251.22</c:v>
                </c:pt>
                <c:pt idx="271">
                  <c:v>4245.8100000000004</c:v>
                </c:pt>
                <c:pt idx="272">
                  <c:v>4209.95</c:v>
                </c:pt>
                <c:pt idx="273">
                  <c:v>4215.33</c:v>
                </c:pt>
                <c:pt idx="274">
                  <c:v>4104.25</c:v>
                </c:pt>
                <c:pt idx="275">
                  <c:v>4138.16</c:v>
                </c:pt>
                <c:pt idx="276">
                  <c:v>4161.63</c:v>
                </c:pt>
                <c:pt idx="277">
                  <c:v>4116.3500000000004</c:v>
                </c:pt>
                <c:pt idx="278">
                  <c:v>4066.3</c:v>
                </c:pt>
                <c:pt idx="279">
                  <c:v>4051.56</c:v>
                </c:pt>
                <c:pt idx="280">
                  <c:v>4088.77</c:v>
                </c:pt>
                <c:pt idx="281">
                  <c:v>4054.16</c:v>
                </c:pt>
                <c:pt idx="282">
                  <c:v>3957.07</c:v>
                </c:pt>
                <c:pt idx="283">
                  <c:v>3962.82</c:v>
                </c:pt>
                <c:pt idx="284">
                  <c:v>3964.81</c:v>
                </c:pt>
                <c:pt idx="285">
                  <c:v>3961.58</c:v>
                </c:pt>
                <c:pt idx="286">
                  <c:v>3928.57</c:v>
                </c:pt>
                <c:pt idx="287">
                  <c:v>3947.85</c:v>
                </c:pt>
                <c:pt idx="288">
                  <c:v>3899.24</c:v>
                </c:pt>
                <c:pt idx="289">
                  <c:v>3864.3</c:v>
                </c:pt>
                <c:pt idx="290">
                  <c:v>3897.03</c:v>
                </c:pt>
                <c:pt idx="291">
                  <c:v>3875.01</c:v>
                </c:pt>
                <c:pt idx="292">
                  <c:v>3913.18</c:v>
                </c:pt>
                <c:pt idx="293">
                  <c:v>3865.9</c:v>
                </c:pt>
                <c:pt idx="294">
                  <c:v>3818.56</c:v>
                </c:pt>
                <c:pt idx="295">
                  <c:v>3765.88</c:v>
                </c:pt>
                <c:pt idx="296">
                  <c:v>3700.37</c:v>
                </c:pt>
                <c:pt idx="297">
                  <c:v>3702.63</c:v>
                </c:pt>
                <c:pt idx="298">
                  <c:v>3695.84</c:v>
                </c:pt>
                <c:pt idx="299">
                  <c:v>3724.57</c:v>
                </c:pt>
                <c:pt idx="300">
                  <c:v>3711.02</c:v>
                </c:pt>
                <c:pt idx="301">
                  <c:v>3655.08</c:v>
                </c:pt>
                <c:pt idx="302">
                  <c:v>3637.7</c:v>
                </c:pt>
                <c:pt idx="303">
                  <c:v>3666.74</c:v>
                </c:pt>
                <c:pt idx="304">
                  <c:v>3689.08</c:v>
                </c:pt>
                <c:pt idx="305">
                  <c:v>3681.42</c:v>
                </c:pt>
                <c:pt idx="306">
                  <c:v>3641.68</c:v>
                </c:pt>
                <c:pt idx="307">
                  <c:v>3678.13</c:v>
                </c:pt>
                <c:pt idx="308">
                  <c:v>3735.69</c:v>
                </c:pt>
                <c:pt idx="309">
                  <c:v>3674.2</c:v>
                </c:pt>
                <c:pt idx="310">
                  <c:v>3641.45</c:v>
                </c:pt>
                <c:pt idx="311">
                  <c:v>3663.29</c:v>
                </c:pt>
                <c:pt idx="312">
                  <c:v>3717.98</c:v>
                </c:pt>
                <c:pt idx="313">
                  <c:v>3745.92</c:v>
                </c:pt>
                <c:pt idx="314">
                  <c:v>3800.99</c:v>
                </c:pt>
                <c:pt idx="315">
                  <c:v>3832.42</c:v>
                </c:pt>
                <c:pt idx="316">
                  <c:v>3907.1</c:v>
                </c:pt>
                <c:pt idx="317">
                  <c:v>3839.38</c:v>
                </c:pt>
                <c:pt idx="318">
                  <c:v>3827.34</c:v>
                </c:pt>
                <c:pt idx="319">
                  <c:v>3880.11</c:v>
                </c:pt>
                <c:pt idx="320">
                  <c:v>3838.44</c:v>
                </c:pt>
                <c:pt idx="321">
                  <c:v>3911.05</c:v>
                </c:pt>
                <c:pt idx="322">
                  <c:v>3893.1</c:v>
                </c:pt>
                <c:pt idx="323">
                  <c:v>3856.68</c:v>
                </c:pt>
                <c:pt idx="324">
                  <c:v>3744.79</c:v>
                </c:pt>
                <c:pt idx="325">
                  <c:v>3919.77</c:v>
                </c:pt>
                <c:pt idx="326">
                  <c:v>3930.24</c:v>
                </c:pt>
                <c:pt idx="327">
                  <c:v>3923.45</c:v>
                </c:pt>
                <c:pt idx="328">
                  <c:v>3945.2</c:v>
                </c:pt>
                <c:pt idx="329">
                  <c:v>3970.94</c:v>
                </c:pt>
                <c:pt idx="330">
                  <c:v>3961.7599999999998</c:v>
                </c:pt>
                <c:pt idx="331">
                  <c:v>3976.43</c:v>
                </c:pt>
                <c:pt idx="332">
                  <c:v>3925.33</c:v>
                </c:pt>
                <c:pt idx="333">
                  <c:v>3929.63</c:v>
                </c:pt>
                <c:pt idx="334">
                  <c:v>3882.68</c:v>
                </c:pt>
                <c:pt idx="335">
                  <c:v>3905.33</c:v>
                </c:pt>
                <c:pt idx="336">
                  <c:v>3868.56</c:v>
                </c:pt>
                <c:pt idx="337">
                  <c:v>3878.83</c:v>
                </c:pt>
                <c:pt idx="338">
                  <c:v>3885.0099999999998</c:v>
                </c:pt>
                <c:pt idx="339">
                  <c:v>3891.79</c:v>
                </c:pt>
                <c:pt idx="340">
                  <c:v>3865.81</c:v>
                </c:pt>
                <c:pt idx="341">
                  <c:v>3846.9</c:v>
                </c:pt>
                <c:pt idx="342">
                  <c:v>3840.38</c:v>
                </c:pt>
                <c:pt idx="343">
                  <c:v>3852.71</c:v>
                </c:pt>
                <c:pt idx="344">
                  <c:v>3855.6</c:v>
                </c:pt>
                <c:pt idx="345">
                  <c:v>3892.02</c:v>
                </c:pt>
                <c:pt idx="346">
                  <c:v>3866.5099999999998</c:v>
                </c:pt>
                <c:pt idx="347">
                  <c:v>3855.64</c:v>
                </c:pt>
                <c:pt idx="348">
                  <c:v>3793.03</c:v>
                </c:pt>
                <c:pt idx="349">
                  <c:v>3793.03</c:v>
                </c:pt>
                <c:pt idx="350">
                  <c:v>3782.37</c:v>
                </c:pt>
                <c:pt idx="351">
                  <c:v>3752.5</c:v>
                </c:pt>
                <c:pt idx="352">
                  <c:v>3779.73</c:v>
                </c:pt>
                <c:pt idx="353">
                  <c:v>3773.3</c:v>
                </c:pt>
                <c:pt idx="354">
                  <c:v>3756.77</c:v>
                </c:pt>
                <c:pt idx="355">
                  <c:v>3772.36</c:v>
                </c:pt>
                <c:pt idx="356">
                  <c:v>3790.94</c:v>
                </c:pt>
                <c:pt idx="357">
                  <c:v>3805.46</c:v>
                </c:pt>
                <c:pt idx="358">
                  <c:v>3822.16</c:v>
                </c:pt>
                <c:pt idx="359">
                  <c:v>3788.77</c:v>
                </c:pt>
                <c:pt idx="360">
                  <c:v>3766.16</c:v>
                </c:pt>
                <c:pt idx="361">
                  <c:v>3749.34</c:v>
                </c:pt>
                <c:pt idx="362">
                  <c:v>3759.85</c:v>
                </c:pt>
                <c:pt idx="363">
                  <c:v>3827.3</c:v>
                </c:pt>
                <c:pt idx="364">
                  <c:v>3928.69</c:v>
                </c:pt>
                <c:pt idx="365">
                  <c:v>3925.53</c:v>
                </c:pt>
                <c:pt idx="366">
                  <c:v>3869.27</c:v>
                </c:pt>
                <c:pt idx="367">
                  <c:v>3847.63</c:v>
                </c:pt>
                <c:pt idx="368">
                  <c:v>3913.99</c:v>
                </c:pt>
                <c:pt idx="369">
                  <c:v>3936.35</c:v>
                </c:pt>
                <c:pt idx="370">
                  <c:v>3916.67</c:v>
                </c:pt>
                <c:pt idx="371">
                  <c:v>3912.69</c:v>
                </c:pt>
                <c:pt idx="372">
                  <c:v>3889.23</c:v>
                </c:pt>
                <c:pt idx="373">
                  <c:v>3848.68</c:v>
                </c:pt>
                <c:pt idx="374">
                  <c:v>3902.02</c:v>
                </c:pt>
                <c:pt idx="375">
                  <c:v>3921.32</c:v>
                </c:pt>
                <c:pt idx="376">
                  <c:v>3904.09</c:v>
                </c:pt>
                <c:pt idx="377">
                  <c:v>3889.14</c:v>
                </c:pt>
                <c:pt idx="378">
                  <c:v>3841.98</c:v>
                </c:pt>
                <c:pt idx="379">
                  <c:v>3769.65</c:v>
                </c:pt>
                <c:pt idx="380">
                  <c:v>3759.36</c:v>
                </c:pt>
                <c:pt idx="381">
                  <c:v>3742.77</c:v>
                </c:pt>
                <c:pt idx="382">
                  <c:v>3767.85</c:v>
                </c:pt>
                <c:pt idx="383">
                  <c:v>3794.74</c:v>
                </c:pt>
                <c:pt idx="384">
                  <c:v>3769.0099999999998</c:v>
                </c:pt>
                <c:pt idx="385">
                  <c:v>3798.99</c:v>
                </c:pt>
                <c:pt idx="386">
                  <c:v>3750.97</c:v>
                </c:pt>
                <c:pt idx="387">
                  <c:v>3778.18</c:v>
                </c:pt>
                <c:pt idx="388">
                  <c:v>3718.89</c:v>
                </c:pt>
                <c:pt idx="389">
                  <c:v>3642.18</c:v>
                </c:pt>
                <c:pt idx="390">
                  <c:v>3659.3</c:v>
                </c:pt>
                <c:pt idx="391">
                  <c:v>3702.94</c:v>
                </c:pt>
                <c:pt idx="392">
                  <c:v>3676.34</c:v>
                </c:pt>
                <c:pt idx="393">
                  <c:v>3657.84</c:v>
                </c:pt>
                <c:pt idx="394">
                  <c:v>3581.97</c:v>
                </c:pt>
                <c:pt idx="395">
                  <c:v>3617.9</c:v>
                </c:pt>
                <c:pt idx="396">
                  <c:v>3666.44</c:v>
                </c:pt>
                <c:pt idx="397">
                  <c:v>3726.12</c:v>
                </c:pt>
                <c:pt idx="398">
                  <c:v>3743.43</c:v>
                </c:pt>
                <c:pt idx="399">
                  <c:v>3705.31</c:v>
                </c:pt>
                <c:pt idx="400">
                  <c:v>3743.2599999999998</c:v>
                </c:pt>
                <c:pt idx="401">
                  <c:v>3734.74</c:v>
                </c:pt>
                <c:pt idx="402">
                  <c:v>3716.34</c:v>
                </c:pt>
                <c:pt idx="403">
                  <c:v>3692.47</c:v>
                </c:pt>
                <c:pt idx="404">
                  <c:v>3651.61</c:v>
                </c:pt>
                <c:pt idx="405">
                  <c:v>3712.35</c:v>
                </c:pt>
                <c:pt idx="406">
                  <c:v>3759.06</c:v>
                </c:pt>
                <c:pt idx="407">
                  <c:v>3739.4</c:v>
                </c:pt>
                <c:pt idx="408">
                  <c:v>3743.66</c:v>
                </c:pt>
                <c:pt idx="409">
                  <c:v>3798.72</c:v>
                </c:pt>
                <c:pt idx="410">
                  <c:v>3812.29</c:v>
                </c:pt>
                <c:pt idx="411">
                  <c:v>3828.73</c:v>
                </c:pt>
                <c:pt idx="412">
                  <c:v>3820.36</c:v>
                </c:pt>
                <c:pt idx="413">
                  <c:v>3866.89</c:v>
                </c:pt>
                <c:pt idx="414">
                  <c:v>3868.99</c:v>
                </c:pt>
                <c:pt idx="415">
                  <c:v>3879.5</c:v>
                </c:pt>
                <c:pt idx="416">
                  <c:v>3908.2599999999998</c:v>
                </c:pt>
                <c:pt idx="417">
                  <c:v>3929.97</c:v>
                </c:pt>
                <c:pt idx="418">
                  <c:v>3867.86</c:v>
                </c:pt>
                <c:pt idx="419">
                  <c:v>3890.92</c:v>
                </c:pt>
                <c:pt idx="420">
                  <c:v>3859.92</c:v>
                </c:pt>
                <c:pt idx="421">
                  <c:v>3824.06</c:v>
                </c:pt>
                <c:pt idx="422">
                  <c:v>3852.5099999999998</c:v>
                </c:pt>
                <c:pt idx="423">
                  <c:v>3838.28</c:v>
                </c:pt>
                <c:pt idx="424">
                  <c:v>3817.96</c:v>
                </c:pt>
                <c:pt idx="425">
                  <c:v>3783.11</c:v>
                </c:pt>
                <c:pt idx="426">
                  <c:v>3820.74</c:v>
                </c:pt>
                <c:pt idx="427">
                  <c:v>3808.61</c:v>
                </c:pt>
                <c:pt idx="428">
                  <c:v>3832.18</c:v>
                </c:pt>
                <c:pt idx="429">
                  <c:v>3850.47</c:v>
                </c:pt>
                <c:pt idx="430">
                  <c:v>3853.75</c:v>
                </c:pt>
                <c:pt idx="431">
                  <c:v>3805.72</c:v>
                </c:pt>
                <c:pt idx="432">
                  <c:v>3791.11</c:v>
                </c:pt>
                <c:pt idx="433">
                  <c:v>3750.87</c:v>
                </c:pt>
                <c:pt idx="434">
                  <c:v>3671.58</c:v>
                </c:pt>
                <c:pt idx="435">
                  <c:v>3697.56</c:v>
                </c:pt>
                <c:pt idx="436">
                  <c:v>3677.54</c:v>
                </c:pt>
                <c:pt idx="437">
                  <c:v>3673.54</c:v>
                </c:pt>
                <c:pt idx="438">
                  <c:v>3660.29</c:v>
                </c:pt>
                <c:pt idx="439">
                  <c:v>3700</c:v>
                </c:pt>
                <c:pt idx="440">
                  <c:v>3683.7</c:v>
                </c:pt>
                <c:pt idx="441">
                  <c:v>3708.66</c:v>
                </c:pt>
                <c:pt idx="442">
                  <c:v>3708.66</c:v>
                </c:pt>
                <c:pt idx="443">
                  <c:v>3750.63</c:v>
                </c:pt>
                <c:pt idx="444">
                  <c:v>3718.87</c:v>
                </c:pt>
                <c:pt idx="445">
                  <c:v>3739.88</c:v>
                </c:pt>
                <c:pt idx="446">
                  <c:v>3808.92</c:v>
                </c:pt>
                <c:pt idx="447">
                  <c:v>3800.63</c:v>
                </c:pt>
                <c:pt idx="448">
                  <c:v>3787.04</c:v>
                </c:pt>
                <c:pt idx="449">
                  <c:v>3790.47</c:v>
                </c:pt>
                <c:pt idx="450">
                  <c:v>3804.83</c:v>
                </c:pt>
                <c:pt idx="451">
                  <c:v>3869.17</c:v>
                </c:pt>
                <c:pt idx="452">
                  <c:v>3906.06</c:v>
                </c:pt>
                <c:pt idx="453">
                  <c:v>3910.2599999999998</c:v>
                </c:pt>
                <c:pt idx="454">
                  <c:v>3957.92</c:v>
                </c:pt>
                <c:pt idx="455">
                  <c:v>3928.25</c:v>
                </c:pt>
                <c:pt idx="456">
                  <c:v>3948.1</c:v>
                </c:pt>
                <c:pt idx="457">
                  <c:v>3963.1</c:v>
                </c:pt>
                <c:pt idx="458">
                  <c:v>3988.81</c:v>
                </c:pt>
                <c:pt idx="459">
                  <c:v>4033.03</c:v>
                </c:pt>
                <c:pt idx="460">
                  <c:v>3969.99</c:v>
                </c:pt>
                <c:pt idx="461">
                  <c:v>3909.42</c:v>
                </c:pt>
                <c:pt idx="462">
                  <c:v>3939.54</c:v>
                </c:pt>
                <c:pt idx="463">
                  <c:v>3991.43</c:v>
                </c:pt>
                <c:pt idx="464">
                  <c:v>3993.62</c:v>
                </c:pt>
                <c:pt idx="465">
                  <c:v>4023.8</c:v>
                </c:pt>
                <c:pt idx="466">
                  <c:v>4013.7599999999998</c:v>
                </c:pt>
                <c:pt idx="467">
                  <c:v>4016</c:v>
                </c:pt>
                <c:pt idx="468">
                  <c:v>3986.96</c:v>
                </c:pt>
                <c:pt idx="469">
                  <c:v>3984.72</c:v>
                </c:pt>
                <c:pt idx="470">
                  <c:v>3964.07</c:v>
                </c:pt>
                <c:pt idx="471">
                  <c:v>3955.22</c:v>
                </c:pt>
                <c:pt idx="472">
                  <c:v>3929.43</c:v>
                </c:pt>
                <c:pt idx="473">
                  <c:v>3927.86</c:v>
                </c:pt>
                <c:pt idx="474">
                  <c:v>4000.25</c:v>
                </c:pt>
                <c:pt idx="475">
                  <c:v>4009.2</c:v>
                </c:pt>
                <c:pt idx="476">
                  <c:v>3961.16</c:v>
                </c:pt>
                <c:pt idx="477">
                  <c:v>3963</c:v>
                </c:pt>
                <c:pt idx="478">
                  <c:v>3948.06</c:v>
                </c:pt>
                <c:pt idx="479">
                  <c:v>3928.98</c:v>
                </c:pt>
                <c:pt idx="480">
                  <c:v>3892.5</c:v>
                </c:pt>
                <c:pt idx="481">
                  <c:v>3911.89</c:v>
                </c:pt>
                <c:pt idx="482">
                  <c:v>3909.75</c:v>
                </c:pt>
                <c:pt idx="483">
                  <c:v>3918.32</c:v>
                </c:pt>
                <c:pt idx="484">
                  <c:v>3886.02</c:v>
                </c:pt>
                <c:pt idx="485">
                  <c:v>3826.52</c:v>
                </c:pt>
                <c:pt idx="486">
                  <c:v>3807.6</c:v>
                </c:pt>
                <c:pt idx="487">
                  <c:v>3822.44</c:v>
                </c:pt>
                <c:pt idx="488">
                  <c:v>3873.46</c:v>
                </c:pt>
                <c:pt idx="489">
                  <c:v>3867.06</c:v>
                </c:pt>
                <c:pt idx="490">
                  <c:v>3864.83</c:v>
                </c:pt>
                <c:pt idx="491">
                  <c:v>3850</c:v>
                </c:pt>
                <c:pt idx="492">
                  <c:v>3850.02</c:v>
                </c:pt>
                <c:pt idx="493">
                  <c:v>3877.73</c:v>
                </c:pt>
                <c:pt idx="494">
                  <c:v>3867.06</c:v>
                </c:pt>
                <c:pt idx="495">
                  <c:v>3856.4</c:v>
                </c:pt>
                <c:pt idx="496">
                  <c:v>3858.4</c:v>
                </c:pt>
                <c:pt idx="497">
                  <c:v>3864.22</c:v>
                </c:pt>
                <c:pt idx="498">
                  <c:v>3900.64</c:v>
                </c:pt>
                <c:pt idx="499">
                  <c:v>3875.03</c:v>
                </c:pt>
                <c:pt idx="500">
                  <c:v>3841.6</c:v>
                </c:pt>
                <c:pt idx="501">
                  <c:v>3835.2</c:v>
                </c:pt>
                <c:pt idx="502">
                  <c:v>3833.17</c:v>
                </c:pt>
                <c:pt idx="503">
                  <c:v>3858.65</c:v>
                </c:pt>
                <c:pt idx="504">
                  <c:v>3790.79</c:v>
                </c:pt>
                <c:pt idx="505">
                  <c:v>3769.7533845479447</c:v>
                </c:pt>
                <c:pt idx="506">
                  <c:v>3788.77</c:v>
                </c:pt>
                <c:pt idx="507">
                  <c:v>3767.36</c:v>
                </c:pt>
                <c:pt idx="508">
                  <c:v>3821.66</c:v>
                </c:pt>
                <c:pt idx="509">
                  <c:v>3775.47</c:v>
                </c:pt>
                <c:pt idx="510">
                  <c:v>3748.2599999999998</c:v>
                </c:pt>
                <c:pt idx="511">
                  <c:v>3752.46</c:v>
                </c:pt>
                <c:pt idx="512">
                  <c:v>3723.27</c:v>
                </c:pt>
                <c:pt idx="513">
                  <c:v>3690.89</c:v>
                </c:pt>
                <c:pt idx="514">
                  <c:v>3759.17</c:v>
                </c:pt>
                <c:pt idx="515">
                  <c:v>3716.11</c:v>
                </c:pt>
                <c:pt idx="516">
                  <c:v>3831.18</c:v>
                </c:pt>
                <c:pt idx="517">
                  <c:v>3788.59</c:v>
                </c:pt>
                <c:pt idx="518">
                  <c:v>3829.69</c:v>
                </c:pt>
                <c:pt idx="519">
                  <c:v>3755.62</c:v>
                </c:pt>
                <c:pt idx="520">
                  <c:v>3766.38</c:v>
                </c:pt>
                <c:pt idx="521">
                  <c:v>3800.13</c:v>
                </c:pt>
                <c:pt idx="522">
                  <c:v>3829.73</c:v>
                </c:pt>
                <c:pt idx="523">
                  <c:v>3846.44</c:v>
                </c:pt>
                <c:pt idx="524">
                  <c:v>3842.09</c:v>
                </c:pt>
                <c:pt idx="525">
                  <c:v>3952.46</c:v>
                </c:pt>
                <c:pt idx="526">
                  <c:v>3949.07</c:v>
                </c:pt>
                <c:pt idx="527">
                  <c:v>3903.78</c:v>
                </c:pt>
                <c:pt idx="528">
                  <c:v>3889.97</c:v>
                </c:pt>
                <c:pt idx="529">
                  <c:v>3919.19</c:v>
                </c:pt>
                <c:pt idx="530">
                  <c:v>3828.88</c:v>
                </c:pt>
                <c:pt idx="531">
                  <c:v>3871.04</c:v>
                </c:pt>
                <c:pt idx="532">
                  <c:v>3933.27</c:v>
                </c:pt>
                <c:pt idx="533">
                  <c:v>3922.25</c:v>
                </c:pt>
                <c:pt idx="534">
                  <c:v>3946.49</c:v>
                </c:pt>
                <c:pt idx="535">
                  <c:v>3883.48</c:v>
                </c:pt>
                <c:pt idx="536">
                  <c:v>3975.96</c:v>
                </c:pt>
                <c:pt idx="537">
                  <c:v>3983.94</c:v>
                </c:pt>
                <c:pt idx="538">
                  <c:v>3971.16</c:v>
                </c:pt>
                <c:pt idx="539">
                  <c:v>3966.32</c:v>
                </c:pt>
                <c:pt idx="540">
                  <c:v>3960.93</c:v>
                </c:pt>
                <c:pt idx="541">
                  <c:v>3993.47</c:v>
                </c:pt>
                <c:pt idx="542">
                  <c:v>3982.56</c:v>
                </c:pt>
                <c:pt idx="543">
                  <c:v>3917.74</c:v>
                </c:pt>
                <c:pt idx="544">
                  <c:v>3907.14</c:v>
                </c:pt>
                <c:pt idx="545">
                  <c:v>3887.73</c:v>
                </c:pt>
                <c:pt idx="546">
                  <c:v>3857.85</c:v>
                </c:pt>
                <c:pt idx="547">
                  <c:v>3906.83</c:v>
                </c:pt>
                <c:pt idx="548">
                  <c:v>3898.34</c:v>
                </c:pt>
                <c:pt idx="549">
                  <c:v>3926.27</c:v>
                </c:pt>
                <c:pt idx="550">
                  <c:v>3921.69</c:v>
                </c:pt>
                <c:pt idx="551">
                  <c:v>3900.1</c:v>
                </c:pt>
                <c:pt idx="552">
                  <c:v>3925.93</c:v>
                </c:pt>
                <c:pt idx="553">
                  <c:v>3891.93</c:v>
                </c:pt>
                <c:pt idx="554">
                  <c:v>3906.51</c:v>
                </c:pt>
                <c:pt idx="555">
                  <c:v>3921.7</c:v>
                </c:pt>
                <c:pt idx="556">
                  <c:v>3959.46</c:v>
                </c:pt>
                <c:pt idx="557">
                  <c:v>3835.98</c:v>
                </c:pt>
                <c:pt idx="558">
                  <c:v>3872.46</c:v>
                </c:pt>
                <c:pt idx="559">
                  <c:v>3875.62</c:v>
                </c:pt>
                <c:pt idx="560">
                  <c:v>3953.97</c:v>
                </c:pt>
                <c:pt idx="561">
                  <c:v>4038.65</c:v>
                </c:pt>
                <c:pt idx="562">
                  <c:v>3985.31</c:v>
                </c:pt>
                <c:pt idx="563">
                  <c:v>3987.6</c:v>
                </c:pt>
                <c:pt idx="564">
                  <c:v>4063.14</c:v>
                </c:pt>
                <c:pt idx="565">
                  <c:v>4018.37</c:v>
                </c:pt>
                <c:pt idx="566">
                  <c:v>3886.14</c:v>
                </c:pt>
                <c:pt idx="567">
                  <c:v>3934.65</c:v>
                </c:pt>
                <c:pt idx="568">
                  <c:v>3936.59</c:v>
                </c:pt>
                <c:pt idx="569">
                  <c:v>4148.54</c:v>
                </c:pt>
                <c:pt idx="570">
                  <c:v>4154.17</c:v>
                </c:pt>
                <c:pt idx="571">
                  <c:v>4299.05</c:v>
                </c:pt>
                <c:pt idx="572">
                  <c:v>4358.26</c:v>
                </c:pt>
                <c:pt idx="573">
                  <c:v>4466.04</c:v>
                </c:pt>
                <c:pt idx="574">
                  <c:v>4368.63</c:v>
                </c:pt>
                <c:pt idx="575">
                  <c:v>4412.72</c:v>
                </c:pt>
                <c:pt idx="576">
                  <c:v>4558.8</c:v>
                </c:pt>
                <c:pt idx="577">
                  <c:v>4603.67</c:v>
                </c:pt>
                <c:pt idx="578">
                  <c:v>4571.22</c:v>
                </c:pt>
                <c:pt idx="579">
                  <c:v>4573.53</c:v>
                </c:pt>
                <c:pt idx="580">
                  <c:v>4585.55</c:v>
                </c:pt>
                <c:pt idx="581">
                  <c:v>4592.99</c:v>
                </c:pt>
                <c:pt idx="582">
                  <c:v>4420.6499999999996</c:v>
                </c:pt>
                <c:pt idx="583">
                  <c:v>4366.8900000000003</c:v>
                </c:pt>
                <c:pt idx="584">
                  <c:v>4375.75</c:v>
                </c:pt>
                <c:pt idx="585">
                  <c:v>4361.78</c:v>
                </c:pt>
                <c:pt idx="586">
                  <c:v>4373.91</c:v>
                </c:pt>
                <c:pt idx="587">
                  <c:v>4359.75</c:v>
                </c:pt>
                <c:pt idx="588">
                  <c:v>4438.8999999999996</c:v>
                </c:pt>
                <c:pt idx="589">
                  <c:v>4587.8900000000003</c:v>
                </c:pt>
                <c:pt idx="590">
                  <c:v>4431.18</c:v>
                </c:pt>
                <c:pt idx="591">
                  <c:v>4476.0200000000004</c:v>
                </c:pt>
                <c:pt idx="592">
                  <c:v>4490.01</c:v>
                </c:pt>
                <c:pt idx="593">
                  <c:v>4611.88</c:v>
                </c:pt>
                <c:pt idx="594">
                  <c:v>4563.38</c:v>
                </c:pt>
                <c:pt idx="595">
                  <c:v>4503.3999999999996</c:v>
                </c:pt>
                <c:pt idx="596">
                  <c:v>4427.5600000000004</c:v>
                </c:pt>
                <c:pt idx="597">
                  <c:v>4388.95</c:v>
                </c:pt>
                <c:pt idx="598">
                  <c:v>4338.2700000000004</c:v>
                </c:pt>
                <c:pt idx="599">
                  <c:v>4232.26</c:v>
                </c:pt>
                <c:pt idx="600">
                  <c:v>4301.21</c:v>
                </c:pt>
                <c:pt idx="601">
                  <c:v>4379.6400000000003</c:v>
                </c:pt>
                <c:pt idx="602">
                  <c:v>4318.78</c:v>
                </c:pt>
                <c:pt idx="603">
                  <c:v>4298.1899999999996</c:v>
                </c:pt>
                <c:pt idx="604">
                  <c:v>4321.99</c:v>
                </c:pt>
                <c:pt idx="605">
                  <c:v>4276.32</c:v>
                </c:pt>
                <c:pt idx="606">
                  <c:v>4224.51</c:v>
                </c:pt>
                <c:pt idx="607">
                  <c:v>4288.55</c:v>
                </c:pt>
                <c:pt idx="608">
                  <c:v>4336.4399999999996</c:v>
                </c:pt>
                <c:pt idx="609">
                  <c:v>4399.3999999999996</c:v>
                </c:pt>
                <c:pt idx="610">
                  <c:v>4352.2</c:v>
                </c:pt>
                <c:pt idx="611">
                  <c:v>4343.3599999999997</c:v>
                </c:pt>
                <c:pt idx="612">
                  <c:v>4371.54</c:v>
                </c:pt>
                <c:pt idx="613">
                  <c:v>4376.08</c:v>
                </c:pt>
                <c:pt idx="614">
                  <c:v>4293.95</c:v>
                </c:pt>
                <c:pt idx="615">
                  <c:v>4250.1000000000004</c:v>
                </c:pt>
                <c:pt idx="616">
                  <c:v>4230.1000000000004</c:v>
                </c:pt>
                <c:pt idx="617">
                  <c:v>4224.1000000000004</c:v>
                </c:pt>
                <c:pt idx="618">
                  <c:v>4166.93</c:v>
                </c:pt>
                <c:pt idx="619">
                  <c:v>4188.1000000000004</c:v>
                </c:pt>
                <c:pt idx="620">
                  <c:v>4225.6099999999997</c:v>
                </c:pt>
                <c:pt idx="621">
                  <c:v>4258.82</c:v>
                </c:pt>
                <c:pt idx="622">
                  <c:v>4281.7299999999996</c:v>
                </c:pt>
                <c:pt idx="623">
                  <c:v>4226.38</c:v>
                </c:pt>
                <c:pt idx="624">
                  <c:v>4201.7700000000004</c:v>
                </c:pt>
                <c:pt idx="625">
                  <c:v>4236.84</c:v>
                </c:pt>
                <c:pt idx="626">
                  <c:v>4279.33</c:v>
                </c:pt>
                <c:pt idx="627">
                  <c:v>4215.93</c:v>
                </c:pt>
                <c:pt idx="628">
                  <c:v>4157.3</c:v>
                </c:pt>
                <c:pt idx="629">
                  <c:v>4220.1099999999997</c:v>
                </c:pt>
                <c:pt idx="630">
                  <c:v>4334.04</c:v>
                </c:pt>
                <c:pt idx="631">
                  <c:v>4352.46</c:v>
                </c:pt>
                <c:pt idx="632">
                  <c:v>4240.0200000000004</c:v>
                </c:pt>
                <c:pt idx="633">
                  <c:v>4283.49</c:v>
                </c:pt>
                <c:pt idx="634">
                  <c:v>4257.87</c:v>
                </c:pt>
                <c:pt idx="635">
                  <c:v>4297.92</c:v>
                </c:pt>
                <c:pt idx="636">
                  <c:v>4308.34</c:v>
                </c:pt>
                <c:pt idx="637">
                  <c:v>4282.59</c:v>
                </c:pt>
                <c:pt idx="638">
                  <c:v>4281.42</c:v>
                </c:pt>
                <c:pt idx="639">
                  <c:v>4331.1099999999997</c:v>
                </c:pt>
                <c:pt idx="640">
                  <c:v>4243.4399999999996</c:v>
                </c:pt>
                <c:pt idx="641">
                  <c:v>4299.95</c:v>
                </c:pt>
                <c:pt idx="642">
                  <c:v>4299.95</c:v>
                </c:pt>
                <c:pt idx="643">
                  <c:v>4369.16</c:v>
                </c:pt>
                <c:pt idx="644">
                  <c:v>4327.8999999999996</c:v>
                </c:pt>
                <c:pt idx="645">
                  <c:v>4334.4799999999996</c:v>
                </c:pt>
                <c:pt idx="646">
                  <c:v>4325.96</c:v>
                </c:pt>
                <c:pt idx="647">
                  <c:v>4319.47</c:v>
                </c:pt>
                <c:pt idx="648">
                  <c:v>4372.84</c:v>
                </c:pt>
                <c:pt idx="649">
                  <c:v>4319.57</c:v>
                </c:pt>
                <c:pt idx="650">
                  <c:v>4379.3999999999996</c:v>
                </c:pt>
                <c:pt idx="651">
                  <c:v>4329.6899999999996</c:v>
                </c:pt>
                <c:pt idx="652">
                  <c:v>4359.95</c:v>
                </c:pt>
                <c:pt idx="653">
                  <c:v>4310.67</c:v>
                </c:pt>
                <c:pt idx="654">
                  <c:v>4297.2700000000004</c:v>
                </c:pt>
                <c:pt idx="655">
                  <c:v>4347.38</c:v>
                </c:pt>
                <c:pt idx="656">
                  <c:v>4353.0200000000004</c:v>
                </c:pt>
                <c:pt idx="657">
                  <c:v>4310.1899999999996</c:v>
                </c:pt>
                <c:pt idx="658">
                  <c:v>4227.3900000000003</c:v>
                </c:pt>
                <c:pt idx="659">
                  <c:v>4275.6099999999997</c:v>
                </c:pt>
                <c:pt idx="660">
                  <c:v>4346.51</c:v>
                </c:pt>
                <c:pt idx="661">
                  <c:v>4324.8</c:v>
                </c:pt>
                <c:pt idx="662">
                  <c:v>4342.08</c:v>
                </c:pt>
                <c:pt idx="663">
                  <c:v>4350.8900000000003</c:v>
                </c:pt>
                <c:pt idx="664">
                  <c:v>4326.97</c:v>
                </c:pt>
                <c:pt idx="665">
                  <c:v>4412.53</c:v>
                </c:pt>
                <c:pt idx="666">
                  <c:v>4528.08</c:v>
                </c:pt>
                <c:pt idx="667">
                  <c:v>4578.95</c:v>
                </c:pt>
                <c:pt idx="668">
                  <c:v>4551.12</c:v>
                </c:pt>
                <c:pt idx="669">
                  <c:v>4570.84</c:v>
                </c:pt>
                <c:pt idx="670">
                  <c:v>4650.6899999999996</c:v>
                </c:pt>
                <c:pt idx="671">
                  <c:v>4653.07</c:v>
                </c:pt>
                <c:pt idx="672">
                  <c:v>4639.71</c:v>
                </c:pt>
                <c:pt idx="673">
                  <c:v>4608.62</c:v>
                </c:pt>
                <c:pt idx="674">
                  <c:v>4621.82</c:v>
                </c:pt>
                <c:pt idx="675">
                  <c:v>4593.0600000000004</c:v>
                </c:pt>
                <c:pt idx="676">
                  <c:v>4612.58</c:v>
                </c:pt>
                <c:pt idx="677">
                  <c:v>4661.6400000000003</c:v>
                </c:pt>
                <c:pt idx="678">
                  <c:v>4693.3900000000003</c:v>
                </c:pt>
                <c:pt idx="679">
                  <c:v>4627.29</c:v>
                </c:pt>
                <c:pt idx="680">
                  <c:v>4615.9799999999996</c:v>
                </c:pt>
                <c:pt idx="681">
                  <c:v>4558.7700000000004</c:v>
                </c:pt>
                <c:pt idx="682">
                  <c:v>4531.0200000000004</c:v>
                </c:pt>
                <c:pt idx="683">
                  <c:v>4508.5</c:v>
                </c:pt>
                <c:pt idx="684">
                  <c:v>4519.76</c:v>
                </c:pt>
                <c:pt idx="685">
                  <c:v>4540.03</c:v>
                </c:pt>
                <c:pt idx="686">
                  <c:v>4471.2</c:v>
                </c:pt>
                <c:pt idx="687">
                  <c:v>4527.75</c:v>
                </c:pt>
                <c:pt idx="688">
                  <c:v>4532.91</c:v>
                </c:pt>
                <c:pt idx="689">
                  <c:v>4619.7</c:v>
                </c:pt>
                <c:pt idx="690">
                  <c:v>4522.03</c:v>
                </c:pt>
                <c:pt idx="691">
                  <c:v>4490.22</c:v>
                </c:pt>
                <c:pt idx="692">
                  <c:v>4526.58</c:v>
                </c:pt>
                <c:pt idx="693">
                  <c:v>4569.75</c:v>
                </c:pt>
                <c:pt idx="694">
                  <c:v>4503.8500000000004</c:v>
                </c:pt>
                <c:pt idx="695">
                  <c:v>4602.67</c:v>
                </c:pt>
                <c:pt idx="696">
                  <c:v>4563.53</c:v>
                </c:pt>
                <c:pt idx="697">
                  <c:v>4576.34</c:v>
                </c:pt>
                <c:pt idx="698">
                  <c:v>4548.79</c:v>
                </c:pt>
                <c:pt idx="699">
                  <c:v>4513.32</c:v>
                </c:pt>
                <c:pt idx="700">
                  <c:v>4478.78</c:v>
                </c:pt>
                <c:pt idx="701">
                  <c:v>4534.8999999999996</c:v>
                </c:pt>
                <c:pt idx="702">
                  <c:v>4702.91</c:v>
                </c:pt>
                <c:pt idx="703">
                  <c:v>4683.12</c:v>
                </c:pt>
                <c:pt idx="704">
                  <c:v>4751.37</c:v>
                </c:pt>
                <c:pt idx="705">
                  <c:v>4673.1400000000003</c:v>
                </c:pt>
                <c:pt idx="706">
                  <c:v>4659.0200000000004</c:v>
                </c:pt>
                <c:pt idx="707">
                  <c:v>4641.8100000000004</c:v>
                </c:pt>
                <c:pt idx="708">
                  <c:v>4664.6099999999997</c:v>
                </c:pt>
                <c:pt idx="709">
                  <c:v>4595.4399999999996</c:v>
                </c:pt>
                <c:pt idx="710">
                  <c:v>4700.54</c:v>
                </c:pt>
                <c:pt idx="711">
                  <c:v>4660.22</c:v>
                </c:pt>
                <c:pt idx="712">
                  <c:v>4643.58</c:v>
                </c:pt>
                <c:pt idx="713">
                  <c:v>4720.1099999999997</c:v>
                </c:pt>
                <c:pt idx="714">
                  <c:v>4732.09</c:v>
                </c:pt>
                <c:pt idx="715">
                  <c:v>4724.6000000000004</c:v>
                </c:pt>
                <c:pt idx="716">
                  <c:v>4698.25</c:v>
                </c:pt>
                <c:pt idx="717">
                  <c:v>4727.0200000000004</c:v>
                </c:pt>
                <c:pt idx="718">
                  <c:v>4759.9399999999996</c:v>
                </c:pt>
                <c:pt idx="719">
                  <c:v>4829.7</c:v>
                </c:pt>
                <c:pt idx="720">
                  <c:v>4910</c:v>
                </c:pt>
                <c:pt idx="721">
                  <c:v>4910.71</c:v>
                </c:pt>
                <c:pt idx="722">
                  <c:v>4982.6499999999996</c:v>
                </c:pt>
                <c:pt idx="723">
                  <c:v>4990.1400000000003</c:v>
                </c:pt>
                <c:pt idx="724">
                  <c:v>5018.9799999999996</c:v>
                </c:pt>
                <c:pt idx="725">
                  <c:v>5031.41</c:v>
                </c:pt>
                <c:pt idx="726">
                  <c:v>4987.47</c:v>
                </c:pt>
                <c:pt idx="727">
                  <c:v>4982.8</c:v>
                </c:pt>
                <c:pt idx="728">
                  <c:v>4941.6099999999997</c:v>
                </c:pt>
                <c:pt idx="729">
                  <c:v>4966.78</c:v>
                </c:pt>
                <c:pt idx="730">
                  <c:v>4941.45</c:v>
                </c:pt>
                <c:pt idx="731">
                  <c:v>4900.24</c:v>
                </c:pt>
                <c:pt idx="732">
                  <c:v>4848.51</c:v>
                </c:pt>
                <c:pt idx="733">
                  <c:v>4845.96</c:v>
                </c:pt>
                <c:pt idx="734">
                  <c:v>4815.26</c:v>
                </c:pt>
                <c:pt idx="735">
                  <c:v>4734.58</c:v>
                </c:pt>
                <c:pt idx="736">
                  <c:v>4801.04</c:v>
                </c:pt>
                <c:pt idx="737">
                  <c:v>4800.68</c:v>
                </c:pt>
                <c:pt idx="738">
                  <c:v>4822.01</c:v>
                </c:pt>
                <c:pt idx="739">
                  <c:v>4861.54</c:v>
                </c:pt>
                <c:pt idx="740">
                  <c:v>4858.8900000000003</c:v>
                </c:pt>
                <c:pt idx="741">
                  <c:v>4858.12</c:v>
                </c:pt>
                <c:pt idx="742">
                  <c:v>4823.33</c:v>
                </c:pt>
                <c:pt idx="743">
                  <c:v>4854.93</c:v>
                </c:pt>
                <c:pt idx="744">
                  <c:v>4905.53</c:v>
                </c:pt>
                <c:pt idx="745">
                  <c:v>4904.24</c:v>
                </c:pt>
                <c:pt idx="746">
                  <c:v>4898.8100000000004</c:v>
                </c:pt>
                <c:pt idx="747">
                  <c:v>4855.34</c:v>
                </c:pt>
                <c:pt idx="748">
                  <c:v>4849.91</c:v>
                </c:pt>
                <c:pt idx="749">
                  <c:v>4840.72</c:v>
                </c:pt>
                <c:pt idx="750">
                  <c:v>4877.88</c:v>
                </c:pt>
                <c:pt idx="751">
                  <c:v>4899.78</c:v>
                </c:pt>
                <c:pt idx="752">
                  <c:v>4950.91</c:v>
                </c:pt>
                <c:pt idx="753">
                  <c:v>4902.51</c:v>
                </c:pt>
                <c:pt idx="754">
                  <c:v>4916.2</c:v>
                </c:pt>
                <c:pt idx="755">
                  <c:v>4915.5200000000004</c:v>
                </c:pt>
                <c:pt idx="756">
                  <c:v>4916.75</c:v>
                </c:pt>
                <c:pt idx="757">
                  <c:v>4882.1499999999996</c:v>
                </c:pt>
                <c:pt idx="758">
                  <c:v>4773.75</c:v>
                </c:pt>
                <c:pt idx="759">
                  <c:v>4787.33</c:v>
                </c:pt>
                <c:pt idx="760">
                  <c:v>4785.74</c:v>
                </c:pt>
                <c:pt idx="761">
                  <c:v>4844.95</c:v>
                </c:pt>
                <c:pt idx="762">
                  <c:v>4915.49</c:v>
                </c:pt>
                <c:pt idx="763">
                  <c:v>4825.3</c:v>
                </c:pt>
                <c:pt idx="764">
                  <c:v>4788.2299999999996</c:v>
                </c:pt>
                <c:pt idx="765">
                  <c:v>4816.97</c:v>
                </c:pt>
                <c:pt idx="766">
                  <c:v>4791.97</c:v>
                </c:pt>
                <c:pt idx="767">
                  <c:v>4789.2</c:v>
                </c:pt>
                <c:pt idx="768">
                  <c:v>4778.09</c:v>
                </c:pt>
                <c:pt idx="769">
                  <c:v>4795.63</c:v>
                </c:pt>
                <c:pt idx="770">
                  <c:v>4790.0600000000004</c:v>
                </c:pt>
                <c:pt idx="771">
                  <c:v>4824.3900000000003</c:v>
                </c:pt>
                <c:pt idx="772">
                  <c:v>4839.9399999999996</c:v>
                </c:pt>
                <c:pt idx="773">
                  <c:v>4866.6400000000003</c:v>
                </c:pt>
                <c:pt idx="774">
                  <c:v>4836.3999999999996</c:v>
                </c:pt>
                <c:pt idx="775">
                  <c:v>5001.0200000000004</c:v>
                </c:pt>
                <c:pt idx="776">
                  <c:v>4989</c:v>
                </c:pt>
                <c:pt idx="777">
                  <c:v>5134.59</c:v>
                </c:pt>
                <c:pt idx="778">
                  <c:v>5124.76</c:v>
                </c:pt>
                <c:pt idx="779">
                  <c:v>5207.71</c:v>
                </c:pt>
                <c:pt idx="780">
                  <c:v>5134.8599999999997</c:v>
                </c:pt>
                <c:pt idx="781">
                  <c:v>5248.5</c:v>
                </c:pt>
                <c:pt idx="782">
                  <c:v>5252.68</c:v>
                </c:pt>
                <c:pt idx="783">
                  <c:v>5322.46</c:v>
                </c:pt>
                <c:pt idx="784">
                  <c:v>5307.65</c:v>
                </c:pt>
                <c:pt idx="785">
                  <c:v>5340.61</c:v>
                </c:pt>
                <c:pt idx="786">
                  <c:v>5334.01</c:v>
                </c:pt>
                <c:pt idx="787">
                  <c:v>5307.54</c:v>
                </c:pt>
                <c:pt idx="788">
                  <c:v>5329</c:v>
                </c:pt>
                <c:pt idx="789">
                  <c:v>5359.06</c:v>
                </c:pt>
                <c:pt idx="790">
                  <c:v>5283.32</c:v>
                </c:pt>
                <c:pt idx="791">
                  <c:v>5334.54</c:v>
                </c:pt>
                <c:pt idx="792">
                  <c:v>5393.18</c:v>
                </c:pt>
                <c:pt idx="793">
                  <c:v>5328.95</c:v>
                </c:pt>
                <c:pt idx="794">
                  <c:v>5286.33</c:v>
                </c:pt>
                <c:pt idx="795">
                  <c:v>5186.55</c:v>
                </c:pt>
                <c:pt idx="796">
                  <c:v>5183.37</c:v>
                </c:pt>
                <c:pt idx="797">
                  <c:v>5119.42</c:v>
                </c:pt>
                <c:pt idx="798">
                  <c:v>5060.47</c:v>
                </c:pt>
                <c:pt idx="799">
                  <c:v>5069.9399999999996</c:v>
                </c:pt>
                <c:pt idx="800">
                  <c:v>5076.17</c:v>
                </c:pt>
                <c:pt idx="801">
                  <c:v>5064.25</c:v>
                </c:pt>
                <c:pt idx="802">
                  <c:v>5034.71</c:v>
                </c:pt>
                <c:pt idx="803">
                  <c:v>4996.38</c:v>
                </c:pt>
                <c:pt idx="804">
                  <c:v>4972.79</c:v>
                </c:pt>
                <c:pt idx="805">
                  <c:v>5093.95</c:v>
                </c:pt>
                <c:pt idx="806">
                  <c:v>5132.42</c:v>
                </c:pt>
                <c:pt idx="807">
                  <c:v>5090.8</c:v>
                </c:pt>
                <c:pt idx="808">
                  <c:v>5204.16</c:v>
                </c:pt>
                <c:pt idx="809">
                  <c:v>5194.18</c:v>
                </c:pt>
                <c:pt idx="810">
                  <c:v>5237.76</c:v>
                </c:pt>
                <c:pt idx="811">
                  <c:v>5230.7</c:v>
                </c:pt>
                <c:pt idx="812">
                  <c:v>5514.44</c:v>
                </c:pt>
                <c:pt idx="813">
                  <c:v>5510.51</c:v>
                </c:pt>
                <c:pt idx="814">
                  <c:v>5438.32</c:v>
                </c:pt>
                <c:pt idx="815">
                  <c:v>5379.4</c:v>
                </c:pt>
                <c:pt idx="816">
                  <c:v>5450.84</c:v>
                </c:pt>
                <c:pt idx="817">
                  <c:v>5519.62</c:v>
                </c:pt>
                <c:pt idx="818">
                  <c:v>5479.36</c:v>
                </c:pt>
                <c:pt idx="819">
                  <c:v>5491.47</c:v>
                </c:pt>
                <c:pt idx="820">
                  <c:v>5445.27</c:v>
                </c:pt>
                <c:pt idx="821">
                  <c:v>5362.1</c:v>
                </c:pt>
                <c:pt idx="822">
                  <c:v>5339.67</c:v>
                </c:pt>
                <c:pt idx="823">
                  <c:v>5343.16</c:v>
                </c:pt>
                <c:pt idx="824">
                  <c:v>5264.16</c:v>
                </c:pt>
                <c:pt idx="825">
                  <c:v>5219.25</c:v>
                </c:pt>
                <c:pt idx="826">
                  <c:v>5123.17</c:v>
                </c:pt>
                <c:pt idx="827">
                  <c:v>5197.46</c:v>
                </c:pt>
                <c:pt idx="828">
                  <c:v>5224.99</c:v>
                </c:pt>
                <c:pt idx="829">
                  <c:v>5191.8500000000004</c:v>
                </c:pt>
                <c:pt idx="830">
                  <c:v>5206.9799999999996</c:v>
                </c:pt>
                <c:pt idx="831">
                  <c:v>5213</c:v>
                </c:pt>
                <c:pt idx="832">
                  <c:v>5191.71</c:v>
                </c:pt>
                <c:pt idx="833">
                  <c:v>5139.6499999999996</c:v>
                </c:pt>
                <c:pt idx="834">
                  <c:v>5065.5</c:v>
                </c:pt>
                <c:pt idx="835">
                  <c:v>5004.62</c:v>
                </c:pt>
                <c:pt idx="836">
                  <c:v>4930.97</c:v>
                </c:pt>
                <c:pt idx="837">
                  <c:v>4868.6400000000003</c:v>
                </c:pt>
                <c:pt idx="838">
                  <c:v>4882.83</c:v>
                </c:pt>
                <c:pt idx="839">
                  <c:v>4854.45</c:v>
                </c:pt>
                <c:pt idx="840">
                  <c:v>4822.7700000000004</c:v>
                </c:pt>
                <c:pt idx="841">
                  <c:v>4781.59</c:v>
                </c:pt>
                <c:pt idx="842">
                  <c:v>4819.38</c:v>
                </c:pt>
                <c:pt idx="843">
                  <c:v>4939.6000000000004</c:v>
                </c:pt>
                <c:pt idx="844">
                  <c:v>4933.87</c:v>
                </c:pt>
                <c:pt idx="845">
                  <c:v>4904.99</c:v>
                </c:pt>
                <c:pt idx="846">
                  <c:v>4960.55</c:v>
                </c:pt>
                <c:pt idx="847">
                  <c:v>4936.09</c:v>
                </c:pt>
                <c:pt idx="848">
                  <c:v>4928.04</c:v>
                </c:pt>
                <c:pt idx="849">
                  <c:v>4893.05</c:v>
                </c:pt>
                <c:pt idx="850">
                  <c:v>4989.16</c:v>
                </c:pt>
                <c:pt idx="851">
                  <c:v>5054.74</c:v>
                </c:pt>
                <c:pt idx="852">
                  <c:v>5167.9799999999996</c:v>
                </c:pt>
                <c:pt idx="853">
                  <c:v>5227.5600000000004</c:v>
                </c:pt>
                <c:pt idx="854">
                  <c:v>5219.46</c:v>
                </c:pt>
                <c:pt idx="855">
                  <c:v>5436.53</c:v>
                </c:pt>
                <c:pt idx="856">
                  <c:v>5387.3</c:v>
                </c:pt>
                <c:pt idx="857">
                  <c:v>5452.36</c:v>
                </c:pt>
                <c:pt idx="858">
                  <c:v>5519.83</c:v>
                </c:pt>
                <c:pt idx="859">
                  <c:v>5503.27</c:v>
                </c:pt>
                <c:pt idx="860">
                  <c:v>5354.18</c:v>
                </c:pt>
                <c:pt idx="861">
                  <c:v>5233.3</c:v>
                </c:pt>
                <c:pt idx="862">
                  <c:v>5240.3</c:v>
                </c:pt>
                <c:pt idx="863">
                  <c:v>5334.62</c:v>
                </c:pt>
                <c:pt idx="864">
                  <c:v>5416.5</c:v>
                </c:pt>
                <c:pt idx="865">
                  <c:v>5324.78</c:v>
                </c:pt>
                <c:pt idx="866">
                  <c:v>5382.84</c:v>
                </c:pt>
                <c:pt idx="867">
                  <c:v>5371.78</c:v>
                </c:pt>
                <c:pt idx="868">
                  <c:v>5271.86</c:v>
                </c:pt>
                <c:pt idx="869">
                  <c:v>5427.26</c:v>
                </c:pt>
                <c:pt idx="870">
                  <c:v>5420.55</c:v>
                </c:pt>
                <c:pt idx="871">
                  <c:v>5454.89</c:v>
                </c:pt>
                <c:pt idx="872">
                  <c:v>5512.77</c:v>
                </c:pt>
                <c:pt idx="873">
                  <c:v>5400.35</c:v>
                </c:pt>
                <c:pt idx="874">
                  <c:v>5324.07</c:v>
                </c:pt>
                <c:pt idx="875">
                  <c:v>5258.98</c:v>
                </c:pt>
                <c:pt idx="876">
                  <c:v>5208.2</c:v>
                </c:pt>
                <c:pt idx="877">
                  <c:v>5197.55</c:v>
                </c:pt>
                <c:pt idx="878">
                  <c:v>5312.17</c:v>
                </c:pt>
                <c:pt idx="879">
                  <c:v>5292.18</c:v>
                </c:pt>
                <c:pt idx="880">
                  <c:v>5336.66</c:v>
                </c:pt>
                <c:pt idx="881">
                  <c:v>5321.14</c:v>
                </c:pt>
                <c:pt idx="882">
                  <c:v>5306.9</c:v>
                </c:pt>
                <c:pt idx="883">
                  <c:v>5205.8100000000004</c:v>
                </c:pt>
                <c:pt idx="884">
                  <c:v>5256.24</c:v>
                </c:pt>
                <c:pt idx="885">
                  <c:v>5286.72</c:v>
                </c:pt>
                <c:pt idx="886">
                  <c:v>5337.16</c:v>
                </c:pt>
                <c:pt idx="887">
                  <c:v>5231.8500000000004</c:v>
                </c:pt>
                <c:pt idx="888">
                  <c:v>5226.2</c:v>
                </c:pt>
                <c:pt idx="889">
                  <c:v>5200.8500000000004</c:v>
                </c:pt>
                <c:pt idx="890">
                  <c:v>4947.2</c:v>
                </c:pt>
                <c:pt idx="891">
                  <c:v>4969.3</c:v>
                </c:pt>
                <c:pt idx="892">
                  <c:v>5026.1099999999997</c:v>
                </c:pt>
                <c:pt idx="893">
                  <c:v>5035.76</c:v>
                </c:pt>
                <c:pt idx="894">
                  <c:v>4999.7700000000004</c:v>
                </c:pt>
                <c:pt idx="895">
                  <c:v>5002.7700000000004</c:v>
                </c:pt>
                <c:pt idx="896">
                  <c:v>4987.7700000000004</c:v>
                </c:pt>
                <c:pt idx="897">
                  <c:v>5015.71</c:v>
                </c:pt>
                <c:pt idx="898">
                  <c:v>4981.05</c:v>
                </c:pt>
                <c:pt idx="899">
                  <c:v>4982.32</c:v>
                </c:pt>
                <c:pt idx="900">
                  <c:v>5017.72</c:v>
                </c:pt>
                <c:pt idx="901">
                  <c:v>4976.8500000000004</c:v>
                </c:pt>
                <c:pt idx="902">
                  <c:v>5030.47</c:v>
                </c:pt>
                <c:pt idx="903">
                  <c:v>4993.7299999999996</c:v>
                </c:pt>
                <c:pt idx="904">
                  <c:v>4950.05</c:v>
                </c:pt>
                <c:pt idx="905">
                  <c:v>4875.8500000000004</c:v>
                </c:pt>
                <c:pt idx="906">
                  <c:v>4788.9399999999996</c:v>
                </c:pt>
                <c:pt idx="907">
                  <c:v>4843.92</c:v>
                </c:pt>
                <c:pt idx="908">
                  <c:v>4849.7299999999996</c:v>
                </c:pt>
                <c:pt idx="909">
                  <c:v>4846.6499999999996</c:v>
                </c:pt>
                <c:pt idx="910">
                  <c:v>4934.97</c:v>
                </c:pt>
                <c:pt idx="911">
                  <c:v>4875.32</c:v>
                </c:pt>
                <c:pt idx="912">
                  <c:v>5054.12</c:v>
                </c:pt>
                <c:pt idx="913">
                  <c:v>5009.74</c:v>
                </c:pt>
                <c:pt idx="914">
                  <c:v>5104.2299999999996</c:v>
                </c:pt>
                <c:pt idx="915">
                  <c:v>5152.16</c:v>
                </c:pt>
                <c:pt idx="916">
                  <c:v>5136.7</c:v>
                </c:pt>
                <c:pt idx="917">
                  <c:v>5134.54</c:v>
                </c:pt>
                <c:pt idx="918">
                  <c:v>5146.5</c:v>
                </c:pt>
                <c:pt idx="919">
                  <c:v>5128.63</c:v>
                </c:pt>
                <c:pt idx="920">
                  <c:v>5167.46</c:v>
                </c:pt>
                <c:pt idx="921">
                  <c:v>5197.0600000000004</c:v>
                </c:pt>
                <c:pt idx="922">
                  <c:v>5189.5200000000004</c:v>
                </c:pt>
                <c:pt idx="923">
                  <c:v>5211.01</c:v>
                </c:pt>
                <c:pt idx="924">
                  <c:v>5263.09</c:v>
                </c:pt>
                <c:pt idx="925">
                  <c:v>5352.06</c:v>
                </c:pt>
                <c:pt idx="926">
                  <c:v>5345.73</c:v>
                </c:pt>
                <c:pt idx="927">
                  <c:v>5388.98</c:v>
                </c:pt>
                <c:pt idx="928">
                  <c:v>5427.51</c:v>
                </c:pt>
                <c:pt idx="929">
                  <c:v>5477.75</c:v>
                </c:pt>
                <c:pt idx="930">
                  <c:v>5508.82</c:v>
                </c:pt>
                <c:pt idx="931">
                  <c:v>5519.64</c:v>
                </c:pt>
                <c:pt idx="932">
                  <c:v>5699.81</c:v>
                </c:pt>
                <c:pt idx="933">
                  <c:v>5612.03</c:v>
                </c:pt>
                <c:pt idx="934">
                  <c:v>5865.82</c:v>
                </c:pt>
                <c:pt idx="935">
                  <c:v>5878.56</c:v>
                </c:pt>
                <c:pt idx="936">
                  <c:v>5823</c:v>
                </c:pt>
                <c:pt idx="937">
                  <c:v>6022.31</c:v>
                </c:pt>
                <c:pt idx="938">
                  <c:v>6071.95</c:v>
                </c:pt>
                <c:pt idx="939">
                  <c:v>5878.72</c:v>
                </c:pt>
                <c:pt idx="940">
                  <c:v>5903.67</c:v>
                </c:pt>
                <c:pt idx="941">
                  <c:v>5863.04</c:v>
                </c:pt>
                <c:pt idx="942">
                  <c:v>5775.28</c:v>
                </c:pt>
                <c:pt idx="943">
                  <c:v>5747.37</c:v>
                </c:pt>
                <c:pt idx="944">
                  <c:v>5706.42</c:v>
                </c:pt>
                <c:pt idx="945">
                  <c:v>5679.12</c:v>
                </c:pt>
                <c:pt idx="946">
                  <c:v>5609.05</c:v>
                </c:pt>
                <c:pt idx="947">
                  <c:v>5633.77</c:v>
                </c:pt>
                <c:pt idx="948">
                  <c:v>5606.55</c:v>
                </c:pt>
                <c:pt idx="949">
                  <c:v>5576.69</c:v>
                </c:pt>
                <c:pt idx="950">
                  <c:v>5596.34</c:v>
                </c:pt>
                <c:pt idx="951">
                  <c:v>5530.18</c:v>
                </c:pt>
                <c:pt idx="952">
                  <c:v>5513.27</c:v>
                </c:pt>
                <c:pt idx="953">
                  <c:v>5504.81</c:v>
                </c:pt>
                <c:pt idx="954">
                  <c:v>5435.03</c:v>
                </c:pt>
                <c:pt idx="955">
                  <c:v>5501.67</c:v>
                </c:pt>
                <c:pt idx="956">
                  <c:v>5601.21</c:v>
                </c:pt>
                <c:pt idx="957">
                  <c:v>5743.76</c:v>
                </c:pt>
                <c:pt idx="958">
                  <c:v>5822.95</c:v>
                </c:pt>
                <c:pt idx="959">
                  <c:v>5777.09</c:v>
                </c:pt>
                <c:pt idx="960">
                  <c:v>5731.13</c:v>
                </c:pt>
                <c:pt idx="961">
                  <c:v>5729.74</c:v>
                </c:pt>
                <c:pt idx="962">
                  <c:v>5869</c:v>
                </c:pt>
                <c:pt idx="963">
                  <c:v>5886.27</c:v>
                </c:pt>
                <c:pt idx="964">
                  <c:v>5926.24</c:v>
                </c:pt>
                <c:pt idx="965">
                  <c:v>5948.42</c:v>
                </c:pt>
                <c:pt idx="966">
                  <c:v>5926.2</c:v>
                </c:pt>
                <c:pt idx="967">
                  <c:v>5884.02</c:v>
                </c:pt>
                <c:pt idx="968">
                  <c:v>6000.33</c:v>
                </c:pt>
                <c:pt idx="969">
                  <c:v>6049.53</c:v>
                </c:pt>
                <c:pt idx="970">
                  <c:v>5994.47</c:v>
                </c:pt>
                <c:pt idx="971">
                  <c:v>6078.3</c:v>
                </c:pt>
                <c:pt idx="972">
                  <c:v>6042.56</c:v>
                </c:pt>
                <c:pt idx="973">
                  <c:v>6110.47</c:v>
                </c:pt>
                <c:pt idx="974">
                  <c:v>6037.35</c:v>
                </c:pt>
                <c:pt idx="975">
                  <c:v>5973.38</c:v>
                </c:pt>
                <c:pt idx="976">
                  <c:v>5878.47</c:v>
                </c:pt>
                <c:pt idx="977">
                  <c:v>5963.88</c:v>
                </c:pt>
                <c:pt idx="978">
                  <c:v>5976.17</c:v>
                </c:pt>
                <c:pt idx="979">
                  <c:v>5965.32</c:v>
                </c:pt>
                <c:pt idx="980">
                  <c:v>5954.61</c:v>
                </c:pt>
                <c:pt idx="981">
                  <c:v>6130.45</c:v>
                </c:pt>
                <c:pt idx="982">
                  <c:v>6182.19</c:v>
                </c:pt>
                <c:pt idx="983">
                  <c:v>6167.47</c:v>
                </c:pt>
                <c:pt idx="984">
                  <c:v>6264.33</c:v>
                </c:pt>
                <c:pt idx="985">
                  <c:v>6353.98</c:v>
                </c:pt>
                <c:pt idx="986">
                  <c:v>6349.71</c:v>
                </c:pt>
                <c:pt idx="987">
                  <c:v>6418.04</c:v>
                </c:pt>
                <c:pt idx="988">
                  <c:v>6555.29</c:v>
                </c:pt>
                <c:pt idx="989">
                  <c:v>6540.74</c:v>
                </c:pt>
                <c:pt idx="990">
                  <c:v>6364.37</c:v>
                </c:pt>
                <c:pt idx="991">
                  <c:v>6263.98</c:v>
                </c:pt>
                <c:pt idx="992">
                  <c:v>6219.35</c:v>
                </c:pt>
                <c:pt idx="993">
                  <c:v>6202.14</c:v>
                </c:pt>
                <c:pt idx="994">
                  <c:v>6322.102116</c:v>
                </c:pt>
                <c:pt idx="995">
                  <c:v>6282.12</c:v>
                </c:pt>
                <c:pt idx="996">
                  <c:v>6401.43</c:v>
                </c:pt>
                <c:pt idx="997">
                  <c:v>6349.55</c:v>
                </c:pt>
                <c:pt idx="998">
                  <c:v>6553.99</c:v>
                </c:pt>
                <c:pt idx="999">
                  <c:v>6437.68</c:v>
                </c:pt>
                <c:pt idx="1000">
                  <c:v>6421.93</c:v>
                </c:pt>
                <c:pt idx="1001">
                  <c:v>6506.09</c:v>
                </c:pt>
                <c:pt idx="1002">
                  <c:v>6534.18</c:v>
                </c:pt>
                <c:pt idx="1003">
                  <c:v>6585.94</c:v>
                </c:pt>
                <c:pt idx="1004">
                  <c:v>6589.64</c:v>
                </c:pt>
                <c:pt idx="1005">
                  <c:v>6653.41</c:v>
                </c:pt>
                <c:pt idx="1006">
                  <c:v>6644.15</c:v>
                </c:pt>
                <c:pt idx="1007">
                  <c:v>6596.92</c:v>
                </c:pt>
                <c:pt idx="1008">
                  <c:v>6420.02</c:v>
                </c:pt>
                <c:pt idx="1009">
                  <c:v>6545.88</c:v>
                </c:pt>
                <c:pt idx="1010">
                  <c:v>6296.84</c:v>
                </c:pt>
                <c:pt idx="1011">
                  <c:v>6441.78</c:v>
                </c:pt>
                <c:pt idx="1012">
                  <c:v>6361.59</c:v>
                </c:pt>
                <c:pt idx="1013">
                  <c:v>6347.37</c:v>
                </c:pt>
                <c:pt idx="1014">
                  <c:v>6216.63</c:v>
                </c:pt>
                <c:pt idx="1015">
                  <c:v>6323.47</c:v>
                </c:pt>
                <c:pt idx="1016">
                  <c:v>6251.93</c:v>
                </c:pt>
                <c:pt idx="1017">
                  <c:v>6243.77</c:v>
                </c:pt>
                <c:pt idx="1018">
                  <c:v>6293.5</c:v>
                </c:pt>
                <c:pt idx="1019">
                  <c:v>6240.33</c:v>
                </c:pt>
                <c:pt idx="1020">
                  <c:v>6119.49</c:v>
                </c:pt>
                <c:pt idx="1021">
                  <c:v>6119.49</c:v>
                </c:pt>
                <c:pt idx="1022">
                  <c:v>6061.98</c:v>
                </c:pt>
                <c:pt idx="1023">
                  <c:v>6092.42</c:v>
                </c:pt>
                <c:pt idx="1024">
                  <c:v>6045.06</c:v>
                </c:pt>
                <c:pt idx="1025">
                  <c:v>6021.38</c:v>
                </c:pt>
                <c:pt idx="1026">
                  <c:v>6208.74</c:v>
                </c:pt>
                <c:pt idx="1027">
                  <c:v>6130.71</c:v>
                </c:pt>
                <c:pt idx="1028">
                  <c:v>6151.49</c:v>
                </c:pt>
                <c:pt idx="1029">
                  <c:v>6258.41</c:v>
                </c:pt>
                <c:pt idx="1030">
                  <c:v>6300.33</c:v>
                </c:pt>
                <c:pt idx="1031">
                  <c:v>6258.41</c:v>
                </c:pt>
                <c:pt idx="1032">
                  <c:v>6324.79</c:v>
                </c:pt>
                <c:pt idx="1033">
                  <c:v>6282.86</c:v>
                </c:pt>
                <c:pt idx="1034">
                  <c:v>6282.86</c:v>
                </c:pt>
                <c:pt idx="1035">
                  <c:v>6073.02</c:v>
                </c:pt>
                <c:pt idx="1036">
                  <c:v>6135.6</c:v>
                </c:pt>
                <c:pt idx="1037">
                  <c:v>6089.09</c:v>
                </c:pt>
                <c:pt idx="1038">
                  <c:v>6054.22</c:v>
                </c:pt>
                <c:pt idx="1039">
                  <c:v>6101.08</c:v>
                </c:pt>
                <c:pt idx="1040">
                  <c:v>6057.88</c:v>
                </c:pt>
                <c:pt idx="1041">
                  <c:v>5971.28</c:v>
                </c:pt>
                <c:pt idx="1042">
                  <c:v>6021</c:v>
                </c:pt>
                <c:pt idx="1043">
                  <c:v>5961.37</c:v>
                </c:pt>
                <c:pt idx="1044">
                  <c:v>6052.22</c:v>
                </c:pt>
                <c:pt idx="1045">
                  <c:v>5981.06</c:v>
                </c:pt>
                <c:pt idx="1046">
                  <c:v>6035.28</c:v>
                </c:pt>
                <c:pt idx="1047">
                  <c:v>6087.89</c:v>
                </c:pt>
                <c:pt idx="1048">
                  <c:v>6322.57</c:v>
                </c:pt>
                <c:pt idx="1049">
                  <c:v>6224.38</c:v>
                </c:pt>
                <c:pt idx="1050">
                  <c:v>6132.64</c:v>
                </c:pt>
                <c:pt idx="1051">
                  <c:v>6071.73</c:v>
                </c:pt>
                <c:pt idx="1052">
                  <c:v>5928.98</c:v>
                </c:pt>
                <c:pt idx="1053">
                  <c:v>6035.54</c:v>
                </c:pt>
                <c:pt idx="1054">
                  <c:v>6059.72</c:v>
                </c:pt>
                <c:pt idx="1055">
                  <c:v>6059.72</c:v>
                </c:pt>
                <c:pt idx="1056">
                  <c:v>6059.38</c:v>
                </c:pt>
                <c:pt idx="1057">
                  <c:v>5987.28</c:v>
                </c:pt>
                <c:pt idx="1058">
                  <c:v>5952.95</c:v>
                </c:pt>
                <c:pt idx="1059">
                  <c:v>5961.36</c:v>
                </c:pt>
                <c:pt idx="1060">
                  <c:v>5961.36</c:v>
                </c:pt>
                <c:pt idx="1061">
                  <c:v>5938.75</c:v>
                </c:pt>
                <c:pt idx="1062">
                  <c:v>5989.32</c:v>
                </c:pt>
                <c:pt idx="1063">
                  <c:v>5975.35</c:v>
                </c:pt>
                <c:pt idx="1064">
                  <c:v>6006.51</c:v>
                </c:pt>
                <c:pt idx="1065">
                  <c:v>6092.08</c:v>
                </c:pt>
                <c:pt idx="1066">
                  <c:v>6200.73</c:v>
                </c:pt>
                <c:pt idx="1067">
                  <c:v>6233.32</c:v>
                </c:pt>
                <c:pt idx="1068">
                  <c:v>6406.46</c:v>
                </c:pt>
                <c:pt idx="1069">
                  <c:v>6610.54</c:v>
                </c:pt>
                <c:pt idx="1070">
                  <c:v>7095.24</c:v>
                </c:pt>
                <c:pt idx="1071">
                  <c:v>6587.36</c:v>
                </c:pt>
                <c:pt idx="1072">
                  <c:v>7111.84</c:v>
                </c:pt>
                <c:pt idx="1073">
                  <c:v>7474.36</c:v>
                </c:pt>
                <c:pt idx="1074">
                  <c:v>7673.48</c:v>
                </c:pt>
                <c:pt idx="1075">
                  <c:v>7853.68</c:v>
                </c:pt>
                <c:pt idx="1076">
                  <c:v>8051.02</c:v>
                </c:pt>
                <c:pt idx="1077">
                  <c:v>8451.01</c:v>
                </c:pt>
                <c:pt idx="1078">
                  <c:v>8090.84</c:v>
                </c:pt>
                <c:pt idx="1079">
                  <c:v>8323.98</c:v>
                </c:pt>
                <c:pt idx="1080">
                  <c:v>8181.84</c:v>
                </c:pt>
                <c:pt idx="1081">
                  <c:v>8176.48</c:v>
                </c:pt>
                <c:pt idx="1082">
                  <c:v>8176.89</c:v>
                </c:pt>
                <c:pt idx="1083">
                  <c:v>8193.11</c:v>
                </c:pt>
                <c:pt idx="1084">
                  <c:v>7871.09</c:v>
                </c:pt>
                <c:pt idx="1085">
                  <c:v>8002.04</c:v>
                </c:pt>
                <c:pt idx="1086">
                  <c:v>7945.94</c:v>
                </c:pt>
                <c:pt idx="1087">
                  <c:v>8167.94</c:v>
                </c:pt>
                <c:pt idx="1088">
                  <c:v>8237.35</c:v>
                </c:pt>
                <c:pt idx="1089">
                  <c:v>8138.8</c:v>
                </c:pt>
                <c:pt idx="1090">
                  <c:v>8161.05</c:v>
                </c:pt>
                <c:pt idx="1091">
                  <c:v>8147.1</c:v>
                </c:pt>
                <c:pt idx="1092">
                  <c:v>7929.17</c:v>
                </c:pt>
                <c:pt idx="1093">
                  <c:v>7802.12</c:v>
                </c:pt>
                <c:pt idx="1094">
                  <c:v>7910.15</c:v>
                </c:pt>
                <c:pt idx="1095">
                  <c:v>7998.9</c:v>
                </c:pt>
                <c:pt idx="1096">
                  <c:v>7905.21</c:v>
                </c:pt>
                <c:pt idx="1097">
                  <c:v>7845.54</c:v>
                </c:pt>
                <c:pt idx="1098">
                  <c:v>7815.84</c:v>
                </c:pt>
                <c:pt idx="1099">
                  <c:v>7725.74</c:v>
                </c:pt>
                <c:pt idx="1100">
                  <c:v>7668.2</c:v>
                </c:pt>
                <c:pt idx="1101">
                  <c:v>7704.36</c:v>
                </c:pt>
                <c:pt idx="1102">
                  <c:v>7265.43</c:v>
                </c:pt>
                <c:pt idx="1103">
                  <c:v>8007.87</c:v>
                </c:pt>
                <c:pt idx="1104">
                  <c:v>8136.98</c:v>
                </c:pt>
                <c:pt idx="1105">
                  <c:v>8106.56</c:v>
                </c:pt>
                <c:pt idx="1106">
                  <c:v>8167.4</c:v>
                </c:pt>
                <c:pt idx="1107">
                  <c:v>8263.94</c:v>
                </c:pt>
                <c:pt idx="1108">
                  <c:v>8299.14</c:v>
                </c:pt>
                <c:pt idx="1109">
                  <c:v>8340.91</c:v>
                </c:pt>
                <c:pt idx="1110">
                  <c:v>8511.15</c:v>
                </c:pt>
                <c:pt idx="1111">
                  <c:v>8469.57</c:v>
                </c:pt>
                <c:pt idx="1112">
                  <c:v>8484.82</c:v>
                </c:pt>
                <c:pt idx="1113">
                  <c:v>8568.25</c:v>
                </c:pt>
                <c:pt idx="1114">
                  <c:v>8519.17</c:v>
                </c:pt>
                <c:pt idx="1115">
                  <c:v>8479.42</c:v>
                </c:pt>
                <c:pt idx="1116">
                  <c:v>8702.1</c:v>
                </c:pt>
                <c:pt idx="1117">
                  <c:v>8407.56</c:v>
                </c:pt>
                <c:pt idx="1118">
                  <c:v>8166.33</c:v>
                </c:pt>
                <c:pt idx="1119">
                  <c:v>8398.2999999999993</c:v>
                </c:pt>
                <c:pt idx="1120">
                  <c:v>8618.99</c:v>
                </c:pt>
                <c:pt idx="1121">
                  <c:v>8632.01</c:v>
                </c:pt>
                <c:pt idx="1122">
                  <c:v>8498.67</c:v>
                </c:pt>
                <c:pt idx="1123">
                  <c:v>8496.0499999999993</c:v>
                </c:pt>
                <c:pt idx="1124">
                  <c:v>8519.6</c:v>
                </c:pt>
                <c:pt idx="1125">
                  <c:v>8551.73</c:v>
                </c:pt>
                <c:pt idx="1126">
                  <c:v>8532.65</c:v>
                </c:pt>
                <c:pt idx="1127">
                  <c:v>8610.33</c:v>
                </c:pt>
                <c:pt idx="1128">
                  <c:v>8987.3700000000008</c:v>
                </c:pt>
                <c:pt idx="1129">
                  <c:v>8825.36</c:v>
                </c:pt>
                <c:pt idx="1130">
                  <c:v>8846.9699999999993</c:v>
                </c:pt>
                <c:pt idx="1131">
                  <c:v>8761.2999999999993</c:v>
                </c:pt>
                <c:pt idx="1132">
                  <c:v>8700.9500000000007</c:v>
                </c:pt>
                <c:pt idx="1133">
                  <c:v>8485.76</c:v>
                </c:pt>
                <c:pt idx="1134">
                  <c:v>8315.75</c:v>
                </c:pt>
                <c:pt idx="1135">
                  <c:v>8325.2999999999993</c:v>
                </c:pt>
                <c:pt idx="1136">
                  <c:v>8342.9500000000007</c:v>
                </c:pt>
                <c:pt idx="1137">
                  <c:v>8379.07</c:v>
                </c:pt>
                <c:pt idx="1138">
                  <c:v>8245.4699999999993</c:v>
                </c:pt>
                <c:pt idx="1139">
                  <c:v>8000.01</c:v>
                </c:pt>
                <c:pt idx="1140">
                  <c:v>8098.41</c:v>
                </c:pt>
                <c:pt idx="1141">
                  <c:v>7976.36</c:v>
                </c:pt>
                <c:pt idx="1142">
                  <c:v>7954.56</c:v>
                </c:pt>
                <c:pt idx="1143">
                  <c:v>7632.62</c:v>
                </c:pt>
                <c:pt idx="1144">
                  <c:v>7609.17</c:v>
                </c:pt>
                <c:pt idx="1145">
                  <c:v>7824.57</c:v>
                </c:pt>
                <c:pt idx="1146">
                  <c:v>7802.59</c:v>
                </c:pt>
                <c:pt idx="1147">
                  <c:v>7789.35</c:v>
                </c:pt>
                <c:pt idx="1148">
                  <c:v>7598.86</c:v>
                </c:pt>
                <c:pt idx="1149">
                  <c:v>7515.61</c:v>
                </c:pt>
                <c:pt idx="1150">
                  <c:v>7824.77</c:v>
                </c:pt>
                <c:pt idx="1151">
                  <c:v>7796.88</c:v>
                </c:pt>
                <c:pt idx="1152">
                  <c:v>7679.39</c:v>
                </c:pt>
                <c:pt idx="1153">
                  <c:v>7500.85</c:v>
                </c:pt>
                <c:pt idx="1154">
                  <c:v>7423.86</c:v>
                </c:pt>
                <c:pt idx="1155">
                  <c:v>7185.89</c:v>
                </c:pt>
                <c:pt idx="1156">
                  <c:v>7178.07</c:v>
                </c:pt>
                <c:pt idx="1157">
                  <c:v>7190.78</c:v>
                </c:pt>
                <c:pt idx="1158">
                  <c:v>7328.92</c:v>
                </c:pt>
                <c:pt idx="1159">
                  <c:v>7381.82</c:v>
                </c:pt>
                <c:pt idx="1160">
                  <c:v>7295.12</c:v>
                </c:pt>
                <c:pt idx="1161">
                  <c:v>6949.31</c:v>
                </c:pt>
                <c:pt idx="1162">
                  <c:v>7094.94</c:v>
                </c:pt>
                <c:pt idx="1163">
                  <c:v>6936.79</c:v>
                </c:pt>
                <c:pt idx="1164">
                  <c:v>6795.65</c:v>
                </c:pt>
                <c:pt idx="1165">
                  <c:v>7056.61</c:v>
                </c:pt>
                <c:pt idx="1166">
                  <c:v>7227.75</c:v>
                </c:pt>
                <c:pt idx="1167">
                  <c:v>7243.29</c:v>
                </c:pt>
                <c:pt idx="1168">
                  <c:v>7084.99</c:v>
                </c:pt>
                <c:pt idx="1169">
                  <c:v>7079.48</c:v>
                </c:pt>
                <c:pt idx="1170">
                  <c:v>6951.5</c:v>
                </c:pt>
                <c:pt idx="1171">
                  <c:v>6977.15</c:v>
                </c:pt>
                <c:pt idx="1172">
                  <c:v>7039.97</c:v>
                </c:pt>
                <c:pt idx="1173">
                  <c:v>7081.96</c:v>
                </c:pt>
                <c:pt idx="1174">
                  <c:v>7059.66</c:v>
                </c:pt>
                <c:pt idx="1175">
                  <c:v>7928.09</c:v>
                </c:pt>
                <c:pt idx="1176">
                  <c:v>7892.69</c:v>
                </c:pt>
                <c:pt idx="1177">
                  <c:v>7833.08</c:v>
                </c:pt>
                <c:pt idx="1178">
                  <c:v>7816.21</c:v>
                </c:pt>
                <c:pt idx="1179">
                  <c:v>7764.85</c:v>
                </c:pt>
                <c:pt idx="1180">
                  <c:v>7837.81</c:v>
                </c:pt>
                <c:pt idx="1181">
                  <c:v>7808</c:v>
                </c:pt>
                <c:pt idx="1182">
                  <c:v>7880.76</c:v>
                </c:pt>
                <c:pt idx="1183">
                  <c:v>7893.6</c:v>
                </c:pt>
                <c:pt idx="1184">
                  <c:v>7833.68</c:v>
                </c:pt>
                <c:pt idx="1185">
                  <c:v>7790.73</c:v>
                </c:pt>
                <c:pt idx="1186">
                  <c:v>7824.92</c:v>
                </c:pt>
                <c:pt idx="1187">
                  <c:v>7666.61</c:v>
                </c:pt>
                <c:pt idx="1188">
                  <c:v>7408.26</c:v>
                </c:pt>
                <c:pt idx="1189">
                  <c:v>7474.76</c:v>
                </c:pt>
                <c:pt idx="1190">
                  <c:v>7545.31</c:v>
                </c:pt>
                <c:pt idx="1191">
                  <c:v>7536.95</c:v>
                </c:pt>
                <c:pt idx="1192">
                  <c:v>7648.94</c:v>
                </c:pt>
                <c:pt idx="1193">
                  <c:v>7939.9</c:v>
                </c:pt>
                <c:pt idx="1194">
                  <c:v>7990.51</c:v>
                </c:pt>
                <c:pt idx="1195">
                  <c:v>7977.65</c:v>
                </c:pt>
                <c:pt idx="1196">
                  <c:v>7977.81</c:v>
                </c:pt>
                <c:pt idx="1197">
                  <c:v>7927.29</c:v>
                </c:pt>
                <c:pt idx="1198">
                  <c:v>7888.71</c:v>
                </c:pt>
                <c:pt idx="1199">
                  <c:v>7973.84</c:v>
                </c:pt>
                <c:pt idx="1200">
                  <c:v>7918.34</c:v>
                </c:pt>
                <c:pt idx="1201">
                  <c:v>7940.46</c:v>
                </c:pt>
                <c:pt idx="1202">
                  <c:v>8046.84</c:v>
                </c:pt>
                <c:pt idx="1203">
                  <c:v>7945.82</c:v>
                </c:pt>
                <c:pt idx="1204">
                  <c:v>7966.29</c:v>
                </c:pt>
                <c:pt idx="1205">
                  <c:v>7874.31</c:v>
                </c:pt>
                <c:pt idx="1206">
                  <c:v>7978.67</c:v>
                </c:pt>
                <c:pt idx="1207">
                  <c:v>7949.42</c:v>
                </c:pt>
                <c:pt idx="1208">
                  <c:v>7960.79</c:v>
                </c:pt>
                <c:pt idx="1209">
                  <c:v>7914.94</c:v>
                </c:pt>
                <c:pt idx="1210">
                  <c:v>7836.49</c:v>
                </c:pt>
                <c:pt idx="1211">
                  <c:v>7932.52</c:v>
                </c:pt>
                <c:pt idx="1212">
                  <c:v>7994.69</c:v>
                </c:pt>
                <c:pt idx="1213">
                  <c:v>8027.97</c:v>
                </c:pt>
                <c:pt idx="1214">
                  <c:v>8055.7</c:v>
                </c:pt>
                <c:pt idx="1215">
                  <c:v>7926.71</c:v>
                </c:pt>
                <c:pt idx="1216">
                  <c:v>7876.93</c:v>
                </c:pt>
                <c:pt idx="1217">
                  <c:v>8084.95</c:v>
                </c:pt>
                <c:pt idx="1218">
                  <c:v>8053.08</c:v>
                </c:pt>
                <c:pt idx="1219">
                  <c:v>8135.78</c:v>
                </c:pt>
                <c:pt idx="1220">
                  <c:v>8206.48</c:v>
                </c:pt>
                <c:pt idx="1221">
                  <c:v>8256.06</c:v>
                </c:pt>
                <c:pt idx="1222">
                  <c:v>8081.55</c:v>
                </c:pt>
                <c:pt idx="1223">
                  <c:v>8219.1200000000008</c:v>
                </c:pt>
                <c:pt idx="1224">
                  <c:v>8217.67</c:v>
                </c:pt>
                <c:pt idx="1225">
                  <c:v>8039.42</c:v>
                </c:pt>
                <c:pt idx="1226">
                  <c:v>7997.88</c:v>
                </c:pt>
                <c:pt idx="1227">
                  <c:v>8043.78</c:v>
                </c:pt>
                <c:pt idx="1228">
                  <c:v>8078.09</c:v>
                </c:pt>
                <c:pt idx="1229">
                  <c:v>8277.4599999999991</c:v>
                </c:pt>
                <c:pt idx="1230">
                  <c:v>8281.67</c:v>
                </c:pt>
                <c:pt idx="1231">
                  <c:v>8277.9</c:v>
                </c:pt>
                <c:pt idx="1232">
                  <c:v>8339.9500000000007</c:v>
                </c:pt>
                <c:pt idx="1233">
                  <c:v>8303.93</c:v>
                </c:pt>
                <c:pt idx="1234">
                  <c:v>8354.18</c:v>
                </c:pt>
                <c:pt idx="1235">
                  <c:v>8237.23</c:v>
                </c:pt>
                <c:pt idx="1236">
                  <c:v>8224.77</c:v>
                </c:pt>
                <c:pt idx="1237">
                  <c:v>8345.2900000000009</c:v>
                </c:pt>
                <c:pt idx="1238">
                  <c:v>8314.64</c:v>
                </c:pt>
                <c:pt idx="1239">
                  <c:v>8244.56</c:v>
                </c:pt>
                <c:pt idx="1240">
                  <c:v>8343.94</c:v>
                </c:pt>
                <c:pt idx="1241">
                  <c:v>8257.19</c:v>
                </c:pt>
                <c:pt idx="1242">
                  <c:v>8145.55</c:v>
                </c:pt>
                <c:pt idx="1243">
                  <c:v>7968.9</c:v>
                </c:pt>
                <c:pt idx="1244">
                  <c:v>8069.8</c:v>
                </c:pt>
                <c:pt idx="1245">
                  <c:v>8106.03</c:v>
                </c:pt>
                <c:pt idx="1246">
                  <c:v>8038.21</c:v>
                </c:pt>
                <c:pt idx="1247">
                  <c:v>8083.01</c:v>
                </c:pt>
                <c:pt idx="1248">
                  <c:v>8162.51</c:v>
                </c:pt>
                <c:pt idx="1249">
                  <c:v>8039.36</c:v>
                </c:pt>
                <c:pt idx="1250">
                  <c:v>7717.91</c:v>
                </c:pt>
                <c:pt idx="1251">
                  <c:v>7701.62</c:v>
                </c:pt>
                <c:pt idx="1252">
                  <c:v>7713.73</c:v>
                </c:pt>
                <c:pt idx="1253">
                  <c:v>7553.57</c:v>
                </c:pt>
                <c:pt idx="1254">
                  <c:v>7509.15</c:v>
                </c:pt>
                <c:pt idx="1255">
                  <c:v>7493.17</c:v>
                </c:pt>
                <c:pt idx="1256">
                  <c:v>7521.44</c:v>
                </c:pt>
                <c:pt idx="1257">
                  <c:v>7517.01</c:v>
                </c:pt>
                <c:pt idx="1258">
                  <c:v>7503.66</c:v>
                </c:pt>
                <c:pt idx="1259">
                  <c:v>7515.81</c:v>
                </c:pt>
                <c:pt idx="1260">
                  <c:v>7438.4</c:v>
                </c:pt>
                <c:pt idx="1261">
                  <c:v>7475.3</c:v>
                </c:pt>
                <c:pt idx="1262">
                  <c:v>7341.6</c:v>
                </c:pt>
                <c:pt idx="1263">
                  <c:v>7378.06</c:v>
                </c:pt>
                <c:pt idx="1264">
                  <c:v>7430.63</c:v>
                </c:pt>
                <c:pt idx="1265">
                  <c:v>7410.37</c:v>
                </c:pt>
                <c:pt idx="1266">
                  <c:v>7361.76</c:v>
                </c:pt>
                <c:pt idx="1267">
                  <c:v>7422.11</c:v>
                </c:pt>
                <c:pt idx="1268">
                  <c:v>7600.36</c:v>
                </c:pt>
                <c:pt idx="1269">
                  <c:v>7491.19</c:v>
                </c:pt>
                <c:pt idx="1270">
                  <c:v>7551.85</c:v>
                </c:pt>
                <c:pt idx="1271">
                  <c:v>7502.98</c:v>
                </c:pt>
                <c:pt idx="1272">
                  <c:v>7454.37</c:v>
                </c:pt>
                <c:pt idx="1273">
                  <c:v>7418.27</c:v>
                </c:pt>
                <c:pt idx="1274">
                  <c:v>7527.65</c:v>
                </c:pt>
                <c:pt idx="1275">
                  <c:v>6417.33</c:v>
                </c:pt>
                <c:pt idx="1276">
                  <c:v>6309.3</c:v>
                </c:pt>
                <c:pt idx="1277">
                  <c:v>6349.81</c:v>
                </c:pt>
                <c:pt idx="1278">
                  <c:v>6437.58</c:v>
                </c:pt>
                <c:pt idx="1279">
                  <c:v>6369.85</c:v>
                </c:pt>
                <c:pt idx="1280">
                  <c:v>6197.64</c:v>
                </c:pt>
                <c:pt idx="1281">
                  <c:v>6234.77</c:v>
                </c:pt>
                <c:pt idx="1282">
                  <c:v>6275.59</c:v>
                </c:pt>
                <c:pt idx="1283">
                  <c:v>6235.08</c:v>
                </c:pt>
                <c:pt idx="1284">
                  <c:v>6238.46</c:v>
                </c:pt>
                <c:pt idx="1285">
                  <c:v>6309.35</c:v>
                </c:pt>
                <c:pt idx="1286">
                  <c:v>6249.15</c:v>
                </c:pt>
                <c:pt idx="1287">
                  <c:v>6208.54</c:v>
                </c:pt>
                <c:pt idx="1288">
                  <c:v>6228.48</c:v>
                </c:pt>
                <c:pt idx="1289">
                  <c:v>6204.85</c:v>
                </c:pt>
                <c:pt idx="1290">
                  <c:v>6204.95</c:v>
                </c:pt>
                <c:pt idx="1291">
                  <c:v>6204.7</c:v>
                </c:pt>
                <c:pt idx="1292">
                  <c:v>6272.11</c:v>
                </c:pt>
                <c:pt idx="1293">
                  <c:v>6241.68</c:v>
                </c:pt>
                <c:pt idx="1294">
                  <c:v>6197.89</c:v>
                </c:pt>
                <c:pt idx="1295">
                  <c:v>6225.11</c:v>
                </c:pt>
                <c:pt idx="1296">
                  <c:v>6194.47</c:v>
                </c:pt>
                <c:pt idx="1297">
                  <c:v>6066.21</c:v>
                </c:pt>
                <c:pt idx="1298">
                  <c:v>6079.65</c:v>
                </c:pt>
                <c:pt idx="1299">
                  <c:v>6169.56</c:v>
                </c:pt>
                <c:pt idx="1300">
                  <c:v>6182.79</c:v>
                </c:pt>
                <c:pt idx="1301">
                  <c:v>6199.37</c:v>
                </c:pt>
                <c:pt idx="1302">
                  <c:v>6222.1</c:v>
                </c:pt>
                <c:pt idx="1303">
                  <c:v>6172.06</c:v>
                </c:pt>
                <c:pt idx="1304">
                  <c:v>6198.66</c:v>
                </c:pt>
                <c:pt idx="1305">
                  <c:v>6195.24</c:v>
                </c:pt>
                <c:pt idx="1306">
                  <c:v>6168.74</c:v>
                </c:pt>
                <c:pt idx="1307">
                  <c:v>6236.21</c:v>
                </c:pt>
                <c:pt idx="1308">
                  <c:v>6216.36</c:v>
                </c:pt>
                <c:pt idx="1309">
                  <c:v>6289.69</c:v>
                </c:pt>
                <c:pt idx="1310">
                  <c:v>6236.47</c:v>
                </c:pt>
                <c:pt idx="1311">
                  <c:v>6163.14</c:v>
                </c:pt>
                <c:pt idx="1312">
                  <c:v>6207.13</c:v>
                </c:pt>
                <c:pt idx="1313">
                  <c:v>6330.92</c:v>
                </c:pt>
                <c:pt idx="1314">
                  <c:v>6380.84</c:v>
                </c:pt>
                <c:pt idx="1315">
                  <c:v>6354.02</c:v>
                </c:pt>
                <c:pt idx="1316">
                  <c:v>6411.11</c:v>
                </c:pt>
                <c:pt idx="1317">
                  <c:v>6402.15</c:v>
                </c:pt>
                <c:pt idx="1318">
                  <c:v>6455.25</c:v>
                </c:pt>
                <c:pt idx="1319">
                  <c:v>6415.35</c:v>
                </c:pt>
                <c:pt idx="1320">
                  <c:v>6455.63</c:v>
                </c:pt>
                <c:pt idx="1321">
                  <c:v>6472.32</c:v>
                </c:pt>
                <c:pt idx="1322">
                  <c:v>6541.99</c:v>
                </c:pt>
                <c:pt idx="1323">
                  <c:v>6485.29</c:v>
                </c:pt>
                <c:pt idx="1324">
                  <c:v>6508.57</c:v>
                </c:pt>
                <c:pt idx="1325">
                  <c:v>6555.07</c:v>
                </c:pt>
                <c:pt idx="1326">
                  <c:v>6538.17</c:v>
                </c:pt>
                <c:pt idx="1327">
                  <c:v>6559.42</c:v>
                </c:pt>
                <c:pt idx="1328">
                  <c:v>6636.13</c:v>
                </c:pt>
                <c:pt idx="1329">
                  <c:v>6451.73</c:v>
                </c:pt>
                <c:pt idx="1330">
                  <c:v>6310.64</c:v>
                </c:pt>
                <c:pt idx="1331">
                  <c:v>6278.77</c:v>
                </c:pt>
                <c:pt idx="1332">
                  <c:v>6315.58</c:v>
                </c:pt>
                <c:pt idx="1333">
                  <c:v>6324.34</c:v>
                </c:pt>
                <c:pt idx="1334">
                  <c:v>6350.07</c:v>
                </c:pt>
                <c:pt idx="1335">
                  <c:v>6472.31</c:v>
                </c:pt>
                <c:pt idx="1336">
                  <c:v>6387.42</c:v>
                </c:pt>
                <c:pt idx="1337">
                  <c:v>6352.61</c:v>
                </c:pt>
                <c:pt idx="1338">
                  <c:v>6208.13</c:v>
                </c:pt>
                <c:pt idx="1339">
                  <c:v>6223.86</c:v>
                </c:pt>
                <c:pt idx="1340">
                  <c:v>6336.1</c:v>
                </c:pt>
                <c:pt idx="1341">
                  <c:v>6479.11</c:v>
                </c:pt>
                <c:pt idx="1342">
                  <c:v>6437.64</c:v>
                </c:pt>
                <c:pt idx="1343">
                  <c:v>6444.97</c:v>
                </c:pt>
                <c:pt idx="1344">
                  <c:v>6439.24</c:v>
                </c:pt>
                <c:pt idx="1345">
                  <c:v>6433.95</c:v>
                </c:pt>
                <c:pt idx="1346">
                  <c:v>6265.75</c:v>
                </c:pt>
                <c:pt idx="1347">
                  <c:v>6256.19</c:v>
                </c:pt>
                <c:pt idx="1348">
                  <c:v>6220.18</c:v>
                </c:pt>
                <c:pt idx="1349">
                  <c:v>6356.29</c:v>
                </c:pt>
                <c:pt idx="1350">
                  <c:v>6532.9</c:v>
                </c:pt>
                <c:pt idx="1351">
                  <c:v>6494.6</c:v>
                </c:pt>
                <c:pt idx="1352">
                  <c:v>6401.7</c:v>
                </c:pt>
                <c:pt idx="1353">
                  <c:v>6351.55</c:v>
                </c:pt>
                <c:pt idx="1354">
                  <c:v>6262.88</c:v>
                </c:pt>
                <c:pt idx="1355">
                  <c:v>6212.99</c:v>
                </c:pt>
                <c:pt idx="1356">
                  <c:v>6209.24</c:v>
                </c:pt>
                <c:pt idx="1357">
                  <c:v>6216.76</c:v>
                </c:pt>
                <c:pt idx="1358">
                  <c:v>6178.99</c:v>
                </c:pt>
                <c:pt idx="1359">
                  <c:v>6292.29</c:v>
                </c:pt>
                <c:pt idx="1360">
                  <c:v>6096.6</c:v>
                </c:pt>
                <c:pt idx="1361">
                  <c:v>6124.4</c:v>
                </c:pt>
                <c:pt idx="1362">
                  <c:v>5995.75</c:v>
                </c:pt>
                <c:pt idx="1363">
                  <c:v>5953.07</c:v>
                </c:pt>
                <c:pt idx="1364">
                  <c:v>6019.64</c:v>
                </c:pt>
                <c:pt idx="1365">
                  <c:v>6017.09</c:v>
                </c:pt>
                <c:pt idx="1366">
                  <c:v>6118.34</c:v>
                </c:pt>
                <c:pt idx="1367">
                  <c:v>5925.78</c:v>
                </c:pt>
                <c:pt idx="1368">
                  <c:v>5852.21</c:v>
                </c:pt>
                <c:pt idx="1369">
                  <c:v>5857.52</c:v>
                </c:pt>
                <c:pt idx="1370">
                  <c:v>5775.98</c:v>
                </c:pt>
                <c:pt idx="1371">
                  <c:v>5652.18</c:v>
                </c:pt>
                <c:pt idx="1372">
                  <c:v>5627.92</c:v>
                </c:pt>
                <c:pt idx="1373">
                  <c:v>5613.85</c:v>
                </c:pt>
                <c:pt idx="1374">
                  <c:v>5657.06</c:v>
                </c:pt>
                <c:pt idx="1375">
                  <c:v>5589.78</c:v>
                </c:pt>
                <c:pt idx="1376">
                  <c:v>5566.81</c:v>
                </c:pt>
                <c:pt idx="1377">
                  <c:v>5674.67</c:v>
                </c:pt>
                <c:pt idx="1378">
                  <c:v>5660.55</c:v>
                </c:pt>
                <c:pt idx="1379">
                  <c:v>5799</c:v>
                </c:pt>
                <c:pt idx="1380">
                  <c:v>5750.09</c:v>
                </c:pt>
                <c:pt idx="1381">
                  <c:v>5817.32</c:v>
                </c:pt>
                <c:pt idx="1382">
                  <c:v>5687.54</c:v>
                </c:pt>
                <c:pt idx="1383">
                  <c:v>5544.41</c:v>
                </c:pt>
                <c:pt idx="1384">
                  <c:v>5822.09</c:v>
                </c:pt>
                <c:pt idx="1385">
                  <c:v>5769.87</c:v>
                </c:pt>
                <c:pt idx="1386">
                  <c:v>5563.08</c:v>
                </c:pt>
                <c:pt idx="1387">
                  <c:v>5486.92</c:v>
                </c:pt>
                <c:pt idx="1388">
                  <c:v>5447.28</c:v>
                </c:pt>
                <c:pt idx="1389">
                  <c:v>5412.38</c:v>
                </c:pt>
                <c:pt idx="1390">
                  <c:v>5582.63</c:v>
                </c:pt>
                <c:pt idx="1391">
                  <c:v>5658.85</c:v>
                </c:pt>
                <c:pt idx="1392">
                  <c:v>5630.02</c:v>
                </c:pt>
                <c:pt idx="1393">
                  <c:v>5648.37</c:v>
                </c:pt>
                <c:pt idx="1394">
                  <c:v>5661.47</c:v>
                </c:pt>
                <c:pt idx="1395">
                  <c:v>5653.61</c:v>
                </c:pt>
                <c:pt idx="1396">
                  <c:v>5535.02</c:v>
                </c:pt>
                <c:pt idx="1397">
                  <c:v>5628.85</c:v>
                </c:pt>
                <c:pt idx="1398">
                  <c:v>5644.72</c:v>
                </c:pt>
                <c:pt idx="1399">
                  <c:v>5725.39</c:v>
                </c:pt>
                <c:pt idx="1400">
                  <c:v>5676.39</c:v>
                </c:pt>
                <c:pt idx="1401">
                  <c:v>5586.43</c:v>
                </c:pt>
                <c:pt idx="1402">
                  <c:v>5681.46</c:v>
                </c:pt>
                <c:pt idx="1403">
                  <c:v>5601.7</c:v>
                </c:pt>
                <c:pt idx="1404">
                  <c:v>5626.57</c:v>
                </c:pt>
                <c:pt idx="1405">
                  <c:v>5507.78</c:v>
                </c:pt>
                <c:pt idx="1406">
                  <c:v>5439.62</c:v>
                </c:pt>
                <c:pt idx="1407">
                  <c:v>5428</c:v>
                </c:pt>
                <c:pt idx="1408">
                  <c:v>5463.52</c:v>
                </c:pt>
                <c:pt idx="1409">
                  <c:v>5491.34</c:v>
                </c:pt>
                <c:pt idx="1410">
                  <c:v>5411.48</c:v>
                </c:pt>
                <c:pt idx="1411">
                  <c:v>5639.93</c:v>
                </c:pt>
                <c:pt idx="1412">
                  <c:v>5730.05</c:v>
                </c:pt>
                <c:pt idx="1413">
                  <c:v>5610.05</c:v>
                </c:pt>
                <c:pt idx="1414">
                  <c:v>5537.62</c:v>
                </c:pt>
                <c:pt idx="1415">
                  <c:v>5589.21</c:v>
                </c:pt>
                <c:pt idx="1416">
                  <c:v>5261.41</c:v>
                </c:pt>
                <c:pt idx="1417">
                  <c:v>5295.74</c:v>
                </c:pt>
                <c:pt idx="1418">
                  <c:v>5309.63</c:v>
                </c:pt>
                <c:pt idx="1419">
                  <c:v>5170.47</c:v>
                </c:pt>
                <c:pt idx="1420">
                  <c:v>5238.6499999999996</c:v>
                </c:pt>
                <c:pt idx="1421">
                  <c:v>5442.14</c:v>
                </c:pt>
                <c:pt idx="1422">
                  <c:v>5462.15</c:v>
                </c:pt>
                <c:pt idx="1423">
                  <c:v>5451.16</c:v>
                </c:pt>
                <c:pt idx="1424">
                  <c:v>5384.22</c:v>
                </c:pt>
                <c:pt idx="1425">
                  <c:v>5305.58</c:v>
                </c:pt>
                <c:pt idx="1426">
                  <c:v>5295.55</c:v>
                </c:pt>
                <c:pt idx="1427">
                  <c:v>5364.88</c:v>
                </c:pt>
                <c:pt idx="1428">
                  <c:v>5402.79</c:v>
                </c:pt>
                <c:pt idx="1429">
                  <c:v>5396.32</c:v>
                </c:pt>
                <c:pt idx="1430">
                  <c:v>5467.45</c:v>
                </c:pt>
                <c:pt idx="1431">
                  <c:v>5819.43</c:v>
                </c:pt>
                <c:pt idx="1432">
                  <c:v>5873.73</c:v>
                </c:pt>
                <c:pt idx="1433">
                  <c:v>5583.88</c:v>
                </c:pt>
                <c:pt idx="1434">
                  <c:v>5854.62</c:v>
                </c:pt>
                <c:pt idx="1435">
                  <c:v>5786.47</c:v>
                </c:pt>
                <c:pt idx="1436">
                  <c:v>5681.33</c:v>
                </c:pt>
                <c:pt idx="1437">
                  <c:v>5551.6</c:v>
                </c:pt>
                <c:pt idx="1438">
                  <c:v>5565.23</c:v>
                </c:pt>
                <c:pt idx="1439">
                  <c:v>5495.73</c:v>
                </c:pt>
                <c:pt idx="1440">
                  <c:v>5402.99</c:v>
                </c:pt>
                <c:pt idx="1441">
                  <c:v>5413.07</c:v>
                </c:pt>
                <c:pt idx="1442">
                  <c:v>5370.79</c:v>
                </c:pt>
                <c:pt idx="1443">
                  <c:v>5384.3</c:v>
                </c:pt>
                <c:pt idx="1444">
                  <c:v>5550.77</c:v>
                </c:pt>
                <c:pt idx="1445">
                  <c:v>5648.67</c:v>
                </c:pt>
                <c:pt idx="1446">
                  <c:v>5632.29</c:v>
                </c:pt>
                <c:pt idx="1447">
                  <c:v>5610.19</c:v>
                </c:pt>
                <c:pt idx="1448">
                  <c:v>5559.97</c:v>
                </c:pt>
                <c:pt idx="1449">
                  <c:v>5445.13</c:v>
                </c:pt>
                <c:pt idx="1450">
                  <c:v>5458.48</c:v>
                </c:pt>
                <c:pt idx="1451">
                  <c:v>5449.24</c:v>
                </c:pt>
                <c:pt idx="1452">
                  <c:v>5384.77</c:v>
                </c:pt>
                <c:pt idx="1453">
                  <c:v>5424.98</c:v>
                </c:pt>
                <c:pt idx="1454">
                  <c:v>5615.87</c:v>
                </c:pt>
                <c:pt idx="1455">
                  <c:v>5271.83</c:v>
                </c:pt>
                <c:pt idx="1456">
                  <c:v>5372.9</c:v>
                </c:pt>
                <c:pt idx="1457">
                  <c:v>5483.01</c:v>
                </c:pt>
                <c:pt idx="1458">
                  <c:v>5483.01</c:v>
                </c:pt>
                <c:pt idx="1459">
                  <c:v>5440.25</c:v>
                </c:pt>
                <c:pt idx="1460">
                  <c:v>5523.1</c:v>
                </c:pt>
                <c:pt idx="1461">
                  <c:v>5517.75</c:v>
                </c:pt>
                <c:pt idx="1462">
                  <c:v>5504.39</c:v>
                </c:pt>
                <c:pt idx="1463">
                  <c:v>5597.93</c:v>
                </c:pt>
                <c:pt idx="1464">
                  <c:v>5570.56</c:v>
                </c:pt>
                <c:pt idx="1465">
                  <c:v>5536.19</c:v>
                </c:pt>
                <c:pt idx="1466">
                  <c:v>5507.24</c:v>
                </c:pt>
                <c:pt idx="1467">
                  <c:v>5587.24</c:v>
                </c:pt>
                <c:pt idx="1468">
                  <c:v>5492.86</c:v>
                </c:pt>
                <c:pt idx="1469">
                  <c:v>5503.47</c:v>
                </c:pt>
                <c:pt idx="1470">
                  <c:v>5446.7</c:v>
                </c:pt>
                <c:pt idx="1471">
                  <c:v>5629.5</c:v>
                </c:pt>
                <c:pt idx="1472">
                  <c:v>5654.67</c:v>
                </c:pt>
                <c:pt idx="1473">
                  <c:v>5714.94</c:v>
                </c:pt>
                <c:pt idx="1474">
                  <c:v>5649.25</c:v>
                </c:pt>
                <c:pt idx="1475">
                  <c:v>5643.7</c:v>
                </c:pt>
                <c:pt idx="1476">
                  <c:v>5681.98</c:v>
                </c:pt>
                <c:pt idx="1477">
                  <c:v>5681.98</c:v>
                </c:pt>
                <c:pt idx="1478">
                  <c:v>5608.27</c:v>
                </c:pt>
                <c:pt idx="1479">
                  <c:v>5662.64</c:v>
                </c:pt>
                <c:pt idx="1480">
                  <c:v>5697.9</c:v>
                </c:pt>
                <c:pt idx="1481">
                  <c:v>5619.08</c:v>
                </c:pt>
                <c:pt idx="1482">
                  <c:v>5629.8896116917813</c:v>
                </c:pt>
                <c:pt idx="1483">
                  <c:v>5635.7027654280819</c:v>
                </c:pt>
                <c:pt idx="1484">
                  <c:v>5581.3229034342467</c:v>
                </c:pt>
                <c:pt idx="1485">
                  <c:v>5649.0147466369863</c:v>
                </c:pt>
                <c:pt idx="1486">
                  <c:v>5675.9786102636999</c:v>
                </c:pt>
                <c:pt idx="1487">
                  <c:v>5659.6057512739726</c:v>
                </c:pt>
                <c:pt idx="1488">
                  <c:v>5659.6057512739726</c:v>
                </c:pt>
                <c:pt idx="1489">
                  <c:v>5659.6057512739726</c:v>
                </c:pt>
                <c:pt idx="1490">
                  <c:v>5620.9804945753431</c:v>
                </c:pt>
                <c:pt idx="1491">
                  <c:v>5537.5489890089029</c:v>
                </c:pt>
                <c:pt idx="1492">
                  <c:v>5593.67</c:v>
                </c:pt>
                <c:pt idx="1493">
                  <c:v>5556.5976222027393</c:v>
                </c:pt>
                <c:pt idx="1494">
                  <c:v>5556.7970295657533</c:v>
                </c:pt>
                <c:pt idx="1495">
                  <c:v>5644.6074944719112</c:v>
                </c:pt>
                <c:pt idx="1496">
                  <c:v>5648.0811375178773</c:v>
                </c:pt>
                <c:pt idx="1497">
                  <c:v>5669.98</c:v>
                </c:pt>
                <c:pt idx="1498">
                  <c:v>5679.63</c:v>
                </c:pt>
                <c:pt idx="1499">
                  <c:v>5765.43</c:v>
                </c:pt>
                <c:pt idx="1500">
                  <c:v>5727.36</c:v>
                </c:pt>
                <c:pt idx="1501">
                  <c:v>5494.51</c:v>
                </c:pt>
                <c:pt idx="1502">
                  <c:v>5462.08</c:v>
                </c:pt>
                <c:pt idx="1503">
                  <c:v>5455.45</c:v>
                </c:pt>
                <c:pt idx="1504">
                  <c:v>5411.25</c:v>
                </c:pt>
                <c:pt idx="1505">
                  <c:v>5301.94</c:v>
                </c:pt>
                <c:pt idx="1506">
                  <c:v>5296.6</c:v>
                </c:pt>
                <c:pt idx="1507">
                  <c:v>5348.71</c:v>
                </c:pt>
                <c:pt idx="1508">
                  <c:v>5436.84</c:v>
                </c:pt>
                <c:pt idx="1509">
                  <c:v>5417.3</c:v>
                </c:pt>
                <c:pt idx="1510">
                  <c:v>5446.4</c:v>
                </c:pt>
                <c:pt idx="1511">
                  <c:v>5496</c:v>
                </c:pt>
                <c:pt idx="1512">
                  <c:v>5514.04</c:v>
                </c:pt>
                <c:pt idx="1513">
                  <c:v>5492.53</c:v>
                </c:pt>
                <c:pt idx="1514">
                  <c:v>5403.47</c:v>
                </c:pt>
                <c:pt idx="1515">
                  <c:v>5454.92</c:v>
                </c:pt>
                <c:pt idx="1516">
                  <c:v>5409.86</c:v>
                </c:pt>
                <c:pt idx="1517">
                  <c:v>5335.39</c:v>
                </c:pt>
                <c:pt idx="1518">
                  <c:v>5357.31</c:v>
                </c:pt>
                <c:pt idx="1519">
                  <c:v>5413.01</c:v>
                </c:pt>
                <c:pt idx="1520">
                  <c:v>5447.12</c:v>
                </c:pt>
                <c:pt idx="1521">
                  <c:v>5445.93</c:v>
                </c:pt>
                <c:pt idx="1522">
                  <c:v>5461.56</c:v>
                </c:pt>
                <c:pt idx="1523">
                  <c:v>5356.07</c:v>
                </c:pt>
                <c:pt idx="1524">
                  <c:v>5326.72</c:v>
                </c:pt>
                <c:pt idx="1525">
                  <c:v>5386.38</c:v>
                </c:pt>
                <c:pt idx="1526">
                  <c:v>5330.36</c:v>
                </c:pt>
                <c:pt idx="1527">
                  <c:v>5512.6</c:v>
                </c:pt>
                <c:pt idx="1528">
                  <c:v>5632.68</c:v>
                </c:pt>
                <c:pt idx="1529">
                  <c:v>5755.36</c:v>
                </c:pt>
                <c:pt idx="1530">
                  <c:v>5736.83</c:v>
                </c:pt>
                <c:pt idx="1531">
                  <c:v>5710.96</c:v>
                </c:pt>
                <c:pt idx="1532">
                  <c:v>5880.57</c:v>
                </c:pt>
                <c:pt idx="1533">
                  <c:v>5827.1</c:v>
                </c:pt>
                <c:pt idx="1534">
                  <c:v>5853.99</c:v>
                </c:pt>
                <c:pt idx="1535">
                  <c:v>5787.37</c:v>
                </c:pt>
                <c:pt idx="1536">
                  <c:v>5694.92</c:v>
                </c:pt>
                <c:pt idx="1537">
                  <c:v>5720.74</c:v>
                </c:pt>
                <c:pt idx="1538">
                  <c:v>5664.01</c:v>
                </c:pt>
                <c:pt idx="1539">
                  <c:v>5600.35</c:v>
                </c:pt>
                <c:pt idx="1540">
                  <c:v>5582.46</c:v>
                </c:pt>
                <c:pt idx="1541">
                  <c:v>5151.41</c:v>
                </c:pt>
                <c:pt idx="1542">
                  <c:v>5274.34</c:v>
                </c:pt>
                <c:pt idx="1543">
                  <c:v>5228.8999999999996</c:v>
                </c:pt>
                <c:pt idx="1544">
                  <c:v>5296.53</c:v>
                </c:pt>
                <c:pt idx="1545">
                  <c:v>5216.04</c:v>
                </c:pt>
                <c:pt idx="1546">
                  <c:v>5216.04</c:v>
                </c:pt>
                <c:pt idx="1547">
                  <c:v>5299.11</c:v>
                </c:pt>
                <c:pt idx="1548">
                  <c:v>5317.18</c:v>
                </c:pt>
                <c:pt idx="1549">
                  <c:v>5340.41</c:v>
                </c:pt>
                <c:pt idx="1550">
                  <c:v>5226.7299999999996</c:v>
                </c:pt>
                <c:pt idx="1551">
                  <c:v>5205.55</c:v>
                </c:pt>
                <c:pt idx="1552">
                  <c:v>5217.22</c:v>
                </c:pt>
                <c:pt idx="1553">
                  <c:v>5210.7</c:v>
                </c:pt>
                <c:pt idx="1554">
                  <c:v>5219.58</c:v>
                </c:pt>
                <c:pt idx="1555">
                  <c:v>5380.19</c:v>
                </c:pt>
                <c:pt idx="1556">
                  <c:v>5396.99</c:v>
                </c:pt>
                <c:pt idx="1557">
                  <c:v>5436.09</c:v>
                </c:pt>
                <c:pt idx="1558">
                  <c:v>5334.39</c:v>
                </c:pt>
                <c:pt idx="1559">
                  <c:v>5317.67</c:v>
                </c:pt>
                <c:pt idx="1560">
                  <c:v>5371.53</c:v>
                </c:pt>
                <c:pt idx="1561">
                  <c:v>5430.41</c:v>
                </c:pt>
                <c:pt idx="1562">
                  <c:v>5402.29</c:v>
                </c:pt>
                <c:pt idx="1563">
                  <c:v>5353.49</c:v>
                </c:pt>
                <c:pt idx="1564">
                  <c:v>5362.54</c:v>
                </c:pt>
                <c:pt idx="1565">
                  <c:v>5347.25</c:v>
                </c:pt>
                <c:pt idx="1566">
                  <c:v>5251.97</c:v>
                </c:pt>
                <c:pt idx="1567">
                  <c:v>5201.74</c:v>
                </c:pt>
                <c:pt idx="1568">
                  <c:v>5226.29</c:v>
                </c:pt>
                <c:pt idx="1569">
                  <c:v>5202.1899999999996</c:v>
                </c:pt>
                <c:pt idx="1570">
                  <c:v>5284.36</c:v>
                </c:pt>
                <c:pt idx="1571">
                  <c:v>5285.26</c:v>
                </c:pt>
                <c:pt idx="1572">
                  <c:v>5125.6000000000004</c:v>
                </c:pt>
                <c:pt idx="1573">
                  <c:v>5156.9799999999996</c:v>
                </c:pt>
                <c:pt idx="1574">
                  <c:v>5020.99</c:v>
                </c:pt>
                <c:pt idx="1575">
                  <c:v>4962.8999999999996</c:v>
                </c:pt>
                <c:pt idx="1576">
                  <c:v>4994.6899999999996</c:v>
                </c:pt>
                <c:pt idx="1577">
                  <c:v>5042.0600000000004</c:v>
                </c:pt>
                <c:pt idx="1578">
                  <c:v>5008.54</c:v>
                </c:pt>
                <c:pt idx="1579">
                  <c:v>4963.3900000000003</c:v>
                </c:pt>
                <c:pt idx="1580">
                  <c:v>4946.95</c:v>
                </c:pt>
                <c:pt idx="1581">
                  <c:v>4968.09</c:v>
                </c:pt>
                <c:pt idx="1582">
                  <c:v>4810.7700000000004</c:v>
                </c:pt>
                <c:pt idx="1583">
                  <c:v>4896.5200000000004</c:v>
                </c:pt>
                <c:pt idx="1584">
                  <c:v>4952.1499999999996</c:v>
                </c:pt>
                <c:pt idx="1585">
                  <c:v>5101.88</c:v>
                </c:pt>
                <c:pt idx="1586">
                  <c:v>5079.96</c:v>
                </c:pt>
                <c:pt idx="1587">
                  <c:v>5008.01</c:v>
                </c:pt>
                <c:pt idx="1588">
                  <c:v>5029.1499999999996</c:v>
                </c:pt>
                <c:pt idx="1589">
                  <c:v>5010.3599999999997</c:v>
                </c:pt>
                <c:pt idx="1590">
                  <c:v>4918.8999999999996</c:v>
                </c:pt>
                <c:pt idx="1591">
                  <c:v>4892.67</c:v>
                </c:pt>
                <c:pt idx="1592">
                  <c:v>4867.3900000000003</c:v>
                </c:pt>
                <c:pt idx="1593">
                  <c:v>4794.82</c:v>
                </c:pt>
                <c:pt idx="1594">
                  <c:v>4751.99</c:v>
                </c:pt>
                <c:pt idx="1595">
                  <c:v>4764.4399999999996</c:v>
                </c:pt>
                <c:pt idx="1596">
                  <c:v>4698.68</c:v>
                </c:pt>
                <c:pt idx="1597">
                  <c:v>4841.2700000000004</c:v>
                </c:pt>
                <c:pt idx="1598">
                  <c:v>4883.54</c:v>
                </c:pt>
                <c:pt idx="1599">
                  <c:v>5067.95</c:v>
                </c:pt>
                <c:pt idx="1600">
                  <c:v>4972.96</c:v>
                </c:pt>
                <c:pt idx="1601">
                  <c:v>5063.01</c:v>
                </c:pt>
                <c:pt idx="1602">
                  <c:v>5070.91</c:v>
                </c:pt>
                <c:pt idx="1603">
                  <c:v>4991.7700000000004</c:v>
                </c:pt>
                <c:pt idx="1604">
                  <c:v>5070.91</c:v>
                </c:pt>
                <c:pt idx="1605">
                  <c:v>5058.93</c:v>
                </c:pt>
                <c:pt idx="1606">
                  <c:v>5135.34</c:v>
                </c:pt>
                <c:pt idx="1607">
                  <c:v>5181.5200000000004</c:v>
                </c:pt>
                <c:pt idx="1608">
                  <c:v>5135.74</c:v>
                </c:pt>
                <c:pt idx="1609">
                  <c:v>5022.78</c:v>
                </c:pt>
                <c:pt idx="1610">
                  <c:v>5032.42</c:v>
                </c:pt>
                <c:pt idx="1611">
                  <c:v>5073.37</c:v>
                </c:pt>
                <c:pt idx="1612">
                  <c:v>5054.3999999999996</c:v>
                </c:pt>
                <c:pt idx="1613">
                  <c:v>5028.6400000000003</c:v>
                </c:pt>
                <c:pt idx="1614">
                  <c:v>5060.72</c:v>
                </c:pt>
                <c:pt idx="1615">
                  <c:v>5055.8599999999997</c:v>
                </c:pt>
                <c:pt idx="1616">
                  <c:v>5038.8599999999997</c:v>
                </c:pt>
                <c:pt idx="1617">
                  <c:v>5102.3100000000004</c:v>
                </c:pt>
                <c:pt idx="1618">
                  <c:v>5155.5600000000004</c:v>
                </c:pt>
                <c:pt idx="1619">
                  <c:v>5084.68</c:v>
                </c:pt>
                <c:pt idx="1620">
                  <c:v>5066.0600000000004</c:v>
                </c:pt>
                <c:pt idx="1621">
                  <c:v>5068.7</c:v>
                </c:pt>
                <c:pt idx="1622">
                  <c:v>5138.57</c:v>
                </c:pt>
                <c:pt idx="1623">
                  <c:v>5126.43</c:v>
                </c:pt>
                <c:pt idx="1624">
                  <c:v>5223.7</c:v>
                </c:pt>
                <c:pt idx="1625">
                  <c:v>5189.3999999999996</c:v>
                </c:pt>
                <c:pt idx="1626">
                  <c:v>5211.45</c:v>
                </c:pt>
                <c:pt idx="1627">
                  <c:v>5380.28</c:v>
                </c:pt>
                <c:pt idx="1628">
                  <c:v>5408.34</c:v>
                </c:pt>
                <c:pt idx="1629">
                  <c:v>5266.11</c:v>
                </c:pt>
                <c:pt idx="1630">
                  <c:v>5196.1099999999997</c:v>
                </c:pt>
                <c:pt idx="1631">
                  <c:v>5221.46</c:v>
                </c:pt>
                <c:pt idx="1632">
                  <c:v>5306.3</c:v>
                </c:pt>
                <c:pt idx="1633">
                  <c:v>5226.28</c:v>
                </c:pt>
                <c:pt idx="1634">
                  <c:v>5239.9799999999996</c:v>
                </c:pt>
                <c:pt idx="1635">
                  <c:v>5328.65</c:v>
                </c:pt>
                <c:pt idx="1636">
                  <c:v>5281.82</c:v>
                </c:pt>
                <c:pt idx="1637">
                  <c:v>5446.5</c:v>
                </c:pt>
                <c:pt idx="1638">
                  <c:v>5435.69</c:v>
                </c:pt>
                <c:pt idx="1639">
                  <c:v>5315.64</c:v>
                </c:pt>
                <c:pt idx="1640">
                  <c:v>5302.63</c:v>
                </c:pt>
                <c:pt idx="1641">
                  <c:v>5401.24</c:v>
                </c:pt>
                <c:pt idx="1642">
                  <c:v>5640.29</c:v>
                </c:pt>
                <c:pt idx="1643">
                  <c:v>5553.18</c:v>
                </c:pt>
                <c:pt idx="1644">
                  <c:v>5558.73</c:v>
                </c:pt>
                <c:pt idx="1645">
                  <c:v>5539.31</c:v>
                </c:pt>
                <c:pt idx="1646">
                  <c:v>5574.37</c:v>
                </c:pt>
                <c:pt idx="1647">
                  <c:v>5616.99</c:v>
                </c:pt>
                <c:pt idx="1648">
                  <c:v>5689.01</c:v>
                </c:pt>
                <c:pt idx="1649">
                  <c:v>5705.62</c:v>
                </c:pt>
                <c:pt idx="1650">
                  <c:v>5731.67</c:v>
                </c:pt>
                <c:pt idx="1651">
                  <c:v>5711.83</c:v>
                </c:pt>
                <c:pt idx="1652">
                  <c:v>5813.84</c:v>
                </c:pt>
                <c:pt idx="1653">
                  <c:v>5832.16</c:v>
                </c:pt>
                <c:pt idx="1654">
                  <c:v>5893.63</c:v>
                </c:pt>
                <c:pt idx="1655">
                  <c:v>5852.73</c:v>
                </c:pt>
                <c:pt idx="1656">
                  <c:v>5709.36</c:v>
                </c:pt>
                <c:pt idx="1657">
                  <c:v>5754.22</c:v>
                </c:pt>
                <c:pt idx="1658">
                  <c:v>5733.74</c:v>
                </c:pt>
                <c:pt idx="1659">
                  <c:v>5684.53</c:v>
                </c:pt>
                <c:pt idx="1660">
                  <c:v>5629.91</c:v>
                </c:pt>
                <c:pt idx="1661">
                  <c:v>5524.07</c:v>
                </c:pt>
                <c:pt idx="1662">
                  <c:v>5360.46</c:v>
                </c:pt>
                <c:pt idx="1663">
                  <c:v>5347.81</c:v>
                </c:pt>
                <c:pt idx="1664">
                  <c:v>5374.6070737794516</c:v>
                </c:pt>
                <c:pt idx="1665">
                  <c:v>5187.8999999999996</c:v>
                </c:pt>
                <c:pt idx="1666">
                  <c:v>5187.8999999999996</c:v>
                </c:pt>
                <c:pt idx="1667">
                  <c:v>5038.93</c:v>
                </c:pt>
                <c:pt idx="1668">
                  <c:v>5020.6620119979998</c:v>
                </c:pt>
                <c:pt idx="1669">
                  <c:v>4998.5845790547937</c:v>
                </c:pt>
                <c:pt idx="1670">
                  <c:v>4908.3999999999996</c:v>
                </c:pt>
                <c:pt idx="1671">
                  <c:v>4928.824745193836</c:v>
                </c:pt>
                <c:pt idx="1672">
                  <c:v>4881.8599999999997</c:v>
                </c:pt>
                <c:pt idx="1673">
                  <c:v>4814</c:v>
                </c:pt>
                <c:pt idx="1674">
                  <c:v>4894.8599999999997</c:v>
                </c:pt>
                <c:pt idx="1675">
                  <c:v>5011.38</c:v>
                </c:pt>
                <c:pt idx="1676">
                  <c:v>5126.79</c:v>
                </c:pt>
                <c:pt idx="1677">
                  <c:v>5260.97</c:v>
                </c:pt>
                <c:pt idx="1678">
                  <c:v>5176.2</c:v>
                </c:pt>
                <c:pt idx="1679">
                  <c:v>5071.6899999999996</c:v>
                </c:pt>
                <c:pt idx="1680">
                  <c:v>5104.79</c:v>
                </c:pt>
                <c:pt idx="1681">
                  <c:v>5070.2299999999996</c:v>
                </c:pt>
                <c:pt idx="1682">
                  <c:v>5046.09</c:v>
                </c:pt>
                <c:pt idx="1683">
                  <c:v>5072.75</c:v>
                </c:pt>
                <c:pt idx="1684">
                  <c:v>5008.59</c:v>
                </c:pt>
                <c:pt idx="1685">
                  <c:v>5063.24</c:v>
                </c:pt>
                <c:pt idx="1686">
                  <c:v>5089.5600000000004</c:v>
                </c:pt>
                <c:pt idx="1687">
                  <c:v>4879.7700000000004</c:v>
                </c:pt>
                <c:pt idx="1688">
                  <c:v>4913.6400000000003</c:v>
                </c:pt>
                <c:pt idx="1689">
                  <c:v>4967.58</c:v>
                </c:pt>
                <c:pt idx="1690">
                  <c:v>4946.6499999999996</c:v>
                </c:pt>
                <c:pt idx="1691">
                  <c:v>5044.07</c:v>
                </c:pt>
                <c:pt idx="1692">
                  <c:v>5160.82</c:v>
                </c:pt>
                <c:pt idx="1693">
                  <c:v>5153.3999999999996</c:v>
                </c:pt>
                <c:pt idx="1694">
                  <c:v>5088.59</c:v>
                </c:pt>
                <c:pt idx="1695">
                  <c:v>5025.5600000000004</c:v>
                </c:pt>
                <c:pt idx="1696">
                  <c:v>5065.08</c:v>
                </c:pt>
                <c:pt idx="1697">
                  <c:v>4967.58</c:v>
                </c:pt>
                <c:pt idx="1698">
                  <c:v>4960.26</c:v>
                </c:pt>
                <c:pt idx="1699">
                  <c:v>5131.3999999999996</c:v>
                </c:pt>
                <c:pt idx="1700">
                  <c:v>5148.2</c:v>
                </c:pt>
                <c:pt idx="1701">
                  <c:v>5200.71</c:v>
                </c:pt>
                <c:pt idx="1702">
                  <c:v>5150.72</c:v>
                </c:pt>
                <c:pt idx="1703">
                  <c:v>5095.93</c:v>
                </c:pt>
                <c:pt idx="1704">
                  <c:v>5064.91</c:v>
                </c:pt>
                <c:pt idx="1705">
                  <c:v>5027.8599999999997</c:v>
                </c:pt>
                <c:pt idx="1706">
                  <c:v>5049.97</c:v>
                </c:pt>
                <c:pt idx="1707">
                  <c:v>5003.08</c:v>
                </c:pt>
                <c:pt idx="1708">
                  <c:v>4916.1899999999996</c:v>
                </c:pt>
                <c:pt idx="1709">
                  <c:v>4823.7</c:v>
                </c:pt>
                <c:pt idx="1710">
                  <c:v>4677.18</c:v>
                </c:pt>
                <c:pt idx="1711">
                  <c:v>4694.41</c:v>
                </c:pt>
                <c:pt idx="1712">
                  <c:v>4779.55</c:v>
                </c:pt>
                <c:pt idx="1713">
                  <c:v>4816.53</c:v>
                </c:pt>
                <c:pt idx="1714">
                  <c:v>4799.08</c:v>
                </c:pt>
                <c:pt idx="1715">
                  <c:v>4713.8</c:v>
                </c:pt>
                <c:pt idx="1716">
                  <c:v>4702.16</c:v>
                </c:pt>
                <c:pt idx="1717">
                  <c:v>4731.78</c:v>
                </c:pt>
                <c:pt idx="1718">
                  <c:v>4777.1899999999996</c:v>
                </c:pt>
                <c:pt idx="1719">
                  <c:v>4873.49</c:v>
                </c:pt>
                <c:pt idx="1720">
                  <c:v>4902.28</c:v>
                </c:pt>
                <c:pt idx="1721">
                  <c:v>4902.28</c:v>
                </c:pt>
                <c:pt idx="1722">
                  <c:v>5132.1400000000003</c:v>
                </c:pt>
                <c:pt idx="1723">
                  <c:v>5158.1899999999996</c:v>
                </c:pt>
                <c:pt idx="1724">
                  <c:v>5150.5200000000004</c:v>
                </c:pt>
                <c:pt idx="1725">
                  <c:v>5168.58</c:v>
                </c:pt>
                <c:pt idx="1726">
                  <c:v>5171.16</c:v>
                </c:pt>
                <c:pt idx="1727">
                  <c:v>5045.07</c:v>
                </c:pt>
                <c:pt idx="1728">
                  <c:v>5081.34</c:v>
                </c:pt>
                <c:pt idx="1729">
                  <c:v>5037.58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D6-4900-B968-29DD94153102}"/>
            </c:ext>
          </c:extLst>
        </c:ser>
        <c:ser>
          <c:idx val="1"/>
          <c:order val="2"/>
          <c:tx>
            <c:strRef>
              <c:f>Data!$Q$4:$Q$7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Data!$A$1882:$A$3637</c:f>
              <c:numCache>
                <c:formatCode>[$-409]d\-mmm\-yy;@</c:formatCode>
                <c:ptCount val="174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</c:numCache>
            </c:numRef>
          </c:cat>
          <c:val>
            <c:numRef>
              <c:f>Data!$Q$1882:$Q$3637</c:f>
              <c:numCache>
                <c:formatCode>_ * #\ ##0.00_ ;_ * \-#\ ##0.00_ ;_ * "-"??_ ;_ @_ </c:formatCode>
                <c:ptCount val="1742"/>
                <c:pt idx="0">
                  <c:v>1781.53</c:v>
                </c:pt>
                <c:pt idx="1">
                  <c:v>1837.35</c:v>
                </c:pt>
                <c:pt idx="2">
                  <c:v>1817.92</c:v>
                </c:pt>
                <c:pt idx="3">
                  <c:v>1814.17</c:v>
                </c:pt>
                <c:pt idx="4">
                  <c:v>1818.17</c:v>
                </c:pt>
                <c:pt idx="5">
                  <c:v>1842.47</c:v>
                </c:pt>
                <c:pt idx="6">
                  <c:v>1832.4</c:v>
                </c:pt>
                <c:pt idx="7">
                  <c:v>1836.2</c:v>
                </c:pt>
                <c:pt idx="8">
                  <c:v>1828.19</c:v>
                </c:pt>
                <c:pt idx="9">
                  <c:v>1822.18</c:v>
                </c:pt>
                <c:pt idx="10">
                  <c:v>1812.17</c:v>
                </c:pt>
                <c:pt idx="11">
                  <c:v>1795.99</c:v>
                </c:pt>
                <c:pt idx="12">
                  <c:v>1775.61</c:v>
                </c:pt>
                <c:pt idx="13">
                  <c:v>1764.1</c:v>
                </c:pt>
                <c:pt idx="14">
                  <c:v>1772.11</c:v>
                </c:pt>
                <c:pt idx="15">
                  <c:v>1766.1</c:v>
                </c:pt>
                <c:pt idx="16">
                  <c:v>1762.09</c:v>
                </c:pt>
                <c:pt idx="17">
                  <c:v>1739.81</c:v>
                </c:pt>
                <c:pt idx="18">
                  <c:v>1763.35</c:v>
                </c:pt>
                <c:pt idx="19">
                  <c:v>1761.32</c:v>
                </c:pt>
                <c:pt idx="20">
                  <c:v>1825.47</c:v>
                </c:pt>
                <c:pt idx="21">
                  <c:v>1813.1</c:v>
                </c:pt>
                <c:pt idx="22">
                  <c:v>1796.6</c:v>
                </c:pt>
                <c:pt idx="23">
                  <c:v>1800.72</c:v>
                </c:pt>
                <c:pt idx="24">
                  <c:v>1853.43</c:v>
                </c:pt>
                <c:pt idx="25">
                  <c:v>1878.42</c:v>
                </c:pt>
                <c:pt idx="26">
                  <c:v>1824.94</c:v>
                </c:pt>
                <c:pt idx="27">
                  <c:v>1849.81</c:v>
                </c:pt>
                <c:pt idx="28">
                  <c:v>1839.91</c:v>
                </c:pt>
                <c:pt idx="29">
                  <c:v>1831.15</c:v>
                </c:pt>
                <c:pt idx="30">
                  <c:v>1808.97</c:v>
                </c:pt>
                <c:pt idx="31">
                  <c:v>1830.53</c:v>
                </c:pt>
                <c:pt idx="32">
                  <c:v>1804.68</c:v>
                </c:pt>
                <c:pt idx="33">
                  <c:v>1771.2</c:v>
                </c:pt>
                <c:pt idx="34">
                  <c:v>1797.39</c:v>
                </c:pt>
                <c:pt idx="35">
                  <c:v>1805.8</c:v>
                </c:pt>
                <c:pt idx="36">
                  <c:v>1822.62</c:v>
                </c:pt>
                <c:pt idx="37">
                  <c:v>1790.03</c:v>
                </c:pt>
                <c:pt idx="38">
                  <c:v>1790.03</c:v>
                </c:pt>
                <c:pt idx="39">
                  <c:v>1776.37</c:v>
                </c:pt>
                <c:pt idx="40">
                  <c:v>1780.57</c:v>
                </c:pt>
                <c:pt idx="41">
                  <c:v>1825.83</c:v>
                </c:pt>
                <c:pt idx="42">
                  <c:v>1828.92</c:v>
                </c:pt>
                <c:pt idx="43">
                  <c:v>1853.29</c:v>
                </c:pt>
                <c:pt idx="44">
                  <c:v>1880.74</c:v>
                </c:pt>
                <c:pt idx="45">
                  <c:v>1865.96</c:v>
                </c:pt>
                <c:pt idx="46">
                  <c:v>1849.06</c:v>
                </c:pt>
                <c:pt idx="47">
                  <c:v>1877.77</c:v>
                </c:pt>
                <c:pt idx="48">
                  <c:v>1869.28</c:v>
                </c:pt>
                <c:pt idx="49">
                  <c:v>1844.84</c:v>
                </c:pt>
                <c:pt idx="50">
                  <c:v>1849.06</c:v>
                </c:pt>
                <c:pt idx="51">
                  <c:v>1826.82</c:v>
                </c:pt>
                <c:pt idx="52">
                  <c:v>1848.06</c:v>
                </c:pt>
                <c:pt idx="53">
                  <c:v>1873.52</c:v>
                </c:pt>
                <c:pt idx="54">
                  <c:v>1884.97</c:v>
                </c:pt>
                <c:pt idx="55">
                  <c:v>1875.17</c:v>
                </c:pt>
                <c:pt idx="56">
                  <c:v>1860.45</c:v>
                </c:pt>
                <c:pt idx="57">
                  <c:v>1827.69</c:v>
                </c:pt>
                <c:pt idx="58">
                  <c:v>1825.6</c:v>
                </c:pt>
                <c:pt idx="59">
                  <c:v>1815.27</c:v>
                </c:pt>
                <c:pt idx="60">
                  <c:v>1808.93</c:v>
                </c:pt>
                <c:pt idx="61">
                  <c:v>1832.02</c:v>
                </c:pt>
                <c:pt idx="62">
                  <c:v>1846.46</c:v>
                </c:pt>
                <c:pt idx="63">
                  <c:v>1859.19</c:v>
                </c:pt>
                <c:pt idx="64">
                  <c:v>1863.43</c:v>
                </c:pt>
                <c:pt idx="65">
                  <c:v>1859.19</c:v>
                </c:pt>
                <c:pt idx="66">
                  <c:v>1857.07</c:v>
                </c:pt>
                <c:pt idx="67">
                  <c:v>1881.57</c:v>
                </c:pt>
                <c:pt idx="68">
                  <c:v>1909.29</c:v>
                </c:pt>
                <c:pt idx="69">
                  <c:v>1916.91</c:v>
                </c:pt>
                <c:pt idx="70">
                  <c:v>1951.48</c:v>
                </c:pt>
                <c:pt idx="71">
                  <c:v>1963.42</c:v>
                </c:pt>
                <c:pt idx="72">
                  <c:v>1946.04</c:v>
                </c:pt>
                <c:pt idx="73">
                  <c:v>1965.59</c:v>
                </c:pt>
                <c:pt idx="74">
                  <c:v>1934.05</c:v>
                </c:pt>
                <c:pt idx="75">
                  <c:v>1929.76</c:v>
                </c:pt>
                <c:pt idx="76">
                  <c:v>1909.29</c:v>
                </c:pt>
                <c:pt idx="77">
                  <c:v>1892.24</c:v>
                </c:pt>
                <c:pt idx="78">
                  <c:v>1926.64</c:v>
                </c:pt>
                <c:pt idx="79">
                  <c:v>1926.35</c:v>
                </c:pt>
                <c:pt idx="80">
                  <c:v>1955.2</c:v>
                </c:pt>
                <c:pt idx="81">
                  <c:v>1934.93</c:v>
                </c:pt>
                <c:pt idx="82">
                  <c:v>1949.58</c:v>
                </c:pt>
                <c:pt idx="83">
                  <c:v>1953.49</c:v>
                </c:pt>
                <c:pt idx="84">
                  <c:v>1934.57</c:v>
                </c:pt>
                <c:pt idx="85">
                  <c:v>1984.78</c:v>
                </c:pt>
                <c:pt idx="86">
                  <c:v>2050.0300000000002</c:v>
                </c:pt>
                <c:pt idx="87">
                  <c:v>2035.1</c:v>
                </c:pt>
                <c:pt idx="88">
                  <c:v>2022.62</c:v>
                </c:pt>
                <c:pt idx="89">
                  <c:v>2022.31</c:v>
                </c:pt>
                <c:pt idx="90">
                  <c:v>2028.7</c:v>
                </c:pt>
                <c:pt idx="91">
                  <c:v>1987.25</c:v>
                </c:pt>
                <c:pt idx="92">
                  <c:v>1966.42</c:v>
                </c:pt>
                <c:pt idx="93">
                  <c:v>1912.27</c:v>
                </c:pt>
                <c:pt idx="94">
                  <c:v>1901.86</c:v>
                </c:pt>
                <c:pt idx="95">
                  <c:v>1924.77</c:v>
                </c:pt>
                <c:pt idx="96">
                  <c:v>1978.88</c:v>
                </c:pt>
                <c:pt idx="97">
                  <c:v>1924.94</c:v>
                </c:pt>
                <c:pt idx="98">
                  <c:v>1956.04</c:v>
                </c:pt>
                <c:pt idx="99">
                  <c:v>2014.32</c:v>
                </c:pt>
                <c:pt idx="100">
                  <c:v>1981</c:v>
                </c:pt>
                <c:pt idx="101">
                  <c:v>1970.55</c:v>
                </c:pt>
                <c:pt idx="102">
                  <c:v>1960.04</c:v>
                </c:pt>
                <c:pt idx="103">
                  <c:v>1912.63</c:v>
                </c:pt>
                <c:pt idx="104">
                  <c:v>1931.16</c:v>
                </c:pt>
                <c:pt idx="105">
                  <c:v>1937.38</c:v>
                </c:pt>
                <c:pt idx="106">
                  <c:v>2012.36</c:v>
                </c:pt>
                <c:pt idx="107">
                  <c:v>1980.82</c:v>
                </c:pt>
                <c:pt idx="108">
                  <c:v>2117.86</c:v>
                </c:pt>
                <c:pt idx="109">
                  <c:v>2119.98</c:v>
                </c:pt>
                <c:pt idx="110">
                  <c:v>2117.8000000000002</c:v>
                </c:pt>
                <c:pt idx="111">
                  <c:v>2149.34</c:v>
                </c:pt>
                <c:pt idx="112">
                  <c:v>2258.4899999999998</c:v>
                </c:pt>
                <c:pt idx="113">
                  <c:v>2259.7800000000002</c:v>
                </c:pt>
                <c:pt idx="114">
                  <c:v>2296.38</c:v>
                </c:pt>
                <c:pt idx="115">
                  <c:v>2276.7399999999998</c:v>
                </c:pt>
                <c:pt idx="116">
                  <c:v>2330.4699999999998</c:v>
                </c:pt>
                <c:pt idx="117">
                  <c:v>2317.62</c:v>
                </c:pt>
                <c:pt idx="118">
                  <c:v>2325.2600000000002</c:v>
                </c:pt>
                <c:pt idx="119">
                  <c:v>2294.41</c:v>
                </c:pt>
                <c:pt idx="120">
                  <c:v>2369.0100000000002</c:v>
                </c:pt>
                <c:pt idx="121">
                  <c:v>2348.08</c:v>
                </c:pt>
                <c:pt idx="122">
                  <c:v>2289.5</c:v>
                </c:pt>
                <c:pt idx="123">
                  <c:v>2270.1</c:v>
                </c:pt>
                <c:pt idx="124">
                  <c:v>2293.67</c:v>
                </c:pt>
                <c:pt idx="125">
                  <c:v>2317.54</c:v>
                </c:pt>
                <c:pt idx="126">
                  <c:v>2333.06</c:v>
                </c:pt>
                <c:pt idx="127">
                  <c:v>2389.0300000000002</c:v>
                </c:pt>
                <c:pt idx="128">
                  <c:v>2355.39</c:v>
                </c:pt>
                <c:pt idx="129">
                  <c:v>2363.8000000000002</c:v>
                </c:pt>
                <c:pt idx="130">
                  <c:v>2418.31</c:v>
                </c:pt>
                <c:pt idx="131">
                  <c:v>2419.62</c:v>
                </c:pt>
                <c:pt idx="132">
                  <c:v>2477.67</c:v>
                </c:pt>
                <c:pt idx="133">
                  <c:v>2453.83</c:v>
                </c:pt>
                <c:pt idx="134">
                  <c:v>2485.09</c:v>
                </c:pt>
                <c:pt idx="135">
                  <c:v>2493.91</c:v>
                </c:pt>
                <c:pt idx="136">
                  <c:v>2491.66</c:v>
                </c:pt>
                <c:pt idx="137">
                  <c:v>2491.86</c:v>
                </c:pt>
                <c:pt idx="138">
                  <c:v>2438.3000000000002</c:v>
                </c:pt>
                <c:pt idx="139">
                  <c:v>2446.9899999999998</c:v>
                </c:pt>
                <c:pt idx="140">
                  <c:v>2470.54</c:v>
                </c:pt>
                <c:pt idx="141">
                  <c:v>2508.7199999999998</c:v>
                </c:pt>
                <c:pt idx="142">
                  <c:v>2515.04</c:v>
                </c:pt>
                <c:pt idx="143">
                  <c:v>2594.92</c:v>
                </c:pt>
                <c:pt idx="144">
                  <c:v>2555.81</c:v>
                </c:pt>
                <c:pt idx="145">
                  <c:v>2595.65</c:v>
                </c:pt>
                <c:pt idx="146">
                  <c:v>2607.16</c:v>
                </c:pt>
                <c:pt idx="147">
                  <c:v>2600.16</c:v>
                </c:pt>
                <c:pt idx="148">
                  <c:v>2687.14</c:v>
                </c:pt>
                <c:pt idx="149">
                  <c:v>2706.01</c:v>
                </c:pt>
                <c:pt idx="150">
                  <c:v>2667.7</c:v>
                </c:pt>
                <c:pt idx="151">
                  <c:v>2774.16</c:v>
                </c:pt>
                <c:pt idx="152">
                  <c:v>2778.25</c:v>
                </c:pt>
                <c:pt idx="153">
                  <c:v>2804.58</c:v>
                </c:pt>
                <c:pt idx="154">
                  <c:v>2875.06</c:v>
                </c:pt>
                <c:pt idx="155">
                  <c:v>2882.14</c:v>
                </c:pt>
                <c:pt idx="156">
                  <c:v>2862.32</c:v>
                </c:pt>
                <c:pt idx="157">
                  <c:v>2951.61</c:v>
                </c:pt>
                <c:pt idx="158">
                  <c:v>3026.35</c:v>
                </c:pt>
                <c:pt idx="159">
                  <c:v>3193.67</c:v>
                </c:pt>
                <c:pt idx="160">
                  <c:v>3122.3</c:v>
                </c:pt>
                <c:pt idx="161">
                  <c:v>3035.35</c:v>
                </c:pt>
                <c:pt idx="162">
                  <c:v>3021.63</c:v>
                </c:pt>
                <c:pt idx="163">
                  <c:v>3058.77</c:v>
                </c:pt>
                <c:pt idx="164">
                  <c:v>3124.28</c:v>
                </c:pt>
                <c:pt idx="165">
                  <c:v>3109.95</c:v>
                </c:pt>
                <c:pt idx="166">
                  <c:v>3089.8</c:v>
                </c:pt>
                <c:pt idx="167">
                  <c:v>3061.34</c:v>
                </c:pt>
                <c:pt idx="168">
                  <c:v>3078.08</c:v>
                </c:pt>
                <c:pt idx="169">
                  <c:v>3010.56</c:v>
                </c:pt>
                <c:pt idx="170">
                  <c:v>2998.16</c:v>
                </c:pt>
                <c:pt idx="171">
                  <c:v>2944.23</c:v>
                </c:pt>
                <c:pt idx="172">
                  <c:v>2988.14</c:v>
                </c:pt>
                <c:pt idx="173">
                  <c:v>3090.5</c:v>
                </c:pt>
                <c:pt idx="174">
                  <c:v>3092.96</c:v>
                </c:pt>
                <c:pt idx="175">
                  <c:v>3159.33</c:v>
                </c:pt>
                <c:pt idx="176">
                  <c:v>3303.77</c:v>
                </c:pt>
                <c:pt idx="177">
                  <c:v>3234.56</c:v>
                </c:pt>
                <c:pt idx="178">
                  <c:v>3207.72</c:v>
                </c:pt>
                <c:pt idx="179">
                  <c:v>3162.86</c:v>
                </c:pt>
                <c:pt idx="180">
                  <c:v>3100.78</c:v>
                </c:pt>
                <c:pt idx="181">
                  <c:v>3139.09</c:v>
                </c:pt>
                <c:pt idx="182">
                  <c:v>3090.26</c:v>
                </c:pt>
                <c:pt idx="183">
                  <c:v>3049.12</c:v>
                </c:pt>
                <c:pt idx="184">
                  <c:v>3073.03</c:v>
                </c:pt>
                <c:pt idx="185">
                  <c:v>3070.62</c:v>
                </c:pt>
                <c:pt idx="186">
                  <c:v>3056.16</c:v>
                </c:pt>
                <c:pt idx="187">
                  <c:v>3034.61</c:v>
                </c:pt>
                <c:pt idx="188">
                  <c:v>3063.67</c:v>
                </c:pt>
                <c:pt idx="189">
                  <c:v>3026.05</c:v>
                </c:pt>
                <c:pt idx="190">
                  <c:v>3006.87</c:v>
                </c:pt>
                <c:pt idx="191">
                  <c:v>2997.03</c:v>
                </c:pt>
                <c:pt idx="192">
                  <c:v>2974.19</c:v>
                </c:pt>
                <c:pt idx="193">
                  <c:v>2942.92</c:v>
                </c:pt>
                <c:pt idx="194">
                  <c:v>2891.82</c:v>
                </c:pt>
                <c:pt idx="195">
                  <c:v>2904.33</c:v>
                </c:pt>
                <c:pt idx="196">
                  <c:v>2921.42</c:v>
                </c:pt>
                <c:pt idx="197">
                  <c:v>3005.42</c:v>
                </c:pt>
                <c:pt idx="198">
                  <c:v>3019.51</c:v>
                </c:pt>
                <c:pt idx="199">
                  <c:v>3034.22</c:v>
                </c:pt>
                <c:pt idx="200">
                  <c:v>3056.16</c:v>
                </c:pt>
                <c:pt idx="201">
                  <c:v>2986.2</c:v>
                </c:pt>
                <c:pt idx="202">
                  <c:v>3037.02</c:v>
                </c:pt>
                <c:pt idx="203">
                  <c:v>2979.04</c:v>
                </c:pt>
                <c:pt idx="204">
                  <c:v>2971.81</c:v>
                </c:pt>
                <c:pt idx="205">
                  <c:v>2935.66</c:v>
                </c:pt>
                <c:pt idx="206">
                  <c:v>2903.92</c:v>
                </c:pt>
                <c:pt idx="207">
                  <c:v>2923.28</c:v>
                </c:pt>
                <c:pt idx="208">
                  <c:v>2945.06</c:v>
                </c:pt>
                <c:pt idx="209">
                  <c:v>2892.93</c:v>
                </c:pt>
                <c:pt idx="210">
                  <c:v>2892.93</c:v>
                </c:pt>
                <c:pt idx="211">
                  <c:v>2850.25</c:v>
                </c:pt>
                <c:pt idx="212">
                  <c:v>2921.36</c:v>
                </c:pt>
                <c:pt idx="213">
                  <c:v>2916.02</c:v>
                </c:pt>
                <c:pt idx="214">
                  <c:v>2887.46</c:v>
                </c:pt>
                <c:pt idx="215">
                  <c:v>2899.16</c:v>
                </c:pt>
                <c:pt idx="216">
                  <c:v>2913.67</c:v>
                </c:pt>
                <c:pt idx="217">
                  <c:v>2917.89</c:v>
                </c:pt>
                <c:pt idx="218">
                  <c:v>2821.92</c:v>
                </c:pt>
                <c:pt idx="219">
                  <c:v>2843.16</c:v>
                </c:pt>
                <c:pt idx="220">
                  <c:v>2810.25</c:v>
                </c:pt>
                <c:pt idx="221">
                  <c:v>2774.99</c:v>
                </c:pt>
                <c:pt idx="222">
                  <c:v>2776.77</c:v>
                </c:pt>
                <c:pt idx="223">
                  <c:v>2847.71</c:v>
                </c:pt>
                <c:pt idx="224">
                  <c:v>2864.47</c:v>
                </c:pt>
                <c:pt idx="225">
                  <c:v>2842.99</c:v>
                </c:pt>
                <c:pt idx="226">
                  <c:v>2838.04</c:v>
                </c:pt>
                <c:pt idx="227">
                  <c:v>2821.92</c:v>
                </c:pt>
                <c:pt idx="228">
                  <c:v>2791.49</c:v>
                </c:pt>
                <c:pt idx="229">
                  <c:v>2774.99</c:v>
                </c:pt>
                <c:pt idx="230">
                  <c:v>2779.69</c:v>
                </c:pt>
                <c:pt idx="231">
                  <c:v>2768.09</c:v>
                </c:pt>
                <c:pt idx="232">
                  <c:v>2721.5</c:v>
                </c:pt>
                <c:pt idx="233">
                  <c:v>2688.87</c:v>
                </c:pt>
                <c:pt idx="234">
                  <c:v>2709.57</c:v>
                </c:pt>
                <c:pt idx="235">
                  <c:v>2712.18</c:v>
                </c:pt>
                <c:pt idx="236">
                  <c:v>2719.17</c:v>
                </c:pt>
                <c:pt idx="237">
                  <c:v>2679.55</c:v>
                </c:pt>
                <c:pt idx="238">
                  <c:v>2656.24</c:v>
                </c:pt>
                <c:pt idx="239">
                  <c:v>2667.9</c:v>
                </c:pt>
                <c:pt idx="240">
                  <c:v>2633.42</c:v>
                </c:pt>
                <c:pt idx="241">
                  <c:v>2739.35</c:v>
                </c:pt>
                <c:pt idx="242">
                  <c:v>2751.49</c:v>
                </c:pt>
                <c:pt idx="243">
                  <c:v>2774.99</c:v>
                </c:pt>
                <c:pt idx="244">
                  <c:v>2784.47</c:v>
                </c:pt>
                <c:pt idx="245">
                  <c:v>2847.86</c:v>
                </c:pt>
                <c:pt idx="246">
                  <c:v>2859.73</c:v>
                </c:pt>
                <c:pt idx="247">
                  <c:v>2805.44</c:v>
                </c:pt>
                <c:pt idx="248">
                  <c:v>2859.61</c:v>
                </c:pt>
                <c:pt idx="249">
                  <c:v>2909.57</c:v>
                </c:pt>
                <c:pt idx="250">
                  <c:v>2959.28</c:v>
                </c:pt>
                <c:pt idx="251">
                  <c:v>2888.05</c:v>
                </c:pt>
                <c:pt idx="252">
                  <c:v>2919.02</c:v>
                </c:pt>
                <c:pt idx="253">
                  <c:v>2928.43</c:v>
                </c:pt>
                <c:pt idx="254">
                  <c:v>2991.04</c:v>
                </c:pt>
                <c:pt idx="255">
                  <c:v>2993.5</c:v>
                </c:pt>
                <c:pt idx="256">
                  <c:v>2986.27</c:v>
                </c:pt>
                <c:pt idx="257">
                  <c:v>2971.81</c:v>
                </c:pt>
                <c:pt idx="258">
                  <c:v>2947.82</c:v>
                </c:pt>
                <c:pt idx="259">
                  <c:v>2935.82</c:v>
                </c:pt>
                <c:pt idx="260">
                  <c:v>2919.02</c:v>
                </c:pt>
                <c:pt idx="261">
                  <c:v>2928.62</c:v>
                </c:pt>
                <c:pt idx="262">
                  <c:v>2955.02</c:v>
                </c:pt>
                <c:pt idx="263">
                  <c:v>2899.82</c:v>
                </c:pt>
                <c:pt idx="264">
                  <c:v>2827.21</c:v>
                </c:pt>
                <c:pt idx="265">
                  <c:v>2829.62</c:v>
                </c:pt>
                <c:pt idx="266">
                  <c:v>2854.8</c:v>
                </c:pt>
                <c:pt idx="267">
                  <c:v>2819.22</c:v>
                </c:pt>
                <c:pt idx="268">
                  <c:v>2844.2</c:v>
                </c:pt>
                <c:pt idx="269">
                  <c:v>2866.16</c:v>
                </c:pt>
                <c:pt idx="270">
                  <c:v>2791.06</c:v>
                </c:pt>
                <c:pt idx="271">
                  <c:v>2786.24</c:v>
                </c:pt>
                <c:pt idx="272">
                  <c:v>2765.41</c:v>
                </c:pt>
                <c:pt idx="273">
                  <c:v>2770.21</c:v>
                </c:pt>
                <c:pt idx="274">
                  <c:v>2756.59</c:v>
                </c:pt>
                <c:pt idx="275">
                  <c:v>2801.41</c:v>
                </c:pt>
                <c:pt idx="276">
                  <c:v>2823.01</c:v>
                </c:pt>
                <c:pt idx="277">
                  <c:v>2807.93</c:v>
                </c:pt>
                <c:pt idx="278">
                  <c:v>2787.76</c:v>
                </c:pt>
                <c:pt idx="279">
                  <c:v>2747.68</c:v>
                </c:pt>
                <c:pt idx="280">
                  <c:v>2782.93</c:v>
                </c:pt>
                <c:pt idx="281">
                  <c:v>2790.52</c:v>
                </c:pt>
                <c:pt idx="282">
                  <c:v>2737.86</c:v>
                </c:pt>
                <c:pt idx="283">
                  <c:v>2717.33</c:v>
                </c:pt>
                <c:pt idx="284">
                  <c:v>2745.21</c:v>
                </c:pt>
                <c:pt idx="285">
                  <c:v>2755.01</c:v>
                </c:pt>
                <c:pt idx="286">
                  <c:v>2749.05</c:v>
                </c:pt>
                <c:pt idx="287">
                  <c:v>2767.32</c:v>
                </c:pt>
                <c:pt idx="288">
                  <c:v>2786.76</c:v>
                </c:pt>
                <c:pt idx="289">
                  <c:v>2752.5</c:v>
                </c:pt>
                <c:pt idx="290">
                  <c:v>2784.61</c:v>
                </c:pt>
                <c:pt idx="291">
                  <c:v>2763.01</c:v>
                </c:pt>
                <c:pt idx="292">
                  <c:v>2842.21</c:v>
                </c:pt>
                <c:pt idx="293">
                  <c:v>2866.21</c:v>
                </c:pt>
                <c:pt idx="294">
                  <c:v>2805.21</c:v>
                </c:pt>
                <c:pt idx="295">
                  <c:v>2796.15</c:v>
                </c:pt>
                <c:pt idx="296">
                  <c:v>2730.9</c:v>
                </c:pt>
                <c:pt idx="297">
                  <c:v>2747.14</c:v>
                </c:pt>
                <c:pt idx="298">
                  <c:v>2726.25</c:v>
                </c:pt>
                <c:pt idx="299">
                  <c:v>2726.17</c:v>
                </c:pt>
                <c:pt idx="300">
                  <c:v>2698.2</c:v>
                </c:pt>
                <c:pt idx="301">
                  <c:v>2670.76</c:v>
                </c:pt>
                <c:pt idx="302">
                  <c:v>2668.53</c:v>
                </c:pt>
                <c:pt idx="303">
                  <c:v>2712.27</c:v>
                </c:pt>
                <c:pt idx="304">
                  <c:v>2735.28</c:v>
                </c:pt>
                <c:pt idx="305">
                  <c:v>2714.02</c:v>
                </c:pt>
                <c:pt idx="306">
                  <c:v>2688.58</c:v>
                </c:pt>
                <c:pt idx="307">
                  <c:v>2697.16</c:v>
                </c:pt>
                <c:pt idx="308">
                  <c:v>2741.56</c:v>
                </c:pt>
                <c:pt idx="309">
                  <c:v>2651.99</c:v>
                </c:pt>
                <c:pt idx="310">
                  <c:v>2604.8000000000002</c:v>
                </c:pt>
                <c:pt idx="311">
                  <c:v>2598.1999999999998</c:v>
                </c:pt>
                <c:pt idx="312">
                  <c:v>2637.68</c:v>
                </c:pt>
                <c:pt idx="313">
                  <c:v>2679.57</c:v>
                </c:pt>
                <c:pt idx="314">
                  <c:v>2676.17</c:v>
                </c:pt>
                <c:pt idx="315">
                  <c:v>2692.69</c:v>
                </c:pt>
                <c:pt idx="316">
                  <c:v>2737.06</c:v>
                </c:pt>
                <c:pt idx="317">
                  <c:v>2685.85</c:v>
                </c:pt>
                <c:pt idx="318">
                  <c:v>2688.11</c:v>
                </c:pt>
                <c:pt idx="319">
                  <c:v>2753.69</c:v>
                </c:pt>
                <c:pt idx="320">
                  <c:v>2698.78</c:v>
                </c:pt>
                <c:pt idx="321">
                  <c:v>2769.52</c:v>
                </c:pt>
                <c:pt idx="322">
                  <c:v>2751.82</c:v>
                </c:pt>
                <c:pt idx="323">
                  <c:v>2716.16</c:v>
                </c:pt>
                <c:pt idx="324">
                  <c:v>2606.9899999999998</c:v>
                </c:pt>
                <c:pt idx="325">
                  <c:v>2415.6999999999998</c:v>
                </c:pt>
                <c:pt idx="326">
                  <c:v>2410.63</c:v>
                </c:pt>
                <c:pt idx="327">
                  <c:v>2418.02</c:v>
                </c:pt>
                <c:pt idx="328">
                  <c:v>2439.33</c:v>
                </c:pt>
                <c:pt idx="329">
                  <c:v>2436.5</c:v>
                </c:pt>
                <c:pt idx="330">
                  <c:v>2441.58</c:v>
                </c:pt>
                <c:pt idx="331">
                  <c:v>2442.0700000000002</c:v>
                </c:pt>
                <c:pt idx="332">
                  <c:v>2406.06</c:v>
                </c:pt>
                <c:pt idx="333">
                  <c:v>2410.1999999999998</c:v>
                </c:pt>
                <c:pt idx="334">
                  <c:v>2419.56</c:v>
                </c:pt>
                <c:pt idx="335">
                  <c:v>2442.0700000000002</c:v>
                </c:pt>
                <c:pt idx="336">
                  <c:v>2419.56</c:v>
                </c:pt>
                <c:pt idx="337">
                  <c:v>2416.9299999999998</c:v>
                </c:pt>
                <c:pt idx="338">
                  <c:v>2422.46</c:v>
                </c:pt>
                <c:pt idx="339">
                  <c:v>2443.8000000000002</c:v>
                </c:pt>
                <c:pt idx="340">
                  <c:v>2404.37</c:v>
                </c:pt>
                <c:pt idx="341">
                  <c:v>2357.25</c:v>
                </c:pt>
                <c:pt idx="342">
                  <c:v>2350.83</c:v>
                </c:pt>
                <c:pt idx="343">
                  <c:v>2377.12</c:v>
                </c:pt>
                <c:pt idx="344">
                  <c:v>2380.12</c:v>
                </c:pt>
                <c:pt idx="345">
                  <c:v>2430.4299999999998</c:v>
                </c:pt>
                <c:pt idx="346">
                  <c:v>2419.5700000000002</c:v>
                </c:pt>
                <c:pt idx="347">
                  <c:v>2408.7199999999998</c:v>
                </c:pt>
                <c:pt idx="348">
                  <c:v>2347.2600000000002</c:v>
                </c:pt>
                <c:pt idx="349">
                  <c:v>2347.2600000000002</c:v>
                </c:pt>
                <c:pt idx="350">
                  <c:v>2350.83</c:v>
                </c:pt>
                <c:pt idx="351">
                  <c:v>2320.84</c:v>
                </c:pt>
                <c:pt idx="352">
                  <c:v>2333.69</c:v>
                </c:pt>
                <c:pt idx="353">
                  <c:v>2299.0300000000002</c:v>
                </c:pt>
                <c:pt idx="354">
                  <c:v>2282.79</c:v>
                </c:pt>
                <c:pt idx="355">
                  <c:v>2298.5100000000002</c:v>
                </c:pt>
                <c:pt idx="356">
                  <c:v>2288.0500000000002</c:v>
                </c:pt>
                <c:pt idx="357">
                  <c:v>2288.0500000000002</c:v>
                </c:pt>
                <c:pt idx="358">
                  <c:v>2318.6999999999998</c:v>
                </c:pt>
                <c:pt idx="359">
                  <c:v>2271.6999999999998</c:v>
                </c:pt>
                <c:pt idx="360">
                  <c:v>2278.16</c:v>
                </c:pt>
                <c:pt idx="361">
                  <c:v>2247.31</c:v>
                </c:pt>
                <c:pt idx="362">
                  <c:v>2257.62</c:v>
                </c:pt>
                <c:pt idx="363">
                  <c:v>2382.06</c:v>
                </c:pt>
                <c:pt idx="364">
                  <c:v>2379.66</c:v>
                </c:pt>
                <c:pt idx="365">
                  <c:v>2405.29</c:v>
                </c:pt>
                <c:pt idx="366">
                  <c:v>2364.81</c:v>
                </c:pt>
                <c:pt idx="367">
                  <c:v>2343.59</c:v>
                </c:pt>
                <c:pt idx="368">
                  <c:v>2408.66</c:v>
                </c:pt>
                <c:pt idx="369">
                  <c:v>2445.3200000000002</c:v>
                </c:pt>
                <c:pt idx="370">
                  <c:v>2441.06</c:v>
                </c:pt>
                <c:pt idx="371">
                  <c:v>2466.64</c:v>
                </c:pt>
                <c:pt idx="372">
                  <c:v>2428.27</c:v>
                </c:pt>
                <c:pt idx="373">
                  <c:v>2388.15</c:v>
                </c:pt>
                <c:pt idx="374">
                  <c:v>2441.1999999999998</c:v>
                </c:pt>
                <c:pt idx="375">
                  <c:v>2401.12</c:v>
                </c:pt>
                <c:pt idx="376">
                  <c:v>2384.3000000000002</c:v>
                </c:pt>
                <c:pt idx="377">
                  <c:v>2384.3000000000002</c:v>
                </c:pt>
                <c:pt idx="378">
                  <c:v>2395.8000000000002</c:v>
                </c:pt>
                <c:pt idx="379">
                  <c:v>2337.98</c:v>
                </c:pt>
                <c:pt idx="380">
                  <c:v>2342.2600000000002</c:v>
                </c:pt>
                <c:pt idx="381">
                  <c:v>2340.12</c:v>
                </c:pt>
                <c:pt idx="382">
                  <c:v>2365.06</c:v>
                </c:pt>
                <c:pt idx="383">
                  <c:v>2434</c:v>
                </c:pt>
                <c:pt idx="384">
                  <c:v>2407.58</c:v>
                </c:pt>
                <c:pt idx="385">
                  <c:v>2380.34</c:v>
                </c:pt>
                <c:pt idx="386">
                  <c:v>2374.5700000000002</c:v>
                </c:pt>
                <c:pt idx="387">
                  <c:v>2359.75</c:v>
                </c:pt>
                <c:pt idx="388">
                  <c:v>2287.56</c:v>
                </c:pt>
                <c:pt idx="389">
                  <c:v>2530.85</c:v>
                </c:pt>
                <c:pt idx="390">
                  <c:v>2200.9</c:v>
                </c:pt>
                <c:pt idx="391">
                  <c:v>2244.11</c:v>
                </c:pt>
                <c:pt idx="392">
                  <c:v>2203.9900000000002</c:v>
                </c:pt>
                <c:pt idx="393">
                  <c:v>2185.8200000000002</c:v>
                </c:pt>
                <c:pt idx="394">
                  <c:v>2124.79</c:v>
                </c:pt>
                <c:pt idx="395">
                  <c:v>2146.25</c:v>
                </c:pt>
                <c:pt idx="396">
                  <c:v>2166.2600000000002</c:v>
                </c:pt>
                <c:pt idx="397">
                  <c:v>2169.67</c:v>
                </c:pt>
                <c:pt idx="398">
                  <c:v>2144.77</c:v>
                </c:pt>
                <c:pt idx="399">
                  <c:v>2107.2600000000002</c:v>
                </c:pt>
                <c:pt idx="400">
                  <c:v>2076.91</c:v>
                </c:pt>
                <c:pt idx="401">
                  <c:v>2095.12</c:v>
                </c:pt>
                <c:pt idx="402">
                  <c:v>2091.0700000000002</c:v>
                </c:pt>
                <c:pt idx="403">
                  <c:v>2053.6799999999998</c:v>
                </c:pt>
                <c:pt idx="404">
                  <c:v>2000.46</c:v>
                </c:pt>
                <c:pt idx="405">
                  <c:v>2043.6599999999999</c:v>
                </c:pt>
                <c:pt idx="406">
                  <c:v>2115.23</c:v>
                </c:pt>
                <c:pt idx="407">
                  <c:v>2069.4699999999998</c:v>
                </c:pt>
                <c:pt idx="408">
                  <c:v>2073.41</c:v>
                </c:pt>
                <c:pt idx="409">
                  <c:v>2110.91</c:v>
                </c:pt>
                <c:pt idx="410">
                  <c:v>2164.1799999999998</c:v>
                </c:pt>
                <c:pt idx="411">
                  <c:v>2178.14</c:v>
                </c:pt>
                <c:pt idx="412">
                  <c:v>2185.02</c:v>
                </c:pt>
                <c:pt idx="413">
                  <c:v>2229.3000000000002</c:v>
                </c:pt>
                <c:pt idx="414">
                  <c:v>2231.27</c:v>
                </c:pt>
                <c:pt idx="415">
                  <c:v>2240.54</c:v>
                </c:pt>
                <c:pt idx="416">
                  <c:v>2267.48</c:v>
                </c:pt>
                <c:pt idx="417">
                  <c:v>2288.5</c:v>
                </c:pt>
                <c:pt idx="418">
                  <c:v>2258.9</c:v>
                </c:pt>
                <c:pt idx="419">
                  <c:v>2249.2400000000002</c:v>
                </c:pt>
                <c:pt idx="420">
                  <c:v>2249.2400000000002</c:v>
                </c:pt>
                <c:pt idx="421">
                  <c:v>2214.7600000000002</c:v>
                </c:pt>
                <c:pt idx="422">
                  <c:v>2256.9699999999998</c:v>
                </c:pt>
                <c:pt idx="423">
                  <c:v>2228.23</c:v>
                </c:pt>
                <c:pt idx="424">
                  <c:v>2208.9900000000002</c:v>
                </c:pt>
                <c:pt idx="425">
                  <c:v>2190.0500000000002</c:v>
                </c:pt>
                <c:pt idx="426">
                  <c:v>2211.1</c:v>
                </c:pt>
                <c:pt idx="427">
                  <c:v>2199.62</c:v>
                </c:pt>
                <c:pt idx="428">
                  <c:v>2207.2800000000002</c:v>
                </c:pt>
                <c:pt idx="429">
                  <c:v>2224.5</c:v>
                </c:pt>
                <c:pt idx="430">
                  <c:v>2197.81</c:v>
                </c:pt>
                <c:pt idx="431">
                  <c:v>2152.29</c:v>
                </c:pt>
                <c:pt idx="432">
                  <c:v>2137.1799999999998</c:v>
                </c:pt>
                <c:pt idx="433">
                  <c:v>2084.77</c:v>
                </c:pt>
                <c:pt idx="434">
                  <c:v>2010.5</c:v>
                </c:pt>
                <c:pt idx="435">
                  <c:v>2064.09</c:v>
                </c:pt>
                <c:pt idx="436">
                  <c:v>2045.35</c:v>
                </c:pt>
                <c:pt idx="437">
                  <c:v>2041.6</c:v>
                </c:pt>
                <c:pt idx="438">
                  <c:v>2029.85</c:v>
                </c:pt>
                <c:pt idx="439">
                  <c:v>2068.35</c:v>
                </c:pt>
                <c:pt idx="440">
                  <c:v>2038.6599999999999</c:v>
                </c:pt>
                <c:pt idx="441">
                  <c:v>2062.64</c:v>
                </c:pt>
                <c:pt idx="442">
                  <c:v>2062.64</c:v>
                </c:pt>
                <c:pt idx="443">
                  <c:v>2074.06</c:v>
                </c:pt>
                <c:pt idx="444">
                  <c:v>2072.15</c:v>
                </c:pt>
                <c:pt idx="445">
                  <c:v>2077.87</c:v>
                </c:pt>
                <c:pt idx="446">
                  <c:v>2128.81</c:v>
                </c:pt>
                <c:pt idx="447">
                  <c:v>2106.42</c:v>
                </c:pt>
                <c:pt idx="448">
                  <c:v>2094.17</c:v>
                </c:pt>
                <c:pt idx="449">
                  <c:v>2096.38</c:v>
                </c:pt>
                <c:pt idx="450">
                  <c:v>2109.5700000000002</c:v>
                </c:pt>
                <c:pt idx="451">
                  <c:v>2171.52</c:v>
                </c:pt>
                <c:pt idx="452">
                  <c:v>2192.2800000000002</c:v>
                </c:pt>
                <c:pt idx="453">
                  <c:v>2196.13</c:v>
                </c:pt>
                <c:pt idx="454">
                  <c:v>2226.65</c:v>
                </c:pt>
                <c:pt idx="455">
                  <c:v>2184.59</c:v>
                </c:pt>
                <c:pt idx="456">
                  <c:v>2204.84</c:v>
                </c:pt>
                <c:pt idx="457">
                  <c:v>2233.4499999999998</c:v>
                </c:pt>
                <c:pt idx="458">
                  <c:v>2256.9</c:v>
                </c:pt>
                <c:pt idx="459">
                  <c:v>2271.36</c:v>
                </c:pt>
                <c:pt idx="460">
                  <c:v>2241.75</c:v>
                </c:pt>
                <c:pt idx="461">
                  <c:v>2171.87</c:v>
                </c:pt>
                <c:pt idx="462">
                  <c:v>2214.9900000000002</c:v>
                </c:pt>
                <c:pt idx="463">
                  <c:v>2264.41</c:v>
                </c:pt>
                <c:pt idx="464">
                  <c:v>2251.61</c:v>
                </c:pt>
                <c:pt idx="465">
                  <c:v>2266.41</c:v>
                </c:pt>
                <c:pt idx="466">
                  <c:v>2274.1999999999998</c:v>
                </c:pt>
                <c:pt idx="467">
                  <c:v>2276.2400000000002</c:v>
                </c:pt>
                <c:pt idx="468">
                  <c:v>2293.31</c:v>
                </c:pt>
                <c:pt idx="469">
                  <c:v>2247.77</c:v>
                </c:pt>
                <c:pt idx="470">
                  <c:v>2255.91</c:v>
                </c:pt>
                <c:pt idx="471">
                  <c:v>2233.2800000000002</c:v>
                </c:pt>
                <c:pt idx="472">
                  <c:v>2223.17</c:v>
                </c:pt>
                <c:pt idx="473">
                  <c:v>2249.81</c:v>
                </c:pt>
                <c:pt idx="474">
                  <c:v>2331.73</c:v>
                </c:pt>
                <c:pt idx="475">
                  <c:v>2354.1999999999998</c:v>
                </c:pt>
                <c:pt idx="476">
                  <c:v>2309.25</c:v>
                </c:pt>
                <c:pt idx="477">
                  <c:v>2326.31</c:v>
                </c:pt>
                <c:pt idx="478">
                  <c:v>2282.34</c:v>
                </c:pt>
                <c:pt idx="479">
                  <c:v>2277.79</c:v>
                </c:pt>
                <c:pt idx="480">
                  <c:v>2272.17</c:v>
                </c:pt>
                <c:pt idx="481">
                  <c:v>2289.9299999999998</c:v>
                </c:pt>
                <c:pt idx="482">
                  <c:v>2287.91</c:v>
                </c:pt>
                <c:pt idx="483">
                  <c:v>2281.21</c:v>
                </c:pt>
                <c:pt idx="484">
                  <c:v>2308.77</c:v>
                </c:pt>
                <c:pt idx="485">
                  <c:v>2280.3000000000002</c:v>
                </c:pt>
                <c:pt idx="486">
                  <c:v>2262.0100000000002</c:v>
                </c:pt>
                <c:pt idx="487">
                  <c:v>2276.56</c:v>
                </c:pt>
                <c:pt idx="488">
                  <c:v>2311.65</c:v>
                </c:pt>
                <c:pt idx="489">
                  <c:v>2334.75</c:v>
                </c:pt>
                <c:pt idx="490">
                  <c:v>2318.17</c:v>
                </c:pt>
                <c:pt idx="491">
                  <c:v>2303.62</c:v>
                </c:pt>
                <c:pt idx="492">
                  <c:v>2318.06</c:v>
                </c:pt>
                <c:pt idx="493">
                  <c:v>2345.12</c:v>
                </c:pt>
                <c:pt idx="494">
                  <c:v>2334.75</c:v>
                </c:pt>
                <c:pt idx="495">
                  <c:v>2324.39</c:v>
                </c:pt>
                <c:pt idx="496">
                  <c:v>2311.9499999999998</c:v>
                </c:pt>
                <c:pt idx="497">
                  <c:v>2332.38</c:v>
                </c:pt>
                <c:pt idx="498">
                  <c:v>2382.4299999999998</c:v>
                </c:pt>
                <c:pt idx="499">
                  <c:v>2371.8200000000002</c:v>
                </c:pt>
                <c:pt idx="500">
                  <c:v>2382.4299999999998</c:v>
                </c:pt>
                <c:pt idx="501">
                  <c:v>2361.58</c:v>
                </c:pt>
                <c:pt idx="502">
                  <c:v>2374.25</c:v>
                </c:pt>
                <c:pt idx="503">
                  <c:v>2399.6</c:v>
                </c:pt>
                <c:pt idx="504">
                  <c:v>2361.8200000000002</c:v>
                </c:pt>
                <c:pt idx="505">
                  <c:v>2311.356219178082</c:v>
                </c:pt>
                <c:pt idx="506">
                  <c:v>2330.2800000000002</c:v>
                </c:pt>
                <c:pt idx="507">
                  <c:v>2308.77</c:v>
                </c:pt>
                <c:pt idx="508">
                  <c:v>2376.46</c:v>
                </c:pt>
                <c:pt idx="509">
                  <c:v>2359.2400000000002</c:v>
                </c:pt>
                <c:pt idx="510">
                  <c:v>2332.1799999999998</c:v>
                </c:pt>
                <c:pt idx="511">
                  <c:v>2350.63</c:v>
                </c:pt>
                <c:pt idx="512">
                  <c:v>2321.4699999999998</c:v>
                </c:pt>
                <c:pt idx="513">
                  <c:v>2274.34</c:v>
                </c:pt>
                <c:pt idx="514">
                  <c:v>2356.0300000000002</c:v>
                </c:pt>
                <c:pt idx="515">
                  <c:v>2312.39</c:v>
                </c:pt>
                <c:pt idx="516">
                  <c:v>2442.2400000000002</c:v>
                </c:pt>
                <c:pt idx="517">
                  <c:v>2399.4299999999998</c:v>
                </c:pt>
                <c:pt idx="518">
                  <c:v>2441.2600000000002</c:v>
                </c:pt>
                <c:pt idx="519">
                  <c:v>2395.02</c:v>
                </c:pt>
                <c:pt idx="520">
                  <c:v>2406.0300000000002</c:v>
                </c:pt>
                <c:pt idx="521">
                  <c:v>2454.21</c:v>
                </c:pt>
                <c:pt idx="522">
                  <c:v>2469.7600000000002</c:v>
                </c:pt>
                <c:pt idx="523">
                  <c:v>2500.5100000000002</c:v>
                </c:pt>
                <c:pt idx="524">
                  <c:v>2510.27</c:v>
                </c:pt>
                <c:pt idx="525">
                  <c:v>2533.5500000000002</c:v>
                </c:pt>
                <c:pt idx="526">
                  <c:v>2516.1999999999998</c:v>
                </c:pt>
                <c:pt idx="527">
                  <c:v>2515.2600000000002</c:v>
                </c:pt>
                <c:pt idx="528">
                  <c:v>2523.14</c:v>
                </c:pt>
                <c:pt idx="529">
                  <c:v>2566.15</c:v>
                </c:pt>
                <c:pt idx="530">
                  <c:v>2505.13</c:v>
                </c:pt>
                <c:pt idx="531">
                  <c:v>2518.64</c:v>
                </c:pt>
                <c:pt idx="532">
                  <c:v>2537.9499999999998</c:v>
                </c:pt>
                <c:pt idx="533">
                  <c:v>2512.33</c:v>
                </c:pt>
                <c:pt idx="534">
                  <c:v>2522.36</c:v>
                </c:pt>
                <c:pt idx="535">
                  <c:v>2519.7399999999998</c:v>
                </c:pt>
                <c:pt idx="536">
                  <c:v>2583.0500000000002</c:v>
                </c:pt>
                <c:pt idx="537">
                  <c:v>2560.14</c:v>
                </c:pt>
                <c:pt idx="538">
                  <c:v>2532.9499999999998</c:v>
                </c:pt>
                <c:pt idx="539">
                  <c:v>2513.13</c:v>
                </c:pt>
                <c:pt idx="540">
                  <c:v>2582.36</c:v>
                </c:pt>
                <c:pt idx="541">
                  <c:v>2585.2600000000002</c:v>
                </c:pt>
                <c:pt idx="542">
                  <c:v>2574.1999999999998</c:v>
                </c:pt>
                <c:pt idx="543">
                  <c:v>2538.81</c:v>
                </c:pt>
                <c:pt idx="544">
                  <c:v>2499.71</c:v>
                </c:pt>
                <c:pt idx="545">
                  <c:v>2525.38</c:v>
                </c:pt>
                <c:pt idx="546">
                  <c:v>2495.37</c:v>
                </c:pt>
                <c:pt idx="547">
                  <c:v>2545.02</c:v>
                </c:pt>
                <c:pt idx="548">
                  <c:v>2536.29</c:v>
                </c:pt>
                <c:pt idx="549">
                  <c:v>2564.29</c:v>
                </c:pt>
                <c:pt idx="550">
                  <c:v>2560.29</c:v>
                </c:pt>
                <c:pt idx="551">
                  <c:v>2598.5300000000002</c:v>
                </c:pt>
                <c:pt idx="552">
                  <c:v>2594.62</c:v>
                </c:pt>
                <c:pt idx="553">
                  <c:v>2593.0300000000002</c:v>
                </c:pt>
                <c:pt idx="554">
                  <c:v>2608.31</c:v>
                </c:pt>
                <c:pt idx="555">
                  <c:v>2689.25</c:v>
                </c:pt>
                <c:pt idx="556">
                  <c:v>2695.83</c:v>
                </c:pt>
                <c:pt idx="557">
                  <c:v>2571.17</c:v>
                </c:pt>
                <c:pt idx="558">
                  <c:v>2590.9299999999998</c:v>
                </c:pt>
                <c:pt idx="559">
                  <c:v>2608.31</c:v>
                </c:pt>
                <c:pt idx="560">
                  <c:v>2675.68</c:v>
                </c:pt>
                <c:pt idx="561">
                  <c:v>2782.13</c:v>
                </c:pt>
                <c:pt idx="562">
                  <c:v>2725.65</c:v>
                </c:pt>
                <c:pt idx="563">
                  <c:v>2729.33</c:v>
                </c:pt>
                <c:pt idx="564">
                  <c:v>2776.86</c:v>
                </c:pt>
                <c:pt idx="565">
                  <c:v>2784.72</c:v>
                </c:pt>
                <c:pt idx="566">
                  <c:v>2650.75</c:v>
                </c:pt>
                <c:pt idx="567">
                  <c:v>2702.58</c:v>
                </c:pt>
                <c:pt idx="568">
                  <c:v>2671.78</c:v>
                </c:pt>
                <c:pt idx="569">
                  <c:v>2858.64</c:v>
                </c:pt>
                <c:pt idx="570">
                  <c:v>2879.42</c:v>
                </c:pt>
                <c:pt idx="571">
                  <c:v>3026.73</c:v>
                </c:pt>
                <c:pt idx="572">
                  <c:v>3048.99</c:v>
                </c:pt>
                <c:pt idx="573">
                  <c:v>3153.78</c:v>
                </c:pt>
                <c:pt idx="574">
                  <c:v>3072.9</c:v>
                </c:pt>
                <c:pt idx="575">
                  <c:v>3132.82</c:v>
                </c:pt>
                <c:pt idx="576">
                  <c:v>3248.97</c:v>
                </c:pt>
                <c:pt idx="577">
                  <c:v>3257.86</c:v>
                </c:pt>
                <c:pt idx="578">
                  <c:v>3295.16</c:v>
                </c:pt>
                <c:pt idx="579">
                  <c:v>3356.31</c:v>
                </c:pt>
                <c:pt idx="580">
                  <c:v>3430.23</c:v>
                </c:pt>
                <c:pt idx="581">
                  <c:v>3489.44</c:v>
                </c:pt>
                <c:pt idx="582">
                  <c:v>3324.12</c:v>
                </c:pt>
                <c:pt idx="583">
                  <c:v>3319.69</c:v>
                </c:pt>
                <c:pt idx="584">
                  <c:v>3342.79</c:v>
                </c:pt>
                <c:pt idx="585">
                  <c:v>3324.79</c:v>
                </c:pt>
                <c:pt idx="586">
                  <c:v>3338.3</c:v>
                </c:pt>
                <c:pt idx="587">
                  <c:v>3322.54</c:v>
                </c:pt>
                <c:pt idx="588">
                  <c:v>3408.24</c:v>
                </c:pt>
                <c:pt idx="589">
                  <c:v>3516.24</c:v>
                </c:pt>
                <c:pt idx="590">
                  <c:v>3453.87</c:v>
                </c:pt>
                <c:pt idx="591">
                  <c:v>3483.04</c:v>
                </c:pt>
                <c:pt idx="592">
                  <c:v>3554.89</c:v>
                </c:pt>
                <c:pt idx="593">
                  <c:v>3716.35</c:v>
                </c:pt>
                <c:pt idx="594">
                  <c:v>3685.84</c:v>
                </c:pt>
                <c:pt idx="595">
                  <c:v>3689.89</c:v>
                </c:pt>
                <c:pt idx="596">
                  <c:v>3589.58</c:v>
                </c:pt>
                <c:pt idx="597">
                  <c:v>3548.07</c:v>
                </c:pt>
                <c:pt idx="598">
                  <c:v>3470.53</c:v>
                </c:pt>
                <c:pt idx="599">
                  <c:v>3350.68</c:v>
                </c:pt>
                <c:pt idx="600">
                  <c:v>3456.11</c:v>
                </c:pt>
                <c:pt idx="601">
                  <c:v>3540.7</c:v>
                </c:pt>
                <c:pt idx="602">
                  <c:v>3466.22</c:v>
                </c:pt>
                <c:pt idx="603">
                  <c:v>3427.31</c:v>
                </c:pt>
                <c:pt idx="604">
                  <c:v>3495.43</c:v>
                </c:pt>
                <c:pt idx="605">
                  <c:v>3445.34</c:v>
                </c:pt>
                <c:pt idx="606">
                  <c:v>3384.49</c:v>
                </c:pt>
                <c:pt idx="607">
                  <c:v>3452.58</c:v>
                </c:pt>
                <c:pt idx="608">
                  <c:v>3407.03</c:v>
                </c:pt>
                <c:pt idx="609">
                  <c:v>3454.68</c:v>
                </c:pt>
                <c:pt idx="610">
                  <c:v>3388.44</c:v>
                </c:pt>
                <c:pt idx="611">
                  <c:v>3399.61</c:v>
                </c:pt>
                <c:pt idx="612">
                  <c:v>3368.34</c:v>
                </c:pt>
                <c:pt idx="613">
                  <c:v>3334.55</c:v>
                </c:pt>
                <c:pt idx="614">
                  <c:v>3299.05</c:v>
                </c:pt>
                <c:pt idx="615">
                  <c:v>3264.54</c:v>
                </c:pt>
                <c:pt idx="616">
                  <c:v>3241.9</c:v>
                </c:pt>
                <c:pt idx="617">
                  <c:v>3235.11</c:v>
                </c:pt>
                <c:pt idx="618">
                  <c:v>3175.64</c:v>
                </c:pt>
                <c:pt idx="619">
                  <c:v>3177.15</c:v>
                </c:pt>
                <c:pt idx="620">
                  <c:v>3199.69</c:v>
                </c:pt>
                <c:pt idx="621">
                  <c:v>3180.13</c:v>
                </c:pt>
                <c:pt idx="622">
                  <c:v>3218.4</c:v>
                </c:pt>
                <c:pt idx="623">
                  <c:v>3157.02</c:v>
                </c:pt>
                <c:pt idx="624">
                  <c:v>3096.02</c:v>
                </c:pt>
                <c:pt idx="625">
                  <c:v>3093.36</c:v>
                </c:pt>
                <c:pt idx="626">
                  <c:v>3150.9</c:v>
                </c:pt>
                <c:pt idx="627">
                  <c:v>3087.22</c:v>
                </c:pt>
                <c:pt idx="628">
                  <c:v>3026.86</c:v>
                </c:pt>
                <c:pt idx="629">
                  <c:v>3058.55</c:v>
                </c:pt>
                <c:pt idx="630">
                  <c:v>3161.56</c:v>
                </c:pt>
                <c:pt idx="631">
                  <c:v>3148.72</c:v>
                </c:pt>
                <c:pt idx="632">
                  <c:v>3049.89</c:v>
                </c:pt>
                <c:pt idx="633">
                  <c:v>3079.51</c:v>
                </c:pt>
                <c:pt idx="634">
                  <c:v>3036.56</c:v>
                </c:pt>
                <c:pt idx="635">
                  <c:v>3080.67</c:v>
                </c:pt>
                <c:pt idx="636">
                  <c:v>3054.46</c:v>
                </c:pt>
                <c:pt idx="637">
                  <c:v>2805.4</c:v>
                </c:pt>
                <c:pt idx="638">
                  <c:v>2787</c:v>
                </c:pt>
                <c:pt idx="639">
                  <c:v>2836.08</c:v>
                </c:pt>
                <c:pt idx="640">
                  <c:v>2732.59</c:v>
                </c:pt>
                <c:pt idx="641">
                  <c:v>2753.91</c:v>
                </c:pt>
                <c:pt idx="642">
                  <c:v>2753.91</c:v>
                </c:pt>
                <c:pt idx="643">
                  <c:v>2804.52</c:v>
                </c:pt>
                <c:pt idx="644">
                  <c:v>2748.14</c:v>
                </c:pt>
                <c:pt idx="645">
                  <c:v>2754.75</c:v>
                </c:pt>
                <c:pt idx="646">
                  <c:v>2746.53</c:v>
                </c:pt>
                <c:pt idx="647">
                  <c:v>2773.65</c:v>
                </c:pt>
                <c:pt idx="648">
                  <c:v>2825.78</c:v>
                </c:pt>
                <c:pt idx="649">
                  <c:v>2790.67</c:v>
                </c:pt>
                <c:pt idx="650">
                  <c:v>2832.63</c:v>
                </c:pt>
                <c:pt idx="651">
                  <c:v>2784.22</c:v>
                </c:pt>
                <c:pt idx="652">
                  <c:v>2813.68</c:v>
                </c:pt>
                <c:pt idx="653">
                  <c:v>2765.54</c:v>
                </c:pt>
                <c:pt idx="654">
                  <c:v>2769.08</c:v>
                </c:pt>
                <c:pt idx="655">
                  <c:v>2818.37</c:v>
                </c:pt>
                <c:pt idx="656">
                  <c:v>2840.36</c:v>
                </c:pt>
                <c:pt idx="657">
                  <c:v>2798.26</c:v>
                </c:pt>
                <c:pt idx="658">
                  <c:v>2733.13</c:v>
                </c:pt>
                <c:pt idx="659">
                  <c:v>2780.59</c:v>
                </c:pt>
                <c:pt idx="660">
                  <c:v>2867.12</c:v>
                </c:pt>
                <c:pt idx="661">
                  <c:v>2845.57</c:v>
                </c:pt>
                <c:pt idx="662">
                  <c:v>2845.92</c:v>
                </c:pt>
                <c:pt idx="663">
                  <c:v>2854.62</c:v>
                </c:pt>
                <c:pt idx="664">
                  <c:v>2847.73</c:v>
                </c:pt>
                <c:pt idx="665">
                  <c:v>2898.85</c:v>
                </c:pt>
                <c:pt idx="666">
                  <c:v>2961.61</c:v>
                </c:pt>
                <c:pt idx="667">
                  <c:v>3011.16</c:v>
                </c:pt>
                <c:pt idx="668">
                  <c:v>3017.89</c:v>
                </c:pt>
                <c:pt idx="669">
                  <c:v>2968.43</c:v>
                </c:pt>
                <c:pt idx="670">
                  <c:v>3045.93</c:v>
                </c:pt>
                <c:pt idx="671">
                  <c:v>3082.82</c:v>
                </c:pt>
                <c:pt idx="672">
                  <c:v>3052.12</c:v>
                </c:pt>
                <c:pt idx="673">
                  <c:v>2986.89</c:v>
                </c:pt>
                <c:pt idx="674">
                  <c:v>2983.1</c:v>
                </c:pt>
                <c:pt idx="675">
                  <c:v>2989.78</c:v>
                </c:pt>
                <c:pt idx="676">
                  <c:v>3009.31</c:v>
                </c:pt>
                <c:pt idx="677">
                  <c:v>3039.47</c:v>
                </c:pt>
                <c:pt idx="678">
                  <c:v>3054.46</c:v>
                </c:pt>
                <c:pt idx="679">
                  <c:v>3024.21</c:v>
                </c:pt>
                <c:pt idx="680">
                  <c:v>3030.43</c:v>
                </c:pt>
                <c:pt idx="681">
                  <c:v>2974.6</c:v>
                </c:pt>
                <c:pt idx="682">
                  <c:v>2948.11</c:v>
                </c:pt>
                <c:pt idx="683">
                  <c:v>2926.37</c:v>
                </c:pt>
                <c:pt idx="684">
                  <c:v>2970.74</c:v>
                </c:pt>
                <c:pt idx="685">
                  <c:v>2990.48</c:v>
                </c:pt>
                <c:pt idx="686">
                  <c:v>2940.03</c:v>
                </c:pt>
                <c:pt idx="687">
                  <c:v>2995.38</c:v>
                </c:pt>
                <c:pt idx="688">
                  <c:v>2984.12</c:v>
                </c:pt>
                <c:pt idx="689">
                  <c:v>3068.98</c:v>
                </c:pt>
                <c:pt idx="690">
                  <c:v>3006.46</c:v>
                </c:pt>
                <c:pt idx="691">
                  <c:v>2975.18</c:v>
                </c:pt>
                <c:pt idx="692">
                  <c:v>3010.93</c:v>
                </c:pt>
                <c:pt idx="693">
                  <c:v>3070.19</c:v>
                </c:pt>
                <c:pt idx="694">
                  <c:v>2988.59</c:v>
                </c:pt>
                <c:pt idx="695">
                  <c:v>3068.98</c:v>
                </c:pt>
                <c:pt idx="696">
                  <c:v>3030.66</c:v>
                </c:pt>
                <c:pt idx="697">
                  <c:v>3026.86</c:v>
                </c:pt>
                <c:pt idx="698">
                  <c:v>3000.14</c:v>
                </c:pt>
                <c:pt idx="699">
                  <c:v>2949.02</c:v>
                </c:pt>
                <c:pt idx="700">
                  <c:v>2915.73</c:v>
                </c:pt>
                <c:pt idx="701">
                  <c:v>2986.75</c:v>
                </c:pt>
                <c:pt idx="702">
                  <c:v>3217.54</c:v>
                </c:pt>
                <c:pt idx="703">
                  <c:v>3114.62</c:v>
                </c:pt>
                <c:pt idx="704">
                  <c:v>3197.85</c:v>
                </c:pt>
                <c:pt idx="705">
                  <c:v>3154.97</c:v>
                </c:pt>
                <c:pt idx="706">
                  <c:v>3141.1</c:v>
                </c:pt>
                <c:pt idx="707">
                  <c:v>3124.2</c:v>
                </c:pt>
                <c:pt idx="708">
                  <c:v>3146.59</c:v>
                </c:pt>
                <c:pt idx="709">
                  <c:v>3078.6</c:v>
                </c:pt>
                <c:pt idx="710">
                  <c:v>3198.54</c:v>
                </c:pt>
                <c:pt idx="711">
                  <c:v>3125.9</c:v>
                </c:pt>
                <c:pt idx="712">
                  <c:v>3109.48</c:v>
                </c:pt>
                <c:pt idx="713">
                  <c:v>3201.12</c:v>
                </c:pt>
                <c:pt idx="714">
                  <c:v>3229.39</c:v>
                </c:pt>
                <c:pt idx="715">
                  <c:v>3205.57</c:v>
                </c:pt>
                <c:pt idx="716">
                  <c:v>3163.31</c:v>
                </c:pt>
                <c:pt idx="717">
                  <c:v>3224.36</c:v>
                </c:pt>
                <c:pt idx="718">
                  <c:v>3223.95</c:v>
                </c:pt>
                <c:pt idx="719">
                  <c:v>3243.17</c:v>
                </c:pt>
                <c:pt idx="720">
                  <c:v>3288.54</c:v>
                </c:pt>
                <c:pt idx="721">
                  <c:v>3306.42</c:v>
                </c:pt>
                <c:pt idx="722">
                  <c:v>3377.02</c:v>
                </c:pt>
                <c:pt idx="723">
                  <c:v>3401.2</c:v>
                </c:pt>
                <c:pt idx="724">
                  <c:v>3397.36</c:v>
                </c:pt>
                <c:pt idx="725">
                  <c:v>3378.17</c:v>
                </c:pt>
                <c:pt idx="726">
                  <c:v>3334.83</c:v>
                </c:pt>
                <c:pt idx="727">
                  <c:v>3330.87</c:v>
                </c:pt>
                <c:pt idx="728">
                  <c:v>3274.07</c:v>
                </c:pt>
                <c:pt idx="729">
                  <c:v>3297.38</c:v>
                </c:pt>
                <c:pt idx="730">
                  <c:v>3239.68</c:v>
                </c:pt>
                <c:pt idx="731">
                  <c:v>3200.92</c:v>
                </c:pt>
                <c:pt idx="732">
                  <c:v>3182.39</c:v>
                </c:pt>
                <c:pt idx="733">
                  <c:v>3196.07</c:v>
                </c:pt>
                <c:pt idx="734">
                  <c:v>3168.34</c:v>
                </c:pt>
                <c:pt idx="735">
                  <c:v>3152.94</c:v>
                </c:pt>
                <c:pt idx="736">
                  <c:v>3203.48</c:v>
                </c:pt>
                <c:pt idx="737">
                  <c:v>3203.72</c:v>
                </c:pt>
                <c:pt idx="738">
                  <c:v>3208.54</c:v>
                </c:pt>
                <c:pt idx="739">
                  <c:v>3262.4</c:v>
                </c:pt>
                <c:pt idx="740">
                  <c:v>3244.33</c:v>
                </c:pt>
                <c:pt idx="741">
                  <c:v>3229.27</c:v>
                </c:pt>
                <c:pt idx="742">
                  <c:v>3195.98</c:v>
                </c:pt>
                <c:pt idx="743">
                  <c:v>3211.34</c:v>
                </c:pt>
                <c:pt idx="744">
                  <c:v>3260.05</c:v>
                </c:pt>
                <c:pt idx="745">
                  <c:v>3259.77</c:v>
                </c:pt>
                <c:pt idx="746">
                  <c:v>3224.05</c:v>
                </c:pt>
                <c:pt idx="747">
                  <c:v>3198.02</c:v>
                </c:pt>
                <c:pt idx="748">
                  <c:v>3192.86</c:v>
                </c:pt>
                <c:pt idx="749">
                  <c:v>3199.63</c:v>
                </c:pt>
                <c:pt idx="750">
                  <c:v>3220.44</c:v>
                </c:pt>
                <c:pt idx="751">
                  <c:v>3241.25</c:v>
                </c:pt>
                <c:pt idx="752">
                  <c:v>3290.35</c:v>
                </c:pt>
                <c:pt idx="753">
                  <c:v>3213.51</c:v>
                </c:pt>
                <c:pt idx="754">
                  <c:v>3241.63</c:v>
                </c:pt>
                <c:pt idx="755">
                  <c:v>3212.63</c:v>
                </c:pt>
                <c:pt idx="756">
                  <c:v>3243.35</c:v>
                </c:pt>
                <c:pt idx="757">
                  <c:v>3179.95</c:v>
                </c:pt>
                <c:pt idx="758">
                  <c:v>3090.96</c:v>
                </c:pt>
                <c:pt idx="759">
                  <c:v>3103.76</c:v>
                </c:pt>
                <c:pt idx="760">
                  <c:v>3116.57</c:v>
                </c:pt>
                <c:pt idx="761">
                  <c:v>3159.3</c:v>
                </c:pt>
                <c:pt idx="762">
                  <c:v>3228.85</c:v>
                </c:pt>
                <c:pt idx="763">
                  <c:v>3143.14</c:v>
                </c:pt>
                <c:pt idx="764">
                  <c:v>3122.17</c:v>
                </c:pt>
                <c:pt idx="765">
                  <c:v>3164.56</c:v>
                </c:pt>
                <c:pt idx="766">
                  <c:v>3155.35</c:v>
                </c:pt>
                <c:pt idx="767">
                  <c:v>3152.7</c:v>
                </c:pt>
                <c:pt idx="768">
                  <c:v>3142.1</c:v>
                </c:pt>
                <c:pt idx="769">
                  <c:v>3159.26</c:v>
                </c:pt>
                <c:pt idx="770">
                  <c:v>3153.94</c:v>
                </c:pt>
                <c:pt idx="771">
                  <c:v>3201.69</c:v>
                </c:pt>
                <c:pt idx="772">
                  <c:v>3217.32</c:v>
                </c:pt>
                <c:pt idx="773">
                  <c:v>3243.63</c:v>
                </c:pt>
                <c:pt idx="774">
                  <c:v>3242.68</c:v>
                </c:pt>
                <c:pt idx="775">
                  <c:v>3372.8</c:v>
                </c:pt>
                <c:pt idx="776">
                  <c:v>3362.37</c:v>
                </c:pt>
                <c:pt idx="777">
                  <c:v>3501.65</c:v>
                </c:pt>
                <c:pt idx="778">
                  <c:v>3476.55</c:v>
                </c:pt>
                <c:pt idx="779">
                  <c:v>3541.17</c:v>
                </c:pt>
                <c:pt idx="780">
                  <c:v>3442.53</c:v>
                </c:pt>
                <c:pt idx="781">
                  <c:v>3538.85</c:v>
                </c:pt>
                <c:pt idx="782">
                  <c:v>3529.66</c:v>
                </c:pt>
                <c:pt idx="783">
                  <c:v>3611.7</c:v>
                </c:pt>
                <c:pt idx="784">
                  <c:v>3598.93</c:v>
                </c:pt>
                <c:pt idx="785">
                  <c:v>3662.65</c:v>
                </c:pt>
                <c:pt idx="786">
                  <c:v>3671.63</c:v>
                </c:pt>
                <c:pt idx="787">
                  <c:v>3659.53</c:v>
                </c:pt>
                <c:pt idx="788">
                  <c:v>3679.67</c:v>
                </c:pt>
                <c:pt idx="789">
                  <c:v>3707.65</c:v>
                </c:pt>
                <c:pt idx="790">
                  <c:v>3635.17</c:v>
                </c:pt>
                <c:pt idx="791">
                  <c:v>3638.27</c:v>
                </c:pt>
                <c:pt idx="792">
                  <c:v>3635.41</c:v>
                </c:pt>
                <c:pt idx="793">
                  <c:v>3574.66</c:v>
                </c:pt>
                <c:pt idx="794">
                  <c:v>3534.11</c:v>
                </c:pt>
                <c:pt idx="795">
                  <c:v>3452.06</c:v>
                </c:pt>
                <c:pt idx="796">
                  <c:v>3463.26</c:v>
                </c:pt>
                <c:pt idx="797">
                  <c:v>3459.55</c:v>
                </c:pt>
                <c:pt idx="798">
                  <c:v>3417.7</c:v>
                </c:pt>
                <c:pt idx="799">
                  <c:v>3427.56</c:v>
                </c:pt>
                <c:pt idx="800">
                  <c:v>3434.31</c:v>
                </c:pt>
                <c:pt idx="801">
                  <c:v>3407.89</c:v>
                </c:pt>
                <c:pt idx="802">
                  <c:v>3350.74</c:v>
                </c:pt>
                <c:pt idx="803">
                  <c:v>3343.27</c:v>
                </c:pt>
                <c:pt idx="804">
                  <c:v>3335.11</c:v>
                </c:pt>
                <c:pt idx="805">
                  <c:v>3466.71</c:v>
                </c:pt>
                <c:pt idx="806">
                  <c:v>3475.55</c:v>
                </c:pt>
                <c:pt idx="807">
                  <c:v>3406.01</c:v>
                </c:pt>
                <c:pt idx="808">
                  <c:v>3559.95</c:v>
                </c:pt>
                <c:pt idx="809">
                  <c:v>3565.68</c:v>
                </c:pt>
                <c:pt idx="810">
                  <c:v>3594.38</c:v>
                </c:pt>
                <c:pt idx="811">
                  <c:v>3573.6</c:v>
                </c:pt>
                <c:pt idx="812">
                  <c:v>3787.69</c:v>
                </c:pt>
                <c:pt idx="813">
                  <c:v>3739.9</c:v>
                </c:pt>
                <c:pt idx="814">
                  <c:v>3668</c:v>
                </c:pt>
                <c:pt idx="815">
                  <c:v>3627.13</c:v>
                </c:pt>
                <c:pt idx="816">
                  <c:v>3709.67</c:v>
                </c:pt>
                <c:pt idx="817">
                  <c:v>3728.67</c:v>
                </c:pt>
                <c:pt idx="818">
                  <c:v>3673.53</c:v>
                </c:pt>
                <c:pt idx="819">
                  <c:v>3682.94</c:v>
                </c:pt>
                <c:pt idx="820">
                  <c:v>3640.2</c:v>
                </c:pt>
                <c:pt idx="821">
                  <c:v>3578.23</c:v>
                </c:pt>
                <c:pt idx="822">
                  <c:v>3500.03</c:v>
                </c:pt>
                <c:pt idx="823">
                  <c:v>3487.36</c:v>
                </c:pt>
                <c:pt idx="824">
                  <c:v>3412.12</c:v>
                </c:pt>
                <c:pt idx="825">
                  <c:v>3396.48</c:v>
                </c:pt>
                <c:pt idx="826">
                  <c:v>3306.4</c:v>
                </c:pt>
                <c:pt idx="827">
                  <c:v>3320.15</c:v>
                </c:pt>
                <c:pt idx="828">
                  <c:v>3373.41</c:v>
                </c:pt>
                <c:pt idx="829">
                  <c:v>3342.15</c:v>
                </c:pt>
                <c:pt idx="830">
                  <c:v>3340.04</c:v>
                </c:pt>
                <c:pt idx="831">
                  <c:v>3345.5</c:v>
                </c:pt>
                <c:pt idx="832">
                  <c:v>3309.14</c:v>
                </c:pt>
                <c:pt idx="833">
                  <c:v>3256.08</c:v>
                </c:pt>
                <c:pt idx="834">
                  <c:v>3216.32</c:v>
                </c:pt>
                <c:pt idx="835">
                  <c:v>3140.58</c:v>
                </c:pt>
                <c:pt idx="836">
                  <c:v>3085.2</c:v>
                </c:pt>
                <c:pt idx="837">
                  <c:v>3101.2</c:v>
                </c:pt>
                <c:pt idx="838">
                  <c:v>3114.31</c:v>
                </c:pt>
                <c:pt idx="839">
                  <c:v>3088.1</c:v>
                </c:pt>
                <c:pt idx="840">
                  <c:v>3014.75</c:v>
                </c:pt>
                <c:pt idx="841">
                  <c:v>2959.67</c:v>
                </c:pt>
                <c:pt idx="842">
                  <c:v>2981.74</c:v>
                </c:pt>
                <c:pt idx="843">
                  <c:v>3055.07</c:v>
                </c:pt>
                <c:pt idx="844">
                  <c:v>3049.88</c:v>
                </c:pt>
                <c:pt idx="845">
                  <c:v>3009.59</c:v>
                </c:pt>
                <c:pt idx="846">
                  <c:v>3065.73</c:v>
                </c:pt>
                <c:pt idx="847">
                  <c:v>3061.61</c:v>
                </c:pt>
                <c:pt idx="848">
                  <c:v>3080.3</c:v>
                </c:pt>
                <c:pt idx="849">
                  <c:v>3047.51</c:v>
                </c:pt>
                <c:pt idx="850">
                  <c:v>3067.87</c:v>
                </c:pt>
                <c:pt idx="851">
                  <c:v>3105.95</c:v>
                </c:pt>
                <c:pt idx="852">
                  <c:v>3201.89</c:v>
                </c:pt>
                <c:pt idx="853">
                  <c:v>3247.52</c:v>
                </c:pt>
                <c:pt idx="854">
                  <c:v>3224.75</c:v>
                </c:pt>
                <c:pt idx="855">
                  <c:v>3349.54</c:v>
                </c:pt>
                <c:pt idx="856">
                  <c:v>3278.72</c:v>
                </c:pt>
                <c:pt idx="857">
                  <c:v>3352.41</c:v>
                </c:pt>
                <c:pt idx="858">
                  <c:v>3340.46</c:v>
                </c:pt>
                <c:pt idx="859">
                  <c:v>3326.41</c:v>
                </c:pt>
                <c:pt idx="860">
                  <c:v>3280.62</c:v>
                </c:pt>
                <c:pt idx="861">
                  <c:v>3321.01</c:v>
                </c:pt>
                <c:pt idx="862">
                  <c:v>3275.9</c:v>
                </c:pt>
                <c:pt idx="863">
                  <c:v>3303.4</c:v>
                </c:pt>
                <c:pt idx="864">
                  <c:v>3370.27</c:v>
                </c:pt>
                <c:pt idx="865">
                  <c:v>3280.86</c:v>
                </c:pt>
                <c:pt idx="866">
                  <c:v>3348.65</c:v>
                </c:pt>
                <c:pt idx="867">
                  <c:v>3281.4</c:v>
                </c:pt>
                <c:pt idx="868">
                  <c:v>3141.11</c:v>
                </c:pt>
                <c:pt idx="869">
                  <c:v>3227.96</c:v>
                </c:pt>
                <c:pt idx="870">
                  <c:v>3222.32</c:v>
                </c:pt>
                <c:pt idx="871">
                  <c:v>3323.11</c:v>
                </c:pt>
                <c:pt idx="872">
                  <c:v>3258.38</c:v>
                </c:pt>
                <c:pt idx="873">
                  <c:v>3246.99</c:v>
                </c:pt>
                <c:pt idx="874">
                  <c:v>3202.29</c:v>
                </c:pt>
                <c:pt idx="875">
                  <c:v>3113.83</c:v>
                </c:pt>
                <c:pt idx="876">
                  <c:v>3026.07</c:v>
                </c:pt>
                <c:pt idx="877">
                  <c:v>3028.8</c:v>
                </c:pt>
                <c:pt idx="878">
                  <c:v>3140.97</c:v>
                </c:pt>
                <c:pt idx="879">
                  <c:v>3124.12</c:v>
                </c:pt>
                <c:pt idx="880">
                  <c:v>3179.18</c:v>
                </c:pt>
                <c:pt idx="881">
                  <c:v>3188.73</c:v>
                </c:pt>
                <c:pt idx="882">
                  <c:v>3182.89</c:v>
                </c:pt>
                <c:pt idx="883">
                  <c:v>3106.44</c:v>
                </c:pt>
                <c:pt idx="884">
                  <c:v>3137.9</c:v>
                </c:pt>
                <c:pt idx="885">
                  <c:v>3165.67</c:v>
                </c:pt>
                <c:pt idx="886">
                  <c:v>3235.98</c:v>
                </c:pt>
                <c:pt idx="887">
                  <c:v>3179.16</c:v>
                </c:pt>
                <c:pt idx="888">
                  <c:v>3181.45</c:v>
                </c:pt>
                <c:pt idx="889">
                  <c:v>3154.65</c:v>
                </c:pt>
                <c:pt idx="890">
                  <c:v>2782.72</c:v>
                </c:pt>
                <c:pt idx="891">
                  <c:v>2780.78</c:v>
                </c:pt>
                <c:pt idx="892">
                  <c:v>2829.97</c:v>
                </c:pt>
                <c:pt idx="893">
                  <c:v>2826.62</c:v>
                </c:pt>
                <c:pt idx="894">
                  <c:v>2796.96</c:v>
                </c:pt>
                <c:pt idx="895">
                  <c:v>2813.61</c:v>
                </c:pt>
                <c:pt idx="896">
                  <c:v>2801.2</c:v>
                </c:pt>
                <c:pt idx="897">
                  <c:v>2802.86</c:v>
                </c:pt>
                <c:pt idx="898">
                  <c:v>2769.76</c:v>
                </c:pt>
                <c:pt idx="899">
                  <c:v>2752.01</c:v>
                </c:pt>
                <c:pt idx="900">
                  <c:v>2783.33</c:v>
                </c:pt>
                <c:pt idx="901">
                  <c:v>2745.15</c:v>
                </c:pt>
                <c:pt idx="902">
                  <c:v>2788.93</c:v>
                </c:pt>
                <c:pt idx="903">
                  <c:v>2834.45</c:v>
                </c:pt>
                <c:pt idx="904">
                  <c:v>2793.75</c:v>
                </c:pt>
                <c:pt idx="905">
                  <c:v>2785.79</c:v>
                </c:pt>
                <c:pt idx="906">
                  <c:v>2714.6</c:v>
                </c:pt>
                <c:pt idx="907">
                  <c:v>2754.88</c:v>
                </c:pt>
                <c:pt idx="908">
                  <c:v>2761.78</c:v>
                </c:pt>
                <c:pt idx="909">
                  <c:v>2712.33</c:v>
                </c:pt>
                <c:pt idx="910">
                  <c:v>2798.47</c:v>
                </c:pt>
                <c:pt idx="911">
                  <c:v>2750.64</c:v>
                </c:pt>
                <c:pt idx="912">
                  <c:v>2866.17</c:v>
                </c:pt>
                <c:pt idx="913">
                  <c:v>2870.15</c:v>
                </c:pt>
                <c:pt idx="914">
                  <c:v>2957.91</c:v>
                </c:pt>
                <c:pt idx="915">
                  <c:v>3000.33</c:v>
                </c:pt>
                <c:pt idx="916">
                  <c:v>3003.87</c:v>
                </c:pt>
                <c:pt idx="917">
                  <c:v>3025.11</c:v>
                </c:pt>
                <c:pt idx="918">
                  <c:v>3001.82</c:v>
                </c:pt>
                <c:pt idx="919">
                  <c:v>3001.44</c:v>
                </c:pt>
                <c:pt idx="920">
                  <c:v>3040.42</c:v>
                </c:pt>
                <c:pt idx="921">
                  <c:v>3042.29</c:v>
                </c:pt>
                <c:pt idx="922">
                  <c:v>3071.02</c:v>
                </c:pt>
                <c:pt idx="923">
                  <c:v>3176.45</c:v>
                </c:pt>
                <c:pt idx="924">
                  <c:v>3120.36</c:v>
                </c:pt>
                <c:pt idx="925">
                  <c:v>3156.58</c:v>
                </c:pt>
                <c:pt idx="926">
                  <c:v>3189.88</c:v>
                </c:pt>
                <c:pt idx="927">
                  <c:v>3224.59</c:v>
                </c:pt>
                <c:pt idx="928">
                  <c:v>3228.12</c:v>
                </c:pt>
                <c:pt idx="929">
                  <c:v>3272.49</c:v>
                </c:pt>
                <c:pt idx="930">
                  <c:v>3315.47</c:v>
                </c:pt>
                <c:pt idx="931">
                  <c:v>3347.34</c:v>
                </c:pt>
                <c:pt idx="932">
                  <c:v>3412.01</c:v>
                </c:pt>
                <c:pt idx="933">
                  <c:v>3521.78</c:v>
                </c:pt>
                <c:pt idx="934">
                  <c:v>3751.51</c:v>
                </c:pt>
                <c:pt idx="935">
                  <c:v>3765.96</c:v>
                </c:pt>
                <c:pt idx="936">
                  <c:v>3733.9</c:v>
                </c:pt>
                <c:pt idx="937">
                  <c:v>3878</c:v>
                </c:pt>
                <c:pt idx="938">
                  <c:v>3835.66</c:v>
                </c:pt>
                <c:pt idx="939">
                  <c:v>3832.57</c:v>
                </c:pt>
                <c:pt idx="940">
                  <c:v>3844.21</c:v>
                </c:pt>
                <c:pt idx="941">
                  <c:v>3849.44</c:v>
                </c:pt>
                <c:pt idx="942">
                  <c:v>3751.51</c:v>
                </c:pt>
                <c:pt idx="943">
                  <c:v>3744.24</c:v>
                </c:pt>
                <c:pt idx="944">
                  <c:v>3707.79</c:v>
                </c:pt>
                <c:pt idx="945">
                  <c:v>3697.91</c:v>
                </c:pt>
                <c:pt idx="946">
                  <c:v>3647.03</c:v>
                </c:pt>
                <c:pt idx="947">
                  <c:v>3656.14</c:v>
                </c:pt>
                <c:pt idx="948">
                  <c:v>3674.61</c:v>
                </c:pt>
                <c:pt idx="949">
                  <c:v>3648.85</c:v>
                </c:pt>
                <c:pt idx="950">
                  <c:v>3651.18</c:v>
                </c:pt>
                <c:pt idx="951">
                  <c:v>3603.42</c:v>
                </c:pt>
                <c:pt idx="952">
                  <c:v>3574.12</c:v>
                </c:pt>
                <c:pt idx="953">
                  <c:v>3549.96</c:v>
                </c:pt>
                <c:pt idx="954">
                  <c:v>3525.9</c:v>
                </c:pt>
                <c:pt idx="955">
                  <c:v>3557.57</c:v>
                </c:pt>
                <c:pt idx="956">
                  <c:v>3667.43</c:v>
                </c:pt>
                <c:pt idx="957">
                  <c:v>3817.59</c:v>
                </c:pt>
                <c:pt idx="958">
                  <c:v>3889.29</c:v>
                </c:pt>
                <c:pt idx="959">
                  <c:v>3846.61</c:v>
                </c:pt>
                <c:pt idx="960">
                  <c:v>3815.05</c:v>
                </c:pt>
                <c:pt idx="961">
                  <c:v>3783.25</c:v>
                </c:pt>
                <c:pt idx="962">
                  <c:v>3902.55</c:v>
                </c:pt>
                <c:pt idx="963">
                  <c:v>3932.94</c:v>
                </c:pt>
                <c:pt idx="964">
                  <c:v>3982.82</c:v>
                </c:pt>
                <c:pt idx="965">
                  <c:v>3989.05</c:v>
                </c:pt>
                <c:pt idx="966">
                  <c:v>3967.8</c:v>
                </c:pt>
                <c:pt idx="967">
                  <c:v>3932.15</c:v>
                </c:pt>
                <c:pt idx="968">
                  <c:v>4071.96</c:v>
                </c:pt>
                <c:pt idx="969">
                  <c:v>4090.12</c:v>
                </c:pt>
                <c:pt idx="970">
                  <c:v>4008.13</c:v>
                </c:pt>
                <c:pt idx="971">
                  <c:v>4031.58</c:v>
                </c:pt>
                <c:pt idx="972">
                  <c:v>3999.81</c:v>
                </c:pt>
                <c:pt idx="973">
                  <c:v>4105.09</c:v>
                </c:pt>
                <c:pt idx="974">
                  <c:v>4051.76</c:v>
                </c:pt>
                <c:pt idx="975">
                  <c:v>3994.21</c:v>
                </c:pt>
                <c:pt idx="976">
                  <c:v>3918.52</c:v>
                </c:pt>
                <c:pt idx="977">
                  <c:v>4002.74</c:v>
                </c:pt>
                <c:pt idx="978">
                  <c:v>4004.1</c:v>
                </c:pt>
                <c:pt idx="979">
                  <c:v>3994.33</c:v>
                </c:pt>
                <c:pt idx="980">
                  <c:v>3985.87</c:v>
                </c:pt>
                <c:pt idx="981">
                  <c:v>4094.8</c:v>
                </c:pt>
                <c:pt idx="982">
                  <c:v>4096.93</c:v>
                </c:pt>
                <c:pt idx="983">
                  <c:v>4099.99</c:v>
                </c:pt>
                <c:pt idx="984">
                  <c:v>4190.1899999999996</c:v>
                </c:pt>
                <c:pt idx="985">
                  <c:v>4299.72</c:v>
                </c:pt>
                <c:pt idx="986">
                  <c:v>4353.1499999999996</c:v>
                </c:pt>
                <c:pt idx="987">
                  <c:v>4395.78</c:v>
                </c:pt>
                <c:pt idx="988">
                  <c:v>4532.2</c:v>
                </c:pt>
                <c:pt idx="989">
                  <c:v>4506.3900000000003</c:v>
                </c:pt>
                <c:pt idx="990">
                  <c:v>4440.4799999999996</c:v>
                </c:pt>
                <c:pt idx="991">
                  <c:v>4302.82</c:v>
                </c:pt>
                <c:pt idx="992">
                  <c:v>4231.53</c:v>
                </c:pt>
                <c:pt idx="993">
                  <c:v>4314.6899999999996</c:v>
                </c:pt>
                <c:pt idx="994">
                  <c:v>4348.6059863013706</c:v>
                </c:pt>
                <c:pt idx="995">
                  <c:v>4312.3500000000004</c:v>
                </c:pt>
                <c:pt idx="996">
                  <c:v>4474.43</c:v>
                </c:pt>
                <c:pt idx="997">
                  <c:v>4426.8999999999996</c:v>
                </c:pt>
                <c:pt idx="998">
                  <c:v>4573.18</c:v>
                </c:pt>
                <c:pt idx="999">
                  <c:v>4445.18</c:v>
                </c:pt>
                <c:pt idx="1000">
                  <c:v>4548.6400000000003</c:v>
                </c:pt>
                <c:pt idx="1001">
                  <c:v>4644.8999999999996</c:v>
                </c:pt>
                <c:pt idx="1002">
                  <c:v>4717.37</c:v>
                </c:pt>
                <c:pt idx="1003">
                  <c:v>4815.34</c:v>
                </c:pt>
                <c:pt idx="1004">
                  <c:v>4881.8999999999996</c:v>
                </c:pt>
                <c:pt idx="1005">
                  <c:v>4941.1499999999996</c:v>
                </c:pt>
                <c:pt idx="1006">
                  <c:v>4932.7299999999996</c:v>
                </c:pt>
                <c:pt idx="1007">
                  <c:v>4934.72</c:v>
                </c:pt>
                <c:pt idx="1008">
                  <c:v>4747.29</c:v>
                </c:pt>
                <c:pt idx="1009">
                  <c:v>4885.5200000000004</c:v>
                </c:pt>
                <c:pt idx="1010">
                  <c:v>4704.1899999999996</c:v>
                </c:pt>
                <c:pt idx="1011">
                  <c:v>4782.6400000000003</c:v>
                </c:pt>
                <c:pt idx="1012">
                  <c:v>4705.05</c:v>
                </c:pt>
                <c:pt idx="1013">
                  <c:v>4691.3500000000004</c:v>
                </c:pt>
                <c:pt idx="1014">
                  <c:v>4564.16</c:v>
                </c:pt>
                <c:pt idx="1015">
                  <c:v>4682.66</c:v>
                </c:pt>
                <c:pt idx="1016">
                  <c:v>4612.46</c:v>
                </c:pt>
                <c:pt idx="1017">
                  <c:v>4635.88</c:v>
                </c:pt>
                <c:pt idx="1018">
                  <c:v>4652.6099999999997</c:v>
                </c:pt>
                <c:pt idx="1019">
                  <c:v>4616.62</c:v>
                </c:pt>
                <c:pt idx="1020">
                  <c:v>4482.3599999999997</c:v>
                </c:pt>
                <c:pt idx="1021">
                  <c:v>4482.3599999999997</c:v>
                </c:pt>
                <c:pt idx="1022">
                  <c:v>4426.83</c:v>
                </c:pt>
                <c:pt idx="1023">
                  <c:v>4456.2299999999996</c:v>
                </c:pt>
                <c:pt idx="1024">
                  <c:v>4410.5</c:v>
                </c:pt>
                <c:pt idx="1025">
                  <c:v>4387.63</c:v>
                </c:pt>
                <c:pt idx="1026">
                  <c:v>4527.1099999999997</c:v>
                </c:pt>
                <c:pt idx="1027">
                  <c:v>4433.33</c:v>
                </c:pt>
                <c:pt idx="1028">
                  <c:v>4453.17</c:v>
                </c:pt>
                <c:pt idx="1029">
                  <c:v>4556.58</c:v>
                </c:pt>
                <c:pt idx="1030">
                  <c:v>4596.6099999999997</c:v>
                </c:pt>
                <c:pt idx="1031">
                  <c:v>4556.58</c:v>
                </c:pt>
                <c:pt idx="1032">
                  <c:v>4619.96</c:v>
                </c:pt>
                <c:pt idx="1033">
                  <c:v>4579.93</c:v>
                </c:pt>
                <c:pt idx="1034">
                  <c:v>4579.93</c:v>
                </c:pt>
                <c:pt idx="1035">
                  <c:v>4330.55</c:v>
                </c:pt>
                <c:pt idx="1036">
                  <c:v>4375.33</c:v>
                </c:pt>
                <c:pt idx="1037">
                  <c:v>4347.49</c:v>
                </c:pt>
                <c:pt idx="1038">
                  <c:v>4315.6400000000003</c:v>
                </c:pt>
                <c:pt idx="1039">
                  <c:v>4314.7299999999996</c:v>
                </c:pt>
                <c:pt idx="1040">
                  <c:v>4226.21</c:v>
                </c:pt>
                <c:pt idx="1041">
                  <c:v>4186.6899999999996</c:v>
                </c:pt>
                <c:pt idx="1042">
                  <c:v>4233.9799999999996</c:v>
                </c:pt>
                <c:pt idx="1043">
                  <c:v>4148.45</c:v>
                </c:pt>
                <c:pt idx="1044">
                  <c:v>4238.5600000000004</c:v>
                </c:pt>
                <c:pt idx="1045">
                  <c:v>4156.4799999999996</c:v>
                </c:pt>
                <c:pt idx="1046">
                  <c:v>4221.21</c:v>
                </c:pt>
                <c:pt idx="1047">
                  <c:v>4319.5200000000004</c:v>
                </c:pt>
                <c:pt idx="1048">
                  <c:v>4547.5</c:v>
                </c:pt>
                <c:pt idx="1049">
                  <c:v>4419.8100000000004</c:v>
                </c:pt>
                <c:pt idx="1050">
                  <c:v>4296.3599999999997</c:v>
                </c:pt>
                <c:pt idx="1051">
                  <c:v>4255.88</c:v>
                </c:pt>
                <c:pt idx="1052">
                  <c:v>4071.91</c:v>
                </c:pt>
                <c:pt idx="1053">
                  <c:v>4204.5</c:v>
                </c:pt>
                <c:pt idx="1054">
                  <c:v>4226.95</c:v>
                </c:pt>
                <c:pt idx="1055">
                  <c:v>4226.95</c:v>
                </c:pt>
                <c:pt idx="1056">
                  <c:v>4271.25</c:v>
                </c:pt>
                <c:pt idx="1057">
                  <c:v>4218.93</c:v>
                </c:pt>
                <c:pt idx="1058">
                  <c:v>4141.2700000000004</c:v>
                </c:pt>
                <c:pt idx="1059">
                  <c:v>4119.76</c:v>
                </c:pt>
                <c:pt idx="1060">
                  <c:v>4119.76</c:v>
                </c:pt>
                <c:pt idx="1061">
                  <c:v>4114.71</c:v>
                </c:pt>
                <c:pt idx="1062">
                  <c:v>4150</c:v>
                </c:pt>
                <c:pt idx="1063">
                  <c:v>4107.1899999999996</c:v>
                </c:pt>
                <c:pt idx="1064">
                  <c:v>4019.87</c:v>
                </c:pt>
                <c:pt idx="1065">
                  <c:v>4057</c:v>
                </c:pt>
                <c:pt idx="1066">
                  <c:v>4160.8500000000004</c:v>
                </c:pt>
                <c:pt idx="1067">
                  <c:v>4196.79</c:v>
                </c:pt>
                <c:pt idx="1068">
                  <c:v>4374.92</c:v>
                </c:pt>
                <c:pt idx="1069">
                  <c:v>4484.38</c:v>
                </c:pt>
                <c:pt idx="1070">
                  <c:v>4896.3599999999997</c:v>
                </c:pt>
                <c:pt idx="1071">
                  <c:v>4491.21</c:v>
                </c:pt>
                <c:pt idx="1072">
                  <c:v>5079.1899999999996</c:v>
                </c:pt>
                <c:pt idx="1073">
                  <c:v>5467.76</c:v>
                </c:pt>
                <c:pt idx="1074">
                  <c:v>5592.28</c:v>
                </c:pt>
                <c:pt idx="1075">
                  <c:v>6053.3</c:v>
                </c:pt>
                <c:pt idx="1076">
                  <c:v>6171.04</c:v>
                </c:pt>
                <c:pt idx="1077">
                  <c:v>6429.57</c:v>
                </c:pt>
                <c:pt idx="1078">
                  <c:v>6111.28</c:v>
                </c:pt>
                <c:pt idx="1079">
                  <c:v>6145.78</c:v>
                </c:pt>
                <c:pt idx="1080">
                  <c:v>5946.59</c:v>
                </c:pt>
                <c:pt idx="1081">
                  <c:v>5940.45</c:v>
                </c:pt>
                <c:pt idx="1082">
                  <c:v>6016.97</c:v>
                </c:pt>
                <c:pt idx="1083">
                  <c:v>6083.12</c:v>
                </c:pt>
                <c:pt idx="1084">
                  <c:v>5765.94</c:v>
                </c:pt>
                <c:pt idx="1085">
                  <c:v>5894.99</c:v>
                </c:pt>
                <c:pt idx="1086">
                  <c:v>5838.43</c:v>
                </c:pt>
                <c:pt idx="1087">
                  <c:v>5944.66</c:v>
                </c:pt>
                <c:pt idx="1088">
                  <c:v>6058.61</c:v>
                </c:pt>
                <c:pt idx="1089">
                  <c:v>5929.9</c:v>
                </c:pt>
                <c:pt idx="1090">
                  <c:v>5873.54</c:v>
                </c:pt>
                <c:pt idx="1091">
                  <c:v>5900.64</c:v>
                </c:pt>
                <c:pt idx="1092">
                  <c:v>5665.39</c:v>
                </c:pt>
                <c:pt idx="1093">
                  <c:v>5554.47</c:v>
                </c:pt>
                <c:pt idx="1094">
                  <c:v>5684.85</c:v>
                </c:pt>
                <c:pt idx="1095">
                  <c:v>5785.28</c:v>
                </c:pt>
                <c:pt idx="1096">
                  <c:v>5696.24</c:v>
                </c:pt>
                <c:pt idx="1097">
                  <c:v>5690.76</c:v>
                </c:pt>
                <c:pt idx="1098">
                  <c:v>5719.95</c:v>
                </c:pt>
                <c:pt idx="1099">
                  <c:v>5731.63</c:v>
                </c:pt>
                <c:pt idx="1100">
                  <c:v>5619.4</c:v>
                </c:pt>
                <c:pt idx="1101">
                  <c:v>5658.52</c:v>
                </c:pt>
                <c:pt idx="1102">
                  <c:v>5747.35</c:v>
                </c:pt>
                <c:pt idx="1103">
                  <c:v>6001.35</c:v>
                </c:pt>
                <c:pt idx="1104">
                  <c:v>5979.73</c:v>
                </c:pt>
                <c:pt idx="1105">
                  <c:v>5952.21</c:v>
                </c:pt>
                <c:pt idx="1106">
                  <c:v>6007.25</c:v>
                </c:pt>
                <c:pt idx="1107">
                  <c:v>6136.75</c:v>
                </c:pt>
                <c:pt idx="1108">
                  <c:v>6151.63</c:v>
                </c:pt>
                <c:pt idx="1109">
                  <c:v>6241.18</c:v>
                </c:pt>
                <c:pt idx="1110">
                  <c:v>6321.24</c:v>
                </c:pt>
                <c:pt idx="1111">
                  <c:v>6281.15</c:v>
                </c:pt>
                <c:pt idx="1112">
                  <c:v>6227.14</c:v>
                </c:pt>
                <c:pt idx="1113">
                  <c:v>6301.91</c:v>
                </c:pt>
                <c:pt idx="1114">
                  <c:v>6257.93</c:v>
                </c:pt>
                <c:pt idx="1115">
                  <c:v>6150</c:v>
                </c:pt>
                <c:pt idx="1116">
                  <c:v>6347.47</c:v>
                </c:pt>
                <c:pt idx="1117">
                  <c:v>6028.64</c:v>
                </c:pt>
                <c:pt idx="1118">
                  <c:v>5759.05</c:v>
                </c:pt>
                <c:pt idx="1119">
                  <c:v>5957.63</c:v>
                </c:pt>
                <c:pt idx="1120">
                  <c:v>6168.11</c:v>
                </c:pt>
                <c:pt idx="1121">
                  <c:v>6295.07</c:v>
                </c:pt>
                <c:pt idx="1122">
                  <c:v>6245.7</c:v>
                </c:pt>
                <c:pt idx="1123">
                  <c:v>6237.73</c:v>
                </c:pt>
                <c:pt idx="1124">
                  <c:v>6206.66</c:v>
                </c:pt>
                <c:pt idx="1125">
                  <c:v>6277.35</c:v>
                </c:pt>
                <c:pt idx="1126">
                  <c:v>6392.03</c:v>
                </c:pt>
                <c:pt idx="1127">
                  <c:v>6490.01</c:v>
                </c:pt>
                <c:pt idx="1128">
                  <c:v>6728.63</c:v>
                </c:pt>
                <c:pt idx="1129">
                  <c:v>6561.58</c:v>
                </c:pt>
                <c:pt idx="1130">
                  <c:v>6473.88</c:v>
                </c:pt>
                <c:pt idx="1131">
                  <c:v>6451.56</c:v>
                </c:pt>
                <c:pt idx="1132">
                  <c:v>6461.34</c:v>
                </c:pt>
                <c:pt idx="1133">
                  <c:v>6402.06</c:v>
                </c:pt>
                <c:pt idx="1134">
                  <c:v>6192.28</c:v>
                </c:pt>
                <c:pt idx="1135">
                  <c:v>6220.92</c:v>
                </c:pt>
                <c:pt idx="1136">
                  <c:v>6255.67</c:v>
                </c:pt>
                <c:pt idx="1137">
                  <c:v>6316.74</c:v>
                </c:pt>
                <c:pt idx="1138">
                  <c:v>6218.85</c:v>
                </c:pt>
                <c:pt idx="1139">
                  <c:v>5981.05</c:v>
                </c:pt>
                <c:pt idx="1140">
                  <c:v>6062.23</c:v>
                </c:pt>
                <c:pt idx="1141">
                  <c:v>5956.52</c:v>
                </c:pt>
                <c:pt idx="1142">
                  <c:v>6014.02</c:v>
                </c:pt>
                <c:pt idx="1143">
                  <c:v>5837.94</c:v>
                </c:pt>
                <c:pt idx="1144">
                  <c:v>5904.26</c:v>
                </c:pt>
                <c:pt idx="1145">
                  <c:v>6095.53</c:v>
                </c:pt>
                <c:pt idx="1146">
                  <c:v>6089.28</c:v>
                </c:pt>
                <c:pt idx="1147">
                  <c:v>6076.53</c:v>
                </c:pt>
                <c:pt idx="1148">
                  <c:v>5939.1</c:v>
                </c:pt>
                <c:pt idx="1149">
                  <c:v>5919.31</c:v>
                </c:pt>
                <c:pt idx="1150">
                  <c:v>6238.41</c:v>
                </c:pt>
                <c:pt idx="1151">
                  <c:v>6195.11</c:v>
                </c:pt>
                <c:pt idx="1152">
                  <c:v>6063.78</c:v>
                </c:pt>
                <c:pt idx="1153">
                  <c:v>5888.43</c:v>
                </c:pt>
                <c:pt idx="1154">
                  <c:v>5812.76</c:v>
                </c:pt>
                <c:pt idx="1155">
                  <c:v>5516.41</c:v>
                </c:pt>
                <c:pt idx="1156">
                  <c:v>5508.59</c:v>
                </c:pt>
                <c:pt idx="1157">
                  <c:v>5503.58</c:v>
                </c:pt>
                <c:pt idx="1158">
                  <c:v>5621.82</c:v>
                </c:pt>
                <c:pt idx="1159">
                  <c:v>5705.18</c:v>
                </c:pt>
                <c:pt idx="1160">
                  <c:v>5603.79</c:v>
                </c:pt>
                <c:pt idx="1161">
                  <c:v>5393.87</c:v>
                </c:pt>
                <c:pt idx="1162">
                  <c:v>5537.05</c:v>
                </c:pt>
                <c:pt idx="1163">
                  <c:v>5348.42</c:v>
                </c:pt>
                <c:pt idx="1164">
                  <c:v>5226.21</c:v>
                </c:pt>
                <c:pt idx="1165">
                  <c:v>5482.51</c:v>
                </c:pt>
                <c:pt idx="1166">
                  <c:v>5650.55</c:v>
                </c:pt>
                <c:pt idx="1167">
                  <c:v>5682.82</c:v>
                </c:pt>
                <c:pt idx="1168">
                  <c:v>5577.84</c:v>
                </c:pt>
                <c:pt idx="1169">
                  <c:v>5606.89</c:v>
                </c:pt>
                <c:pt idx="1170">
                  <c:v>5412.78</c:v>
                </c:pt>
                <c:pt idx="1171">
                  <c:v>5438.07</c:v>
                </c:pt>
                <c:pt idx="1172">
                  <c:v>5516.82</c:v>
                </c:pt>
                <c:pt idx="1173">
                  <c:v>5592.12</c:v>
                </c:pt>
                <c:pt idx="1174">
                  <c:v>5569.96</c:v>
                </c:pt>
                <c:pt idx="1175">
                  <c:v>5555.58</c:v>
                </c:pt>
                <c:pt idx="1176">
                  <c:v>5226.21</c:v>
                </c:pt>
                <c:pt idx="1177">
                  <c:v>5242.45</c:v>
                </c:pt>
                <c:pt idx="1178">
                  <c:v>5343.3</c:v>
                </c:pt>
                <c:pt idx="1179">
                  <c:v>5299.34</c:v>
                </c:pt>
                <c:pt idx="1180">
                  <c:v>5411.15</c:v>
                </c:pt>
                <c:pt idx="1181">
                  <c:v>5451.06</c:v>
                </c:pt>
                <c:pt idx="1182">
                  <c:v>5514.52</c:v>
                </c:pt>
                <c:pt idx="1183">
                  <c:v>5525.72</c:v>
                </c:pt>
                <c:pt idx="1184">
                  <c:v>5473.46</c:v>
                </c:pt>
                <c:pt idx="1185">
                  <c:v>5370.52</c:v>
                </c:pt>
                <c:pt idx="1186">
                  <c:v>5400.07</c:v>
                </c:pt>
                <c:pt idx="1187">
                  <c:v>5279.53</c:v>
                </c:pt>
                <c:pt idx="1188">
                  <c:v>5287.84</c:v>
                </c:pt>
                <c:pt idx="1189">
                  <c:v>5331.61</c:v>
                </c:pt>
                <c:pt idx="1190">
                  <c:v>5346.19</c:v>
                </c:pt>
                <c:pt idx="1191">
                  <c:v>5306.24</c:v>
                </c:pt>
                <c:pt idx="1192">
                  <c:v>5273.37</c:v>
                </c:pt>
                <c:pt idx="1193">
                  <c:v>5346.68</c:v>
                </c:pt>
                <c:pt idx="1194">
                  <c:v>5389.8</c:v>
                </c:pt>
                <c:pt idx="1195">
                  <c:v>5058.34</c:v>
                </c:pt>
                <c:pt idx="1196">
                  <c:v>5108.9799999999996</c:v>
                </c:pt>
                <c:pt idx="1197">
                  <c:v>5268.86</c:v>
                </c:pt>
                <c:pt idx="1198">
                  <c:v>5136.8599999999997</c:v>
                </c:pt>
                <c:pt idx="1199">
                  <c:v>5122.41</c:v>
                </c:pt>
                <c:pt idx="1200">
                  <c:v>5077.63</c:v>
                </c:pt>
                <c:pt idx="1201">
                  <c:v>5313.1</c:v>
                </c:pt>
                <c:pt idx="1202">
                  <c:v>5317.27</c:v>
                </c:pt>
                <c:pt idx="1203">
                  <c:v>5414.58</c:v>
                </c:pt>
                <c:pt idx="1204">
                  <c:v>5277.42</c:v>
                </c:pt>
                <c:pt idx="1205">
                  <c:v>5218.1899999999996</c:v>
                </c:pt>
                <c:pt idx="1206">
                  <c:v>5218.83</c:v>
                </c:pt>
                <c:pt idx="1207">
                  <c:v>5177.68</c:v>
                </c:pt>
                <c:pt idx="1208">
                  <c:v>5353.53</c:v>
                </c:pt>
                <c:pt idx="1209">
                  <c:v>5297.91</c:v>
                </c:pt>
                <c:pt idx="1210">
                  <c:v>5435.54</c:v>
                </c:pt>
                <c:pt idx="1211">
                  <c:v>5552.86</c:v>
                </c:pt>
                <c:pt idx="1212">
                  <c:v>5537.76</c:v>
                </c:pt>
                <c:pt idx="1213">
                  <c:v>5583.88</c:v>
                </c:pt>
                <c:pt idx="1214">
                  <c:v>5500.54</c:v>
                </c:pt>
                <c:pt idx="1215">
                  <c:v>5201.59</c:v>
                </c:pt>
                <c:pt idx="1216">
                  <c:v>5160.6000000000004</c:v>
                </c:pt>
                <c:pt idx="1217">
                  <c:v>5542.84</c:v>
                </c:pt>
                <c:pt idx="1218">
                  <c:v>5587.94</c:v>
                </c:pt>
                <c:pt idx="1219">
                  <c:v>5482.6</c:v>
                </c:pt>
                <c:pt idx="1220">
                  <c:v>5541.84</c:v>
                </c:pt>
                <c:pt idx="1221">
                  <c:v>5439.74</c:v>
                </c:pt>
                <c:pt idx="1222">
                  <c:v>5349.44</c:v>
                </c:pt>
                <c:pt idx="1223">
                  <c:v>5588.1</c:v>
                </c:pt>
                <c:pt idx="1224">
                  <c:v>5709.76</c:v>
                </c:pt>
                <c:pt idx="1225">
                  <c:v>5609.04</c:v>
                </c:pt>
                <c:pt idx="1226">
                  <c:v>5503.44</c:v>
                </c:pt>
                <c:pt idx="1227">
                  <c:v>5577.58</c:v>
                </c:pt>
                <c:pt idx="1228">
                  <c:v>5591.88</c:v>
                </c:pt>
                <c:pt idx="1229">
                  <c:v>5673.24</c:v>
                </c:pt>
                <c:pt idx="1230">
                  <c:v>5694.81</c:v>
                </c:pt>
                <c:pt idx="1231">
                  <c:v>5871.67</c:v>
                </c:pt>
                <c:pt idx="1232">
                  <c:v>5817.05</c:v>
                </c:pt>
                <c:pt idx="1233">
                  <c:v>5680.29</c:v>
                </c:pt>
                <c:pt idx="1234">
                  <c:v>5831.65</c:v>
                </c:pt>
                <c:pt idx="1235">
                  <c:v>5641.8</c:v>
                </c:pt>
                <c:pt idx="1236">
                  <c:v>5595.45</c:v>
                </c:pt>
                <c:pt idx="1237">
                  <c:v>5497.63</c:v>
                </c:pt>
                <c:pt idx="1238">
                  <c:v>5445.19</c:v>
                </c:pt>
                <c:pt idx="1239">
                  <c:v>5478.22</c:v>
                </c:pt>
                <c:pt idx="1240">
                  <c:v>5615.05</c:v>
                </c:pt>
                <c:pt idx="1241">
                  <c:v>5578.86</c:v>
                </c:pt>
                <c:pt idx="1242">
                  <c:v>5538.74</c:v>
                </c:pt>
                <c:pt idx="1243">
                  <c:v>5542.24</c:v>
                </c:pt>
                <c:pt idx="1244">
                  <c:v>5611.54</c:v>
                </c:pt>
                <c:pt idx="1245">
                  <c:v>5624.74</c:v>
                </c:pt>
                <c:pt idx="1246">
                  <c:v>5745.57</c:v>
                </c:pt>
                <c:pt idx="1247">
                  <c:v>5875.38</c:v>
                </c:pt>
                <c:pt idx="1248">
                  <c:v>5897.12</c:v>
                </c:pt>
                <c:pt idx="1249">
                  <c:v>5413.33</c:v>
                </c:pt>
                <c:pt idx="1250">
                  <c:v>5662.64</c:v>
                </c:pt>
                <c:pt idx="1251">
                  <c:v>5683.97</c:v>
                </c:pt>
                <c:pt idx="1252">
                  <c:v>5676.8</c:v>
                </c:pt>
                <c:pt idx="1253">
                  <c:v>5468.93</c:v>
                </c:pt>
                <c:pt idx="1254">
                  <c:v>5499.93</c:v>
                </c:pt>
                <c:pt idx="1255">
                  <c:v>5571.69</c:v>
                </c:pt>
                <c:pt idx="1256">
                  <c:v>5544.69</c:v>
                </c:pt>
                <c:pt idx="1257">
                  <c:v>5489.67</c:v>
                </c:pt>
                <c:pt idx="1258">
                  <c:v>5510.31</c:v>
                </c:pt>
                <c:pt idx="1259">
                  <c:v>5520.7</c:v>
                </c:pt>
                <c:pt idx="1260">
                  <c:v>5493</c:v>
                </c:pt>
                <c:pt idx="1261">
                  <c:v>5486.08</c:v>
                </c:pt>
                <c:pt idx="1262">
                  <c:v>5371.83</c:v>
                </c:pt>
                <c:pt idx="1263">
                  <c:v>5402.99</c:v>
                </c:pt>
                <c:pt idx="1264">
                  <c:v>5448</c:v>
                </c:pt>
                <c:pt idx="1265">
                  <c:v>5430.69</c:v>
                </c:pt>
                <c:pt idx="1266">
                  <c:v>5389.14</c:v>
                </c:pt>
                <c:pt idx="1267">
                  <c:v>5356.11</c:v>
                </c:pt>
                <c:pt idx="1268">
                  <c:v>5506.25</c:v>
                </c:pt>
                <c:pt idx="1269">
                  <c:v>5465.6</c:v>
                </c:pt>
                <c:pt idx="1270">
                  <c:v>5499.93</c:v>
                </c:pt>
                <c:pt idx="1271">
                  <c:v>5355.59</c:v>
                </c:pt>
                <c:pt idx="1272">
                  <c:v>5315.12</c:v>
                </c:pt>
                <c:pt idx="1273">
                  <c:v>5301.75</c:v>
                </c:pt>
                <c:pt idx="1274">
                  <c:v>5393.08</c:v>
                </c:pt>
                <c:pt idx="1275">
                  <c:v>5457.35</c:v>
                </c:pt>
                <c:pt idx="1276">
                  <c:v>5349.1</c:v>
                </c:pt>
                <c:pt idx="1277">
                  <c:v>5389.7</c:v>
                </c:pt>
                <c:pt idx="1278">
                  <c:v>5477.65</c:v>
                </c:pt>
                <c:pt idx="1279">
                  <c:v>5323.49</c:v>
                </c:pt>
                <c:pt idx="1280">
                  <c:v>5119.92</c:v>
                </c:pt>
                <c:pt idx="1281">
                  <c:v>5156.3599999999997</c:v>
                </c:pt>
                <c:pt idx="1282">
                  <c:v>5298.25</c:v>
                </c:pt>
                <c:pt idx="1283">
                  <c:v>5257.78</c:v>
                </c:pt>
                <c:pt idx="1284">
                  <c:v>5261.15</c:v>
                </c:pt>
                <c:pt idx="1285">
                  <c:v>5331.98</c:v>
                </c:pt>
                <c:pt idx="1286">
                  <c:v>5406.82</c:v>
                </c:pt>
                <c:pt idx="1287">
                  <c:v>5348.57</c:v>
                </c:pt>
                <c:pt idx="1288">
                  <c:v>5267.92</c:v>
                </c:pt>
                <c:pt idx="1289">
                  <c:v>5244.24</c:v>
                </c:pt>
                <c:pt idx="1290">
                  <c:v>5277.87</c:v>
                </c:pt>
                <c:pt idx="1291">
                  <c:v>5210.6099999999997</c:v>
                </c:pt>
                <c:pt idx="1292">
                  <c:v>5243.84</c:v>
                </c:pt>
                <c:pt idx="1293">
                  <c:v>5112.22</c:v>
                </c:pt>
                <c:pt idx="1294">
                  <c:v>5119.92</c:v>
                </c:pt>
                <c:pt idx="1295">
                  <c:v>5197.3999999999996</c:v>
                </c:pt>
                <c:pt idx="1296">
                  <c:v>5116.6000000000004</c:v>
                </c:pt>
                <c:pt idx="1297">
                  <c:v>5056.96</c:v>
                </c:pt>
                <c:pt idx="1298">
                  <c:v>5103.51</c:v>
                </c:pt>
                <c:pt idx="1299">
                  <c:v>5125.8500000000004</c:v>
                </c:pt>
                <c:pt idx="1300">
                  <c:v>5105.12</c:v>
                </c:pt>
                <c:pt idx="1301">
                  <c:v>5087.4799999999996</c:v>
                </c:pt>
                <c:pt idx="1302">
                  <c:v>5160.7700000000004</c:v>
                </c:pt>
                <c:pt idx="1303">
                  <c:v>5043.7700000000004</c:v>
                </c:pt>
                <c:pt idx="1304">
                  <c:v>5086.6899999999996</c:v>
                </c:pt>
                <c:pt idx="1305">
                  <c:v>5015.28</c:v>
                </c:pt>
                <c:pt idx="1306">
                  <c:v>5006.6099999999997</c:v>
                </c:pt>
                <c:pt idx="1307">
                  <c:v>5123.2700000000004</c:v>
                </c:pt>
                <c:pt idx="1308">
                  <c:v>5137.8500000000004</c:v>
                </c:pt>
                <c:pt idx="1309">
                  <c:v>5209.87</c:v>
                </c:pt>
                <c:pt idx="1310">
                  <c:v>5174.6000000000004</c:v>
                </c:pt>
                <c:pt idx="1311">
                  <c:v>5102.37</c:v>
                </c:pt>
                <c:pt idx="1312">
                  <c:v>5111.66</c:v>
                </c:pt>
                <c:pt idx="1313">
                  <c:v>5232.78</c:v>
                </c:pt>
                <c:pt idx="1314">
                  <c:v>5211.93</c:v>
                </c:pt>
                <c:pt idx="1315">
                  <c:v>5168.6499999999996</c:v>
                </c:pt>
                <c:pt idx="1316">
                  <c:v>5293.77</c:v>
                </c:pt>
                <c:pt idx="1317">
                  <c:v>5443.48</c:v>
                </c:pt>
                <c:pt idx="1318">
                  <c:v>5354.28</c:v>
                </c:pt>
                <c:pt idx="1319">
                  <c:v>5350.63</c:v>
                </c:pt>
                <c:pt idx="1320">
                  <c:v>5443.36</c:v>
                </c:pt>
                <c:pt idx="1321">
                  <c:v>5513.48</c:v>
                </c:pt>
                <c:pt idx="1322">
                  <c:v>5511.17</c:v>
                </c:pt>
                <c:pt idx="1323">
                  <c:v>5419.38</c:v>
                </c:pt>
                <c:pt idx="1324">
                  <c:v>5442.29</c:v>
                </c:pt>
                <c:pt idx="1325">
                  <c:v>5470.01</c:v>
                </c:pt>
                <c:pt idx="1326">
                  <c:v>5327.24</c:v>
                </c:pt>
                <c:pt idx="1327">
                  <c:v>5185.84</c:v>
                </c:pt>
                <c:pt idx="1328">
                  <c:v>5257.48</c:v>
                </c:pt>
                <c:pt idx="1329">
                  <c:v>5194.78</c:v>
                </c:pt>
                <c:pt idx="1330">
                  <c:v>5094.16</c:v>
                </c:pt>
                <c:pt idx="1331">
                  <c:v>5027.57</c:v>
                </c:pt>
                <c:pt idx="1332">
                  <c:v>5027.57</c:v>
                </c:pt>
                <c:pt idx="1333">
                  <c:v>4982.47</c:v>
                </c:pt>
                <c:pt idx="1334">
                  <c:v>5006.58</c:v>
                </c:pt>
                <c:pt idx="1335">
                  <c:v>5102.62</c:v>
                </c:pt>
                <c:pt idx="1336">
                  <c:v>5001.4799999999996</c:v>
                </c:pt>
                <c:pt idx="1337">
                  <c:v>4931.59</c:v>
                </c:pt>
                <c:pt idx="1338">
                  <c:v>4760.01</c:v>
                </c:pt>
                <c:pt idx="1339">
                  <c:v>4774.4399999999996</c:v>
                </c:pt>
                <c:pt idx="1340">
                  <c:v>4886.55</c:v>
                </c:pt>
                <c:pt idx="1341">
                  <c:v>5003.0600000000004</c:v>
                </c:pt>
                <c:pt idx="1342">
                  <c:v>4891.28</c:v>
                </c:pt>
                <c:pt idx="1343">
                  <c:v>4896.5</c:v>
                </c:pt>
                <c:pt idx="1344">
                  <c:v>4889.8999999999996</c:v>
                </c:pt>
                <c:pt idx="1345">
                  <c:v>4882.25</c:v>
                </c:pt>
                <c:pt idx="1346">
                  <c:v>4565.7</c:v>
                </c:pt>
                <c:pt idx="1347">
                  <c:v>4557.34</c:v>
                </c:pt>
                <c:pt idx="1348">
                  <c:v>4465.9399999999996</c:v>
                </c:pt>
                <c:pt idx="1349">
                  <c:v>4632.53</c:v>
                </c:pt>
                <c:pt idx="1350">
                  <c:v>4754.25</c:v>
                </c:pt>
                <c:pt idx="1351">
                  <c:v>4754.8999999999996</c:v>
                </c:pt>
                <c:pt idx="1352">
                  <c:v>4691.55</c:v>
                </c:pt>
                <c:pt idx="1353">
                  <c:v>4689.08</c:v>
                </c:pt>
                <c:pt idx="1354">
                  <c:v>4621.5600000000004</c:v>
                </c:pt>
                <c:pt idx="1355">
                  <c:v>4606.09</c:v>
                </c:pt>
                <c:pt idx="1356">
                  <c:v>4651.59</c:v>
                </c:pt>
                <c:pt idx="1357">
                  <c:v>4655.3</c:v>
                </c:pt>
                <c:pt idx="1358">
                  <c:v>4621.41</c:v>
                </c:pt>
                <c:pt idx="1359">
                  <c:v>4723.0600000000004</c:v>
                </c:pt>
                <c:pt idx="1360">
                  <c:v>4533.8500000000004</c:v>
                </c:pt>
                <c:pt idx="1361">
                  <c:v>4596.74</c:v>
                </c:pt>
                <c:pt idx="1362">
                  <c:v>4515.1000000000004</c:v>
                </c:pt>
                <c:pt idx="1363">
                  <c:v>4544.1099999999997</c:v>
                </c:pt>
                <c:pt idx="1364">
                  <c:v>4605.3599999999997</c:v>
                </c:pt>
                <c:pt idx="1365">
                  <c:v>4533.17</c:v>
                </c:pt>
                <c:pt idx="1366">
                  <c:v>4811.93</c:v>
                </c:pt>
                <c:pt idx="1367">
                  <c:v>4643.0600000000004</c:v>
                </c:pt>
                <c:pt idx="1368">
                  <c:v>4570.41</c:v>
                </c:pt>
                <c:pt idx="1369">
                  <c:v>4556.72</c:v>
                </c:pt>
                <c:pt idx="1370">
                  <c:v>4511.97</c:v>
                </c:pt>
                <c:pt idx="1371">
                  <c:v>4409.8500000000004</c:v>
                </c:pt>
                <c:pt idx="1372">
                  <c:v>4439.49</c:v>
                </c:pt>
                <c:pt idx="1373">
                  <c:v>4426.0200000000004</c:v>
                </c:pt>
                <c:pt idx="1374">
                  <c:v>4485.3</c:v>
                </c:pt>
                <c:pt idx="1375">
                  <c:v>4420.63</c:v>
                </c:pt>
                <c:pt idx="1376">
                  <c:v>4416</c:v>
                </c:pt>
                <c:pt idx="1377">
                  <c:v>4484.66</c:v>
                </c:pt>
                <c:pt idx="1378">
                  <c:v>4471.13</c:v>
                </c:pt>
                <c:pt idx="1379">
                  <c:v>4623.3999999999996</c:v>
                </c:pt>
                <c:pt idx="1380">
                  <c:v>4499.67</c:v>
                </c:pt>
                <c:pt idx="1381">
                  <c:v>4543.6899999999996</c:v>
                </c:pt>
                <c:pt idx="1382">
                  <c:v>4437.95</c:v>
                </c:pt>
                <c:pt idx="1383">
                  <c:v>4338.8999999999996</c:v>
                </c:pt>
                <c:pt idx="1384">
                  <c:v>4606.63</c:v>
                </c:pt>
                <c:pt idx="1385">
                  <c:v>4553.47</c:v>
                </c:pt>
                <c:pt idx="1386">
                  <c:v>4370</c:v>
                </c:pt>
                <c:pt idx="1387">
                  <c:v>4294.5200000000004</c:v>
                </c:pt>
                <c:pt idx="1388">
                  <c:v>4257.07</c:v>
                </c:pt>
                <c:pt idx="1389">
                  <c:v>4204.26</c:v>
                </c:pt>
                <c:pt idx="1390">
                  <c:v>4331.74</c:v>
                </c:pt>
                <c:pt idx="1391">
                  <c:v>4343.75</c:v>
                </c:pt>
                <c:pt idx="1392">
                  <c:v>4316.83</c:v>
                </c:pt>
                <c:pt idx="1393">
                  <c:v>4333.96</c:v>
                </c:pt>
                <c:pt idx="1394">
                  <c:v>4385.3500000000004</c:v>
                </c:pt>
                <c:pt idx="1395">
                  <c:v>4358.41</c:v>
                </c:pt>
                <c:pt idx="1396">
                  <c:v>4224.5600000000004</c:v>
                </c:pt>
                <c:pt idx="1397">
                  <c:v>4452.29</c:v>
                </c:pt>
                <c:pt idx="1398">
                  <c:v>4278.6099999999997</c:v>
                </c:pt>
                <c:pt idx="1399">
                  <c:v>4414.66</c:v>
                </c:pt>
                <c:pt idx="1400">
                  <c:v>4368.83</c:v>
                </c:pt>
                <c:pt idx="1401">
                  <c:v>4283.0200000000004</c:v>
                </c:pt>
                <c:pt idx="1402">
                  <c:v>4359.1099999999997</c:v>
                </c:pt>
                <c:pt idx="1403">
                  <c:v>4320.58</c:v>
                </c:pt>
                <c:pt idx="1404">
                  <c:v>4399.28</c:v>
                </c:pt>
                <c:pt idx="1405">
                  <c:v>4340.45</c:v>
                </c:pt>
                <c:pt idx="1406">
                  <c:v>4291.6400000000003</c:v>
                </c:pt>
                <c:pt idx="1407">
                  <c:v>4334.49</c:v>
                </c:pt>
                <c:pt idx="1408">
                  <c:v>4387.2</c:v>
                </c:pt>
                <c:pt idx="1409">
                  <c:v>4450.8999999999996</c:v>
                </c:pt>
                <c:pt idx="1410">
                  <c:v>4427.32</c:v>
                </c:pt>
                <c:pt idx="1411">
                  <c:v>4652.03</c:v>
                </c:pt>
                <c:pt idx="1412">
                  <c:v>4759.38</c:v>
                </c:pt>
                <c:pt idx="1413">
                  <c:v>4640.97</c:v>
                </c:pt>
                <c:pt idx="1414">
                  <c:v>4588.54</c:v>
                </c:pt>
                <c:pt idx="1415">
                  <c:v>4399.1499999999996</c:v>
                </c:pt>
                <c:pt idx="1416">
                  <c:v>4282.26</c:v>
                </c:pt>
                <c:pt idx="1417">
                  <c:v>4316.16</c:v>
                </c:pt>
                <c:pt idx="1418">
                  <c:v>4311.05</c:v>
                </c:pt>
                <c:pt idx="1419">
                  <c:v>4229.96</c:v>
                </c:pt>
                <c:pt idx="1420">
                  <c:v>4278.91</c:v>
                </c:pt>
                <c:pt idx="1421">
                  <c:v>4441.8599999999997</c:v>
                </c:pt>
                <c:pt idx="1422">
                  <c:v>4348.7700000000004</c:v>
                </c:pt>
                <c:pt idx="1423">
                  <c:v>4393.66</c:v>
                </c:pt>
                <c:pt idx="1424">
                  <c:v>4323.91</c:v>
                </c:pt>
                <c:pt idx="1425">
                  <c:v>4175.45</c:v>
                </c:pt>
                <c:pt idx="1426">
                  <c:v>4201.03</c:v>
                </c:pt>
                <c:pt idx="1427">
                  <c:v>4286.62</c:v>
                </c:pt>
                <c:pt idx="1428">
                  <c:v>4323.67</c:v>
                </c:pt>
                <c:pt idx="1429">
                  <c:v>4317.3500000000004</c:v>
                </c:pt>
                <c:pt idx="1430">
                  <c:v>4333.8900000000003</c:v>
                </c:pt>
                <c:pt idx="1431">
                  <c:v>4606.82</c:v>
                </c:pt>
                <c:pt idx="1432">
                  <c:v>4659.51</c:v>
                </c:pt>
                <c:pt idx="1433">
                  <c:v>4413.2</c:v>
                </c:pt>
                <c:pt idx="1434">
                  <c:v>4556.7</c:v>
                </c:pt>
                <c:pt idx="1435">
                  <c:v>4524.75</c:v>
                </c:pt>
                <c:pt idx="1436">
                  <c:v>4472.45</c:v>
                </c:pt>
                <c:pt idx="1437">
                  <c:v>4329.5</c:v>
                </c:pt>
                <c:pt idx="1438">
                  <c:v>4358.2299999999996</c:v>
                </c:pt>
                <c:pt idx="1439">
                  <c:v>4287.45</c:v>
                </c:pt>
                <c:pt idx="1440">
                  <c:v>4397.12</c:v>
                </c:pt>
                <c:pt idx="1441">
                  <c:v>4426.2299999999996</c:v>
                </c:pt>
                <c:pt idx="1442">
                  <c:v>4365.76</c:v>
                </c:pt>
                <c:pt idx="1443">
                  <c:v>4433.3100000000004</c:v>
                </c:pt>
                <c:pt idx="1444">
                  <c:v>4598</c:v>
                </c:pt>
                <c:pt idx="1445">
                  <c:v>4695.7700000000004</c:v>
                </c:pt>
                <c:pt idx="1446">
                  <c:v>4641.57</c:v>
                </c:pt>
                <c:pt idx="1447">
                  <c:v>4695.7700000000004</c:v>
                </c:pt>
                <c:pt idx="1448">
                  <c:v>4666.4399999999996</c:v>
                </c:pt>
                <c:pt idx="1449">
                  <c:v>4496.9799999999996</c:v>
                </c:pt>
                <c:pt idx="1450">
                  <c:v>4473.41</c:v>
                </c:pt>
                <c:pt idx="1451">
                  <c:v>4463.8900000000003</c:v>
                </c:pt>
                <c:pt idx="1452">
                  <c:v>4400.33</c:v>
                </c:pt>
                <c:pt idx="1453">
                  <c:v>4457.62</c:v>
                </c:pt>
                <c:pt idx="1454">
                  <c:v>4494.95</c:v>
                </c:pt>
                <c:pt idx="1455">
                  <c:v>4397.12</c:v>
                </c:pt>
                <c:pt idx="1456">
                  <c:v>4537.62</c:v>
                </c:pt>
                <c:pt idx="1457">
                  <c:v>4513.5200000000004</c:v>
                </c:pt>
                <c:pt idx="1458">
                  <c:v>4513.5200000000004</c:v>
                </c:pt>
                <c:pt idx="1459">
                  <c:v>4434</c:v>
                </c:pt>
                <c:pt idx="1460">
                  <c:v>4590.99</c:v>
                </c:pt>
                <c:pt idx="1461">
                  <c:v>5033.3900000000003</c:v>
                </c:pt>
                <c:pt idx="1462">
                  <c:v>5018.74</c:v>
                </c:pt>
                <c:pt idx="1463">
                  <c:v>4249.3999999999996</c:v>
                </c:pt>
                <c:pt idx="1464">
                  <c:v>4412.3</c:v>
                </c:pt>
                <c:pt idx="1465">
                  <c:v>4397.3599999999997</c:v>
                </c:pt>
                <c:pt idx="1466">
                  <c:v>4426.08</c:v>
                </c:pt>
                <c:pt idx="1467">
                  <c:v>4428.6499999999996</c:v>
                </c:pt>
                <c:pt idx="1468">
                  <c:v>4318.46</c:v>
                </c:pt>
                <c:pt idx="1469">
                  <c:v>4347.38</c:v>
                </c:pt>
                <c:pt idx="1470">
                  <c:v>4217.43</c:v>
                </c:pt>
                <c:pt idx="1471">
                  <c:v>4356.63</c:v>
                </c:pt>
                <c:pt idx="1472">
                  <c:v>4327.01</c:v>
                </c:pt>
                <c:pt idx="1473">
                  <c:v>4385.16</c:v>
                </c:pt>
                <c:pt idx="1474">
                  <c:v>4341.3900000000003</c:v>
                </c:pt>
                <c:pt idx="1475">
                  <c:v>4354.26</c:v>
                </c:pt>
                <c:pt idx="1476">
                  <c:v>4429.58</c:v>
                </c:pt>
                <c:pt idx="1477">
                  <c:v>4429.58</c:v>
                </c:pt>
                <c:pt idx="1478">
                  <c:v>4338.8100000000004</c:v>
                </c:pt>
                <c:pt idx="1479">
                  <c:v>4372.29</c:v>
                </c:pt>
                <c:pt idx="1480">
                  <c:v>4405.76</c:v>
                </c:pt>
                <c:pt idx="1481">
                  <c:v>4255.53</c:v>
                </c:pt>
                <c:pt idx="1482">
                  <c:v>4265.6270068493159</c:v>
                </c:pt>
                <c:pt idx="1483">
                  <c:v>4286.7213013698629</c:v>
                </c:pt>
                <c:pt idx="1484">
                  <c:v>4270.875821917808</c:v>
                </c:pt>
                <c:pt idx="1485">
                  <c:v>4299.1996164383563</c:v>
                </c:pt>
                <c:pt idx="1486">
                  <c:v>4322.8688013698629</c:v>
                </c:pt>
                <c:pt idx="1487">
                  <c:v>4328.335491780821</c:v>
                </c:pt>
                <c:pt idx="1488">
                  <c:v>4347.4887150684926</c:v>
                </c:pt>
                <c:pt idx="1489">
                  <c:v>4347.4887150684926</c:v>
                </c:pt>
                <c:pt idx="1490">
                  <c:v>4312.2721369863011</c:v>
                </c:pt>
                <c:pt idx="1491">
                  <c:v>4251.4254958904103</c:v>
                </c:pt>
                <c:pt idx="1492">
                  <c:v>4285.83</c:v>
                </c:pt>
                <c:pt idx="1493">
                  <c:v>4214.1688123287668</c:v>
                </c:pt>
                <c:pt idx="1494">
                  <c:v>4233.6785589041092</c:v>
                </c:pt>
                <c:pt idx="1495">
                  <c:v>4372.9998379520539</c:v>
                </c:pt>
                <c:pt idx="1496">
                  <c:v>4376.3086711643837</c:v>
                </c:pt>
                <c:pt idx="1497">
                  <c:v>4341.75</c:v>
                </c:pt>
                <c:pt idx="1498">
                  <c:v>4314.7700000000004</c:v>
                </c:pt>
                <c:pt idx="1499">
                  <c:v>4415.55</c:v>
                </c:pt>
                <c:pt idx="1500">
                  <c:v>4357.7</c:v>
                </c:pt>
                <c:pt idx="1501">
                  <c:v>4189.7</c:v>
                </c:pt>
                <c:pt idx="1502">
                  <c:v>4159.08</c:v>
                </c:pt>
                <c:pt idx="1503">
                  <c:v>4170.28</c:v>
                </c:pt>
                <c:pt idx="1504">
                  <c:v>4128.95</c:v>
                </c:pt>
                <c:pt idx="1505">
                  <c:v>4041.94</c:v>
                </c:pt>
                <c:pt idx="1506">
                  <c:v>4055.57</c:v>
                </c:pt>
                <c:pt idx="1507">
                  <c:v>4089.53</c:v>
                </c:pt>
                <c:pt idx="1508">
                  <c:v>4120.32</c:v>
                </c:pt>
                <c:pt idx="1509">
                  <c:v>4155.8</c:v>
                </c:pt>
                <c:pt idx="1510">
                  <c:v>4146.93</c:v>
                </c:pt>
                <c:pt idx="1511">
                  <c:v>4267.71</c:v>
                </c:pt>
                <c:pt idx="1512">
                  <c:v>4229.3900000000003</c:v>
                </c:pt>
                <c:pt idx="1513">
                  <c:v>4189.8900000000003</c:v>
                </c:pt>
                <c:pt idx="1514">
                  <c:v>4125.03</c:v>
                </c:pt>
                <c:pt idx="1515">
                  <c:v>4139.3599999999997</c:v>
                </c:pt>
                <c:pt idx="1516">
                  <c:v>4130.01</c:v>
                </c:pt>
                <c:pt idx="1517">
                  <c:v>4058.29</c:v>
                </c:pt>
                <c:pt idx="1518">
                  <c:v>4043.42</c:v>
                </c:pt>
                <c:pt idx="1519">
                  <c:v>4131.34</c:v>
                </c:pt>
                <c:pt idx="1520">
                  <c:v>4163.6899999999996</c:v>
                </c:pt>
                <c:pt idx="1521">
                  <c:v>4180.63</c:v>
                </c:pt>
                <c:pt idx="1522">
                  <c:v>4140.22</c:v>
                </c:pt>
                <c:pt idx="1523">
                  <c:v>4020.44</c:v>
                </c:pt>
                <c:pt idx="1524">
                  <c:v>3973.76</c:v>
                </c:pt>
                <c:pt idx="1525">
                  <c:v>4030.26</c:v>
                </c:pt>
                <c:pt idx="1526">
                  <c:v>4160.9399999999996</c:v>
                </c:pt>
                <c:pt idx="1527">
                  <c:v>4118.09</c:v>
                </c:pt>
                <c:pt idx="1528">
                  <c:v>4196.0200000000004</c:v>
                </c:pt>
                <c:pt idx="1529">
                  <c:v>4314.4399999999996</c:v>
                </c:pt>
                <c:pt idx="1530">
                  <c:v>4295.18</c:v>
                </c:pt>
                <c:pt idx="1531">
                  <c:v>4236.3900000000003</c:v>
                </c:pt>
                <c:pt idx="1532">
                  <c:v>4303.68</c:v>
                </c:pt>
                <c:pt idx="1533">
                  <c:v>4288.7299999999996</c:v>
                </c:pt>
                <c:pt idx="1534">
                  <c:v>4259.47</c:v>
                </c:pt>
                <c:pt idx="1535">
                  <c:v>4239.96</c:v>
                </c:pt>
                <c:pt idx="1536">
                  <c:v>4120.38</c:v>
                </c:pt>
                <c:pt idx="1537">
                  <c:v>4157.22</c:v>
                </c:pt>
                <c:pt idx="1538">
                  <c:v>4089.8679999999999</c:v>
                </c:pt>
                <c:pt idx="1539">
                  <c:v>4082.43</c:v>
                </c:pt>
                <c:pt idx="1540">
                  <c:v>4116.8500000000004</c:v>
                </c:pt>
                <c:pt idx="1541">
                  <c:v>4040.6</c:v>
                </c:pt>
                <c:pt idx="1542">
                  <c:v>4161.34</c:v>
                </c:pt>
                <c:pt idx="1543">
                  <c:v>4116.63</c:v>
                </c:pt>
                <c:pt idx="1544">
                  <c:v>4201.33</c:v>
                </c:pt>
                <c:pt idx="1545">
                  <c:v>4122.13</c:v>
                </c:pt>
                <c:pt idx="1546">
                  <c:v>4122.13</c:v>
                </c:pt>
                <c:pt idx="1547">
                  <c:v>4222.25</c:v>
                </c:pt>
                <c:pt idx="1548">
                  <c:v>4240.1400000000003</c:v>
                </c:pt>
                <c:pt idx="1549">
                  <c:v>4263.13</c:v>
                </c:pt>
                <c:pt idx="1550">
                  <c:v>4189.01</c:v>
                </c:pt>
                <c:pt idx="1551">
                  <c:v>4167.88</c:v>
                </c:pt>
                <c:pt idx="1552">
                  <c:v>4124.05</c:v>
                </c:pt>
                <c:pt idx="1553">
                  <c:v>4154.55</c:v>
                </c:pt>
                <c:pt idx="1554">
                  <c:v>4144.6499999999996</c:v>
                </c:pt>
                <c:pt idx="1555">
                  <c:v>4136.13</c:v>
                </c:pt>
                <c:pt idx="1556">
                  <c:v>4133.17</c:v>
                </c:pt>
                <c:pt idx="1557">
                  <c:v>4151.05</c:v>
                </c:pt>
                <c:pt idx="1558">
                  <c:v>4108.17</c:v>
                </c:pt>
                <c:pt idx="1559">
                  <c:v>4092.14</c:v>
                </c:pt>
                <c:pt idx="1560">
                  <c:v>4181.79</c:v>
                </c:pt>
                <c:pt idx="1561">
                  <c:v>4201.24</c:v>
                </c:pt>
                <c:pt idx="1562">
                  <c:v>4174.2700000000004</c:v>
                </c:pt>
                <c:pt idx="1563">
                  <c:v>4145.83</c:v>
                </c:pt>
                <c:pt idx="1564">
                  <c:v>4136.1400000000003</c:v>
                </c:pt>
                <c:pt idx="1565">
                  <c:v>4140.05</c:v>
                </c:pt>
                <c:pt idx="1566">
                  <c:v>4102.7</c:v>
                </c:pt>
                <c:pt idx="1567">
                  <c:v>4053.76</c:v>
                </c:pt>
                <c:pt idx="1568">
                  <c:v>4096.2700000000004</c:v>
                </c:pt>
                <c:pt idx="1569">
                  <c:v>3998.96</c:v>
                </c:pt>
                <c:pt idx="1570">
                  <c:v>4115.57</c:v>
                </c:pt>
                <c:pt idx="1571">
                  <c:v>4116.3</c:v>
                </c:pt>
                <c:pt idx="1572">
                  <c:v>4016.48</c:v>
                </c:pt>
                <c:pt idx="1573">
                  <c:v>4028.51</c:v>
                </c:pt>
                <c:pt idx="1574">
                  <c:v>4007.8</c:v>
                </c:pt>
                <c:pt idx="1575">
                  <c:v>3932.61</c:v>
                </c:pt>
                <c:pt idx="1576">
                  <c:v>4000.64</c:v>
                </c:pt>
                <c:pt idx="1577">
                  <c:v>4029.43</c:v>
                </c:pt>
                <c:pt idx="1578">
                  <c:v>3996.28</c:v>
                </c:pt>
                <c:pt idx="1579">
                  <c:v>3951.47</c:v>
                </c:pt>
                <c:pt idx="1580">
                  <c:v>3934.97</c:v>
                </c:pt>
                <c:pt idx="1581">
                  <c:v>3899.79</c:v>
                </c:pt>
                <c:pt idx="1582">
                  <c:v>3745.64</c:v>
                </c:pt>
                <c:pt idx="1583">
                  <c:v>3810.88</c:v>
                </c:pt>
                <c:pt idx="1584">
                  <c:v>3903.74</c:v>
                </c:pt>
                <c:pt idx="1585">
                  <c:v>3993.38</c:v>
                </c:pt>
                <c:pt idx="1586">
                  <c:v>3971.94</c:v>
                </c:pt>
                <c:pt idx="1587">
                  <c:v>3882.46</c:v>
                </c:pt>
                <c:pt idx="1588">
                  <c:v>3903.14</c:v>
                </c:pt>
                <c:pt idx="1589">
                  <c:v>3884.76</c:v>
                </c:pt>
                <c:pt idx="1590">
                  <c:v>3757.48</c:v>
                </c:pt>
                <c:pt idx="1591">
                  <c:v>3675.22</c:v>
                </c:pt>
                <c:pt idx="1592">
                  <c:v>3651.04</c:v>
                </c:pt>
                <c:pt idx="1593">
                  <c:v>3562.18</c:v>
                </c:pt>
                <c:pt idx="1594">
                  <c:v>3539.43</c:v>
                </c:pt>
                <c:pt idx="1595">
                  <c:v>3588.49</c:v>
                </c:pt>
                <c:pt idx="1596">
                  <c:v>3525.02</c:v>
                </c:pt>
                <c:pt idx="1597">
                  <c:v>3609.76</c:v>
                </c:pt>
                <c:pt idx="1598">
                  <c:v>3650.05</c:v>
                </c:pt>
                <c:pt idx="1599">
                  <c:v>3699.96</c:v>
                </c:pt>
                <c:pt idx="1600">
                  <c:v>3662.81</c:v>
                </c:pt>
                <c:pt idx="1601">
                  <c:v>3748.75</c:v>
                </c:pt>
                <c:pt idx="1602">
                  <c:v>3756.93</c:v>
                </c:pt>
                <c:pt idx="1603">
                  <c:v>3700.48</c:v>
                </c:pt>
                <c:pt idx="1604">
                  <c:v>3756.93</c:v>
                </c:pt>
                <c:pt idx="1605">
                  <c:v>3763.7</c:v>
                </c:pt>
                <c:pt idx="1606">
                  <c:v>3820.43</c:v>
                </c:pt>
                <c:pt idx="1607">
                  <c:v>3864.51</c:v>
                </c:pt>
                <c:pt idx="1608">
                  <c:v>3820.03</c:v>
                </c:pt>
                <c:pt idx="1609">
                  <c:v>3767.42</c:v>
                </c:pt>
                <c:pt idx="1610">
                  <c:v>3776.57</c:v>
                </c:pt>
                <c:pt idx="1611">
                  <c:v>3815.46</c:v>
                </c:pt>
                <c:pt idx="1612">
                  <c:v>3760.78</c:v>
                </c:pt>
                <c:pt idx="1613">
                  <c:v>3773.51</c:v>
                </c:pt>
                <c:pt idx="1614">
                  <c:v>3785.96</c:v>
                </c:pt>
                <c:pt idx="1615">
                  <c:v>3762.84</c:v>
                </c:pt>
                <c:pt idx="1616">
                  <c:v>3746.83</c:v>
                </c:pt>
                <c:pt idx="1617">
                  <c:v>3847.17</c:v>
                </c:pt>
                <c:pt idx="1618">
                  <c:v>3897.26</c:v>
                </c:pt>
                <c:pt idx="1619">
                  <c:v>3883.4</c:v>
                </c:pt>
                <c:pt idx="1620">
                  <c:v>3827.59</c:v>
                </c:pt>
                <c:pt idx="1621">
                  <c:v>3791.55</c:v>
                </c:pt>
                <c:pt idx="1622">
                  <c:v>3821.76</c:v>
                </c:pt>
                <c:pt idx="1623">
                  <c:v>3810.37</c:v>
                </c:pt>
                <c:pt idx="1624">
                  <c:v>3865.03</c:v>
                </c:pt>
                <c:pt idx="1625">
                  <c:v>3833.14</c:v>
                </c:pt>
                <c:pt idx="1626">
                  <c:v>3872.65</c:v>
                </c:pt>
                <c:pt idx="1627">
                  <c:v>4019.92</c:v>
                </c:pt>
                <c:pt idx="1628">
                  <c:v>3989.02</c:v>
                </c:pt>
                <c:pt idx="1629">
                  <c:v>3927.94</c:v>
                </c:pt>
                <c:pt idx="1630">
                  <c:v>3899.62</c:v>
                </c:pt>
                <c:pt idx="1631">
                  <c:v>3924.85</c:v>
                </c:pt>
                <c:pt idx="1632">
                  <c:v>3969.61</c:v>
                </c:pt>
                <c:pt idx="1633">
                  <c:v>3857.19</c:v>
                </c:pt>
                <c:pt idx="1634">
                  <c:v>3870.84</c:v>
                </c:pt>
                <c:pt idx="1635">
                  <c:v>3957.81</c:v>
                </c:pt>
                <c:pt idx="1636">
                  <c:v>3914.31</c:v>
                </c:pt>
                <c:pt idx="1637">
                  <c:v>4054.45</c:v>
                </c:pt>
                <c:pt idx="1638">
                  <c:v>4061.84</c:v>
                </c:pt>
                <c:pt idx="1639">
                  <c:v>4000.6</c:v>
                </c:pt>
                <c:pt idx="1640">
                  <c:v>4061.34</c:v>
                </c:pt>
                <c:pt idx="1641">
                  <c:v>4176.26</c:v>
                </c:pt>
                <c:pt idx="1642">
                  <c:v>4391.8999999999996</c:v>
                </c:pt>
                <c:pt idx="1643">
                  <c:v>4307.76</c:v>
                </c:pt>
                <c:pt idx="1644">
                  <c:v>4313.0600000000004</c:v>
                </c:pt>
                <c:pt idx="1645">
                  <c:v>4258.58</c:v>
                </c:pt>
                <c:pt idx="1646">
                  <c:v>4220.34</c:v>
                </c:pt>
                <c:pt idx="1647">
                  <c:v>4245.3999999999996</c:v>
                </c:pt>
                <c:pt idx="1648">
                  <c:v>4348.8999999999996</c:v>
                </c:pt>
                <c:pt idx="1649">
                  <c:v>4400.3500000000004</c:v>
                </c:pt>
                <c:pt idx="1650">
                  <c:v>4371.46</c:v>
                </c:pt>
                <c:pt idx="1651">
                  <c:v>4352.88</c:v>
                </c:pt>
                <c:pt idx="1652">
                  <c:v>4472.54</c:v>
                </c:pt>
                <c:pt idx="1653">
                  <c:v>4523.66</c:v>
                </c:pt>
                <c:pt idx="1654">
                  <c:v>4562.7</c:v>
                </c:pt>
                <c:pt idx="1655">
                  <c:v>4560</c:v>
                </c:pt>
                <c:pt idx="1656">
                  <c:v>4531.83</c:v>
                </c:pt>
                <c:pt idx="1657">
                  <c:v>4612.4399999999996</c:v>
                </c:pt>
                <c:pt idx="1658">
                  <c:v>4648.59</c:v>
                </c:pt>
                <c:pt idx="1659">
                  <c:v>4656.79</c:v>
                </c:pt>
                <c:pt idx="1660">
                  <c:v>4546.95</c:v>
                </c:pt>
                <c:pt idx="1661">
                  <c:v>4405.96</c:v>
                </c:pt>
                <c:pt idx="1662">
                  <c:v>4245.75</c:v>
                </c:pt>
                <c:pt idx="1663">
                  <c:v>4288.0600000000004</c:v>
                </c:pt>
                <c:pt idx="1664">
                  <c:v>4204.7110417808208</c:v>
                </c:pt>
                <c:pt idx="1665">
                  <c:v>4076.58</c:v>
                </c:pt>
                <c:pt idx="1666">
                  <c:v>4076.58</c:v>
                </c:pt>
                <c:pt idx="1667">
                  <c:v>3895</c:v>
                </c:pt>
                <c:pt idx="1668">
                  <c:v>3877.1372469999997</c:v>
                </c:pt>
                <c:pt idx="1669">
                  <c:v>3855.6252260273968</c:v>
                </c:pt>
                <c:pt idx="1670">
                  <c:v>3838.51</c:v>
                </c:pt>
                <c:pt idx="1671">
                  <c:v>3858.7349013698631</c:v>
                </c:pt>
                <c:pt idx="1672">
                  <c:v>3831.18</c:v>
                </c:pt>
                <c:pt idx="1673">
                  <c:v>3801.06</c:v>
                </c:pt>
                <c:pt idx="1674">
                  <c:v>3863.01</c:v>
                </c:pt>
                <c:pt idx="1675">
                  <c:v>3850.32</c:v>
                </c:pt>
                <c:pt idx="1676">
                  <c:v>3944.24</c:v>
                </c:pt>
                <c:pt idx="1677">
                  <c:v>4019.46</c:v>
                </c:pt>
                <c:pt idx="1678">
                  <c:v>3955.91</c:v>
                </c:pt>
                <c:pt idx="1679">
                  <c:v>3854.64</c:v>
                </c:pt>
                <c:pt idx="1680">
                  <c:v>3869.46</c:v>
                </c:pt>
                <c:pt idx="1681">
                  <c:v>3925.56</c:v>
                </c:pt>
                <c:pt idx="1682">
                  <c:v>3812.09</c:v>
                </c:pt>
                <c:pt idx="1683">
                  <c:v>3784.62</c:v>
                </c:pt>
                <c:pt idx="1684">
                  <c:v>3758.47</c:v>
                </c:pt>
                <c:pt idx="1685">
                  <c:v>3918.82</c:v>
                </c:pt>
                <c:pt idx="1686">
                  <c:v>3908.21</c:v>
                </c:pt>
                <c:pt idx="1687">
                  <c:v>3739.34</c:v>
                </c:pt>
                <c:pt idx="1688">
                  <c:v>3772.34</c:v>
                </c:pt>
                <c:pt idx="1689">
                  <c:v>3825.02</c:v>
                </c:pt>
                <c:pt idx="1690">
                  <c:v>3822.65</c:v>
                </c:pt>
                <c:pt idx="1691">
                  <c:v>3936.02</c:v>
                </c:pt>
                <c:pt idx="1692">
                  <c:v>3977.51</c:v>
                </c:pt>
                <c:pt idx="1693">
                  <c:v>3970.13</c:v>
                </c:pt>
                <c:pt idx="1694">
                  <c:v>3943.33</c:v>
                </c:pt>
                <c:pt idx="1695">
                  <c:v>3899.81</c:v>
                </c:pt>
                <c:pt idx="1696">
                  <c:v>3938.48</c:v>
                </c:pt>
                <c:pt idx="1697">
                  <c:v>3825.02</c:v>
                </c:pt>
                <c:pt idx="1698">
                  <c:v>3781.77</c:v>
                </c:pt>
                <c:pt idx="1699">
                  <c:v>3858.81</c:v>
                </c:pt>
                <c:pt idx="1700">
                  <c:v>3892.37</c:v>
                </c:pt>
                <c:pt idx="1701">
                  <c:v>3943.31</c:v>
                </c:pt>
                <c:pt idx="1702">
                  <c:v>3913</c:v>
                </c:pt>
                <c:pt idx="1703">
                  <c:v>3932.48</c:v>
                </c:pt>
                <c:pt idx="1704">
                  <c:v>3920.22</c:v>
                </c:pt>
                <c:pt idx="1705">
                  <c:v>3884.12</c:v>
                </c:pt>
                <c:pt idx="1706">
                  <c:v>3905.79</c:v>
                </c:pt>
                <c:pt idx="1707">
                  <c:v>3860.04</c:v>
                </c:pt>
                <c:pt idx="1708">
                  <c:v>3846.65</c:v>
                </c:pt>
                <c:pt idx="1709">
                  <c:v>3827.18</c:v>
                </c:pt>
                <c:pt idx="1710">
                  <c:v>3700.42</c:v>
                </c:pt>
                <c:pt idx="1711">
                  <c:v>3716.62</c:v>
                </c:pt>
                <c:pt idx="1712">
                  <c:v>3672.78</c:v>
                </c:pt>
                <c:pt idx="1713">
                  <c:v>3727.15</c:v>
                </c:pt>
                <c:pt idx="1714">
                  <c:v>3692.86</c:v>
                </c:pt>
                <c:pt idx="1715">
                  <c:v>3643.36</c:v>
                </c:pt>
                <c:pt idx="1716">
                  <c:v>3631.57</c:v>
                </c:pt>
                <c:pt idx="1717">
                  <c:v>3573</c:v>
                </c:pt>
                <c:pt idx="1718">
                  <c:v>3599.9</c:v>
                </c:pt>
                <c:pt idx="1719">
                  <c:v>3606.08</c:v>
                </c:pt>
                <c:pt idx="1720">
                  <c:v>3757.77</c:v>
                </c:pt>
                <c:pt idx="1721">
                  <c:v>3757.77</c:v>
                </c:pt>
                <c:pt idx="1722">
                  <c:v>3840.79</c:v>
                </c:pt>
                <c:pt idx="1723">
                  <c:v>3884.13</c:v>
                </c:pt>
                <c:pt idx="1724">
                  <c:v>3877.12</c:v>
                </c:pt>
                <c:pt idx="1725">
                  <c:v>3894.38</c:v>
                </c:pt>
                <c:pt idx="1726">
                  <c:v>3914.55</c:v>
                </c:pt>
                <c:pt idx="1727">
                  <c:v>3844.32</c:v>
                </c:pt>
                <c:pt idx="1728">
                  <c:v>3879.86</c:v>
                </c:pt>
                <c:pt idx="1729">
                  <c:v>3872.06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D6-4900-B968-29DD94153102}"/>
            </c:ext>
          </c:extLst>
        </c:ser>
        <c:ser>
          <c:idx val="2"/>
          <c:order val="3"/>
          <c:tx>
            <c:v>Caledon Afgeleide Garsprys/Caledon Derived Barley price</c:v>
          </c:tx>
          <c:spPr>
            <a:ln>
              <a:solidFill>
                <a:schemeClr val="accent5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Data!$A$1882:$A$3637</c:f>
              <c:numCache>
                <c:formatCode>[$-409]d\-mmm\-yy;@</c:formatCode>
                <c:ptCount val="174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</c:numCache>
            </c:numRef>
          </c:cat>
          <c:val>
            <c:numRef>
              <c:f>Data!$HO$1882:$HO$3637</c:f>
              <c:numCache>
                <c:formatCode>_ * #\ ##0.00_ ;_ * \-#\ ##0.00_ ;_ * "-"??_ ;_ @_ </c:formatCode>
                <c:ptCount val="1742"/>
                <c:pt idx="0">
                  <c:v>3206.86</c:v>
                </c:pt>
                <c:pt idx="1">
                  <c:v>3149.7400000000002</c:v>
                </c:pt>
                <c:pt idx="2">
                  <c:v>3141.58</c:v>
                </c:pt>
                <c:pt idx="3">
                  <c:v>3144.64</c:v>
                </c:pt>
                <c:pt idx="4">
                  <c:v>3197.6800000000003</c:v>
                </c:pt>
                <c:pt idx="5">
                  <c:v>3208.9</c:v>
                </c:pt>
                <c:pt idx="6">
                  <c:v>3230.32</c:v>
                </c:pt>
                <c:pt idx="7">
                  <c:v>3214</c:v>
                </c:pt>
                <c:pt idx="8">
                  <c:v>3196.66</c:v>
                </c:pt>
                <c:pt idx="9">
                  <c:v>3165.04</c:v>
                </c:pt>
                <c:pt idx="10">
                  <c:v>3251.7400000000002</c:v>
                </c:pt>
                <c:pt idx="11">
                  <c:v>3260.92</c:v>
                </c:pt>
                <c:pt idx="12">
                  <c:v>3261.94</c:v>
                </c:pt>
                <c:pt idx="13">
                  <c:v>3254.8</c:v>
                </c:pt>
                <c:pt idx="14">
                  <c:v>3251.7400000000002</c:v>
                </c:pt>
                <c:pt idx="15">
                  <c:v>3220.12</c:v>
                </c:pt>
                <c:pt idx="16">
                  <c:v>3234.4</c:v>
                </c:pt>
                <c:pt idx="17">
                  <c:v>3208.9</c:v>
                </c:pt>
                <c:pt idx="18">
                  <c:v>3203.8</c:v>
                </c:pt>
                <c:pt idx="19">
                  <c:v>3148.7200000000003</c:v>
                </c:pt>
                <c:pt idx="20">
                  <c:v>3113.02</c:v>
                </c:pt>
                <c:pt idx="21">
                  <c:v>3100.78</c:v>
                </c:pt>
                <c:pt idx="22">
                  <c:v>3015.1</c:v>
                </c:pt>
                <c:pt idx="23">
                  <c:v>3045.7000000000003</c:v>
                </c:pt>
                <c:pt idx="24">
                  <c:v>3052.84</c:v>
                </c:pt>
                <c:pt idx="25">
                  <c:v>3107.92</c:v>
                </c:pt>
                <c:pt idx="26">
                  <c:v>3137.5</c:v>
                </c:pt>
                <c:pt idx="27">
                  <c:v>3083.44</c:v>
                </c:pt>
                <c:pt idx="28">
                  <c:v>3145.66</c:v>
                </c:pt>
                <c:pt idx="29">
                  <c:v>3142.6</c:v>
                </c:pt>
                <c:pt idx="30">
                  <c:v>3147.7000000000003</c:v>
                </c:pt>
                <c:pt idx="31">
                  <c:v>3120.16</c:v>
                </c:pt>
                <c:pt idx="32">
                  <c:v>3118.12</c:v>
                </c:pt>
                <c:pt idx="33">
                  <c:v>3052.84</c:v>
                </c:pt>
                <c:pt idx="34">
                  <c:v>3035.5</c:v>
                </c:pt>
                <c:pt idx="35">
                  <c:v>3061</c:v>
                </c:pt>
                <c:pt idx="36">
                  <c:v>3089.56</c:v>
                </c:pt>
                <c:pt idx="37">
                  <c:v>3106.9</c:v>
                </c:pt>
                <c:pt idx="38">
                  <c:v>3119.14</c:v>
                </c:pt>
                <c:pt idx="39">
                  <c:v>3089.56</c:v>
                </c:pt>
                <c:pt idx="40">
                  <c:v>3085.48</c:v>
                </c:pt>
                <c:pt idx="41">
                  <c:v>3090.58</c:v>
                </c:pt>
                <c:pt idx="42">
                  <c:v>3071.2000000000003</c:v>
                </c:pt>
                <c:pt idx="43">
                  <c:v>3142.6</c:v>
                </c:pt>
                <c:pt idx="44">
                  <c:v>3123.2200000000003</c:v>
                </c:pt>
                <c:pt idx="45">
                  <c:v>3155.86</c:v>
                </c:pt>
                <c:pt idx="46">
                  <c:v>3122.2000000000003</c:v>
                </c:pt>
                <c:pt idx="47">
                  <c:v>3157.9</c:v>
                </c:pt>
                <c:pt idx="48">
                  <c:v>3155.86</c:v>
                </c:pt>
                <c:pt idx="49">
                  <c:v>3147.7000000000003</c:v>
                </c:pt>
                <c:pt idx="50">
                  <c:v>3152.8</c:v>
                </c:pt>
                <c:pt idx="51">
                  <c:v>3169.12</c:v>
                </c:pt>
                <c:pt idx="52">
                  <c:v>3186.46</c:v>
                </c:pt>
                <c:pt idx="53">
                  <c:v>3221.14</c:v>
                </c:pt>
                <c:pt idx="54">
                  <c:v>3250.7200000000003</c:v>
                </c:pt>
                <c:pt idx="55">
                  <c:v>3310.9</c:v>
                </c:pt>
                <c:pt idx="56">
                  <c:v>3336.4</c:v>
                </c:pt>
                <c:pt idx="57">
                  <c:v>3336.4</c:v>
                </c:pt>
                <c:pt idx="58">
                  <c:v>3337.42</c:v>
                </c:pt>
                <c:pt idx="59">
                  <c:v>3295.6</c:v>
                </c:pt>
                <c:pt idx="60">
                  <c:v>3285.4</c:v>
                </c:pt>
                <c:pt idx="61">
                  <c:v>3289.48</c:v>
                </c:pt>
                <c:pt idx="62">
                  <c:v>3270.1</c:v>
                </c:pt>
                <c:pt idx="63">
                  <c:v>3284.38</c:v>
                </c:pt>
                <c:pt idx="64">
                  <c:v>3284.38</c:v>
                </c:pt>
                <c:pt idx="65">
                  <c:v>3284.38</c:v>
                </c:pt>
                <c:pt idx="66">
                  <c:v>3295.6</c:v>
                </c:pt>
                <c:pt idx="67">
                  <c:v>3305.8</c:v>
                </c:pt>
                <c:pt idx="68">
                  <c:v>3305.8</c:v>
                </c:pt>
                <c:pt idx="69">
                  <c:v>3326.2000000000003</c:v>
                </c:pt>
                <c:pt idx="70">
                  <c:v>3386.38</c:v>
                </c:pt>
                <c:pt idx="71">
                  <c:v>3397.6</c:v>
                </c:pt>
                <c:pt idx="72">
                  <c:v>3390.46</c:v>
                </c:pt>
                <c:pt idx="73">
                  <c:v>3407.8</c:v>
                </c:pt>
                <c:pt idx="74">
                  <c:v>3379.2400000000002</c:v>
                </c:pt>
                <c:pt idx="75">
                  <c:v>3361.9</c:v>
                </c:pt>
                <c:pt idx="76">
                  <c:v>3347.62</c:v>
                </c:pt>
                <c:pt idx="77">
                  <c:v>3352.7200000000003</c:v>
                </c:pt>
                <c:pt idx="78">
                  <c:v>3344.56</c:v>
                </c:pt>
                <c:pt idx="79">
                  <c:v>3344.56</c:v>
                </c:pt>
                <c:pt idx="80">
                  <c:v>3412.9</c:v>
                </c:pt>
                <c:pt idx="81">
                  <c:v>3402.7000000000003</c:v>
                </c:pt>
                <c:pt idx="82">
                  <c:v>3420.04</c:v>
                </c:pt>
                <c:pt idx="83">
                  <c:v>3410.86</c:v>
                </c:pt>
                <c:pt idx="84">
                  <c:v>3410.86</c:v>
                </c:pt>
                <c:pt idx="85">
                  <c:v>3412.9</c:v>
                </c:pt>
                <c:pt idx="86">
                  <c:v>3412.9</c:v>
                </c:pt>
                <c:pt idx="87">
                  <c:v>3437.38</c:v>
                </c:pt>
                <c:pt idx="88">
                  <c:v>3448.6</c:v>
                </c:pt>
                <c:pt idx="89">
                  <c:v>3457.78</c:v>
                </c:pt>
                <c:pt idx="90">
                  <c:v>3428.2000000000003</c:v>
                </c:pt>
                <c:pt idx="91">
                  <c:v>3451.66</c:v>
                </c:pt>
                <c:pt idx="92">
                  <c:v>3463.9</c:v>
                </c:pt>
                <c:pt idx="93">
                  <c:v>3427.1800000000003</c:v>
                </c:pt>
                <c:pt idx="94">
                  <c:v>3407.8</c:v>
                </c:pt>
                <c:pt idx="95">
                  <c:v>3404.7400000000002</c:v>
                </c:pt>
                <c:pt idx="96">
                  <c:v>3428.2000000000003</c:v>
                </c:pt>
                <c:pt idx="97">
                  <c:v>3402.7000000000003</c:v>
                </c:pt>
                <c:pt idx="98">
                  <c:v>3371.08</c:v>
                </c:pt>
                <c:pt idx="99">
                  <c:v>3383.32</c:v>
                </c:pt>
                <c:pt idx="100">
                  <c:v>3394.54</c:v>
                </c:pt>
                <c:pt idx="101">
                  <c:v>3427.1800000000003</c:v>
                </c:pt>
                <c:pt idx="102">
                  <c:v>3453.7000000000003</c:v>
                </c:pt>
                <c:pt idx="103">
                  <c:v>3432.28</c:v>
                </c:pt>
                <c:pt idx="104">
                  <c:v>3372.1</c:v>
                </c:pt>
                <c:pt idx="105">
                  <c:v>3372.1</c:v>
                </c:pt>
                <c:pt idx="106">
                  <c:v>3326.2000000000003</c:v>
                </c:pt>
                <c:pt idx="107">
                  <c:v>3324.16</c:v>
                </c:pt>
                <c:pt idx="108">
                  <c:v>3324.16</c:v>
                </c:pt>
                <c:pt idx="109">
                  <c:v>3324.16</c:v>
                </c:pt>
                <c:pt idx="110">
                  <c:v>3333.34</c:v>
                </c:pt>
                <c:pt idx="111">
                  <c:v>3333.34</c:v>
                </c:pt>
                <c:pt idx="112">
                  <c:v>3351.7000000000003</c:v>
                </c:pt>
                <c:pt idx="113">
                  <c:v>3336.4</c:v>
                </c:pt>
                <c:pt idx="114">
                  <c:v>3364.96</c:v>
                </c:pt>
                <c:pt idx="115">
                  <c:v>3378.2200000000003</c:v>
                </c:pt>
                <c:pt idx="116">
                  <c:v>3384.34</c:v>
                </c:pt>
                <c:pt idx="117">
                  <c:v>3433.3</c:v>
                </c:pt>
                <c:pt idx="118">
                  <c:v>3438.4</c:v>
                </c:pt>
                <c:pt idx="119">
                  <c:v>3466.96</c:v>
                </c:pt>
                <c:pt idx="120">
                  <c:v>3510.82</c:v>
                </c:pt>
                <c:pt idx="121">
                  <c:v>3498.58</c:v>
                </c:pt>
                <c:pt idx="122">
                  <c:v>3510.82</c:v>
                </c:pt>
                <c:pt idx="123">
                  <c:v>3497.56</c:v>
                </c:pt>
                <c:pt idx="124">
                  <c:v>3484.3</c:v>
                </c:pt>
                <c:pt idx="125">
                  <c:v>3492.46</c:v>
                </c:pt>
                <c:pt idx="126">
                  <c:v>3500.62</c:v>
                </c:pt>
                <c:pt idx="127">
                  <c:v>3529.1800000000003</c:v>
                </c:pt>
                <c:pt idx="128">
                  <c:v>3544.4800000000005</c:v>
                </c:pt>
                <c:pt idx="129">
                  <c:v>3534.28</c:v>
                </c:pt>
                <c:pt idx="130">
                  <c:v>3528.16</c:v>
                </c:pt>
                <c:pt idx="131">
                  <c:v>3508.78</c:v>
                </c:pt>
                <c:pt idx="132">
                  <c:v>3544.4800000000005</c:v>
                </c:pt>
                <c:pt idx="133">
                  <c:v>3554.6800000000003</c:v>
                </c:pt>
                <c:pt idx="134">
                  <c:v>3557.74</c:v>
                </c:pt>
                <c:pt idx="135">
                  <c:v>3543.46</c:v>
                </c:pt>
                <c:pt idx="136">
                  <c:v>3540.3999999999996</c:v>
                </c:pt>
                <c:pt idx="137">
                  <c:v>3541.42</c:v>
                </c:pt>
                <c:pt idx="138">
                  <c:v>3543.46</c:v>
                </c:pt>
                <c:pt idx="139">
                  <c:v>3540.3999999999996</c:v>
                </c:pt>
                <c:pt idx="140">
                  <c:v>3546.5200000000004</c:v>
                </c:pt>
                <c:pt idx="141">
                  <c:v>3560.8</c:v>
                </c:pt>
                <c:pt idx="142">
                  <c:v>3579.16</c:v>
                </c:pt>
                <c:pt idx="143">
                  <c:v>3606.7</c:v>
                </c:pt>
                <c:pt idx="144">
                  <c:v>3637.3</c:v>
                </c:pt>
                <c:pt idx="145">
                  <c:v>3673</c:v>
                </c:pt>
                <c:pt idx="146">
                  <c:v>3669.9400000000005</c:v>
                </c:pt>
                <c:pt idx="147">
                  <c:v>3654.6400000000003</c:v>
                </c:pt>
                <c:pt idx="148">
                  <c:v>3656.6800000000003</c:v>
                </c:pt>
                <c:pt idx="149">
                  <c:v>3656.6800000000003</c:v>
                </c:pt>
                <c:pt idx="150">
                  <c:v>3637.3</c:v>
                </c:pt>
                <c:pt idx="151">
                  <c:v>3647.5</c:v>
                </c:pt>
                <c:pt idx="152">
                  <c:v>3673</c:v>
                </c:pt>
                <c:pt idx="153">
                  <c:v>3658.7200000000003</c:v>
                </c:pt>
                <c:pt idx="154">
                  <c:v>3675.04</c:v>
                </c:pt>
                <c:pt idx="155">
                  <c:v>3694.42</c:v>
                </c:pt>
                <c:pt idx="156">
                  <c:v>3729.1000000000004</c:v>
                </c:pt>
                <c:pt idx="157">
                  <c:v>3720.9400000000005</c:v>
                </c:pt>
                <c:pt idx="158">
                  <c:v>3720.9400000000005</c:v>
                </c:pt>
                <c:pt idx="159">
                  <c:v>3724</c:v>
                </c:pt>
                <c:pt idx="160">
                  <c:v>3787.24</c:v>
                </c:pt>
                <c:pt idx="161">
                  <c:v>3775</c:v>
                </c:pt>
                <c:pt idx="162">
                  <c:v>3815.8</c:v>
                </c:pt>
                <c:pt idx="163">
                  <c:v>3819.88</c:v>
                </c:pt>
                <c:pt idx="164">
                  <c:v>3867.8199999999997</c:v>
                </c:pt>
                <c:pt idx="165">
                  <c:v>3856.6000000000004</c:v>
                </c:pt>
                <c:pt idx="166">
                  <c:v>3839.26</c:v>
                </c:pt>
                <c:pt idx="167">
                  <c:v>3822.9400000000005</c:v>
                </c:pt>
                <c:pt idx="168">
                  <c:v>3798.46</c:v>
                </c:pt>
                <c:pt idx="169">
                  <c:v>3766.84</c:v>
                </c:pt>
                <c:pt idx="170">
                  <c:v>3751.54</c:v>
                </c:pt>
                <c:pt idx="171">
                  <c:v>3729.1000000000004</c:v>
                </c:pt>
                <c:pt idx="172">
                  <c:v>3755.62</c:v>
                </c:pt>
                <c:pt idx="173">
                  <c:v>3796.42</c:v>
                </c:pt>
                <c:pt idx="174">
                  <c:v>3820.8999999999996</c:v>
                </c:pt>
                <c:pt idx="175">
                  <c:v>3831.1000000000004</c:v>
                </c:pt>
                <c:pt idx="176">
                  <c:v>3910.66</c:v>
                </c:pt>
                <c:pt idx="177">
                  <c:v>3949.42</c:v>
                </c:pt>
                <c:pt idx="178">
                  <c:v>3894.34</c:v>
                </c:pt>
                <c:pt idx="179">
                  <c:v>3873.9400000000005</c:v>
                </c:pt>
                <c:pt idx="180">
                  <c:v>3905.5600000000004</c:v>
                </c:pt>
                <c:pt idx="181">
                  <c:v>3920.8599999999997</c:v>
                </c:pt>
                <c:pt idx="182">
                  <c:v>3942.2799999999997</c:v>
                </c:pt>
                <c:pt idx="183">
                  <c:v>3907.6000000000004</c:v>
                </c:pt>
                <c:pt idx="184">
                  <c:v>3877</c:v>
                </c:pt>
                <c:pt idx="185">
                  <c:v>3914.74</c:v>
                </c:pt>
                <c:pt idx="186">
                  <c:v>3907.6000000000004</c:v>
                </c:pt>
                <c:pt idx="187">
                  <c:v>3865.7799999999997</c:v>
                </c:pt>
                <c:pt idx="188">
                  <c:v>3856.6000000000004</c:v>
                </c:pt>
                <c:pt idx="189">
                  <c:v>3866.8</c:v>
                </c:pt>
                <c:pt idx="190">
                  <c:v>3866.8</c:v>
                </c:pt>
                <c:pt idx="191">
                  <c:v>3866.8</c:v>
                </c:pt>
                <c:pt idx="192">
                  <c:v>3866.8</c:v>
                </c:pt>
                <c:pt idx="193">
                  <c:v>3856.6000000000004</c:v>
                </c:pt>
                <c:pt idx="194">
                  <c:v>3831.1000000000004</c:v>
                </c:pt>
                <c:pt idx="195">
                  <c:v>3573.54</c:v>
                </c:pt>
                <c:pt idx="196">
                  <c:v>3637.5599999999995</c:v>
                </c:pt>
                <c:pt idx="197">
                  <c:v>3673.45</c:v>
                </c:pt>
                <c:pt idx="198">
                  <c:v>3707.3999999999996</c:v>
                </c:pt>
                <c:pt idx="199">
                  <c:v>3736.5</c:v>
                </c:pt>
                <c:pt idx="200">
                  <c:v>3736.5</c:v>
                </c:pt>
                <c:pt idx="201">
                  <c:v>3736.5</c:v>
                </c:pt>
                <c:pt idx="202">
                  <c:v>3678.3</c:v>
                </c:pt>
                <c:pt idx="203">
                  <c:v>3678.3</c:v>
                </c:pt>
                <c:pt idx="204">
                  <c:v>3678.3</c:v>
                </c:pt>
                <c:pt idx="205">
                  <c:v>3673.45</c:v>
                </c:pt>
                <c:pt idx="206">
                  <c:v>3657.9300000000003</c:v>
                </c:pt>
                <c:pt idx="207">
                  <c:v>3646.29</c:v>
                </c:pt>
                <c:pt idx="208">
                  <c:v>3654.05</c:v>
                </c:pt>
                <c:pt idx="209">
                  <c:v>3665.6899999999996</c:v>
                </c:pt>
                <c:pt idx="210">
                  <c:v>3672.4799999999996</c:v>
                </c:pt>
                <c:pt idx="211">
                  <c:v>3691.88</c:v>
                </c:pt>
                <c:pt idx="212">
                  <c:v>3639.5</c:v>
                </c:pt>
                <c:pt idx="213">
                  <c:v>3681.21</c:v>
                </c:pt>
                <c:pt idx="214">
                  <c:v>3712.25</c:v>
                </c:pt>
                <c:pt idx="215">
                  <c:v>3691.88</c:v>
                </c:pt>
                <c:pt idx="216">
                  <c:v>3709.34</c:v>
                </c:pt>
                <c:pt idx="217">
                  <c:v>3720.9799999999996</c:v>
                </c:pt>
                <c:pt idx="218">
                  <c:v>3682.1800000000003</c:v>
                </c:pt>
                <c:pt idx="219">
                  <c:v>3651.1400000000003</c:v>
                </c:pt>
                <c:pt idx="220">
                  <c:v>3640.4700000000003</c:v>
                </c:pt>
                <c:pt idx="221">
                  <c:v>3616.2200000000003</c:v>
                </c:pt>
                <c:pt idx="222">
                  <c:v>3616.2200000000003</c:v>
                </c:pt>
                <c:pt idx="223">
                  <c:v>3611.37</c:v>
                </c:pt>
                <c:pt idx="224">
                  <c:v>3621.0699999999997</c:v>
                </c:pt>
                <c:pt idx="225">
                  <c:v>3629.8</c:v>
                </c:pt>
                <c:pt idx="226">
                  <c:v>3653.08</c:v>
                </c:pt>
                <c:pt idx="227">
                  <c:v>3628.83</c:v>
                </c:pt>
                <c:pt idx="228">
                  <c:v>3562.87</c:v>
                </c:pt>
                <c:pt idx="229">
                  <c:v>3551.2299999999996</c:v>
                </c:pt>
                <c:pt idx="230">
                  <c:v>3513.4</c:v>
                </c:pt>
                <c:pt idx="231">
                  <c:v>3549.29</c:v>
                </c:pt>
                <c:pt idx="232">
                  <c:v>3514.37</c:v>
                </c:pt>
                <c:pt idx="233">
                  <c:v>3500.79</c:v>
                </c:pt>
                <c:pt idx="234">
                  <c:v>3503.7</c:v>
                </c:pt>
                <c:pt idx="235">
                  <c:v>3508.5499999999997</c:v>
                </c:pt>
                <c:pt idx="236">
                  <c:v>3557.05</c:v>
                </c:pt>
                <c:pt idx="237">
                  <c:v>3566.75</c:v>
                </c:pt>
                <c:pt idx="238">
                  <c:v>3496.91</c:v>
                </c:pt>
                <c:pt idx="239">
                  <c:v>3489.15</c:v>
                </c:pt>
                <c:pt idx="240">
                  <c:v>3506.6099999999997</c:v>
                </c:pt>
                <c:pt idx="241">
                  <c:v>3481.39</c:v>
                </c:pt>
                <c:pt idx="242">
                  <c:v>3517.2799999999997</c:v>
                </c:pt>
                <c:pt idx="243">
                  <c:v>3537.6499999999996</c:v>
                </c:pt>
                <c:pt idx="244">
                  <c:v>3543.4700000000003</c:v>
                </c:pt>
                <c:pt idx="245">
                  <c:v>3591</c:v>
                </c:pt>
                <c:pt idx="246">
                  <c:v>3631.74</c:v>
                </c:pt>
                <c:pt idx="247">
                  <c:v>3618.16</c:v>
                </c:pt>
                <c:pt idx="248">
                  <c:v>3592.9399999999996</c:v>
                </c:pt>
                <c:pt idx="249">
                  <c:v>3631.74</c:v>
                </c:pt>
                <c:pt idx="250">
                  <c:v>3631.74</c:v>
                </c:pt>
                <c:pt idx="251">
                  <c:v>3641.4399999999996</c:v>
                </c:pt>
                <c:pt idx="252">
                  <c:v>3655.99</c:v>
                </c:pt>
                <c:pt idx="253">
                  <c:v>3620.0999999999995</c:v>
                </c:pt>
                <c:pt idx="254">
                  <c:v>3688</c:v>
                </c:pt>
                <c:pt idx="255">
                  <c:v>3747.17</c:v>
                </c:pt>
                <c:pt idx="256">
                  <c:v>3747.17</c:v>
                </c:pt>
                <c:pt idx="257">
                  <c:v>3747.17</c:v>
                </c:pt>
                <c:pt idx="258">
                  <c:v>3707.3999999999996</c:v>
                </c:pt>
                <c:pt idx="259">
                  <c:v>3721.95</c:v>
                </c:pt>
                <c:pt idx="260">
                  <c:v>3726.8</c:v>
                </c:pt>
                <c:pt idx="261">
                  <c:v>3726.8</c:v>
                </c:pt>
                <c:pt idx="262">
                  <c:v>3752.0199999999995</c:v>
                </c:pt>
                <c:pt idx="263">
                  <c:v>3785.9700000000003</c:v>
                </c:pt>
                <c:pt idx="264">
                  <c:v>3724.8599999999997</c:v>
                </c:pt>
                <c:pt idx="265">
                  <c:v>3705.46</c:v>
                </c:pt>
                <c:pt idx="266">
                  <c:v>3707.3999999999996</c:v>
                </c:pt>
                <c:pt idx="267">
                  <c:v>3722.92</c:v>
                </c:pt>
                <c:pt idx="268">
                  <c:v>3731.6499999999996</c:v>
                </c:pt>
                <c:pt idx="269">
                  <c:v>3717.0999999999995</c:v>
                </c:pt>
                <c:pt idx="270">
                  <c:v>3732.62</c:v>
                </c:pt>
                <c:pt idx="271">
                  <c:v>3715.16</c:v>
                </c:pt>
                <c:pt idx="272">
                  <c:v>3681.21</c:v>
                </c:pt>
                <c:pt idx="273">
                  <c:v>3667.63</c:v>
                </c:pt>
                <c:pt idx="274">
                  <c:v>3697.7</c:v>
                </c:pt>
                <c:pt idx="275">
                  <c:v>3731.6499999999996</c:v>
                </c:pt>
                <c:pt idx="276">
                  <c:v>3721.95</c:v>
                </c:pt>
                <c:pt idx="277">
                  <c:v>3732.62</c:v>
                </c:pt>
                <c:pt idx="278">
                  <c:v>3727.7699999999995</c:v>
                </c:pt>
                <c:pt idx="279">
                  <c:v>3727.7699999999995</c:v>
                </c:pt>
                <c:pt idx="280">
                  <c:v>3736.5</c:v>
                </c:pt>
                <c:pt idx="281">
                  <c:v>3739.41</c:v>
                </c:pt>
                <c:pt idx="282">
                  <c:v>3736.5</c:v>
                </c:pt>
                <c:pt idx="283">
                  <c:v>3736.5</c:v>
                </c:pt>
                <c:pt idx="284">
                  <c:v>3742.3199999999997</c:v>
                </c:pt>
                <c:pt idx="285">
                  <c:v>3780.1499999999996</c:v>
                </c:pt>
                <c:pt idx="286">
                  <c:v>3809.25</c:v>
                </c:pt>
                <c:pt idx="287">
                  <c:v>3794.7</c:v>
                </c:pt>
                <c:pt idx="288">
                  <c:v>3812.16</c:v>
                </c:pt>
                <c:pt idx="289">
                  <c:v>3809.25</c:v>
                </c:pt>
                <c:pt idx="290">
                  <c:v>3816.04</c:v>
                </c:pt>
                <c:pt idx="291">
                  <c:v>3824.7699999999995</c:v>
                </c:pt>
                <c:pt idx="292">
                  <c:v>3820.8900000000003</c:v>
                </c:pt>
                <c:pt idx="293">
                  <c:v>3846.1099999999997</c:v>
                </c:pt>
                <c:pt idx="294">
                  <c:v>3842.2299999999996</c:v>
                </c:pt>
                <c:pt idx="295">
                  <c:v>3756.87</c:v>
                </c:pt>
                <c:pt idx="296">
                  <c:v>3767.54</c:v>
                </c:pt>
                <c:pt idx="297">
                  <c:v>3749.1099999999997</c:v>
                </c:pt>
                <c:pt idx="298">
                  <c:v>3677.33</c:v>
                </c:pt>
                <c:pt idx="299">
                  <c:v>3679.2699999999995</c:v>
                </c:pt>
                <c:pt idx="300">
                  <c:v>3638.5299999999997</c:v>
                </c:pt>
                <c:pt idx="301">
                  <c:v>3625.92</c:v>
                </c:pt>
                <c:pt idx="302">
                  <c:v>3689.9399999999996</c:v>
                </c:pt>
                <c:pt idx="303">
                  <c:v>3714.1899999999996</c:v>
                </c:pt>
                <c:pt idx="304">
                  <c:v>3722.92</c:v>
                </c:pt>
                <c:pt idx="305">
                  <c:v>3755.8999999999996</c:v>
                </c:pt>
                <c:pt idx="306">
                  <c:v>3736.5</c:v>
                </c:pt>
                <c:pt idx="307">
                  <c:v>3771.42</c:v>
                </c:pt>
                <c:pt idx="308">
                  <c:v>3799.55</c:v>
                </c:pt>
                <c:pt idx="309">
                  <c:v>3814.0999999999995</c:v>
                </c:pt>
                <c:pt idx="310">
                  <c:v>3796.6400000000003</c:v>
                </c:pt>
                <c:pt idx="311">
                  <c:v>3775.3</c:v>
                </c:pt>
                <c:pt idx="312">
                  <c:v>3817.9799999999996</c:v>
                </c:pt>
                <c:pt idx="313">
                  <c:v>3823.8</c:v>
                </c:pt>
                <c:pt idx="314">
                  <c:v>3842.2299999999996</c:v>
                </c:pt>
                <c:pt idx="315">
                  <c:v>3872.3</c:v>
                </c:pt>
                <c:pt idx="316">
                  <c:v>3880.0599999999995</c:v>
                </c:pt>
                <c:pt idx="317">
                  <c:v>3912.0699999999997</c:v>
                </c:pt>
                <c:pt idx="318">
                  <c:v>3912.0699999999997</c:v>
                </c:pt>
                <c:pt idx="319">
                  <c:v>3850.96</c:v>
                </c:pt>
                <c:pt idx="320">
                  <c:v>3901.3999999999996</c:v>
                </c:pt>
                <c:pt idx="321">
                  <c:v>3880.0599999999995</c:v>
                </c:pt>
                <c:pt idx="322">
                  <c:v>3901.3999999999996</c:v>
                </c:pt>
                <c:pt idx="323">
                  <c:v>3945.05</c:v>
                </c:pt>
                <c:pt idx="324">
                  <c:v>3938.26</c:v>
                </c:pt>
                <c:pt idx="325">
                  <c:v>3852.8999999999996</c:v>
                </c:pt>
                <c:pt idx="326">
                  <c:v>3825.74</c:v>
                </c:pt>
                <c:pt idx="327">
                  <c:v>3828.6499999999996</c:v>
                </c:pt>
                <c:pt idx="328">
                  <c:v>3833.5</c:v>
                </c:pt>
                <c:pt idx="329">
                  <c:v>3824.7699999999995</c:v>
                </c:pt>
                <c:pt idx="330">
                  <c:v>3837.38</c:v>
                </c:pt>
                <c:pt idx="331">
                  <c:v>3814.0999999999995</c:v>
                </c:pt>
                <c:pt idx="332">
                  <c:v>3809.25</c:v>
                </c:pt>
                <c:pt idx="333">
                  <c:v>3795.67</c:v>
                </c:pt>
                <c:pt idx="334">
                  <c:v>3826.71</c:v>
                </c:pt>
                <c:pt idx="335">
                  <c:v>3827.6800000000003</c:v>
                </c:pt>
                <c:pt idx="336">
                  <c:v>3867.45</c:v>
                </c:pt>
                <c:pt idx="337">
                  <c:v>3848.05</c:v>
                </c:pt>
                <c:pt idx="338">
                  <c:v>3873.2699999999995</c:v>
                </c:pt>
                <c:pt idx="339">
                  <c:v>3817.9799999999996</c:v>
                </c:pt>
                <c:pt idx="340">
                  <c:v>3857.75</c:v>
                </c:pt>
                <c:pt idx="341">
                  <c:v>3920.8</c:v>
                </c:pt>
                <c:pt idx="342">
                  <c:v>3919.83</c:v>
                </c:pt>
                <c:pt idx="343">
                  <c:v>3914.01</c:v>
                </c:pt>
                <c:pt idx="344">
                  <c:v>3913.04</c:v>
                </c:pt>
                <c:pt idx="345">
                  <c:v>3910.13</c:v>
                </c:pt>
                <c:pt idx="346">
                  <c:v>3934.38</c:v>
                </c:pt>
                <c:pt idx="347">
                  <c:v>3912.0699999999997</c:v>
                </c:pt>
                <c:pt idx="348">
                  <c:v>3901.3999999999996</c:v>
                </c:pt>
                <c:pt idx="349">
                  <c:v>3901.3999999999996</c:v>
                </c:pt>
                <c:pt idx="350">
                  <c:v>3848.05</c:v>
                </c:pt>
                <c:pt idx="351">
                  <c:v>3848.05</c:v>
                </c:pt>
                <c:pt idx="352">
                  <c:v>3848.05</c:v>
                </c:pt>
                <c:pt idx="353">
                  <c:v>3789.8499999999995</c:v>
                </c:pt>
                <c:pt idx="354">
                  <c:v>3763.66</c:v>
                </c:pt>
                <c:pt idx="355">
                  <c:v>3721.95</c:v>
                </c:pt>
                <c:pt idx="356">
                  <c:v>3715.16</c:v>
                </c:pt>
                <c:pt idx="357">
                  <c:v>3686.0599999999995</c:v>
                </c:pt>
                <c:pt idx="358">
                  <c:v>3678.3</c:v>
                </c:pt>
                <c:pt idx="359">
                  <c:v>3684.12</c:v>
                </c:pt>
                <c:pt idx="360">
                  <c:v>3661.8099999999995</c:v>
                </c:pt>
                <c:pt idx="361">
                  <c:v>3683.1499999999996</c:v>
                </c:pt>
                <c:pt idx="362">
                  <c:v>3768.51</c:v>
                </c:pt>
                <c:pt idx="363">
                  <c:v>3768.51</c:v>
                </c:pt>
                <c:pt idx="364">
                  <c:v>3747.17</c:v>
                </c:pt>
                <c:pt idx="365">
                  <c:v>3713.2200000000003</c:v>
                </c:pt>
                <c:pt idx="366">
                  <c:v>3777.24</c:v>
                </c:pt>
                <c:pt idx="367">
                  <c:v>3752.0199999999995</c:v>
                </c:pt>
                <c:pt idx="368">
                  <c:v>3770.45</c:v>
                </c:pt>
                <c:pt idx="369">
                  <c:v>3785</c:v>
                </c:pt>
                <c:pt idx="370">
                  <c:v>3781.12</c:v>
                </c:pt>
                <c:pt idx="371">
                  <c:v>3841.26</c:v>
                </c:pt>
                <c:pt idx="372">
                  <c:v>3794.7</c:v>
                </c:pt>
                <c:pt idx="373">
                  <c:v>3735.5299999999997</c:v>
                </c:pt>
                <c:pt idx="374">
                  <c:v>3736.5</c:v>
                </c:pt>
                <c:pt idx="375">
                  <c:v>3738.4399999999996</c:v>
                </c:pt>
                <c:pt idx="376">
                  <c:v>3745.2299999999996</c:v>
                </c:pt>
                <c:pt idx="377">
                  <c:v>3745.2299999999996</c:v>
                </c:pt>
                <c:pt idx="378">
                  <c:v>3760.75</c:v>
                </c:pt>
                <c:pt idx="379">
                  <c:v>3781.12</c:v>
                </c:pt>
                <c:pt idx="380">
                  <c:v>3768.51</c:v>
                </c:pt>
                <c:pt idx="381">
                  <c:v>3768.51</c:v>
                </c:pt>
                <c:pt idx="382">
                  <c:v>3783.0599999999995</c:v>
                </c:pt>
                <c:pt idx="383">
                  <c:v>3785</c:v>
                </c:pt>
                <c:pt idx="384">
                  <c:v>3773.3599999999997</c:v>
                </c:pt>
                <c:pt idx="385">
                  <c:v>3752.99</c:v>
                </c:pt>
                <c:pt idx="386">
                  <c:v>3770.45</c:v>
                </c:pt>
                <c:pt idx="387">
                  <c:v>3785</c:v>
                </c:pt>
                <c:pt idx="388">
                  <c:v>3800.5199999999995</c:v>
                </c:pt>
                <c:pt idx="389">
                  <c:v>3785</c:v>
                </c:pt>
                <c:pt idx="390">
                  <c:v>3789.8499999999995</c:v>
                </c:pt>
                <c:pt idx="391">
                  <c:v>3785</c:v>
                </c:pt>
                <c:pt idx="392">
                  <c:v>3827.6800000000003</c:v>
                </c:pt>
                <c:pt idx="393">
                  <c:v>3838.3499999999995</c:v>
                </c:pt>
                <c:pt idx="394">
                  <c:v>3838.3499999999995</c:v>
                </c:pt>
                <c:pt idx="395">
                  <c:v>3797.6099999999997</c:v>
                </c:pt>
                <c:pt idx="396">
                  <c:v>3810.2200000000003</c:v>
                </c:pt>
                <c:pt idx="397">
                  <c:v>3804.3999999999996</c:v>
                </c:pt>
                <c:pt idx="398">
                  <c:v>3814.0999999999995</c:v>
                </c:pt>
                <c:pt idx="399">
                  <c:v>3793.7299999999996</c:v>
                </c:pt>
                <c:pt idx="400">
                  <c:v>3775.3</c:v>
                </c:pt>
                <c:pt idx="401">
                  <c:v>3785</c:v>
                </c:pt>
                <c:pt idx="402">
                  <c:v>3786.9399999999996</c:v>
                </c:pt>
                <c:pt idx="403">
                  <c:v>3788.88</c:v>
                </c:pt>
                <c:pt idx="404">
                  <c:v>3787.91</c:v>
                </c:pt>
                <c:pt idx="405">
                  <c:v>3804.3999999999996</c:v>
                </c:pt>
                <c:pt idx="406">
                  <c:v>3789.8499999999995</c:v>
                </c:pt>
                <c:pt idx="407">
                  <c:v>3789.8499999999995</c:v>
                </c:pt>
                <c:pt idx="408">
                  <c:v>3807.3099999999995</c:v>
                </c:pt>
                <c:pt idx="409">
                  <c:v>3773.3599999999997</c:v>
                </c:pt>
                <c:pt idx="410">
                  <c:v>3762.6899999999996</c:v>
                </c:pt>
                <c:pt idx="411">
                  <c:v>3746.2</c:v>
                </c:pt>
                <c:pt idx="412">
                  <c:v>3746.2</c:v>
                </c:pt>
                <c:pt idx="413">
                  <c:v>3764.63</c:v>
                </c:pt>
                <c:pt idx="414">
                  <c:v>3785</c:v>
                </c:pt>
                <c:pt idx="415">
                  <c:v>3799.55</c:v>
                </c:pt>
                <c:pt idx="416">
                  <c:v>3799.55</c:v>
                </c:pt>
                <c:pt idx="417">
                  <c:v>3872.3</c:v>
                </c:pt>
                <c:pt idx="418">
                  <c:v>3882</c:v>
                </c:pt>
                <c:pt idx="419">
                  <c:v>3904.3099999999995</c:v>
                </c:pt>
                <c:pt idx="420">
                  <c:v>3930.5</c:v>
                </c:pt>
                <c:pt idx="421">
                  <c:v>3995.49</c:v>
                </c:pt>
                <c:pt idx="422">
                  <c:v>3987.7299999999996</c:v>
                </c:pt>
                <c:pt idx="423">
                  <c:v>3988.7</c:v>
                </c:pt>
                <c:pt idx="424">
                  <c:v>3892.67</c:v>
                </c:pt>
                <c:pt idx="425">
                  <c:v>3900.4300000000003</c:v>
                </c:pt>
                <c:pt idx="426">
                  <c:v>3905.2799999999997</c:v>
                </c:pt>
                <c:pt idx="427">
                  <c:v>3930.5</c:v>
                </c:pt>
                <c:pt idx="428">
                  <c:v>3945.05</c:v>
                </c:pt>
                <c:pt idx="429">
                  <c:v>3977.0599999999995</c:v>
                </c:pt>
                <c:pt idx="430">
                  <c:v>3945.05</c:v>
                </c:pt>
                <c:pt idx="431">
                  <c:v>3923.71</c:v>
                </c:pt>
                <c:pt idx="432">
                  <c:v>3919.83</c:v>
                </c:pt>
                <c:pt idx="433">
                  <c:v>3911.0999999999995</c:v>
                </c:pt>
                <c:pt idx="434">
                  <c:v>3868.42</c:v>
                </c:pt>
                <c:pt idx="435">
                  <c:v>3836.41</c:v>
                </c:pt>
                <c:pt idx="436">
                  <c:v>3843.2</c:v>
                </c:pt>
                <c:pt idx="437">
                  <c:v>3867.45</c:v>
                </c:pt>
                <c:pt idx="438">
                  <c:v>3862.5999999999995</c:v>
                </c:pt>
                <c:pt idx="439">
                  <c:v>3861.63</c:v>
                </c:pt>
                <c:pt idx="440">
                  <c:v>3893.6400000000003</c:v>
                </c:pt>
                <c:pt idx="441">
                  <c:v>3842.2299999999996</c:v>
                </c:pt>
                <c:pt idx="442">
                  <c:v>3901.3999999999996</c:v>
                </c:pt>
                <c:pt idx="443">
                  <c:v>3954.75</c:v>
                </c:pt>
                <c:pt idx="444">
                  <c:v>4008.0999999999995</c:v>
                </c:pt>
                <c:pt idx="445">
                  <c:v>4121.59</c:v>
                </c:pt>
                <c:pt idx="446">
                  <c:v>4037.2</c:v>
                </c:pt>
                <c:pt idx="447">
                  <c:v>3812.16</c:v>
                </c:pt>
                <c:pt idx="448">
                  <c:v>3812.16</c:v>
                </c:pt>
                <c:pt idx="449">
                  <c:v>3833.5</c:v>
                </c:pt>
                <c:pt idx="450">
                  <c:v>3833.5</c:v>
                </c:pt>
                <c:pt idx="451">
                  <c:v>3833.5</c:v>
                </c:pt>
                <c:pt idx="452">
                  <c:v>3882</c:v>
                </c:pt>
                <c:pt idx="453">
                  <c:v>3884.91</c:v>
                </c:pt>
                <c:pt idx="454">
                  <c:v>3884.91</c:v>
                </c:pt>
                <c:pt idx="455">
                  <c:v>3868.42</c:v>
                </c:pt>
                <c:pt idx="456">
                  <c:v>3849.0199999999995</c:v>
                </c:pt>
                <c:pt idx="457">
                  <c:v>3842.2299999999996</c:v>
                </c:pt>
                <c:pt idx="458">
                  <c:v>3849.0199999999995</c:v>
                </c:pt>
                <c:pt idx="459">
                  <c:v>3845.1400000000003</c:v>
                </c:pt>
                <c:pt idx="460">
                  <c:v>3828.6499999999996</c:v>
                </c:pt>
                <c:pt idx="461">
                  <c:v>3786.9399999999996</c:v>
                </c:pt>
                <c:pt idx="462">
                  <c:v>3767.54</c:v>
                </c:pt>
                <c:pt idx="463">
                  <c:v>3746.2</c:v>
                </c:pt>
                <c:pt idx="464">
                  <c:v>3752.99</c:v>
                </c:pt>
                <c:pt idx="465">
                  <c:v>3772.3900000000003</c:v>
                </c:pt>
                <c:pt idx="466">
                  <c:v>3772.3900000000003</c:v>
                </c:pt>
                <c:pt idx="467">
                  <c:v>3751.05</c:v>
                </c:pt>
                <c:pt idx="468">
                  <c:v>3720.9799999999996</c:v>
                </c:pt>
                <c:pt idx="469">
                  <c:v>3720.01</c:v>
                </c:pt>
                <c:pt idx="470">
                  <c:v>3729.71</c:v>
                </c:pt>
                <c:pt idx="471">
                  <c:v>3706.4300000000003</c:v>
                </c:pt>
                <c:pt idx="472">
                  <c:v>3706.4300000000003</c:v>
                </c:pt>
                <c:pt idx="473">
                  <c:v>3693.8199999999997</c:v>
                </c:pt>
                <c:pt idx="474">
                  <c:v>3689.9399999999996</c:v>
                </c:pt>
                <c:pt idx="475">
                  <c:v>3752.99</c:v>
                </c:pt>
                <c:pt idx="476">
                  <c:v>3746.2</c:v>
                </c:pt>
                <c:pt idx="477">
                  <c:v>3688.9700000000003</c:v>
                </c:pt>
                <c:pt idx="478">
                  <c:v>3671.51</c:v>
                </c:pt>
                <c:pt idx="479">
                  <c:v>3640.4700000000003</c:v>
                </c:pt>
                <c:pt idx="480">
                  <c:v>3639.5</c:v>
                </c:pt>
                <c:pt idx="481">
                  <c:v>3629.8</c:v>
                </c:pt>
                <c:pt idx="482">
                  <c:v>3623.9799999999996</c:v>
                </c:pt>
                <c:pt idx="483">
                  <c:v>3643.38</c:v>
                </c:pt>
                <c:pt idx="484">
                  <c:v>3668.5999999999995</c:v>
                </c:pt>
                <c:pt idx="485">
                  <c:v>3669.5699999999997</c:v>
                </c:pt>
                <c:pt idx="486">
                  <c:v>3671.51</c:v>
                </c:pt>
                <c:pt idx="487">
                  <c:v>3644.3499999999995</c:v>
                </c:pt>
                <c:pt idx="488">
                  <c:v>3624.95</c:v>
                </c:pt>
                <c:pt idx="489">
                  <c:v>3639.5</c:v>
                </c:pt>
                <c:pt idx="490">
                  <c:v>3641.4399999999996</c:v>
                </c:pt>
                <c:pt idx="491">
                  <c:v>3656.96</c:v>
                </c:pt>
                <c:pt idx="492">
                  <c:v>3658.8999999999996</c:v>
                </c:pt>
                <c:pt idx="493">
                  <c:v>3690.91</c:v>
                </c:pt>
                <c:pt idx="494">
                  <c:v>3686.0599999999995</c:v>
                </c:pt>
                <c:pt idx="495">
                  <c:v>3692.8499999999995</c:v>
                </c:pt>
                <c:pt idx="496">
                  <c:v>3683.1499999999996</c:v>
                </c:pt>
                <c:pt idx="497">
                  <c:v>3674.42</c:v>
                </c:pt>
                <c:pt idx="498">
                  <c:v>3666.66</c:v>
                </c:pt>
                <c:pt idx="499">
                  <c:v>3675.3900000000003</c:v>
                </c:pt>
                <c:pt idx="500">
                  <c:v>3673.45</c:v>
                </c:pt>
                <c:pt idx="501">
                  <c:v>3678.3</c:v>
                </c:pt>
                <c:pt idx="502">
                  <c:v>3676.3599999999997</c:v>
                </c:pt>
                <c:pt idx="503">
                  <c:v>3682.1800000000003</c:v>
                </c:pt>
                <c:pt idx="504">
                  <c:v>3689.9399999999996</c:v>
                </c:pt>
                <c:pt idx="505">
                  <c:v>3721.95</c:v>
                </c:pt>
                <c:pt idx="506">
                  <c:v>3711.2799999999997</c:v>
                </c:pt>
                <c:pt idx="507">
                  <c:v>3712.25</c:v>
                </c:pt>
                <c:pt idx="508">
                  <c:v>3723.8900000000003</c:v>
                </c:pt>
                <c:pt idx="509">
                  <c:v>3721.95</c:v>
                </c:pt>
                <c:pt idx="510">
                  <c:v>3666.66</c:v>
                </c:pt>
                <c:pt idx="511">
                  <c:v>3660.84</c:v>
                </c:pt>
                <c:pt idx="512">
                  <c:v>3668.5999999999995</c:v>
                </c:pt>
                <c:pt idx="513">
                  <c:v>3620.0999999999995</c:v>
                </c:pt>
                <c:pt idx="514">
                  <c:v>3615.25</c:v>
                </c:pt>
                <c:pt idx="515">
                  <c:v>3612.34</c:v>
                </c:pt>
                <c:pt idx="516">
                  <c:v>3678.3</c:v>
                </c:pt>
                <c:pt idx="517">
                  <c:v>3688</c:v>
                </c:pt>
                <c:pt idx="518">
                  <c:v>3679.2699999999995</c:v>
                </c:pt>
                <c:pt idx="519">
                  <c:v>3707.3999999999996</c:v>
                </c:pt>
                <c:pt idx="520">
                  <c:v>3716.13</c:v>
                </c:pt>
                <c:pt idx="521">
                  <c:v>3746.2</c:v>
                </c:pt>
                <c:pt idx="522">
                  <c:v>3760.75</c:v>
                </c:pt>
                <c:pt idx="523">
                  <c:v>3803.4300000000003</c:v>
                </c:pt>
                <c:pt idx="524">
                  <c:v>3804.3999999999996</c:v>
                </c:pt>
                <c:pt idx="525">
                  <c:v>3828.6499999999996</c:v>
                </c:pt>
                <c:pt idx="526">
                  <c:v>3838.3499999999995</c:v>
                </c:pt>
                <c:pt idx="527">
                  <c:v>3882</c:v>
                </c:pt>
                <c:pt idx="528">
                  <c:v>3940.2</c:v>
                </c:pt>
                <c:pt idx="529">
                  <c:v>3941.17</c:v>
                </c:pt>
                <c:pt idx="530">
                  <c:v>3920.8</c:v>
                </c:pt>
                <c:pt idx="531">
                  <c:v>4010.04</c:v>
                </c:pt>
                <c:pt idx="532">
                  <c:v>3968.33</c:v>
                </c:pt>
                <c:pt idx="533">
                  <c:v>3964.45</c:v>
                </c:pt>
                <c:pt idx="534">
                  <c:v>3946.0199999999995</c:v>
                </c:pt>
                <c:pt idx="535">
                  <c:v>3937.29</c:v>
                </c:pt>
                <c:pt idx="536">
                  <c:v>3965.42</c:v>
                </c:pt>
                <c:pt idx="537">
                  <c:v>3979</c:v>
                </c:pt>
                <c:pt idx="538">
                  <c:v>3955.7200000000003</c:v>
                </c:pt>
                <c:pt idx="539">
                  <c:v>3952.8099999999995</c:v>
                </c:pt>
                <c:pt idx="540">
                  <c:v>3979</c:v>
                </c:pt>
                <c:pt idx="541">
                  <c:v>4008.0999999999995</c:v>
                </c:pt>
                <c:pt idx="542">
                  <c:v>4007.13</c:v>
                </c:pt>
                <c:pt idx="543">
                  <c:v>3993.55</c:v>
                </c:pt>
                <c:pt idx="544">
                  <c:v>3977.0599999999995</c:v>
                </c:pt>
                <c:pt idx="545">
                  <c:v>4012.95</c:v>
                </c:pt>
                <c:pt idx="546">
                  <c:v>3990.6400000000003</c:v>
                </c:pt>
                <c:pt idx="547">
                  <c:v>4006.16</c:v>
                </c:pt>
                <c:pt idx="548">
                  <c:v>4024.59</c:v>
                </c:pt>
                <c:pt idx="549">
                  <c:v>4003.25</c:v>
                </c:pt>
                <c:pt idx="550">
                  <c:v>4027.5</c:v>
                </c:pt>
                <c:pt idx="551">
                  <c:v>4027.5</c:v>
                </c:pt>
                <c:pt idx="552">
                  <c:v>4043.0199999999995</c:v>
                </c:pt>
                <c:pt idx="553">
                  <c:v>4072.12</c:v>
                </c:pt>
                <c:pt idx="554">
                  <c:v>4128.38</c:v>
                </c:pt>
                <c:pt idx="555">
                  <c:v>4105.0999999999995</c:v>
                </c:pt>
                <c:pt idx="556">
                  <c:v>4136.1399999999994</c:v>
                </c:pt>
                <c:pt idx="557">
                  <c:v>4153.5999999999995</c:v>
                </c:pt>
                <c:pt idx="558">
                  <c:v>4122.5599999999995</c:v>
                </c:pt>
                <c:pt idx="559">
                  <c:v>4081.8199999999997</c:v>
                </c:pt>
                <c:pt idx="560">
                  <c:v>4058.54</c:v>
                </c:pt>
                <c:pt idx="561">
                  <c:v>4160.3899999999994</c:v>
                </c:pt>
                <c:pt idx="562">
                  <c:v>4250.5999999999995</c:v>
                </c:pt>
                <c:pt idx="563">
                  <c:v>4206.95</c:v>
                </c:pt>
                <c:pt idx="564">
                  <c:v>4183.67</c:v>
                </c:pt>
                <c:pt idx="565">
                  <c:v>4231.2</c:v>
                </c:pt>
                <c:pt idx="566">
                  <c:v>4252.54</c:v>
                </c:pt>
                <c:pt idx="567">
                  <c:v>4325.29</c:v>
                </c:pt>
                <c:pt idx="568">
                  <c:v>4260.3</c:v>
                </c:pt>
                <c:pt idx="569">
                  <c:v>4319.47</c:v>
                </c:pt>
                <c:pt idx="570">
                  <c:v>4444.5999999999995</c:v>
                </c:pt>
                <c:pt idx="571">
                  <c:v>4474.67</c:v>
                </c:pt>
                <c:pt idx="572">
                  <c:v>4706.5</c:v>
                </c:pt>
                <c:pt idx="573">
                  <c:v>4609.5</c:v>
                </c:pt>
                <c:pt idx="574">
                  <c:v>4512.5</c:v>
                </c:pt>
                <c:pt idx="575">
                  <c:v>4512.5</c:v>
                </c:pt>
                <c:pt idx="576">
                  <c:v>4580.3999999999996</c:v>
                </c:pt>
                <c:pt idx="577">
                  <c:v>4602.71</c:v>
                </c:pt>
                <c:pt idx="578">
                  <c:v>4619.2</c:v>
                </c:pt>
                <c:pt idx="579">
                  <c:v>4631.8099999999995</c:v>
                </c:pt>
                <c:pt idx="580">
                  <c:v>4691.95</c:v>
                </c:pt>
                <c:pt idx="581">
                  <c:v>4819.99</c:v>
                </c:pt>
                <c:pt idx="582">
                  <c:v>4819.99</c:v>
                </c:pt>
                <c:pt idx="583">
                  <c:v>4720.08</c:v>
                </c:pt>
                <c:pt idx="584">
                  <c:v>4721.05</c:v>
                </c:pt>
                <c:pt idx="585">
                  <c:v>4703.59</c:v>
                </c:pt>
                <c:pt idx="586">
                  <c:v>4703.59</c:v>
                </c:pt>
                <c:pt idx="587">
                  <c:v>4703.59</c:v>
                </c:pt>
                <c:pt idx="588">
                  <c:v>4631.8099999999995</c:v>
                </c:pt>
                <c:pt idx="589">
                  <c:v>4659.9399999999996</c:v>
                </c:pt>
                <c:pt idx="590">
                  <c:v>4673.5199999999995</c:v>
                </c:pt>
                <c:pt idx="591">
                  <c:v>4735.5999999999995</c:v>
                </c:pt>
                <c:pt idx="592">
                  <c:v>4735.5999999999995</c:v>
                </c:pt>
                <c:pt idx="593">
                  <c:v>4764.7</c:v>
                </c:pt>
                <c:pt idx="594">
                  <c:v>4784.0999999999995</c:v>
                </c:pt>
                <c:pt idx="595">
                  <c:v>4803.5</c:v>
                </c:pt>
                <c:pt idx="596">
                  <c:v>4818.05</c:v>
                </c:pt>
                <c:pt idx="597">
                  <c:v>4818.05</c:v>
                </c:pt>
                <c:pt idx="598">
                  <c:v>4777.3099999999995</c:v>
                </c:pt>
                <c:pt idx="599">
                  <c:v>4730.75</c:v>
                </c:pt>
                <c:pt idx="600">
                  <c:v>4671.58</c:v>
                </c:pt>
                <c:pt idx="601">
                  <c:v>4671.58</c:v>
                </c:pt>
                <c:pt idx="602">
                  <c:v>4769.55</c:v>
                </c:pt>
                <c:pt idx="603">
                  <c:v>4747.24</c:v>
                </c:pt>
                <c:pt idx="604">
                  <c:v>4764.7</c:v>
                </c:pt>
                <c:pt idx="605">
                  <c:v>4783.13</c:v>
                </c:pt>
                <c:pt idx="606">
                  <c:v>4774.3999999999996</c:v>
                </c:pt>
                <c:pt idx="607">
                  <c:v>4792.83</c:v>
                </c:pt>
                <c:pt idx="608">
                  <c:v>4769.55</c:v>
                </c:pt>
                <c:pt idx="609">
                  <c:v>4784.0999999999995</c:v>
                </c:pt>
                <c:pt idx="610">
                  <c:v>4854.91</c:v>
                </c:pt>
                <c:pt idx="611">
                  <c:v>4853.9399999999996</c:v>
                </c:pt>
                <c:pt idx="612">
                  <c:v>4881.0999999999995</c:v>
                </c:pt>
                <c:pt idx="613">
                  <c:v>4874.3099999999995</c:v>
                </c:pt>
                <c:pt idx="614">
                  <c:v>4784.0999999999995</c:v>
                </c:pt>
                <c:pt idx="615">
                  <c:v>4772.46</c:v>
                </c:pt>
                <c:pt idx="616">
                  <c:v>4793.8</c:v>
                </c:pt>
                <c:pt idx="617">
                  <c:v>4658</c:v>
                </c:pt>
                <c:pt idx="618">
                  <c:v>4574.58</c:v>
                </c:pt>
                <c:pt idx="619">
                  <c:v>4580.3999999999996</c:v>
                </c:pt>
                <c:pt idx="620">
                  <c:v>4570.7</c:v>
                </c:pt>
                <c:pt idx="621">
                  <c:v>4576.5199999999995</c:v>
                </c:pt>
                <c:pt idx="622">
                  <c:v>4577.49</c:v>
                </c:pt>
                <c:pt idx="623">
                  <c:v>4576.5199999999995</c:v>
                </c:pt>
                <c:pt idx="624">
                  <c:v>4529.96</c:v>
                </c:pt>
                <c:pt idx="625">
                  <c:v>4473.7</c:v>
                </c:pt>
                <c:pt idx="626">
                  <c:v>4478.55</c:v>
                </c:pt>
                <c:pt idx="627">
                  <c:v>4443.63</c:v>
                </c:pt>
                <c:pt idx="628">
                  <c:v>4400.95</c:v>
                </c:pt>
                <c:pt idx="629">
                  <c:v>4401.92</c:v>
                </c:pt>
                <c:pt idx="630">
                  <c:v>4464</c:v>
                </c:pt>
                <c:pt idx="631">
                  <c:v>4464</c:v>
                </c:pt>
                <c:pt idx="632">
                  <c:v>4464</c:v>
                </c:pt>
                <c:pt idx="633">
                  <c:v>4464</c:v>
                </c:pt>
                <c:pt idx="634">
                  <c:v>4464</c:v>
                </c:pt>
                <c:pt idx="635">
                  <c:v>4512.5</c:v>
                </c:pt>
                <c:pt idx="636">
                  <c:v>4531.8999999999996</c:v>
                </c:pt>
                <c:pt idx="637">
                  <c:v>4533.84</c:v>
                </c:pt>
                <c:pt idx="638">
                  <c:v>4506.68</c:v>
                </c:pt>
                <c:pt idx="639">
                  <c:v>4464.97</c:v>
                </c:pt>
                <c:pt idx="640">
                  <c:v>4492.13</c:v>
                </c:pt>
                <c:pt idx="641">
                  <c:v>4580.3999999999996</c:v>
                </c:pt>
                <c:pt idx="642">
                  <c:v>4635.6899999999996</c:v>
                </c:pt>
                <c:pt idx="643">
                  <c:v>4666.7299999999996</c:v>
                </c:pt>
                <c:pt idx="644">
                  <c:v>4658</c:v>
                </c:pt>
                <c:pt idx="645">
                  <c:v>4643.45</c:v>
                </c:pt>
                <c:pt idx="646">
                  <c:v>4687.0999999999995</c:v>
                </c:pt>
                <c:pt idx="647">
                  <c:v>4844.24</c:v>
                </c:pt>
                <c:pt idx="648">
                  <c:v>4949</c:v>
                </c:pt>
                <c:pt idx="649">
                  <c:v>4916.0199999999995</c:v>
                </c:pt>
                <c:pt idx="650">
                  <c:v>4901.47</c:v>
                </c:pt>
                <c:pt idx="651">
                  <c:v>4845.21</c:v>
                </c:pt>
                <c:pt idx="652">
                  <c:v>4729.78</c:v>
                </c:pt>
                <c:pt idx="653">
                  <c:v>4755.97</c:v>
                </c:pt>
                <c:pt idx="654">
                  <c:v>4903.41</c:v>
                </c:pt>
                <c:pt idx="655">
                  <c:v>4949</c:v>
                </c:pt>
                <c:pt idx="656">
                  <c:v>5042.12</c:v>
                </c:pt>
                <c:pt idx="657">
                  <c:v>5240</c:v>
                </c:pt>
                <c:pt idx="658">
                  <c:v>5300.1399999999994</c:v>
                </c:pt>
                <c:pt idx="659">
                  <c:v>5326.33</c:v>
                </c:pt>
                <c:pt idx="660">
                  <c:v>5367.07</c:v>
                </c:pt>
                <c:pt idx="661">
                  <c:v>5143</c:v>
                </c:pt>
                <c:pt idx="662">
                  <c:v>4841.33</c:v>
                </c:pt>
                <c:pt idx="663">
                  <c:v>4852</c:v>
                </c:pt>
                <c:pt idx="664">
                  <c:v>5039.21</c:v>
                </c:pt>
                <c:pt idx="665">
                  <c:v>5092.5599999999995</c:v>
                </c:pt>
                <c:pt idx="666">
                  <c:v>5107.1099999999997</c:v>
                </c:pt>
                <c:pt idx="667">
                  <c:v>5143</c:v>
                </c:pt>
                <c:pt idx="668">
                  <c:v>5143</c:v>
                </c:pt>
                <c:pt idx="669">
                  <c:v>5147.8499999999995</c:v>
                </c:pt>
                <c:pt idx="670">
                  <c:v>5147.8499999999995</c:v>
                </c:pt>
                <c:pt idx="671">
                  <c:v>5142.03</c:v>
                </c:pt>
                <c:pt idx="672">
                  <c:v>5142.03</c:v>
                </c:pt>
                <c:pt idx="673">
                  <c:v>5240</c:v>
                </c:pt>
                <c:pt idx="674">
                  <c:v>5249.7</c:v>
                </c:pt>
                <c:pt idx="675">
                  <c:v>5337</c:v>
                </c:pt>
                <c:pt idx="676">
                  <c:v>5337</c:v>
                </c:pt>
                <c:pt idx="677">
                  <c:v>5303.05</c:v>
                </c:pt>
                <c:pt idx="678">
                  <c:v>5241.9399999999996</c:v>
                </c:pt>
                <c:pt idx="679">
                  <c:v>5270.07</c:v>
                </c:pt>
                <c:pt idx="680">
                  <c:v>5046</c:v>
                </c:pt>
                <c:pt idx="681">
                  <c:v>4755</c:v>
                </c:pt>
                <c:pt idx="682">
                  <c:v>4595.92</c:v>
                </c:pt>
                <c:pt idx="683">
                  <c:v>4329.17</c:v>
                </c:pt>
                <c:pt idx="684">
                  <c:v>4316.5599999999995</c:v>
                </c:pt>
                <c:pt idx="685">
                  <c:v>4464</c:v>
                </c:pt>
                <c:pt idx="686">
                  <c:v>4488.25</c:v>
                </c:pt>
                <c:pt idx="687">
                  <c:v>4512.5</c:v>
                </c:pt>
                <c:pt idx="688">
                  <c:v>4544.51</c:v>
                </c:pt>
                <c:pt idx="689">
                  <c:v>4521.2299999999996</c:v>
                </c:pt>
                <c:pt idx="690">
                  <c:v>4386.3999999999996</c:v>
                </c:pt>
                <c:pt idx="691">
                  <c:v>4192.3999999999996</c:v>
                </c:pt>
                <c:pt idx="692">
                  <c:v>4190.46</c:v>
                </c:pt>
                <c:pt idx="693">
                  <c:v>4240.8999999999996</c:v>
                </c:pt>
                <c:pt idx="694">
                  <c:v>4299.0999999999995</c:v>
                </c:pt>
                <c:pt idx="695">
                  <c:v>4269.03</c:v>
                </c:pt>
                <c:pt idx="696">
                  <c:v>4318.5</c:v>
                </c:pt>
                <c:pt idx="697">
                  <c:v>4269.03</c:v>
                </c:pt>
                <c:pt idx="698">
                  <c:v>4213.74</c:v>
                </c:pt>
                <c:pt idx="699">
                  <c:v>4143.8999999999996</c:v>
                </c:pt>
                <c:pt idx="700">
                  <c:v>4157.4799999999996</c:v>
                </c:pt>
                <c:pt idx="701">
                  <c:v>4187.55</c:v>
                </c:pt>
                <c:pt idx="702">
                  <c:v>4466.91</c:v>
                </c:pt>
                <c:pt idx="703">
                  <c:v>4299.0999999999995</c:v>
                </c:pt>
                <c:pt idx="704">
                  <c:v>4312.68</c:v>
                </c:pt>
                <c:pt idx="705">
                  <c:v>4312.68</c:v>
                </c:pt>
                <c:pt idx="706">
                  <c:v>4347.5999999999995</c:v>
                </c:pt>
                <c:pt idx="707">
                  <c:v>4347.5999999999995</c:v>
                </c:pt>
                <c:pt idx="708">
                  <c:v>4289.3999999999996</c:v>
                </c:pt>
                <c:pt idx="709">
                  <c:v>4362.1499999999996</c:v>
                </c:pt>
                <c:pt idx="710">
                  <c:v>4278.13</c:v>
                </c:pt>
                <c:pt idx="711">
                  <c:v>4201.5</c:v>
                </c:pt>
                <c:pt idx="712">
                  <c:v>4174.34</c:v>
                </c:pt>
                <c:pt idx="713">
                  <c:v>4256.79</c:v>
                </c:pt>
                <c:pt idx="714">
                  <c:v>4317.8999999999996</c:v>
                </c:pt>
                <c:pt idx="715">
                  <c:v>4762.16</c:v>
                </c:pt>
                <c:pt idx="716">
                  <c:v>4366.3999999999996</c:v>
                </c:pt>
                <c:pt idx="717">
                  <c:v>4579.8</c:v>
                </c:pt>
                <c:pt idx="718">
                  <c:v>4579.8</c:v>
                </c:pt>
                <c:pt idx="719">
                  <c:v>4588.53</c:v>
                </c:pt>
                <c:pt idx="720">
                  <c:v>4492.5</c:v>
                </c:pt>
                <c:pt idx="721">
                  <c:v>4444</c:v>
                </c:pt>
                <c:pt idx="722">
                  <c:v>4468.25</c:v>
                </c:pt>
                <c:pt idx="723">
                  <c:v>4463.3999999999996</c:v>
                </c:pt>
                <c:pt idx="724">
                  <c:v>4541</c:v>
                </c:pt>
                <c:pt idx="725">
                  <c:v>4554.58</c:v>
                </c:pt>
                <c:pt idx="726">
                  <c:v>4440.12</c:v>
                </c:pt>
                <c:pt idx="727">
                  <c:v>4156.88</c:v>
                </c:pt>
                <c:pt idx="728">
                  <c:v>4276.1899999999996</c:v>
                </c:pt>
                <c:pt idx="729">
                  <c:v>4276.1899999999996</c:v>
                </c:pt>
                <c:pt idx="730">
                  <c:v>4288.8</c:v>
                </c:pt>
                <c:pt idx="731">
                  <c:v>4288.8</c:v>
                </c:pt>
                <c:pt idx="732">
                  <c:v>4288.8</c:v>
                </c:pt>
                <c:pt idx="733">
                  <c:v>4288.8</c:v>
                </c:pt>
                <c:pt idx="734">
                  <c:v>4322.75</c:v>
                </c:pt>
                <c:pt idx="735">
                  <c:v>4279.0999999999995</c:v>
                </c:pt>
                <c:pt idx="736">
                  <c:v>4279.0999999999995</c:v>
                </c:pt>
                <c:pt idx="737">
                  <c:v>4279.0999999999995</c:v>
                </c:pt>
                <c:pt idx="738">
                  <c:v>4260.67</c:v>
                </c:pt>
                <c:pt idx="739">
                  <c:v>4323.72</c:v>
                </c:pt>
                <c:pt idx="740">
                  <c:v>4331.4799999999996</c:v>
                </c:pt>
                <c:pt idx="741">
                  <c:v>4337.3</c:v>
                </c:pt>
                <c:pt idx="742">
                  <c:v>4327.5999999999995</c:v>
                </c:pt>
                <c:pt idx="743">
                  <c:v>4246.12</c:v>
                </c:pt>
                <c:pt idx="744">
                  <c:v>4239.33</c:v>
                </c:pt>
                <c:pt idx="745">
                  <c:v>4245.1499999999996</c:v>
                </c:pt>
                <c:pt idx="746">
                  <c:v>4196.6499999999996</c:v>
                </c:pt>
                <c:pt idx="747">
                  <c:v>4179.1899999999996</c:v>
                </c:pt>
                <c:pt idx="748">
                  <c:v>4152.03</c:v>
                </c:pt>
                <c:pt idx="749">
                  <c:v>4124.87</c:v>
                </c:pt>
                <c:pt idx="750">
                  <c:v>4088.01</c:v>
                </c:pt>
                <c:pt idx="751">
                  <c:v>4090.92</c:v>
                </c:pt>
                <c:pt idx="752">
                  <c:v>4089.95</c:v>
                </c:pt>
                <c:pt idx="753">
                  <c:v>4098.68</c:v>
                </c:pt>
                <c:pt idx="754">
                  <c:v>4051.1499999999996</c:v>
                </c:pt>
                <c:pt idx="755">
                  <c:v>4036.5999999999995</c:v>
                </c:pt>
                <c:pt idx="756">
                  <c:v>3988.0999999999995</c:v>
                </c:pt>
                <c:pt idx="757">
                  <c:v>3957.0599999999995</c:v>
                </c:pt>
                <c:pt idx="758">
                  <c:v>3918.26</c:v>
                </c:pt>
                <c:pt idx="759">
                  <c:v>3862</c:v>
                </c:pt>
                <c:pt idx="760">
                  <c:v>3940.5699999999997</c:v>
                </c:pt>
                <c:pt idx="761">
                  <c:v>3985.1899999999996</c:v>
                </c:pt>
                <c:pt idx="762">
                  <c:v>4055.0299999999997</c:v>
                </c:pt>
                <c:pt idx="763">
                  <c:v>4028.84</c:v>
                </c:pt>
                <c:pt idx="764">
                  <c:v>3995.8599999999997</c:v>
                </c:pt>
                <c:pt idx="765">
                  <c:v>3995.8599999999997</c:v>
                </c:pt>
                <c:pt idx="766">
                  <c:v>4025.9300000000003</c:v>
                </c:pt>
                <c:pt idx="767">
                  <c:v>4010.41</c:v>
                </c:pt>
                <c:pt idx="768">
                  <c:v>4013.3199999999997</c:v>
                </c:pt>
                <c:pt idx="769">
                  <c:v>4085.0999999999995</c:v>
                </c:pt>
                <c:pt idx="770">
                  <c:v>4128.75</c:v>
                </c:pt>
                <c:pt idx="771">
                  <c:v>4122.93</c:v>
                </c:pt>
                <c:pt idx="772">
                  <c:v>4132.63</c:v>
                </c:pt>
                <c:pt idx="773">
                  <c:v>4152.03</c:v>
                </c:pt>
                <c:pt idx="774">
                  <c:v>4186.95</c:v>
                </c:pt>
                <c:pt idx="775">
                  <c:v>4208.29</c:v>
                </c:pt>
                <c:pt idx="776">
                  <c:v>4272.3099999999995</c:v>
                </c:pt>
                <c:pt idx="777">
                  <c:v>4264.55</c:v>
                </c:pt>
                <c:pt idx="778">
                  <c:v>4284.92</c:v>
                </c:pt>
                <c:pt idx="779">
                  <c:v>4299.47</c:v>
                </c:pt>
                <c:pt idx="780">
                  <c:v>4333.42</c:v>
                </c:pt>
                <c:pt idx="781">
                  <c:v>4387.74</c:v>
                </c:pt>
                <c:pt idx="782">
                  <c:v>4383.8599999999997</c:v>
                </c:pt>
                <c:pt idx="783">
                  <c:v>4508.99</c:v>
                </c:pt>
                <c:pt idx="784">
                  <c:v>4516.75</c:v>
                </c:pt>
                <c:pt idx="785">
                  <c:v>4459.5199999999995</c:v>
                </c:pt>
                <c:pt idx="786">
                  <c:v>4343.12</c:v>
                </c:pt>
                <c:pt idx="787">
                  <c:v>4393.5599999999995</c:v>
                </c:pt>
                <c:pt idx="788">
                  <c:v>4458.55</c:v>
                </c:pt>
                <c:pt idx="789">
                  <c:v>4419.75</c:v>
                </c:pt>
                <c:pt idx="790">
                  <c:v>4487.6499999999996</c:v>
                </c:pt>
                <c:pt idx="791">
                  <c:v>4467.28</c:v>
                </c:pt>
                <c:pt idx="792">
                  <c:v>4508.99</c:v>
                </c:pt>
                <c:pt idx="793">
                  <c:v>4476.9799999999996</c:v>
                </c:pt>
                <c:pt idx="794">
                  <c:v>4495.41</c:v>
                </c:pt>
                <c:pt idx="795">
                  <c:v>4444</c:v>
                </c:pt>
                <c:pt idx="796">
                  <c:v>4400.3499999999995</c:v>
                </c:pt>
                <c:pt idx="797">
                  <c:v>4411.99</c:v>
                </c:pt>
                <c:pt idx="798">
                  <c:v>4379.9799999999996</c:v>
                </c:pt>
                <c:pt idx="799">
                  <c:v>4355.7299999999996</c:v>
                </c:pt>
                <c:pt idx="800">
                  <c:v>4337.3</c:v>
                </c:pt>
                <c:pt idx="801">
                  <c:v>4293.6499999999996</c:v>
                </c:pt>
                <c:pt idx="802">
                  <c:v>4256.79</c:v>
                </c:pt>
                <c:pt idx="803">
                  <c:v>4217.99</c:v>
                </c:pt>
                <c:pt idx="804">
                  <c:v>4176.28</c:v>
                </c:pt>
                <c:pt idx="805">
                  <c:v>4250</c:v>
                </c:pt>
                <c:pt idx="806">
                  <c:v>4308.2</c:v>
                </c:pt>
                <c:pt idx="807">
                  <c:v>4298.5</c:v>
                </c:pt>
                <c:pt idx="808">
                  <c:v>4314.99</c:v>
                </c:pt>
                <c:pt idx="809">
                  <c:v>4350.88</c:v>
                </c:pt>
                <c:pt idx="810">
                  <c:v>4329.54</c:v>
                </c:pt>
                <c:pt idx="811">
                  <c:v>4342.1499999999996</c:v>
                </c:pt>
                <c:pt idx="812">
                  <c:v>4373.1899999999996</c:v>
                </c:pt>
                <c:pt idx="813">
                  <c:v>4412.96</c:v>
                </c:pt>
                <c:pt idx="814">
                  <c:v>4463.3999999999996</c:v>
                </c:pt>
                <c:pt idx="815">
                  <c:v>4470.1899999999996</c:v>
                </c:pt>
                <c:pt idx="816">
                  <c:v>4461.46</c:v>
                </c:pt>
                <c:pt idx="817">
                  <c:v>4492.5</c:v>
                </c:pt>
                <c:pt idx="818">
                  <c:v>4533.24</c:v>
                </c:pt>
                <c:pt idx="819">
                  <c:v>4585.62</c:v>
                </c:pt>
                <c:pt idx="820">
                  <c:v>4569.13</c:v>
                </c:pt>
                <c:pt idx="821">
                  <c:v>4512.87</c:v>
                </c:pt>
                <c:pt idx="822">
                  <c:v>4458.55</c:v>
                </c:pt>
                <c:pt idx="823">
                  <c:v>4442.0599999999995</c:v>
                </c:pt>
                <c:pt idx="824">
                  <c:v>4412.96</c:v>
                </c:pt>
                <c:pt idx="825">
                  <c:v>4383.8599999999997</c:v>
                </c:pt>
                <c:pt idx="826">
                  <c:v>4356.7</c:v>
                </c:pt>
                <c:pt idx="827">
                  <c:v>4319.84</c:v>
                </c:pt>
                <c:pt idx="828">
                  <c:v>4325.66</c:v>
                </c:pt>
                <c:pt idx="829">
                  <c:v>4325.66</c:v>
                </c:pt>
                <c:pt idx="830">
                  <c:v>4352.82</c:v>
                </c:pt>
                <c:pt idx="831">
                  <c:v>4392.59</c:v>
                </c:pt>
                <c:pt idx="832">
                  <c:v>4298.5</c:v>
                </c:pt>
                <c:pt idx="833">
                  <c:v>4293.6499999999996</c:v>
                </c:pt>
                <c:pt idx="834">
                  <c:v>4293.6499999999996</c:v>
                </c:pt>
                <c:pt idx="835">
                  <c:v>4199.5599999999995</c:v>
                </c:pt>
                <c:pt idx="836">
                  <c:v>4147.18</c:v>
                </c:pt>
                <c:pt idx="837">
                  <c:v>4157.8499999999995</c:v>
                </c:pt>
                <c:pt idx="838">
                  <c:v>4157.8499999999995</c:v>
                </c:pt>
                <c:pt idx="839">
                  <c:v>4157.8499999999995</c:v>
                </c:pt>
                <c:pt idx="840">
                  <c:v>4104.5</c:v>
                </c:pt>
                <c:pt idx="841">
                  <c:v>4109.3499999999995</c:v>
                </c:pt>
                <c:pt idx="842">
                  <c:v>4114.2</c:v>
                </c:pt>
                <c:pt idx="843">
                  <c:v>4122.93</c:v>
                </c:pt>
                <c:pt idx="844">
                  <c:v>4048.24</c:v>
                </c:pt>
                <c:pt idx="845">
                  <c:v>4019.1400000000003</c:v>
                </c:pt>
                <c:pt idx="846">
                  <c:v>4081.2200000000003</c:v>
                </c:pt>
                <c:pt idx="847">
                  <c:v>4088.01</c:v>
                </c:pt>
                <c:pt idx="848">
                  <c:v>4076.37</c:v>
                </c:pt>
                <c:pt idx="849">
                  <c:v>4060.8499999999995</c:v>
                </c:pt>
                <c:pt idx="850">
                  <c:v>4097.71</c:v>
                </c:pt>
                <c:pt idx="851">
                  <c:v>4196.6499999999996</c:v>
                </c:pt>
                <c:pt idx="852">
                  <c:v>4215.08</c:v>
                </c:pt>
                <c:pt idx="853">
                  <c:v>4226.72</c:v>
                </c:pt>
                <c:pt idx="854">
                  <c:v>4253.88</c:v>
                </c:pt>
                <c:pt idx="855">
                  <c:v>4253.88</c:v>
                </c:pt>
                <c:pt idx="856">
                  <c:v>4283.95</c:v>
                </c:pt>
                <c:pt idx="857">
                  <c:v>4282.01</c:v>
                </c:pt>
                <c:pt idx="858">
                  <c:v>4290.74</c:v>
                </c:pt>
                <c:pt idx="859">
                  <c:v>4332.45</c:v>
                </c:pt>
                <c:pt idx="860">
                  <c:v>4337.3</c:v>
                </c:pt>
                <c:pt idx="861">
                  <c:v>4397.4399999999996</c:v>
                </c:pt>
                <c:pt idx="862">
                  <c:v>4433.33</c:v>
                </c:pt>
                <c:pt idx="863">
                  <c:v>4473.0999999999995</c:v>
                </c:pt>
                <c:pt idx="864">
                  <c:v>4378.04</c:v>
                </c:pt>
                <c:pt idx="865">
                  <c:v>4356.7</c:v>
                </c:pt>
                <c:pt idx="866">
                  <c:v>4424.5999999999995</c:v>
                </c:pt>
                <c:pt idx="867">
                  <c:v>4434.3</c:v>
                </c:pt>
                <c:pt idx="868">
                  <c:v>4473.0999999999995</c:v>
                </c:pt>
                <c:pt idx="869">
                  <c:v>4430.42</c:v>
                </c:pt>
                <c:pt idx="870">
                  <c:v>4496.38</c:v>
                </c:pt>
                <c:pt idx="871">
                  <c:v>4476.01</c:v>
                </c:pt>
                <c:pt idx="872">
                  <c:v>4427.51</c:v>
                </c:pt>
                <c:pt idx="873">
                  <c:v>4435.2699999999995</c:v>
                </c:pt>
                <c:pt idx="874">
                  <c:v>4446.91</c:v>
                </c:pt>
                <c:pt idx="875">
                  <c:v>4370.28</c:v>
                </c:pt>
                <c:pt idx="876">
                  <c:v>4347</c:v>
                </c:pt>
                <c:pt idx="877">
                  <c:v>4342.1499999999996</c:v>
                </c:pt>
                <c:pt idx="878">
                  <c:v>4347</c:v>
                </c:pt>
                <c:pt idx="879">
                  <c:v>4356.7</c:v>
                </c:pt>
                <c:pt idx="880">
                  <c:v>4346.03</c:v>
                </c:pt>
                <c:pt idx="881">
                  <c:v>4444</c:v>
                </c:pt>
                <c:pt idx="882">
                  <c:v>4400.3499999999995</c:v>
                </c:pt>
                <c:pt idx="883">
                  <c:v>4376.0999999999995</c:v>
                </c:pt>
                <c:pt idx="884">
                  <c:v>4376.0999999999995</c:v>
                </c:pt>
                <c:pt idx="885">
                  <c:v>4331.4799999999996</c:v>
                </c:pt>
                <c:pt idx="886">
                  <c:v>4288.8</c:v>
                </c:pt>
                <c:pt idx="887">
                  <c:v>4246.12</c:v>
                </c:pt>
                <c:pt idx="888">
                  <c:v>4267.46</c:v>
                </c:pt>
                <c:pt idx="889">
                  <c:v>4196.6499999999996</c:v>
                </c:pt>
                <c:pt idx="890">
                  <c:v>4196.6499999999996</c:v>
                </c:pt>
                <c:pt idx="891">
                  <c:v>4196.6499999999996</c:v>
                </c:pt>
                <c:pt idx="892">
                  <c:v>4198.59</c:v>
                </c:pt>
                <c:pt idx="893">
                  <c:v>4235.45</c:v>
                </c:pt>
                <c:pt idx="894">
                  <c:v>4279.0999999999995</c:v>
                </c:pt>
                <c:pt idx="895">
                  <c:v>4347</c:v>
                </c:pt>
                <c:pt idx="896">
                  <c:v>4347</c:v>
                </c:pt>
                <c:pt idx="897">
                  <c:v>4376.0999999999995</c:v>
                </c:pt>
                <c:pt idx="898">
                  <c:v>4361.55</c:v>
                </c:pt>
                <c:pt idx="899">
                  <c:v>4403.26</c:v>
                </c:pt>
                <c:pt idx="900">
                  <c:v>4400.3499999999995</c:v>
                </c:pt>
                <c:pt idx="901">
                  <c:v>4363.49</c:v>
                </c:pt>
                <c:pt idx="902">
                  <c:v>4366.3999999999996</c:v>
                </c:pt>
                <c:pt idx="903">
                  <c:v>4395.5</c:v>
                </c:pt>
                <c:pt idx="904">
                  <c:v>4395.5</c:v>
                </c:pt>
                <c:pt idx="905">
                  <c:v>4356.7</c:v>
                </c:pt>
                <c:pt idx="906">
                  <c:v>4344.09</c:v>
                </c:pt>
                <c:pt idx="907">
                  <c:v>4376.0999999999995</c:v>
                </c:pt>
                <c:pt idx="908">
                  <c:v>4393.5599999999995</c:v>
                </c:pt>
                <c:pt idx="909">
                  <c:v>4428.4799999999996</c:v>
                </c:pt>
                <c:pt idx="910">
                  <c:v>4455.6399999999994</c:v>
                </c:pt>
                <c:pt idx="911">
                  <c:v>4549.7299999999996</c:v>
                </c:pt>
                <c:pt idx="912">
                  <c:v>4502.2</c:v>
                </c:pt>
                <c:pt idx="913">
                  <c:v>4502.2</c:v>
                </c:pt>
                <c:pt idx="914">
                  <c:v>4541</c:v>
                </c:pt>
                <c:pt idx="915">
                  <c:v>4561.37</c:v>
                </c:pt>
                <c:pt idx="916">
                  <c:v>4610.84</c:v>
                </c:pt>
                <c:pt idx="917">
                  <c:v>4555.55</c:v>
                </c:pt>
                <c:pt idx="918">
                  <c:v>4489.59</c:v>
                </c:pt>
                <c:pt idx="919">
                  <c:v>4442.0599999999995</c:v>
                </c:pt>
                <c:pt idx="920">
                  <c:v>4466.3099999999995</c:v>
                </c:pt>
                <c:pt idx="921">
                  <c:v>4484.74</c:v>
                </c:pt>
                <c:pt idx="922">
                  <c:v>4456.6099999999997</c:v>
                </c:pt>
                <c:pt idx="923">
                  <c:v>4441.09</c:v>
                </c:pt>
                <c:pt idx="924">
                  <c:v>4509.96</c:v>
                </c:pt>
                <c:pt idx="925">
                  <c:v>4473.0999999999995</c:v>
                </c:pt>
                <c:pt idx="926">
                  <c:v>4487.6499999999996</c:v>
                </c:pt>
                <c:pt idx="927">
                  <c:v>4455.6399999999994</c:v>
                </c:pt>
                <c:pt idx="928">
                  <c:v>4504.1399999999994</c:v>
                </c:pt>
                <c:pt idx="929">
                  <c:v>4504.1399999999994</c:v>
                </c:pt>
                <c:pt idx="930">
                  <c:v>4511.8999999999996</c:v>
                </c:pt>
                <c:pt idx="931">
                  <c:v>4586.59</c:v>
                </c:pt>
                <c:pt idx="932">
                  <c:v>4647.7</c:v>
                </c:pt>
                <c:pt idx="933">
                  <c:v>4783.5</c:v>
                </c:pt>
                <c:pt idx="934">
                  <c:v>4776.71</c:v>
                </c:pt>
                <c:pt idx="935">
                  <c:v>4783.5</c:v>
                </c:pt>
                <c:pt idx="936">
                  <c:v>4785.4399999999996</c:v>
                </c:pt>
                <c:pt idx="937">
                  <c:v>4823.2699999999995</c:v>
                </c:pt>
                <c:pt idx="938">
                  <c:v>4875.6499999999996</c:v>
                </c:pt>
                <c:pt idx="939">
                  <c:v>4864.9799999999996</c:v>
                </c:pt>
                <c:pt idx="940">
                  <c:v>4884.38</c:v>
                </c:pt>
                <c:pt idx="941">
                  <c:v>4815.51</c:v>
                </c:pt>
                <c:pt idx="942">
                  <c:v>4943.55</c:v>
                </c:pt>
                <c:pt idx="943">
                  <c:v>5015.33</c:v>
                </c:pt>
                <c:pt idx="944">
                  <c:v>5014.3599999999997</c:v>
                </c:pt>
                <c:pt idx="945">
                  <c:v>5045.3999999999996</c:v>
                </c:pt>
                <c:pt idx="946">
                  <c:v>5045.3999999999996</c:v>
                </c:pt>
                <c:pt idx="947">
                  <c:v>5084.2</c:v>
                </c:pt>
                <c:pt idx="948">
                  <c:v>5217.09</c:v>
                </c:pt>
                <c:pt idx="949">
                  <c:v>5220</c:v>
                </c:pt>
                <c:pt idx="950">
                  <c:v>5205.45</c:v>
                </c:pt>
                <c:pt idx="951">
                  <c:v>5175.38</c:v>
                </c:pt>
                <c:pt idx="952">
                  <c:v>4985.26</c:v>
                </c:pt>
                <c:pt idx="953">
                  <c:v>4994.96</c:v>
                </c:pt>
                <c:pt idx="954">
                  <c:v>5074.5</c:v>
                </c:pt>
                <c:pt idx="955">
                  <c:v>5125.91</c:v>
                </c:pt>
                <c:pt idx="956">
                  <c:v>5309.24</c:v>
                </c:pt>
                <c:pt idx="957">
                  <c:v>5433.4</c:v>
                </c:pt>
                <c:pt idx="958">
                  <c:v>5452.8</c:v>
                </c:pt>
                <c:pt idx="959">
                  <c:v>5777.75</c:v>
                </c:pt>
                <c:pt idx="960">
                  <c:v>6228.8</c:v>
                </c:pt>
                <c:pt idx="961">
                  <c:v>6578</c:v>
                </c:pt>
                <c:pt idx="962">
                  <c:v>5123</c:v>
                </c:pt>
                <c:pt idx="963">
                  <c:v>5123</c:v>
                </c:pt>
                <c:pt idx="964">
                  <c:v>5123</c:v>
                </c:pt>
                <c:pt idx="965">
                  <c:v>5123</c:v>
                </c:pt>
                <c:pt idx="966">
                  <c:v>4929</c:v>
                </c:pt>
                <c:pt idx="967">
                  <c:v>4972.2</c:v>
                </c:pt>
                <c:pt idx="968">
                  <c:v>4962.5</c:v>
                </c:pt>
                <c:pt idx="969">
                  <c:v>4868.41</c:v>
                </c:pt>
                <c:pt idx="970">
                  <c:v>4914</c:v>
                </c:pt>
                <c:pt idx="971">
                  <c:v>4952.8</c:v>
                </c:pt>
                <c:pt idx="972">
                  <c:v>4957.6499999999996</c:v>
                </c:pt>
                <c:pt idx="973">
                  <c:v>4957.6499999999996</c:v>
                </c:pt>
                <c:pt idx="974">
                  <c:v>4982.87</c:v>
                </c:pt>
                <c:pt idx="975">
                  <c:v>4982.87</c:v>
                </c:pt>
                <c:pt idx="976">
                  <c:v>4982.87</c:v>
                </c:pt>
                <c:pt idx="977">
                  <c:v>4982.87</c:v>
                </c:pt>
                <c:pt idx="978">
                  <c:v>5011</c:v>
                </c:pt>
                <c:pt idx="979">
                  <c:v>5059.5</c:v>
                </c:pt>
                <c:pt idx="980">
                  <c:v>5011</c:v>
                </c:pt>
                <c:pt idx="981">
                  <c:v>5059.5</c:v>
                </c:pt>
                <c:pt idx="982">
                  <c:v>5086.66</c:v>
                </c:pt>
                <c:pt idx="983">
                  <c:v>4938.25</c:v>
                </c:pt>
                <c:pt idx="984">
                  <c:v>4943.0999999999995</c:v>
                </c:pt>
                <c:pt idx="985">
                  <c:v>4958.62</c:v>
                </c:pt>
                <c:pt idx="986">
                  <c:v>5040.0999999999995</c:v>
                </c:pt>
                <c:pt idx="987">
                  <c:v>5084.72</c:v>
                </c:pt>
                <c:pt idx="988">
                  <c:v>5176.87</c:v>
                </c:pt>
                <c:pt idx="989">
                  <c:v>5117.7</c:v>
                </c:pt>
                <c:pt idx="990">
                  <c:v>5043.01</c:v>
                </c:pt>
                <c:pt idx="991">
                  <c:v>4974.1399999999994</c:v>
                </c:pt>
                <c:pt idx="992">
                  <c:v>4901.3899999999994</c:v>
                </c:pt>
                <c:pt idx="993">
                  <c:v>4871.32</c:v>
                </c:pt>
                <c:pt idx="994">
                  <c:v>4987.72</c:v>
                </c:pt>
                <c:pt idx="995">
                  <c:v>5058.53</c:v>
                </c:pt>
                <c:pt idx="996">
                  <c:v>5103.1499999999996</c:v>
                </c:pt>
                <c:pt idx="997">
                  <c:v>5127.3999999999996</c:v>
                </c:pt>
                <c:pt idx="998">
                  <c:v>5111.88</c:v>
                </c:pt>
                <c:pt idx="999">
                  <c:v>5123.5199999999995</c:v>
                </c:pt>
                <c:pt idx="1000">
                  <c:v>5189.4799999999996</c:v>
                </c:pt>
                <c:pt idx="1001">
                  <c:v>5253.5</c:v>
                </c:pt>
                <c:pt idx="1002">
                  <c:v>5360.2</c:v>
                </c:pt>
                <c:pt idx="1003">
                  <c:v>5378.63</c:v>
                </c:pt>
                <c:pt idx="1004">
                  <c:v>5486.3</c:v>
                </c:pt>
                <c:pt idx="1005">
                  <c:v>5400.94</c:v>
                </c:pt>
                <c:pt idx="1006">
                  <c:v>5528.01</c:v>
                </c:pt>
                <c:pt idx="1007">
                  <c:v>5479.51</c:v>
                </c:pt>
                <c:pt idx="1008">
                  <c:v>5321.4</c:v>
                </c:pt>
                <c:pt idx="1009">
                  <c:v>5209.8499999999995</c:v>
                </c:pt>
                <c:pt idx="1010">
                  <c:v>5297.15</c:v>
                </c:pt>
                <c:pt idx="1011">
                  <c:v>5423.25</c:v>
                </c:pt>
                <c:pt idx="1012">
                  <c:v>5418.4</c:v>
                </c:pt>
                <c:pt idx="1013">
                  <c:v>5391.24</c:v>
                </c:pt>
                <c:pt idx="1014">
                  <c:v>5365.05</c:v>
                </c:pt>
                <c:pt idx="1015">
                  <c:v>5293.2699999999995</c:v>
                </c:pt>
                <c:pt idx="1016">
                  <c:v>5318.49</c:v>
                </c:pt>
                <c:pt idx="1017">
                  <c:v>5302</c:v>
                </c:pt>
                <c:pt idx="1018">
                  <c:v>5354.38</c:v>
                </c:pt>
                <c:pt idx="1019">
                  <c:v>5375.72</c:v>
                </c:pt>
                <c:pt idx="1020">
                  <c:v>5375.72</c:v>
                </c:pt>
                <c:pt idx="1021">
                  <c:v>5263.2</c:v>
                </c:pt>
                <c:pt idx="1022">
                  <c:v>5190.45</c:v>
                </c:pt>
                <c:pt idx="1023">
                  <c:v>5151.6499999999996</c:v>
                </c:pt>
                <c:pt idx="1024">
                  <c:v>5241.8599999999997</c:v>
                </c:pt>
                <c:pt idx="1025">
                  <c:v>5269.0199999999995</c:v>
                </c:pt>
                <c:pt idx="1026">
                  <c:v>5269.0199999999995</c:v>
                </c:pt>
                <c:pt idx="1027">
                  <c:v>5313.6399999999994</c:v>
                </c:pt>
                <c:pt idx="1028">
                  <c:v>5230.22</c:v>
                </c:pt>
                <c:pt idx="1029">
                  <c:v>5224.3999999999996</c:v>
                </c:pt>
                <c:pt idx="1030">
                  <c:v>5224.3999999999996</c:v>
                </c:pt>
                <c:pt idx="1031">
                  <c:v>5225.37</c:v>
                </c:pt>
                <c:pt idx="1032">
                  <c:v>5209.8499999999995</c:v>
                </c:pt>
                <c:pt idx="1033">
                  <c:v>5271.93</c:v>
                </c:pt>
                <c:pt idx="1034">
                  <c:v>5190.45</c:v>
                </c:pt>
                <c:pt idx="1035">
                  <c:v>5134.1899999999996</c:v>
                </c:pt>
                <c:pt idx="1036">
                  <c:v>5156.5</c:v>
                </c:pt>
                <c:pt idx="1037">
                  <c:v>5156.5</c:v>
                </c:pt>
                <c:pt idx="1038">
                  <c:v>5141.95</c:v>
                </c:pt>
                <c:pt idx="1039">
                  <c:v>5020.7</c:v>
                </c:pt>
                <c:pt idx="1040">
                  <c:v>4993.54</c:v>
                </c:pt>
                <c:pt idx="1041">
                  <c:v>5020.7</c:v>
                </c:pt>
                <c:pt idx="1042">
                  <c:v>5017.79</c:v>
                </c:pt>
                <c:pt idx="1043">
                  <c:v>5067.26</c:v>
                </c:pt>
                <c:pt idx="1044">
                  <c:v>5040.0999999999995</c:v>
                </c:pt>
                <c:pt idx="1045">
                  <c:v>5011</c:v>
                </c:pt>
                <c:pt idx="1046">
                  <c:v>5054.6499999999996</c:v>
                </c:pt>
                <c:pt idx="1047">
                  <c:v>5174.93</c:v>
                </c:pt>
                <c:pt idx="1048">
                  <c:v>5146.8</c:v>
                </c:pt>
                <c:pt idx="1049">
                  <c:v>5115.76</c:v>
                </c:pt>
                <c:pt idx="1050">
                  <c:v>5137.0999999999995</c:v>
                </c:pt>
                <c:pt idx="1051">
                  <c:v>5187.54</c:v>
                </c:pt>
                <c:pt idx="1052">
                  <c:v>5049.8</c:v>
                </c:pt>
                <c:pt idx="1053">
                  <c:v>5084.72</c:v>
                </c:pt>
                <c:pt idx="1054">
                  <c:v>5062.41</c:v>
                </c:pt>
                <c:pt idx="1055">
                  <c:v>5108</c:v>
                </c:pt>
                <c:pt idx="1056">
                  <c:v>5195.3</c:v>
                </c:pt>
                <c:pt idx="1057">
                  <c:v>5190.45</c:v>
                </c:pt>
                <c:pt idx="1058">
                  <c:v>5156.5</c:v>
                </c:pt>
                <c:pt idx="1059">
                  <c:v>5175.8999999999996</c:v>
                </c:pt>
                <c:pt idx="1060">
                  <c:v>5093.45</c:v>
                </c:pt>
                <c:pt idx="1061">
                  <c:v>5174.93</c:v>
                </c:pt>
                <c:pt idx="1062">
                  <c:v>5094.42</c:v>
                </c:pt>
                <c:pt idx="1063">
                  <c:v>5077.93</c:v>
                </c:pt>
                <c:pt idx="1064">
                  <c:v>5076.96</c:v>
                </c:pt>
                <c:pt idx="1065">
                  <c:v>5069.2</c:v>
                </c:pt>
                <c:pt idx="1066">
                  <c:v>5120.6099999999997</c:v>
                </c:pt>
                <c:pt idx="1067">
                  <c:v>5203.0599999999995</c:v>
                </c:pt>
                <c:pt idx="1068">
                  <c:v>5252.53</c:v>
                </c:pt>
                <c:pt idx="1069">
                  <c:v>5602.7</c:v>
                </c:pt>
                <c:pt idx="1070">
                  <c:v>5461.08</c:v>
                </c:pt>
                <c:pt idx="1071">
                  <c:v>5541.59</c:v>
                </c:pt>
                <c:pt idx="1072">
                  <c:v>5660.9</c:v>
                </c:pt>
                <c:pt idx="1073">
                  <c:v>5981</c:v>
                </c:pt>
                <c:pt idx="1074">
                  <c:v>6080.91</c:v>
                </c:pt>
                <c:pt idx="1075">
                  <c:v>6283.6399999999994</c:v>
                </c:pt>
                <c:pt idx="1076">
                  <c:v>6417.5</c:v>
                </c:pt>
                <c:pt idx="1077">
                  <c:v>6232.23</c:v>
                </c:pt>
                <c:pt idx="1078">
                  <c:v>6133.29</c:v>
                </c:pt>
                <c:pt idx="1079">
                  <c:v>5942.2</c:v>
                </c:pt>
                <c:pt idx="1080">
                  <c:v>6126.5</c:v>
                </c:pt>
                <c:pt idx="1081">
                  <c:v>6090.61</c:v>
                </c:pt>
                <c:pt idx="1082">
                  <c:v>6134.26</c:v>
                </c:pt>
                <c:pt idx="1083">
                  <c:v>6143.96</c:v>
                </c:pt>
                <c:pt idx="1084">
                  <c:v>5937.3499999999995</c:v>
                </c:pt>
                <c:pt idx="1085">
                  <c:v>5979.0599999999995</c:v>
                </c:pt>
                <c:pt idx="1086">
                  <c:v>5979.0599999999995</c:v>
                </c:pt>
                <c:pt idx="1087">
                  <c:v>6143.96</c:v>
                </c:pt>
                <c:pt idx="1088">
                  <c:v>6155.5999999999995</c:v>
                </c:pt>
                <c:pt idx="1089">
                  <c:v>6166.2699999999995</c:v>
                </c:pt>
                <c:pt idx="1090">
                  <c:v>6035.32</c:v>
                </c:pt>
                <c:pt idx="1091">
                  <c:v>6097.4</c:v>
                </c:pt>
                <c:pt idx="1092">
                  <c:v>6019.8</c:v>
                </c:pt>
                <c:pt idx="1093">
                  <c:v>5787</c:v>
                </c:pt>
                <c:pt idx="1094">
                  <c:v>5801.55</c:v>
                </c:pt>
                <c:pt idx="1095">
                  <c:v>5813.19</c:v>
                </c:pt>
                <c:pt idx="1096">
                  <c:v>5879.15</c:v>
                </c:pt>
                <c:pt idx="1097">
                  <c:v>5966.45</c:v>
                </c:pt>
                <c:pt idx="1098">
                  <c:v>6000.4</c:v>
                </c:pt>
                <c:pt idx="1099">
                  <c:v>6036.29</c:v>
                </c:pt>
                <c:pt idx="1100">
                  <c:v>6013.01</c:v>
                </c:pt>
                <c:pt idx="1101">
                  <c:v>6121.65</c:v>
                </c:pt>
                <c:pt idx="1102">
                  <c:v>6141.05</c:v>
                </c:pt>
                <c:pt idx="1103">
                  <c:v>6145.9</c:v>
                </c:pt>
                <c:pt idx="1104">
                  <c:v>6209.92</c:v>
                </c:pt>
                <c:pt idx="1105">
                  <c:v>6209.92</c:v>
                </c:pt>
                <c:pt idx="1106">
                  <c:v>6209.92</c:v>
                </c:pt>
                <c:pt idx="1107">
                  <c:v>6320.5</c:v>
                </c:pt>
                <c:pt idx="1108">
                  <c:v>6320.5</c:v>
                </c:pt>
                <c:pt idx="1109">
                  <c:v>6373.8499999999995</c:v>
                </c:pt>
                <c:pt idx="1110">
                  <c:v>6422.3499999999995</c:v>
                </c:pt>
                <c:pt idx="1111">
                  <c:v>6487.34</c:v>
                </c:pt>
                <c:pt idx="1112">
                  <c:v>6554.2699999999995</c:v>
                </c:pt>
                <c:pt idx="1113">
                  <c:v>6554.2699999999995</c:v>
                </c:pt>
                <c:pt idx="1114">
                  <c:v>6658.0599999999995</c:v>
                </c:pt>
                <c:pt idx="1115">
                  <c:v>6655.15</c:v>
                </c:pt>
                <c:pt idx="1116">
                  <c:v>6655.15</c:v>
                </c:pt>
                <c:pt idx="1117">
                  <c:v>6601.8</c:v>
                </c:pt>
                <c:pt idx="1118">
                  <c:v>6565.91</c:v>
                </c:pt>
                <c:pt idx="1119">
                  <c:v>6659.03</c:v>
                </c:pt>
                <c:pt idx="1120">
                  <c:v>6742.45</c:v>
                </c:pt>
                <c:pt idx="1121">
                  <c:v>6951</c:v>
                </c:pt>
                <c:pt idx="1122">
                  <c:v>6901.53</c:v>
                </c:pt>
                <c:pt idx="1123">
                  <c:v>6970.4</c:v>
                </c:pt>
                <c:pt idx="1124">
                  <c:v>7091.65</c:v>
                </c:pt>
                <c:pt idx="1125">
                  <c:v>7285.65</c:v>
                </c:pt>
                <c:pt idx="1126">
                  <c:v>7541.73</c:v>
                </c:pt>
                <c:pt idx="1127">
                  <c:v>7436</c:v>
                </c:pt>
                <c:pt idx="1128">
                  <c:v>7511.66</c:v>
                </c:pt>
                <c:pt idx="1129">
                  <c:v>7443.76</c:v>
                </c:pt>
                <c:pt idx="1130">
                  <c:v>7349.67</c:v>
                </c:pt>
                <c:pt idx="1131">
                  <c:v>7487.41</c:v>
                </c:pt>
                <c:pt idx="1132">
                  <c:v>7458.3099999999995</c:v>
                </c:pt>
                <c:pt idx="1133">
                  <c:v>7290.5</c:v>
                </c:pt>
                <c:pt idx="1134">
                  <c:v>7290.5</c:v>
                </c:pt>
                <c:pt idx="1135">
                  <c:v>7329.3</c:v>
                </c:pt>
                <c:pt idx="1136">
                  <c:v>7346.76</c:v>
                </c:pt>
                <c:pt idx="1137">
                  <c:v>7264.3099999999995</c:v>
                </c:pt>
                <c:pt idx="1138">
                  <c:v>7182.83</c:v>
                </c:pt>
                <c:pt idx="1139">
                  <c:v>7115.9</c:v>
                </c:pt>
                <c:pt idx="1140">
                  <c:v>7203.2</c:v>
                </c:pt>
                <c:pt idx="1141">
                  <c:v>7260.4299999999994</c:v>
                </c:pt>
                <c:pt idx="1142">
                  <c:v>7324.45</c:v>
                </c:pt>
                <c:pt idx="1143">
                  <c:v>7287.59</c:v>
                </c:pt>
                <c:pt idx="1144">
                  <c:v>7208.05</c:v>
                </c:pt>
                <c:pt idx="1145">
                  <c:v>7164.4</c:v>
                </c:pt>
                <c:pt idx="1146">
                  <c:v>7314.75</c:v>
                </c:pt>
                <c:pt idx="1147">
                  <c:v>7309.9</c:v>
                </c:pt>
                <c:pt idx="1148">
                  <c:v>7297.29</c:v>
                </c:pt>
                <c:pt idx="1149">
                  <c:v>7297.29</c:v>
                </c:pt>
                <c:pt idx="1150">
                  <c:v>7333.1799999999994</c:v>
                </c:pt>
                <c:pt idx="1151">
                  <c:v>7181.86</c:v>
                </c:pt>
                <c:pt idx="1152">
                  <c:v>7008.23</c:v>
                </c:pt>
                <c:pt idx="1153">
                  <c:v>6854.9699999999993</c:v>
                </c:pt>
                <c:pt idx="1154">
                  <c:v>6702.6799999999994</c:v>
                </c:pt>
                <c:pt idx="1155">
                  <c:v>6570.76</c:v>
                </c:pt>
                <c:pt idx="1156">
                  <c:v>6510.62</c:v>
                </c:pt>
                <c:pt idx="1157">
                  <c:v>6595.98</c:v>
                </c:pt>
                <c:pt idx="1158">
                  <c:v>6706.5599999999995</c:v>
                </c:pt>
                <c:pt idx="1159">
                  <c:v>6706.5599999999995</c:v>
                </c:pt>
                <c:pt idx="1160">
                  <c:v>6711.41</c:v>
                </c:pt>
                <c:pt idx="1161">
                  <c:v>6650.3</c:v>
                </c:pt>
                <c:pt idx="1162">
                  <c:v>6713.3499999999995</c:v>
                </c:pt>
                <c:pt idx="1163">
                  <c:v>6588.22</c:v>
                </c:pt>
                <c:pt idx="1164">
                  <c:v>6630.9</c:v>
                </c:pt>
                <c:pt idx="1165">
                  <c:v>6715.29</c:v>
                </c:pt>
                <c:pt idx="1166">
                  <c:v>6915.11</c:v>
                </c:pt>
                <c:pt idx="1167">
                  <c:v>6845.2699999999995</c:v>
                </c:pt>
                <c:pt idx="1168">
                  <c:v>6812.29</c:v>
                </c:pt>
                <c:pt idx="1169">
                  <c:v>6854</c:v>
                </c:pt>
                <c:pt idx="1170">
                  <c:v>6753.12</c:v>
                </c:pt>
                <c:pt idx="1171">
                  <c:v>6632.84</c:v>
                </c:pt>
                <c:pt idx="1172">
                  <c:v>6599.86</c:v>
                </c:pt>
                <c:pt idx="1173">
                  <c:v>6588.22</c:v>
                </c:pt>
                <c:pt idx="1174">
                  <c:v>6611.5</c:v>
                </c:pt>
                <c:pt idx="1175">
                  <c:v>6514.5</c:v>
                </c:pt>
                <c:pt idx="1176">
                  <c:v>6466</c:v>
                </c:pt>
                <c:pt idx="1177">
                  <c:v>6485.4</c:v>
                </c:pt>
                <c:pt idx="1178">
                  <c:v>6545.54</c:v>
                </c:pt>
                <c:pt idx="1179">
                  <c:v>6545.54</c:v>
                </c:pt>
                <c:pt idx="1180">
                  <c:v>6545.54</c:v>
                </c:pt>
                <c:pt idx="1181">
                  <c:v>6359.3</c:v>
                </c:pt>
                <c:pt idx="1182">
                  <c:v>6359.3</c:v>
                </c:pt>
                <c:pt idx="1183">
                  <c:v>6336.0199999999995</c:v>
                </c:pt>
                <c:pt idx="1184">
                  <c:v>6335.05</c:v>
                </c:pt>
                <c:pt idx="1185">
                  <c:v>6310.8</c:v>
                </c:pt>
                <c:pt idx="1186">
                  <c:v>6231.26</c:v>
                </c:pt>
                <c:pt idx="1187">
                  <c:v>6231.26</c:v>
                </c:pt>
                <c:pt idx="1188">
                  <c:v>6213.8</c:v>
                </c:pt>
                <c:pt idx="1189">
                  <c:v>6213.8</c:v>
                </c:pt>
                <c:pt idx="1190">
                  <c:v>6213.8</c:v>
                </c:pt>
                <c:pt idx="1191">
                  <c:v>6237.08</c:v>
                </c:pt>
                <c:pt idx="1192">
                  <c:v>6237.08</c:v>
                </c:pt>
                <c:pt idx="1193">
                  <c:v>6130.38</c:v>
                </c:pt>
                <c:pt idx="1194">
                  <c:v>6029.5</c:v>
                </c:pt>
                <c:pt idx="1195">
                  <c:v>6066.36</c:v>
                </c:pt>
                <c:pt idx="1196">
                  <c:v>6160.45</c:v>
                </c:pt>
                <c:pt idx="1197">
                  <c:v>6142.99</c:v>
                </c:pt>
                <c:pt idx="1198">
                  <c:v>6121.65</c:v>
                </c:pt>
                <c:pt idx="1199">
                  <c:v>6029.5</c:v>
                </c:pt>
                <c:pt idx="1200">
                  <c:v>6021.74</c:v>
                </c:pt>
                <c:pt idx="1201">
                  <c:v>6069.2699999999995</c:v>
                </c:pt>
                <c:pt idx="1202">
                  <c:v>6054.72</c:v>
                </c:pt>
                <c:pt idx="1203">
                  <c:v>6076.0599999999995</c:v>
                </c:pt>
                <c:pt idx="1204">
                  <c:v>6042.11</c:v>
                </c:pt>
                <c:pt idx="1205">
                  <c:v>6041.1399999999994</c:v>
                </c:pt>
                <c:pt idx="1206">
                  <c:v>6016.8899999999994</c:v>
                </c:pt>
                <c:pt idx="1207">
                  <c:v>6087.7</c:v>
                </c:pt>
                <c:pt idx="1208">
                  <c:v>6162.3899999999994</c:v>
                </c:pt>
                <c:pt idx="1209">
                  <c:v>6126.5</c:v>
                </c:pt>
                <c:pt idx="1210">
                  <c:v>6175</c:v>
                </c:pt>
                <c:pt idx="1211">
                  <c:v>6170.15</c:v>
                </c:pt>
                <c:pt idx="1212">
                  <c:v>6175</c:v>
                </c:pt>
                <c:pt idx="1213">
                  <c:v>6184.7</c:v>
                </c:pt>
                <c:pt idx="1214">
                  <c:v>6195.37</c:v>
                </c:pt>
                <c:pt idx="1215">
                  <c:v>6128.44</c:v>
                </c:pt>
                <c:pt idx="1216">
                  <c:v>6058.5999999999995</c:v>
                </c:pt>
                <c:pt idx="1217">
                  <c:v>6114.86</c:v>
                </c:pt>
                <c:pt idx="1218">
                  <c:v>6194.4</c:v>
                </c:pt>
                <c:pt idx="1219">
                  <c:v>6233.2</c:v>
                </c:pt>
                <c:pt idx="1220">
                  <c:v>6180.82</c:v>
                </c:pt>
                <c:pt idx="1221">
                  <c:v>6180.82</c:v>
                </c:pt>
                <c:pt idx="1222">
                  <c:v>6220.59</c:v>
                </c:pt>
                <c:pt idx="1223">
                  <c:v>6291.4</c:v>
                </c:pt>
                <c:pt idx="1224">
                  <c:v>6238.05</c:v>
                </c:pt>
                <c:pt idx="1225">
                  <c:v>6177.74</c:v>
                </c:pt>
                <c:pt idx="1226">
                  <c:v>6141.8499999999995</c:v>
                </c:pt>
                <c:pt idx="1227">
                  <c:v>6138.94</c:v>
                </c:pt>
                <c:pt idx="1228">
                  <c:v>6248.55</c:v>
                </c:pt>
                <c:pt idx="1229">
                  <c:v>6242.73</c:v>
                </c:pt>
                <c:pt idx="1230">
                  <c:v>6272.8</c:v>
                </c:pt>
                <c:pt idx="1231">
                  <c:v>6321.3</c:v>
                </c:pt>
                <c:pt idx="1232">
                  <c:v>6332.94</c:v>
                </c:pt>
                <c:pt idx="1233">
                  <c:v>6389.2</c:v>
                </c:pt>
                <c:pt idx="1234">
                  <c:v>6369.8</c:v>
                </c:pt>
                <c:pt idx="1235">
                  <c:v>6340.7</c:v>
                </c:pt>
                <c:pt idx="1236">
                  <c:v>6340.7</c:v>
                </c:pt>
                <c:pt idx="1237">
                  <c:v>6392.11</c:v>
                </c:pt>
                <c:pt idx="1238">
                  <c:v>6409.57</c:v>
                </c:pt>
                <c:pt idx="1239">
                  <c:v>6409.57</c:v>
                </c:pt>
                <c:pt idx="1240">
                  <c:v>6385.32</c:v>
                </c:pt>
                <c:pt idx="1241">
                  <c:v>6340.7</c:v>
                </c:pt>
                <c:pt idx="1242">
                  <c:v>6305.78</c:v>
                </c:pt>
                <c:pt idx="1243">
                  <c:v>6305.78</c:v>
                </c:pt>
                <c:pt idx="1244">
                  <c:v>6252.4299999999994</c:v>
                </c:pt>
                <c:pt idx="1245">
                  <c:v>6358.16</c:v>
                </c:pt>
                <c:pt idx="1246">
                  <c:v>6361.07</c:v>
                </c:pt>
                <c:pt idx="1247">
                  <c:v>6395.0199999999995</c:v>
                </c:pt>
                <c:pt idx="1248">
                  <c:v>6389.2</c:v>
                </c:pt>
                <c:pt idx="1249">
                  <c:v>6386.29</c:v>
                </c:pt>
                <c:pt idx="1250">
                  <c:v>6221.3899999999994</c:v>
                </c:pt>
                <c:pt idx="1251">
                  <c:v>6146.7</c:v>
                </c:pt>
                <c:pt idx="1252">
                  <c:v>6026.42</c:v>
                </c:pt>
                <c:pt idx="1253">
                  <c:v>5981.8</c:v>
                </c:pt>
                <c:pt idx="1254">
                  <c:v>5866.37</c:v>
                </c:pt>
                <c:pt idx="1255">
                  <c:v>5904.2</c:v>
                </c:pt>
                <c:pt idx="1256">
                  <c:v>5800.41</c:v>
                </c:pt>
                <c:pt idx="1257">
                  <c:v>5817.87</c:v>
                </c:pt>
                <c:pt idx="1258">
                  <c:v>5785.86</c:v>
                </c:pt>
                <c:pt idx="1259">
                  <c:v>5789.74</c:v>
                </c:pt>
                <c:pt idx="1260">
                  <c:v>5783.92</c:v>
                </c:pt>
                <c:pt idx="1261">
                  <c:v>5807.2</c:v>
                </c:pt>
                <c:pt idx="1262">
                  <c:v>5786.83</c:v>
                </c:pt>
                <c:pt idx="1263">
                  <c:v>5744.15</c:v>
                </c:pt>
                <c:pt idx="1264">
                  <c:v>5743.1799999999994</c:v>
                </c:pt>
                <c:pt idx="1265">
                  <c:v>5743.1799999999994</c:v>
                </c:pt>
                <c:pt idx="1266">
                  <c:v>5716.0199999999995</c:v>
                </c:pt>
                <c:pt idx="1267">
                  <c:v>5696.62</c:v>
                </c:pt>
                <c:pt idx="1268">
                  <c:v>5792.65</c:v>
                </c:pt>
                <c:pt idx="1269">
                  <c:v>5764.5199999999995</c:v>
                </c:pt>
                <c:pt idx="1270">
                  <c:v>5722.8099999999995</c:v>
                </c:pt>
                <c:pt idx="1271">
                  <c:v>5704.38</c:v>
                </c:pt>
                <c:pt idx="1272">
                  <c:v>5713.11</c:v>
                </c:pt>
                <c:pt idx="1273">
                  <c:v>5751.91</c:v>
                </c:pt>
                <c:pt idx="1274">
                  <c:v>5731.54</c:v>
                </c:pt>
                <c:pt idx="1275">
                  <c:v>5750.94</c:v>
                </c:pt>
                <c:pt idx="1276">
                  <c:v>5810.11</c:v>
                </c:pt>
                <c:pt idx="1277">
                  <c:v>5770.34</c:v>
                </c:pt>
                <c:pt idx="1278">
                  <c:v>5779.07</c:v>
                </c:pt>
                <c:pt idx="1279">
                  <c:v>5725.72</c:v>
                </c:pt>
                <c:pt idx="1280">
                  <c:v>5657.82</c:v>
                </c:pt>
                <c:pt idx="1281">
                  <c:v>5646.1799999999994</c:v>
                </c:pt>
                <c:pt idx="1282">
                  <c:v>5659.76</c:v>
                </c:pt>
                <c:pt idx="1283">
                  <c:v>5628.72</c:v>
                </c:pt>
                <c:pt idx="1284">
                  <c:v>5628.72</c:v>
                </c:pt>
                <c:pt idx="1285">
                  <c:v>5628.72</c:v>
                </c:pt>
                <c:pt idx="1286">
                  <c:v>5676.25</c:v>
                </c:pt>
                <c:pt idx="1287">
                  <c:v>5656.8499999999995</c:v>
                </c:pt>
                <c:pt idx="1288">
                  <c:v>5660.73</c:v>
                </c:pt>
                <c:pt idx="1289">
                  <c:v>5660.73</c:v>
                </c:pt>
                <c:pt idx="1290">
                  <c:v>5689.83</c:v>
                </c:pt>
                <c:pt idx="1291">
                  <c:v>5674.3099999999995</c:v>
                </c:pt>
                <c:pt idx="1292">
                  <c:v>5705.3499999999995</c:v>
                </c:pt>
                <c:pt idx="1293">
                  <c:v>5749.97</c:v>
                </c:pt>
                <c:pt idx="1294">
                  <c:v>5726.69</c:v>
                </c:pt>
                <c:pt idx="1295">
                  <c:v>5665.58</c:v>
                </c:pt>
                <c:pt idx="1296">
                  <c:v>5487.0999999999995</c:v>
                </c:pt>
                <c:pt idx="1297">
                  <c:v>5511.3499999999995</c:v>
                </c:pt>
                <c:pt idx="1298">
                  <c:v>5472.55</c:v>
                </c:pt>
                <c:pt idx="1299">
                  <c:v>5514.26</c:v>
                </c:pt>
                <c:pt idx="1300">
                  <c:v>5508.44</c:v>
                </c:pt>
                <c:pt idx="1301">
                  <c:v>5535.5999999999995</c:v>
                </c:pt>
                <c:pt idx="1302">
                  <c:v>5555</c:v>
                </c:pt>
                <c:pt idx="1303">
                  <c:v>5550.15</c:v>
                </c:pt>
                <c:pt idx="1304">
                  <c:v>5537.54</c:v>
                </c:pt>
                <c:pt idx="1305">
                  <c:v>5506.5</c:v>
                </c:pt>
                <c:pt idx="1306">
                  <c:v>5591.86</c:v>
                </c:pt>
                <c:pt idx="1307">
                  <c:v>5569.55</c:v>
                </c:pt>
                <c:pt idx="1308">
                  <c:v>5653.94</c:v>
                </c:pt>
                <c:pt idx="1309">
                  <c:v>5743.1799999999994</c:v>
                </c:pt>
                <c:pt idx="1310">
                  <c:v>5796.53</c:v>
                </c:pt>
                <c:pt idx="1311">
                  <c:v>5783.92</c:v>
                </c:pt>
                <c:pt idx="1312">
                  <c:v>5734.45</c:v>
                </c:pt>
                <c:pt idx="1313">
                  <c:v>5705.3499999999995</c:v>
                </c:pt>
                <c:pt idx="1314">
                  <c:v>5782.95</c:v>
                </c:pt>
                <c:pt idx="1315">
                  <c:v>5812.05</c:v>
                </c:pt>
                <c:pt idx="1316">
                  <c:v>5864.4299999999994</c:v>
                </c:pt>
                <c:pt idx="1317">
                  <c:v>5887.71</c:v>
                </c:pt>
                <c:pt idx="1318">
                  <c:v>5879.95</c:v>
                </c:pt>
                <c:pt idx="1319">
                  <c:v>6020.5999999999995</c:v>
                </c:pt>
                <c:pt idx="1320">
                  <c:v>5995.38</c:v>
                </c:pt>
                <c:pt idx="1321">
                  <c:v>5986.65</c:v>
                </c:pt>
                <c:pt idx="1322">
                  <c:v>5983.74</c:v>
                </c:pt>
                <c:pt idx="1323">
                  <c:v>5989.5599999999995</c:v>
                </c:pt>
                <c:pt idx="1324">
                  <c:v>5994.41</c:v>
                </c:pt>
                <c:pt idx="1325">
                  <c:v>6017.69</c:v>
                </c:pt>
                <c:pt idx="1326">
                  <c:v>6040.97</c:v>
                </c:pt>
                <c:pt idx="1327">
                  <c:v>5990.53</c:v>
                </c:pt>
                <c:pt idx="1328">
                  <c:v>5982.7699999999995</c:v>
                </c:pt>
                <c:pt idx="1329">
                  <c:v>5962.4</c:v>
                </c:pt>
                <c:pt idx="1330">
                  <c:v>5875.0999999999995</c:v>
                </c:pt>
                <c:pt idx="1331">
                  <c:v>5726.69</c:v>
                </c:pt>
                <c:pt idx="1332">
                  <c:v>5674.3099999999995</c:v>
                </c:pt>
                <c:pt idx="1333">
                  <c:v>5663.6399999999994</c:v>
                </c:pt>
                <c:pt idx="1334">
                  <c:v>5599.62</c:v>
                </c:pt>
                <c:pt idx="1335">
                  <c:v>5625.8099999999995</c:v>
                </c:pt>
                <c:pt idx="1336">
                  <c:v>5649.09</c:v>
                </c:pt>
                <c:pt idx="1337">
                  <c:v>5641.33</c:v>
                </c:pt>
                <c:pt idx="1338">
                  <c:v>5519.11</c:v>
                </c:pt>
                <c:pt idx="1339">
                  <c:v>5484.19</c:v>
                </c:pt>
                <c:pt idx="1340">
                  <c:v>5534.63</c:v>
                </c:pt>
                <c:pt idx="1341">
                  <c:v>5668.49</c:v>
                </c:pt>
                <c:pt idx="1342">
                  <c:v>5692.74</c:v>
                </c:pt>
                <c:pt idx="1343">
                  <c:v>5689.83</c:v>
                </c:pt>
                <c:pt idx="1344">
                  <c:v>5661.7</c:v>
                </c:pt>
                <c:pt idx="1345">
                  <c:v>5661.7</c:v>
                </c:pt>
                <c:pt idx="1346">
                  <c:v>5545.3</c:v>
                </c:pt>
                <c:pt idx="1347">
                  <c:v>5416.29</c:v>
                </c:pt>
                <c:pt idx="1348">
                  <c:v>5448.3</c:v>
                </c:pt>
                <c:pt idx="1349">
                  <c:v>5560.82</c:v>
                </c:pt>
                <c:pt idx="1350">
                  <c:v>5704.38</c:v>
                </c:pt>
                <c:pt idx="1351">
                  <c:v>5681.0999999999995</c:v>
                </c:pt>
                <c:pt idx="1352">
                  <c:v>5682.07</c:v>
                </c:pt>
                <c:pt idx="1353">
                  <c:v>5589.92</c:v>
                </c:pt>
                <c:pt idx="1354">
                  <c:v>5700.5</c:v>
                </c:pt>
                <c:pt idx="1355">
                  <c:v>5698.5599999999995</c:v>
                </c:pt>
                <c:pt idx="1356">
                  <c:v>5666.55</c:v>
                </c:pt>
                <c:pt idx="1357">
                  <c:v>5712.1399999999994</c:v>
                </c:pt>
                <c:pt idx="1358">
                  <c:v>5712.1399999999994</c:v>
                </c:pt>
                <c:pt idx="1359">
                  <c:v>5712.1399999999994</c:v>
                </c:pt>
                <c:pt idx="1360">
                  <c:v>5750.94</c:v>
                </c:pt>
                <c:pt idx="1361">
                  <c:v>5782.95</c:v>
                </c:pt>
                <c:pt idx="1362">
                  <c:v>5747.0599999999995</c:v>
                </c:pt>
                <c:pt idx="1363">
                  <c:v>5685.95</c:v>
                </c:pt>
                <c:pt idx="1364">
                  <c:v>5693.71</c:v>
                </c:pt>
                <c:pt idx="1365">
                  <c:v>5768.4</c:v>
                </c:pt>
                <c:pt idx="1366">
                  <c:v>5773.25</c:v>
                </c:pt>
                <c:pt idx="1367">
                  <c:v>5741.24</c:v>
                </c:pt>
                <c:pt idx="1368">
                  <c:v>5727.66</c:v>
                </c:pt>
                <c:pt idx="1369">
                  <c:v>5704.38</c:v>
                </c:pt>
                <c:pt idx="1370">
                  <c:v>5700.5</c:v>
                </c:pt>
                <c:pt idx="1371">
                  <c:v>5678.19</c:v>
                </c:pt>
                <c:pt idx="1372">
                  <c:v>5529.78</c:v>
                </c:pt>
                <c:pt idx="1373">
                  <c:v>5529.78</c:v>
                </c:pt>
                <c:pt idx="1374">
                  <c:v>5523.96</c:v>
                </c:pt>
                <c:pt idx="1375">
                  <c:v>5416.29</c:v>
                </c:pt>
                <c:pt idx="1376">
                  <c:v>5489.04</c:v>
                </c:pt>
                <c:pt idx="1377">
                  <c:v>5604.47</c:v>
                </c:pt>
                <c:pt idx="1378">
                  <c:v>5724.75</c:v>
                </c:pt>
                <c:pt idx="1379">
                  <c:v>5671.4</c:v>
                </c:pt>
                <c:pt idx="1380">
                  <c:v>5699.53</c:v>
                </c:pt>
                <c:pt idx="1381">
                  <c:v>5715.05</c:v>
                </c:pt>
                <c:pt idx="1382">
                  <c:v>5739.3</c:v>
                </c:pt>
                <c:pt idx="1383">
                  <c:v>5739.3</c:v>
                </c:pt>
                <c:pt idx="1384">
                  <c:v>5768.4</c:v>
                </c:pt>
                <c:pt idx="1385">
                  <c:v>5851.82</c:v>
                </c:pt>
                <c:pt idx="1386">
                  <c:v>5846</c:v>
                </c:pt>
                <c:pt idx="1387">
                  <c:v>5846</c:v>
                </c:pt>
                <c:pt idx="1388">
                  <c:v>5676.25</c:v>
                </c:pt>
                <c:pt idx="1389">
                  <c:v>5678.19</c:v>
                </c:pt>
                <c:pt idx="1390">
                  <c:v>5772.28</c:v>
                </c:pt>
                <c:pt idx="1391">
                  <c:v>5739.3</c:v>
                </c:pt>
                <c:pt idx="1392">
                  <c:v>5547.24</c:v>
                </c:pt>
                <c:pt idx="1393">
                  <c:v>5655.88</c:v>
                </c:pt>
                <c:pt idx="1394">
                  <c:v>5700.5</c:v>
                </c:pt>
                <c:pt idx="1395">
                  <c:v>5663.6399999999994</c:v>
                </c:pt>
                <c:pt idx="1396">
                  <c:v>5719.9</c:v>
                </c:pt>
                <c:pt idx="1397">
                  <c:v>5686.92</c:v>
                </c:pt>
                <c:pt idx="1398">
                  <c:v>5681.0999999999995</c:v>
                </c:pt>
                <c:pt idx="1399">
                  <c:v>5691.7699999999995</c:v>
                </c:pt>
                <c:pt idx="1400">
                  <c:v>5664.61</c:v>
                </c:pt>
                <c:pt idx="1401">
                  <c:v>5665.58</c:v>
                </c:pt>
                <c:pt idx="1402">
                  <c:v>5652</c:v>
                </c:pt>
                <c:pt idx="1403">
                  <c:v>5613.2</c:v>
                </c:pt>
                <c:pt idx="1404">
                  <c:v>5676.25</c:v>
                </c:pt>
                <c:pt idx="1405">
                  <c:v>5700.5</c:v>
                </c:pt>
                <c:pt idx="1406">
                  <c:v>5610.29</c:v>
                </c:pt>
                <c:pt idx="1407">
                  <c:v>5610.29</c:v>
                </c:pt>
                <c:pt idx="1408">
                  <c:v>5677.22</c:v>
                </c:pt>
                <c:pt idx="1409">
                  <c:v>5648.12</c:v>
                </c:pt>
                <c:pt idx="1410">
                  <c:v>5723.78</c:v>
                </c:pt>
                <c:pt idx="1411">
                  <c:v>5753.8499999999995</c:v>
                </c:pt>
                <c:pt idx="1412">
                  <c:v>5786.83</c:v>
                </c:pt>
                <c:pt idx="1413">
                  <c:v>5773.25</c:v>
                </c:pt>
                <c:pt idx="1414">
                  <c:v>5711.17</c:v>
                </c:pt>
                <c:pt idx="1415">
                  <c:v>5721.84</c:v>
                </c:pt>
                <c:pt idx="1416">
                  <c:v>5737.36</c:v>
                </c:pt>
                <c:pt idx="1417">
                  <c:v>5700.5</c:v>
                </c:pt>
                <c:pt idx="1418">
                  <c:v>5634.54</c:v>
                </c:pt>
                <c:pt idx="1419">
                  <c:v>5575.37</c:v>
                </c:pt>
                <c:pt idx="1420">
                  <c:v>5569.55</c:v>
                </c:pt>
                <c:pt idx="1421">
                  <c:v>5669.46</c:v>
                </c:pt>
                <c:pt idx="1422">
                  <c:v>5695.65</c:v>
                </c:pt>
                <c:pt idx="1423">
                  <c:v>5750.94</c:v>
                </c:pt>
                <c:pt idx="1424">
                  <c:v>5840.1799999999994</c:v>
                </c:pt>
                <c:pt idx="1425">
                  <c:v>5771.3099999999995</c:v>
                </c:pt>
                <c:pt idx="1426">
                  <c:v>5640.36</c:v>
                </c:pt>
                <c:pt idx="1427">
                  <c:v>5731.54</c:v>
                </c:pt>
                <c:pt idx="1428">
                  <c:v>5829.51</c:v>
                </c:pt>
                <c:pt idx="1429">
                  <c:v>5776.16</c:v>
                </c:pt>
                <c:pt idx="1430">
                  <c:v>5743.1799999999994</c:v>
                </c:pt>
                <c:pt idx="1431">
                  <c:v>5800.41</c:v>
                </c:pt>
                <c:pt idx="1432">
                  <c:v>5831.45</c:v>
                </c:pt>
                <c:pt idx="1433">
                  <c:v>5927.48</c:v>
                </c:pt>
                <c:pt idx="1434">
                  <c:v>5892.5599999999995</c:v>
                </c:pt>
                <c:pt idx="1435">
                  <c:v>6039.03</c:v>
                </c:pt>
                <c:pt idx="1436">
                  <c:v>5943</c:v>
                </c:pt>
                <c:pt idx="1437">
                  <c:v>5846</c:v>
                </c:pt>
                <c:pt idx="1438">
                  <c:v>5841.15</c:v>
                </c:pt>
                <c:pt idx="1439">
                  <c:v>5674.3099999999995</c:v>
                </c:pt>
                <c:pt idx="1440">
                  <c:v>5700.5</c:v>
                </c:pt>
                <c:pt idx="1441">
                  <c:v>5634.54</c:v>
                </c:pt>
                <c:pt idx="1442">
                  <c:v>5629.69</c:v>
                </c:pt>
                <c:pt idx="1443">
                  <c:v>5632.5999999999995</c:v>
                </c:pt>
                <c:pt idx="1444">
                  <c:v>5663.6399999999994</c:v>
                </c:pt>
                <c:pt idx="1445">
                  <c:v>5663.6399999999994</c:v>
                </c:pt>
                <c:pt idx="1446">
                  <c:v>5722.8099999999995</c:v>
                </c:pt>
                <c:pt idx="1447">
                  <c:v>5778.0999999999995</c:v>
                </c:pt>
                <c:pt idx="1448">
                  <c:v>5710.2</c:v>
                </c:pt>
                <c:pt idx="1449">
                  <c:v>5710.2</c:v>
                </c:pt>
                <c:pt idx="1450">
                  <c:v>5701.47</c:v>
                </c:pt>
                <c:pt idx="1451">
                  <c:v>5740.2699999999995</c:v>
                </c:pt>
                <c:pt idx="1452">
                  <c:v>5739.3</c:v>
                </c:pt>
                <c:pt idx="1453">
                  <c:v>5753.8499999999995</c:v>
                </c:pt>
                <c:pt idx="1454">
                  <c:v>5809.1399999999994</c:v>
                </c:pt>
                <c:pt idx="1455">
                  <c:v>5875.0999999999995</c:v>
                </c:pt>
                <c:pt idx="1456">
                  <c:v>5737.36</c:v>
                </c:pt>
                <c:pt idx="1457">
                  <c:v>5555</c:v>
                </c:pt>
                <c:pt idx="1458">
                  <c:v>5490.01</c:v>
                </c:pt>
                <c:pt idx="1459">
                  <c:v>5429.87</c:v>
                </c:pt>
                <c:pt idx="1460">
                  <c:v>5365.8499999999995</c:v>
                </c:pt>
                <c:pt idx="1461">
                  <c:v>5489.04</c:v>
                </c:pt>
                <c:pt idx="1462">
                  <c:v>5413.38</c:v>
                </c:pt>
                <c:pt idx="1463">
                  <c:v>5585.07</c:v>
                </c:pt>
                <c:pt idx="1464">
                  <c:v>5651.03</c:v>
                </c:pt>
                <c:pt idx="1465">
                  <c:v>5555</c:v>
                </c:pt>
                <c:pt idx="1466">
                  <c:v>5592.83</c:v>
                </c:pt>
                <c:pt idx="1467">
                  <c:v>5652</c:v>
                </c:pt>
                <c:pt idx="1468">
                  <c:v>5700.5</c:v>
                </c:pt>
                <c:pt idx="1469">
                  <c:v>5739.3</c:v>
                </c:pt>
                <c:pt idx="1470">
                  <c:v>5701.47</c:v>
                </c:pt>
                <c:pt idx="1471">
                  <c:v>5691.7699999999995</c:v>
                </c:pt>
                <c:pt idx="1472">
                  <c:v>5724.75</c:v>
                </c:pt>
                <c:pt idx="1473">
                  <c:v>6054.55</c:v>
                </c:pt>
                <c:pt idx="1474">
                  <c:v>5936.21</c:v>
                </c:pt>
                <c:pt idx="1475">
                  <c:v>6041.94</c:v>
                </c:pt>
                <c:pt idx="1476">
                  <c:v>5642.3</c:v>
                </c:pt>
                <c:pt idx="1477">
                  <c:v>5642.3</c:v>
                </c:pt>
                <c:pt idx="1478">
                  <c:v>5545.3</c:v>
                </c:pt>
                <c:pt idx="1479">
                  <c:v>5545.3</c:v>
                </c:pt>
                <c:pt idx="1480">
                  <c:v>5545.3</c:v>
                </c:pt>
                <c:pt idx="1481">
                  <c:v>5545.3</c:v>
                </c:pt>
                <c:pt idx="1482">
                  <c:v>5544.33</c:v>
                </c:pt>
                <c:pt idx="1483">
                  <c:v>5408</c:v>
                </c:pt>
                <c:pt idx="1484">
                  <c:v>5216.91</c:v>
                </c:pt>
                <c:pt idx="1485">
                  <c:v>5216.91</c:v>
                </c:pt>
                <c:pt idx="1486">
                  <c:v>5216.91</c:v>
                </c:pt>
                <c:pt idx="1487">
                  <c:v>5216.91</c:v>
                </c:pt>
                <c:pt idx="1488">
                  <c:v>5216.91</c:v>
                </c:pt>
                <c:pt idx="1489">
                  <c:v>5216.91</c:v>
                </c:pt>
                <c:pt idx="1490">
                  <c:v>5207.21</c:v>
                </c:pt>
                <c:pt idx="1491">
                  <c:v>5207.21</c:v>
                </c:pt>
                <c:pt idx="1492">
                  <c:v>5214</c:v>
                </c:pt>
                <c:pt idx="1493">
                  <c:v>5214</c:v>
                </c:pt>
                <c:pt idx="1494">
                  <c:v>5278.0199999999995</c:v>
                </c:pt>
                <c:pt idx="1495">
                  <c:v>5214</c:v>
                </c:pt>
                <c:pt idx="1496">
                  <c:v>5214</c:v>
                </c:pt>
                <c:pt idx="1497">
                  <c:v>5185.87</c:v>
                </c:pt>
                <c:pt idx="1498">
                  <c:v>5185.87</c:v>
                </c:pt>
                <c:pt idx="1499">
                  <c:v>5206.24</c:v>
                </c:pt>
                <c:pt idx="1500">
                  <c:v>5103.42</c:v>
                </c:pt>
                <c:pt idx="1501">
                  <c:v>5064.62</c:v>
                </c:pt>
                <c:pt idx="1502">
                  <c:v>5074.32</c:v>
                </c:pt>
                <c:pt idx="1503">
                  <c:v>5002.54</c:v>
                </c:pt>
                <c:pt idx="1504">
                  <c:v>4981.2</c:v>
                </c:pt>
                <c:pt idx="1505">
                  <c:v>4949.1899999999996</c:v>
                </c:pt>
                <c:pt idx="1506">
                  <c:v>4878.38</c:v>
                </c:pt>
                <c:pt idx="1507">
                  <c:v>4900.6899999999996</c:v>
                </c:pt>
                <c:pt idx="1508">
                  <c:v>4864.8</c:v>
                </c:pt>
                <c:pt idx="1509">
                  <c:v>4864.8</c:v>
                </c:pt>
                <c:pt idx="1510">
                  <c:v>4904.57</c:v>
                </c:pt>
                <c:pt idx="1511">
                  <c:v>4963.74</c:v>
                </c:pt>
                <c:pt idx="1512">
                  <c:v>4947.25</c:v>
                </c:pt>
                <c:pt idx="1513">
                  <c:v>4929.79</c:v>
                </c:pt>
                <c:pt idx="1514">
                  <c:v>4931.7299999999996</c:v>
                </c:pt>
                <c:pt idx="1515">
                  <c:v>4931.7299999999996</c:v>
                </c:pt>
                <c:pt idx="1516">
                  <c:v>4874.5</c:v>
                </c:pt>
                <c:pt idx="1517">
                  <c:v>4908.45</c:v>
                </c:pt>
                <c:pt idx="1518">
                  <c:v>4908.45</c:v>
                </c:pt>
                <c:pt idx="1519">
                  <c:v>4895.84</c:v>
                </c:pt>
                <c:pt idx="1520">
                  <c:v>4923</c:v>
                </c:pt>
                <c:pt idx="1521">
                  <c:v>4901.66</c:v>
                </c:pt>
                <c:pt idx="1522">
                  <c:v>4890.0199999999995</c:v>
                </c:pt>
                <c:pt idx="1523">
                  <c:v>4839.58</c:v>
                </c:pt>
                <c:pt idx="1524">
                  <c:v>4828.91</c:v>
                </c:pt>
                <c:pt idx="1525">
                  <c:v>4858.9799999999996</c:v>
                </c:pt>
                <c:pt idx="1526">
                  <c:v>4890.99</c:v>
                </c:pt>
                <c:pt idx="1527">
                  <c:v>4824.0599999999995</c:v>
                </c:pt>
                <c:pt idx="1528">
                  <c:v>4844.43</c:v>
                </c:pt>
                <c:pt idx="1529">
                  <c:v>4883.2299999999996</c:v>
                </c:pt>
                <c:pt idx="1530">
                  <c:v>4871.59</c:v>
                </c:pt>
                <c:pt idx="1531">
                  <c:v>4861.8899999999994</c:v>
                </c:pt>
                <c:pt idx="1532">
                  <c:v>4894.87</c:v>
                </c:pt>
                <c:pt idx="1533">
                  <c:v>4899.72</c:v>
                </c:pt>
                <c:pt idx="1534">
                  <c:v>4896.8099999999995</c:v>
                </c:pt>
                <c:pt idx="1535">
                  <c:v>4915.24</c:v>
                </c:pt>
                <c:pt idx="1536">
                  <c:v>4897.78</c:v>
                </c:pt>
                <c:pt idx="1537">
                  <c:v>4908.45</c:v>
                </c:pt>
                <c:pt idx="1538">
                  <c:v>4918.1499999999996</c:v>
                </c:pt>
                <c:pt idx="1539">
                  <c:v>4934.6399999999994</c:v>
                </c:pt>
                <c:pt idx="1540">
                  <c:v>4898.75</c:v>
                </c:pt>
                <c:pt idx="1541">
                  <c:v>4908.45</c:v>
                </c:pt>
                <c:pt idx="1542">
                  <c:v>4908.45</c:v>
                </c:pt>
                <c:pt idx="1543">
                  <c:v>4930.76</c:v>
                </c:pt>
                <c:pt idx="1544">
                  <c:v>4972.47</c:v>
                </c:pt>
                <c:pt idx="1545">
                  <c:v>5024.8499999999995</c:v>
                </c:pt>
                <c:pt idx="1546">
                  <c:v>5024.8499999999995</c:v>
                </c:pt>
                <c:pt idx="1547">
                  <c:v>5049.0999999999995</c:v>
                </c:pt>
                <c:pt idx="1548">
                  <c:v>5083.05</c:v>
                </c:pt>
                <c:pt idx="1549">
                  <c:v>5107.3</c:v>
                </c:pt>
                <c:pt idx="1550">
                  <c:v>5189.75</c:v>
                </c:pt>
                <c:pt idx="1551">
                  <c:v>5173.26</c:v>
                </c:pt>
                <c:pt idx="1552">
                  <c:v>5160.6499999999996</c:v>
                </c:pt>
                <c:pt idx="1553">
                  <c:v>5160.6499999999996</c:v>
                </c:pt>
                <c:pt idx="1554">
                  <c:v>5155.8</c:v>
                </c:pt>
                <c:pt idx="1555">
                  <c:v>5100.51</c:v>
                </c:pt>
                <c:pt idx="1556">
                  <c:v>5083.05</c:v>
                </c:pt>
                <c:pt idx="1557">
                  <c:v>5097.5999999999995</c:v>
                </c:pt>
                <c:pt idx="1558">
                  <c:v>5097.5999999999995</c:v>
                </c:pt>
                <c:pt idx="1559">
                  <c:v>5116.03</c:v>
                </c:pt>
                <c:pt idx="1560">
                  <c:v>5141.25</c:v>
                </c:pt>
                <c:pt idx="1561">
                  <c:v>5150.95</c:v>
                </c:pt>
                <c:pt idx="1562">
                  <c:v>5150.95</c:v>
                </c:pt>
                <c:pt idx="1563">
                  <c:v>5195.57</c:v>
                </c:pt>
                <c:pt idx="1564">
                  <c:v>5175.2</c:v>
                </c:pt>
                <c:pt idx="1565">
                  <c:v>5180.05</c:v>
                </c:pt>
                <c:pt idx="1566">
                  <c:v>5154.83</c:v>
                </c:pt>
                <c:pt idx="1567">
                  <c:v>5185.87</c:v>
                </c:pt>
                <c:pt idx="1568">
                  <c:v>5150.95</c:v>
                </c:pt>
                <c:pt idx="1569">
                  <c:v>5127.67</c:v>
                </c:pt>
                <c:pt idx="1570">
                  <c:v>5112.1499999999996</c:v>
                </c:pt>
                <c:pt idx="1571">
                  <c:v>5118.9399999999996</c:v>
                </c:pt>
                <c:pt idx="1572">
                  <c:v>5087.8999999999996</c:v>
                </c:pt>
                <c:pt idx="1573">
                  <c:v>5060.74</c:v>
                </c:pt>
                <c:pt idx="1574">
                  <c:v>5034.55</c:v>
                </c:pt>
                <c:pt idx="1575">
                  <c:v>5000.5999999999995</c:v>
                </c:pt>
                <c:pt idx="1576">
                  <c:v>5000.5999999999995</c:v>
                </c:pt>
                <c:pt idx="1577">
                  <c:v>4990.8999999999996</c:v>
                </c:pt>
                <c:pt idx="1578">
                  <c:v>4993.8099999999995</c:v>
                </c:pt>
                <c:pt idx="1579">
                  <c:v>4973.4399999999996</c:v>
                </c:pt>
                <c:pt idx="1580">
                  <c:v>4879.3499999999995</c:v>
                </c:pt>
                <c:pt idx="1581">
                  <c:v>4821.1499999999996</c:v>
                </c:pt>
                <c:pt idx="1582">
                  <c:v>4826</c:v>
                </c:pt>
                <c:pt idx="1583">
                  <c:v>4911.3599999999997</c:v>
                </c:pt>
                <c:pt idx="1584">
                  <c:v>4903.5999999999995</c:v>
                </c:pt>
                <c:pt idx="1585">
                  <c:v>5007.3899999999994</c:v>
                </c:pt>
                <c:pt idx="1586">
                  <c:v>5029.7</c:v>
                </c:pt>
                <c:pt idx="1587">
                  <c:v>5027.76</c:v>
                </c:pt>
                <c:pt idx="1588">
                  <c:v>4999.63</c:v>
                </c:pt>
                <c:pt idx="1589">
                  <c:v>4964.71</c:v>
                </c:pt>
                <c:pt idx="1590">
                  <c:v>4971.5</c:v>
                </c:pt>
                <c:pt idx="1591">
                  <c:v>4876.4399999999996</c:v>
                </c:pt>
                <c:pt idx="1592">
                  <c:v>4915.24</c:v>
                </c:pt>
                <c:pt idx="1593">
                  <c:v>4881.29</c:v>
                </c:pt>
                <c:pt idx="1594">
                  <c:v>4939.49</c:v>
                </c:pt>
                <c:pt idx="1595">
                  <c:v>5005.45</c:v>
                </c:pt>
                <c:pt idx="1596">
                  <c:v>5044.25</c:v>
                </c:pt>
                <c:pt idx="1597">
                  <c:v>4953.07</c:v>
                </c:pt>
                <c:pt idx="1598">
                  <c:v>5017.09</c:v>
                </c:pt>
                <c:pt idx="1599">
                  <c:v>5003.51</c:v>
                </c:pt>
                <c:pt idx="1600">
                  <c:v>5000.5999999999995</c:v>
                </c:pt>
                <c:pt idx="1601">
                  <c:v>5028.7299999999996</c:v>
                </c:pt>
                <c:pt idx="1602">
                  <c:v>5030.67</c:v>
                </c:pt>
                <c:pt idx="1603">
                  <c:v>5077.2299999999996</c:v>
                </c:pt>
                <c:pt idx="1604">
                  <c:v>5077.2299999999996</c:v>
                </c:pt>
                <c:pt idx="1605">
                  <c:v>5175.2</c:v>
                </c:pt>
                <c:pt idx="1606">
                  <c:v>5165.5</c:v>
                </c:pt>
                <c:pt idx="1607">
                  <c:v>5143.1899999999996</c:v>
                </c:pt>
                <c:pt idx="1608">
                  <c:v>5155.8</c:v>
                </c:pt>
                <c:pt idx="1609">
                  <c:v>5155.8</c:v>
                </c:pt>
                <c:pt idx="1610">
                  <c:v>5155.8</c:v>
                </c:pt>
                <c:pt idx="1611">
                  <c:v>5155.8</c:v>
                </c:pt>
                <c:pt idx="1612">
                  <c:v>5155.8</c:v>
                </c:pt>
                <c:pt idx="1613">
                  <c:v>5122.82</c:v>
                </c:pt>
                <c:pt idx="1614">
                  <c:v>5043.28</c:v>
                </c:pt>
                <c:pt idx="1615">
                  <c:v>5039.3999999999996</c:v>
                </c:pt>
                <c:pt idx="1616">
                  <c:v>5069.47</c:v>
                </c:pt>
                <c:pt idx="1617">
                  <c:v>5093.72</c:v>
                </c:pt>
                <c:pt idx="1618">
                  <c:v>4987.99</c:v>
                </c:pt>
                <c:pt idx="1619">
                  <c:v>4934.6399999999994</c:v>
                </c:pt>
                <c:pt idx="1620">
                  <c:v>4871.59</c:v>
                </c:pt>
                <c:pt idx="1621">
                  <c:v>4932.7</c:v>
                </c:pt>
                <c:pt idx="1622">
                  <c:v>5044.25</c:v>
                </c:pt>
                <c:pt idx="1623">
                  <c:v>5138.34</c:v>
                </c:pt>
                <c:pt idx="1624">
                  <c:v>5155.8</c:v>
                </c:pt>
                <c:pt idx="1625">
                  <c:v>5181.0199999999995</c:v>
                </c:pt>
                <c:pt idx="1626">
                  <c:v>5168.41</c:v>
                </c:pt>
                <c:pt idx="1627">
                  <c:v>5192.66</c:v>
                </c:pt>
                <c:pt idx="1628">
                  <c:v>5269.29</c:v>
                </c:pt>
                <c:pt idx="1629">
                  <c:v>5330.4</c:v>
                </c:pt>
                <c:pt idx="1630">
                  <c:v>5355.62</c:v>
                </c:pt>
                <c:pt idx="1631">
                  <c:v>5333.3099999999995</c:v>
                </c:pt>
                <c:pt idx="1632">
                  <c:v>5286.75</c:v>
                </c:pt>
                <c:pt idx="1633">
                  <c:v>5286.75</c:v>
                </c:pt>
                <c:pt idx="1634">
                  <c:v>5303.24</c:v>
                </c:pt>
                <c:pt idx="1635">
                  <c:v>5238.25</c:v>
                </c:pt>
                <c:pt idx="1636">
                  <c:v>5266.38</c:v>
                </c:pt>
                <c:pt idx="1637">
                  <c:v>5362.41</c:v>
                </c:pt>
                <c:pt idx="1638">
                  <c:v>5295.48</c:v>
                </c:pt>
                <c:pt idx="1639">
                  <c:v>5277.05</c:v>
                </c:pt>
                <c:pt idx="1640">
                  <c:v>5382.78</c:v>
                </c:pt>
                <c:pt idx="1641">
                  <c:v>5406.0599999999995</c:v>
                </c:pt>
                <c:pt idx="1642">
                  <c:v>5468.1399999999994</c:v>
                </c:pt>
                <c:pt idx="1643">
                  <c:v>5470.08</c:v>
                </c:pt>
                <c:pt idx="1644">
                  <c:v>5420.61</c:v>
                </c:pt>
                <c:pt idx="1645">
                  <c:v>5482.69</c:v>
                </c:pt>
                <c:pt idx="1646">
                  <c:v>5467.17</c:v>
                </c:pt>
                <c:pt idx="1647">
                  <c:v>5534.0999999999995</c:v>
                </c:pt>
                <c:pt idx="1648">
                  <c:v>5635.95</c:v>
                </c:pt>
                <c:pt idx="1649">
                  <c:v>5621.4</c:v>
                </c:pt>
                <c:pt idx="1650">
                  <c:v>5607.82</c:v>
                </c:pt>
                <c:pt idx="1651">
                  <c:v>5601.03</c:v>
                </c:pt>
                <c:pt idx="1652">
                  <c:v>5640.8</c:v>
                </c:pt>
                <c:pt idx="1653">
                  <c:v>5640.8</c:v>
                </c:pt>
                <c:pt idx="1654">
                  <c:v>5684.45</c:v>
                </c:pt>
                <c:pt idx="1655">
                  <c:v>5758.17</c:v>
                </c:pt>
                <c:pt idx="1656">
                  <c:v>5702.88</c:v>
                </c:pt>
                <c:pt idx="1657">
                  <c:v>5694.15</c:v>
                </c:pt>
                <c:pt idx="1658">
                  <c:v>5655.3499999999995</c:v>
                </c:pt>
                <c:pt idx="1659">
                  <c:v>5694.15</c:v>
                </c:pt>
                <c:pt idx="1660">
                  <c:v>5655.3499999999995</c:v>
                </c:pt>
                <c:pt idx="1661">
                  <c:v>5546.71</c:v>
                </c:pt>
                <c:pt idx="1662">
                  <c:v>5481.72</c:v>
                </c:pt>
                <c:pt idx="1663">
                  <c:v>5457.47</c:v>
                </c:pt>
                <c:pt idx="1664">
                  <c:v>5334.28</c:v>
                </c:pt>
                <c:pt idx="1665">
                  <c:v>5283.84</c:v>
                </c:pt>
                <c:pt idx="1666">
                  <c:v>5283.84</c:v>
                </c:pt>
                <c:pt idx="1667">
                  <c:v>5057.83</c:v>
                </c:pt>
                <c:pt idx="1668">
                  <c:v>5114.09</c:v>
                </c:pt>
                <c:pt idx="1669">
                  <c:v>5155.8</c:v>
                </c:pt>
                <c:pt idx="1670">
                  <c:v>5155.8</c:v>
                </c:pt>
                <c:pt idx="1671">
                  <c:v>5049.0999999999995</c:v>
                </c:pt>
                <c:pt idx="1672">
                  <c:v>5131.55</c:v>
                </c:pt>
                <c:pt idx="1673">
                  <c:v>5074.32</c:v>
                </c:pt>
                <c:pt idx="1674">
                  <c:v>5052.01</c:v>
                </c:pt>
                <c:pt idx="1675">
                  <c:v>5092.75</c:v>
                </c:pt>
                <c:pt idx="1676">
                  <c:v>5056.8599999999997</c:v>
                </c:pt>
                <c:pt idx="1677">
                  <c:v>5194.5999999999995</c:v>
                </c:pt>
                <c:pt idx="1678">
                  <c:v>5182.96</c:v>
                </c:pt>
                <c:pt idx="1679">
                  <c:v>5196.54</c:v>
                </c:pt>
                <c:pt idx="1680">
                  <c:v>5250.86</c:v>
                </c:pt>
                <c:pt idx="1681">
                  <c:v>5181.0199999999995</c:v>
                </c:pt>
                <c:pt idx="1682">
                  <c:v>5160.6499999999996</c:v>
                </c:pt>
                <c:pt idx="1683">
                  <c:v>5141.25</c:v>
                </c:pt>
                <c:pt idx="1684">
                  <c:v>5174.2299999999996</c:v>
                </c:pt>
                <c:pt idx="1685">
                  <c:v>5099.54</c:v>
                </c:pt>
                <c:pt idx="1686">
                  <c:v>5095.66</c:v>
                </c:pt>
                <c:pt idx="1687">
                  <c:v>5044.25</c:v>
                </c:pt>
                <c:pt idx="1688">
                  <c:v>4981.2</c:v>
                </c:pt>
                <c:pt idx="1689">
                  <c:v>5006.42</c:v>
                </c:pt>
                <c:pt idx="1690">
                  <c:v>5068.5</c:v>
                </c:pt>
                <c:pt idx="1691">
                  <c:v>5175.2</c:v>
                </c:pt>
                <c:pt idx="1692">
                  <c:v>5172.29</c:v>
                </c:pt>
                <c:pt idx="1693">
                  <c:v>5119.91</c:v>
                </c:pt>
                <c:pt idx="1694">
                  <c:v>5170.3499999999995</c:v>
                </c:pt>
                <c:pt idx="1695">
                  <c:v>5104.3899999999994</c:v>
                </c:pt>
                <c:pt idx="1696">
                  <c:v>5078.2</c:v>
                </c:pt>
                <c:pt idx="1697">
                  <c:v>5052.9799999999996</c:v>
                </c:pt>
                <c:pt idx="1698">
                  <c:v>5052.01</c:v>
                </c:pt>
                <c:pt idx="1699">
                  <c:v>5073.3499999999995</c:v>
                </c:pt>
                <c:pt idx="1700">
                  <c:v>5180.05</c:v>
                </c:pt>
                <c:pt idx="1701">
                  <c:v>5214</c:v>
                </c:pt>
                <c:pt idx="1702">
                  <c:v>5274.1399999999994</c:v>
                </c:pt>
                <c:pt idx="1703">
                  <c:v>5359.5</c:v>
                </c:pt>
                <c:pt idx="1704">
                  <c:v>5349.8</c:v>
                </c:pt>
                <c:pt idx="1705">
                  <c:v>5349.8</c:v>
                </c:pt>
                <c:pt idx="1706">
                  <c:v>5315.8499999999995</c:v>
                </c:pt>
                <c:pt idx="1707">
                  <c:v>5311.97</c:v>
                </c:pt>
                <c:pt idx="1708">
                  <c:v>5263.47</c:v>
                </c:pt>
                <c:pt idx="1709">
                  <c:v>5299.36</c:v>
                </c:pt>
                <c:pt idx="1710">
                  <c:v>5238.25</c:v>
                </c:pt>
                <c:pt idx="1711">
                  <c:v>5236.3099999999995</c:v>
                </c:pt>
                <c:pt idx="1712">
                  <c:v>5236.3099999999995</c:v>
                </c:pt>
                <c:pt idx="1713">
                  <c:v>5235.34</c:v>
                </c:pt>
                <c:pt idx="1714">
                  <c:v>5164.53</c:v>
                </c:pt>
                <c:pt idx="1715">
                  <c:v>5163.5599999999995</c:v>
                </c:pt>
                <c:pt idx="1716">
                  <c:v>5144.16</c:v>
                </c:pt>
                <c:pt idx="1717">
                  <c:v>5170.3499999999995</c:v>
                </c:pt>
                <c:pt idx="1718">
                  <c:v>5217.88</c:v>
                </c:pt>
                <c:pt idx="1719">
                  <c:v>5228.55</c:v>
                </c:pt>
                <c:pt idx="1720">
                  <c:v>5239.22</c:v>
                </c:pt>
                <c:pt idx="1721">
                  <c:v>5270.26</c:v>
                </c:pt>
                <c:pt idx="1722">
                  <c:v>5236.3099999999995</c:v>
                </c:pt>
                <c:pt idx="1723">
                  <c:v>5269.29</c:v>
                </c:pt>
                <c:pt idx="1724">
                  <c:v>5256.6799999999994</c:v>
                </c:pt>
                <c:pt idx="1725">
                  <c:v>5197.51</c:v>
                </c:pt>
                <c:pt idx="1726">
                  <c:v>5233.3999999999996</c:v>
                </c:pt>
                <c:pt idx="1727">
                  <c:v>5208.1799999999994</c:v>
                </c:pt>
                <c:pt idx="1728">
                  <c:v>5181.0199999999995</c:v>
                </c:pt>
                <c:pt idx="1729">
                  <c:v>5097.5999999999995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D6-4900-B968-29DD94153102}"/>
            </c:ext>
          </c:extLst>
        </c:ser>
        <c:ser>
          <c:idx val="3"/>
          <c:order val="4"/>
          <c:tx>
            <c:v>Vaalharts Afgeleide Garsprys/Vaalharts Derived Barley price</c:v>
          </c:tx>
          <c:spPr>
            <a:ln w="22225">
              <a:prstDash val="sysDot"/>
            </a:ln>
          </c:spPr>
          <c:marker>
            <c:symbol val="none"/>
          </c:marker>
          <c:cat>
            <c:numRef>
              <c:f>Data!$A$1882:$A$3637</c:f>
              <c:numCache>
                <c:formatCode>[$-409]d\-mmm\-yy;@</c:formatCode>
                <c:ptCount val="174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</c:numCache>
            </c:numRef>
          </c:cat>
          <c:val>
            <c:numRef>
              <c:f>Data!$HP$1882:$HP$3637</c:f>
              <c:numCache>
                <c:formatCode>_ * #\ ##0.00_ ;_ * \-#\ ##0.00_ ;_ * "-"??_ ;_ @_ </c:formatCode>
                <c:ptCount val="1742"/>
                <c:pt idx="0">
                  <c:v>3133.56</c:v>
                </c:pt>
                <c:pt idx="1">
                  <c:v>3082.04</c:v>
                </c:pt>
                <c:pt idx="2">
                  <c:v>3074.6800000000003</c:v>
                </c:pt>
                <c:pt idx="3">
                  <c:v>3077.44</c:v>
                </c:pt>
                <c:pt idx="4">
                  <c:v>3125.28</c:v>
                </c:pt>
                <c:pt idx="5">
                  <c:v>3135.4</c:v>
                </c:pt>
                <c:pt idx="6">
                  <c:v>3154.7200000000003</c:v>
                </c:pt>
                <c:pt idx="7">
                  <c:v>3140</c:v>
                </c:pt>
                <c:pt idx="8">
                  <c:v>3124.36</c:v>
                </c:pt>
                <c:pt idx="9">
                  <c:v>3095.84</c:v>
                </c:pt>
                <c:pt idx="10">
                  <c:v>3174.04</c:v>
                </c:pt>
                <c:pt idx="11">
                  <c:v>3182.32</c:v>
                </c:pt>
                <c:pt idx="12">
                  <c:v>3183.2400000000002</c:v>
                </c:pt>
                <c:pt idx="13">
                  <c:v>3176.8</c:v>
                </c:pt>
                <c:pt idx="14">
                  <c:v>3174.04</c:v>
                </c:pt>
                <c:pt idx="15">
                  <c:v>3145.52</c:v>
                </c:pt>
                <c:pt idx="16">
                  <c:v>3158.4</c:v>
                </c:pt>
                <c:pt idx="17">
                  <c:v>3135.4</c:v>
                </c:pt>
                <c:pt idx="18">
                  <c:v>3130.8</c:v>
                </c:pt>
                <c:pt idx="19">
                  <c:v>3081.1200000000003</c:v>
                </c:pt>
                <c:pt idx="20">
                  <c:v>3048.92</c:v>
                </c:pt>
                <c:pt idx="21">
                  <c:v>3037.88</c:v>
                </c:pt>
                <c:pt idx="22">
                  <c:v>2960.6000000000004</c:v>
                </c:pt>
                <c:pt idx="23">
                  <c:v>2988.2000000000003</c:v>
                </c:pt>
                <c:pt idx="24">
                  <c:v>2994.6400000000003</c:v>
                </c:pt>
                <c:pt idx="25">
                  <c:v>3044.32</c:v>
                </c:pt>
                <c:pt idx="26">
                  <c:v>3071</c:v>
                </c:pt>
                <c:pt idx="27">
                  <c:v>3022.2400000000002</c:v>
                </c:pt>
                <c:pt idx="28">
                  <c:v>3078.36</c:v>
                </c:pt>
                <c:pt idx="29">
                  <c:v>3075.6000000000004</c:v>
                </c:pt>
                <c:pt idx="30">
                  <c:v>3080.2000000000003</c:v>
                </c:pt>
                <c:pt idx="31">
                  <c:v>3055.36</c:v>
                </c:pt>
                <c:pt idx="32">
                  <c:v>3053.52</c:v>
                </c:pt>
                <c:pt idx="33">
                  <c:v>2994.6400000000003</c:v>
                </c:pt>
                <c:pt idx="34">
                  <c:v>2979</c:v>
                </c:pt>
                <c:pt idx="35">
                  <c:v>3002</c:v>
                </c:pt>
                <c:pt idx="36">
                  <c:v>3027.76</c:v>
                </c:pt>
                <c:pt idx="37">
                  <c:v>3043.4</c:v>
                </c:pt>
                <c:pt idx="38">
                  <c:v>3054.44</c:v>
                </c:pt>
                <c:pt idx="39">
                  <c:v>3027.76</c:v>
                </c:pt>
                <c:pt idx="40">
                  <c:v>3024.08</c:v>
                </c:pt>
                <c:pt idx="41">
                  <c:v>3028.6800000000003</c:v>
                </c:pt>
                <c:pt idx="42">
                  <c:v>3011.2000000000003</c:v>
                </c:pt>
                <c:pt idx="43">
                  <c:v>3075.6000000000004</c:v>
                </c:pt>
                <c:pt idx="44">
                  <c:v>3058.1200000000003</c:v>
                </c:pt>
                <c:pt idx="45">
                  <c:v>3087.56</c:v>
                </c:pt>
                <c:pt idx="46">
                  <c:v>3057.2000000000003</c:v>
                </c:pt>
                <c:pt idx="47">
                  <c:v>3089.4</c:v>
                </c:pt>
                <c:pt idx="48">
                  <c:v>3087.56</c:v>
                </c:pt>
                <c:pt idx="49">
                  <c:v>3080.2000000000003</c:v>
                </c:pt>
                <c:pt idx="50">
                  <c:v>3084.8</c:v>
                </c:pt>
                <c:pt idx="51">
                  <c:v>3099.52</c:v>
                </c:pt>
                <c:pt idx="52">
                  <c:v>3115.1600000000003</c:v>
                </c:pt>
                <c:pt idx="53">
                  <c:v>3146.44</c:v>
                </c:pt>
                <c:pt idx="54">
                  <c:v>3173.1200000000003</c:v>
                </c:pt>
                <c:pt idx="55">
                  <c:v>3227.4</c:v>
                </c:pt>
                <c:pt idx="56">
                  <c:v>3250.4</c:v>
                </c:pt>
                <c:pt idx="57">
                  <c:v>3250.4</c:v>
                </c:pt>
                <c:pt idx="58">
                  <c:v>3251.32</c:v>
                </c:pt>
                <c:pt idx="59">
                  <c:v>3213.6000000000004</c:v>
                </c:pt>
                <c:pt idx="60">
                  <c:v>3204.4</c:v>
                </c:pt>
                <c:pt idx="61">
                  <c:v>3208.08</c:v>
                </c:pt>
                <c:pt idx="62">
                  <c:v>3190.6000000000004</c:v>
                </c:pt>
                <c:pt idx="63">
                  <c:v>3203.48</c:v>
                </c:pt>
                <c:pt idx="64">
                  <c:v>3203.48</c:v>
                </c:pt>
                <c:pt idx="65">
                  <c:v>3203.48</c:v>
                </c:pt>
                <c:pt idx="66">
                  <c:v>3213.6000000000004</c:v>
                </c:pt>
                <c:pt idx="67">
                  <c:v>3222.8</c:v>
                </c:pt>
                <c:pt idx="68">
                  <c:v>3222.8</c:v>
                </c:pt>
                <c:pt idx="69">
                  <c:v>3241.2000000000003</c:v>
                </c:pt>
                <c:pt idx="70">
                  <c:v>3295.48</c:v>
                </c:pt>
                <c:pt idx="71">
                  <c:v>3305.6000000000004</c:v>
                </c:pt>
                <c:pt idx="72">
                  <c:v>3299.1600000000003</c:v>
                </c:pt>
                <c:pt idx="73">
                  <c:v>3314.8</c:v>
                </c:pt>
                <c:pt idx="74">
                  <c:v>3289.04</c:v>
                </c:pt>
                <c:pt idx="75">
                  <c:v>3273.4</c:v>
                </c:pt>
                <c:pt idx="76">
                  <c:v>3260.52</c:v>
                </c:pt>
                <c:pt idx="77">
                  <c:v>3265.1200000000003</c:v>
                </c:pt>
                <c:pt idx="78">
                  <c:v>3257.76</c:v>
                </c:pt>
                <c:pt idx="79">
                  <c:v>3257.76</c:v>
                </c:pt>
                <c:pt idx="80">
                  <c:v>3319.4</c:v>
                </c:pt>
                <c:pt idx="81">
                  <c:v>3310.2000000000003</c:v>
                </c:pt>
                <c:pt idx="82">
                  <c:v>3325.84</c:v>
                </c:pt>
                <c:pt idx="83">
                  <c:v>3317.56</c:v>
                </c:pt>
                <c:pt idx="84">
                  <c:v>3317.56</c:v>
                </c:pt>
                <c:pt idx="85">
                  <c:v>3319.4</c:v>
                </c:pt>
                <c:pt idx="86">
                  <c:v>3319.4</c:v>
                </c:pt>
                <c:pt idx="87">
                  <c:v>3341.48</c:v>
                </c:pt>
                <c:pt idx="88">
                  <c:v>3351.6000000000004</c:v>
                </c:pt>
                <c:pt idx="89">
                  <c:v>3359.88</c:v>
                </c:pt>
                <c:pt idx="90">
                  <c:v>3333.2000000000003</c:v>
                </c:pt>
                <c:pt idx="91">
                  <c:v>3354.36</c:v>
                </c:pt>
                <c:pt idx="92">
                  <c:v>3365.4</c:v>
                </c:pt>
                <c:pt idx="93">
                  <c:v>3332.28</c:v>
                </c:pt>
                <c:pt idx="94">
                  <c:v>3314.8</c:v>
                </c:pt>
                <c:pt idx="95">
                  <c:v>3312.04</c:v>
                </c:pt>
                <c:pt idx="96">
                  <c:v>3333.2000000000003</c:v>
                </c:pt>
                <c:pt idx="97">
                  <c:v>3310.2000000000003</c:v>
                </c:pt>
                <c:pt idx="98">
                  <c:v>3281.6800000000003</c:v>
                </c:pt>
                <c:pt idx="99">
                  <c:v>3292.7200000000003</c:v>
                </c:pt>
                <c:pt idx="100">
                  <c:v>3302.84</c:v>
                </c:pt>
                <c:pt idx="101">
                  <c:v>3332.28</c:v>
                </c:pt>
                <c:pt idx="102">
                  <c:v>3356.2000000000003</c:v>
                </c:pt>
                <c:pt idx="103">
                  <c:v>3336.88</c:v>
                </c:pt>
                <c:pt idx="104">
                  <c:v>3282.6000000000004</c:v>
                </c:pt>
                <c:pt idx="105">
                  <c:v>3282.6000000000004</c:v>
                </c:pt>
                <c:pt idx="106">
                  <c:v>3241.2000000000003</c:v>
                </c:pt>
                <c:pt idx="107">
                  <c:v>3239.36</c:v>
                </c:pt>
                <c:pt idx="108">
                  <c:v>3239.36</c:v>
                </c:pt>
                <c:pt idx="109">
                  <c:v>3239.36</c:v>
                </c:pt>
                <c:pt idx="110">
                  <c:v>3247.6400000000003</c:v>
                </c:pt>
                <c:pt idx="111">
                  <c:v>3247.6400000000003</c:v>
                </c:pt>
                <c:pt idx="112">
                  <c:v>3264.2000000000003</c:v>
                </c:pt>
                <c:pt idx="113">
                  <c:v>3250.4</c:v>
                </c:pt>
                <c:pt idx="114">
                  <c:v>3276.1600000000003</c:v>
                </c:pt>
                <c:pt idx="115">
                  <c:v>3288.1200000000003</c:v>
                </c:pt>
                <c:pt idx="116">
                  <c:v>3293.6400000000003</c:v>
                </c:pt>
                <c:pt idx="117">
                  <c:v>3337.8</c:v>
                </c:pt>
                <c:pt idx="118">
                  <c:v>3342.4</c:v>
                </c:pt>
                <c:pt idx="119">
                  <c:v>3368.1600000000003</c:v>
                </c:pt>
                <c:pt idx="120">
                  <c:v>3407.7200000000003</c:v>
                </c:pt>
                <c:pt idx="121">
                  <c:v>3396.6800000000003</c:v>
                </c:pt>
                <c:pt idx="122">
                  <c:v>3407.7200000000003</c:v>
                </c:pt>
                <c:pt idx="123">
                  <c:v>3395.76</c:v>
                </c:pt>
                <c:pt idx="124">
                  <c:v>3383.8</c:v>
                </c:pt>
                <c:pt idx="125">
                  <c:v>3391.1600000000003</c:v>
                </c:pt>
                <c:pt idx="126">
                  <c:v>3398.52</c:v>
                </c:pt>
                <c:pt idx="127">
                  <c:v>3424.28</c:v>
                </c:pt>
                <c:pt idx="128">
                  <c:v>3438.0800000000004</c:v>
                </c:pt>
                <c:pt idx="129">
                  <c:v>3428.88</c:v>
                </c:pt>
                <c:pt idx="130">
                  <c:v>3423.36</c:v>
                </c:pt>
                <c:pt idx="131">
                  <c:v>3405.88</c:v>
                </c:pt>
                <c:pt idx="132">
                  <c:v>3438.0800000000004</c:v>
                </c:pt>
                <c:pt idx="133">
                  <c:v>3447.28</c:v>
                </c:pt>
                <c:pt idx="134">
                  <c:v>3450.04</c:v>
                </c:pt>
                <c:pt idx="135">
                  <c:v>3437.1600000000003</c:v>
                </c:pt>
                <c:pt idx="136">
                  <c:v>3434.4</c:v>
                </c:pt>
                <c:pt idx="137">
                  <c:v>3435.32</c:v>
                </c:pt>
                <c:pt idx="138">
                  <c:v>3437.1600000000003</c:v>
                </c:pt>
                <c:pt idx="139">
                  <c:v>3434.4</c:v>
                </c:pt>
                <c:pt idx="140">
                  <c:v>3439.92</c:v>
                </c:pt>
                <c:pt idx="141">
                  <c:v>3452.8</c:v>
                </c:pt>
                <c:pt idx="142">
                  <c:v>3469.36</c:v>
                </c:pt>
                <c:pt idx="143">
                  <c:v>3494.2000000000003</c:v>
                </c:pt>
                <c:pt idx="144">
                  <c:v>3521.8</c:v>
                </c:pt>
                <c:pt idx="145">
                  <c:v>3554</c:v>
                </c:pt>
                <c:pt idx="146">
                  <c:v>3551.2400000000002</c:v>
                </c:pt>
                <c:pt idx="147">
                  <c:v>3537.44</c:v>
                </c:pt>
                <c:pt idx="148">
                  <c:v>3539.28</c:v>
                </c:pt>
                <c:pt idx="149">
                  <c:v>3539.28</c:v>
                </c:pt>
                <c:pt idx="150">
                  <c:v>3521.8</c:v>
                </c:pt>
                <c:pt idx="151">
                  <c:v>3531</c:v>
                </c:pt>
                <c:pt idx="152">
                  <c:v>3554</c:v>
                </c:pt>
                <c:pt idx="153">
                  <c:v>3541.1200000000003</c:v>
                </c:pt>
                <c:pt idx="154">
                  <c:v>3555.84</c:v>
                </c:pt>
                <c:pt idx="155">
                  <c:v>3573.32</c:v>
                </c:pt>
                <c:pt idx="156">
                  <c:v>3604.6000000000004</c:v>
                </c:pt>
                <c:pt idx="157">
                  <c:v>3597.2400000000002</c:v>
                </c:pt>
                <c:pt idx="158">
                  <c:v>3597.2400000000002</c:v>
                </c:pt>
                <c:pt idx="159">
                  <c:v>3600</c:v>
                </c:pt>
                <c:pt idx="160">
                  <c:v>3657.04</c:v>
                </c:pt>
                <c:pt idx="161">
                  <c:v>3646</c:v>
                </c:pt>
                <c:pt idx="162">
                  <c:v>3682.8</c:v>
                </c:pt>
                <c:pt idx="163">
                  <c:v>3686.48</c:v>
                </c:pt>
                <c:pt idx="164">
                  <c:v>3729.7200000000003</c:v>
                </c:pt>
                <c:pt idx="165">
                  <c:v>3719.6000000000004</c:v>
                </c:pt>
                <c:pt idx="166">
                  <c:v>3703.96</c:v>
                </c:pt>
                <c:pt idx="167">
                  <c:v>3689.2400000000002</c:v>
                </c:pt>
                <c:pt idx="168">
                  <c:v>3667.1600000000003</c:v>
                </c:pt>
                <c:pt idx="169">
                  <c:v>3638.6400000000003</c:v>
                </c:pt>
                <c:pt idx="170">
                  <c:v>3624.84</c:v>
                </c:pt>
                <c:pt idx="171">
                  <c:v>3604.6000000000004</c:v>
                </c:pt>
                <c:pt idx="172">
                  <c:v>3628.52</c:v>
                </c:pt>
                <c:pt idx="173">
                  <c:v>3665.32</c:v>
                </c:pt>
                <c:pt idx="174">
                  <c:v>3687.4</c:v>
                </c:pt>
                <c:pt idx="175">
                  <c:v>3696.6000000000004</c:v>
                </c:pt>
                <c:pt idx="176">
                  <c:v>3768.36</c:v>
                </c:pt>
                <c:pt idx="177">
                  <c:v>3803.32</c:v>
                </c:pt>
                <c:pt idx="178">
                  <c:v>3753.6400000000003</c:v>
                </c:pt>
                <c:pt idx="179">
                  <c:v>3735.2400000000002</c:v>
                </c:pt>
                <c:pt idx="180">
                  <c:v>3763.76</c:v>
                </c:pt>
                <c:pt idx="181">
                  <c:v>3777.5600000000004</c:v>
                </c:pt>
                <c:pt idx="182">
                  <c:v>3796.88</c:v>
                </c:pt>
                <c:pt idx="183">
                  <c:v>3765.6000000000004</c:v>
                </c:pt>
                <c:pt idx="184">
                  <c:v>3738</c:v>
                </c:pt>
                <c:pt idx="185">
                  <c:v>3772.04</c:v>
                </c:pt>
                <c:pt idx="186">
                  <c:v>3765.6000000000004</c:v>
                </c:pt>
                <c:pt idx="187">
                  <c:v>3727.88</c:v>
                </c:pt>
                <c:pt idx="188">
                  <c:v>3719.6000000000004</c:v>
                </c:pt>
                <c:pt idx="189">
                  <c:v>3728.8</c:v>
                </c:pt>
                <c:pt idx="190">
                  <c:v>3728.8</c:v>
                </c:pt>
                <c:pt idx="191">
                  <c:v>3728.8</c:v>
                </c:pt>
                <c:pt idx="192">
                  <c:v>3728.8</c:v>
                </c:pt>
                <c:pt idx="193">
                  <c:v>3719.6000000000004</c:v>
                </c:pt>
                <c:pt idx="194">
                  <c:v>3696.6000000000004</c:v>
                </c:pt>
                <c:pt idx="195">
                  <c:v>3667.44</c:v>
                </c:pt>
                <c:pt idx="196">
                  <c:v>3728.1600000000003</c:v>
                </c:pt>
                <c:pt idx="197">
                  <c:v>3762.2000000000003</c:v>
                </c:pt>
                <c:pt idx="198">
                  <c:v>3794.4</c:v>
                </c:pt>
                <c:pt idx="199">
                  <c:v>3822</c:v>
                </c:pt>
                <c:pt idx="200">
                  <c:v>3822</c:v>
                </c:pt>
                <c:pt idx="201">
                  <c:v>3822</c:v>
                </c:pt>
                <c:pt idx="202">
                  <c:v>3766.8</c:v>
                </c:pt>
                <c:pt idx="203">
                  <c:v>3766.8</c:v>
                </c:pt>
                <c:pt idx="204">
                  <c:v>3766.8</c:v>
                </c:pt>
                <c:pt idx="205">
                  <c:v>3762.2000000000003</c:v>
                </c:pt>
                <c:pt idx="206">
                  <c:v>3747.48</c:v>
                </c:pt>
                <c:pt idx="207">
                  <c:v>3736.44</c:v>
                </c:pt>
                <c:pt idx="208">
                  <c:v>3743.8</c:v>
                </c:pt>
                <c:pt idx="209">
                  <c:v>3754.84</c:v>
                </c:pt>
                <c:pt idx="210">
                  <c:v>3761.28</c:v>
                </c:pt>
                <c:pt idx="211">
                  <c:v>3779.6800000000003</c:v>
                </c:pt>
                <c:pt idx="212">
                  <c:v>3730</c:v>
                </c:pt>
                <c:pt idx="213">
                  <c:v>3769.5600000000004</c:v>
                </c:pt>
                <c:pt idx="214">
                  <c:v>3799</c:v>
                </c:pt>
                <c:pt idx="215">
                  <c:v>3779.6800000000003</c:v>
                </c:pt>
                <c:pt idx="216">
                  <c:v>3796.2400000000002</c:v>
                </c:pt>
                <c:pt idx="217">
                  <c:v>3807.28</c:v>
                </c:pt>
                <c:pt idx="218">
                  <c:v>3770.48</c:v>
                </c:pt>
                <c:pt idx="219">
                  <c:v>3741.04</c:v>
                </c:pt>
                <c:pt idx="220">
                  <c:v>3730.92</c:v>
                </c:pt>
                <c:pt idx="221">
                  <c:v>3707.92</c:v>
                </c:pt>
                <c:pt idx="222">
                  <c:v>3707.92</c:v>
                </c:pt>
                <c:pt idx="223">
                  <c:v>3703.32</c:v>
                </c:pt>
                <c:pt idx="224">
                  <c:v>3712.52</c:v>
                </c:pt>
                <c:pt idx="225">
                  <c:v>3720.8</c:v>
                </c:pt>
                <c:pt idx="226">
                  <c:v>3742.88</c:v>
                </c:pt>
                <c:pt idx="227">
                  <c:v>3719.88</c:v>
                </c:pt>
                <c:pt idx="228">
                  <c:v>3657.32</c:v>
                </c:pt>
                <c:pt idx="229">
                  <c:v>3646.28</c:v>
                </c:pt>
                <c:pt idx="230">
                  <c:v>3610.4</c:v>
                </c:pt>
                <c:pt idx="231">
                  <c:v>3644.44</c:v>
                </c:pt>
                <c:pt idx="232">
                  <c:v>3611.32</c:v>
                </c:pt>
                <c:pt idx="233">
                  <c:v>3598.44</c:v>
                </c:pt>
                <c:pt idx="234">
                  <c:v>3601.2000000000003</c:v>
                </c:pt>
                <c:pt idx="235">
                  <c:v>3605.8</c:v>
                </c:pt>
                <c:pt idx="236">
                  <c:v>3651.8</c:v>
                </c:pt>
                <c:pt idx="237">
                  <c:v>3661</c:v>
                </c:pt>
                <c:pt idx="238">
                  <c:v>3594.76</c:v>
                </c:pt>
                <c:pt idx="239">
                  <c:v>3587.4</c:v>
                </c:pt>
                <c:pt idx="240">
                  <c:v>3603.96</c:v>
                </c:pt>
                <c:pt idx="241">
                  <c:v>3580.04</c:v>
                </c:pt>
                <c:pt idx="242">
                  <c:v>3614.0800000000004</c:v>
                </c:pt>
                <c:pt idx="243">
                  <c:v>3633.4</c:v>
                </c:pt>
                <c:pt idx="244">
                  <c:v>3638.92</c:v>
                </c:pt>
                <c:pt idx="245">
                  <c:v>3684</c:v>
                </c:pt>
                <c:pt idx="246">
                  <c:v>3722.6400000000003</c:v>
                </c:pt>
                <c:pt idx="247">
                  <c:v>3709.76</c:v>
                </c:pt>
                <c:pt idx="248">
                  <c:v>3685.84</c:v>
                </c:pt>
                <c:pt idx="249">
                  <c:v>3722.6400000000003</c:v>
                </c:pt>
                <c:pt idx="250">
                  <c:v>3722.6400000000003</c:v>
                </c:pt>
                <c:pt idx="251">
                  <c:v>3731.84</c:v>
                </c:pt>
                <c:pt idx="252">
                  <c:v>3745.6400000000003</c:v>
                </c:pt>
                <c:pt idx="253">
                  <c:v>3711.6000000000004</c:v>
                </c:pt>
                <c:pt idx="254">
                  <c:v>3776</c:v>
                </c:pt>
                <c:pt idx="255">
                  <c:v>3832.12</c:v>
                </c:pt>
                <c:pt idx="256">
                  <c:v>3832.12</c:v>
                </c:pt>
                <c:pt idx="257">
                  <c:v>3832.12</c:v>
                </c:pt>
                <c:pt idx="258">
                  <c:v>3794.4</c:v>
                </c:pt>
                <c:pt idx="259">
                  <c:v>3808.2000000000003</c:v>
                </c:pt>
                <c:pt idx="260">
                  <c:v>3812.8</c:v>
                </c:pt>
                <c:pt idx="261">
                  <c:v>3812.8</c:v>
                </c:pt>
                <c:pt idx="262">
                  <c:v>3836.7200000000003</c:v>
                </c:pt>
                <c:pt idx="263">
                  <c:v>3868.92</c:v>
                </c:pt>
                <c:pt idx="264">
                  <c:v>3810.96</c:v>
                </c:pt>
                <c:pt idx="265">
                  <c:v>3792.5600000000004</c:v>
                </c:pt>
                <c:pt idx="266">
                  <c:v>3794.4</c:v>
                </c:pt>
                <c:pt idx="267">
                  <c:v>3809.1200000000003</c:v>
                </c:pt>
                <c:pt idx="268">
                  <c:v>3817.4</c:v>
                </c:pt>
                <c:pt idx="269">
                  <c:v>3803.6000000000004</c:v>
                </c:pt>
                <c:pt idx="270">
                  <c:v>3818.32</c:v>
                </c:pt>
                <c:pt idx="271">
                  <c:v>3801.76</c:v>
                </c:pt>
                <c:pt idx="272">
                  <c:v>3769.5600000000004</c:v>
                </c:pt>
                <c:pt idx="273">
                  <c:v>3756.6800000000003</c:v>
                </c:pt>
                <c:pt idx="274">
                  <c:v>3785.2000000000003</c:v>
                </c:pt>
                <c:pt idx="275">
                  <c:v>3817.4</c:v>
                </c:pt>
                <c:pt idx="276">
                  <c:v>3808.2000000000003</c:v>
                </c:pt>
                <c:pt idx="277">
                  <c:v>3818.32</c:v>
                </c:pt>
                <c:pt idx="278">
                  <c:v>3813.7200000000003</c:v>
                </c:pt>
                <c:pt idx="279">
                  <c:v>3813.7200000000003</c:v>
                </c:pt>
                <c:pt idx="280">
                  <c:v>3822</c:v>
                </c:pt>
                <c:pt idx="281">
                  <c:v>3824.76</c:v>
                </c:pt>
                <c:pt idx="282">
                  <c:v>3822</c:v>
                </c:pt>
                <c:pt idx="283">
                  <c:v>3822</c:v>
                </c:pt>
                <c:pt idx="284">
                  <c:v>3827.5200000000004</c:v>
                </c:pt>
                <c:pt idx="285">
                  <c:v>3863.4000000000005</c:v>
                </c:pt>
                <c:pt idx="286">
                  <c:v>3891</c:v>
                </c:pt>
                <c:pt idx="287">
                  <c:v>3877.2</c:v>
                </c:pt>
                <c:pt idx="288">
                  <c:v>3893.76</c:v>
                </c:pt>
                <c:pt idx="289">
                  <c:v>3891</c:v>
                </c:pt>
                <c:pt idx="290">
                  <c:v>3897.4400000000005</c:v>
                </c:pt>
                <c:pt idx="291">
                  <c:v>3905.7200000000003</c:v>
                </c:pt>
                <c:pt idx="292">
                  <c:v>3902.04</c:v>
                </c:pt>
                <c:pt idx="293">
                  <c:v>3925.96</c:v>
                </c:pt>
                <c:pt idx="294">
                  <c:v>3922.2799999999997</c:v>
                </c:pt>
                <c:pt idx="295">
                  <c:v>3841.3200000000006</c:v>
                </c:pt>
                <c:pt idx="296">
                  <c:v>3851.4400000000005</c:v>
                </c:pt>
                <c:pt idx="297">
                  <c:v>3833.96</c:v>
                </c:pt>
                <c:pt idx="298">
                  <c:v>3765.88</c:v>
                </c:pt>
                <c:pt idx="299">
                  <c:v>3767.7200000000003</c:v>
                </c:pt>
                <c:pt idx="300">
                  <c:v>3729.0800000000004</c:v>
                </c:pt>
                <c:pt idx="301">
                  <c:v>3717.1200000000003</c:v>
                </c:pt>
                <c:pt idx="302">
                  <c:v>3777.84</c:v>
                </c:pt>
                <c:pt idx="303">
                  <c:v>3800.84</c:v>
                </c:pt>
                <c:pt idx="304">
                  <c:v>3809.1200000000003</c:v>
                </c:pt>
                <c:pt idx="305">
                  <c:v>3840.4000000000005</c:v>
                </c:pt>
                <c:pt idx="306">
                  <c:v>3822</c:v>
                </c:pt>
                <c:pt idx="307">
                  <c:v>3855.12</c:v>
                </c:pt>
                <c:pt idx="308">
                  <c:v>3881.8</c:v>
                </c:pt>
                <c:pt idx="309">
                  <c:v>3895.6000000000004</c:v>
                </c:pt>
                <c:pt idx="310">
                  <c:v>3879.04</c:v>
                </c:pt>
                <c:pt idx="311">
                  <c:v>3858.8</c:v>
                </c:pt>
                <c:pt idx="312">
                  <c:v>3899.2799999999997</c:v>
                </c:pt>
                <c:pt idx="313">
                  <c:v>3904.8</c:v>
                </c:pt>
                <c:pt idx="314">
                  <c:v>3922.2799999999997</c:v>
                </c:pt>
                <c:pt idx="315">
                  <c:v>3950.8</c:v>
                </c:pt>
                <c:pt idx="316">
                  <c:v>3958.16</c:v>
                </c:pt>
                <c:pt idx="317">
                  <c:v>3988.5200000000004</c:v>
                </c:pt>
                <c:pt idx="318">
                  <c:v>3988.5200000000004</c:v>
                </c:pt>
                <c:pt idx="319">
                  <c:v>3930.5600000000004</c:v>
                </c:pt>
                <c:pt idx="320">
                  <c:v>3978.4000000000005</c:v>
                </c:pt>
                <c:pt idx="321">
                  <c:v>3958.16</c:v>
                </c:pt>
                <c:pt idx="322">
                  <c:v>3978.4000000000005</c:v>
                </c:pt>
                <c:pt idx="323">
                  <c:v>4019.8</c:v>
                </c:pt>
                <c:pt idx="324">
                  <c:v>4013.3600000000006</c:v>
                </c:pt>
                <c:pt idx="325">
                  <c:v>3932.4000000000005</c:v>
                </c:pt>
                <c:pt idx="326">
                  <c:v>3906.6400000000003</c:v>
                </c:pt>
                <c:pt idx="327">
                  <c:v>3909.4000000000005</c:v>
                </c:pt>
                <c:pt idx="328">
                  <c:v>3914</c:v>
                </c:pt>
                <c:pt idx="329">
                  <c:v>3905.7200000000003</c:v>
                </c:pt>
                <c:pt idx="330">
                  <c:v>3917.6800000000003</c:v>
                </c:pt>
                <c:pt idx="331">
                  <c:v>3895.6000000000004</c:v>
                </c:pt>
                <c:pt idx="332">
                  <c:v>3891</c:v>
                </c:pt>
                <c:pt idx="333">
                  <c:v>3878.12</c:v>
                </c:pt>
                <c:pt idx="334">
                  <c:v>3907.5600000000004</c:v>
                </c:pt>
                <c:pt idx="335">
                  <c:v>3908.4800000000005</c:v>
                </c:pt>
                <c:pt idx="336">
                  <c:v>3946.2</c:v>
                </c:pt>
                <c:pt idx="337">
                  <c:v>3927.8</c:v>
                </c:pt>
                <c:pt idx="338">
                  <c:v>3951.7200000000003</c:v>
                </c:pt>
                <c:pt idx="339">
                  <c:v>3899.2799999999997</c:v>
                </c:pt>
                <c:pt idx="340">
                  <c:v>3937</c:v>
                </c:pt>
                <c:pt idx="341">
                  <c:v>3996.8</c:v>
                </c:pt>
                <c:pt idx="342">
                  <c:v>3995.88</c:v>
                </c:pt>
                <c:pt idx="343">
                  <c:v>3990.3600000000006</c:v>
                </c:pt>
                <c:pt idx="344">
                  <c:v>3989.4400000000005</c:v>
                </c:pt>
                <c:pt idx="345">
                  <c:v>3986.6800000000003</c:v>
                </c:pt>
                <c:pt idx="346">
                  <c:v>4009.6800000000003</c:v>
                </c:pt>
                <c:pt idx="347">
                  <c:v>3988.5200000000004</c:v>
                </c:pt>
                <c:pt idx="348">
                  <c:v>3978.4000000000005</c:v>
                </c:pt>
                <c:pt idx="349">
                  <c:v>3978.4000000000005</c:v>
                </c:pt>
                <c:pt idx="350">
                  <c:v>3927.8</c:v>
                </c:pt>
                <c:pt idx="351">
                  <c:v>3927.8</c:v>
                </c:pt>
                <c:pt idx="352">
                  <c:v>3927.8</c:v>
                </c:pt>
                <c:pt idx="353">
                  <c:v>3872.6000000000004</c:v>
                </c:pt>
                <c:pt idx="354">
                  <c:v>3847.76</c:v>
                </c:pt>
                <c:pt idx="355">
                  <c:v>3808.2000000000003</c:v>
                </c:pt>
                <c:pt idx="356">
                  <c:v>3801.76</c:v>
                </c:pt>
                <c:pt idx="357">
                  <c:v>3774.1600000000003</c:v>
                </c:pt>
                <c:pt idx="358">
                  <c:v>3766.8</c:v>
                </c:pt>
                <c:pt idx="359">
                  <c:v>3772.32</c:v>
                </c:pt>
                <c:pt idx="360">
                  <c:v>3751.1600000000003</c:v>
                </c:pt>
                <c:pt idx="361">
                  <c:v>3771.4</c:v>
                </c:pt>
                <c:pt idx="362">
                  <c:v>3852.3600000000006</c:v>
                </c:pt>
                <c:pt idx="363">
                  <c:v>3852.3600000000006</c:v>
                </c:pt>
                <c:pt idx="364">
                  <c:v>3832.12</c:v>
                </c:pt>
                <c:pt idx="365">
                  <c:v>3799.92</c:v>
                </c:pt>
                <c:pt idx="366">
                  <c:v>3860.6400000000003</c:v>
                </c:pt>
                <c:pt idx="367">
                  <c:v>3836.7200000000003</c:v>
                </c:pt>
                <c:pt idx="368">
                  <c:v>3854.2</c:v>
                </c:pt>
                <c:pt idx="369">
                  <c:v>3868</c:v>
                </c:pt>
                <c:pt idx="370">
                  <c:v>3864.3200000000006</c:v>
                </c:pt>
                <c:pt idx="371">
                  <c:v>3921.3600000000006</c:v>
                </c:pt>
                <c:pt idx="372">
                  <c:v>3877.2</c:v>
                </c:pt>
                <c:pt idx="373">
                  <c:v>3821.0800000000004</c:v>
                </c:pt>
                <c:pt idx="374">
                  <c:v>3822</c:v>
                </c:pt>
                <c:pt idx="375">
                  <c:v>3823.84</c:v>
                </c:pt>
                <c:pt idx="376">
                  <c:v>3830.2799999999997</c:v>
                </c:pt>
                <c:pt idx="377">
                  <c:v>3830.2799999999997</c:v>
                </c:pt>
                <c:pt idx="378">
                  <c:v>3845</c:v>
                </c:pt>
                <c:pt idx="379">
                  <c:v>3864.3200000000006</c:v>
                </c:pt>
                <c:pt idx="380">
                  <c:v>3852.3600000000006</c:v>
                </c:pt>
                <c:pt idx="381">
                  <c:v>3852.3600000000006</c:v>
                </c:pt>
                <c:pt idx="382">
                  <c:v>3866.16</c:v>
                </c:pt>
                <c:pt idx="383">
                  <c:v>3868</c:v>
                </c:pt>
                <c:pt idx="384">
                  <c:v>3856.96</c:v>
                </c:pt>
                <c:pt idx="385">
                  <c:v>3837.6400000000003</c:v>
                </c:pt>
                <c:pt idx="386">
                  <c:v>3854.2</c:v>
                </c:pt>
                <c:pt idx="387">
                  <c:v>3868</c:v>
                </c:pt>
                <c:pt idx="388">
                  <c:v>3882.7200000000003</c:v>
                </c:pt>
                <c:pt idx="389">
                  <c:v>3868</c:v>
                </c:pt>
                <c:pt idx="390">
                  <c:v>3872.6000000000004</c:v>
                </c:pt>
                <c:pt idx="391">
                  <c:v>3868</c:v>
                </c:pt>
                <c:pt idx="392">
                  <c:v>3908.4800000000005</c:v>
                </c:pt>
                <c:pt idx="393">
                  <c:v>3918.6000000000004</c:v>
                </c:pt>
                <c:pt idx="394">
                  <c:v>3918.6000000000004</c:v>
                </c:pt>
                <c:pt idx="395">
                  <c:v>3879.96</c:v>
                </c:pt>
                <c:pt idx="396">
                  <c:v>3891.92</c:v>
                </c:pt>
                <c:pt idx="397">
                  <c:v>3886.4000000000005</c:v>
                </c:pt>
                <c:pt idx="398">
                  <c:v>3895.6000000000004</c:v>
                </c:pt>
                <c:pt idx="399">
                  <c:v>3876.2799999999997</c:v>
                </c:pt>
                <c:pt idx="400">
                  <c:v>3858.8</c:v>
                </c:pt>
                <c:pt idx="401">
                  <c:v>3868</c:v>
                </c:pt>
                <c:pt idx="402">
                  <c:v>3869.84</c:v>
                </c:pt>
                <c:pt idx="403">
                  <c:v>3871.6800000000003</c:v>
                </c:pt>
                <c:pt idx="404">
                  <c:v>3870.76</c:v>
                </c:pt>
                <c:pt idx="405">
                  <c:v>3886.4000000000005</c:v>
                </c:pt>
                <c:pt idx="406">
                  <c:v>3872.6000000000004</c:v>
                </c:pt>
                <c:pt idx="407">
                  <c:v>3872.6000000000004</c:v>
                </c:pt>
                <c:pt idx="408">
                  <c:v>3889.16</c:v>
                </c:pt>
                <c:pt idx="409">
                  <c:v>3856.96</c:v>
                </c:pt>
                <c:pt idx="410">
                  <c:v>3846.84</c:v>
                </c:pt>
                <c:pt idx="411">
                  <c:v>3831.2</c:v>
                </c:pt>
                <c:pt idx="412">
                  <c:v>3831.2</c:v>
                </c:pt>
                <c:pt idx="413">
                  <c:v>3848.6800000000003</c:v>
                </c:pt>
                <c:pt idx="414">
                  <c:v>3868</c:v>
                </c:pt>
                <c:pt idx="415">
                  <c:v>3881.8</c:v>
                </c:pt>
                <c:pt idx="416">
                  <c:v>3881.8</c:v>
                </c:pt>
                <c:pt idx="417">
                  <c:v>3950.8</c:v>
                </c:pt>
                <c:pt idx="418">
                  <c:v>3960</c:v>
                </c:pt>
                <c:pt idx="419">
                  <c:v>3981.16</c:v>
                </c:pt>
                <c:pt idx="420">
                  <c:v>4006</c:v>
                </c:pt>
                <c:pt idx="421">
                  <c:v>4067.6400000000003</c:v>
                </c:pt>
                <c:pt idx="422">
                  <c:v>4060.2799999999997</c:v>
                </c:pt>
                <c:pt idx="423">
                  <c:v>4061.2</c:v>
                </c:pt>
                <c:pt idx="424">
                  <c:v>3970.12</c:v>
                </c:pt>
                <c:pt idx="425">
                  <c:v>3977.4800000000005</c:v>
                </c:pt>
                <c:pt idx="426">
                  <c:v>3982.08</c:v>
                </c:pt>
                <c:pt idx="427">
                  <c:v>4006</c:v>
                </c:pt>
                <c:pt idx="428">
                  <c:v>4019.8</c:v>
                </c:pt>
                <c:pt idx="429">
                  <c:v>4050.16</c:v>
                </c:pt>
                <c:pt idx="430">
                  <c:v>4019.8</c:v>
                </c:pt>
                <c:pt idx="431">
                  <c:v>3999.5600000000004</c:v>
                </c:pt>
                <c:pt idx="432">
                  <c:v>3995.88</c:v>
                </c:pt>
                <c:pt idx="433">
                  <c:v>3987.6000000000004</c:v>
                </c:pt>
                <c:pt idx="434">
                  <c:v>3947.12</c:v>
                </c:pt>
                <c:pt idx="435">
                  <c:v>3916.76</c:v>
                </c:pt>
                <c:pt idx="436">
                  <c:v>3923.2</c:v>
                </c:pt>
                <c:pt idx="437">
                  <c:v>3946.2</c:v>
                </c:pt>
                <c:pt idx="438">
                  <c:v>3941.6000000000004</c:v>
                </c:pt>
                <c:pt idx="439">
                  <c:v>3940.6800000000003</c:v>
                </c:pt>
                <c:pt idx="440">
                  <c:v>3971.04</c:v>
                </c:pt>
                <c:pt idx="441">
                  <c:v>3922.2799999999997</c:v>
                </c:pt>
                <c:pt idx="442">
                  <c:v>3978.4000000000005</c:v>
                </c:pt>
                <c:pt idx="443">
                  <c:v>4029</c:v>
                </c:pt>
                <c:pt idx="444">
                  <c:v>4079.6000000000004</c:v>
                </c:pt>
                <c:pt idx="445">
                  <c:v>4187.24</c:v>
                </c:pt>
                <c:pt idx="446">
                  <c:v>4107.2</c:v>
                </c:pt>
                <c:pt idx="447">
                  <c:v>3893.76</c:v>
                </c:pt>
                <c:pt idx="448">
                  <c:v>3893.76</c:v>
                </c:pt>
                <c:pt idx="449">
                  <c:v>3914</c:v>
                </c:pt>
                <c:pt idx="450">
                  <c:v>3914</c:v>
                </c:pt>
                <c:pt idx="451">
                  <c:v>3914</c:v>
                </c:pt>
                <c:pt idx="452">
                  <c:v>3960</c:v>
                </c:pt>
                <c:pt idx="453">
                  <c:v>3962.76</c:v>
                </c:pt>
                <c:pt idx="454">
                  <c:v>3962.76</c:v>
                </c:pt>
                <c:pt idx="455">
                  <c:v>3947.12</c:v>
                </c:pt>
                <c:pt idx="456">
                  <c:v>3928.7200000000003</c:v>
                </c:pt>
                <c:pt idx="457">
                  <c:v>3922.2799999999997</c:v>
                </c:pt>
                <c:pt idx="458">
                  <c:v>3928.7200000000003</c:v>
                </c:pt>
                <c:pt idx="459">
                  <c:v>3925.04</c:v>
                </c:pt>
                <c:pt idx="460">
                  <c:v>3909.4000000000005</c:v>
                </c:pt>
                <c:pt idx="461">
                  <c:v>3869.84</c:v>
                </c:pt>
                <c:pt idx="462">
                  <c:v>3851.4400000000005</c:v>
                </c:pt>
                <c:pt idx="463">
                  <c:v>3831.2</c:v>
                </c:pt>
                <c:pt idx="464">
                  <c:v>3837.6400000000003</c:v>
                </c:pt>
                <c:pt idx="465">
                  <c:v>3856.04</c:v>
                </c:pt>
                <c:pt idx="466">
                  <c:v>3856.04</c:v>
                </c:pt>
                <c:pt idx="467">
                  <c:v>3835.8</c:v>
                </c:pt>
                <c:pt idx="468">
                  <c:v>3807.28</c:v>
                </c:pt>
                <c:pt idx="469">
                  <c:v>3806.36</c:v>
                </c:pt>
                <c:pt idx="470">
                  <c:v>3815.5600000000004</c:v>
                </c:pt>
                <c:pt idx="471">
                  <c:v>3793.48</c:v>
                </c:pt>
                <c:pt idx="472">
                  <c:v>3793.48</c:v>
                </c:pt>
                <c:pt idx="473">
                  <c:v>3781.52</c:v>
                </c:pt>
                <c:pt idx="474">
                  <c:v>3777.84</c:v>
                </c:pt>
                <c:pt idx="475">
                  <c:v>3837.6400000000003</c:v>
                </c:pt>
                <c:pt idx="476">
                  <c:v>3831.2</c:v>
                </c:pt>
                <c:pt idx="477">
                  <c:v>3776.92</c:v>
                </c:pt>
                <c:pt idx="478">
                  <c:v>3760.36</c:v>
                </c:pt>
                <c:pt idx="479">
                  <c:v>3730.92</c:v>
                </c:pt>
                <c:pt idx="480">
                  <c:v>3730</c:v>
                </c:pt>
                <c:pt idx="481">
                  <c:v>3720.8</c:v>
                </c:pt>
                <c:pt idx="482">
                  <c:v>3715.28</c:v>
                </c:pt>
                <c:pt idx="483">
                  <c:v>3733.6800000000003</c:v>
                </c:pt>
                <c:pt idx="484">
                  <c:v>3757.6000000000004</c:v>
                </c:pt>
                <c:pt idx="485">
                  <c:v>3758.52</c:v>
                </c:pt>
                <c:pt idx="486">
                  <c:v>3760.36</c:v>
                </c:pt>
                <c:pt idx="487">
                  <c:v>3734.6000000000004</c:v>
                </c:pt>
                <c:pt idx="488">
                  <c:v>3716.2000000000003</c:v>
                </c:pt>
                <c:pt idx="489">
                  <c:v>3730</c:v>
                </c:pt>
                <c:pt idx="490">
                  <c:v>3731.84</c:v>
                </c:pt>
                <c:pt idx="491">
                  <c:v>3746.5600000000004</c:v>
                </c:pt>
                <c:pt idx="492">
                  <c:v>3748.4</c:v>
                </c:pt>
                <c:pt idx="493">
                  <c:v>3778.76</c:v>
                </c:pt>
                <c:pt idx="494">
                  <c:v>3774.1600000000003</c:v>
                </c:pt>
                <c:pt idx="495">
                  <c:v>3780.6000000000004</c:v>
                </c:pt>
                <c:pt idx="496">
                  <c:v>3771.4</c:v>
                </c:pt>
                <c:pt idx="497">
                  <c:v>3763.1200000000003</c:v>
                </c:pt>
                <c:pt idx="498">
                  <c:v>3755.76</c:v>
                </c:pt>
                <c:pt idx="499">
                  <c:v>3764.04</c:v>
                </c:pt>
                <c:pt idx="500">
                  <c:v>3762.2000000000003</c:v>
                </c:pt>
                <c:pt idx="501">
                  <c:v>3766.8</c:v>
                </c:pt>
                <c:pt idx="502">
                  <c:v>3764.96</c:v>
                </c:pt>
                <c:pt idx="503">
                  <c:v>3770.48</c:v>
                </c:pt>
                <c:pt idx="504">
                  <c:v>3777.84</c:v>
                </c:pt>
                <c:pt idx="505">
                  <c:v>3808.2000000000003</c:v>
                </c:pt>
                <c:pt idx="506">
                  <c:v>3798.0800000000004</c:v>
                </c:pt>
                <c:pt idx="507">
                  <c:v>3799</c:v>
                </c:pt>
                <c:pt idx="508">
                  <c:v>3810.04</c:v>
                </c:pt>
                <c:pt idx="509">
                  <c:v>3808.2000000000003</c:v>
                </c:pt>
                <c:pt idx="510">
                  <c:v>3755.76</c:v>
                </c:pt>
                <c:pt idx="511">
                  <c:v>3750.2400000000002</c:v>
                </c:pt>
                <c:pt idx="512">
                  <c:v>3757.6000000000004</c:v>
                </c:pt>
                <c:pt idx="513">
                  <c:v>3711.6000000000004</c:v>
                </c:pt>
                <c:pt idx="514">
                  <c:v>3707</c:v>
                </c:pt>
                <c:pt idx="515">
                  <c:v>3704.2400000000002</c:v>
                </c:pt>
                <c:pt idx="516">
                  <c:v>3766.8</c:v>
                </c:pt>
                <c:pt idx="517">
                  <c:v>3776</c:v>
                </c:pt>
                <c:pt idx="518">
                  <c:v>3767.7200000000003</c:v>
                </c:pt>
                <c:pt idx="519">
                  <c:v>3794.4</c:v>
                </c:pt>
                <c:pt idx="520">
                  <c:v>3802.6800000000003</c:v>
                </c:pt>
                <c:pt idx="521">
                  <c:v>3831.2</c:v>
                </c:pt>
                <c:pt idx="522">
                  <c:v>3845</c:v>
                </c:pt>
                <c:pt idx="523">
                  <c:v>3885.4800000000005</c:v>
                </c:pt>
                <c:pt idx="524">
                  <c:v>3886.4000000000005</c:v>
                </c:pt>
                <c:pt idx="525">
                  <c:v>3909.4000000000005</c:v>
                </c:pt>
                <c:pt idx="526">
                  <c:v>3918.6000000000004</c:v>
                </c:pt>
                <c:pt idx="527">
                  <c:v>3960</c:v>
                </c:pt>
                <c:pt idx="528">
                  <c:v>4015.2</c:v>
                </c:pt>
                <c:pt idx="529">
                  <c:v>4016.12</c:v>
                </c:pt>
                <c:pt idx="530">
                  <c:v>3996.8</c:v>
                </c:pt>
                <c:pt idx="531">
                  <c:v>4081.4400000000005</c:v>
                </c:pt>
                <c:pt idx="532">
                  <c:v>4041.88</c:v>
                </c:pt>
                <c:pt idx="533">
                  <c:v>4038.2</c:v>
                </c:pt>
                <c:pt idx="534">
                  <c:v>4020.7200000000003</c:v>
                </c:pt>
                <c:pt idx="535">
                  <c:v>4012.4400000000005</c:v>
                </c:pt>
                <c:pt idx="536">
                  <c:v>4039.12</c:v>
                </c:pt>
                <c:pt idx="537">
                  <c:v>4052</c:v>
                </c:pt>
                <c:pt idx="538">
                  <c:v>4029.92</c:v>
                </c:pt>
                <c:pt idx="539">
                  <c:v>4027.16</c:v>
                </c:pt>
                <c:pt idx="540">
                  <c:v>4052</c:v>
                </c:pt>
                <c:pt idx="541">
                  <c:v>4079.6000000000004</c:v>
                </c:pt>
                <c:pt idx="542">
                  <c:v>4078.6800000000003</c:v>
                </c:pt>
                <c:pt idx="543">
                  <c:v>4065.8</c:v>
                </c:pt>
                <c:pt idx="544">
                  <c:v>4050.16</c:v>
                </c:pt>
                <c:pt idx="545">
                  <c:v>4084.2</c:v>
                </c:pt>
                <c:pt idx="546">
                  <c:v>4063.04</c:v>
                </c:pt>
                <c:pt idx="547">
                  <c:v>4077.76</c:v>
                </c:pt>
                <c:pt idx="548">
                  <c:v>4095.24</c:v>
                </c:pt>
                <c:pt idx="549">
                  <c:v>4075</c:v>
                </c:pt>
                <c:pt idx="550">
                  <c:v>4098</c:v>
                </c:pt>
                <c:pt idx="551">
                  <c:v>4098</c:v>
                </c:pt>
                <c:pt idx="552">
                  <c:v>4112.72</c:v>
                </c:pt>
                <c:pt idx="553">
                  <c:v>4140.3200000000006</c:v>
                </c:pt>
                <c:pt idx="554">
                  <c:v>4193.68</c:v>
                </c:pt>
                <c:pt idx="555">
                  <c:v>4171.6000000000004</c:v>
                </c:pt>
                <c:pt idx="556">
                  <c:v>4201.04</c:v>
                </c:pt>
                <c:pt idx="557">
                  <c:v>4217.6000000000004</c:v>
                </c:pt>
                <c:pt idx="558">
                  <c:v>4188.16</c:v>
                </c:pt>
                <c:pt idx="559">
                  <c:v>4149.5200000000004</c:v>
                </c:pt>
                <c:pt idx="560">
                  <c:v>4127.4400000000005</c:v>
                </c:pt>
                <c:pt idx="561">
                  <c:v>4224.04</c:v>
                </c:pt>
                <c:pt idx="562">
                  <c:v>4309.6000000000004</c:v>
                </c:pt>
                <c:pt idx="563">
                  <c:v>4268.2</c:v>
                </c:pt>
                <c:pt idx="564">
                  <c:v>4246.12</c:v>
                </c:pt>
                <c:pt idx="565">
                  <c:v>4291.2</c:v>
                </c:pt>
                <c:pt idx="566">
                  <c:v>4311.4400000000005</c:v>
                </c:pt>
                <c:pt idx="567">
                  <c:v>4380.4400000000005</c:v>
                </c:pt>
                <c:pt idx="568">
                  <c:v>4318.8</c:v>
                </c:pt>
                <c:pt idx="569">
                  <c:v>4374.92</c:v>
                </c:pt>
                <c:pt idx="570">
                  <c:v>4493.6000000000004</c:v>
                </c:pt>
                <c:pt idx="571">
                  <c:v>4522.12</c:v>
                </c:pt>
                <c:pt idx="572">
                  <c:v>4742</c:v>
                </c:pt>
                <c:pt idx="573">
                  <c:v>4650</c:v>
                </c:pt>
                <c:pt idx="574">
                  <c:v>4558</c:v>
                </c:pt>
                <c:pt idx="575">
                  <c:v>4558</c:v>
                </c:pt>
                <c:pt idx="576">
                  <c:v>4622.4000000000005</c:v>
                </c:pt>
                <c:pt idx="577">
                  <c:v>4643.5600000000004</c:v>
                </c:pt>
                <c:pt idx="578">
                  <c:v>4659.2</c:v>
                </c:pt>
                <c:pt idx="579">
                  <c:v>4671.16</c:v>
                </c:pt>
                <c:pt idx="580">
                  <c:v>4728.2</c:v>
                </c:pt>
                <c:pt idx="581">
                  <c:v>4849.6400000000003</c:v>
                </c:pt>
                <c:pt idx="582">
                  <c:v>4849.6400000000003</c:v>
                </c:pt>
                <c:pt idx="583">
                  <c:v>4754.88</c:v>
                </c:pt>
                <c:pt idx="584">
                  <c:v>4755.8</c:v>
                </c:pt>
                <c:pt idx="585">
                  <c:v>4739.24</c:v>
                </c:pt>
                <c:pt idx="586">
                  <c:v>4739.24</c:v>
                </c:pt>
                <c:pt idx="587">
                  <c:v>4739.24</c:v>
                </c:pt>
                <c:pt idx="588">
                  <c:v>4671.16</c:v>
                </c:pt>
                <c:pt idx="589">
                  <c:v>4697.84</c:v>
                </c:pt>
                <c:pt idx="590">
                  <c:v>4710.72</c:v>
                </c:pt>
                <c:pt idx="591">
                  <c:v>4769.6000000000004</c:v>
                </c:pt>
                <c:pt idx="592">
                  <c:v>4769.6000000000004</c:v>
                </c:pt>
                <c:pt idx="593">
                  <c:v>4797.2</c:v>
                </c:pt>
                <c:pt idx="594">
                  <c:v>4815.6000000000004</c:v>
                </c:pt>
                <c:pt idx="595">
                  <c:v>4834</c:v>
                </c:pt>
                <c:pt idx="596">
                  <c:v>4847.8</c:v>
                </c:pt>
                <c:pt idx="597">
                  <c:v>4847.8</c:v>
                </c:pt>
                <c:pt idx="598">
                  <c:v>4809.16</c:v>
                </c:pt>
                <c:pt idx="599">
                  <c:v>4765</c:v>
                </c:pt>
                <c:pt idx="600">
                  <c:v>4708.88</c:v>
                </c:pt>
                <c:pt idx="601">
                  <c:v>4708.88</c:v>
                </c:pt>
                <c:pt idx="602">
                  <c:v>4801.8</c:v>
                </c:pt>
                <c:pt idx="603">
                  <c:v>4780.6400000000003</c:v>
                </c:pt>
                <c:pt idx="604">
                  <c:v>4797.2</c:v>
                </c:pt>
                <c:pt idx="605">
                  <c:v>4814.68</c:v>
                </c:pt>
                <c:pt idx="606">
                  <c:v>4806.4000000000005</c:v>
                </c:pt>
                <c:pt idx="607">
                  <c:v>4823.88</c:v>
                </c:pt>
                <c:pt idx="608">
                  <c:v>4801.8</c:v>
                </c:pt>
                <c:pt idx="609">
                  <c:v>4815.6000000000004</c:v>
                </c:pt>
                <c:pt idx="610">
                  <c:v>4882.76</c:v>
                </c:pt>
                <c:pt idx="611">
                  <c:v>4881.84</c:v>
                </c:pt>
                <c:pt idx="612">
                  <c:v>4907.6000000000004</c:v>
                </c:pt>
                <c:pt idx="613">
                  <c:v>4901.16</c:v>
                </c:pt>
                <c:pt idx="614">
                  <c:v>4815.6000000000004</c:v>
                </c:pt>
                <c:pt idx="615">
                  <c:v>4804.5600000000004</c:v>
                </c:pt>
                <c:pt idx="616">
                  <c:v>4824.8</c:v>
                </c:pt>
                <c:pt idx="617">
                  <c:v>4696</c:v>
                </c:pt>
                <c:pt idx="618">
                  <c:v>4616.88</c:v>
                </c:pt>
                <c:pt idx="619">
                  <c:v>4622.4000000000005</c:v>
                </c:pt>
                <c:pt idx="620">
                  <c:v>4613.2</c:v>
                </c:pt>
                <c:pt idx="621">
                  <c:v>4618.72</c:v>
                </c:pt>
                <c:pt idx="622">
                  <c:v>4619.6400000000003</c:v>
                </c:pt>
                <c:pt idx="623">
                  <c:v>4618.72</c:v>
                </c:pt>
                <c:pt idx="624">
                  <c:v>4574.5600000000004</c:v>
                </c:pt>
                <c:pt idx="625">
                  <c:v>4521.2</c:v>
                </c:pt>
                <c:pt idx="626">
                  <c:v>4525.8</c:v>
                </c:pt>
                <c:pt idx="627">
                  <c:v>4492.68</c:v>
                </c:pt>
                <c:pt idx="628">
                  <c:v>4452.2</c:v>
                </c:pt>
                <c:pt idx="629">
                  <c:v>4453.12</c:v>
                </c:pt>
                <c:pt idx="630">
                  <c:v>4512</c:v>
                </c:pt>
                <c:pt idx="631">
                  <c:v>4512</c:v>
                </c:pt>
                <c:pt idx="632">
                  <c:v>4512</c:v>
                </c:pt>
                <c:pt idx="633">
                  <c:v>4512</c:v>
                </c:pt>
                <c:pt idx="634">
                  <c:v>4512</c:v>
                </c:pt>
                <c:pt idx="635">
                  <c:v>4558</c:v>
                </c:pt>
                <c:pt idx="636">
                  <c:v>4576.4000000000005</c:v>
                </c:pt>
                <c:pt idx="637">
                  <c:v>4578.24</c:v>
                </c:pt>
                <c:pt idx="638">
                  <c:v>4552.4800000000005</c:v>
                </c:pt>
                <c:pt idx="639">
                  <c:v>4512.92</c:v>
                </c:pt>
                <c:pt idx="640">
                  <c:v>4538.68</c:v>
                </c:pt>
                <c:pt idx="641">
                  <c:v>4622.4000000000005</c:v>
                </c:pt>
                <c:pt idx="642">
                  <c:v>4674.84</c:v>
                </c:pt>
                <c:pt idx="643">
                  <c:v>4704.2800000000007</c:v>
                </c:pt>
                <c:pt idx="644">
                  <c:v>4696</c:v>
                </c:pt>
                <c:pt idx="645">
                  <c:v>4682.2</c:v>
                </c:pt>
                <c:pt idx="646">
                  <c:v>4723.6000000000004</c:v>
                </c:pt>
                <c:pt idx="647">
                  <c:v>4872.6400000000003</c:v>
                </c:pt>
                <c:pt idx="648">
                  <c:v>4972</c:v>
                </c:pt>
                <c:pt idx="649">
                  <c:v>4940.72</c:v>
                </c:pt>
                <c:pt idx="650">
                  <c:v>4926.92</c:v>
                </c:pt>
                <c:pt idx="651">
                  <c:v>4873.5600000000004</c:v>
                </c:pt>
                <c:pt idx="652">
                  <c:v>4764.08</c:v>
                </c:pt>
                <c:pt idx="653">
                  <c:v>4788.92</c:v>
                </c:pt>
                <c:pt idx="654">
                  <c:v>4928.76</c:v>
                </c:pt>
                <c:pt idx="655">
                  <c:v>4972</c:v>
                </c:pt>
                <c:pt idx="656">
                  <c:v>5060.3200000000006</c:v>
                </c:pt>
                <c:pt idx="657">
                  <c:v>5248</c:v>
                </c:pt>
                <c:pt idx="658">
                  <c:v>5305.04</c:v>
                </c:pt>
                <c:pt idx="659">
                  <c:v>5329.88</c:v>
                </c:pt>
                <c:pt idx="660">
                  <c:v>5368.52</c:v>
                </c:pt>
                <c:pt idx="661">
                  <c:v>5156</c:v>
                </c:pt>
                <c:pt idx="662">
                  <c:v>4869.88</c:v>
                </c:pt>
                <c:pt idx="663">
                  <c:v>4880</c:v>
                </c:pt>
                <c:pt idx="664">
                  <c:v>5057.5600000000004</c:v>
                </c:pt>
                <c:pt idx="665">
                  <c:v>5108.16</c:v>
                </c:pt>
                <c:pt idx="666">
                  <c:v>5121.96</c:v>
                </c:pt>
                <c:pt idx="667">
                  <c:v>5156</c:v>
                </c:pt>
                <c:pt idx="668">
                  <c:v>5156</c:v>
                </c:pt>
                <c:pt idx="669">
                  <c:v>5160.6000000000004</c:v>
                </c:pt>
                <c:pt idx="670">
                  <c:v>5160.6000000000004</c:v>
                </c:pt>
                <c:pt idx="671">
                  <c:v>5155.08</c:v>
                </c:pt>
                <c:pt idx="672">
                  <c:v>5155.08</c:v>
                </c:pt>
                <c:pt idx="673">
                  <c:v>5248</c:v>
                </c:pt>
                <c:pt idx="674">
                  <c:v>5257.2</c:v>
                </c:pt>
                <c:pt idx="675">
                  <c:v>5340</c:v>
                </c:pt>
                <c:pt idx="676">
                  <c:v>5340</c:v>
                </c:pt>
                <c:pt idx="677">
                  <c:v>5307.8</c:v>
                </c:pt>
                <c:pt idx="678">
                  <c:v>5249.84</c:v>
                </c:pt>
                <c:pt idx="679">
                  <c:v>5276.52</c:v>
                </c:pt>
                <c:pt idx="680">
                  <c:v>5064</c:v>
                </c:pt>
                <c:pt idx="681">
                  <c:v>4788</c:v>
                </c:pt>
                <c:pt idx="682">
                  <c:v>4637.12</c:v>
                </c:pt>
                <c:pt idx="683">
                  <c:v>4384.12</c:v>
                </c:pt>
                <c:pt idx="684">
                  <c:v>4372.16</c:v>
                </c:pt>
                <c:pt idx="685">
                  <c:v>4512</c:v>
                </c:pt>
                <c:pt idx="686">
                  <c:v>4535</c:v>
                </c:pt>
                <c:pt idx="687">
                  <c:v>4558</c:v>
                </c:pt>
                <c:pt idx="688">
                  <c:v>4588.3600000000006</c:v>
                </c:pt>
                <c:pt idx="689">
                  <c:v>4566.2800000000007</c:v>
                </c:pt>
                <c:pt idx="690">
                  <c:v>4438.4000000000005</c:v>
                </c:pt>
                <c:pt idx="691">
                  <c:v>4254.4000000000005</c:v>
                </c:pt>
                <c:pt idx="692">
                  <c:v>4252.5600000000004</c:v>
                </c:pt>
                <c:pt idx="693">
                  <c:v>4300.4000000000005</c:v>
                </c:pt>
                <c:pt idx="694">
                  <c:v>4355.6000000000004</c:v>
                </c:pt>
                <c:pt idx="695">
                  <c:v>4327.08</c:v>
                </c:pt>
                <c:pt idx="696">
                  <c:v>4374</c:v>
                </c:pt>
                <c:pt idx="697">
                  <c:v>4327.08</c:v>
                </c:pt>
                <c:pt idx="698">
                  <c:v>4274.6400000000003</c:v>
                </c:pt>
                <c:pt idx="699">
                  <c:v>4208.4000000000005</c:v>
                </c:pt>
                <c:pt idx="700">
                  <c:v>4221.28</c:v>
                </c:pt>
                <c:pt idx="701">
                  <c:v>4249.8</c:v>
                </c:pt>
                <c:pt idx="702">
                  <c:v>4514.76</c:v>
                </c:pt>
                <c:pt idx="703">
                  <c:v>4355.6000000000004</c:v>
                </c:pt>
                <c:pt idx="704">
                  <c:v>4368.4800000000005</c:v>
                </c:pt>
                <c:pt idx="705">
                  <c:v>4368.4800000000005</c:v>
                </c:pt>
                <c:pt idx="706">
                  <c:v>4401.6000000000004</c:v>
                </c:pt>
                <c:pt idx="707">
                  <c:v>4401.6000000000004</c:v>
                </c:pt>
                <c:pt idx="708">
                  <c:v>4346.4000000000005</c:v>
                </c:pt>
                <c:pt idx="709">
                  <c:v>4415.4000000000005</c:v>
                </c:pt>
                <c:pt idx="710">
                  <c:v>4354.68</c:v>
                </c:pt>
                <c:pt idx="711">
                  <c:v>4282</c:v>
                </c:pt>
                <c:pt idx="712">
                  <c:v>4256.24</c:v>
                </c:pt>
                <c:pt idx="713">
                  <c:v>4334.4400000000005</c:v>
                </c:pt>
                <c:pt idx="714">
                  <c:v>4392.4000000000005</c:v>
                </c:pt>
                <c:pt idx="715">
                  <c:v>4813.76</c:v>
                </c:pt>
                <c:pt idx="716">
                  <c:v>4438.4000000000005</c:v>
                </c:pt>
                <c:pt idx="717">
                  <c:v>4640.8</c:v>
                </c:pt>
                <c:pt idx="718">
                  <c:v>4640.8</c:v>
                </c:pt>
                <c:pt idx="719">
                  <c:v>4649.08</c:v>
                </c:pt>
                <c:pt idx="720">
                  <c:v>4558</c:v>
                </c:pt>
                <c:pt idx="721">
                  <c:v>4512</c:v>
                </c:pt>
                <c:pt idx="722">
                  <c:v>4535</c:v>
                </c:pt>
                <c:pt idx="723">
                  <c:v>4530.4000000000005</c:v>
                </c:pt>
                <c:pt idx="724">
                  <c:v>4604</c:v>
                </c:pt>
                <c:pt idx="725">
                  <c:v>4616.88</c:v>
                </c:pt>
                <c:pt idx="726">
                  <c:v>4508.3200000000006</c:v>
                </c:pt>
                <c:pt idx="727">
                  <c:v>4239.68</c:v>
                </c:pt>
                <c:pt idx="728">
                  <c:v>4352.84</c:v>
                </c:pt>
                <c:pt idx="729">
                  <c:v>4352.84</c:v>
                </c:pt>
                <c:pt idx="730">
                  <c:v>4364.8</c:v>
                </c:pt>
                <c:pt idx="731">
                  <c:v>4364.8</c:v>
                </c:pt>
                <c:pt idx="732">
                  <c:v>4364.8</c:v>
                </c:pt>
                <c:pt idx="733">
                  <c:v>4364.8</c:v>
                </c:pt>
                <c:pt idx="734">
                  <c:v>4397</c:v>
                </c:pt>
                <c:pt idx="735">
                  <c:v>4355.6000000000004</c:v>
                </c:pt>
                <c:pt idx="736">
                  <c:v>4355.6000000000004</c:v>
                </c:pt>
                <c:pt idx="737">
                  <c:v>4355.6000000000004</c:v>
                </c:pt>
                <c:pt idx="738">
                  <c:v>4338.12</c:v>
                </c:pt>
                <c:pt idx="739">
                  <c:v>4397.92</c:v>
                </c:pt>
                <c:pt idx="740">
                  <c:v>4405.2800000000007</c:v>
                </c:pt>
                <c:pt idx="741">
                  <c:v>4410.8</c:v>
                </c:pt>
                <c:pt idx="742">
                  <c:v>4401.6000000000004</c:v>
                </c:pt>
                <c:pt idx="743">
                  <c:v>4324.3200000000006</c:v>
                </c:pt>
                <c:pt idx="744">
                  <c:v>4317.88</c:v>
                </c:pt>
                <c:pt idx="745">
                  <c:v>4323.4000000000005</c:v>
                </c:pt>
                <c:pt idx="746">
                  <c:v>4277.4000000000005</c:v>
                </c:pt>
                <c:pt idx="747">
                  <c:v>4260.84</c:v>
                </c:pt>
                <c:pt idx="748">
                  <c:v>4235.08</c:v>
                </c:pt>
                <c:pt idx="749">
                  <c:v>4209.3200000000006</c:v>
                </c:pt>
                <c:pt idx="750">
                  <c:v>4174.3600000000006</c:v>
                </c:pt>
                <c:pt idx="751">
                  <c:v>4177.12</c:v>
                </c:pt>
                <c:pt idx="752">
                  <c:v>4176.2</c:v>
                </c:pt>
                <c:pt idx="753">
                  <c:v>4184.4800000000005</c:v>
                </c:pt>
                <c:pt idx="754">
                  <c:v>4139.4000000000005</c:v>
                </c:pt>
                <c:pt idx="755">
                  <c:v>4125.6000000000004</c:v>
                </c:pt>
                <c:pt idx="756">
                  <c:v>4079.6000000000004</c:v>
                </c:pt>
                <c:pt idx="757">
                  <c:v>4050.16</c:v>
                </c:pt>
                <c:pt idx="758">
                  <c:v>4013.3600000000006</c:v>
                </c:pt>
                <c:pt idx="759">
                  <c:v>3960</c:v>
                </c:pt>
                <c:pt idx="760">
                  <c:v>4034.5200000000004</c:v>
                </c:pt>
                <c:pt idx="761">
                  <c:v>4076.84</c:v>
                </c:pt>
                <c:pt idx="762">
                  <c:v>4143.08</c:v>
                </c:pt>
                <c:pt idx="763">
                  <c:v>4118.24</c:v>
                </c:pt>
                <c:pt idx="764">
                  <c:v>4086.96</c:v>
                </c:pt>
                <c:pt idx="765">
                  <c:v>4086.96</c:v>
                </c:pt>
                <c:pt idx="766">
                  <c:v>4115.4800000000005</c:v>
                </c:pt>
                <c:pt idx="767">
                  <c:v>4100.76</c:v>
                </c:pt>
                <c:pt idx="768">
                  <c:v>4103.5200000000004</c:v>
                </c:pt>
                <c:pt idx="769">
                  <c:v>4171.6000000000004</c:v>
                </c:pt>
                <c:pt idx="770">
                  <c:v>4213</c:v>
                </c:pt>
                <c:pt idx="771">
                  <c:v>4207.4800000000005</c:v>
                </c:pt>
                <c:pt idx="772">
                  <c:v>4216.68</c:v>
                </c:pt>
                <c:pt idx="773">
                  <c:v>4235.08</c:v>
                </c:pt>
                <c:pt idx="774">
                  <c:v>4268.2</c:v>
                </c:pt>
                <c:pt idx="775">
                  <c:v>4288.4400000000005</c:v>
                </c:pt>
                <c:pt idx="776">
                  <c:v>4349.16</c:v>
                </c:pt>
                <c:pt idx="777">
                  <c:v>4341.8</c:v>
                </c:pt>
                <c:pt idx="778">
                  <c:v>4361.12</c:v>
                </c:pt>
                <c:pt idx="779">
                  <c:v>4374.92</c:v>
                </c:pt>
                <c:pt idx="780">
                  <c:v>4407.12</c:v>
                </c:pt>
                <c:pt idx="781">
                  <c:v>4458.6400000000003</c:v>
                </c:pt>
                <c:pt idx="782">
                  <c:v>4454.96</c:v>
                </c:pt>
                <c:pt idx="783">
                  <c:v>4573.6400000000003</c:v>
                </c:pt>
                <c:pt idx="784">
                  <c:v>4581</c:v>
                </c:pt>
                <c:pt idx="785">
                  <c:v>4526.72</c:v>
                </c:pt>
                <c:pt idx="786">
                  <c:v>4416.3200000000006</c:v>
                </c:pt>
                <c:pt idx="787">
                  <c:v>4464.16</c:v>
                </c:pt>
                <c:pt idx="788">
                  <c:v>4525.8</c:v>
                </c:pt>
                <c:pt idx="789">
                  <c:v>4489</c:v>
                </c:pt>
                <c:pt idx="790">
                  <c:v>4553.4000000000005</c:v>
                </c:pt>
                <c:pt idx="791">
                  <c:v>4534.08</c:v>
                </c:pt>
                <c:pt idx="792">
                  <c:v>4573.6400000000003</c:v>
                </c:pt>
                <c:pt idx="793">
                  <c:v>4543.2800000000007</c:v>
                </c:pt>
                <c:pt idx="794">
                  <c:v>4560.76</c:v>
                </c:pt>
                <c:pt idx="795">
                  <c:v>4512</c:v>
                </c:pt>
                <c:pt idx="796">
                  <c:v>4470.6000000000004</c:v>
                </c:pt>
                <c:pt idx="797">
                  <c:v>4481.6400000000003</c:v>
                </c:pt>
                <c:pt idx="798">
                  <c:v>4451.2800000000007</c:v>
                </c:pt>
                <c:pt idx="799">
                  <c:v>4428.2800000000007</c:v>
                </c:pt>
                <c:pt idx="800">
                  <c:v>4410.8</c:v>
                </c:pt>
                <c:pt idx="801">
                  <c:v>4369.4000000000005</c:v>
                </c:pt>
                <c:pt idx="802">
                  <c:v>4334.4400000000005</c:v>
                </c:pt>
                <c:pt idx="803">
                  <c:v>4297.6400000000003</c:v>
                </c:pt>
                <c:pt idx="804">
                  <c:v>4258.08</c:v>
                </c:pt>
                <c:pt idx="805">
                  <c:v>4328</c:v>
                </c:pt>
                <c:pt idx="806">
                  <c:v>4383.2</c:v>
                </c:pt>
                <c:pt idx="807">
                  <c:v>4374</c:v>
                </c:pt>
                <c:pt idx="808">
                  <c:v>4389.6400000000003</c:v>
                </c:pt>
                <c:pt idx="809">
                  <c:v>4423.68</c:v>
                </c:pt>
                <c:pt idx="810">
                  <c:v>4403.4400000000005</c:v>
                </c:pt>
                <c:pt idx="811">
                  <c:v>4415.4000000000005</c:v>
                </c:pt>
                <c:pt idx="812">
                  <c:v>4444.84</c:v>
                </c:pt>
                <c:pt idx="813">
                  <c:v>4482.5600000000004</c:v>
                </c:pt>
                <c:pt idx="814">
                  <c:v>4530.4000000000005</c:v>
                </c:pt>
                <c:pt idx="815">
                  <c:v>4536.84</c:v>
                </c:pt>
                <c:pt idx="816">
                  <c:v>4528.5600000000004</c:v>
                </c:pt>
                <c:pt idx="817">
                  <c:v>4558</c:v>
                </c:pt>
                <c:pt idx="818">
                  <c:v>4596.6400000000003</c:v>
                </c:pt>
                <c:pt idx="819">
                  <c:v>4646.3200000000006</c:v>
                </c:pt>
                <c:pt idx="820">
                  <c:v>4630.68</c:v>
                </c:pt>
                <c:pt idx="821">
                  <c:v>4577.3200000000006</c:v>
                </c:pt>
                <c:pt idx="822">
                  <c:v>4525.8</c:v>
                </c:pt>
                <c:pt idx="823">
                  <c:v>4510.16</c:v>
                </c:pt>
                <c:pt idx="824">
                  <c:v>4482.5600000000004</c:v>
                </c:pt>
                <c:pt idx="825">
                  <c:v>4454.96</c:v>
                </c:pt>
                <c:pt idx="826">
                  <c:v>4429.2</c:v>
                </c:pt>
                <c:pt idx="827">
                  <c:v>4394.24</c:v>
                </c:pt>
                <c:pt idx="828">
                  <c:v>4399.76</c:v>
                </c:pt>
                <c:pt idx="829">
                  <c:v>4399.76</c:v>
                </c:pt>
                <c:pt idx="830">
                  <c:v>4425.5200000000004</c:v>
                </c:pt>
                <c:pt idx="831">
                  <c:v>4463.24</c:v>
                </c:pt>
                <c:pt idx="832">
                  <c:v>4374</c:v>
                </c:pt>
                <c:pt idx="833">
                  <c:v>4369.4000000000005</c:v>
                </c:pt>
                <c:pt idx="834">
                  <c:v>4369.4000000000005</c:v>
                </c:pt>
                <c:pt idx="835">
                  <c:v>4280.16</c:v>
                </c:pt>
                <c:pt idx="836">
                  <c:v>4230.4800000000005</c:v>
                </c:pt>
                <c:pt idx="837">
                  <c:v>4240.6000000000004</c:v>
                </c:pt>
                <c:pt idx="838">
                  <c:v>4240.6000000000004</c:v>
                </c:pt>
                <c:pt idx="839">
                  <c:v>4240.6000000000004</c:v>
                </c:pt>
                <c:pt idx="840">
                  <c:v>4190</c:v>
                </c:pt>
                <c:pt idx="841">
                  <c:v>4194.6000000000004</c:v>
                </c:pt>
                <c:pt idx="842">
                  <c:v>4199.2</c:v>
                </c:pt>
                <c:pt idx="843">
                  <c:v>4207.4800000000005</c:v>
                </c:pt>
                <c:pt idx="844">
                  <c:v>4136.6400000000003</c:v>
                </c:pt>
                <c:pt idx="845">
                  <c:v>4109.04</c:v>
                </c:pt>
                <c:pt idx="846">
                  <c:v>4167.92</c:v>
                </c:pt>
                <c:pt idx="847">
                  <c:v>4174.3600000000006</c:v>
                </c:pt>
                <c:pt idx="848">
                  <c:v>4163.3200000000006</c:v>
                </c:pt>
                <c:pt idx="849">
                  <c:v>4148.6000000000004</c:v>
                </c:pt>
                <c:pt idx="850">
                  <c:v>4183.5600000000004</c:v>
                </c:pt>
                <c:pt idx="851">
                  <c:v>4277.4000000000005</c:v>
                </c:pt>
                <c:pt idx="852">
                  <c:v>4294.88</c:v>
                </c:pt>
                <c:pt idx="853">
                  <c:v>4305.92</c:v>
                </c:pt>
                <c:pt idx="854">
                  <c:v>4331.68</c:v>
                </c:pt>
                <c:pt idx="855">
                  <c:v>4331.68</c:v>
                </c:pt>
                <c:pt idx="856">
                  <c:v>4360.2</c:v>
                </c:pt>
                <c:pt idx="857">
                  <c:v>4358.3600000000006</c:v>
                </c:pt>
                <c:pt idx="858">
                  <c:v>4366.6400000000003</c:v>
                </c:pt>
                <c:pt idx="859">
                  <c:v>4406.2</c:v>
                </c:pt>
                <c:pt idx="860">
                  <c:v>4410.8</c:v>
                </c:pt>
                <c:pt idx="861">
                  <c:v>4467.84</c:v>
                </c:pt>
                <c:pt idx="862">
                  <c:v>4501.88</c:v>
                </c:pt>
                <c:pt idx="863">
                  <c:v>4539.6000000000004</c:v>
                </c:pt>
                <c:pt idx="864">
                  <c:v>4449.4400000000005</c:v>
                </c:pt>
                <c:pt idx="865">
                  <c:v>4429.2</c:v>
                </c:pt>
                <c:pt idx="866">
                  <c:v>4493.6000000000004</c:v>
                </c:pt>
                <c:pt idx="867">
                  <c:v>4502.8</c:v>
                </c:pt>
                <c:pt idx="868">
                  <c:v>4539.6000000000004</c:v>
                </c:pt>
                <c:pt idx="869">
                  <c:v>4499.12</c:v>
                </c:pt>
                <c:pt idx="870">
                  <c:v>4561.68</c:v>
                </c:pt>
                <c:pt idx="871">
                  <c:v>4542.3600000000006</c:v>
                </c:pt>
                <c:pt idx="872">
                  <c:v>4496.3600000000006</c:v>
                </c:pt>
                <c:pt idx="873">
                  <c:v>4503.72</c:v>
                </c:pt>
                <c:pt idx="874">
                  <c:v>4514.76</c:v>
                </c:pt>
                <c:pt idx="875">
                  <c:v>4442.08</c:v>
                </c:pt>
                <c:pt idx="876">
                  <c:v>4420</c:v>
                </c:pt>
                <c:pt idx="877">
                  <c:v>4415.4000000000005</c:v>
                </c:pt>
                <c:pt idx="878">
                  <c:v>4420</c:v>
                </c:pt>
                <c:pt idx="879">
                  <c:v>4429.2</c:v>
                </c:pt>
                <c:pt idx="880">
                  <c:v>4419.08</c:v>
                </c:pt>
                <c:pt idx="881">
                  <c:v>4512</c:v>
                </c:pt>
                <c:pt idx="882">
                  <c:v>4470.6000000000004</c:v>
                </c:pt>
                <c:pt idx="883">
                  <c:v>4447.6000000000004</c:v>
                </c:pt>
                <c:pt idx="884">
                  <c:v>4447.6000000000004</c:v>
                </c:pt>
                <c:pt idx="885">
                  <c:v>4405.2800000000007</c:v>
                </c:pt>
                <c:pt idx="886">
                  <c:v>4364.8</c:v>
                </c:pt>
                <c:pt idx="887">
                  <c:v>4324.3200000000006</c:v>
                </c:pt>
                <c:pt idx="888">
                  <c:v>4344.5600000000004</c:v>
                </c:pt>
                <c:pt idx="889">
                  <c:v>4277.4000000000005</c:v>
                </c:pt>
                <c:pt idx="890">
                  <c:v>4277.4000000000005</c:v>
                </c:pt>
                <c:pt idx="891">
                  <c:v>4277.4000000000005</c:v>
                </c:pt>
                <c:pt idx="892">
                  <c:v>4279.24</c:v>
                </c:pt>
                <c:pt idx="893">
                  <c:v>4314.2</c:v>
                </c:pt>
                <c:pt idx="894">
                  <c:v>4355.6000000000004</c:v>
                </c:pt>
                <c:pt idx="895">
                  <c:v>4420</c:v>
                </c:pt>
                <c:pt idx="896">
                  <c:v>4420</c:v>
                </c:pt>
                <c:pt idx="897">
                  <c:v>4447.6000000000004</c:v>
                </c:pt>
                <c:pt idx="898">
                  <c:v>4433.8</c:v>
                </c:pt>
                <c:pt idx="899">
                  <c:v>4473.3600000000006</c:v>
                </c:pt>
                <c:pt idx="900">
                  <c:v>4470.6000000000004</c:v>
                </c:pt>
                <c:pt idx="901">
                  <c:v>4435.6400000000003</c:v>
                </c:pt>
                <c:pt idx="902">
                  <c:v>4438.4000000000005</c:v>
                </c:pt>
                <c:pt idx="903">
                  <c:v>4466</c:v>
                </c:pt>
                <c:pt idx="904">
                  <c:v>4466</c:v>
                </c:pt>
                <c:pt idx="905">
                  <c:v>4429.2</c:v>
                </c:pt>
                <c:pt idx="906">
                  <c:v>4417.24</c:v>
                </c:pt>
                <c:pt idx="907">
                  <c:v>4447.6000000000004</c:v>
                </c:pt>
                <c:pt idx="908">
                  <c:v>4464.16</c:v>
                </c:pt>
                <c:pt idx="909">
                  <c:v>4497.2800000000007</c:v>
                </c:pt>
                <c:pt idx="910">
                  <c:v>4523.04</c:v>
                </c:pt>
                <c:pt idx="911">
                  <c:v>4612.2800000000007</c:v>
                </c:pt>
                <c:pt idx="912">
                  <c:v>4567.2</c:v>
                </c:pt>
                <c:pt idx="913">
                  <c:v>4567.2</c:v>
                </c:pt>
                <c:pt idx="914">
                  <c:v>4604</c:v>
                </c:pt>
                <c:pt idx="915">
                  <c:v>4623.3200000000006</c:v>
                </c:pt>
                <c:pt idx="916">
                  <c:v>4670.24</c:v>
                </c:pt>
                <c:pt idx="917">
                  <c:v>4617.8</c:v>
                </c:pt>
                <c:pt idx="918">
                  <c:v>4555.24</c:v>
                </c:pt>
                <c:pt idx="919">
                  <c:v>4510.16</c:v>
                </c:pt>
                <c:pt idx="920">
                  <c:v>4533.16</c:v>
                </c:pt>
                <c:pt idx="921">
                  <c:v>4550.6400000000003</c:v>
                </c:pt>
                <c:pt idx="922">
                  <c:v>4523.96</c:v>
                </c:pt>
                <c:pt idx="923">
                  <c:v>4509.24</c:v>
                </c:pt>
                <c:pt idx="924">
                  <c:v>4574.5600000000004</c:v>
                </c:pt>
                <c:pt idx="925">
                  <c:v>4539.6000000000004</c:v>
                </c:pt>
                <c:pt idx="926">
                  <c:v>4553.4000000000005</c:v>
                </c:pt>
                <c:pt idx="927">
                  <c:v>4523.04</c:v>
                </c:pt>
                <c:pt idx="928">
                  <c:v>4569.04</c:v>
                </c:pt>
                <c:pt idx="929">
                  <c:v>4569.04</c:v>
                </c:pt>
                <c:pt idx="930">
                  <c:v>4576.4000000000005</c:v>
                </c:pt>
                <c:pt idx="931">
                  <c:v>4647.24</c:v>
                </c:pt>
                <c:pt idx="932">
                  <c:v>4705.2</c:v>
                </c:pt>
                <c:pt idx="933">
                  <c:v>4834</c:v>
                </c:pt>
                <c:pt idx="934">
                  <c:v>4827.5600000000004</c:v>
                </c:pt>
                <c:pt idx="935">
                  <c:v>4834</c:v>
                </c:pt>
                <c:pt idx="936">
                  <c:v>4835.84</c:v>
                </c:pt>
                <c:pt idx="937">
                  <c:v>4871.72</c:v>
                </c:pt>
                <c:pt idx="938">
                  <c:v>4921.4000000000005</c:v>
                </c:pt>
                <c:pt idx="939">
                  <c:v>4911.2800000000007</c:v>
                </c:pt>
                <c:pt idx="940">
                  <c:v>4929.68</c:v>
                </c:pt>
                <c:pt idx="941">
                  <c:v>4864.3600000000006</c:v>
                </c:pt>
                <c:pt idx="942">
                  <c:v>4985.8</c:v>
                </c:pt>
                <c:pt idx="943">
                  <c:v>5053.88</c:v>
                </c:pt>
                <c:pt idx="944">
                  <c:v>5052.96</c:v>
                </c:pt>
                <c:pt idx="945">
                  <c:v>5082.4000000000005</c:v>
                </c:pt>
                <c:pt idx="946">
                  <c:v>5082.4000000000005</c:v>
                </c:pt>
                <c:pt idx="947">
                  <c:v>5119.2</c:v>
                </c:pt>
                <c:pt idx="948">
                  <c:v>5245.2400000000007</c:v>
                </c:pt>
                <c:pt idx="949">
                  <c:v>5248</c:v>
                </c:pt>
                <c:pt idx="950">
                  <c:v>5234.2</c:v>
                </c:pt>
                <c:pt idx="951">
                  <c:v>5205.68</c:v>
                </c:pt>
                <c:pt idx="952">
                  <c:v>5025.3600000000006</c:v>
                </c:pt>
                <c:pt idx="953">
                  <c:v>5034.5600000000004</c:v>
                </c:pt>
                <c:pt idx="954">
                  <c:v>5110</c:v>
                </c:pt>
                <c:pt idx="955">
                  <c:v>5158.76</c:v>
                </c:pt>
                <c:pt idx="956">
                  <c:v>5332.64</c:v>
                </c:pt>
                <c:pt idx="957">
                  <c:v>5450.4000000000005</c:v>
                </c:pt>
                <c:pt idx="958">
                  <c:v>5468.8</c:v>
                </c:pt>
                <c:pt idx="959">
                  <c:v>5777</c:v>
                </c:pt>
                <c:pt idx="960">
                  <c:v>6204.8</c:v>
                </c:pt>
                <c:pt idx="961">
                  <c:v>6536</c:v>
                </c:pt>
                <c:pt idx="962">
                  <c:v>5156</c:v>
                </c:pt>
                <c:pt idx="963">
                  <c:v>5156</c:v>
                </c:pt>
                <c:pt idx="964">
                  <c:v>5156</c:v>
                </c:pt>
                <c:pt idx="965">
                  <c:v>5156</c:v>
                </c:pt>
                <c:pt idx="966">
                  <c:v>4972</c:v>
                </c:pt>
                <c:pt idx="967">
                  <c:v>5027.2</c:v>
                </c:pt>
                <c:pt idx="968">
                  <c:v>5018</c:v>
                </c:pt>
                <c:pt idx="969">
                  <c:v>4928.76</c:v>
                </c:pt>
                <c:pt idx="970">
                  <c:v>4972</c:v>
                </c:pt>
                <c:pt idx="971">
                  <c:v>5008.8</c:v>
                </c:pt>
                <c:pt idx="972">
                  <c:v>5013.4000000000005</c:v>
                </c:pt>
                <c:pt idx="973">
                  <c:v>5013.4000000000005</c:v>
                </c:pt>
                <c:pt idx="974">
                  <c:v>5037.3200000000006</c:v>
                </c:pt>
                <c:pt idx="975">
                  <c:v>5037.3200000000006</c:v>
                </c:pt>
                <c:pt idx="976">
                  <c:v>5037.3200000000006</c:v>
                </c:pt>
                <c:pt idx="977">
                  <c:v>5037.3200000000006</c:v>
                </c:pt>
                <c:pt idx="978">
                  <c:v>5064</c:v>
                </c:pt>
                <c:pt idx="979">
                  <c:v>5110</c:v>
                </c:pt>
                <c:pt idx="980">
                  <c:v>5064</c:v>
                </c:pt>
                <c:pt idx="981">
                  <c:v>5110</c:v>
                </c:pt>
                <c:pt idx="982">
                  <c:v>5135.76</c:v>
                </c:pt>
                <c:pt idx="983">
                  <c:v>4995</c:v>
                </c:pt>
                <c:pt idx="984">
                  <c:v>4999.6000000000004</c:v>
                </c:pt>
                <c:pt idx="985">
                  <c:v>5014.3200000000006</c:v>
                </c:pt>
                <c:pt idx="986">
                  <c:v>5091.6000000000004</c:v>
                </c:pt>
                <c:pt idx="987">
                  <c:v>5133.92</c:v>
                </c:pt>
                <c:pt idx="988">
                  <c:v>5221.3200000000006</c:v>
                </c:pt>
                <c:pt idx="989">
                  <c:v>5165.2</c:v>
                </c:pt>
                <c:pt idx="990">
                  <c:v>5094.3600000000006</c:v>
                </c:pt>
                <c:pt idx="991">
                  <c:v>5029.04</c:v>
                </c:pt>
                <c:pt idx="992">
                  <c:v>4960.04</c:v>
                </c:pt>
                <c:pt idx="993">
                  <c:v>4931.5200000000004</c:v>
                </c:pt>
                <c:pt idx="994">
                  <c:v>5041.92</c:v>
                </c:pt>
                <c:pt idx="995">
                  <c:v>5109.08</c:v>
                </c:pt>
                <c:pt idx="996">
                  <c:v>5151.4000000000005</c:v>
                </c:pt>
                <c:pt idx="997">
                  <c:v>5174.4000000000005</c:v>
                </c:pt>
                <c:pt idx="998">
                  <c:v>5159.68</c:v>
                </c:pt>
                <c:pt idx="999">
                  <c:v>5170.72</c:v>
                </c:pt>
                <c:pt idx="1000">
                  <c:v>5233.2800000000007</c:v>
                </c:pt>
                <c:pt idx="1001">
                  <c:v>5294</c:v>
                </c:pt>
                <c:pt idx="1002">
                  <c:v>5395.2</c:v>
                </c:pt>
                <c:pt idx="1003">
                  <c:v>5412.68</c:v>
                </c:pt>
                <c:pt idx="1004">
                  <c:v>5514.8</c:v>
                </c:pt>
                <c:pt idx="1005">
                  <c:v>5433.84</c:v>
                </c:pt>
                <c:pt idx="1006">
                  <c:v>5554.3600000000006</c:v>
                </c:pt>
                <c:pt idx="1007">
                  <c:v>5508.3600000000006</c:v>
                </c:pt>
                <c:pt idx="1008">
                  <c:v>5358.4000000000005</c:v>
                </c:pt>
                <c:pt idx="1009">
                  <c:v>5252.6</c:v>
                </c:pt>
                <c:pt idx="1010">
                  <c:v>5335.4000000000005</c:v>
                </c:pt>
                <c:pt idx="1011">
                  <c:v>5455</c:v>
                </c:pt>
                <c:pt idx="1012">
                  <c:v>5450.4000000000005</c:v>
                </c:pt>
                <c:pt idx="1013">
                  <c:v>5424.64</c:v>
                </c:pt>
                <c:pt idx="1014">
                  <c:v>5399.8</c:v>
                </c:pt>
                <c:pt idx="1015">
                  <c:v>5331.72</c:v>
                </c:pt>
                <c:pt idx="1016">
                  <c:v>5355.64</c:v>
                </c:pt>
                <c:pt idx="1017">
                  <c:v>5340</c:v>
                </c:pt>
                <c:pt idx="1018">
                  <c:v>5389.68</c:v>
                </c:pt>
                <c:pt idx="1019">
                  <c:v>5409.92</c:v>
                </c:pt>
                <c:pt idx="1020">
                  <c:v>5409.92</c:v>
                </c:pt>
                <c:pt idx="1021">
                  <c:v>5303.2</c:v>
                </c:pt>
                <c:pt idx="1022">
                  <c:v>5234.2</c:v>
                </c:pt>
                <c:pt idx="1023">
                  <c:v>5197.4000000000005</c:v>
                </c:pt>
                <c:pt idx="1024">
                  <c:v>5282.96</c:v>
                </c:pt>
                <c:pt idx="1025">
                  <c:v>5308.72</c:v>
                </c:pt>
                <c:pt idx="1026">
                  <c:v>5308.72</c:v>
                </c:pt>
                <c:pt idx="1027">
                  <c:v>5351.04</c:v>
                </c:pt>
                <c:pt idx="1028">
                  <c:v>5271.92</c:v>
                </c:pt>
                <c:pt idx="1029">
                  <c:v>5266.4000000000005</c:v>
                </c:pt>
                <c:pt idx="1030">
                  <c:v>5266.4000000000005</c:v>
                </c:pt>
                <c:pt idx="1031">
                  <c:v>5267.3200000000006</c:v>
                </c:pt>
                <c:pt idx="1032">
                  <c:v>5252.6</c:v>
                </c:pt>
                <c:pt idx="1033">
                  <c:v>5311.4800000000005</c:v>
                </c:pt>
                <c:pt idx="1034">
                  <c:v>5234.2</c:v>
                </c:pt>
                <c:pt idx="1035">
                  <c:v>5180.84</c:v>
                </c:pt>
                <c:pt idx="1036">
                  <c:v>5202</c:v>
                </c:pt>
                <c:pt idx="1037">
                  <c:v>5202</c:v>
                </c:pt>
                <c:pt idx="1038">
                  <c:v>5188.2</c:v>
                </c:pt>
                <c:pt idx="1039">
                  <c:v>5073.2</c:v>
                </c:pt>
                <c:pt idx="1040">
                  <c:v>5047.4400000000005</c:v>
                </c:pt>
                <c:pt idx="1041">
                  <c:v>5073.2</c:v>
                </c:pt>
                <c:pt idx="1042">
                  <c:v>5070.4400000000005</c:v>
                </c:pt>
                <c:pt idx="1043">
                  <c:v>5117.3600000000006</c:v>
                </c:pt>
                <c:pt idx="1044">
                  <c:v>5091.6000000000004</c:v>
                </c:pt>
                <c:pt idx="1045">
                  <c:v>5064</c:v>
                </c:pt>
                <c:pt idx="1046">
                  <c:v>5105.4000000000005</c:v>
                </c:pt>
                <c:pt idx="1047">
                  <c:v>5219.4800000000005</c:v>
                </c:pt>
                <c:pt idx="1048">
                  <c:v>5192.8</c:v>
                </c:pt>
                <c:pt idx="1049">
                  <c:v>5163.3600000000006</c:v>
                </c:pt>
                <c:pt idx="1050">
                  <c:v>5183.6000000000004</c:v>
                </c:pt>
                <c:pt idx="1051">
                  <c:v>5231.4400000000005</c:v>
                </c:pt>
                <c:pt idx="1052">
                  <c:v>5100.8</c:v>
                </c:pt>
                <c:pt idx="1053">
                  <c:v>5133.92</c:v>
                </c:pt>
                <c:pt idx="1054">
                  <c:v>5112.76</c:v>
                </c:pt>
                <c:pt idx="1055">
                  <c:v>5156</c:v>
                </c:pt>
                <c:pt idx="1056">
                  <c:v>5238.8</c:v>
                </c:pt>
                <c:pt idx="1057">
                  <c:v>5234.2</c:v>
                </c:pt>
                <c:pt idx="1058">
                  <c:v>5202</c:v>
                </c:pt>
                <c:pt idx="1059">
                  <c:v>5220.4000000000005</c:v>
                </c:pt>
                <c:pt idx="1060">
                  <c:v>5142.2</c:v>
                </c:pt>
                <c:pt idx="1061">
                  <c:v>5219.4800000000005</c:v>
                </c:pt>
                <c:pt idx="1062">
                  <c:v>5143.12</c:v>
                </c:pt>
                <c:pt idx="1063">
                  <c:v>5127.4800000000005</c:v>
                </c:pt>
                <c:pt idx="1064">
                  <c:v>5126.5600000000004</c:v>
                </c:pt>
                <c:pt idx="1065">
                  <c:v>5119.2</c:v>
                </c:pt>
                <c:pt idx="1066">
                  <c:v>5167.96</c:v>
                </c:pt>
                <c:pt idx="1067">
                  <c:v>5246.16</c:v>
                </c:pt>
                <c:pt idx="1068">
                  <c:v>5293.08</c:v>
                </c:pt>
                <c:pt idx="1069">
                  <c:v>5625.2</c:v>
                </c:pt>
                <c:pt idx="1070">
                  <c:v>5490.88</c:v>
                </c:pt>
                <c:pt idx="1071">
                  <c:v>5567.2400000000007</c:v>
                </c:pt>
                <c:pt idx="1072">
                  <c:v>5680.4000000000005</c:v>
                </c:pt>
                <c:pt idx="1073">
                  <c:v>5984</c:v>
                </c:pt>
                <c:pt idx="1074">
                  <c:v>6078.76</c:v>
                </c:pt>
                <c:pt idx="1075">
                  <c:v>6271.04</c:v>
                </c:pt>
                <c:pt idx="1076">
                  <c:v>6398</c:v>
                </c:pt>
                <c:pt idx="1077">
                  <c:v>6222.2800000000007</c:v>
                </c:pt>
                <c:pt idx="1078">
                  <c:v>6128.4400000000005</c:v>
                </c:pt>
                <c:pt idx="1079">
                  <c:v>5947.2</c:v>
                </c:pt>
                <c:pt idx="1080">
                  <c:v>6122</c:v>
                </c:pt>
                <c:pt idx="1081">
                  <c:v>6087.96</c:v>
                </c:pt>
                <c:pt idx="1082">
                  <c:v>6129.3600000000006</c:v>
                </c:pt>
                <c:pt idx="1083">
                  <c:v>6138.56</c:v>
                </c:pt>
                <c:pt idx="1084">
                  <c:v>5942.6</c:v>
                </c:pt>
                <c:pt idx="1085">
                  <c:v>5982.16</c:v>
                </c:pt>
                <c:pt idx="1086">
                  <c:v>5982.16</c:v>
                </c:pt>
                <c:pt idx="1087">
                  <c:v>6138.56</c:v>
                </c:pt>
                <c:pt idx="1088">
                  <c:v>6149.6</c:v>
                </c:pt>
                <c:pt idx="1089">
                  <c:v>6159.72</c:v>
                </c:pt>
                <c:pt idx="1090">
                  <c:v>6035.52</c:v>
                </c:pt>
                <c:pt idx="1091">
                  <c:v>6094.4000000000005</c:v>
                </c:pt>
                <c:pt idx="1092">
                  <c:v>6020.8</c:v>
                </c:pt>
                <c:pt idx="1093">
                  <c:v>5800</c:v>
                </c:pt>
                <c:pt idx="1094">
                  <c:v>5813.8</c:v>
                </c:pt>
                <c:pt idx="1095">
                  <c:v>5824.84</c:v>
                </c:pt>
                <c:pt idx="1096">
                  <c:v>5887.4000000000005</c:v>
                </c:pt>
                <c:pt idx="1097">
                  <c:v>5970.2</c:v>
                </c:pt>
                <c:pt idx="1098">
                  <c:v>6002.4000000000005</c:v>
                </c:pt>
                <c:pt idx="1099">
                  <c:v>6036.4400000000005</c:v>
                </c:pt>
                <c:pt idx="1100">
                  <c:v>6014.3600000000006</c:v>
                </c:pt>
                <c:pt idx="1101">
                  <c:v>6117.4000000000005</c:v>
                </c:pt>
                <c:pt idx="1102">
                  <c:v>6135.8</c:v>
                </c:pt>
                <c:pt idx="1103">
                  <c:v>6140.4000000000005</c:v>
                </c:pt>
                <c:pt idx="1104">
                  <c:v>6201.12</c:v>
                </c:pt>
                <c:pt idx="1105">
                  <c:v>6201.12</c:v>
                </c:pt>
                <c:pt idx="1106">
                  <c:v>6201.12</c:v>
                </c:pt>
                <c:pt idx="1107">
                  <c:v>6306</c:v>
                </c:pt>
                <c:pt idx="1108">
                  <c:v>6306</c:v>
                </c:pt>
                <c:pt idx="1109">
                  <c:v>6356.6</c:v>
                </c:pt>
                <c:pt idx="1110">
                  <c:v>6402.6</c:v>
                </c:pt>
                <c:pt idx="1111">
                  <c:v>6464.2400000000007</c:v>
                </c:pt>
                <c:pt idx="1112">
                  <c:v>6527.72</c:v>
                </c:pt>
                <c:pt idx="1113">
                  <c:v>6527.72</c:v>
                </c:pt>
                <c:pt idx="1114">
                  <c:v>6626.16</c:v>
                </c:pt>
                <c:pt idx="1115">
                  <c:v>6623.4000000000005</c:v>
                </c:pt>
                <c:pt idx="1116">
                  <c:v>6623.4000000000005</c:v>
                </c:pt>
                <c:pt idx="1117">
                  <c:v>6572.8</c:v>
                </c:pt>
                <c:pt idx="1118">
                  <c:v>6538.76</c:v>
                </c:pt>
                <c:pt idx="1119">
                  <c:v>6627.08</c:v>
                </c:pt>
                <c:pt idx="1120">
                  <c:v>6706.2000000000007</c:v>
                </c:pt>
                <c:pt idx="1121">
                  <c:v>6904</c:v>
                </c:pt>
                <c:pt idx="1122">
                  <c:v>6857.08</c:v>
                </c:pt>
                <c:pt idx="1123">
                  <c:v>6922.4000000000005</c:v>
                </c:pt>
                <c:pt idx="1124">
                  <c:v>7037.4000000000005</c:v>
                </c:pt>
                <c:pt idx="1125">
                  <c:v>7221.4000000000005</c:v>
                </c:pt>
                <c:pt idx="1126">
                  <c:v>7464.2800000000007</c:v>
                </c:pt>
                <c:pt idx="1127">
                  <c:v>7364</c:v>
                </c:pt>
                <c:pt idx="1128">
                  <c:v>7435.76</c:v>
                </c:pt>
                <c:pt idx="1129">
                  <c:v>7371.3600000000006</c:v>
                </c:pt>
                <c:pt idx="1130">
                  <c:v>7282.12</c:v>
                </c:pt>
                <c:pt idx="1131">
                  <c:v>7412.76</c:v>
                </c:pt>
                <c:pt idx="1132">
                  <c:v>7385.1600000000008</c:v>
                </c:pt>
                <c:pt idx="1133">
                  <c:v>7226</c:v>
                </c:pt>
                <c:pt idx="1134">
                  <c:v>7226</c:v>
                </c:pt>
                <c:pt idx="1135">
                  <c:v>7262.8</c:v>
                </c:pt>
                <c:pt idx="1136">
                  <c:v>7279.3600000000006</c:v>
                </c:pt>
                <c:pt idx="1137">
                  <c:v>7201.1600000000008</c:v>
                </c:pt>
                <c:pt idx="1138">
                  <c:v>7123.88</c:v>
                </c:pt>
                <c:pt idx="1139">
                  <c:v>7060.4000000000005</c:v>
                </c:pt>
                <c:pt idx="1140">
                  <c:v>7143.2000000000007</c:v>
                </c:pt>
                <c:pt idx="1141">
                  <c:v>7197.4800000000005</c:v>
                </c:pt>
                <c:pt idx="1142">
                  <c:v>7258.2000000000007</c:v>
                </c:pt>
                <c:pt idx="1143">
                  <c:v>7223.2400000000007</c:v>
                </c:pt>
                <c:pt idx="1144">
                  <c:v>7147.8</c:v>
                </c:pt>
                <c:pt idx="1145">
                  <c:v>7106.4000000000005</c:v>
                </c:pt>
                <c:pt idx="1146">
                  <c:v>7249</c:v>
                </c:pt>
                <c:pt idx="1147">
                  <c:v>7244.4000000000005</c:v>
                </c:pt>
                <c:pt idx="1148">
                  <c:v>7232.4400000000005</c:v>
                </c:pt>
                <c:pt idx="1149">
                  <c:v>7232.4400000000005</c:v>
                </c:pt>
                <c:pt idx="1150">
                  <c:v>7266.4800000000005</c:v>
                </c:pt>
                <c:pt idx="1151">
                  <c:v>7122.96</c:v>
                </c:pt>
                <c:pt idx="1152">
                  <c:v>6958.2800000000007</c:v>
                </c:pt>
                <c:pt idx="1153">
                  <c:v>6812.92</c:v>
                </c:pt>
                <c:pt idx="1154">
                  <c:v>6668.4800000000005</c:v>
                </c:pt>
                <c:pt idx="1155">
                  <c:v>6543.3600000000006</c:v>
                </c:pt>
                <c:pt idx="1156">
                  <c:v>6486.3200000000006</c:v>
                </c:pt>
                <c:pt idx="1157">
                  <c:v>6567.2800000000007</c:v>
                </c:pt>
                <c:pt idx="1158">
                  <c:v>6672.16</c:v>
                </c:pt>
                <c:pt idx="1159">
                  <c:v>6672.16</c:v>
                </c:pt>
                <c:pt idx="1160">
                  <c:v>6676.76</c:v>
                </c:pt>
                <c:pt idx="1161">
                  <c:v>6618.8</c:v>
                </c:pt>
                <c:pt idx="1162">
                  <c:v>6678.6</c:v>
                </c:pt>
                <c:pt idx="1163">
                  <c:v>6559.92</c:v>
                </c:pt>
                <c:pt idx="1164">
                  <c:v>6600.4000000000005</c:v>
                </c:pt>
                <c:pt idx="1165">
                  <c:v>6680.4400000000005</c:v>
                </c:pt>
                <c:pt idx="1166">
                  <c:v>6869.96</c:v>
                </c:pt>
                <c:pt idx="1167">
                  <c:v>6803.72</c:v>
                </c:pt>
                <c:pt idx="1168">
                  <c:v>6772.4400000000005</c:v>
                </c:pt>
                <c:pt idx="1169">
                  <c:v>6812</c:v>
                </c:pt>
                <c:pt idx="1170">
                  <c:v>6716.3200000000006</c:v>
                </c:pt>
                <c:pt idx="1171">
                  <c:v>6602.2400000000007</c:v>
                </c:pt>
                <c:pt idx="1172">
                  <c:v>6570.96</c:v>
                </c:pt>
                <c:pt idx="1173">
                  <c:v>6559.92</c:v>
                </c:pt>
                <c:pt idx="1174">
                  <c:v>6582</c:v>
                </c:pt>
                <c:pt idx="1175">
                  <c:v>6490</c:v>
                </c:pt>
                <c:pt idx="1176">
                  <c:v>6444</c:v>
                </c:pt>
                <c:pt idx="1177">
                  <c:v>6462.4000000000005</c:v>
                </c:pt>
                <c:pt idx="1178">
                  <c:v>6519.4400000000005</c:v>
                </c:pt>
                <c:pt idx="1179">
                  <c:v>6519.4400000000005</c:v>
                </c:pt>
                <c:pt idx="1180">
                  <c:v>6519.4400000000005</c:v>
                </c:pt>
                <c:pt idx="1181">
                  <c:v>6342.8</c:v>
                </c:pt>
                <c:pt idx="1182">
                  <c:v>6342.8</c:v>
                </c:pt>
                <c:pt idx="1183">
                  <c:v>6320.72</c:v>
                </c:pt>
                <c:pt idx="1184">
                  <c:v>6319.8</c:v>
                </c:pt>
                <c:pt idx="1185">
                  <c:v>6296.8</c:v>
                </c:pt>
                <c:pt idx="1186">
                  <c:v>6221.3600000000006</c:v>
                </c:pt>
                <c:pt idx="1187">
                  <c:v>6221.3600000000006</c:v>
                </c:pt>
                <c:pt idx="1188">
                  <c:v>6204.8</c:v>
                </c:pt>
                <c:pt idx="1189">
                  <c:v>6204.8</c:v>
                </c:pt>
                <c:pt idx="1190">
                  <c:v>6204.8</c:v>
                </c:pt>
                <c:pt idx="1191">
                  <c:v>6226.88</c:v>
                </c:pt>
                <c:pt idx="1192">
                  <c:v>6226.88</c:v>
                </c:pt>
                <c:pt idx="1193">
                  <c:v>6125.68</c:v>
                </c:pt>
                <c:pt idx="1194">
                  <c:v>6030</c:v>
                </c:pt>
                <c:pt idx="1195">
                  <c:v>6064.96</c:v>
                </c:pt>
                <c:pt idx="1196">
                  <c:v>6154.2000000000007</c:v>
                </c:pt>
                <c:pt idx="1197">
                  <c:v>6137.64</c:v>
                </c:pt>
                <c:pt idx="1198">
                  <c:v>6117.4000000000005</c:v>
                </c:pt>
                <c:pt idx="1199">
                  <c:v>6030</c:v>
                </c:pt>
                <c:pt idx="1200">
                  <c:v>6022.64</c:v>
                </c:pt>
                <c:pt idx="1201">
                  <c:v>6067.72</c:v>
                </c:pt>
                <c:pt idx="1202">
                  <c:v>6053.92</c:v>
                </c:pt>
                <c:pt idx="1203">
                  <c:v>6074.16</c:v>
                </c:pt>
                <c:pt idx="1204">
                  <c:v>6041.96</c:v>
                </c:pt>
                <c:pt idx="1205">
                  <c:v>6041.04</c:v>
                </c:pt>
                <c:pt idx="1206">
                  <c:v>6018.04</c:v>
                </c:pt>
                <c:pt idx="1207">
                  <c:v>6085.2000000000007</c:v>
                </c:pt>
                <c:pt idx="1208">
                  <c:v>6156.04</c:v>
                </c:pt>
                <c:pt idx="1209">
                  <c:v>6122</c:v>
                </c:pt>
                <c:pt idx="1210">
                  <c:v>6168</c:v>
                </c:pt>
                <c:pt idx="1211">
                  <c:v>6163.4000000000005</c:v>
                </c:pt>
                <c:pt idx="1212">
                  <c:v>6168</c:v>
                </c:pt>
                <c:pt idx="1213">
                  <c:v>6177.2000000000007</c:v>
                </c:pt>
                <c:pt idx="1214">
                  <c:v>6187.3200000000006</c:v>
                </c:pt>
                <c:pt idx="1215">
                  <c:v>6123.84</c:v>
                </c:pt>
                <c:pt idx="1216">
                  <c:v>6057.6</c:v>
                </c:pt>
                <c:pt idx="1217">
                  <c:v>6110.96</c:v>
                </c:pt>
                <c:pt idx="1218">
                  <c:v>6186.4000000000005</c:v>
                </c:pt>
                <c:pt idx="1219">
                  <c:v>6223.2000000000007</c:v>
                </c:pt>
                <c:pt idx="1220">
                  <c:v>6173.52</c:v>
                </c:pt>
                <c:pt idx="1221">
                  <c:v>6173.52</c:v>
                </c:pt>
                <c:pt idx="1222">
                  <c:v>6211.2400000000007</c:v>
                </c:pt>
                <c:pt idx="1223">
                  <c:v>6278.4000000000005</c:v>
                </c:pt>
                <c:pt idx="1224">
                  <c:v>6227.8</c:v>
                </c:pt>
                <c:pt idx="1225">
                  <c:v>6298.64</c:v>
                </c:pt>
                <c:pt idx="1226">
                  <c:v>6264.6</c:v>
                </c:pt>
                <c:pt idx="1227">
                  <c:v>6261.84</c:v>
                </c:pt>
                <c:pt idx="1228">
                  <c:v>6365.8</c:v>
                </c:pt>
                <c:pt idx="1229">
                  <c:v>6360.2800000000007</c:v>
                </c:pt>
                <c:pt idx="1230">
                  <c:v>6388.8</c:v>
                </c:pt>
                <c:pt idx="1231">
                  <c:v>6434.8</c:v>
                </c:pt>
                <c:pt idx="1232">
                  <c:v>6445.84</c:v>
                </c:pt>
                <c:pt idx="1233">
                  <c:v>6499.2000000000007</c:v>
                </c:pt>
                <c:pt idx="1234">
                  <c:v>6480.8</c:v>
                </c:pt>
                <c:pt idx="1235">
                  <c:v>6453.2000000000007</c:v>
                </c:pt>
                <c:pt idx="1236">
                  <c:v>6453.2000000000007</c:v>
                </c:pt>
                <c:pt idx="1237">
                  <c:v>6501.96</c:v>
                </c:pt>
                <c:pt idx="1238">
                  <c:v>6518.52</c:v>
                </c:pt>
                <c:pt idx="1239">
                  <c:v>6518.52</c:v>
                </c:pt>
                <c:pt idx="1240">
                  <c:v>6495.52</c:v>
                </c:pt>
                <c:pt idx="1241">
                  <c:v>6453.2000000000007</c:v>
                </c:pt>
                <c:pt idx="1242">
                  <c:v>6420.08</c:v>
                </c:pt>
                <c:pt idx="1243">
                  <c:v>6420.08</c:v>
                </c:pt>
                <c:pt idx="1244">
                  <c:v>6369.4800000000005</c:v>
                </c:pt>
                <c:pt idx="1245">
                  <c:v>6469.76</c:v>
                </c:pt>
                <c:pt idx="1246">
                  <c:v>6472.52</c:v>
                </c:pt>
                <c:pt idx="1247">
                  <c:v>6504.72</c:v>
                </c:pt>
                <c:pt idx="1248">
                  <c:v>6499.2000000000007</c:v>
                </c:pt>
                <c:pt idx="1249">
                  <c:v>6496.4400000000005</c:v>
                </c:pt>
                <c:pt idx="1250">
                  <c:v>6340.04</c:v>
                </c:pt>
                <c:pt idx="1251">
                  <c:v>6269.2000000000007</c:v>
                </c:pt>
                <c:pt idx="1252">
                  <c:v>6155.12</c:v>
                </c:pt>
                <c:pt idx="1253">
                  <c:v>6112.8</c:v>
                </c:pt>
                <c:pt idx="1254">
                  <c:v>6003.3200000000006</c:v>
                </c:pt>
                <c:pt idx="1255">
                  <c:v>6039.2000000000007</c:v>
                </c:pt>
                <c:pt idx="1256">
                  <c:v>5940.76</c:v>
                </c:pt>
                <c:pt idx="1257">
                  <c:v>5957.3200000000006</c:v>
                </c:pt>
                <c:pt idx="1258">
                  <c:v>5926.96</c:v>
                </c:pt>
                <c:pt idx="1259">
                  <c:v>5930.64</c:v>
                </c:pt>
                <c:pt idx="1260">
                  <c:v>5925.12</c:v>
                </c:pt>
                <c:pt idx="1261">
                  <c:v>5947.2</c:v>
                </c:pt>
                <c:pt idx="1262">
                  <c:v>5927.88</c:v>
                </c:pt>
                <c:pt idx="1263">
                  <c:v>5887.4000000000005</c:v>
                </c:pt>
                <c:pt idx="1264">
                  <c:v>5886.4800000000005</c:v>
                </c:pt>
                <c:pt idx="1265">
                  <c:v>5886.4800000000005</c:v>
                </c:pt>
                <c:pt idx="1266">
                  <c:v>5860.72</c:v>
                </c:pt>
                <c:pt idx="1267">
                  <c:v>5842.3200000000006</c:v>
                </c:pt>
                <c:pt idx="1268">
                  <c:v>5933.4000000000005</c:v>
                </c:pt>
                <c:pt idx="1269">
                  <c:v>5906.72</c:v>
                </c:pt>
                <c:pt idx="1270">
                  <c:v>5867.16</c:v>
                </c:pt>
                <c:pt idx="1271">
                  <c:v>5849.68</c:v>
                </c:pt>
                <c:pt idx="1272">
                  <c:v>5857.96</c:v>
                </c:pt>
                <c:pt idx="1273">
                  <c:v>5894.76</c:v>
                </c:pt>
                <c:pt idx="1274">
                  <c:v>5875.4400000000005</c:v>
                </c:pt>
                <c:pt idx="1275">
                  <c:v>5893.84</c:v>
                </c:pt>
                <c:pt idx="1276">
                  <c:v>5949.96</c:v>
                </c:pt>
                <c:pt idx="1277">
                  <c:v>5912.2400000000007</c:v>
                </c:pt>
                <c:pt idx="1278">
                  <c:v>5920.52</c:v>
                </c:pt>
                <c:pt idx="1279">
                  <c:v>5869.92</c:v>
                </c:pt>
                <c:pt idx="1280">
                  <c:v>5805.52</c:v>
                </c:pt>
                <c:pt idx="1281">
                  <c:v>5794.4800000000005</c:v>
                </c:pt>
                <c:pt idx="1282">
                  <c:v>5807.3600000000006</c:v>
                </c:pt>
                <c:pt idx="1283">
                  <c:v>5777.92</c:v>
                </c:pt>
                <c:pt idx="1284">
                  <c:v>5777.92</c:v>
                </c:pt>
                <c:pt idx="1285">
                  <c:v>5777.92</c:v>
                </c:pt>
                <c:pt idx="1286">
                  <c:v>5823</c:v>
                </c:pt>
                <c:pt idx="1287">
                  <c:v>5804.6</c:v>
                </c:pt>
                <c:pt idx="1288">
                  <c:v>5808.2800000000007</c:v>
                </c:pt>
                <c:pt idx="1289">
                  <c:v>5808.2800000000007</c:v>
                </c:pt>
                <c:pt idx="1290">
                  <c:v>5835.88</c:v>
                </c:pt>
                <c:pt idx="1291">
                  <c:v>5821.16</c:v>
                </c:pt>
                <c:pt idx="1292">
                  <c:v>5850.6</c:v>
                </c:pt>
                <c:pt idx="1293">
                  <c:v>5892.92</c:v>
                </c:pt>
                <c:pt idx="1294">
                  <c:v>5870.84</c:v>
                </c:pt>
                <c:pt idx="1295">
                  <c:v>5812.88</c:v>
                </c:pt>
                <c:pt idx="1296">
                  <c:v>5643.6</c:v>
                </c:pt>
                <c:pt idx="1297">
                  <c:v>5666.6</c:v>
                </c:pt>
                <c:pt idx="1298">
                  <c:v>5629.8</c:v>
                </c:pt>
                <c:pt idx="1299">
                  <c:v>5669.3600000000006</c:v>
                </c:pt>
                <c:pt idx="1300">
                  <c:v>5663.84</c:v>
                </c:pt>
                <c:pt idx="1301">
                  <c:v>5689.6</c:v>
                </c:pt>
                <c:pt idx="1302">
                  <c:v>5708</c:v>
                </c:pt>
                <c:pt idx="1303">
                  <c:v>5703.4000000000005</c:v>
                </c:pt>
                <c:pt idx="1304">
                  <c:v>5691.4400000000005</c:v>
                </c:pt>
                <c:pt idx="1305">
                  <c:v>5662</c:v>
                </c:pt>
                <c:pt idx="1306">
                  <c:v>5742.96</c:v>
                </c:pt>
                <c:pt idx="1307">
                  <c:v>5721.8</c:v>
                </c:pt>
                <c:pt idx="1308">
                  <c:v>5801.84</c:v>
                </c:pt>
                <c:pt idx="1309">
                  <c:v>5886.4800000000005</c:v>
                </c:pt>
                <c:pt idx="1310">
                  <c:v>5937.08</c:v>
                </c:pt>
                <c:pt idx="1311">
                  <c:v>5925.12</c:v>
                </c:pt>
                <c:pt idx="1312">
                  <c:v>5878.2</c:v>
                </c:pt>
                <c:pt idx="1313">
                  <c:v>5850.6</c:v>
                </c:pt>
                <c:pt idx="1314">
                  <c:v>5924.2</c:v>
                </c:pt>
                <c:pt idx="1315">
                  <c:v>5951.8</c:v>
                </c:pt>
                <c:pt idx="1316">
                  <c:v>6001.4800000000005</c:v>
                </c:pt>
                <c:pt idx="1317">
                  <c:v>6023.56</c:v>
                </c:pt>
                <c:pt idx="1318">
                  <c:v>6016.2000000000007</c:v>
                </c:pt>
                <c:pt idx="1319">
                  <c:v>6149.6</c:v>
                </c:pt>
                <c:pt idx="1320">
                  <c:v>6125.68</c:v>
                </c:pt>
                <c:pt idx="1321">
                  <c:v>6117.4000000000005</c:v>
                </c:pt>
                <c:pt idx="1322">
                  <c:v>6114.64</c:v>
                </c:pt>
                <c:pt idx="1323">
                  <c:v>6120.16</c:v>
                </c:pt>
                <c:pt idx="1324">
                  <c:v>6124.76</c:v>
                </c:pt>
                <c:pt idx="1325">
                  <c:v>6146.84</c:v>
                </c:pt>
                <c:pt idx="1326">
                  <c:v>6168.92</c:v>
                </c:pt>
                <c:pt idx="1327">
                  <c:v>6121.08</c:v>
                </c:pt>
                <c:pt idx="1328">
                  <c:v>6113.72</c:v>
                </c:pt>
                <c:pt idx="1329">
                  <c:v>6094.4000000000005</c:v>
                </c:pt>
                <c:pt idx="1330">
                  <c:v>6011.6</c:v>
                </c:pt>
                <c:pt idx="1331">
                  <c:v>5870.84</c:v>
                </c:pt>
                <c:pt idx="1332">
                  <c:v>5821.16</c:v>
                </c:pt>
                <c:pt idx="1333">
                  <c:v>5811.04</c:v>
                </c:pt>
                <c:pt idx="1334">
                  <c:v>5750.3200000000006</c:v>
                </c:pt>
                <c:pt idx="1335">
                  <c:v>5775.16</c:v>
                </c:pt>
                <c:pt idx="1336">
                  <c:v>5797.2400000000007</c:v>
                </c:pt>
                <c:pt idx="1337">
                  <c:v>5789.88</c:v>
                </c:pt>
                <c:pt idx="1338">
                  <c:v>5673.96</c:v>
                </c:pt>
                <c:pt idx="1339">
                  <c:v>5640.84</c:v>
                </c:pt>
                <c:pt idx="1340">
                  <c:v>5688.68</c:v>
                </c:pt>
                <c:pt idx="1341">
                  <c:v>5815.64</c:v>
                </c:pt>
                <c:pt idx="1342">
                  <c:v>5838.64</c:v>
                </c:pt>
                <c:pt idx="1343">
                  <c:v>5835.88</c:v>
                </c:pt>
                <c:pt idx="1344">
                  <c:v>5809.2</c:v>
                </c:pt>
                <c:pt idx="1345">
                  <c:v>5809.2</c:v>
                </c:pt>
                <c:pt idx="1346">
                  <c:v>5698.8</c:v>
                </c:pt>
                <c:pt idx="1347">
                  <c:v>5576.4400000000005</c:v>
                </c:pt>
                <c:pt idx="1348">
                  <c:v>5606.8</c:v>
                </c:pt>
                <c:pt idx="1349">
                  <c:v>5713.52</c:v>
                </c:pt>
                <c:pt idx="1350">
                  <c:v>5849.68</c:v>
                </c:pt>
                <c:pt idx="1351">
                  <c:v>5827.6</c:v>
                </c:pt>
                <c:pt idx="1352">
                  <c:v>5828.52</c:v>
                </c:pt>
                <c:pt idx="1353">
                  <c:v>5741.12</c:v>
                </c:pt>
                <c:pt idx="1354">
                  <c:v>5846</c:v>
                </c:pt>
                <c:pt idx="1355">
                  <c:v>5844.16</c:v>
                </c:pt>
                <c:pt idx="1356">
                  <c:v>5813.8</c:v>
                </c:pt>
                <c:pt idx="1357">
                  <c:v>5857.04</c:v>
                </c:pt>
                <c:pt idx="1358">
                  <c:v>5857.04</c:v>
                </c:pt>
                <c:pt idx="1359">
                  <c:v>5857.04</c:v>
                </c:pt>
                <c:pt idx="1360">
                  <c:v>5893.84</c:v>
                </c:pt>
                <c:pt idx="1361">
                  <c:v>5924.2</c:v>
                </c:pt>
                <c:pt idx="1362">
                  <c:v>5890.16</c:v>
                </c:pt>
                <c:pt idx="1363">
                  <c:v>5832.2</c:v>
                </c:pt>
                <c:pt idx="1364">
                  <c:v>5839.56</c:v>
                </c:pt>
                <c:pt idx="1365">
                  <c:v>5910.4000000000005</c:v>
                </c:pt>
                <c:pt idx="1366">
                  <c:v>5915</c:v>
                </c:pt>
                <c:pt idx="1367">
                  <c:v>5884.64</c:v>
                </c:pt>
                <c:pt idx="1368">
                  <c:v>5871.76</c:v>
                </c:pt>
                <c:pt idx="1369">
                  <c:v>5849.68</c:v>
                </c:pt>
                <c:pt idx="1370">
                  <c:v>5846</c:v>
                </c:pt>
                <c:pt idx="1371">
                  <c:v>5824.84</c:v>
                </c:pt>
                <c:pt idx="1372">
                  <c:v>5684.08</c:v>
                </c:pt>
                <c:pt idx="1373">
                  <c:v>5684.08</c:v>
                </c:pt>
                <c:pt idx="1374">
                  <c:v>5678.56</c:v>
                </c:pt>
                <c:pt idx="1375">
                  <c:v>5576.4400000000005</c:v>
                </c:pt>
                <c:pt idx="1376">
                  <c:v>5645.4400000000005</c:v>
                </c:pt>
                <c:pt idx="1377">
                  <c:v>5754.92</c:v>
                </c:pt>
                <c:pt idx="1378">
                  <c:v>5869</c:v>
                </c:pt>
                <c:pt idx="1379">
                  <c:v>5818.4000000000005</c:v>
                </c:pt>
                <c:pt idx="1380">
                  <c:v>5845.08</c:v>
                </c:pt>
                <c:pt idx="1381">
                  <c:v>5859.8</c:v>
                </c:pt>
                <c:pt idx="1382">
                  <c:v>5882.8</c:v>
                </c:pt>
                <c:pt idx="1383">
                  <c:v>5882.8</c:v>
                </c:pt>
                <c:pt idx="1384">
                  <c:v>5910.4000000000005</c:v>
                </c:pt>
                <c:pt idx="1385">
                  <c:v>5989.52</c:v>
                </c:pt>
                <c:pt idx="1386">
                  <c:v>5984</c:v>
                </c:pt>
                <c:pt idx="1387">
                  <c:v>5984</c:v>
                </c:pt>
                <c:pt idx="1388">
                  <c:v>5823</c:v>
                </c:pt>
                <c:pt idx="1389">
                  <c:v>5824.84</c:v>
                </c:pt>
                <c:pt idx="1390">
                  <c:v>5914.08</c:v>
                </c:pt>
                <c:pt idx="1391">
                  <c:v>5882.8</c:v>
                </c:pt>
                <c:pt idx="1392">
                  <c:v>5700.64</c:v>
                </c:pt>
                <c:pt idx="1393">
                  <c:v>5803.68</c:v>
                </c:pt>
                <c:pt idx="1394">
                  <c:v>5846</c:v>
                </c:pt>
                <c:pt idx="1395">
                  <c:v>5811.04</c:v>
                </c:pt>
                <c:pt idx="1396">
                  <c:v>5864.4000000000005</c:v>
                </c:pt>
                <c:pt idx="1397">
                  <c:v>5833.12</c:v>
                </c:pt>
                <c:pt idx="1398">
                  <c:v>5827.6</c:v>
                </c:pt>
                <c:pt idx="1399">
                  <c:v>5837.72</c:v>
                </c:pt>
                <c:pt idx="1400">
                  <c:v>5811.96</c:v>
                </c:pt>
                <c:pt idx="1401">
                  <c:v>5812.88</c:v>
                </c:pt>
                <c:pt idx="1402">
                  <c:v>5800</c:v>
                </c:pt>
                <c:pt idx="1403">
                  <c:v>5763.2</c:v>
                </c:pt>
                <c:pt idx="1404">
                  <c:v>5823</c:v>
                </c:pt>
                <c:pt idx="1405">
                  <c:v>5846</c:v>
                </c:pt>
                <c:pt idx="1406">
                  <c:v>5760.4400000000005</c:v>
                </c:pt>
                <c:pt idx="1407">
                  <c:v>5760.4400000000005</c:v>
                </c:pt>
                <c:pt idx="1408">
                  <c:v>5823.92</c:v>
                </c:pt>
                <c:pt idx="1409">
                  <c:v>5796.3200000000006</c:v>
                </c:pt>
                <c:pt idx="1410">
                  <c:v>5868.08</c:v>
                </c:pt>
                <c:pt idx="1411">
                  <c:v>5896.6</c:v>
                </c:pt>
                <c:pt idx="1412">
                  <c:v>5927.88</c:v>
                </c:pt>
                <c:pt idx="1413">
                  <c:v>5915</c:v>
                </c:pt>
                <c:pt idx="1414">
                  <c:v>5856.12</c:v>
                </c:pt>
                <c:pt idx="1415">
                  <c:v>5866.2400000000007</c:v>
                </c:pt>
                <c:pt idx="1416">
                  <c:v>5880.96</c:v>
                </c:pt>
                <c:pt idx="1417">
                  <c:v>5846</c:v>
                </c:pt>
                <c:pt idx="1418">
                  <c:v>5783.4400000000005</c:v>
                </c:pt>
                <c:pt idx="1419">
                  <c:v>5727.3200000000006</c:v>
                </c:pt>
                <c:pt idx="1420">
                  <c:v>5721.8</c:v>
                </c:pt>
                <c:pt idx="1421">
                  <c:v>5816.56</c:v>
                </c:pt>
                <c:pt idx="1422">
                  <c:v>5841.4000000000005</c:v>
                </c:pt>
                <c:pt idx="1423">
                  <c:v>5893.84</c:v>
                </c:pt>
                <c:pt idx="1424">
                  <c:v>5978.4800000000005</c:v>
                </c:pt>
                <c:pt idx="1425">
                  <c:v>5913.16</c:v>
                </c:pt>
                <c:pt idx="1426">
                  <c:v>5788.96</c:v>
                </c:pt>
                <c:pt idx="1427">
                  <c:v>5875.4400000000005</c:v>
                </c:pt>
                <c:pt idx="1428">
                  <c:v>5968.3600000000006</c:v>
                </c:pt>
                <c:pt idx="1429">
                  <c:v>5917.76</c:v>
                </c:pt>
                <c:pt idx="1430">
                  <c:v>5886.4800000000005</c:v>
                </c:pt>
                <c:pt idx="1431">
                  <c:v>5940.76</c:v>
                </c:pt>
                <c:pt idx="1432">
                  <c:v>5970.2</c:v>
                </c:pt>
                <c:pt idx="1433">
                  <c:v>6061.2800000000007</c:v>
                </c:pt>
                <c:pt idx="1434">
                  <c:v>6028.16</c:v>
                </c:pt>
                <c:pt idx="1435">
                  <c:v>6167.08</c:v>
                </c:pt>
                <c:pt idx="1436">
                  <c:v>6076</c:v>
                </c:pt>
                <c:pt idx="1437">
                  <c:v>5984</c:v>
                </c:pt>
                <c:pt idx="1438">
                  <c:v>5979.4000000000005</c:v>
                </c:pt>
                <c:pt idx="1439">
                  <c:v>5821.16</c:v>
                </c:pt>
                <c:pt idx="1440">
                  <c:v>5846</c:v>
                </c:pt>
                <c:pt idx="1441">
                  <c:v>5783.4400000000005</c:v>
                </c:pt>
                <c:pt idx="1442">
                  <c:v>5778.84</c:v>
                </c:pt>
                <c:pt idx="1443">
                  <c:v>5781.6</c:v>
                </c:pt>
                <c:pt idx="1444">
                  <c:v>5811.04</c:v>
                </c:pt>
                <c:pt idx="1445">
                  <c:v>5811.04</c:v>
                </c:pt>
                <c:pt idx="1446">
                  <c:v>5867.16</c:v>
                </c:pt>
                <c:pt idx="1447">
                  <c:v>5919.6</c:v>
                </c:pt>
                <c:pt idx="1448">
                  <c:v>5855.2</c:v>
                </c:pt>
                <c:pt idx="1449">
                  <c:v>5855.2</c:v>
                </c:pt>
                <c:pt idx="1450">
                  <c:v>5846.92</c:v>
                </c:pt>
                <c:pt idx="1451">
                  <c:v>5883.72</c:v>
                </c:pt>
                <c:pt idx="1452">
                  <c:v>5882.8</c:v>
                </c:pt>
                <c:pt idx="1453">
                  <c:v>5896.6</c:v>
                </c:pt>
                <c:pt idx="1454">
                  <c:v>5949.04</c:v>
                </c:pt>
                <c:pt idx="1455">
                  <c:v>6011.6</c:v>
                </c:pt>
                <c:pt idx="1456">
                  <c:v>5880.96</c:v>
                </c:pt>
                <c:pt idx="1457">
                  <c:v>5708</c:v>
                </c:pt>
                <c:pt idx="1458">
                  <c:v>5646.3600000000006</c:v>
                </c:pt>
                <c:pt idx="1459">
                  <c:v>5589.3200000000006</c:v>
                </c:pt>
                <c:pt idx="1460">
                  <c:v>5528.6</c:v>
                </c:pt>
                <c:pt idx="1461">
                  <c:v>5645.4400000000005</c:v>
                </c:pt>
                <c:pt idx="1462">
                  <c:v>5573.68</c:v>
                </c:pt>
                <c:pt idx="1463">
                  <c:v>5736.52</c:v>
                </c:pt>
                <c:pt idx="1464">
                  <c:v>5799.08</c:v>
                </c:pt>
                <c:pt idx="1465">
                  <c:v>5708</c:v>
                </c:pt>
                <c:pt idx="1466">
                  <c:v>5743.88</c:v>
                </c:pt>
                <c:pt idx="1467">
                  <c:v>5800</c:v>
                </c:pt>
                <c:pt idx="1468">
                  <c:v>5846</c:v>
                </c:pt>
                <c:pt idx="1469">
                  <c:v>5882.8</c:v>
                </c:pt>
                <c:pt idx="1470">
                  <c:v>5846.92</c:v>
                </c:pt>
                <c:pt idx="1471">
                  <c:v>5837.72</c:v>
                </c:pt>
                <c:pt idx="1472">
                  <c:v>5869</c:v>
                </c:pt>
                <c:pt idx="1473">
                  <c:v>6181.8</c:v>
                </c:pt>
                <c:pt idx="1474">
                  <c:v>6069.56</c:v>
                </c:pt>
                <c:pt idx="1475">
                  <c:v>6169.84</c:v>
                </c:pt>
                <c:pt idx="1476">
                  <c:v>5790.8</c:v>
                </c:pt>
                <c:pt idx="1477">
                  <c:v>5790.8</c:v>
                </c:pt>
                <c:pt idx="1478">
                  <c:v>5698.8</c:v>
                </c:pt>
                <c:pt idx="1479">
                  <c:v>5698.8</c:v>
                </c:pt>
                <c:pt idx="1480">
                  <c:v>5698.8</c:v>
                </c:pt>
                <c:pt idx="1481">
                  <c:v>5698.8</c:v>
                </c:pt>
                <c:pt idx="1482">
                  <c:v>5697.88</c:v>
                </c:pt>
                <c:pt idx="1483">
                  <c:v>5616</c:v>
                </c:pt>
                <c:pt idx="1484">
                  <c:v>5434.76</c:v>
                </c:pt>
                <c:pt idx="1485">
                  <c:v>5434.76</c:v>
                </c:pt>
                <c:pt idx="1486">
                  <c:v>5434.76</c:v>
                </c:pt>
                <c:pt idx="1487">
                  <c:v>5434.76</c:v>
                </c:pt>
                <c:pt idx="1488">
                  <c:v>5434.76</c:v>
                </c:pt>
                <c:pt idx="1489">
                  <c:v>5434.76</c:v>
                </c:pt>
                <c:pt idx="1490">
                  <c:v>5425.56</c:v>
                </c:pt>
                <c:pt idx="1491">
                  <c:v>5425.56</c:v>
                </c:pt>
                <c:pt idx="1492">
                  <c:v>5432</c:v>
                </c:pt>
                <c:pt idx="1493">
                  <c:v>5432</c:v>
                </c:pt>
                <c:pt idx="1494">
                  <c:v>5492.72</c:v>
                </c:pt>
                <c:pt idx="1495">
                  <c:v>5432</c:v>
                </c:pt>
                <c:pt idx="1496">
                  <c:v>5432</c:v>
                </c:pt>
                <c:pt idx="1497">
                  <c:v>5405.3200000000006</c:v>
                </c:pt>
                <c:pt idx="1498">
                  <c:v>5405.3200000000006</c:v>
                </c:pt>
                <c:pt idx="1499">
                  <c:v>5424.64</c:v>
                </c:pt>
                <c:pt idx="1500">
                  <c:v>5327.12</c:v>
                </c:pt>
                <c:pt idx="1501">
                  <c:v>5290.3200000000006</c:v>
                </c:pt>
                <c:pt idx="1502">
                  <c:v>5299.52</c:v>
                </c:pt>
                <c:pt idx="1503">
                  <c:v>5231.4400000000005</c:v>
                </c:pt>
                <c:pt idx="1504">
                  <c:v>5211.2</c:v>
                </c:pt>
                <c:pt idx="1505">
                  <c:v>5180.84</c:v>
                </c:pt>
                <c:pt idx="1506">
                  <c:v>5113.68</c:v>
                </c:pt>
                <c:pt idx="1507">
                  <c:v>5134.84</c:v>
                </c:pt>
                <c:pt idx="1508">
                  <c:v>5100.8</c:v>
                </c:pt>
                <c:pt idx="1509">
                  <c:v>5100.8</c:v>
                </c:pt>
                <c:pt idx="1510">
                  <c:v>5138.5200000000004</c:v>
                </c:pt>
                <c:pt idx="1511">
                  <c:v>5194.6400000000003</c:v>
                </c:pt>
                <c:pt idx="1512">
                  <c:v>5179</c:v>
                </c:pt>
                <c:pt idx="1513">
                  <c:v>5162.4400000000005</c:v>
                </c:pt>
                <c:pt idx="1514">
                  <c:v>5164.2800000000007</c:v>
                </c:pt>
                <c:pt idx="1515">
                  <c:v>5164.2800000000007</c:v>
                </c:pt>
                <c:pt idx="1516">
                  <c:v>5110</c:v>
                </c:pt>
                <c:pt idx="1517">
                  <c:v>5142.2</c:v>
                </c:pt>
                <c:pt idx="1518">
                  <c:v>5142.2</c:v>
                </c:pt>
                <c:pt idx="1519">
                  <c:v>5130.24</c:v>
                </c:pt>
                <c:pt idx="1520">
                  <c:v>5156</c:v>
                </c:pt>
                <c:pt idx="1521">
                  <c:v>5135.76</c:v>
                </c:pt>
                <c:pt idx="1522">
                  <c:v>5124.72</c:v>
                </c:pt>
                <c:pt idx="1523">
                  <c:v>5076.88</c:v>
                </c:pt>
                <c:pt idx="1524">
                  <c:v>5066.76</c:v>
                </c:pt>
                <c:pt idx="1525">
                  <c:v>5095.2800000000007</c:v>
                </c:pt>
                <c:pt idx="1526">
                  <c:v>5125.6400000000003</c:v>
                </c:pt>
                <c:pt idx="1527">
                  <c:v>5062.16</c:v>
                </c:pt>
                <c:pt idx="1528">
                  <c:v>5081.4800000000005</c:v>
                </c:pt>
                <c:pt idx="1529">
                  <c:v>5118.2800000000007</c:v>
                </c:pt>
                <c:pt idx="1530">
                  <c:v>5107.24</c:v>
                </c:pt>
                <c:pt idx="1531">
                  <c:v>5098.04</c:v>
                </c:pt>
                <c:pt idx="1532">
                  <c:v>5129.3200000000006</c:v>
                </c:pt>
                <c:pt idx="1533">
                  <c:v>5133.92</c:v>
                </c:pt>
                <c:pt idx="1534">
                  <c:v>5131.16</c:v>
                </c:pt>
                <c:pt idx="1535">
                  <c:v>5148.6400000000003</c:v>
                </c:pt>
                <c:pt idx="1536">
                  <c:v>5132.08</c:v>
                </c:pt>
                <c:pt idx="1537">
                  <c:v>5142.2</c:v>
                </c:pt>
                <c:pt idx="1538">
                  <c:v>5151.4000000000005</c:v>
                </c:pt>
                <c:pt idx="1539">
                  <c:v>5167.04</c:v>
                </c:pt>
                <c:pt idx="1540">
                  <c:v>5133</c:v>
                </c:pt>
                <c:pt idx="1541">
                  <c:v>5142.2</c:v>
                </c:pt>
                <c:pt idx="1542">
                  <c:v>5142.2</c:v>
                </c:pt>
                <c:pt idx="1543">
                  <c:v>5163.3600000000006</c:v>
                </c:pt>
                <c:pt idx="1544">
                  <c:v>5202.92</c:v>
                </c:pt>
                <c:pt idx="1545">
                  <c:v>5252.6</c:v>
                </c:pt>
                <c:pt idx="1546">
                  <c:v>5252.6</c:v>
                </c:pt>
                <c:pt idx="1547">
                  <c:v>5275.6</c:v>
                </c:pt>
                <c:pt idx="1548">
                  <c:v>5307.8</c:v>
                </c:pt>
                <c:pt idx="1549">
                  <c:v>5330.8</c:v>
                </c:pt>
                <c:pt idx="1550">
                  <c:v>5409</c:v>
                </c:pt>
                <c:pt idx="1551">
                  <c:v>5393.3600000000006</c:v>
                </c:pt>
                <c:pt idx="1552">
                  <c:v>5381.4000000000005</c:v>
                </c:pt>
                <c:pt idx="1553">
                  <c:v>5381.4000000000005</c:v>
                </c:pt>
                <c:pt idx="1554">
                  <c:v>5376.8</c:v>
                </c:pt>
                <c:pt idx="1555">
                  <c:v>5324.3600000000006</c:v>
                </c:pt>
                <c:pt idx="1556">
                  <c:v>5307.8</c:v>
                </c:pt>
                <c:pt idx="1557">
                  <c:v>5321.6</c:v>
                </c:pt>
                <c:pt idx="1558">
                  <c:v>5321.6</c:v>
                </c:pt>
                <c:pt idx="1559">
                  <c:v>5339.08</c:v>
                </c:pt>
                <c:pt idx="1560">
                  <c:v>5363</c:v>
                </c:pt>
                <c:pt idx="1561">
                  <c:v>5372.2</c:v>
                </c:pt>
                <c:pt idx="1562">
                  <c:v>5372.2</c:v>
                </c:pt>
                <c:pt idx="1563">
                  <c:v>5414.52</c:v>
                </c:pt>
                <c:pt idx="1564">
                  <c:v>5395.2</c:v>
                </c:pt>
                <c:pt idx="1565">
                  <c:v>5399.8</c:v>
                </c:pt>
                <c:pt idx="1566">
                  <c:v>5375.88</c:v>
                </c:pt>
                <c:pt idx="1567">
                  <c:v>5405.3200000000006</c:v>
                </c:pt>
                <c:pt idx="1568">
                  <c:v>5372.2</c:v>
                </c:pt>
                <c:pt idx="1569">
                  <c:v>5350.12</c:v>
                </c:pt>
                <c:pt idx="1570">
                  <c:v>5335.4000000000005</c:v>
                </c:pt>
                <c:pt idx="1571">
                  <c:v>5341.84</c:v>
                </c:pt>
                <c:pt idx="1572">
                  <c:v>5312.4000000000005</c:v>
                </c:pt>
                <c:pt idx="1573">
                  <c:v>5286.64</c:v>
                </c:pt>
                <c:pt idx="1574">
                  <c:v>5261.8</c:v>
                </c:pt>
                <c:pt idx="1575">
                  <c:v>5229.6000000000004</c:v>
                </c:pt>
                <c:pt idx="1576">
                  <c:v>5229.6000000000004</c:v>
                </c:pt>
                <c:pt idx="1577">
                  <c:v>5220.4000000000005</c:v>
                </c:pt>
                <c:pt idx="1578">
                  <c:v>5223.16</c:v>
                </c:pt>
                <c:pt idx="1579">
                  <c:v>5203.84</c:v>
                </c:pt>
                <c:pt idx="1580">
                  <c:v>5114.6000000000004</c:v>
                </c:pt>
                <c:pt idx="1581">
                  <c:v>5059.4000000000005</c:v>
                </c:pt>
                <c:pt idx="1582">
                  <c:v>5064</c:v>
                </c:pt>
                <c:pt idx="1583">
                  <c:v>5144.96</c:v>
                </c:pt>
                <c:pt idx="1584">
                  <c:v>5137.6000000000004</c:v>
                </c:pt>
                <c:pt idx="1585">
                  <c:v>5236.04</c:v>
                </c:pt>
                <c:pt idx="1586">
                  <c:v>5257.2</c:v>
                </c:pt>
                <c:pt idx="1587">
                  <c:v>5255.3600000000006</c:v>
                </c:pt>
                <c:pt idx="1588">
                  <c:v>5228.68</c:v>
                </c:pt>
                <c:pt idx="1589">
                  <c:v>5195.5600000000004</c:v>
                </c:pt>
                <c:pt idx="1590">
                  <c:v>5202</c:v>
                </c:pt>
                <c:pt idx="1591">
                  <c:v>5111.84</c:v>
                </c:pt>
                <c:pt idx="1592">
                  <c:v>5148.6400000000003</c:v>
                </c:pt>
                <c:pt idx="1593">
                  <c:v>5116.4400000000005</c:v>
                </c:pt>
                <c:pt idx="1594">
                  <c:v>5171.6400000000003</c:v>
                </c:pt>
                <c:pt idx="1595">
                  <c:v>5234.2</c:v>
                </c:pt>
                <c:pt idx="1596">
                  <c:v>5271</c:v>
                </c:pt>
                <c:pt idx="1597">
                  <c:v>5184.5200000000004</c:v>
                </c:pt>
                <c:pt idx="1598">
                  <c:v>5245.2400000000007</c:v>
                </c:pt>
                <c:pt idx="1599">
                  <c:v>5232.3600000000006</c:v>
                </c:pt>
                <c:pt idx="1600">
                  <c:v>5229.6000000000004</c:v>
                </c:pt>
                <c:pt idx="1601">
                  <c:v>5256.2800000000007</c:v>
                </c:pt>
                <c:pt idx="1602">
                  <c:v>5258.12</c:v>
                </c:pt>
                <c:pt idx="1603">
                  <c:v>5302.2800000000007</c:v>
                </c:pt>
                <c:pt idx="1604">
                  <c:v>5302.2800000000007</c:v>
                </c:pt>
                <c:pt idx="1605">
                  <c:v>5395.2</c:v>
                </c:pt>
                <c:pt idx="1606">
                  <c:v>5386</c:v>
                </c:pt>
                <c:pt idx="1607">
                  <c:v>5364.84</c:v>
                </c:pt>
                <c:pt idx="1608">
                  <c:v>5376.8</c:v>
                </c:pt>
                <c:pt idx="1609">
                  <c:v>5376.8</c:v>
                </c:pt>
                <c:pt idx="1610">
                  <c:v>5376.8</c:v>
                </c:pt>
                <c:pt idx="1611">
                  <c:v>5376.8</c:v>
                </c:pt>
                <c:pt idx="1612">
                  <c:v>5376.8</c:v>
                </c:pt>
                <c:pt idx="1613">
                  <c:v>5345.52</c:v>
                </c:pt>
                <c:pt idx="1614">
                  <c:v>5270.08</c:v>
                </c:pt>
                <c:pt idx="1615">
                  <c:v>5266.4000000000005</c:v>
                </c:pt>
                <c:pt idx="1616">
                  <c:v>5294.92</c:v>
                </c:pt>
                <c:pt idx="1617">
                  <c:v>5317.92</c:v>
                </c:pt>
                <c:pt idx="1618">
                  <c:v>5217.6400000000003</c:v>
                </c:pt>
                <c:pt idx="1619">
                  <c:v>5167.04</c:v>
                </c:pt>
                <c:pt idx="1620">
                  <c:v>5107.24</c:v>
                </c:pt>
                <c:pt idx="1621">
                  <c:v>5165.2</c:v>
                </c:pt>
                <c:pt idx="1622">
                  <c:v>5271</c:v>
                </c:pt>
                <c:pt idx="1623">
                  <c:v>5360.2400000000007</c:v>
                </c:pt>
                <c:pt idx="1624">
                  <c:v>5376.8</c:v>
                </c:pt>
                <c:pt idx="1625">
                  <c:v>5400.72</c:v>
                </c:pt>
                <c:pt idx="1626">
                  <c:v>5388.76</c:v>
                </c:pt>
                <c:pt idx="1627">
                  <c:v>5411.76</c:v>
                </c:pt>
                <c:pt idx="1628">
                  <c:v>5484.4400000000005</c:v>
                </c:pt>
                <c:pt idx="1629">
                  <c:v>5542.4000000000005</c:v>
                </c:pt>
                <c:pt idx="1630">
                  <c:v>5566.3200000000006</c:v>
                </c:pt>
                <c:pt idx="1631">
                  <c:v>5545.16</c:v>
                </c:pt>
                <c:pt idx="1632">
                  <c:v>5501</c:v>
                </c:pt>
                <c:pt idx="1633">
                  <c:v>5501</c:v>
                </c:pt>
                <c:pt idx="1634">
                  <c:v>5516.64</c:v>
                </c:pt>
                <c:pt idx="1635">
                  <c:v>5455</c:v>
                </c:pt>
                <c:pt idx="1636">
                  <c:v>5481.68</c:v>
                </c:pt>
                <c:pt idx="1637">
                  <c:v>5572.76</c:v>
                </c:pt>
                <c:pt idx="1638">
                  <c:v>5509.2800000000007</c:v>
                </c:pt>
                <c:pt idx="1639">
                  <c:v>5491.8</c:v>
                </c:pt>
                <c:pt idx="1640">
                  <c:v>5592.08</c:v>
                </c:pt>
                <c:pt idx="1641">
                  <c:v>5614.16</c:v>
                </c:pt>
                <c:pt idx="1642">
                  <c:v>5673.04</c:v>
                </c:pt>
                <c:pt idx="1643">
                  <c:v>5674.88</c:v>
                </c:pt>
                <c:pt idx="1644">
                  <c:v>5627.96</c:v>
                </c:pt>
                <c:pt idx="1645">
                  <c:v>5686.84</c:v>
                </c:pt>
                <c:pt idx="1646">
                  <c:v>5672.12</c:v>
                </c:pt>
                <c:pt idx="1647">
                  <c:v>5735.6</c:v>
                </c:pt>
                <c:pt idx="1648">
                  <c:v>5832.2</c:v>
                </c:pt>
                <c:pt idx="1649">
                  <c:v>5818.4000000000005</c:v>
                </c:pt>
                <c:pt idx="1650">
                  <c:v>5805.52</c:v>
                </c:pt>
                <c:pt idx="1651">
                  <c:v>5799.08</c:v>
                </c:pt>
                <c:pt idx="1652">
                  <c:v>5836.8</c:v>
                </c:pt>
                <c:pt idx="1653">
                  <c:v>5836.8</c:v>
                </c:pt>
                <c:pt idx="1654">
                  <c:v>5878.2</c:v>
                </c:pt>
                <c:pt idx="1655">
                  <c:v>5948.12</c:v>
                </c:pt>
                <c:pt idx="1656">
                  <c:v>5895.68</c:v>
                </c:pt>
                <c:pt idx="1657">
                  <c:v>5887.4000000000005</c:v>
                </c:pt>
                <c:pt idx="1658">
                  <c:v>5850.6</c:v>
                </c:pt>
                <c:pt idx="1659">
                  <c:v>5887.4000000000005</c:v>
                </c:pt>
                <c:pt idx="1660">
                  <c:v>5850.6</c:v>
                </c:pt>
                <c:pt idx="1661">
                  <c:v>5747.56</c:v>
                </c:pt>
                <c:pt idx="1662">
                  <c:v>5685.92</c:v>
                </c:pt>
                <c:pt idx="1663">
                  <c:v>5662.92</c:v>
                </c:pt>
                <c:pt idx="1664">
                  <c:v>5546.08</c:v>
                </c:pt>
                <c:pt idx="1665">
                  <c:v>5498.2400000000007</c:v>
                </c:pt>
                <c:pt idx="1666">
                  <c:v>5498.2400000000007</c:v>
                </c:pt>
                <c:pt idx="1667">
                  <c:v>5283.88</c:v>
                </c:pt>
                <c:pt idx="1668">
                  <c:v>5337.2400000000007</c:v>
                </c:pt>
                <c:pt idx="1669">
                  <c:v>5376.8</c:v>
                </c:pt>
                <c:pt idx="1670">
                  <c:v>5376.8</c:v>
                </c:pt>
                <c:pt idx="1671">
                  <c:v>5275.6</c:v>
                </c:pt>
                <c:pt idx="1672">
                  <c:v>5353.8</c:v>
                </c:pt>
                <c:pt idx="1673">
                  <c:v>5299.52</c:v>
                </c:pt>
                <c:pt idx="1674">
                  <c:v>5278.3600000000006</c:v>
                </c:pt>
                <c:pt idx="1675">
                  <c:v>5317</c:v>
                </c:pt>
                <c:pt idx="1676">
                  <c:v>5282.96</c:v>
                </c:pt>
                <c:pt idx="1677">
                  <c:v>5413.6</c:v>
                </c:pt>
                <c:pt idx="1678">
                  <c:v>5402.56</c:v>
                </c:pt>
                <c:pt idx="1679">
                  <c:v>5415.4400000000005</c:v>
                </c:pt>
                <c:pt idx="1680">
                  <c:v>5466.96</c:v>
                </c:pt>
                <c:pt idx="1681">
                  <c:v>5400.72</c:v>
                </c:pt>
                <c:pt idx="1682">
                  <c:v>5381.4000000000005</c:v>
                </c:pt>
                <c:pt idx="1683">
                  <c:v>5363</c:v>
                </c:pt>
                <c:pt idx="1684">
                  <c:v>5394.2800000000007</c:v>
                </c:pt>
                <c:pt idx="1685">
                  <c:v>5323.4400000000005</c:v>
                </c:pt>
                <c:pt idx="1686">
                  <c:v>5319.76</c:v>
                </c:pt>
                <c:pt idx="1687">
                  <c:v>5271</c:v>
                </c:pt>
                <c:pt idx="1688">
                  <c:v>5211.2</c:v>
                </c:pt>
                <c:pt idx="1689">
                  <c:v>5235.12</c:v>
                </c:pt>
                <c:pt idx="1690">
                  <c:v>5294</c:v>
                </c:pt>
                <c:pt idx="1691">
                  <c:v>5395.2</c:v>
                </c:pt>
                <c:pt idx="1692">
                  <c:v>5392.4400000000005</c:v>
                </c:pt>
                <c:pt idx="1693">
                  <c:v>5342.76</c:v>
                </c:pt>
                <c:pt idx="1694">
                  <c:v>5390.6</c:v>
                </c:pt>
                <c:pt idx="1695">
                  <c:v>5328.04</c:v>
                </c:pt>
                <c:pt idx="1696">
                  <c:v>5303.2</c:v>
                </c:pt>
                <c:pt idx="1697">
                  <c:v>5279.2800000000007</c:v>
                </c:pt>
                <c:pt idx="1698">
                  <c:v>5278.3600000000006</c:v>
                </c:pt>
                <c:pt idx="1699">
                  <c:v>5298.6</c:v>
                </c:pt>
                <c:pt idx="1700">
                  <c:v>5399.8</c:v>
                </c:pt>
                <c:pt idx="1701">
                  <c:v>5432</c:v>
                </c:pt>
                <c:pt idx="1702">
                  <c:v>5489.04</c:v>
                </c:pt>
                <c:pt idx="1703">
                  <c:v>5570</c:v>
                </c:pt>
                <c:pt idx="1704">
                  <c:v>5560.8</c:v>
                </c:pt>
                <c:pt idx="1705">
                  <c:v>5560.8</c:v>
                </c:pt>
                <c:pt idx="1706">
                  <c:v>5528.6</c:v>
                </c:pt>
                <c:pt idx="1707">
                  <c:v>5524.92</c:v>
                </c:pt>
                <c:pt idx="1708">
                  <c:v>5478.92</c:v>
                </c:pt>
                <c:pt idx="1709">
                  <c:v>5512.96</c:v>
                </c:pt>
                <c:pt idx="1710">
                  <c:v>5455</c:v>
                </c:pt>
                <c:pt idx="1711">
                  <c:v>5453.16</c:v>
                </c:pt>
                <c:pt idx="1712">
                  <c:v>5453.16</c:v>
                </c:pt>
                <c:pt idx="1713">
                  <c:v>5452.2400000000007</c:v>
                </c:pt>
                <c:pt idx="1714">
                  <c:v>5385.08</c:v>
                </c:pt>
                <c:pt idx="1715">
                  <c:v>5384.16</c:v>
                </c:pt>
                <c:pt idx="1716">
                  <c:v>5365.76</c:v>
                </c:pt>
                <c:pt idx="1717">
                  <c:v>5390.6</c:v>
                </c:pt>
                <c:pt idx="1718">
                  <c:v>5435.68</c:v>
                </c:pt>
                <c:pt idx="1719">
                  <c:v>5445.8</c:v>
                </c:pt>
                <c:pt idx="1720">
                  <c:v>5455.92</c:v>
                </c:pt>
                <c:pt idx="1721">
                  <c:v>5485.3600000000006</c:v>
                </c:pt>
                <c:pt idx="1722">
                  <c:v>5453.16</c:v>
                </c:pt>
                <c:pt idx="1723">
                  <c:v>5484.4400000000005</c:v>
                </c:pt>
                <c:pt idx="1724">
                  <c:v>5472.4800000000005</c:v>
                </c:pt>
                <c:pt idx="1725">
                  <c:v>5416.3600000000006</c:v>
                </c:pt>
                <c:pt idx="1726">
                  <c:v>5450.4000000000005</c:v>
                </c:pt>
                <c:pt idx="1727">
                  <c:v>5426.4800000000005</c:v>
                </c:pt>
                <c:pt idx="1728">
                  <c:v>5400.72</c:v>
                </c:pt>
                <c:pt idx="1729">
                  <c:v>5321.6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7D6-4900-B968-29DD94153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45135"/>
        <c:axId val="1"/>
      </c:lineChart>
      <c:dateAx>
        <c:axId val="786045135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60"/>
        <c:majorTimeUnit val="days"/>
        <c:minorUnit val="2"/>
        <c:minorTimeUnit val="days"/>
      </c:dateAx>
      <c:valAx>
        <c:axId val="1"/>
        <c:scaling>
          <c:orientation val="minMax"/>
          <c:max val="9100"/>
          <c:min val="14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45135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90208674712294257"/>
          <c:w val="0.99589486252742998"/>
          <c:h val="9.559740962027985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ZA" sz="1400" b="1"/>
              <a:t>DERIVED PRICES OF SWEET LUPINS</a:t>
            </a:r>
          </a:p>
          <a:p>
            <a:pPr>
              <a:defRPr/>
            </a:pPr>
            <a:r>
              <a:rPr lang="en-ZA" sz="1400" b="1"/>
              <a:t>AFGELEIDE PRYSE VAN SOET LUPIENE GELEWER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Afgeleide soet lupienprys</c:v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Data!$A$2412:$A$3637</c:f>
              <c:numCache>
                <c:formatCode>d\-mmm\-yy</c:formatCode>
                <c:ptCount val="1217"/>
                <c:pt idx="0">
                  <c:v>43846</c:v>
                </c:pt>
                <c:pt idx="1">
                  <c:v>43847</c:v>
                </c:pt>
                <c:pt idx="2">
                  <c:v>43850</c:v>
                </c:pt>
                <c:pt idx="3">
                  <c:v>43851</c:v>
                </c:pt>
                <c:pt idx="4">
                  <c:v>43852</c:v>
                </c:pt>
                <c:pt idx="5">
                  <c:v>43853</c:v>
                </c:pt>
                <c:pt idx="6">
                  <c:v>43854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43864</c:v>
                </c:pt>
                <c:pt idx="13">
                  <c:v>43865</c:v>
                </c:pt>
                <c:pt idx="14">
                  <c:v>43866</c:v>
                </c:pt>
                <c:pt idx="15">
                  <c:v>43867</c:v>
                </c:pt>
                <c:pt idx="16">
                  <c:v>43868</c:v>
                </c:pt>
                <c:pt idx="17">
                  <c:v>43871</c:v>
                </c:pt>
                <c:pt idx="18">
                  <c:v>43872</c:v>
                </c:pt>
                <c:pt idx="19">
                  <c:v>43873</c:v>
                </c:pt>
                <c:pt idx="20">
                  <c:v>43874</c:v>
                </c:pt>
                <c:pt idx="21">
                  <c:v>43875</c:v>
                </c:pt>
                <c:pt idx="22">
                  <c:v>43878</c:v>
                </c:pt>
                <c:pt idx="23">
                  <c:v>43879</c:v>
                </c:pt>
                <c:pt idx="24">
                  <c:v>43880</c:v>
                </c:pt>
                <c:pt idx="25">
                  <c:v>43881</c:v>
                </c:pt>
                <c:pt idx="26">
                  <c:v>43882</c:v>
                </c:pt>
                <c:pt idx="27">
                  <c:v>43885</c:v>
                </c:pt>
                <c:pt idx="28">
                  <c:v>43886</c:v>
                </c:pt>
                <c:pt idx="29">
                  <c:v>43887</c:v>
                </c:pt>
                <c:pt idx="30">
                  <c:v>43888</c:v>
                </c:pt>
                <c:pt idx="31">
                  <c:v>43889</c:v>
                </c:pt>
                <c:pt idx="32">
                  <c:v>43892</c:v>
                </c:pt>
                <c:pt idx="33">
                  <c:v>43893</c:v>
                </c:pt>
                <c:pt idx="34">
                  <c:v>43894</c:v>
                </c:pt>
                <c:pt idx="35">
                  <c:v>43895</c:v>
                </c:pt>
                <c:pt idx="36">
                  <c:v>43896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43906</c:v>
                </c:pt>
                <c:pt idx="43">
                  <c:v>43907</c:v>
                </c:pt>
                <c:pt idx="44">
                  <c:v>43908</c:v>
                </c:pt>
                <c:pt idx="45">
                  <c:v>43909</c:v>
                </c:pt>
                <c:pt idx="46">
                  <c:v>43910</c:v>
                </c:pt>
                <c:pt idx="47">
                  <c:v>43913</c:v>
                </c:pt>
                <c:pt idx="48">
                  <c:v>43914</c:v>
                </c:pt>
                <c:pt idx="49">
                  <c:v>43915</c:v>
                </c:pt>
                <c:pt idx="50">
                  <c:v>43916</c:v>
                </c:pt>
                <c:pt idx="51">
                  <c:v>43917</c:v>
                </c:pt>
                <c:pt idx="52">
                  <c:v>43920</c:v>
                </c:pt>
                <c:pt idx="53">
                  <c:v>43921</c:v>
                </c:pt>
                <c:pt idx="54">
                  <c:v>43922</c:v>
                </c:pt>
                <c:pt idx="55">
                  <c:v>43923</c:v>
                </c:pt>
                <c:pt idx="56">
                  <c:v>43924</c:v>
                </c:pt>
                <c:pt idx="57">
                  <c:v>43927</c:v>
                </c:pt>
                <c:pt idx="58">
                  <c:v>43928</c:v>
                </c:pt>
                <c:pt idx="59">
                  <c:v>43929</c:v>
                </c:pt>
                <c:pt idx="60">
                  <c:v>43930</c:v>
                </c:pt>
                <c:pt idx="61">
                  <c:v>43931</c:v>
                </c:pt>
                <c:pt idx="62">
                  <c:v>43934</c:v>
                </c:pt>
                <c:pt idx="63">
                  <c:v>43935</c:v>
                </c:pt>
                <c:pt idx="64">
                  <c:v>43936</c:v>
                </c:pt>
                <c:pt idx="65">
                  <c:v>43937</c:v>
                </c:pt>
                <c:pt idx="66">
                  <c:v>43938</c:v>
                </c:pt>
                <c:pt idx="67">
                  <c:v>43941</c:v>
                </c:pt>
                <c:pt idx="68">
                  <c:v>43942</c:v>
                </c:pt>
                <c:pt idx="69">
                  <c:v>43943</c:v>
                </c:pt>
                <c:pt idx="70">
                  <c:v>43944</c:v>
                </c:pt>
                <c:pt idx="71">
                  <c:v>43945</c:v>
                </c:pt>
                <c:pt idx="72">
                  <c:v>43948</c:v>
                </c:pt>
                <c:pt idx="73">
                  <c:v>43949</c:v>
                </c:pt>
                <c:pt idx="74">
                  <c:v>43950</c:v>
                </c:pt>
                <c:pt idx="75">
                  <c:v>43951</c:v>
                </c:pt>
                <c:pt idx="76">
                  <c:v>43952</c:v>
                </c:pt>
                <c:pt idx="77">
                  <c:v>43955</c:v>
                </c:pt>
                <c:pt idx="78">
                  <c:v>43956</c:v>
                </c:pt>
                <c:pt idx="79">
                  <c:v>43957</c:v>
                </c:pt>
                <c:pt idx="80">
                  <c:v>43958</c:v>
                </c:pt>
                <c:pt idx="81">
                  <c:v>43959</c:v>
                </c:pt>
                <c:pt idx="82">
                  <c:v>43962</c:v>
                </c:pt>
                <c:pt idx="83">
                  <c:v>43963</c:v>
                </c:pt>
                <c:pt idx="84">
                  <c:v>43964</c:v>
                </c:pt>
                <c:pt idx="85">
                  <c:v>43965</c:v>
                </c:pt>
                <c:pt idx="86">
                  <c:v>43966</c:v>
                </c:pt>
                <c:pt idx="87">
                  <c:v>43969</c:v>
                </c:pt>
                <c:pt idx="88">
                  <c:v>43970</c:v>
                </c:pt>
                <c:pt idx="89">
                  <c:v>43971</c:v>
                </c:pt>
                <c:pt idx="90">
                  <c:v>43972</c:v>
                </c:pt>
                <c:pt idx="91">
                  <c:v>43973</c:v>
                </c:pt>
                <c:pt idx="92">
                  <c:v>43976</c:v>
                </c:pt>
                <c:pt idx="93">
                  <c:v>43977</c:v>
                </c:pt>
                <c:pt idx="94">
                  <c:v>43978</c:v>
                </c:pt>
                <c:pt idx="95">
                  <c:v>43979</c:v>
                </c:pt>
                <c:pt idx="96">
                  <c:v>43980</c:v>
                </c:pt>
                <c:pt idx="97">
                  <c:v>43983</c:v>
                </c:pt>
                <c:pt idx="98">
                  <c:v>43984</c:v>
                </c:pt>
                <c:pt idx="99">
                  <c:v>43985</c:v>
                </c:pt>
                <c:pt idx="100">
                  <c:v>43986</c:v>
                </c:pt>
                <c:pt idx="101">
                  <c:v>43987</c:v>
                </c:pt>
                <c:pt idx="102">
                  <c:v>43990</c:v>
                </c:pt>
                <c:pt idx="103">
                  <c:v>43991</c:v>
                </c:pt>
                <c:pt idx="104">
                  <c:v>43992</c:v>
                </c:pt>
                <c:pt idx="105">
                  <c:v>43993</c:v>
                </c:pt>
                <c:pt idx="106">
                  <c:v>43994</c:v>
                </c:pt>
                <c:pt idx="107">
                  <c:v>43997</c:v>
                </c:pt>
                <c:pt idx="108">
                  <c:v>43998</c:v>
                </c:pt>
                <c:pt idx="109">
                  <c:v>43999</c:v>
                </c:pt>
                <c:pt idx="110">
                  <c:v>44000</c:v>
                </c:pt>
                <c:pt idx="111">
                  <c:v>44001</c:v>
                </c:pt>
                <c:pt idx="112">
                  <c:v>44004</c:v>
                </c:pt>
                <c:pt idx="113">
                  <c:v>44005</c:v>
                </c:pt>
                <c:pt idx="114">
                  <c:v>44006</c:v>
                </c:pt>
                <c:pt idx="115">
                  <c:v>44007</c:v>
                </c:pt>
                <c:pt idx="116">
                  <c:v>44008</c:v>
                </c:pt>
                <c:pt idx="117">
                  <c:v>44011</c:v>
                </c:pt>
                <c:pt idx="118">
                  <c:v>44012</c:v>
                </c:pt>
                <c:pt idx="119">
                  <c:v>44013</c:v>
                </c:pt>
                <c:pt idx="120">
                  <c:v>44014</c:v>
                </c:pt>
                <c:pt idx="121">
                  <c:v>44015</c:v>
                </c:pt>
                <c:pt idx="122">
                  <c:v>44018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44043</c:v>
                </c:pt>
                <c:pt idx="142">
                  <c:v>44046</c:v>
                </c:pt>
                <c:pt idx="143">
                  <c:v>44047</c:v>
                </c:pt>
                <c:pt idx="144">
                  <c:v>44048</c:v>
                </c:pt>
                <c:pt idx="145">
                  <c:v>44049</c:v>
                </c:pt>
                <c:pt idx="146">
                  <c:v>44050</c:v>
                </c:pt>
                <c:pt idx="147">
                  <c:v>44053</c:v>
                </c:pt>
                <c:pt idx="148">
                  <c:v>44054</c:v>
                </c:pt>
                <c:pt idx="149">
                  <c:v>44055</c:v>
                </c:pt>
                <c:pt idx="150">
                  <c:v>44056</c:v>
                </c:pt>
                <c:pt idx="151">
                  <c:v>44057</c:v>
                </c:pt>
                <c:pt idx="152">
                  <c:v>44060</c:v>
                </c:pt>
                <c:pt idx="153">
                  <c:v>44061</c:v>
                </c:pt>
                <c:pt idx="154">
                  <c:v>44062</c:v>
                </c:pt>
                <c:pt idx="155">
                  <c:v>44063</c:v>
                </c:pt>
                <c:pt idx="156">
                  <c:v>44064</c:v>
                </c:pt>
                <c:pt idx="157">
                  <c:v>44067</c:v>
                </c:pt>
                <c:pt idx="158">
                  <c:v>44068</c:v>
                </c:pt>
                <c:pt idx="159">
                  <c:v>44069</c:v>
                </c:pt>
                <c:pt idx="160">
                  <c:v>44070</c:v>
                </c:pt>
                <c:pt idx="161">
                  <c:v>44071</c:v>
                </c:pt>
                <c:pt idx="162">
                  <c:v>44074</c:v>
                </c:pt>
                <c:pt idx="163">
                  <c:v>44075</c:v>
                </c:pt>
                <c:pt idx="164">
                  <c:v>44076</c:v>
                </c:pt>
                <c:pt idx="165">
                  <c:v>44077</c:v>
                </c:pt>
                <c:pt idx="166">
                  <c:v>44078</c:v>
                </c:pt>
                <c:pt idx="167">
                  <c:v>44081</c:v>
                </c:pt>
                <c:pt idx="168">
                  <c:v>44082</c:v>
                </c:pt>
                <c:pt idx="169">
                  <c:v>44083</c:v>
                </c:pt>
                <c:pt idx="170">
                  <c:v>44084</c:v>
                </c:pt>
                <c:pt idx="171">
                  <c:v>44085</c:v>
                </c:pt>
                <c:pt idx="172">
                  <c:v>44088</c:v>
                </c:pt>
                <c:pt idx="173">
                  <c:v>44089</c:v>
                </c:pt>
                <c:pt idx="174">
                  <c:v>44090</c:v>
                </c:pt>
                <c:pt idx="175">
                  <c:v>44091</c:v>
                </c:pt>
                <c:pt idx="176">
                  <c:v>44092</c:v>
                </c:pt>
                <c:pt idx="177">
                  <c:v>44095</c:v>
                </c:pt>
                <c:pt idx="178">
                  <c:v>44096</c:v>
                </c:pt>
                <c:pt idx="179">
                  <c:v>44097</c:v>
                </c:pt>
                <c:pt idx="180">
                  <c:v>44098</c:v>
                </c:pt>
                <c:pt idx="181">
                  <c:v>44099</c:v>
                </c:pt>
                <c:pt idx="182">
                  <c:v>44102</c:v>
                </c:pt>
                <c:pt idx="183">
                  <c:v>44103</c:v>
                </c:pt>
                <c:pt idx="184">
                  <c:v>44104</c:v>
                </c:pt>
                <c:pt idx="185">
                  <c:v>44105</c:v>
                </c:pt>
                <c:pt idx="186">
                  <c:v>44106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44116</c:v>
                </c:pt>
                <c:pt idx="193">
                  <c:v>44117</c:v>
                </c:pt>
                <c:pt idx="194">
                  <c:v>44118</c:v>
                </c:pt>
                <c:pt idx="195">
                  <c:v>44119</c:v>
                </c:pt>
                <c:pt idx="196">
                  <c:v>44120</c:v>
                </c:pt>
                <c:pt idx="197">
                  <c:v>44123</c:v>
                </c:pt>
                <c:pt idx="198">
                  <c:v>44124</c:v>
                </c:pt>
                <c:pt idx="199">
                  <c:v>44125</c:v>
                </c:pt>
                <c:pt idx="200">
                  <c:v>44126</c:v>
                </c:pt>
                <c:pt idx="201">
                  <c:v>44127</c:v>
                </c:pt>
                <c:pt idx="202">
                  <c:v>44130</c:v>
                </c:pt>
                <c:pt idx="203">
                  <c:v>44131</c:v>
                </c:pt>
                <c:pt idx="204">
                  <c:v>44132</c:v>
                </c:pt>
                <c:pt idx="205">
                  <c:v>44133</c:v>
                </c:pt>
                <c:pt idx="206">
                  <c:v>44134</c:v>
                </c:pt>
                <c:pt idx="207">
                  <c:v>44137</c:v>
                </c:pt>
                <c:pt idx="208">
                  <c:v>44138</c:v>
                </c:pt>
                <c:pt idx="209">
                  <c:v>44139</c:v>
                </c:pt>
                <c:pt idx="210">
                  <c:v>44140</c:v>
                </c:pt>
                <c:pt idx="211">
                  <c:v>44141</c:v>
                </c:pt>
                <c:pt idx="212">
                  <c:v>44144</c:v>
                </c:pt>
                <c:pt idx="213">
                  <c:v>44145</c:v>
                </c:pt>
                <c:pt idx="214">
                  <c:v>44146</c:v>
                </c:pt>
                <c:pt idx="215">
                  <c:v>44147</c:v>
                </c:pt>
                <c:pt idx="216">
                  <c:v>44148</c:v>
                </c:pt>
                <c:pt idx="217">
                  <c:v>44151</c:v>
                </c:pt>
                <c:pt idx="218">
                  <c:v>44152</c:v>
                </c:pt>
                <c:pt idx="219">
                  <c:v>44153</c:v>
                </c:pt>
                <c:pt idx="220">
                  <c:v>44154</c:v>
                </c:pt>
                <c:pt idx="221">
                  <c:v>44155</c:v>
                </c:pt>
                <c:pt idx="222">
                  <c:v>44158</c:v>
                </c:pt>
                <c:pt idx="223">
                  <c:v>44159</c:v>
                </c:pt>
                <c:pt idx="224">
                  <c:v>44160</c:v>
                </c:pt>
                <c:pt idx="225">
                  <c:v>44161</c:v>
                </c:pt>
                <c:pt idx="226">
                  <c:v>44162</c:v>
                </c:pt>
                <c:pt idx="227">
                  <c:v>44165</c:v>
                </c:pt>
                <c:pt idx="228">
                  <c:v>44166</c:v>
                </c:pt>
                <c:pt idx="229">
                  <c:v>44167</c:v>
                </c:pt>
                <c:pt idx="230">
                  <c:v>44168</c:v>
                </c:pt>
                <c:pt idx="231">
                  <c:v>44169</c:v>
                </c:pt>
                <c:pt idx="232">
                  <c:v>44172</c:v>
                </c:pt>
                <c:pt idx="233">
                  <c:v>44173</c:v>
                </c:pt>
                <c:pt idx="234">
                  <c:v>44174</c:v>
                </c:pt>
                <c:pt idx="235">
                  <c:v>44175</c:v>
                </c:pt>
                <c:pt idx="236">
                  <c:v>44176</c:v>
                </c:pt>
                <c:pt idx="237">
                  <c:v>44179</c:v>
                </c:pt>
                <c:pt idx="238">
                  <c:v>44180</c:v>
                </c:pt>
                <c:pt idx="239">
                  <c:v>44182</c:v>
                </c:pt>
                <c:pt idx="240">
                  <c:v>44183</c:v>
                </c:pt>
                <c:pt idx="241">
                  <c:v>44186</c:v>
                </c:pt>
                <c:pt idx="242">
                  <c:v>44187</c:v>
                </c:pt>
                <c:pt idx="243">
                  <c:v>44188</c:v>
                </c:pt>
                <c:pt idx="244">
                  <c:v>44189</c:v>
                </c:pt>
                <c:pt idx="245">
                  <c:v>44193</c:v>
                </c:pt>
                <c:pt idx="246">
                  <c:v>44194</c:v>
                </c:pt>
                <c:pt idx="247">
                  <c:v>44195</c:v>
                </c:pt>
                <c:pt idx="248">
                  <c:v>44196</c:v>
                </c:pt>
                <c:pt idx="249">
                  <c:v>44200</c:v>
                </c:pt>
                <c:pt idx="250">
                  <c:v>44201</c:v>
                </c:pt>
                <c:pt idx="251">
                  <c:v>44202</c:v>
                </c:pt>
                <c:pt idx="252">
                  <c:v>44203</c:v>
                </c:pt>
                <c:pt idx="253">
                  <c:v>44204</c:v>
                </c:pt>
                <c:pt idx="254">
                  <c:v>44207</c:v>
                </c:pt>
                <c:pt idx="255">
                  <c:v>44208</c:v>
                </c:pt>
                <c:pt idx="256">
                  <c:v>44209</c:v>
                </c:pt>
                <c:pt idx="257">
                  <c:v>44210</c:v>
                </c:pt>
                <c:pt idx="258">
                  <c:v>44211</c:v>
                </c:pt>
                <c:pt idx="259">
                  <c:v>44214</c:v>
                </c:pt>
                <c:pt idx="260">
                  <c:v>44215</c:v>
                </c:pt>
                <c:pt idx="261">
                  <c:v>44216</c:v>
                </c:pt>
                <c:pt idx="262">
                  <c:v>44217</c:v>
                </c:pt>
                <c:pt idx="263">
                  <c:v>44218</c:v>
                </c:pt>
                <c:pt idx="264">
                  <c:v>44221</c:v>
                </c:pt>
                <c:pt idx="265">
                  <c:v>44222</c:v>
                </c:pt>
                <c:pt idx="266">
                  <c:v>44223</c:v>
                </c:pt>
                <c:pt idx="267">
                  <c:v>44224</c:v>
                </c:pt>
                <c:pt idx="268">
                  <c:v>44225</c:v>
                </c:pt>
                <c:pt idx="269">
                  <c:v>44228</c:v>
                </c:pt>
                <c:pt idx="270">
                  <c:v>44229</c:v>
                </c:pt>
                <c:pt idx="271">
                  <c:v>44230</c:v>
                </c:pt>
                <c:pt idx="272">
                  <c:v>44231</c:v>
                </c:pt>
                <c:pt idx="273">
                  <c:v>44232</c:v>
                </c:pt>
                <c:pt idx="274">
                  <c:v>44235</c:v>
                </c:pt>
                <c:pt idx="275">
                  <c:v>44236</c:v>
                </c:pt>
                <c:pt idx="276">
                  <c:v>44237</c:v>
                </c:pt>
                <c:pt idx="277">
                  <c:v>44238</c:v>
                </c:pt>
                <c:pt idx="278">
                  <c:v>44239</c:v>
                </c:pt>
                <c:pt idx="279">
                  <c:v>44242</c:v>
                </c:pt>
                <c:pt idx="280">
                  <c:v>44243</c:v>
                </c:pt>
                <c:pt idx="281">
                  <c:v>44244</c:v>
                </c:pt>
                <c:pt idx="282">
                  <c:v>44245</c:v>
                </c:pt>
                <c:pt idx="283">
                  <c:v>44246</c:v>
                </c:pt>
                <c:pt idx="284">
                  <c:v>44249</c:v>
                </c:pt>
                <c:pt idx="285">
                  <c:v>44250</c:v>
                </c:pt>
                <c:pt idx="286">
                  <c:v>44251</c:v>
                </c:pt>
                <c:pt idx="287">
                  <c:v>44252</c:v>
                </c:pt>
                <c:pt idx="288">
                  <c:v>44253</c:v>
                </c:pt>
                <c:pt idx="289">
                  <c:v>44256</c:v>
                </c:pt>
                <c:pt idx="290">
                  <c:v>44257</c:v>
                </c:pt>
                <c:pt idx="291" formatCode="[$-409]d\-mmm\-yy;@">
                  <c:v>44258</c:v>
                </c:pt>
                <c:pt idx="292" formatCode="[$-409]d\-mmm\-yy;@">
                  <c:v>44259</c:v>
                </c:pt>
                <c:pt idx="293" formatCode="[$-409]d\-mmm\-yy;@">
                  <c:v>44260</c:v>
                </c:pt>
                <c:pt idx="294" formatCode="[$-409]d\-mmm\-yy;@">
                  <c:v>44263</c:v>
                </c:pt>
                <c:pt idx="295" formatCode="[$-409]d\-mmm\-yy;@">
                  <c:v>44264</c:v>
                </c:pt>
                <c:pt idx="296" formatCode="[$-409]d\-mmm\-yy;@">
                  <c:v>44265</c:v>
                </c:pt>
                <c:pt idx="297" formatCode="[$-409]d\-mmm\-yy;@">
                  <c:v>44266</c:v>
                </c:pt>
                <c:pt idx="298" formatCode="[$-409]d\-mmm\-yy;@">
                  <c:v>44267</c:v>
                </c:pt>
                <c:pt idx="299" formatCode="[$-409]d\-mmm\-yy;@">
                  <c:v>44270</c:v>
                </c:pt>
                <c:pt idx="300" formatCode="[$-409]d\-mmm\-yy;@">
                  <c:v>44271</c:v>
                </c:pt>
                <c:pt idx="301" formatCode="[$-409]d\-mmm\-yy;@">
                  <c:v>44272</c:v>
                </c:pt>
                <c:pt idx="302" formatCode="[$-409]d\-mmm\-yy;@">
                  <c:v>44273</c:v>
                </c:pt>
                <c:pt idx="303" formatCode="[$-409]d\-mmm\-yy;@">
                  <c:v>44274</c:v>
                </c:pt>
                <c:pt idx="304" formatCode="[$-409]d\-mmm\-yy;@">
                  <c:v>44277</c:v>
                </c:pt>
                <c:pt idx="305" formatCode="[$-409]d\-mmm\-yy;@">
                  <c:v>44278</c:v>
                </c:pt>
                <c:pt idx="306" formatCode="[$-409]d\-mmm\-yy;@">
                  <c:v>44279</c:v>
                </c:pt>
                <c:pt idx="307" formatCode="[$-409]d\-mmm\-yy;@">
                  <c:v>44280</c:v>
                </c:pt>
                <c:pt idx="308" formatCode="[$-409]d\-mmm\-yy;@">
                  <c:v>44281</c:v>
                </c:pt>
                <c:pt idx="309" formatCode="[$-409]d\-mmm\-yy;@">
                  <c:v>44284</c:v>
                </c:pt>
                <c:pt idx="310" formatCode="[$-409]d\-mmm\-yy;@">
                  <c:v>44285</c:v>
                </c:pt>
                <c:pt idx="311" formatCode="[$-409]d\-mmm\-yy;@">
                  <c:v>44286</c:v>
                </c:pt>
                <c:pt idx="312" formatCode="[$-409]d\-mmm\-yy;@">
                  <c:v>44287</c:v>
                </c:pt>
                <c:pt idx="313" formatCode="[$-409]d\-mmm\-yy;@">
                  <c:v>44288</c:v>
                </c:pt>
                <c:pt idx="314" formatCode="[$-409]d\-mmm\-yy;@">
                  <c:v>44291</c:v>
                </c:pt>
                <c:pt idx="315" formatCode="[$-409]d\-mmm\-yy;@">
                  <c:v>44292</c:v>
                </c:pt>
                <c:pt idx="316" formatCode="[$-409]d\-mmm\-yy;@">
                  <c:v>44293</c:v>
                </c:pt>
                <c:pt idx="317" formatCode="[$-409]d\-mmm\-yy;@">
                  <c:v>44294</c:v>
                </c:pt>
                <c:pt idx="318" formatCode="[$-409]d\-mmm\-yy;@">
                  <c:v>44295</c:v>
                </c:pt>
                <c:pt idx="319" formatCode="[$-409]d\-mmm\-yy;@">
                  <c:v>44298</c:v>
                </c:pt>
                <c:pt idx="320" formatCode="[$-409]d\-mmm\-yy;@">
                  <c:v>44299</c:v>
                </c:pt>
                <c:pt idx="321" formatCode="[$-409]d\-mmm\-yy;@">
                  <c:v>44300</c:v>
                </c:pt>
                <c:pt idx="322" formatCode="[$-409]d\-mmm\-yy;@">
                  <c:v>44301</c:v>
                </c:pt>
                <c:pt idx="323" formatCode="[$-409]d\-mmm\-yy;@">
                  <c:v>44302</c:v>
                </c:pt>
                <c:pt idx="324" formatCode="[$-409]d\-mmm\-yy;@">
                  <c:v>44305</c:v>
                </c:pt>
                <c:pt idx="325" formatCode="[$-409]d\-mmm\-yy;@">
                  <c:v>44306</c:v>
                </c:pt>
                <c:pt idx="326" formatCode="[$-409]d\-mmm\-yy;@">
                  <c:v>44307</c:v>
                </c:pt>
                <c:pt idx="327" formatCode="[$-409]d\-mmm\-yy;@">
                  <c:v>44308</c:v>
                </c:pt>
                <c:pt idx="328" formatCode="[$-409]d\-mmm\-yy;@">
                  <c:v>44309</c:v>
                </c:pt>
                <c:pt idx="329" formatCode="[$-409]d\-mmm\-yy;@">
                  <c:v>44312</c:v>
                </c:pt>
                <c:pt idx="330" formatCode="[$-409]d\-mmm\-yy;@">
                  <c:v>44313</c:v>
                </c:pt>
                <c:pt idx="331" formatCode="[$-409]d\-mmm\-yy;@">
                  <c:v>44314</c:v>
                </c:pt>
                <c:pt idx="332" formatCode="[$-409]d\-mmm\-yy;@">
                  <c:v>44315</c:v>
                </c:pt>
                <c:pt idx="333" formatCode="[$-409]d\-mmm\-yy;@">
                  <c:v>44316</c:v>
                </c:pt>
                <c:pt idx="334" formatCode="[$-409]d\-mmm\-yy;@">
                  <c:v>44319</c:v>
                </c:pt>
                <c:pt idx="335" formatCode="[$-409]d\-mmm\-yy;@">
                  <c:v>44320</c:v>
                </c:pt>
                <c:pt idx="336" formatCode="[$-409]d\-mmm\-yy;@">
                  <c:v>44321</c:v>
                </c:pt>
                <c:pt idx="337" formatCode="[$-409]d\-mmm\-yy;@">
                  <c:v>44322</c:v>
                </c:pt>
                <c:pt idx="338" formatCode="[$-409]d\-mmm\-yy;@">
                  <c:v>44323</c:v>
                </c:pt>
                <c:pt idx="339" formatCode="[$-409]d\-mmm\-yy;@">
                  <c:v>44326</c:v>
                </c:pt>
                <c:pt idx="340" formatCode="[$-409]d\-mmm\-yy;@">
                  <c:v>44327</c:v>
                </c:pt>
                <c:pt idx="341" formatCode="[$-409]d\-mmm\-yy;@">
                  <c:v>44328</c:v>
                </c:pt>
                <c:pt idx="342" formatCode="[$-409]d\-mmm\-yy;@">
                  <c:v>44329</c:v>
                </c:pt>
                <c:pt idx="343" formatCode="[$-409]d\-mmm\-yy;@">
                  <c:v>44330</c:v>
                </c:pt>
                <c:pt idx="344" formatCode="[$-409]d\-mmm\-yy;@">
                  <c:v>44333</c:v>
                </c:pt>
                <c:pt idx="345" formatCode="[$-409]d\-mmm\-yy;@">
                  <c:v>44334</c:v>
                </c:pt>
                <c:pt idx="346" formatCode="[$-409]d\-mmm\-yy;@">
                  <c:v>44335</c:v>
                </c:pt>
                <c:pt idx="347" formatCode="[$-409]d\-mmm\-yy;@">
                  <c:v>44336</c:v>
                </c:pt>
                <c:pt idx="348" formatCode="[$-409]d\-mmm\-yy;@">
                  <c:v>44337</c:v>
                </c:pt>
                <c:pt idx="349" formatCode="[$-409]d\-mmm\-yy;@">
                  <c:v>44340</c:v>
                </c:pt>
                <c:pt idx="350" formatCode="[$-409]d\-mmm\-yy;@">
                  <c:v>44341</c:v>
                </c:pt>
                <c:pt idx="351" formatCode="[$-409]d\-mmm\-yy;@">
                  <c:v>44342</c:v>
                </c:pt>
                <c:pt idx="352" formatCode="[$-409]d\-mmm\-yy;@">
                  <c:v>44343</c:v>
                </c:pt>
                <c:pt idx="353" formatCode="[$-409]d\-mmm\-yy;@">
                  <c:v>44344</c:v>
                </c:pt>
                <c:pt idx="354" formatCode="[$-409]d\-mmm\-yy;@">
                  <c:v>44347</c:v>
                </c:pt>
                <c:pt idx="355" formatCode="[$-409]d\-mmm\-yy;@">
                  <c:v>44348</c:v>
                </c:pt>
                <c:pt idx="356" formatCode="[$-409]d\-mmm\-yy;@">
                  <c:v>44349</c:v>
                </c:pt>
                <c:pt idx="357" formatCode="[$-409]d\-mmm\-yy;@">
                  <c:v>44350</c:v>
                </c:pt>
                <c:pt idx="358" formatCode="[$-409]d\-mmm\-yy;@">
                  <c:v>44351</c:v>
                </c:pt>
                <c:pt idx="359" formatCode="[$-409]d\-mmm\-yy;@">
                  <c:v>44354</c:v>
                </c:pt>
                <c:pt idx="360" formatCode="[$-409]d\-mmm\-yy;@">
                  <c:v>44355</c:v>
                </c:pt>
                <c:pt idx="361" formatCode="[$-409]d\-mmm\-yy;@">
                  <c:v>44356</c:v>
                </c:pt>
                <c:pt idx="362" formatCode="[$-409]d\-mmm\-yy;@">
                  <c:v>44357</c:v>
                </c:pt>
                <c:pt idx="363" formatCode="[$-409]d\-mmm\-yy;@">
                  <c:v>44358</c:v>
                </c:pt>
                <c:pt idx="364" formatCode="[$-409]d\-mmm\-yy;@">
                  <c:v>44361</c:v>
                </c:pt>
                <c:pt idx="365" formatCode="[$-409]d\-mmm\-yy;@">
                  <c:v>44362</c:v>
                </c:pt>
                <c:pt idx="366" formatCode="[$-409]d\-mmm\-yy;@">
                  <c:v>44363</c:v>
                </c:pt>
                <c:pt idx="367" formatCode="[$-409]d\-mmm\-yy;@">
                  <c:v>44364</c:v>
                </c:pt>
                <c:pt idx="368" formatCode="[$-409]d\-mmm\-yy;@">
                  <c:v>44365</c:v>
                </c:pt>
                <c:pt idx="369" formatCode="[$-409]d\-mmm\-yy;@">
                  <c:v>44368</c:v>
                </c:pt>
                <c:pt idx="370" formatCode="[$-409]d\-mmm\-yy;@">
                  <c:v>44369</c:v>
                </c:pt>
                <c:pt idx="371" formatCode="[$-409]d\-mmm\-yy;@">
                  <c:v>44370</c:v>
                </c:pt>
                <c:pt idx="372" formatCode="[$-409]d\-mmm\-yy;@">
                  <c:v>44371</c:v>
                </c:pt>
                <c:pt idx="373" formatCode="[$-409]d\-mmm\-yy;@">
                  <c:v>44372</c:v>
                </c:pt>
                <c:pt idx="374" formatCode="[$-409]d\-mmm\-yy;@">
                  <c:v>44375</c:v>
                </c:pt>
                <c:pt idx="375" formatCode="[$-409]d\-mmm\-yy;@">
                  <c:v>44376</c:v>
                </c:pt>
                <c:pt idx="376" formatCode="[$-409]d\-mmm\-yy;@">
                  <c:v>44377</c:v>
                </c:pt>
                <c:pt idx="377" formatCode="[$-409]d\-mmm\-yy;@">
                  <c:v>44378</c:v>
                </c:pt>
                <c:pt idx="378" formatCode="[$-409]d\-mmm\-yy;@">
                  <c:v>44379</c:v>
                </c:pt>
                <c:pt idx="379" formatCode="[$-409]d\-mmm\-yy;@">
                  <c:v>44382</c:v>
                </c:pt>
                <c:pt idx="380" formatCode="[$-409]d\-mmm\-yy;@">
                  <c:v>44383</c:v>
                </c:pt>
                <c:pt idx="381" formatCode="[$-409]d\-mmm\-yy;@">
                  <c:v>44384</c:v>
                </c:pt>
                <c:pt idx="382" formatCode="[$-409]d\-mmm\-yy;@">
                  <c:v>44385</c:v>
                </c:pt>
                <c:pt idx="383" formatCode="[$-409]d\-mmm\-yy;@">
                  <c:v>44386</c:v>
                </c:pt>
                <c:pt idx="384" formatCode="[$-409]d\-mmm\-yy;@">
                  <c:v>44389</c:v>
                </c:pt>
                <c:pt idx="385" formatCode="[$-409]d\-mmm\-yy;@">
                  <c:v>44390</c:v>
                </c:pt>
                <c:pt idx="386" formatCode="[$-409]d\-mmm\-yy;@">
                  <c:v>44391</c:v>
                </c:pt>
                <c:pt idx="387" formatCode="[$-409]d\-mmm\-yy;@">
                  <c:v>44392</c:v>
                </c:pt>
                <c:pt idx="388" formatCode="[$-409]d\-mmm\-yy;@">
                  <c:v>44393</c:v>
                </c:pt>
                <c:pt idx="389" formatCode="[$-409]d\-mmm\-yy;@">
                  <c:v>44396</c:v>
                </c:pt>
                <c:pt idx="390" formatCode="[$-409]d\-mmm\-yy;@">
                  <c:v>44397</c:v>
                </c:pt>
                <c:pt idx="391" formatCode="[$-409]d\-mmm\-yy;@">
                  <c:v>44398</c:v>
                </c:pt>
                <c:pt idx="392" formatCode="[$-409]d\-mmm\-yy;@">
                  <c:v>44399</c:v>
                </c:pt>
                <c:pt idx="393" formatCode="[$-409]d\-mmm\-yy;@">
                  <c:v>44400</c:v>
                </c:pt>
                <c:pt idx="394" formatCode="[$-409]d\-mmm\-yy;@">
                  <c:v>44403</c:v>
                </c:pt>
                <c:pt idx="395" formatCode="[$-409]d\-mmm\-yy;@">
                  <c:v>44404</c:v>
                </c:pt>
                <c:pt idx="396" formatCode="[$-409]d\-mmm\-yy;@">
                  <c:v>44405</c:v>
                </c:pt>
                <c:pt idx="397" formatCode="[$-409]d\-mmm\-yy;@">
                  <c:v>44406</c:v>
                </c:pt>
                <c:pt idx="398" formatCode="[$-409]d\-mmm\-yy;@">
                  <c:v>44407</c:v>
                </c:pt>
                <c:pt idx="399" formatCode="[$-409]d\-mmm\-yy;@">
                  <c:v>44410</c:v>
                </c:pt>
                <c:pt idx="400" formatCode="[$-409]d\-mmm\-yy;@">
                  <c:v>44411</c:v>
                </c:pt>
                <c:pt idx="401" formatCode="[$-409]d\-mmm\-yy;@">
                  <c:v>44412</c:v>
                </c:pt>
                <c:pt idx="402" formatCode="[$-409]d\-mmm\-yy;@">
                  <c:v>44413</c:v>
                </c:pt>
                <c:pt idx="403" formatCode="[$-409]d\-mmm\-yy;@">
                  <c:v>44414</c:v>
                </c:pt>
                <c:pt idx="404" formatCode="[$-409]d\-mmm\-yy;@">
                  <c:v>44417</c:v>
                </c:pt>
                <c:pt idx="405" formatCode="[$-409]d\-mmm\-yy;@">
                  <c:v>44418</c:v>
                </c:pt>
                <c:pt idx="406" formatCode="[$-409]d\-mmm\-yy;@">
                  <c:v>44419</c:v>
                </c:pt>
                <c:pt idx="407" formatCode="[$-409]d\-mmm\-yy;@">
                  <c:v>44420</c:v>
                </c:pt>
                <c:pt idx="408" formatCode="[$-409]d\-mmm\-yy;@">
                  <c:v>44421</c:v>
                </c:pt>
                <c:pt idx="409" formatCode="[$-409]d\-mmm\-yy;@">
                  <c:v>44424</c:v>
                </c:pt>
                <c:pt idx="410" formatCode="[$-409]d\-mmm\-yy;@">
                  <c:v>44425</c:v>
                </c:pt>
                <c:pt idx="411" formatCode="[$-409]d\-mmm\-yy;@">
                  <c:v>44426</c:v>
                </c:pt>
                <c:pt idx="412" formatCode="[$-409]d\-mmm\-yy;@">
                  <c:v>44427</c:v>
                </c:pt>
                <c:pt idx="413" formatCode="[$-409]d\-mmm\-yy;@">
                  <c:v>44428</c:v>
                </c:pt>
                <c:pt idx="414" formatCode="[$-409]d\-mmm\-yy;@">
                  <c:v>44431</c:v>
                </c:pt>
                <c:pt idx="415" formatCode="[$-409]d\-mmm\-yy;@">
                  <c:v>44432</c:v>
                </c:pt>
                <c:pt idx="416" formatCode="[$-409]d\-mmm\-yy;@">
                  <c:v>44433</c:v>
                </c:pt>
                <c:pt idx="417" formatCode="[$-409]d\-mmm\-yy;@">
                  <c:v>44434</c:v>
                </c:pt>
                <c:pt idx="418" formatCode="[$-409]d\-mmm\-yy;@">
                  <c:v>44435</c:v>
                </c:pt>
                <c:pt idx="419" formatCode="[$-409]d\-mmm\-yy;@">
                  <c:v>44438</c:v>
                </c:pt>
                <c:pt idx="420" formatCode="[$-409]d\-mmm\-yy;@">
                  <c:v>44439</c:v>
                </c:pt>
                <c:pt idx="421" formatCode="[$-409]d\-mmm\-yy;@">
                  <c:v>44440</c:v>
                </c:pt>
                <c:pt idx="422" formatCode="[$-409]d\-mmm\-yy;@">
                  <c:v>44441</c:v>
                </c:pt>
                <c:pt idx="423" formatCode="[$-409]d\-mmm\-yy;@">
                  <c:v>44442</c:v>
                </c:pt>
                <c:pt idx="424" formatCode="[$-409]d\-mmm\-yy;@">
                  <c:v>44445</c:v>
                </c:pt>
                <c:pt idx="425" formatCode="[$-409]d\-mmm\-yy;@">
                  <c:v>44446</c:v>
                </c:pt>
                <c:pt idx="426" formatCode="[$-409]d\-mmm\-yy;@">
                  <c:v>44447</c:v>
                </c:pt>
                <c:pt idx="427" formatCode="[$-409]d\-mmm\-yy;@">
                  <c:v>44448</c:v>
                </c:pt>
                <c:pt idx="428" formatCode="[$-409]d\-mmm\-yy;@">
                  <c:v>44449</c:v>
                </c:pt>
                <c:pt idx="429" formatCode="[$-409]d\-mmm\-yy;@">
                  <c:v>44452</c:v>
                </c:pt>
                <c:pt idx="430" formatCode="[$-409]d\-mmm\-yy;@">
                  <c:v>44453</c:v>
                </c:pt>
                <c:pt idx="431" formatCode="[$-409]d\-mmm\-yy;@">
                  <c:v>44454</c:v>
                </c:pt>
                <c:pt idx="432" formatCode="[$-409]d\-mmm\-yy;@">
                  <c:v>44455</c:v>
                </c:pt>
                <c:pt idx="433" formatCode="[$-409]d\-mmm\-yy;@">
                  <c:v>44456</c:v>
                </c:pt>
                <c:pt idx="434" formatCode="[$-409]d\-mmm\-yy;@">
                  <c:v>44459</c:v>
                </c:pt>
                <c:pt idx="435" formatCode="[$-409]d\-mmm\-yy;@">
                  <c:v>44460</c:v>
                </c:pt>
                <c:pt idx="436" formatCode="[$-409]d\-mmm\-yy;@">
                  <c:v>44461</c:v>
                </c:pt>
                <c:pt idx="437" formatCode="[$-409]d\-mmm\-yy;@">
                  <c:v>44463</c:v>
                </c:pt>
                <c:pt idx="438" formatCode="[$-409]d\-mmm\-yy;@">
                  <c:v>44466</c:v>
                </c:pt>
                <c:pt idx="439" formatCode="[$-409]d\-mmm\-yy;@">
                  <c:v>44467</c:v>
                </c:pt>
                <c:pt idx="440" formatCode="[$-409]d\-mmm\-yy;@">
                  <c:v>44468</c:v>
                </c:pt>
                <c:pt idx="441" formatCode="[$-409]d\-mmm\-yy;@">
                  <c:v>44469</c:v>
                </c:pt>
                <c:pt idx="442" formatCode="[$-409]d\-mmm\-yy;@">
                  <c:v>44470</c:v>
                </c:pt>
                <c:pt idx="443" formatCode="[$-409]d\-mmm\-yy;@">
                  <c:v>44473</c:v>
                </c:pt>
                <c:pt idx="444" formatCode="[$-409]d\-mmm\-yy;@">
                  <c:v>44474</c:v>
                </c:pt>
                <c:pt idx="445" formatCode="[$-409]d\-mmm\-yy;@">
                  <c:v>44475</c:v>
                </c:pt>
                <c:pt idx="446" formatCode="[$-409]d\-mmm\-yy;@">
                  <c:v>44476</c:v>
                </c:pt>
                <c:pt idx="447" formatCode="[$-409]d\-mmm\-yy;@">
                  <c:v>44477</c:v>
                </c:pt>
                <c:pt idx="448" formatCode="[$-409]d\-mmm\-yy;@">
                  <c:v>44480</c:v>
                </c:pt>
                <c:pt idx="449" formatCode="[$-409]d\-mmm\-yy;@">
                  <c:v>44481</c:v>
                </c:pt>
                <c:pt idx="450" formatCode="[$-409]d\-mmm\-yy;@">
                  <c:v>44482</c:v>
                </c:pt>
                <c:pt idx="451" formatCode="[$-409]d\-mmm\-yy;@">
                  <c:v>44483</c:v>
                </c:pt>
                <c:pt idx="452" formatCode="[$-409]d\-mmm\-yy;@">
                  <c:v>44484</c:v>
                </c:pt>
                <c:pt idx="453" formatCode="[$-409]d\-mmm\-yy;@">
                  <c:v>44487</c:v>
                </c:pt>
                <c:pt idx="454" formatCode="[$-409]d\-mmm\-yy;@">
                  <c:v>44488</c:v>
                </c:pt>
                <c:pt idx="455" formatCode="[$-409]d\-mmm\-yy;@">
                  <c:v>44489</c:v>
                </c:pt>
                <c:pt idx="456" formatCode="[$-409]d\-mmm\-yy;@">
                  <c:v>44490</c:v>
                </c:pt>
                <c:pt idx="457" formatCode="[$-409]d\-mmm\-yy;@">
                  <c:v>44491</c:v>
                </c:pt>
                <c:pt idx="458" formatCode="[$-409]d\-mmm\-yy;@">
                  <c:v>44494</c:v>
                </c:pt>
                <c:pt idx="459" formatCode="[$-409]d\-mmm\-yy;@">
                  <c:v>44495</c:v>
                </c:pt>
                <c:pt idx="460" formatCode="[$-409]d\-mmm\-yy;@">
                  <c:v>44496</c:v>
                </c:pt>
                <c:pt idx="461" formatCode="[$-409]d\-mmm\-yy;@">
                  <c:v>44497</c:v>
                </c:pt>
                <c:pt idx="462" formatCode="[$-409]d\-mmm\-yy;@">
                  <c:v>44501</c:v>
                </c:pt>
                <c:pt idx="463" formatCode="[$-409]d\-mmm\-yy;@">
                  <c:v>44502</c:v>
                </c:pt>
                <c:pt idx="464" formatCode="[$-409]d\-mmm\-yy;@">
                  <c:v>44503</c:v>
                </c:pt>
                <c:pt idx="465" formatCode="[$-409]d\-mmm\-yy;@">
                  <c:v>44504</c:v>
                </c:pt>
                <c:pt idx="466" formatCode="[$-409]d\-mmm\-yy;@">
                  <c:v>44505</c:v>
                </c:pt>
                <c:pt idx="467" formatCode="[$-409]d\-mmm\-yy;@">
                  <c:v>44508</c:v>
                </c:pt>
                <c:pt idx="468" formatCode="[$-409]d\-mmm\-yy;@">
                  <c:v>44509</c:v>
                </c:pt>
                <c:pt idx="469" formatCode="[$-409]d\-mmm\-yy;@">
                  <c:v>44510</c:v>
                </c:pt>
                <c:pt idx="470" formatCode="[$-409]d\-mmm\-yy;@">
                  <c:v>44511</c:v>
                </c:pt>
                <c:pt idx="471" formatCode="[$-409]d\-mmm\-yy;@">
                  <c:v>44512</c:v>
                </c:pt>
                <c:pt idx="472" formatCode="[$-409]d\-mmm\-yy;@">
                  <c:v>44515</c:v>
                </c:pt>
                <c:pt idx="473" formatCode="[$-409]d\-mmm\-yy;@">
                  <c:v>44516</c:v>
                </c:pt>
                <c:pt idx="474" formatCode="[$-409]d\-mmm\-yy;@">
                  <c:v>44517</c:v>
                </c:pt>
                <c:pt idx="475" formatCode="[$-409]d\-mmm\-yy;@">
                  <c:v>44518</c:v>
                </c:pt>
                <c:pt idx="476" formatCode="[$-409]d\-mmm\-yy;@">
                  <c:v>44519</c:v>
                </c:pt>
                <c:pt idx="477" formatCode="[$-409]d\-mmm\-yy;@">
                  <c:v>44522</c:v>
                </c:pt>
                <c:pt idx="478" formatCode="[$-409]d\-mmm\-yy;@">
                  <c:v>44523</c:v>
                </c:pt>
                <c:pt idx="479" formatCode="[$-409]d\-mmm\-yy;@">
                  <c:v>44524</c:v>
                </c:pt>
                <c:pt idx="480" formatCode="[$-409]d\-mmm\-yy;@">
                  <c:v>44525</c:v>
                </c:pt>
                <c:pt idx="481" formatCode="[$-409]d\-mmm\-yy;@">
                  <c:v>44526</c:v>
                </c:pt>
                <c:pt idx="482" formatCode="[$-409]d\-mmm\-yy;@">
                  <c:v>44529</c:v>
                </c:pt>
                <c:pt idx="483" formatCode="[$-409]d\-mmm\-yy;@">
                  <c:v>44530</c:v>
                </c:pt>
                <c:pt idx="484" formatCode="[$-409]d\-mmm\-yy;@">
                  <c:v>44531</c:v>
                </c:pt>
                <c:pt idx="485" formatCode="[$-409]d\-mmm\-yy;@">
                  <c:v>44532</c:v>
                </c:pt>
                <c:pt idx="486" formatCode="[$-409]d\-mmm\-yy;@">
                  <c:v>44533</c:v>
                </c:pt>
                <c:pt idx="487" formatCode="[$-409]d\-mmm\-yy;@">
                  <c:v>44536</c:v>
                </c:pt>
                <c:pt idx="488" formatCode="[$-409]d\-mmm\-yy;@">
                  <c:v>44537</c:v>
                </c:pt>
                <c:pt idx="489" formatCode="[$-409]d\-mmm\-yy;@">
                  <c:v>44538</c:v>
                </c:pt>
                <c:pt idx="490" formatCode="[$-409]d\-mmm\-yy;@">
                  <c:v>44539</c:v>
                </c:pt>
                <c:pt idx="491" formatCode="[$-409]d\-mmm\-yy;@">
                  <c:v>44540</c:v>
                </c:pt>
                <c:pt idx="492" formatCode="[$-409]d\-mmm\-yy;@">
                  <c:v>44543</c:v>
                </c:pt>
                <c:pt idx="493" formatCode="[$-409]d\-mmm\-yy;@">
                  <c:v>44544</c:v>
                </c:pt>
                <c:pt idx="494" formatCode="[$-409]d\-mmm\-yy;@">
                  <c:v>44545</c:v>
                </c:pt>
                <c:pt idx="495" formatCode="[$-409]d\-mmm\-yy;@">
                  <c:v>44546</c:v>
                </c:pt>
                <c:pt idx="496" formatCode="[$-409]d\-mmm\-yy;@">
                  <c:v>44547</c:v>
                </c:pt>
                <c:pt idx="497" formatCode="[$-409]d\-mmm\-yy;@">
                  <c:v>44550</c:v>
                </c:pt>
                <c:pt idx="498" formatCode="[$-409]d\-mmm\-yy;@">
                  <c:v>44551</c:v>
                </c:pt>
                <c:pt idx="499" formatCode="[$-409]d\-mmm\-yy;@">
                  <c:v>44552</c:v>
                </c:pt>
                <c:pt idx="500" formatCode="[$-409]d\-mmm\-yy;@">
                  <c:v>44553</c:v>
                </c:pt>
                <c:pt idx="501" formatCode="[$-409]d\-mmm\-yy;@">
                  <c:v>44557</c:v>
                </c:pt>
                <c:pt idx="502" formatCode="[$-409]d\-mmm\-yy;@">
                  <c:v>44558</c:v>
                </c:pt>
                <c:pt idx="503" formatCode="[$-409]d\-mmm\-yy;@">
                  <c:v>44559</c:v>
                </c:pt>
                <c:pt idx="504" formatCode="[$-409]d\-mmm\-yy;@">
                  <c:v>44560</c:v>
                </c:pt>
                <c:pt idx="505" formatCode="[$-409]d\-mmm\-yy;@">
                  <c:v>44561</c:v>
                </c:pt>
                <c:pt idx="506" formatCode="[$-409]d\-mmm\-yy;@">
                  <c:v>44564</c:v>
                </c:pt>
                <c:pt idx="507" formatCode="[$-409]d\-mmm\-yy;@">
                  <c:v>44565</c:v>
                </c:pt>
                <c:pt idx="508" formatCode="[$-409]d\-mmm\-yy;@">
                  <c:v>44566</c:v>
                </c:pt>
                <c:pt idx="509" formatCode="[$-409]d\-mmm\-yy;@">
                  <c:v>44567</c:v>
                </c:pt>
                <c:pt idx="510" formatCode="[$-409]d\-mmm\-yy;@">
                  <c:v>44568</c:v>
                </c:pt>
                <c:pt idx="511" formatCode="[$-409]d\-mmm\-yy;@">
                  <c:v>44571</c:v>
                </c:pt>
                <c:pt idx="512" formatCode="[$-409]d\-mmm\-yy;@">
                  <c:v>44572</c:v>
                </c:pt>
                <c:pt idx="513" formatCode="[$-409]d\-mmm\-yy;@">
                  <c:v>44573</c:v>
                </c:pt>
                <c:pt idx="514" formatCode="[$-409]d\-mmm\-yy;@">
                  <c:v>44574</c:v>
                </c:pt>
                <c:pt idx="515" formatCode="[$-409]d\-mmm\-yy;@">
                  <c:v>44575</c:v>
                </c:pt>
                <c:pt idx="516" formatCode="[$-409]d\-mmm\-yy;@">
                  <c:v>44578</c:v>
                </c:pt>
                <c:pt idx="517" formatCode="[$-409]d\-mmm\-yy;@">
                  <c:v>44579</c:v>
                </c:pt>
                <c:pt idx="518" formatCode="[$-409]d\-mmm\-yy;@">
                  <c:v>44580</c:v>
                </c:pt>
                <c:pt idx="519" formatCode="[$-409]d\-mmm\-yy;@">
                  <c:v>44581</c:v>
                </c:pt>
                <c:pt idx="520" formatCode="[$-409]d\-mmm\-yy;@">
                  <c:v>44582</c:v>
                </c:pt>
                <c:pt idx="521" formatCode="[$-409]d\-mmm\-yy;@">
                  <c:v>44585</c:v>
                </c:pt>
                <c:pt idx="522" formatCode="[$-409]d\-mmm\-yy;@">
                  <c:v>44586</c:v>
                </c:pt>
                <c:pt idx="523" formatCode="[$-409]d\-mmm\-yy;@">
                  <c:v>44587</c:v>
                </c:pt>
                <c:pt idx="524" formatCode="[$-409]d\-mmm\-yy;@">
                  <c:v>44588</c:v>
                </c:pt>
                <c:pt idx="525" formatCode="[$-409]d\-mmm\-yy;@">
                  <c:v>44589</c:v>
                </c:pt>
                <c:pt idx="526" formatCode="[$-409]d\-mmm\-yy;@">
                  <c:v>44592</c:v>
                </c:pt>
                <c:pt idx="527" formatCode="[$-409]d\-mmm\-yy;@">
                  <c:v>44593</c:v>
                </c:pt>
                <c:pt idx="528" formatCode="[$-409]d\-mmm\-yy;@">
                  <c:v>44594</c:v>
                </c:pt>
                <c:pt idx="529" formatCode="[$-409]d\-mmm\-yy;@">
                  <c:v>44595</c:v>
                </c:pt>
                <c:pt idx="530" formatCode="[$-409]d\-mmm\-yy;@">
                  <c:v>44596</c:v>
                </c:pt>
                <c:pt idx="531" formatCode="[$-409]d\-mmm\-yy;@">
                  <c:v>44599</c:v>
                </c:pt>
                <c:pt idx="532" formatCode="[$-409]d\-mmm\-yy;@">
                  <c:v>44600</c:v>
                </c:pt>
                <c:pt idx="533" formatCode="[$-409]d\-mmm\-yy;@">
                  <c:v>44601</c:v>
                </c:pt>
                <c:pt idx="534" formatCode="[$-409]d\-mmm\-yy;@">
                  <c:v>44602</c:v>
                </c:pt>
                <c:pt idx="535" formatCode="[$-409]d\-mmm\-yy;@">
                  <c:v>44603</c:v>
                </c:pt>
                <c:pt idx="536" formatCode="[$-409]d\-mmm\-yy;@">
                  <c:v>44606</c:v>
                </c:pt>
                <c:pt idx="537" formatCode="[$-409]d\-mmm\-yy;@">
                  <c:v>44607</c:v>
                </c:pt>
                <c:pt idx="538" formatCode="[$-409]d\-mmm\-yy;@">
                  <c:v>44608</c:v>
                </c:pt>
                <c:pt idx="539" formatCode="[$-409]d\-mmm\-yy;@">
                  <c:v>44609</c:v>
                </c:pt>
                <c:pt idx="540" formatCode="[$-409]d\-mmm\-yy;@">
                  <c:v>44610</c:v>
                </c:pt>
                <c:pt idx="541" formatCode="[$-409]d\-mmm\-yy;@">
                  <c:v>44613</c:v>
                </c:pt>
                <c:pt idx="542" formatCode="[$-409]d\-mmm\-yy;@">
                  <c:v>44614</c:v>
                </c:pt>
                <c:pt idx="543" formatCode="[$-409]d\-mmm\-yy;@">
                  <c:v>44615</c:v>
                </c:pt>
                <c:pt idx="544" formatCode="[$-409]d\-mmm\-yy;@">
                  <c:v>44616</c:v>
                </c:pt>
                <c:pt idx="545" formatCode="[$-409]d\-mmm\-yy;@">
                  <c:v>44617</c:v>
                </c:pt>
                <c:pt idx="546" formatCode="[$-409]d\-mmm\-yy;@">
                  <c:v>44620</c:v>
                </c:pt>
                <c:pt idx="547" formatCode="[$-409]d\-mmm\-yy;@">
                  <c:v>44621</c:v>
                </c:pt>
                <c:pt idx="548" formatCode="[$-409]d\-mmm\-yy;@">
                  <c:v>44622</c:v>
                </c:pt>
                <c:pt idx="549" formatCode="[$-409]d\-mmm\-yy;@">
                  <c:v>44623</c:v>
                </c:pt>
                <c:pt idx="550" formatCode="[$-409]d\-mmm\-yy;@">
                  <c:v>44624</c:v>
                </c:pt>
                <c:pt idx="551" formatCode="[$-409]d\-mmm\-yy;@">
                  <c:v>44627</c:v>
                </c:pt>
                <c:pt idx="552" formatCode="[$-409]d\-mmm\-yy;@">
                  <c:v>44628</c:v>
                </c:pt>
                <c:pt idx="553" formatCode="[$-409]d\-mmm\-yy;@">
                  <c:v>44629</c:v>
                </c:pt>
                <c:pt idx="554" formatCode="[$-409]d\-mmm\-yy;@">
                  <c:v>44630</c:v>
                </c:pt>
                <c:pt idx="555" formatCode="[$-409]d\-mmm\-yy;@">
                  <c:v>44631</c:v>
                </c:pt>
                <c:pt idx="556" formatCode="[$-409]d\-mmm\-yy;@">
                  <c:v>44634</c:v>
                </c:pt>
                <c:pt idx="557" formatCode="[$-409]d\-mmm\-yy;@">
                  <c:v>44635</c:v>
                </c:pt>
                <c:pt idx="558" formatCode="[$-409]d\-mmm\-yy;@">
                  <c:v>44636</c:v>
                </c:pt>
                <c:pt idx="559" formatCode="[$-409]d\-mmm\-yy;@">
                  <c:v>44637</c:v>
                </c:pt>
                <c:pt idx="560" formatCode="[$-409]d\-mmm\-yy;@">
                  <c:v>44638</c:v>
                </c:pt>
                <c:pt idx="561" formatCode="[$-409]d\-mmm\-yy;@">
                  <c:v>44641</c:v>
                </c:pt>
                <c:pt idx="562" formatCode="[$-409]d\-mmm\-yy;@">
                  <c:v>44642</c:v>
                </c:pt>
                <c:pt idx="563" formatCode="[$-409]d\-mmm\-yy;@">
                  <c:v>44643</c:v>
                </c:pt>
                <c:pt idx="564" formatCode="[$-409]d\-mmm\-yy;@">
                  <c:v>44644</c:v>
                </c:pt>
                <c:pt idx="565" formatCode="[$-409]d\-mmm\-yy;@">
                  <c:v>44645</c:v>
                </c:pt>
                <c:pt idx="566" formatCode="[$-409]d\-mmm\-yy;@">
                  <c:v>44648</c:v>
                </c:pt>
                <c:pt idx="567" formatCode="[$-409]d\-mmm\-yy;@">
                  <c:v>44649</c:v>
                </c:pt>
                <c:pt idx="568" formatCode="[$-409]d\-mmm\-yy;@">
                  <c:v>44650</c:v>
                </c:pt>
                <c:pt idx="569" formatCode="[$-409]d\-mmm\-yy;@">
                  <c:v>44651</c:v>
                </c:pt>
                <c:pt idx="570" formatCode="[$-409]d\-mmm\-yy;@">
                  <c:v>44652</c:v>
                </c:pt>
                <c:pt idx="571" formatCode="[$-409]d\-mmm\-yy;@">
                  <c:v>44655</c:v>
                </c:pt>
                <c:pt idx="572" formatCode="[$-409]d\-mmm\-yy;@">
                  <c:v>44656</c:v>
                </c:pt>
                <c:pt idx="573" formatCode="[$-409]d\-mmm\-yy;@">
                  <c:v>44657</c:v>
                </c:pt>
                <c:pt idx="574" formatCode="[$-409]d\-mmm\-yy;@">
                  <c:v>44658</c:v>
                </c:pt>
                <c:pt idx="575" formatCode="[$-409]d\-mmm\-yy;@">
                  <c:v>44659</c:v>
                </c:pt>
                <c:pt idx="576" formatCode="[$-409]d\-mmm\-yy;@">
                  <c:v>44662</c:v>
                </c:pt>
                <c:pt idx="577" formatCode="[$-409]d\-mmm\-yy;@">
                  <c:v>44663</c:v>
                </c:pt>
                <c:pt idx="578" formatCode="[$-409]d\-mmm\-yy;@">
                  <c:v>44664</c:v>
                </c:pt>
                <c:pt idx="579" formatCode="[$-409]d\-mmm\-yy;@">
                  <c:v>44665</c:v>
                </c:pt>
                <c:pt idx="580" formatCode="[$-409]d\-mmm\-yy;@">
                  <c:v>44666</c:v>
                </c:pt>
                <c:pt idx="581" formatCode="[$-409]d\-mmm\-yy;@">
                  <c:v>44669</c:v>
                </c:pt>
                <c:pt idx="582" formatCode="[$-409]d\-mmm\-yy;@">
                  <c:v>44670</c:v>
                </c:pt>
                <c:pt idx="583" formatCode="[$-409]d\-mmm\-yy;@">
                  <c:v>44671</c:v>
                </c:pt>
                <c:pt idx="584" formatCode="[$-409]d\-mmm\-yy;@">
                  <c:v>44672</c:v>
                </c:pt>
                <c:pt idx="585" formatCode="[$-409]d\-mmm\-yy;@">
                  <c:v>44673</c:v>
                </c:pt>
                <c:pt idx="586" formatCode="[$-409]d\-mmm\-yy;@">
                  <c:v>44676</c:v>
                </c:pt>
                <c:pt idx="587" formatCode="[$-409]d\-mmm\-yy;@">
                  <c:v>44677</c:v>
                </c:pt>
                <c:pt idx="588" formatCode="[$-409]d\-mmm\-yy;@">
                  <c:v>44678</c:v>
                </c:pt>
                <c:pt idx="589" formatCode="[$-409]d\-mmm\-yy;@">
                  <c:v>44679</c:v>
                </c:pt>
                <c:pt idx="590" formatCode="[$-409]d\-mmm\-yy;@">
                  <c:v>44680</c:v>
                </c:pt>
                <c:pt idx="591">
                  <c:v>44683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44690</c:v>
                </c:pt>
                <c:pt idx="597">
                  <c:v>44691</c:v>
                </c:pt>
                <c:pt idx="598">
                  <c:v>44692</c:v>
                </c:pt>
                <c:pt idx="599">
                  <c:v>44693</c:v>
                </c:pt>
                <c:pt idx="600">
                  <c:v>44694</c:v>
                </c:pt>
                <c:pt idx="601">
                  <c:v>44697</c:v>
                </c:pt>
                <c:pt idx="602">
                  <c:v>44698</c:v>
                </c:pt>
                <c:pt idx="603">
                  <c:v>44699</c:v>
                </c:pt>
                <c:pt idx="604">
                  <c:v>44700</c:v>
                </c:pt>
                <c:pt idx="605">
                  <c:v>44701</c:v>
                </c:pt>
                <c:pt idx="606">
                  <c:v>44704</c:v>
                </c:pt>
                <c:pt idx="607">
                  <c:v>44705</c:v>
                </c:pt>
                <c:pt idx="608">
                  <c:v>44706</c:v>
                </c:pt>
                <c:pt idx="609">
                  <c:v>44707</c:v>
                </c:pt>
                <c:pt idx="610">
                  <c:v>44708</c:v>
                </c:pt>
                <c:pt idx="611">
                  <c:v>44711</c:v>
                </c:pt>
                <c:pt idx="612">
                  <c:v>44712</c:v>
                </c:pt>
                <c:pt idx="613">
                  <c:v>44713</c:v>
                </c:pt>
                <c:pt idx="614">
                  <c:v>44714</c:v>
                </c:pt>
                <c:pt idx="615">
                  <c:v>44715</c:v>
                </c:pt>
                <c:pt idx="616">
                  <c:v>44718</c:v>
                </c:pt>
                <c:pt idx="617">
                  <c:v>44719</c:v>
                </c:pt>
                <c:pt idx="618">
                  <c:v>44720</c:v>
                </c:pt>
                <c:pt idx="619">
                  <c:v>44721</c:v>
                </c:pt>
                <c:pt idx="620">
                  <c:v>44722</c:v>
                </c:pt>
                <c:pt idx="621">
                  <c:v>44725</c:v>
                </c:pt>
                <c:pt idx="622">
                  <c:v>44726</c:v>
                </c:pt>
                <c:pt idx="623">
                  <c:v>44727</c:v>
                </c:pt>
                <c:pt idx="624">
                  <c:v>44728</c:v>
                </c:pt>
                <c:pt idx="625">
                  <c:v>44729</c:v>
                </c:pt>
                <c:pt idx="626">
                  <c:v>44732</c:v>
                </c:pt>
                <c:pt idx="627">
                  <c:v>44733</c:v>
                </c:pt>
                <c:pt idx="628">
                  <c:v>44734</c:v>
                </c:pt>
                <c:pt idx="629">
                  <c:v>44735</c:v>
                </c:pt>
                <c:pt idx="630">
                  <c:v>44736</c:v>
                </c:pt>
                <c:pt idx="631">
                  <c:v>44739</c:v>
                </c:pt>
                <c:pt idx="632">
                  <c:v>44740</c:v>
                </c:pt>
                <c:pt idx="633">
                  <c:v>44741</c:v>
                </c:pt>
                <c:pt idx="634">
                  <c:v>44742</c:v>
                </c:pt>
                <c:pt idx="635">
                  <c:v>44743</c:v>
                </c:pt>
                <c:pt idx="636">
                  <c:v>44746</c:v>
                </c:pt>
                <c:pt idx="637">
                  <c:v>44747</c:v>
                </c:pt>
                <c:pt idx="638">
                  <c:v>44748</c:v>
                </c:pt>
                <c:pt idx="639">
                  <c:v>44749</c:v>
                </c:pt>
                <c:pt idx="640">
                  <c:v>44750</c:v>
                </c:pt>
                <c:pt idx="641">
                  <c:v>44753</c:v>
                </c:pt>
                <c:pt idx="642">
                  <c:v>44754</c:v>
                </c:pt>
                <c:pt idx="643">
                  <c:v>44755</c:v>
                </c:pt>
                <c:pt idx="644">
                  <c:v>44756</c:v>
                </c:pt>
                <c:pt idx="645">
                  <c:v>44757</c:v>
                </c:pt>
                <c:pt idx="646">
                  <c:v>44760</c:v>
                </c:pt>
                <c:pt idx="647">
                  <c:v>44761</c:v>
                </c:pt>
                <c:pt idx="648">
                  <c:v>44762</c:v>
                </c:pt>
                <c:pt idx="649">
                  <c:v>44763</c:v>
                </c:pt>
                <c:pt idx="650">
                  <c:v>44764</c:v>
                </c:pt>
                <c:pt idx="651">
                  <c:v>44767</c:v>
                </c:pt>
                <c:pt idx="652">
                  <c:v>44768</c:v>
                </c:pt>
                <c:pt idx="653">
                  <c:v>44769</c:v>
                </c:pt>
                <c:pt idx="654">
                  <c:v>44770</c:v>
                </c:pt>
                <c:pt idx="655">
                  <c:v>44771</c:v>
                </c:pt>
                <c:pt idx="656">
                  <c:v>44774</c:v>
                </c:pt>
                <c:pt idx="657">
                  <c:v>44775</c:v>
                </c:pt>
                <c:pt idx="658">
                  <c:v>44776</c:v>
                </c:pt>
                <c:pt idx="659">
                  <c:v>44777</c:v>
                </c:pt>
                <c:pt idx="660">
                  <c:v>44778</c:v>
                </c:pt>
                <c:pt idx="661">
                  <c:v>44782</c:v>
                </c:pt>
                <c:pt idx="662">
                  <c:v>44783</c:v>
                </c:pt>
                <c:pt idx="663">
                  <c:v>44784</c:v>
                </c:pt>
                <c:pt idx="664">
                  <c:v>44785</c:v>
                </c:pt>
                <c:pt idx="665">
                  <c:v>44788</c:v>
                </c:pt>
                <c:pt idx="666">
                  <c:v>44789</c:v>
                </c:pt>
                <c:pt idx="667">
                  <c:v>44790</c:v>
                </c:pt>
                <c:pt idx="668">
                  <c:v>44791</c:v>
                </c:pt>
                <c:pt idx="669">
                  <c:v>44792</c:v>
                </c:pt>
                <c:pt idx="670">
                  <c:v>44795</c:v>
                </c:pt>
                <c:pt idx="671">
                  <c:v>44796</c:v>
                </c:pt>
                <c:pt idx="672">
                  <c:v>44797</c:v>
                </c:pt>
                <c:pt idx="673">
                  <c:v>44798</c:v>
                </c:pt>
                <c:pt idx="674">
                  <c:v>44799</c:v>
                </c:pt>
                <c:pt idx="675">
                  <c:v>44802</c:v>
                </c:pt>
                <c:pt idx="676">
                  <c:v>44803</c:v>
                </c:pt>
                <c:pt idx="677">
                  <c:v>44804</c:v>
                </c:pt>
                <c:pt idx="678">
                  <c:v>44805</c:v>
                </c:pt>
                <c:pt idx="679">
                  <c:v>44806</c:v>
                </c:pt>
                <c:pt idx="680">
                  <c:v>44809</c:v>
                </c:pt>
                <c:pt idx="681">
                  <c:v>44810</c:v>
                </c:pt>
                <c:pt idx="682">
                  <c:v>44811</c:v>
                </c:pt>
                <c:pt idx="683">
                  <c:v>44812</c:v>
                </c:pt>
                <c:pt idx="684">
                  <c:v>44813</c:v>
                </c:pt>
                <c:pt idx="685">
                  <c:v>44816</c:v>
                </c:pt>
                <c:pt idx="686">
                  <c:v>44817</c:v>
                </c:pt>
                <c:pt idx="687">
                  <c:v>44818</c:v>
                </c:pt>
                <c:pt idx="688">
                  <c:v>44819</c:v>
                </c:pt>
                <c:pt idx="689">
                  <c:v>44820</c:v>
                </c:pt>
                <c:pt idx="690">
                  <c:v>44823</c:v>
                </c:pt>
                <c:pt idx="691">
                  <c:v>44824</c:v>
                </c:pt>
                <c:pt idx="692">
                  <c:v>44825</c:v>
                </c:pt>
                <c:pt idx="693">
                  <c:v>44826</c:v>
                </c:pt>
                <c:pt idx="694">
                  <c:v>44827</c:v>
                </c:pt>
                <c:pt idx="695">
                  <c:v>44830</c:v>
                </c:pt>
                <c:pt idx="696">
                  <c:v>44831</c:v>
                </c:pt>
                <c:pt idx="697">
                  <c:v>44832</c:v>
                </c:pt>
                <c:pt idx="698">
                  <c:v>44833</c:v>
                </c:pt>
                <c:pt idx="699">
                  <c:v>44834</c:v>
                </c:pt>
                <c:pt idx="700">
                  <c:v>44837</c:v>
                </c:pt>
                <c:pt idx="701">
                  <c:v>44838</c:v>
                </c:pt>
                <c:pt idx="702">
                  <c:v>44839</c:v>
                </c:pt>
                <c:pt idx="703">
                  <c:v>44840</c:v>
                </c:pt>
                <c:pt idx="704">
                  <c:v>44841</c:v>
                </c:pt>
                <c:pt idx="705">
                  <c:v>44844</c:v>
                </c:pt>
                <c:pt idx="706">
                  <c:v>44845</c:v>
                </c:pt>
                <c:pt idx="707">
                  <c:v>44846</c:v>
                </c:pt>
                <c:pt idx="708">
                  <c:v>44847</c:v>
                </c:pt>
                <c:pt idx="709">
                  <c:v>44848</c:v>
                </c:pt>
                <c:pt idx="710">
                  <c:v>44851</c:v>
                </c:pt>
                <c:pt idx="711">
                  <c:v>44852</c:v>
                </c:pt>
                <c:pt idx="712">
                  <c:v>44853</c:v>
                </c:pt>
                <c:pt idx="713">
                  <c:v>44854</c:v>
                </c:pt>
                <c:pt idx="714">
                  <c:v>44855</c:v>
                </c:pt>
                <c:pt idx="715">
                  <c:v>44858</c:v>
                </c:pt>
                <c:pt idx="716">
                  <c:v>44859</c:v>
                </c:pt>
                <c:pt idx="717">
                  <c:v>44860</c:v>
                </c:pt>
                <c:pt idx="718">
                  <c:v>44861</c:v>
                </c:pt>
                <c:pt idx="719">
                  <c:v>44862</c:v>
                </c:pt>
                <c:pt idx="720">
                  <c:v>44865</c:v>
                </c:pt>
                <c:pt idx="721">
                  <c:v>44866</c:v>
                </c:pt>
                <c:pt idx="722">
                  <c:v>44867</c:v>
                </c:pt>
                <c:pt idx="723">
                  <c:v>44868</c:v>
                </c:pt>
                <c:pt idx="724">
                  <c:v>44869</c:v>
                </c:pt>
                <c:pt idx="725">
                  <c:v>44872</c:v>
                </c:pt>
                <c:pt idx="726">
                  <c:v>44873</c:v>
                </c:pt>
                <c:pt idx="727">
                  <c:v>44874</c:v>
                </c:pt>
                <c:pt idx="728">
                  <c:v>44875</c:v>
                </c:pt>
                <c:pt idx="729">
                  <c:v>44876</c:v>
                </c:pt>
                <c:pt idx="730">
                  <c:v>44879</c:v>
                </c:pt>
                <c:pt idx="731">
                  <c:v>44880</c:v>
                </c:pt>
                <c:pt idx="732">
                  <c:v>44881</c:v>
                </c:pt>
                <c:pt idx="733">
                  <c:v>44882</c:v>
                </c:pt>
                <c:pt idx="734">
                  <c:v>44883</c:v>
                </c:pt>
                <c:pt idx="735">
                  <c:v>44886</c:v>
                </c:pt>
                <c:pt idx="736">
                  <c:v>44887</c:v>
                </c:pt>
                <c:pt idx="737">
                  <c:v>44888</c:v>
                </c:pt>
                <c:pt idx="738">
                  <c:v>44889</c:v>
                </c:pt>
                <c:pt idx="739">
                  <c:v>44890</c:v>
                </c:pt>
                <c:pt idx="740">
                  <c:v>44893</c:v>
                </c:pt>
                <c:pt idx="741">
                  <c:v>44894</c:v>
                </c:pt>
                <c:pt idx="742">
                  <c:v>44895</c:v>
                </c:pt>
                <c:pt idx="743">
                  <c:v>44896</c:v>
                </c:pt>
                <c:pt idx="744">
                  <c:v>44897</c:v>
                </c:pt>
                <c:pt idx="745">
                  <c:v>44900</c:v>
                </c:pt>
                <c:pt idx="746">
                  <c:v>44901</c:v>
                </c:pt>
                <c:pt idx="747">
                  <c:v>44902</c:v>
                </c:pt>
                <c:pt idx="748">
                  <c:v>44903</c:v>
                </c:pt>
                <c:pt idx="749">
                  <c:v>44904</c:v>
                </c:pt>
                <c:pt idx="750">
                  <c:v>44907</c:v>
                </c:pt>
                <c:pt idx="751">
                  <c:v>44908</c:v>
                </c:pt>
                <c:pt idx="752">
                  <c:v>44909</c:v>
                </c:pt>
                <c:pt idx="753">
                  <c:v>44910</c:v>
                </c:pt>
                <c:pt idx="754">
                  <c:v>44914</c:v>
                </c:pt>
                <c:pt idx="755">
                  <c:v>44915</c:v>
                </c:pt>
                <c:pt idx="756">
                  <c:v>44916</c:v>
                </c:pt>
                <c:pt idx="757">
                  <c:v>44917</c:v>
                </c:pt>
                <c:pt idx="758">
                  <c:v>44918</c:v>
                </c:pt>
                <c:pt idx="759">
                  <c:v>44921</c:v>
                </c:pt>
                <c:pt idx="760">
                  <c:v>44922</c:v>
                </c:pt>
                <c:pt idx="761">
                  <c:v>44923</c:v>
                </c:pt>
                <c:pt idx="762">
                  <c:v>44924</c:v>
                </c:pt>
                <c:pt idx="763">
                  <c:v>44925</c:v>
                </c:pt>
                <c:pt idx="764">
                  <c:v>44928</c:v>
                </c:pt>
                <c:pt idx="765">
                  <c:v>44929</c:v>
                </c:pt>
                <c:pt idx="766">
                  <c:v>44930</c:v>
                </c:pt>
                <c:pt idx="767">
                  <c:v>44931</c:v>
                </c:pt>
                <c:pt idx="768">
                  <c:v>44932</c:v>
                </c:pt>
                <c:pt idx="769">
                  <c:v>44935</c:v>
                </c:pt>
                <c:pt idx="770">
                  <c:v>44936</c:v>
                </c:pt>
                <c:pt idx="771">
                  <c:v>44937</c:v>
                </c:pt>
                <c:pt idx="772">
                  <c:v>44938</c:v>
                </c:pt>
                <c:pt idx="773">
                  <c:v>44939</c:v>
                </c:pt>
                <c:pt idx="774">
                  <c:v>44942</c:v>
                </c:pt>
                <c:pt idx="775">
                  <c:v>44943</c:v>
                </c:pt>
                <c:pt idx="776">
                  <c:v>44944</c:v>
                </c:pt>
                <c:pt idx="777">
                  <c:v>44945</c:v>
                </c:pt>
                <c:pt idx="778">
                  <c:v>44946</c:v>
                </c:pt>
                <c:pt idx="779">
                  <c:v>44949</c:v>
                </c:pt>
                <c:pt idx="780">
                  <c:v>44950</c:v>
                </c:pt>
                <c:pt idx="781">
                  <c:v>44951</c:v>
                </c:pt>
                <c:pt idx="782">
                  <c:v>44952</c:v>
                </c:pt>
                <c:pt idx="783">
                  <c:v>44953</c:v>
                </c:pt>
                <c:pt idx="784">
                  <c:v>44956</c:v>
                </c:pt>
                <c:pt idx="785">
                  <c:v>44957</c:v>
                </c:pt>
                <c:pt idx="786">
                  <c:v>44958</c:v>
                </c:pt>
                <c:pt idx="787">
                  <c:v>44959</c:v>
                </c:pt>
                <c:pt idx="788">
                  <c:v>44960</c:v>
                </c:pt>
                <c:pt idx="789">
                  <c:v>44963</c:v>
                </c:pt>
                <c:pt idx="790">
                  <c:v>44964</c:v>
                </c:pt>
                <c:pt idx="791">
                  <c:v>44965</c:v>
                </c:pt>
                <c:pt idx="792">
                  <c:v>44966</c:v>
                </c:pt>
                <c:pt idx="793">
                  <c:v>44967</c:v>
                </c:pt>
                <c:pt idx="794">
                  <c:v>44970</c:v>
                </c:pt>
                <c:pt idx="795">
                  <c:v>44971</c:v>
                </c:pt>
                <c:pt idx="796">
                  <c:v>44972</c:v>
                </c:pt>
                <c:pt idx="797">
                  <c:v>44973</c:v>
                </c:pt>
                <c:pt idx="798">
                  <c:v>44974</c:v>
                </c:pt>
                <c:pt idx="799">
                  <c:v>44977</c:v>
                </c:pt>
                <c:pt idx="800">
                  <c:v>44978</c:v>
                </c:pt>
                <c:pt idx="801">
                  <c:v>44979</c:v>
                </c:pt>
                <c:pt idx="802">
                  <c:v>44980</c:v>
                </c:pt>
                <c:pt idx="803">
                  <c:v>44981</c:v>
                </c:pt>
                <c:pt idx="804">
                  <c:v>44984</c:v>
                </c:pt>
                <c:pt idx="805">
                  <c:v>44985</c:v>
                </c:pt>
                <c:pt idx="806">
                  <c:v>44986</c:v>
                </c:pt>
                <c:pt idx="807">
                  <c:v>44987</c:v>
                </c:pt>
                <c:pt idx="808">
                  <c:v>44988</c:v>
                </c:pt>
                <c:pt idx="809" formatCode="[$-409]d\-mmm\-yy;@">
                  <c:v>44991</c:v>
                </c:pt>
                <c:pt idx="810" formatCode="[$-409]d\-mmm\-yy;@">
                  <c:v>44992</c:v>
                </c:pt>
                <c:pt idx="811" formatCode="[$-409]d\-mmm\-yy;@">
                  <c:v>44993</c:v>
                </c:pt>
                <c:pt idx="812" formatCode="[$-409]d\-mmm\-yy;@">
                  <c:v>44994</c:v>
                </c:pt>
                <c:pt idx="813" formatCode="[$-409]d\-mmm\-yy;@">
                  <c:v>44995</c:v>
                </c:pt>
                <c:pt idx="814" formatCode="[$-409]d\-mmm\-yy;@">
                  <c:v>44998</c:v>
                </c:pt>
                <c:pt idx="815" formatCode="[$-409]d\-mmm\-yy;@">
                  <c:v>44999</c:v>
                </c:pt>
                <c:pt idx="816" formatCode="[$-409]d\-mmm\-yy;@">
                  <c:v>45000</c:v>
                </c:pt>
                <c:pt idx="817" formatCode="[$-409]d\-mmm\-yy;@">
                  <c:v>45001</c:v>
                </c:pt>
                <c:pt idx="818" formatCode="[$-409]d\-mmm\-yy;@">
                  <c:v>45002</c:v>
                </c:pt>
                <c:pt idx="819" formatCode="[$-409]d\-mmm\-yy;@">
                  <c:v>45005</c:v>
                </c:pt>
                <c:pt idx="820" formatCode="[$-409]d\-mmm\-yy;@">
                  <c:v>45006</c:v>
                </c:pt>
                <c:pt idx="821" formatCode="[$-409]d\-mmm\-yy;@">
                  <c:v>45007</c:v>
                </c:pt>
                <c:pt idx="822" formatCode="[$-409]d\-mmm\-yy;@">
                  <c:v>45008</c:v>
                </c:pt>
                <c:pt idx="823" formatCode="[$-409]d\-mmm\-yy;@">
                  <c:v>45009</c:v>
                </c:pt>
                <c:pt idx="824" formatCode="[$-409]d\-mmm\-yy;@">
                  <c:v>45012</c:v>
                </c:pt>
                <c:pt idx="825" formatCode="[$-409]d\-mmm\-yy;@">
                  <c:v>45013</c:v>
                </c:pt>
                <c:pt idx="826" formatCode="[$-409]d\-mmm\-yy;@">
                  <c:v>45014</c:v>
                </c:pt>
                <c:pt idx="827" formatCode="[$-409]d\-mmm\-yy;@">
                  <c:v>45015</c:v>
                </c:pt>
                <c:pt idx="828" formatCode="[$-409]d\-mmm\-yy;@">
                  <c:v>45016</c:v>
                </c:pt>
                <c:pt idx="829" formatCode="[$-409]d\-mmm\-yy;@">
                  <c:v>45019</c:v>
                </c:pt>
                <c:pt idx="830" formatCode="[$-409]d\-mmm\-yy;@">
                  <c:v>45020</c:v>
                </c:pt>
                <c:pt idx="831" formatCode="[$-409]d\-mmm\-yy;@">
                  <c:v>45021</c:v>
                </c:pt>
                <c:pt idx="832" formatCode="[$-409]d\-mmm\-yy;@">
                  <c:v>45022</c:v>
                </c:pt>
                <c:pt idx="833" formatCode="[$-409]d\-mmm\-yy;@">
                  <c:v>45023</c:v>
                </c:pt>
                <c:pt idx="834" formatCode="[$-409]d\-mmm\-yy;@">
                  <c:v>45026</c:v>
                </c:pt>
                <c:pt idx="835" formatCode="[$-409]d\-mmm\-yy;@">
                  <c:v>45027</c:v>
                </c:pt>
                <c:pt idx="836" formatCode="[$-409]d\-mmm\-yy;@">
                  <c:v>45028</c:v>
                </c:pt>
                <c:pt idx="837" formatCode="[$-409]d\-mmm\-yy;@">
                  <c:v>45029</c:v>
                </c:pt>
                <c:pt idx="838" formatCode="[$-409]d\-mmm\-yy;@">
                  <c:v>45030</c:v>
                </c:pt>
                <c:pt idx="839" formatCode="[$-409]d\-mmm\-yy;@">
                  <c:v>45033</c:v>
                </c:pt>
                <c:pt idx="840" formatCode="[$-409]d\-mmm\-yy;@">
                  <c:v>45034</c:v>
                </c:pt>
                <c:pt idx="841" formatCode="[$-409]d\-mmm\-yy;@">
                  <c:v>45035</c:v>
                </c:pt>
                <c:pt idx="842" formatCode="[$-409]d\-mmm\-yy;@">
                  <c:v>45036</c:v>
                </c:pt>
                <c:pt idx="843" formatCode="[$-409]d\-mmm\-yy;@">
                  <c:v>45037</c:v>
                </c:pt>
                <c:pt idx="844" formatCode="[$-409]d\-mmm\-yy;@">
                  <c:v>45040</c:v>
                </c:pt>
                <c:pt idx="845" formatCode="[$-409]d\-mmm\-yy;@">
                  <c:v>45041</c:v>
                </c:pt>
                <c:pt idx="846" formatCode="[$-409]d\-mmm\-yy;@">
                  <c:v>45042</c:v>
                </c:pt>
                <c:pt idx="847" formatCode="[$-409]d\-mmm\-yy;@">
                  <c:v>45044</c:v>
                </c:pt>
                <c:pt idx="848">
                  <c:v>45047</c:v>
                </c:pt>
                <c:pt idx="849">
                  <c:v>45048</c:v>
                </c:pt>
                <c:pt idx="850">
                  <c:v>45049</c:v>
                </c:pt>
                <c:pt idx="851">
                  <c:v>45050</c:v>
                </c:pt>
                <c:pt idx="852">
                  <c:v>45051</c:v>
                </c:pt>
                <c:pt idx="853">
                  <c:v>45054</c:v>
                </c:pt>
                <c:pt idx="854">
                  <c:v>45055</c:v>
                </c:pt>
                <c:pt idx="855">
                  <c:v>45056</c:v>
                </c:pt>
                <c:pt idx="856">
                  <c:v>45057</c:v>
                </c:pt>
                <c:pt idx="857">
                  <c:v>45058</c:v>
                </c:pt>
                <c:pt idx="858">
                  <c:v>45061</c:v>
                </c:pt>
                <c:pt idx="859">
                  <c:v>45062</c:v>
                </c:pt>
                <c:pt idx="860">
                  <c:v>45063</c:v>
                </c:pt>
                <c:pt idx="861">
                  <c:v>45064</c:v>
                </c:pt>
                <c:pt idx="862">
                  <c:v>45065</c:v>
                </c:pt>
                <c:pt idx="863">
                  <c:v>45068</c:v>
                </c:pt>
                <c:pt idx="864">
                  <c:v>45069</c:v>
                </c:pt>
                <c:pt idx="865">
                  <c:v>45070</c:v>
                </c:pt>
                <c:pt idx="866">
                  <c:v>45071</c:v>
                </c:pt>
                <c:pt idx="867">
                  <c:v>45072</c:v>
                </c:pt>
                <c:pt idx="868">
                  <c:v>45075</c:v>
                </c:pt>
                <c:pt idx="869">
                  <c:v>45076</c:v>
                </c:pt>
                <c:pt idx="870">
                  <c:v>45077</c:v>
                </c:pt>
                <c:pt idx="871">
                  <c:v>45078</c:v>
                </c:pt>
                <c:pt idx="872">
                  <c:v>45079</c:v>
                </c:pt>
                <c:pt idx="873">
                  <c:v>45082</c:v>
                </c:pt>
                <c:pt idx="874">
                  <c:v>45083</c:v>
                </c:pt>
                <c:pt idx="875">
                  <c:v>45084</c:v>
                </c:pt>
                <c:pt idx="876">
                  <c:v>45085</c:v>
                </c:pt>
                <c:pt idx="877">
                  <c:v>45086</c:v>
                </c:pt>
                <c:pt idx="878">
                  <c:v>45089</c:v>
                </c:pt>
                <c:pt idx="879">
                  <c:v>45090</c:v>
                </c:pt>
                <c:pt idx="880">
                  <c:v>45091</c:v>
                </c:pt>
                <c:pt idx="881">
                  <c:v>45092</c:v>
                </c:pt>
                <c:pt idx="882">
                  <c:v>45093</c:v>
                </c:pt>
                <c:pt idx="883">
                  <c:v>45096</c:v>
                </c:pt>
                <c:pt idx="884">
                  <c:v>45097</c:v>
                </c:pt>
                <c:pt idx="885">
                  <c:v>45098</c:v>
                </c:pt>
                <c:pt idx="886">
                  <c:v>45099</c:v>
                </c:pt>
                <c:pt idx="887">
                  <c:v>45100</c:v>
                </c:pt>
                <c:pt idx="888">
                  <c:v>45103</c:v>
                </c:pt>
                <c:pt idx="889">
                  <c:v>45104</c:v>
                </c:pt>
                <c:pt idx="890">
                  <c:v>45105</c:v>
                </c:pt>
                <c:pt idx="891">
                  <c:v>45106</c:v>
                </c:pt>
                <c:pt idx="892">
                  <c:v>45107</c:v>
                </c:pt>
                <c:pt idx="893">
                  <c:v>45110</c:v>
                </c:pt>
                <c:pt idx="894">
                  <c:v>45111</c:v>
                </c:pt>
                <c:pt idx="895">
                  <c:v>45112</c:v>
                </c:pt>
                <c:pt idx="896">
                  <c:v>45113</c:v>
                </c:pt>
                <c:pt idx="897">
                  <c:v>45114</c:v>
                </c:pt>
                <c:pt idx="898">
                  <c:v>45117</c:v>
                </c:pt>
                <c:pt idx="899">
                  <c:v>45118</c:v>
                </c:pt>
                <c:pt idx="900">
                  <c:v>45119</c:v>
                </c:pt>
                <c:pt idx="901">
                  <c:v>45120</c:v>
                </c:pt>
                <c:pt idx="902">
                  <c:v>45121</c:v>
                </c:pt>
                <c:pt idx="903">
                  <c:v>45124</c:v>
                </c:pt>
                <c:pt idx="904">
                  <c:v>45125</c:v>
                </c:pt>
                <c:pt idx="905">
                  <c:v>45126</c:v>
                </c:pt>
                <c:pt idx="906">
                  <c:v>45127</c:v>
                </c:pt>
                <c:pt idx="907">
                  <c:v>45128</c:v>
                </c:pt>
                <c:pt idx="908">
                  <c:v>45131</c:v>
                </c:pt>
                <c:pt idx="909">
                  <c:v>45132</c:v>
                </c:pt>
                <c:pt idx="910">
                  <c:v>45133</c:v>
                </c:pt>
                <c:pt idx="911">
                  <c:v>45134</c:v>
                </c:pt>
                <c:pt idx="912">
                  <c:v>45135</c:v>
                </c:pt>
                <c:pt idx="913">
                  <c:v>45138</c:v>
                </c:pt>
                <c:pt idx="914">
                  <c:v>45139</c:v>
                </c:pt>
                <c:pt idx="915">
                  <c:v>45140</c:v>
                </c:pt>
                <c:pt idx="916">
                  <c:v>45141</c:v>
                </c:pt>
                <c:pt idx="917">
                  <c:v>45142</c:v>
                </c:pt>
                <c:pt idx="918">
                  <c:v>45145</c:v>
                </c:pt>
                <c:pt idx="919">
                  <c:v>45146</c:v>
                </c:pt>
                <c:pt idx="920">
                  <c:v>45147</c:v>
                </c:pt>
                <c:pt idx="921">
                  <c:v>45148</c:v>
                </c:pt>
                <c:pt idx="922">
                  <c:v>45149</c:v>
                </c:pt>
                <c:pt idx="923">
                  <c:v>45152</c:v>
                </c:pt>
                <c:pt idx="924">
                  <c:v>45153</c:v>
                </c:pt>
                <c:pt idx="925">
                  <c:v>45154</c:v>
                </c:pt>
                <c:pt idx="926">
                  <c:v>45155</c:v>
                </c:pt>
                <c:pt idx="927">
                  <c:v>45156</c:v>
                </c:pt>
                <c:pt idx="928">
                  <c:v>45159</c:v>
                </c:pt>
                <c:pt idx="929">
                  <c:v>45160</c:v>
                </c:pt>
                <c:pt idx="930">
                  <c:v>45161</c:v>
                </c:pt>
                <c:pt idx="931">
                  <c:v>45162</c:v>
                </c:pt>
                <c:pt idx="932">
                  <c:v>45163</c:v>
                </c:pt>
                <c:pt idx="933">
                  <c:v>45166</c:v>
                </c:pt>
                <c:pt idx="934">
                  <c:v>45167</c:v>
                </c:pt>
                <c:pt idx="935">
                  <c:v>45168</c:v>
                </c:pt>
                <c:pt idx="936">
                  <c:v>45169</c:v>
                </c:pt>
                <c:pt idx="937">
                  <c:v>45170</c:v>
                </c:pt>
                <c:pt idx="938">
                  <c:v>45173</c:v>
                </c:pt>
                <c:pt idx="939">
                  <c:v>45174</c:v>
                </c:pt>
                <c:pt idx="940">
                  <c:v>45175</c:v>
                </c:pt>
                <c:pt idx="941">
                  <c:v>45176</c:v>
                </c:pt>
                <c:pt idx="942">
                  <c:v>45177</c:v>
                </c:pt>
                <c:pt idx="943">
                  <c:v>45180</c:v>
                </c:pt>
                <c:pt idx="944">
                  <c:v>45181</c:v>
                </c:pt>
                <c:pt idx="945">
                  <c:v>45182</c:v>
                </c:pt>
                <c:pt idx="946">
                  <c:v>45183</c:v>
                </c:pt>
                <c:pt idx="947">
                  <c:v>45184</c:v>
                </c:pt>
                <c:pt idx="948">
                  <c:v>45187</c:v>
                </c:pt>
                <c:pt idx="949">
                  <c:v>45188</c:v>
                </c:pt>
                <c:pt idx="950">
                  <c:v>45189</c:v>
                </c:pt>
                <c:pt idx="951">
                  <c:v>45190</c:v>
                </c:pt>
                <c:pt idx="952">
                  <c:v>45191</c:v>
                </c:pt>
                <c:pt idx="953">
                  <c:v>45194</c:v>
                </c:pt>
                <c:pt idx="954">
                  <c:v>45195</c:v>
                </c:pt>
                <c:pt idx="955">
                  <c:v>45196</c:v>
                </c:pt>
                <c:pt idx="956">
                  <c:v>45197</c:v>
                </c:pt>
                <c:pt idx="957">
                  <c:v>45198</c:v>
                </c:pt>
                <c:pt idx="958">
                  <c:v>45201</c:v>
                </c:pt>
                <c:pt idx="959">
                  <c:v>45202</c:v>
                </c:pt>
                <c:pt idx="960">
                  <c:v>45203</c:v>
                </c:pt>
                <c:pt idx="961">
                  <c:v>45204</c:v>
                </c:pt>
                <c:pt idx="962">
                  <c:v>45205</c:v>
                </c:pt>
                <c:pt idx="963">
                  <c:v>45208</c:v>
                </c:pt>
                <c:pt idx="964">
                  <c:v>45209</c:v>
                </c:pt>
                <c:pt idx="965">
                  <c:v>45210</c:v>
                </c:pt>
                <c:pt idx="966">
                  <c:v>45211</c:v>
                </c:pt>
                <c:pt idx="967">
                  <c:v>45212</c:v>
                </c:pt>
                <c:pt idx="968">
                  <c:v>45215</c:v>
                </c:pt>
                <c:pt idx="969">
                  <c:v>45216</c:v>
                </c:pt>
                <c:pt idx="970">
                  <c:v>45217</c:v>
                </c:pt>
                <c:pt idx="971">
                  <c:v>45218</c:v>
                </c:pt>
                <c:pt idx="972">
                  <c:v>45219</c:v>
                </c:pt>
                <c:pt idx="973">
                  <c:v>45222</c:v>
                </c:pt>
                <c:pt idx="974">
                  <c:v>45223</c:v>
                </c:pt>
                <c:pt idx="975">
                  <c:v>45224</c:v>
                </c:pt>
                <c:pt idx="976">
                  <c:v>45225</c:v>
                </c:pt>
                <c:pt idx="977">
                  <c:v>45226</c:v>
                </c:pt>
                <c:pt idx="978">
                  <c:v>45229</c:v>
                </c:pt>
                <c:pt idx="979">
                  <c:v>45230</c:v>
                </c:pt>
                <c:pt idx="980">
                  <c:v>45231</c:v>
                </c:pt>
                <c:pt idx="981">
                  <c:v>45232</c:v>
                </c:pt>
                <c:pt idx="982">
                  <c:v>45233</c:v>
                </c:pt>
                <c:pt idx="983">
                  <c:v>45236</c:v>
                </c:pt>
                <c:pt idx="984">
                  <c:v>45237</c:v>
                </c:pt>
                <c:pt idx="985">
                  <c:v>45238</c:v>
                </c:pt>
                <c:pt idx="986">
                  <c:v>45239</c:v>
                </c:pt>
                <c:pt idx="987">
                  <c:v>45240</c:v>
                </c:pt>
                <c:pt idx="988" formatCode="[$-409]d\-mmm\-yy;@">
                  <c:v>45243</c:v>
                </c:pt>
                <c:pt idx="989" formatCode="[$-409]d\-mmm\-yy;@">
                  <c:v>45244</c:v>
                </c:pt>
                <c:pt idx="990" formatCode="[$-409]d\-mmm\-yy;@">
                  <c:v>45245</c:v>
                </c:pt>
                <c:pt idx="991" formatCode="[$-409]d\-mmm\-yy;@">
                  <c:v>45246</c:v>
                </c:pt>
                <c:pt idx="992" formatCode="[$-409]d\-mmm\-yy;@">
                  <c:v>45247</c:v>
                </c:pt>
                <c:pt idx="993" formatCode="[$-409]d\-mmm\-yy;@">
                  <c:v>45250</c:v>
                </c:pt>
                <c:pt idx="994" formatCode="[$-409]d\-mmm\-yy;@">
                  <c:v>45251</c:v>
                </c:pt>
                <c:pt idx="995" formatCode="[$-409]d\-mmm\-yy;@">
                  <c:v>45252</c:v>
                </c:pt>
                <c:pt idx="996" formatCode="[$-409]d\-mmm\-yy;@">
                  <c:v>45253</c:v>
                </c:pt>
                <c:pt idx="997" formatCode="[$-409]d\-mmm\-yy;@">
                  <c:v>45254</c:v>
                </c:pt>
                <c:pt idx="998" formatCode="[$-409]d\-mmm\-yy;@">
                  <c:v>45257</c:v>
                </c:pt>
                <c:pt idx="999" formatCode="[$-409]d\-mmm\-yy;@">
                  <c:v>45258</c:v>
                </c:pt>
                <c:pt idx="1000" formatCode="[$-409]d\-mmm\-yy;@">
                  <c:v>45259</c:v>
                </c:pt>
                <c:pt idx="1001" formatCode="[$-409]d\-mmm\-yy;@">
                  <c:v>45260</c:v>
                </c:pt>
                <c:pt idx="1002" formatCode="[$-409]d\-mmm\-yy;@">
                  <c:v>45261</c:v>
                </c:pt>
                <c:pt idx="1003" formatCode="[$-409]d\-mmm\-yy;@">
                  <c:v>45264</c:v>
                </c:pt>
                <c:pt idx="1004" formatCode="[$-409]d\-mmm\-yy;@">
                  <c:v>45265</c:v>
                </c:pt>
                <c:pt idx="1005" formatCode="[$-409]d\-mmm\-yy;@">
                  <c:v>45266</c:v>
                </c:pt>
                <c:pt idx="1006" formatCode="[$-409]d\-mmm\-yy;@">
                  <c:v>45267</c:v>
                </c:pt>
                <c:pt idx="1007" formatCode="[$-409]d\-mmm\-yy;@">
                  <c:v>45268</c:v>
                </c:pt>
                <c:pt idx="1008" formatCode="[$-409]d\-mmm\-yy;@">
                  <c:v>45271</c:v>
                </c:pt>
                <c:pt idx="1009" formatCode="[$-409]d\-mmm\-yy;@">
                  <c:v>45272</c:v>
                </c:pt>
                <c:pt idx="1010" formatCode="[$-409]d\-mmm\-yy;@">
                  <c:v>45273</c:v>
                </c:pt>
                <c:pt idx="1011" formatCode="[$-409]d\-mmm\-yy;@">
                  <c:v>45274</c:v>
                </c:pt>
                <c:pt idx="1012" formatCode="[$-409]d\-mmm\-yy;@">
                  <c:v>45278</c:v>
                </c:pt>
                <c:pt idx="1013" formatCode="[$-409]d\-mmm\-yy;@">
                  <c:v>45279</c:v>
                </c:pt>
                <c:pt idx="1014" formatCode="[$-409]d\-mmm\-yy;@">
                  <c:v>45280</c:v>
                </c:pt>
                <c:pt idx="1015" formatCode="[$-409]d\-mmm\-yy;@">
                  <c:v>45281</c:v>
                </c:pt>
                <c:pt idx="1016" formatCode="[$-409]d\-mmm\-yy;@">
                  <c:v>45282</c:v>
                </c:pt>
                <c:pt idx="1017" formatCode="[$-409]d\-mmm\-yy;@">
                  <c:v>45286</c:v>
                </c:pt>
                <c:pt idx="1018" formatCode="[$-409]d\-mmm\-yy;@">
                  <c:v>45287</c:v>
                </c:pt>
                <c:pt idx="1019">
                  <c:v>45288</c:v>
                </c:pt>
                <c:pt idx="1020">
                  <c:v>45289</c:v>
                </c:pt>
                <c:pt idx="1021">
                  <c:v>45292</c:v>
                </c:pt>
                <c:pt idx="1022">
                  <c:v>45293</c:v>
                </c:pt>
                <c:pt idx="1023">
                  <c:v>45294</c:v>
                </c:pt>
                <c:pt idx="1024">
                  <c:v>45295</c:v>
                </c:pt>
                <c:pt idx="1025">
                  <c:v>45296</c:v>
                </c:pt>
                <c:pt idx="1026">
                  <c:v>45299</c:v>
                </c:pt>
                <c:pt idx="1027">
                  <c:v>45300</c:v>
                </c:pt>
                <c:pt idx="1028">
                  <c:v>45301</c:v>
                </c:pt>
                <c:pt idx="1029">
                  <c:v>45302</c:v>
                </c:pt>
                <c:pt idx="1030">
                  <c:v>45303</c:v>
                </c:pt>
                <c:pt idx="1031">
                  <c:v>45306</c:v>
                </c:pt>
                <c:pt idx="1032">
                  <c:v>45307</c:v>
                </c:pt>
                <c:pt idx="1033">
                  <c:v>45308</c:v>
                </c:pt>
                <c:pt idx="1034">
                  <c:v>45309</c:v>
                </c:pt>
                <c:pt idx="1035">
                  <c:v>45310</c:v>
                </c:pt>
                <c:pt idx="1036">
                  <c:v>45313</c:v>
                </c:pt>
                <c:pt idx="1037">
                  <c:v>45314</c:v>
                </c:pt>
                <c:pt idx="1038">
                  <c:v>45315</c:v>
                </c:pt>
                <c:pt idx="1039">
                  <c:v>45316</c:v>
                </c:pt>
                <c:pt idx="1040">
                  <c:v>45317</c:v>
                </c:pt>
                <c:pt idx="1041">
                  <c:v>45320</c:v>
                </c:pt>
                <c:pt idx="1042">
                  <c:v>45321</c:v>
                </c:pt>
                <c:pt idx="1043">
                  <c:v>45322</c:v>
                </c:pt>
                <c:pt idx="1044">
                  <c:v>45323</c:v>
                </c:pt>
                <c:pt idx="1045">
                  <c:v>45324</c:v>
                </c:pt>
                <c:pt idx="1046">
                  <c:v>45327</c:v>
                </c:pt>
                <c:pt idx="1047">
                  <c:v>45328</c:v>
                </c:pt>
                <c:pt idx="1048">
                  <c:v>45329</c:v>
                </c:pt>
                <c:pt idx="1049">
                  <c:v>45330</c:v>
                </c:pt>
                <c:pt idx="1050">
                  <c:v>45331</c:v>
                </c:pt>
                <c:pt idx="1051">
                  <c:v>45334</c:v>
                </c:pt>
                <c:pt idx="1052">
                  <c:v>45335</c:v>
                </c:pt>
                <c:pt idx="1053">
                  <c:v>45336</c:v>
                </c:pt>
                <c:pt idx="1054">
                  <c:v>45337</c:v>
                </c:pt>
                <c:pt idx="1055">
                  <c:v>45338</c:v>
                </c:pt>
                <c:pt idx="1056">
                  <c:v>45341</c:v>
                </c:pt>
                <c:pt idx="1057">
                  <c:v>45342</c:v>
                </c:pt>
                <c:pt idx="1058">
                  <c:v>45343</c:v>
                </c:pt>
                <c:pt idx="1059">
                  <c:v>45344</c:v>
                </c:pt>
                <c:pt idx="1060">
                  <c:v>45345</c:v>
                </c:pt>
                <c:pt idx="1061">
                  <c:v>45348</c:v>
                </c:pt>
                <c:pt idx="1062">
                  <c:v>45349</c:v>
                </c:pt>
                <c:pt idx="1063">
                  <c:v>45350</c:v>
                </c:pt>
                <c:pt idx="1064">
                  <c:v>45351</c:v>
                </c:pt>
                <c:pt idx="1065">
                  <c:v>45352</c:v>
                </c:pt>
                <c:pt idx="1066">
                  <c:v>45355</c:v>
                </c:pt>
                <c:pt idx="1067">
                  <c:v>45356</c:v>
                </c:pt>
                <c:pt idx="1068">
                  <c:v>45357</c:v>
                </c:pt>
                <c:pt idx="1069">
                  <c:v>45358</c:v>
                </c:pt>
                <c:pt idx="1070">
                  <c:v>45359</c:v>
                </c:pt>
                <c:pt idx="1071">
                  <c:v>45362</c:v>
                </c:pt>
                <c:pt idx="1072">
                  <c:v>45363</c:v>
                </c:pt>
                <c:pt idx="1073">
                  <c:v>45364</c:v>
                </c:pt>
                <c:pt idx="1074">
                  <c:v>45365</c:v>
                </c:pt>
                <c:pt idx="1075">
                  <c:v>45366</c:v>
                </c:pt>
                <c:pt idx="1076">
                  <c:v>45369</c:v>
                </c:pt>
                <c:pt idx="1077">
                  <c:v>45370</c:v>
                </c:pt>
                <c:pt idx="1078">
                  <c:v>45371</c:v>
                </c:pt>
                <c:pt idx="1079">
                  <c:v>45372</c:v>
                </c:pt>
                <c:pt idx="1080">
                  <c:v>45373</c:v>
                </c:pt>
                <c:pt idx="1081">
                  <c:v>45376</c:v>
                </c:pt>
                <c:pt idx="1082">
                  <c:v>45377</c:v>
                </c:pt>
                <c:pt idx="1083">
                  <c:v>45378</c:v>
                </c:pt>
                <c:pt idx="1084">
                  <c:v>45379</c:v>
                </c:pt>
                <c:pt idx="1085">
                  <c:v>45380</c:v>
                </c:pt>
                <c:pt idx="1086">
                  <c:v>45383</c:v>
                </c:pt>
                <c:pt idx="1087">
                  <c:v>45384</c:v>
                </c:pt>
                <c:pt idx="1088">
                  <c:v>45385</c:v>
                </c:pt>
                <c:pt idx="1089">
                  <c:v>45386</c:v>
                </c:pt>
                <c:pt idx="1090">
                  <c:v>45387</c:v>
                </c:pt>
                <c:pt idx="1091">
                  <c:v>45390</c:v>
                </c:pt>
                <c:pt idx="1092">
                  <c:v>45391</c:v>
                </c:pt>
                <c:pt idx="1093">
                  <c:v>45392</c:v>
                </c:pt>
                <c:pt idx="1094">
                  <c:v>45393</c:v>
                </c:pt>
                <c:pt idx="1095">
                  <c:v>45394</c:v>
                </c:pt>
                <c:pt idx="1096">
                  <c:v>45397</c:v>
                </c:pt>
                <c:pt idx="1097">
                  <c:v>45398</c:v>
                </c:pt>
                <c:pt idx="1098">
                  <c:v>45399</c:v>
                </c:pt>
                <c:pt idx="1099">
                  <c:v>45400</c:v>
                </c:pt>
                <c:pt idx="1100">
                  <c:v>45401</c:v>
                </c:pt>
                <c:pt idx="1101">
                  <c:v>45404</c:v>
                </c:pt>
                <c:pt idx="1102">
                  <c:v>45405</c:v>
                </c:pt>
                <c:pt idx="1103">
                  <c:v>45406</c:v>
                </c:pt>
                <c:pt idx="1104">
                  <c:v>45407</c:v>
                </c:pt>
                <c:pt idx="1105">
                  <c:v>45408</c:v>
                </c:pt>
                <c:pt idx="1106">
                  <c:v>45411</c:v>
                </c:pt>
                <c:pt idx="1107">
                  <c:v>45412</c:v>
                </c:pt>
                <c:pt idx="1108">
                  <c:v>45413</c:v>
                </c:pt>
                <c:pt idx="1109">
                  <c:v>45414</c:v>
                </c:pt>
                <c:pt idx="1110">
                  <c:v>45415</c:v>
                </c:pt>
                <c:pt idx="1111">
                  <c:v>45418</c:v>
                </c:pt>
                <c:pt idx="1112">
                  <c:v>45419</c:v>
                </c:pt>
                <c:pt idx="1113">
                  <c:v>45420</c:v>
                </c:pt>
                <c:pt idx="1114">
                  <c:v>45421</c:v>
                </c:pt>
                <c:pt idx="1115">
                  <c:v>45422</c:v>
                </c:pt>
                <c:pt idx="1116">
                  <c:v>45425</c:v>
                </c:pt>
                <c:pt idx="1117">
                  <c:v>45426</c:v>
                </c:pt>
                <c:pt idx="1118">
                  <c:v>45427</c:v>
                </c:pt>
                <c:pt idx="1119">
                  <c:v>45428</c:v>
                </c:pt>
                <c:pt idx="1120">
                  <c:v>45429</c:v>
                </c:pt>
                <c:pt idx="1121">
                  <c:v>45432</c:v>
                </c:pt>
                <c:pt idx="1122">
                  <c:v>45433</c:v>
                </c:pt>
                <c:pt idx="1123">
                  <c:v>45434</c:v>
                </c:pt>
                <c:pt idx="1124">
                  <c:v>45435</c:v>
                </c:pt>
                <c:pt idx="1125">
                  <c:v>45436</c:v>
                </c:pt>
                <c:pt idx="1126">
                  <c:v>45439</c:v>
                </c:pt>
                <c:pt idx="1127">
                  <c:v>45440</c:v>
                </c:pt>
                <c:pt idx="1128">
                  <c:v>45441</c:v>
                </c:pt>
                <c:pt idx="1129">
                  <c:v>45442</c:v>
                </c:pt>
                <c:pt idx="1130">
                  <c:v>45443</c:v>
                </c:pt>
                <c:pt idx="1131">
                  <c:v>45446</c:v>
                </c:pt>
                <c:pt idx="1132">
                  <c:v>45447</c:v>
                </c:pt>
                <c:pt idx="1133">
                  <c:v>45448</c:v>
                </c:pt>
                <c:pt idx="1134">
                  <c:v>45449</c:v>
                </c:pt>
                <c:pt idx="1135">
                  <c:v>45450</c:v>
                </c:pt>
                <c:pt idx="1136">
                  <c:v>45453</c:v>
                </c:pt>
                <c:pt idx="1137">
                  <c:v>45454</c:v>
                </c:pt>
                <c:pt idx="1138">
                  <c:v>45455</c:v>
                </c:pt>
                <c:pt idx="1139">
                  <c:v>45456</c:v>
                </c:pt>
                <c:pt idx="1140">
                  <c:v>45457</c:v>
                </c:pt>
                <c:pt idx="1141">
                  <c:v>45460</c:v>
                </c:pt>
                <c:pt idx="1142">
                  <c:v>45461</c:v>
                </c:pt>
                <c:pt idx="1143">
                  <c:v>45462</c:v>
                </c:pt>
                <c:pt idx="1144">
                  <c:v>45463</c:v>
                </c:pt>
                <c:pt idx="1145">
                  <c:v>45464</c:v>
                </c:pt>
                <c:pt idx="1146">
                  <c:v>45467</c:v>
                </c:pt>
                <c:pt idx="1147">
                  <c:v>45468</c:v>
                </c:pt>
                <c:pt idx="1148">
                  <c:v>45469</c:v>
                </c:pt>
                <c:pt idx="1149">
                  <c:v>45470</c:v>
                </c:pt>
                <c:pt idx="1150">
                  <c:v>45471</c:v>
                </c:pt>
                <c:pt idx="1151">
                  <c:v>45474</c:v>
                </c:pt>
                <c:pt idx="1152">
                  <c:v>45475</c:v>
                </c:pt>
                <c:pt idx="1153">
                  <c:v>45476</c:v>
                </c:pt>
                <c:pt idx="1154">
                  <c:v>45477</c:v>
                </c:pt>
                <c:pt idx="1155">
                  <c:v>45478</c:v>
                </c:pt>
                <c:pt idx="1156">
                  <c:v>45481</c:v>
                </c:pt>
                <c:pt idx="1157">
                  <c:v>45482</c:v>
                </c:pt>
                <c:pt idx="1158">
                  <c:v>45483</c:v>
                </c:pt>
                <c:pt idx="1159">
                  <c:v>45484</c:v>
                </c:pt>
                <c:pt idx="1160">
                  <c:v>45485</c:v>
                </c:pt>
                <c:pt idx="1161">
                  <c:v>45488</c:v>
                </c:pt>
                <c:pt idx="1162">
                  <c:v>45489</c:v>
                </c:pt>
                <c:pt idx="1163">
                  <c:v>45490</c:v>
                </c:pt>
                <c:pt idx="1164">
                  <c:v>45491</c:v>
                </c:pt>
                <c:pt idx="1165">
                  <c:v>45492</c:v>
                </c:pt>
                <c:pt idx="1166">
                  <c:v>45495</c:v>
                </c:pt>
                <c:pt idx="1167">
                  <c:v>45496</c:v>
                </c:pt>
                <c:pt idx="1168">
                  <c:v>45497</c:v>
                </c:pt>
                <c:pt idx="1169">
                  <c:v>45498</c:v>
                </c:pt>
                <c:pt idx="1170">
                  <c:v>45499</c:v>
                </c:pt>
                <c:pt idx="1171">
                  <c:v>45502</c:v>
                </c:pt>
                <c:pt idx="1172">
                  <c:v>45503</c:v>
                </c:pt>
                <c:pt idx="1173">
                  <c:v>45504</c:v>
                </c:pt>
                <c:pt idx="1174">
                  <c:v>45505</c:v>
                </c:pt>
                <c:pt idx="1175">
                  <c:v>45506</c:v>
                </c:pt>
                <c:pt idx="1176">
                  <c:v>45509</c:v>
                </c:pt>
                <c:pt idx="1177">
                  <c:v>45510</c:v>
                </c:pt>
                <c:pt idx="1178">
                  <c:v>45511</c:v>
                </c:pt>
                <c:pt idx="1179">
                  <c:v>45512</c:v>
                </c:pt>
                <c:pt idx="1180">
                  <c:v>45513</c:v>
                </c:pt>
                <c:pt idx="1181">
                  <c:v>45516</c:v>
                </c:pt>
                <c:pt idx="1182">
                  <c:v>45517</c:v>
                </c:pt>
                <c:pt idx="1183">
                  <c:v>45518</c:v>
                </c:pt>
                <c:pt idx="1184">
                  <c:v>45519</c:v>
                </c:pt>
                <c:pt idx="1185">
                  <c:v>45520</c:v>
                </c:pt>
                <c:pt idx="1186">
                  <c:v>45523</c:v>
                </c:pt>
                <c:pt idx="1187">
                  <c:v>45524</c:v>
                </c:pt>
                <c:pt idx="1188">
                  <c:v>45525</c:v>
                </c:pt>
                <c:pt idx="1189">
                  <c:v>45526</c:v>
                </c:pt>
                <c:pt idx="1190">
                  <c:v>45527</c:v>
                </c:pt>
                <c:pt idx="1191">
                  <c:v>45530</c:v>
                </c:pt>
                <c:pt idx="1192">
                  <c:v>45531</c:v>
                </c:pt>
                <c:pt idx="1193">
                  <c:v>45532</c:v>
                </c:pt>
                <c:pt idx="1194">
                  <c:v>45533</c:v>
                </c:pt>
                <c:pt idx="1195">
                  <c:v>45534</c:v>
                </c:pt>
                <c:pt idx="1196">
                  <c:v>45537</c:v>
                </c:pt>
                <c:pt idx="1197">
                  <c:v>45538</c:v>
                </c:pt>
                <c:pt idx="1198">
                  <c:v>45539</c:v>
                </c:pt>
                <c:pt idx="1199">
                  <c:v>45540</c:v>
                </c:pt>
                <c:pt idx="1200">
                  <c:v>45541</c:v>
                </c:pt>
                <c:pt idx="1201">
                  <c:v>45544</c:v>
                </c:pt>
                <c:pt idx="1202">
                  <c:v>45545</c:v>
                </c:pt>
                <c:pt idx="1203">
                  <c:v>45546</c:v>
                </c:pt>
                <c:pt idx="1204">
                  <c:v>45547</c:v>
                </c:pt>
                <c:pt idx="1205">
                  <c:v>45548</c:v>
                </c:pt>
                <c:pt idx="1206">
                  <c:v>45551</c:v>
                </c:pt>
                <c:pt idx="1207">
                  <c:v>45552</c:v>
                </c:pt>
                <c:pt idx="1208">
                  <c:v>45553</c:v>
                </c:pt>
                <c:pt idx="1209">
                  <c:v>45554</c:v>
                </c:pt>
                <c:pt idx="1210">
                  <c:v>45555</c:v>
                </c:pt>
                <c:pt idx="1211">
                  <c:v>45558</c:v>
                </c:pt>
                <c:pt idx="1212">
                  <c:v>45559</c:v>
                </c:pt>
                <c:pt idx="1213">
                  <c:v>45560</c:v>
                </c:pt>
                <c:pt idx="1214">
                  <c:v>45561</c:v>
                </c:pt>
                <c:pt idx="1215">
                  <c:v>45562</c:v>
                </c:pt>
                <c:pt idx="1216">
                  <c:v>45565</c:v>
                </c:pt>
              </c:numCache>
            </c:numRef>
          </c:cat>
          <c:val>
            <c:numRef>
              <c:f>Data!$HW$2412:$HW$3637</c:f>
              <c:numCache>
                <c:formatCode>_ * #\ ##0.00_ ;_ * \-#\ ##0.00_ ;_ * "-"??_ ;_ @_ </c:formatCode>
                <c:ptCount val="1217"/>
                <c:pt idx="0">
                  <c:v>3865.42</c:v>
                </c:pt>
                <c:pt idx="1">
                  <c:v>3889.53</c:v>
                </c:pt>
                <c:pt idx="2">
                  <c:v>3904.45</c:v>
                </c:pt>
                <c:pt idx="3">
                  <c:v>3900.5150000000003</c:v>
                </c:pt>
                <c:pt idx="4">
                  <c:v>3889.585</c:v>
                </c:pt>
                <c:pt idx="5">
                  <c:v>3879.17</c:v>
                </c:pt>
                <c:pt idx="6">
                  <c:v>3919.88</c:v>
                </c:pt>
                <c:pt idx="7">
                  <c:v>3951.33</c:v>
                </c:pt>
                <c:pt idx="8">
                  <c:v>4023.1150000000002</c:v>
                </c:pt>
                <c:pt idx="9">
                  <c:v>3974.01</c:v>
                </c:pt>
                <c:pt idx="10">
                  <c:v>3933.7</c:v>
                </c:pt>
                <c:pt idx="11">
                  <c:v>3920.4850000000006</c:v>
                </c:pt>
                <c:pt idx="12">
                  <c:v>3936.2700000000004</c:v>
                </c:pt>
                <c:pt idx="13">
                  <c:v>3910.02</c:v>
                </c:pt>
                <c:pt idx="14">
                  <c:v>3901.2900000000004</c:v>
                </c:pt>
                <c:pt idx="15">
                  <c:v>3920.7950000000001</c:v>
                </c:pt>
                <c:pt idx="16">
                  <c:v>3894.76</c:v>
                </c:pt>
                <c:pt idx="17">
                  <c:v>3866.0299999999997</c:v>
                </c:pt>
                <c:pt idx="18">
                  <c:v>3873.835</c:v>
                </c:pt>
                <c:pt idx="19">
                  <c:v>3884.2050000000004</c:v>
                </c:pt>
                <c:pt idx="20">
                  <c:v>3887.49</c:v>
                </c:pt>
                <c:pt idx="21">
                  <c:v>3869.51</c:v>
                </c:pt>
                <c:pt idx="22">
                  <c:v>3800.0749999999998</c:v>
                </c:pt>
                <c:pt idx="23">
                  <c:v>3749.42</c:v>
                </c:pt>
                <c:pt idx="24">
                  <c:v>3739.6550000000002</c:v>
                </c:pt>
                <c:pt idx="25">
                  <c:v>3719.21</c:v>
                </c:pt>
                <c:pt idx="26">
                  <c:v>3695.03</c:v>
                </c:pt>
                <c:pt idx="27">
                  <c:v>3735.3050000000003</c:v>
                </c:pt>
                <c:pt idx="28">
                  <c:v>3685.4750000000004</c:v>
                </c:pt>
                <c:pt idx="29">
                  <c:v>3710.7049999999999</c:v>
                </c:pt>
                <c:pt idx="30">
                  <c:v>3672.7200000000003</c:v>
                </c:pt>
                <c:pt idx="31">
                  <c:v>3673.0050000000001</c:v>
                </c:pt>
                <c:pt idx="32">
                  <c:v>3654.8449999999998</c:v>
                </c:pt>
                <c:pt idx="33">
                  <c:v>3630.4700000000003</c:v>
                </c:pt>
                <c:pt idx="34">
                  <c:v>3616.7550000000001</c:v>
                </c:pt>
                <c:pt idx="35">
                  <c:v>3630.9400000000005</c:v>
                </c:pt>
                <c:pt idx="36">
                  <c:v>3669.3600000000006</c:v>
                </c:pt>
                <c:pt idx="37">
                  <c:v>3743.9850000000001</c:v>
                </c:pt>
                <c:pt idx="38">
                  <c:v>3715.8</c:v>
                </c:pt>
                <c:pt idx="39">
                  <c:v>3744.8049999999998</c:v>
                </c:pt>
                <c:pt idx="40">
                  <c:v>3770.2349999999997</c:v>
                </c:pt>
                <c:pt idx="41">
                  <c:v>3795.8650000000002</c:v>
                </c:pt>
                <c:pt idx="42">
                  <c:v>3821.375</c:v>
                </c:pt>
                <c:pt idx="43">
                  <c:v>3821.3600000000006</c:v>
                </c:pt>
                <c:pt idx="44">
                  <c:v>3800.2650000000003</c:v>
                </c:pt>
                <c:pt idx="45">
                  <c:v>3713.9050000000002</c:v>
                </c:pt>
                <c:pt idx="46">
                  <c:v>3721.1849999999999</c:v>
                </c:pt>
                <c:pt idx="47">
                  <c:v>3698.24</c:v>
                </c:pt>
                <c:pt idx="48">
                  <c:v>3710.1000000000004</c:v>
                </c:pt>
                <c:pt idx="49">
                  <c:v>3745.6550000000007</c:v>
                </c:pt>
                <c:pt idx="50">
                  <c:v>3826.45</c:v>
                </c:pt>
                <c:pt idx="51">
                  <c:v>3973.3649999999998</c:v>
                </c:pt>
                <c:pt idx="52">
                  <c:v>3993.4050000000002</c:v>
                </c:pt>
                <c:pt idx="53">
                  <c:v>3909.0950000000003</c:v>
                </c:pt>
                <c:pt idx="54">
                  <c:v>3922.3500000000004</c:v>
                </c:pt>
                <c:pt idx="55">
                  <c:v>3974.67</c:v>
                </c:pt>
                <c:pt idx="56">
                  <c:v>4049.5250000000005</c:v>
                </c:pt>
                <c:pt idx="57">
                  <c:v>4078.9900000000002</c:v>
                </c:pt>
                <c:pt idx="58">
                  <c:v>4031.2550000000001</c:v>
                </c:pt>
                <c:pt idx="59">
                  <c:v>4045.3050000000003</c:v>
                </c:pt>
                <c:pt idx="60">
                  <c:v>4097.0400000000009</c:v>
                </c:pt>
                <c:pt idx="61">
                  <c:v>4152.6859999999997</c:v>
                </c:pt>
                <c:pt idx="62">
                  <c:v>4085.4470000000001</c:v>
                </c:pt>
                <c:pt idx="63">
                  <c:v>4101.9279999999999</c:v>
                </c:pt>
                <c:pt idx="64">
                  <c:v>4070.3835000000004</c:v>
                </c:pt>
                <c:pt idx="65">
                  <c:v>4070.3835000000004</c:v>
                </c:pt>
                <c:pt idx="66">
                  <c:v>4070.3835000000004</c:v>
                </c:pt>
                <c:pt idx="67">
                  <c:v>4061.7455</c:v>
                </c:pt>
                <c:pt idx="68">
                  <c:v>4123.4390000000003</c:v>
                </c:pt>
                <c:pt idx="69">
                  <c:v>4145.3125</c:v>
                </c:pt>
                <c:pt idx="70">
                  <c:v>4142.0249999999996</c:v>
                </c:pt>
                <c:pt idx="71">
                  <c:v>4117.1565000000001</c:v>
                </c:pt>
                <c:pt idx="72">
                  <c:v>4087.9395</c:v>
                </c:pt>
                <c:pt idx="73">
                  <c:v>4188.8294999999998</c:v>
                </c:pt>
                <c:pt idx="74">
                  <c:v>4053.1625000000004</c:v>
                </c:pt>
                <c:pt idx="75">
                  <c:v>3999.6500000000005</c:v>
                </c:pt>
                <c:pt idx="76">
                  <c:v>3999.6500000000005</c:v>
                </c:pt>
                <c:pt idx="77">
                  <c:v>3942.4169999999999</c:v>
                </c:pt>
                <c:pt idx="78">
                  <c:v>3900.1620000000003</c:v>
                </c:pt>
                <c:pt idx="79">
                  <c:v>3852.6655000000001</c:v>
                </c:pt>
                <c:pt idx="80">
                  <c:v>3852.6655000000001</c:v>
                </c:pt>
                <c:pt idx="81">
                  <c:v>3882.04</c:v>
                </c:pt>
                <c:pt idx="82">
                  <c:v>3856.4880000000003</c:v>
                </c:pt>
                <c:pt idx="83">
                  <c:v>3898.4215000000004</c:v>
                </c:pt>
                <c:pt idx="84">
                  <c:v>3919.3100000000004</c:v>
                </c:pt>
                <c:pt idx="85">
                  <c:v>3930.4350000000004</c:v>
                </c:pt>
                <c:pt idx="86">
                  <c:v>3894.8914999999997</c:v>
                </c:pt>
                <c:pt idx="87">
                  <c:v>3903.4110000000001</c:v>
                </c:pt>
                <c:pt idx="88">
                  <c:v>3924.2190000000001</c:v>
                </c:pt>
                <c:pt idx="89">
                  <c:v>3909.4494999999997</c:v>
                </c:pt>
                <c:pt idx="90">
                  <c:v>3956.2255</c:v>
                </c:pt>
                <c:pt idx="91">
                  <c:v>3966.7655000000004</c:v>
                </c:pt>
                <c:pt idx="92">
                  <c:v>4000.567</c:v>
                </c:pt>
                <c:pt idx="93">
                  <c:v>3988.9095000000002</c:v>
                </c:pt>
                <c:pt idx="94">
                  <c:v>3984.723</c:v>
                </c:pt>
                <c:pt idx="95">
                  <c:v>3959.0095000000001</c:v>
                </c:pt>
                <c:pt idx="96">
                  <c:v>3831.7235000000005</c:v>
                </c:pt>
                <c:pt idx="97">
                  <c:v>3786.1555000000003</c:v>
                </c:pt>
                <c:pt idx="98">
                  <c:v>3790.1085000000003</c:v>
                </c:pt>
                <c:pt idx="99">
                  <c:v>3803.009</c:v>
                </c:pt>
                <c:pt idx="100">
                  <c:v>3829.549</c:v>
                </c:pt>
                <c:pt idx="101">
                  <c:v>3822.1960000000004</c:v>
                </c:pt>
                <c:pt idx="102">
                  <c:v>3803.6120000000001</c:v>
                </c:pt>
                <c:pt idx="103">
                  <c:v>3790.2069999999999</c:v>
                </c:pt>
                <c:pt idx="104">
                  <c:v>3803.1080000000002</c:v>
                </c:pt>
                <c:pt idx="105">
                  <c:v>3806.6265000000003</c:v>
                </c:pt>
                <c:pt idx="106">
                  <c:v>3805.0035000000003</c:v>
                </c:pt>
                <c:pt idx="107">
                  <c:v>3825.0940000000001</c:v>
                </c:pt>
                <c:pt idx="108">
                  <c:v>3809.6769999999997</c:v>
                </c:pt>
                <c:pt idx="109">
                  <c:v>3795.0869999999995</c:v>
                </c:pt>
                <c:pt idx="110">
                  <c:v>3846.4539999999997</c:v>
                </c:pt>
                <c:pt idx="111">
                  <c:v>3865.7224999999999</c:v>
                </c:pt>
                <c:pt idx="112">
                  <c:v>3865.7224999999999</c:v>
                </c:pt>
                <c:pt idx="113">
                  <c:v>3922.6660000000002</c:v>
                </c:pt>
                <c:pt idx="114">
                  <c:v>3983.95</c:v>
                </c:pt>
                <c:pt idx="115">
                  <c:v>3997.7574999999997</c:v>
                </c:pt>
                <c:pt idx="116">
                  <c:v>4044.3690000000001</c:v>
                </c:pt>
                <c:pt idx="117">
                  <c:v>4007.52</c:v>
                </c:pt>
                <c:pt idx="118">
                  <c:v>3993.5955000000004</c:v>
                </c:pt>
                <c:pt idx="119">
                  <c:v>3972.9684999999999</c:v>
                </c:pt>
                <c:pt idx="120">
                  <c:v>3929.8960000000006</c:v>
                </c:pt>
                <c:pt idx="121">
                  <c:v>3911.116</c:v>
                </c:pt>
                <c:pt idx="122">
                  <c:v>3921.3225000000002</c:v>
                </c:pt>
                <c:pt idx="123">
                  <c:v>3996.018</c:v>
                </c:pt>
                <c:pt idx="124">
                  <c:v>3999.9610000000002</c:v>
                </c:pt>
                <c:pt idx="125">
                  <c:v>3998.2830000000004</c:v>
                </c:pt>
                <c:pt idx="126">
                  <c:v>4023.9025000000001</c:v>
                </c:pt>
                <c:pt idx="127">
                  <c:v>4022.4895000000006</c:v>
                </c:pt>
                <c:pt idx="128">
                  <c:v>4026.9925000000003</c:v>
                </c:pt>
                <c:pt idx="129">
                  <c:v>4022.9430000000002</c:v>
                </c:pt>
                <c:pt idx="130">
                  <c:v>4029.5460000000003</c:v>
                </c:pt>
                <c:pt idx="131">
                  <c:v>3963.7130000000006</c:v>
                </c:pt>
                <c:pt idx="132">
                  <c:v>3967.7160000000003</c:v>
                </c:pt>
                <c:pt idx="133">
                  <c:v>3945.7795000000001</c:v>
                </c:pt>
                <c:pt idx="134">
                  <c:v>3943.7534999999998</c:v>
                </c:pt>
                <c:pt idx="135">
                  <c:v>3978.8355000000001</c:v>
                </c:pt>
                <c:pt idx="136">
                  <c:v>3991.0285000000003</c:v>
                </c:pt>
                <c:pt idx="137">
                  <c:v>3970.2385000000004</c:v>
                </c:pt>
                <c:pt idx="138">
                  <c:v>3964.49</c:v>
                </c:pt>
                <c:pt idx="139">
                  <c:v>4001.4665000000005</c:v>
                </c:pt>
                <c:pt idx="140">
                  <c:v>4055.9960000000001</c:v>
                </c:pt>
                <c:pt idx="141">
                  <c:v>4033.0835000000002</c:v>
                </c:pt>
                <c:pt idx="142">
                  <c:v>4084.4360000000001</c:v>
                </c:pt>
                <c:pt idx="143">
                  <c:v>4052.5435000000007</c:v>
                </c:pt>
                <c:pt idx="144">
                  <c:v>4087.3405000000002</c:v>
                </c:pt>
                <c:pt idx="145">
                  <c:v>4172.4904999999999</c:v>
                </c:pt>
                <c:pt idx="146">
                  <c:v>4166.4655000000002</c:v>
                </c:pt>
                <c:pt idx="147">
                  <c:v>4205.5594999999994</c:v>
                </c:pt>
                <c:pt idx="148">
                  <c:v>4187.2630000000008</c:v>
                </c:pt>
                <c:pt idx="149">
                  <c:v>4217.4539999999997</c:v>
                </c:pt>
                <c:pt idx="150">
                  <c:v>4240.6060000000007</c:v>
                </c:pt>
                <c:pt idx="151">
                  <c:v>4240.6060000000007</c:v>
                </c:pt>
                <c:pt idx="152">
                  <c:v>4226.223</c:v>
                </c:pt>
                <c:pt idx="153">
                  <c:v>4176.9345000000003</c:v>
                </c:pt>
                <c:pt idx="154">
                  <c:v>4260.0645000000004</c:v>
                </c:pt>
                <c:pt idx="155">
                  <c:v>4248.3600000000006</c:v>
                </c:pt>
                <c:pt idx="156">
                  <c:v>4296.2309999999998</c:v>
                </c:pt>
                <c:pt idx="157">
                  <c:v>4324.59</c:v>
                </c:pt>
                <c:pt idx="158">
                  <c:v>4290.9594999999999</c:v>
                </c:pt>
                <c:pt idx="159">
                  <c:v>4276.5740000000005</c:v>
                </c:pt>
                <c:pt idx="160">
                  <c:v>4286.7664999999997</c:v>
                </c:pt>
                <c:pt idx="161">
                  <c:v>4222.2728999999999</c:v>
                </c:pt>
                <c:pt idx="162">
                  <c:v>4262.08835</c:v>
                </c:pt>
                <c:pt idx="163">
                  <c:v>4288.9787500000002</c:v>
                </c:pt>
                <c:pt idx="164">
                  <c:v>4357.5473999999995</c:v>
                </c:pt>
                <c:pt idx="165">
                  <c:v>4353.2520000000004</c:v>
                </c:pt>
                <c:pt idx="166">
                  <c:v>4376.5024000000003</c:v>
                </c:pt>
                <c:pt idx="167">
                  <c:v>4353.8697499999998</c:v>
                </c:pt>
                <c:pt idx="168">
                  <c:v>4368.5573000000004</c:v>
                </c:pt>
                <c:pt idx="169">
                  <c:v>4393.0848000000005</c:v>
                </c:pt>
                <c:pt idx="170">
                  <c:v>4356.4575000000004</c:v>
                </c:pt>
                <c:pt idx="171">
                  <c:v>4344.8842500000001</c:v>
                </c:pt>
                <c:pt idx="172">
                  <c:v>4375.8755500000007</c:v>
                </c:pt>
                <c:pt idx="173">
                  <c:v>4374.6412500000006</c:v>
                </c:pt>
                <c:pt idx="174">
                  <c:v>4416.4652000000006</c:v>
                </c:pt>
                <c:pt idx="175">
                  <c:v>4409.125</c:v>
                </c:pt>
                <c:pt idx="176">
                  <c:v>4411.6330500000004</c:v>
                </c:pt>
                <c:pt idx="177">
                  <c:v>4423.8113000000003</c:v>
                </c:pt>
                <c:pt idx="178">
                  <c:v>4357.1588000000002</c:v>
                </c:pt>
                <c:pt idx="179">
                  <c:v>4415.7634500000004</c:v>
                </c:pt>
                <c:pt idx="180">
                  <c:v>4437.9234000000006</c:v>
                </c:pt>
                <c:pt idx="181">
                  <c:v>4499.8207499999999</c:v>
                </c:pt>
                <c:pt idx="182">
                  <c:v>4464.9529500000008</c:v>
                </c:pt>
                <c:pt idx="183">
                  <c:v>4518.1754500000006</c:v>
                </c:pt>
                <c:pt idx="184">
                  <c:v>4518.1754500000006</c:v>
                </c:pt>
                <c:pt idx="185">
                  <c:v>4521.2873</c:v>
                </c:pt>
                <c:pt idx="186">
                  <c:v>4524.0857999999998</c:v>
                </c:pt>
                <c:pt idx="187">
                  <c:v>4519.9217499999995</c:v>
                </c:pt>
                <c:pt idx="188">
                  <c:v>4434.2841499999995</c:v>
                </c:pt>
                <c:pt idx="189">
                  <c:v>4451.8529500000004</c:v>
                </c:pt>
                <c:pt idx="190">
                  <c:v>4444.194950000001</c:v>
                </c:pt>
                <c:pt idx="191">
                  <c:v>4415.8042500000001</c:v>
                </c:pt>
                <c:pt idx="192">
                  <c:v>4432.8714</c:v>
                </c:pt>
                <c:pt idx="193">
                  <c:v>4526.4756500000003</c:v>
                </c:pt>
                <c:pt idx="194">
                  <c:v>4529.9848500000007</c:v>
                </c:pt>
                <c:pt idx="195">
                  <c:v>4520.7296500000002</c:v>
                </c:pt>
                <c:pt idx="196">
                  <c:v>4555.3608999999997</c:v>
                </c:pt>
                <c:pt idx="197">
                  <c:v>4514.1057000000001</c:v>
                </c:pt>
                <c:pt idx="198">
                  <c:v>4524.7036499999995</c:v>
                </c:pt>
                <c:pt idx="199">
                  <c:v>4569.6230500000001</c:v>
                </c:pt>
                <c:pt idx="200">
                  <c:v>4642.9553500000002</c:v>
                </c:pt>
                <c:pt idx="201">
                  <c:v>4623.8453500000005</c:v>
                </c:pt>
                <c:pt idx="202">
                  <c:v>4682.8837500000009</c:v>
                </c:pt>
                <c:pt idx="203">
                  <c:v>4681.2005000000008</c:v>
                </c:pt>
                <c:pt idx="204">
                  <c:v>4668.7635499999997</c:v>
                </c:pt>
                <c:pt idx="205">
                  <c:v>4684.4706500000002</c:v>
                </c:pt>
                <c:pt idx="206">
                  <c:v>4712.7567500000005</c:v>
                </c:pt>
                <c:pt idx="207">
                  <c:v>4680.1177500000003</c:v>
                </c:pt>
                <c:pt idx="208">
                  <c:v>4672.4184500000001</c:v>
                </c:pt>
                <c:pt idx="209">
                  <c:v>4620.7769499999995</c:v>
                </c:pt>
                <c:pt idx="210">
                  <c:v>4586.4080000000004</c:v>
                </c:pt>
                <c:pt idx="211">
                  <c:v>4527.2121000000006</c:v>
                </c:pt>
                <c:pt idx="212">
                  <c:v>4510.4512500000001</c:v>
                </c:pt>
                <c:pt idx="213">
                  <c:v>4526.3243999999995</c:v>
                </c:pt>
                <c:pt idx="214">
                  <c:v>4503.5200999999997</c:v>
                </c:pt>
                <c:pt idx="215">
                  <c:v>4515.2663499999999</c:v>
                </c:pt>
                <c:pt idx="216">
                  <c:v>4450.5218999999997</c:v>
                </c:pt>
                <c:pt idx="217">
                  <c:v>4467.3519999999999</c:v>
                </c:pt>
                <c:pt idx="218">
                  <c:v>4591.6683499999999</c:v>
                </c:pt>
                <c:pt idx="219">
                  <c:v>4594.98765</c:v>
                </c:pt>
                <c:pt idx="220">
                  <c:v>4634.8621000000003</c:v>
                </c:pt>
                <c:pt idx="221">
                  <c:v>4600.3637500000004</c:v>
                </c:pt>
                <c:pt idx="222">
                  <c:v>4626.4294</c:v>
                </c:pt>
                <c:pt idx="223">
                  <c:v>4582.99665</c:v>
                </c:pt>
                <c:pt idx="224">
                  <c:v>4603.5753999999997</c:v>
                </c:pt>
                <c:pt idx="225">
                  <c:v>4607.1253999999999</c:v>
                </c:pt>
                <c:pt idx="226">
                  <c:v>4600.4514500000005</c:v>
                </c:pt>
                <c:pt idx="227">
                  <c:v>4540.5697500000006</c:v>
                </c:pt>
                <c:pt idx="228">
                  <c:v>4546.1915000000008</c:v>
                </c:pt>
                <c:pt idx="229">
                  <c:v>4528.8518000000004</c:v>
                </c:pt>
                <c:pt idx="230">
                  <c:v>4547.1639000000005</c:v>
                </c:pt>
                <c:pt idx="231">
                  <c:v>4611.2942000000003</c:v>
                </c:pt>
                <c:pt idx="232">
                  <c:v>4611.5176499999998</c:v>
                </c:pt>
                <c:pt idx="233">
                  <c:v>4573.1618500000004</c:v>
                </c:pt>
                <c:pt idx="234">
                  <c:v>4614.5418499999996</c:v>
                </c:pt>
                <c:pt idx="235">
                  <c:v>4602.5646999999999</c:v>
                </c:pt>
                <c:pt idx="236">
                  <c:v>4586.3666499999999</c:v>
                </c:pt>
                <c:pt idx="237">
                  <c:v>4580.3427499999998</c:v>
                </c:pt>
                <c:pt idx="238">
                  <c:v>4484.9644000000008</c:v>
                </c:pt>
                <c:pt idx="239">
                  <c:v>4502.6174000000001</c:v>
                </c:pt>
                <c:pt idx="240">
                  <c:v>4449.7245000000003</c:v>
                </c:pt>
                <c:pt idx="241">
                  <c:v>4394.2742500000004</c:v>
                </c:pt>
                <c:pt idx="242">
                  <c:v>4348.7541000000001</c:v>
                </c:pt>
                <c:pt idx="243">
                  <c:v>4334.3006999999998</c:v>
                </c:pt>
                <c:pt idx="244">
                  <c:v>4404.8058500000006</c:v>
                </c:pt>
                <c:pt idx="245">
                  <c:v>4372.0479999999998</c:v>
                </c:pt>
                <c:pt idx="246">
                  <c:v>4321.8514999999998</c:v>
                </c:pt>
                <c:pt idx="247">
                  <c:v>4354.1962000000003</c:v>
                </c:pt>
                <c:pt idx="249">
                  <c:v>4388.5830999999998</c:v>
                </c:pt>
                <c:pt idx="250">
                  <c:v>4435.9750999999997</c:v>
                </c:pt>
                <c:pt idx="251">
                  <c:v>4484.1417000000001</c:v>
                </c:pt>
                <c:pt idx="253">
                  <c:v>4571.6607500000009</c:v>
                </c:pt>
                <c:pt idx="254">
                  <c:v>4660.8582000000006</c:v>
                </c:pt>
                <c:pt idx="255">
                  <c:v>4774.7042999999994</c:v>
                </c:pt>
                <c:pt idx="256">
                  <c:v>4844.9714000000004</c:v>
                </c:pt>
                <c:pt idx="257">
                  <c:v>4845.9637500000008</c:v>
                </c:pt>
                <c:pt idx="258">
                  <c:v>4819.7006500000007</c:v>
                </c:pt>
                <c:pt idx="259">
                  <c:v>4830.1162500000009</c:v>
                </c:pt>
                <c:pt idx="260">
                  <c:v>4875.1922500000001</c:v>
                </c:pt>
                <c:pt idx="261">
                  <c:v>4838.7183000000005</c:v>
                </c:pt>
                <c:pt idx="262">
                  <c:v>4662.7332000000006</c:v>
                </c:pt>
                <c:pt idx="263">
                  <c:v>4707.4217500000004</c:v>
                </c:pt>
                <c:pt idx="264">
                  <c:v>4615.9832000000006</c:v>
                </c:pt>
                <c:pt idx="265">
                  <c:v>4538.0689499999999</c:v>
                </c:pt>
                <c:pt idx="266">
                  <c:v>4581.6646999999994</c:v>
                </c:pt>
                <c:pt idx="267">
                  <c:v>4631.7163</c:v>
                </c:pt>
                <c:pt idx="268">
                  <c:v>4612.7167000000009</c:v>
                </c:pt>
                <c:pt idx="269">
                  <c:v>4671.8708999999999</c:v>
                </c:pt>
                <c:pt idx="270">
                  <c:v>4745.4125999999997</c:v>
                </c:pt>
                <c:pt idx="271">
                  <c:v>4755.5892000000003</c:v>
                </c:pt>
                <c:pt idx="272">
                  <c:v>4716.6872999999996</c:v>
                </c:pt>
                <c:pt idx="273">
                  <c:v>4722.7175999999999</c:v>
                </c:pt>
                <c:pt idx="274">
                  <c:v>4649.1805999999997</c:v>
                </c:pt>
                <c:pt idx="275">
                  <c:v>4631.7531500000005</c:v>
                </c:pt>
                <c:pt idx="276">
                  <c:v>4712.7185499999996</c:v>
                </c:pt>
                <c:pt idx="277">
                  <c:v>4697.1674499999999</c:v>
                </c:pt>
                <c:pt idx="278">
                  <c:v>4724.8353999999999</c:v>
                </c:pt>
                <c:pt idx="279">
                  <c:v>4775.1869499999993</c:v>
                </c:pt>
                <c:pt idx="280">
                  <c:v>4723.0601500000002</c:v>
                </c:pt>
                <c:pt idx="281">
                  <c:v>4609.3352000000004</c:v>
                </c:pt>
                <c:pt idx="282">
                  <c:v>4602.2813000000006</c:v>
                </c:pt>
                <c:pt idx="283">
                  <c:v>4608.1462499999998</c:v>
                </c:pt>
                <c:pt idx="284">
                  <c:v>4623.9412000000002</c:v>
                </c:pt>
                <c:pt idx="285">
                  <c:v>4680.9231500000005</c:v>
                </c:pt>
                <c:pt idx="286">
                  <c:v>4676.09105</c:v>
                </c:pt>
                <c:pt idx="287">
                  <c:v>4693.0564000000004</c:v>
                </c:pt>
                <c:pt idx="288">
                  <c:v>4731.7677000000003</c:v>
                </c:pt>
                <c:pt idx="289">
                  <c:v>4741.8229000000001</c:v>
                </c:pt>
                <c:pt idx="290">
                  <c:v>4766.0187999999998</c:v>
                </c:pt>
                <c:pt idx="291">
                  <c:v>4750.8629000000001</c:v>
                </c:pt>
                <c:pt idx="292">
                  <c:v>4781.7959000000001</c:v>
                </c:pt>
                <c:pt idx="293">
                  <c:v>4803.4874500000005</c:v>
                </c:pt>
                <c:pt idx="294">
                  <c:v>4778.6259499999996</c:v>
                </c:pt>
                <c:pt idx="295">
                  <c:v>4779.8690500000002</c:v>
                </c:pt>
                <c:pt idx="296">
                  <c:v>4805.7624500000002</c:v>
                </c:pt>
                <c:pt idx="297">
                  <c:v>4938.8105500000001</c:v>
                </c:pt>
                <c:pt idx="298">
                  <c:v>4992.5664500000003</c:v>
                </c:pt>
                <c:pt idx="299">
                  <c:v>5001.05555</c:v>
                </c:pt>
                <c:pt idx="300">
                  <c:v>4925.3981000000003</c:v>
                </c:pt>
                <c:pt idx="301">
                  <c:v>4909.3906000000006</c:v>
                </c:pt>
                <c:pt idx="302">
                  <c:v>4920.9916499999999</c:v>
                </c:pt>
                <c:pt idx="303">
                  <c:v>4864.3571499999998</c:v>
                </c:pt>
                <c:pt idx="304">
                  <c:v>4902.5083500000001</c:v>
                </c:pt>
                <c:pt idx="305">
                  <c:v>4845.8518500000009</c:v>
                </c:pt>
                <c:pt idx="306">
                  <c:v>4852.6350000000002</c:v>
                </c:pt>
                <c:pt idx="307">
                  <c:v>4861.9349999999995</c:v>
                </c:pt>
                <c:pt idx="308">
                  <c:v>4861.9349999999995</c:v>
                </c:pt>
                <c:pt idx="309">
                  <c:v>4855.1149999999998</c:v>
                </c:pt>
                <c:pt idx="310">
                  <c:v>4831.5550000000003</c:v>
                </c:pt>
                <c:pt idx="311">
                  <c:v>4804.0349999999999</c:v>
                </c:pt>
                <c:pt idx="312">
                  <c:v>4748.4753000000001</c:v>
                </c:pt>
                <c:pt idx="313">
                  <c:v>4719.9346500000001</c:v>
                </c:pt>
                <c:pt idx="314">
                  <c:v>4659.0223000000005</c:v>
                </c:pt>
                <c:pt idx="315">
                  <c:v>4613.9297999999999</c:v>
                </c:pt>
                <c:pt idx="316">
                  <c:v>4700.1098000000002</c:v>
                </c:pt>
                <c:pt idx="317">
                  <c:v>4700.1098000000002</c:v>
                </c:pt>
                <c:pt idx="318">
                  <c:v>4698.8267500000002</c:v>
                </c:pt>
                <c:pt idx="319">
                  <c:v>4643.4749499999998</c:v>
                </c:pt>
                <c:pt idx="320">
                  <c:v>4657.2752499999997</c:v>
                </c:pt>
                <c:pt idx="321">
                  <c:v>4673.5622500000009</c:v>
                </c:pt>
                <c:pt idx="322">
                  <c:v>4685.58475</c:v>
                </c:pt>
                <c:pt idx="323">
                  <c:v>4659.2492500000008</c:v>
                </c:pt>
                <c:pt idx="324">
                  <c:v>4649.4848499999998</c:v>
                </c:pt>
                <c:pt idx="325">
                  <c:v>4646.9132</c:v>
                </c:pt>
                <c:pt idx="326">
                  <c:v>4645.24485</c:v>
                </c:pt>
                <c:pt idx="327">
                  <c:v>4672.1499999999996</c:v>
                </c:pt>
                <c:pt idx="328">
                  <c:v>4802.1045000000004</c:v>
                </c:pt>
                <c:pt idx="329">
                  <c:v>4820.8215</c:v>
                </c:pt>
                <c:pt idx="330">
                  <c:v>4885.0872500000005</c:v>
                </c:pt>
                <c:pt idx="331">
                  <c:v>4879.14185</c:v>
                </c:pt>
                <c:pt idx="332">
                  <c:v>4940.8423499999999</c:v>
                </c:pt>
                <c:pt idx="333">
                  <c:v>5001.6023500000001</c:v>
                </c:pt>
                <c:pt idx="334">
                  <c:v>5022.3053500000005</c:v>
                </c:pt>
                <c:pt idx="335">
                  <c:v>5135.8802500000002</c:v>
                </c:pt>
                <c:pt idx="336">
                  <c:v>4981.81585</c:v>
                </c:pt>
                <c:pt idx="337">
                  <c:v>4898.1953000000003</c:v>
                </c:pt>
                <c:pt idx="338">
                  <c:v>5108.3802999999998</c:v>
                </c:pt>
                <c:pt idx="339">
                  <c:v>5085.0720500000007</c:v>
                </c:pt>
                <c:pt idx="340">
                  <c:v>5185.1564500000004</c:v>
                </c:pt>
                <c:pt idx="341">
                  <c:v>5263.1403499999997</c:v>
                </c:pt>
                <c:pt idx="342">
                  <c:v>5285.8757999999998</c:v>
                </c:pt>
                <c:pt idx="343">
                  <c:v>5233.2080500000002</c:v>
                </c:pt>
                <c:pt idx="344">
                  <c:v>5198.9979500000009</c:v>
                </c:pt>
                <c:pt idx="345">
                  <c:v>5279.9519</c:v>
                </c:pt>
                <c:pt idx="346">
                  <c:v>5217.2820000000011</c:v>
                </c:pt>
                <c:pt idx="347">
                  <c:v>5177.0758000000005</c:v>
                </c:pt>
                <c:pt idx="348">
                  <c:v>5082.2873500000005</c:v>
                </c:pt>
                <c:pt idx="349">
                  <c:v>5031.9273499999999</c:v>
                </c:pt>
                <c:pt idx="350">
                  <c:v>4971.3029500000002</c:v>
                </c:pt>
                <c:pt idx="351">
                  <c:v>4955.5959000000003</c:v>
                </c:pt>
                <c:pt idx="352">
                  <c:v>4935.4575000000004</c:v>
                </c:pt>
                <c:pt idx="353">
                  <c:v>4902.3962499999998</c:v>
                </c:pt>
                <c:pt idx="354">
                  <c:v>4836.741</c:v>
                </c:pt>
                <c:pt idx="355">
                  <c:v>4774.0664999999999</c:v>
                </c:pt>
                <c:pt idx="356">
                  <c:v>4789.3503499999997</c:v>
                </c:pt>
                <c:pt idx="357">
                  <c:v>4819.7753000000002</c:v>
                </c:pt>
                <c:pt idx="358">
                  <c:v>4922.2633500000002</c:v>
                </c:pt>
                <c:pt idx="359">
                  <c:v>4932.7536</c:v>
                </c:pt>
                <c:pt idx="360">
                  <c:v>5051.4129999999996</c:v>
                </c:pt>
                <c:pt idx="361">
                  <c:v>4988.0020000000004</c:v>
                </c:pt>
                <c:pt idx="362">
                  <c:v>4964.8038000000006</c:v>
                </c:pt>
                <c:pt idx="363">
                  <c:v>5009.7631500000007</c:v>
                </c:pt>
                <c:pt idx="364">
                  <c:v>4985.9382000000005</c:v>
                </c:pt>
                <c:pt idx="365">
                  <c:v>4902.2063500000004</c:v>
                </c:pt>
                <c:pt idx="366">
                  <c:v>4907.3939500000006</c:v>
                </c:pt>
                <c:pt idx="367">
                  <c:v>4796.8863000000001</c:v>
                </c:pt>
                <c:pt idx="368">
                  <c:v>4736.0871000000006</c:v>
                </c:pt>
                <c:pt idx="369">
                  <c:v>4723.6871000000001</c:v>
                </c:pt>
                <c:pt idx="370">
                  <c:v>4645.0860499999999</c:v>
                </c:pt>
                <c:pt idx="371">
                  <c:v>4621.5997500000003</c:v>
                </c:pt>
                <c:pt idx="372">
                  <c:v>4594.5660500000004</c:v>
                </c:pt>
                <c:pt idx="373">
                  <c:v>4657.8309499999996</c:v>
                </c:pt>
                <c:pt idx="374">
                  <c:v>4626.8706500000008</c:v>
                </c:pt>
                <c:pt idx="375">
                  <c:v>4545.6992499999997</c:v>
                </c:pt>
                <c:pt idx="376">
                  <c:v>4543.58745</c:v>
                </c:pt>
                <c:pt idx="377">
                  <c:v>4668.6442999999999</c:v>
                </c:pt>
                <c:pt idx="378">
                  <c:v>4667.9620500000001</c:v>
                </c:pt>
                <c:pt idx="379">
                  <c:v>4761.1488000000008</c:v>
                </c:pt>
                <c:pt idx="380">
                  <c:v>4828.9135500000002</c:v>
                </c:pt>
                <c:pt idx="381">
                  <c:v>4968.1031000000003</c:v>
                </c:pt>
                <c:pt idx="382">
                  <c:v>5000.1788000000006</c:v>
                </c:pt>
                <c:pt idx="383">
                  <c:v>4905.6552000000011</c:v>
                </c:pt>
                <c:pt idx="384">
                  <c:v>4843.9099000000006</c:v>
                </c:pt>
                <c:pt idx="385">
                  <c:v>4820.9720500000003</c:v>
                </c:pt>
                <c:pt idx="386">
                  <c:v>4832.6915500000005</c:v>
                </c:pt>
                <c:pt idx="387">
                  <c:v>4935.1806000000006</c:v>
                </c:pt>
                <c:pt idx="388">
                  <c:v>4980.7754000000004</c:v>
                </c:pt>
                <c:pt idx="389">
                  <c:v>5090.8910999999998</c:v>
                </c:pt>
                <c:pt idx="390">
                  <c:v>5099.8971500000007</c:v>
                </c:pt>
                <c:pt idx="391">
                  <c:v>5136.8475500000004</c:v>
                </c:pt>
                <c:pt idx="392">
                  <c:v>5137.0387499999997</c:v>
                </c:pt>
                <c:pt idx="393">
                  <c:v>5149.5209500000001</c:v>
                </c:pt>
                <c:pt idx="394">
                  <c:v>5150.0332500000004</c:v>
                </c:pt>
                <c:pt idx="395">
                  <c:v>5125.5659500000002</c:v>
                </c:pt>
                <c:pt idx="396">
                  <c:v>5115.9282000000003</c:v>
                </c:pt>
                <c:pt idx="397">
                  <c:v>5178.5597500000003</c:v>
                </c:pt>
                <c:pt idx="398">
                  <c:v>5153.7050500000005</c:v>
                </c:pt>
                <c:pt idx="399">
                  <c:v>5224.76505</c:v>
                </c:pt>
                <c:pt idx="400">
                  <c:v>5207.2832500000004</c:v>
                </c:pt>
                <c:pt idx="401">
                  <c:v>5197.9360999999999</c:v>
                </c:pt>
                <c:pt idx="402">
                  <c:v>5179.5072500000006</c:v>
                </c:pt>
                <c:pt idx="403">
                  <c:v>5061.5586000000003</c:v>
                </c:pt>
                <c:pt idx="404">
                  <c:v>5069.3342499999999</c:v>
                </c:pt>
                <c:pt idx="405">
                  <c:v>5056.3174499999996</c:v>
                </c:pt>
                <c:pt idx="406">
                  <c:v>5146.8634000000002</c:v>
                </c:pt>
                <c:pt idx="407">
                  <c:v>5185.3034000000007</c:v>
                </c:pt>
                <c:pt idx="408">
                  <c:v>5194.7202500000003</c:v>
                </c:pt>
                <c:pt idx="409">
                  <c:v>5233.3603999999996</c:v>
                </c:pt>
                <c:pt idx="410">
                  <c:v>5287.9374499999994</c:v>
                </c:pt>
                <c:pt idx="411">
                  <c:v>5301.2656000000006</c:v>
                </c:pt>
                <c:pt idx="412">
                  <c:v>5426.1450999999997</c:v>
                </c:pt>
                <c:pt idx="413">
                  <c:v>5427.2089500000002</c:v>
                </c:pt>
                <c:pt idx="414">
                  <c:v>5411.2266</c:v>
                </c:pt>
                <c:pt idx="415">
                  <c:v>5478.4554500000004</c:v>
                </c:pt>
                <c:pt idx="416">
                  <c:v>5477.8824000000004</c:v>
                </c:pt>
                <c:pt idx="417">
                  <c:v>5470.4423999999999</c:v>
                </c:pt>
                <c:pt idx="418">
                  <c:v>5431.1424500000003</c:v>
                </c:pt>
                <c:pt idx="419">
                  <c:v>5465.7460499999997</c:v>
                </c:pt>
                <c:pt idx="420">
                  <c:v>5446.41345</c:v>
                </c:pt>
                <c:pt idx="421">
                  <c:v>5474.8736000000008</c:v>
                </c:pt>
                <c:pt idx="422">
                  <c:v>5419.5834000000004</c:v>
                </c:pt>
                <c:pt idx="423">
                  <c:v>5371.2882</c:v>
                </c:pt>
                <c:pt idx="424">
                  <c:v>5317.5164000000004</c:v>
                </c:pt>
                <c:pt idx="425">
                  <c:v>5281.1640000000007</c:v>
                </c:pt>
                <c:pt idx="426">
                  <c:v>5262.7345000000005</c:v>
                </c:pt>
                <c:pt idx="427">
                  <c:v>5237.0581499999998</c:v>
                </c:pt>
                <c:pt idx="428">
                  <c:v>5238.0221999999994</c:v>
                </c:pt>
                <c:pt idx="429">
                  <c:v>5259.0281999999997</c:v>
                </c:pt>
                <c:pt idx="430">
                  <c:v>5185.8672999999999</c:v>
                </c:pt>
                <c:pt idx="431">
                  <c:v>5129.7121000000006</c:v>
                </c:pt>
                <c:pt idx="432">
                  <c:v>5108.6432000000004</c:v>
                </c:pt>
                <c:pt idx="433">
                  <c:v>5193.2800999999999</c:v>
                </c:pt>
                <c:pt idx="434">
                  <c:v>5218.5497999999998</c:v>
                </c:pt>
                <c:pt idx="435">
                  <c:v>5324.5275000000001</c:v>
                </c:pt>
                <c:pt idx="436">
                  <c:v>5453.9160000000011</c:v>
                </c:pt>
                <c:pt idx="437">
                  <c:v>5449.2950000000001</c:v>
                </c:pt>
                <c:pt idx="438">
                  <c:v>5475.0470000000005</c:v>
                </c:pt>
                <c:pt idx="439">
                  <c:v>5481.6020000000008</c:v>
                </c:pt>
                <c:pt idx="441">
                  <c:v>5593.5214999999998</c:v>
                </c:pt>
                <c:pt idx="442">
                  <c:v>5659.6875</c:v>
                </c:pt>
                <c:pt idx="443">
                  <c:v>5746.1100000000006</c:v>
                </c:pt>
                <c:pt idx="444">
                  <c:v>5677.5485000000008</c:v>
                </c:pt>
                <c:pt idx="445">
                  <c:v>5713.3024999999998</c:v>
                </c:pt>
                <c:pt idx="446">
                  <c:v>5745.3580000000002</c:v>
                </c:pt>
                <c:pt idx="447">
                  <c:v>5817.1165000000001</c:v>
                </c:pt>
                <c:pt idx="448">
                  <c:v>5820.6185000000005</c:v>
                </c:pt>
                <c:pt idx="449">
                  <c:v>5817.8175000000001</c:v>
                </c:pt>
                <c:pt idx="450">
                  <c:v>5786.2960000000003</c:v>
                </c:pt>
                <c:pt idx="451">
                  <c:v>5746.4350000000004</c:v>
                </c:pt>
                <c:pt idx="452">
                  <c:v>5719.7304999999997</c:v>
                </c:pt>
                <c:pt idx="453">
                  <c:v>5724.6565000000001</c:v>
                </c:pt>
                <c:pt idx="454">
                  <c:v>5703.7635000000009</c:v>
                </c:pt>
                <c:pt idx="455">
                  <c:v>5677.674</c:v>
                </c:pt>
                <c:pt idx="456">
                  <c:v>5676.7970000000005</c:v>
                </c:pt>
                <c:pt idx="457">
                  <c:v>5698.9274999999998</c:v>
                </c:pt>
                <c:pt idx="458">
                  <c:v>5686.8445000000002</c:v>
                </c:pt>
                <c:pt idx="459">
                  <c:v>5662.8520000000008</c:v>
                </c:pt>
                <c:pt idx="460">
                  <c:v>5659.6355000000003</c:v>
                </c:pt>
                <c:pt idx="461">
                  <c:v>5716.8355000000001</c:v>
                </c:pt>
                <c:pt idx="462">
                  <c:v>5854.6779999999999</c:v>
                </c:pt>
                <c:pt idx="464">
                  <c:v>5940.1670000000004</c:v>
                </c:pt>
                <c:pt idx="466">
                  <c:v>6053.9429999999993</c:v>
                </c:pt>
                <c:pt idx="467">
                  <c:v>6077.2640000000001</c:v>
                </c:pt>
                <c:pt idx="468">
                  <c:v>6058.1290000000008</c:v>
                </c:pt>
                <c:pt idx="469">
                  <c:v>5986.3515000000007</c:v>
                </c:pt>
                <c:pt idx="470">
                  <c:v>5967.4060000000009</c:v>
                </c:pt>
                <c:pt idx="471">
                  <c:v>5981.2010000000009</c:v>
                </c:pt>
                <c:pt idx="472">
                  <c:v>5981.2235000000001</c:v>
                </c:pt>
                <c:pt idx="473">
                  <c:v>5965.8860000000004</c:v>
                </c:pt>
                <c:pt idx="474">
                  <c:v>6024.1579999999994</c:v>
                </c:pt>
                <c:pt idx="475">
                  <c:v>6001.8410000000003</c:v>
                </c:pt>
                <c:pt idx="476">
                  <c:v>6052.1925000000001</c:v>
                </c:pt>
                <c:pt idx="477">
                  <c:v>6077.0245000000004</c:v>
                </c:pt>
                <c:pt idx="478">
                  <c:v>6075.1684999999998</c:v>
                </c:pt>
                <c:pt idx="479">
                  <c:v>6128.5064999999995</c:v>
                </c:pt>
                <c:pt idx="480">
                  <c:v>6217.1725000000006</c:v>
                </c:pt>
                <c:pt idx="481">
                  <c:v>6221.9745000000003</c:v>
                </c:pt>
                <c:pt idx="482">
                  <c:v>6248.6229999999996</c:v>
                </c:pt>
                <c:pt idx="483">
                  <c:v>6313.5185000000001</c:v>
                </c:pt>
                <c:pt idx="484">
                  <c:v>6227.8425000000007</c:v>
                </c:pt>
                <c:pt idx="485">
                  <c:v>6145.9795000000004</c:v>
                </c:pt>
                <c:pt idx="486">
                  <c:v>6015.8435000000009</c:v>
                </c:pt>
                <c:pt idx="487">
                  <c:v>6048.4950000000008</c:v>
                </c:pt>
                <c:pt idx="488">
                  <c:v>6118.0650000000005</c:v>
                </c:pt>
                <c:pt idx="489">
                  <c:v>6136.4490000000005</c:v>
                </c:pt>
                <c:pt idx="490">
                  <c:v>6216.0730000000003</c:v>
                </c:pt>
                <c:pt idx="491">
                  <c:v>6248.5730000000003</c:v>
                </c:pt>
                <c:pt idx="492">
                  <c:v>6296.0355</c:v>
                </c:pt>
                <c:pt idx="493">
                  <c:v>6338.7005000000008</c:v>
                </c:pt>
                <c:pt idx="494">
                  <c:v>6364.5169999999998</c:v>
                </c:pt>
                <c:pt idx="495">
                  <c:v>6397.1245000000008</c:v>
                </c:pt>
                <c:pt idx="496">
                  <c:v>6433.8005000000003</c:v>
                </c:pt>
                <c:pt idx="497">
                  <c:v>6408.3805000000002</c:v>
                </c:pt>
                <c:pt idx="498">
                  <c:v>6463.5335000000005</c:v>
                </c:pt>
                <c:pt idx="499">
                  <c:v>6442.4955</c:v>
                </c:pt>
                <c:pt idx="500">
                  <c:v>6446.1419999999998</c:v>
                </c:pt>
                <c:pt idx="501">
                  <c:v>6557.5504999999994</c:v>
                </c:pt>
                <c:pt idx="502">
                  <c:v>6691.5245000000014</c:v>
                </c:pt>
                <c:pt idx="503">
                  <c:v>6664.4</c:v>
                </c:pt>
                <c:pt idx="505">
                  <c:v>6648.4875000000011</c:v>
                </c:pt>
                <c:pt idx="506">
                  <c:v>6667.1289999999999</c:v>
                </c:pt>
                <c:pt idx="507">
                  <c:v>6490.7460000000001</c:v>
                </c:pt>
                <c:pt idx="508">
                  <c:v>6493.3405000000002</c:v>
                </c:pt>
                <c:pt idx="509">
                  <c:v>6555.9520000000011</c:v>
                </c:pt>
                <c:pt idx="510">
                  <c:v>6587.7449999999999</c:v>
                </c:pt>
                <c:pt idx="511">
                  <c:v>6546.8189999999995</c:v>
                </c:pt>
                <c:pt idx="512">
                  <c:v>6666.1110000000008</c:v>
                </c:pt>
                <c:pt idx="513">
                  <c:v>6543.8004999999994</c:v>
                </c:pt>
                <c:pt idx="514">
                  <c:v>6496.3310000000001</c:v>
                </c:pt>
                <c:pt idx="515">
                  <c:v>6421.4945000000007</c:v>
                </c:pt>
                <c:pt idx="516">
                  <c:v>6287.9860000000008</c:v>
                </c:pt>
                <c:pt idx="517">
                  <c:v>6340.0360000000001</c:v>
                </c:pt>
                <c:pt idx="518">
                  <c:v>6243.39</c:v>
                </c:pt>
                <c:pt idx="519">
                  <c:v>6177.8755000000001</c:v>
                </c:pt>
                <c:pt idx="520">
                  <c:v>6254.6360000000004</c:v>
                </c:pt>
                <c:pt idx="521">
                  <c:v>6202.4345000000003</c:v>
                </c:pt>
                <c:pt idx="522">
                  <c:v>6161.5045000000009</c:v>
                </c:pt>
                <c:pt idx="523">
                  <c:v>6098.4779999999992</c:v>
                </c:pt>
                <c:pt idx="524">
                  <c:v>6031.1310000000003</c:v>
                </c:pt>
                <c:pt idx="525">
                  <c:v>6076.4155000000001</c:v>
                </c:pt>
                <c:pt idx="526">
                  <c:v>6168.2635000000009</c:v>
                </c:pt>
                <c:pt idx="527">
                  <c:v>6236.5070000000005</c:v>
                </c:pt>
                <c:pt idx="528">
                  <c:v>6146.8345000000008</c:v>
                </c:pt>
                <c:pt idx="529">
                  <c:v>6227.9449999999997</c:v>
                </c:pt>
                <c:pt idx="530">
                  <c:v>6204.1110000000008</c:v>
                </c:pt>
                <c:pt idx="531">
                  <c:v>6181.8985000000011</c:v>
                </c:pt>
                <c:pt idx="532">
                  <c:v>6195.9454999999998</c:v>
                </c:pt>
                <c:pt idx="533">
                  <c:v>6187.5954999999994</c:v>
                </c:pt>
                <c:pt idx="534">
                  <c:v>6162.4070000000011</c:v>
                </c:pt>
                <c:pt idx="535">
                  <c:v>6180.2020000000002</c:v>
                </c:pt>
                <c:pt idx="536">
                  <c:v>6161.8720000000012</c:v>
                </c:pt>
                <c:pt idx="537">
                  <c:v>6159.6620000000003</c:v>
                </c:pt>
                <c:pt idx="538">
                  <c:v>6125.0514999999996</c:v>
                </c:pt>
                <c:pt idx="539">
                  <c:v>6127.5254999999997</c:v>
                </c:pt>
                <c:pt idx="540">
                  <c:v>6182.6244999999999</c:v>
                </c:pt>
                <c:pt idx="541">
                  <c:v>6173.8460000000005</c:v>
                </c:pt>
                <c:pt idx="542">
                  <c:v>6220.2055</c:v>
                </c:pt>
                <c:pt idx="543">
                  <c:v>6255.3924999999999</c:v>
                </c:pt>
                <c:pt idx="544">
                  <c:v>6254.9160000000011</c:v>
                </c:pt>
                <c:pt idx="545">
                  <c:v>6284.3434999999999</c:v>
                </c:pt>
                <c:pt idx="546">
                  <c:v>6489.6590000000006</c:v>
                </c:pt>
                <c:pt idx="547">
                  <c:v>6472.634</c:v>
                </c:pt>
                <c:pt idx="548">
                  <c:v>6630.1005000000005</c:v>
                </c:pt>
                <c:pt idx="549">
                  <c:v>6649.04</c:v>
                </c:pt>
                <c:pt idx="550">
                  <c:v>6748.2695000000003</c:v>
                </c:pt>
                <c:pt idx="551">
                  <c:v>6767.8795000000009</c:v>
                </c:pt>
                <c:pt idx="552">
                  <c:v>6937.7554999999993</c:v>
                </c:pt>
                <c:pt idx="553">
                  <c:v>6901.9344999999994</c:v>
                </c:pt>
                <c:pt idx="554">
                  <c:v>7028.4195</c:v>
                </c:pt>
                <c:pt idx="555">
                  <c:v>7122.6990000000005</c:v>
                </c:pt>
                <c:pt idx="556">
                  <c:v>7009.3615</c:v>
                </c:pt>
                <c:pt idx="557">
                  <c:v>7038.7134999999998</c:v>
                </c:pt>
                <c:pt idx="558">
                  <c:v>7092.1580000000004</c:v>
                </c:pt>
                <c:pt idx="559">
                  <c:v>7059.4105</c:v>
                </c:pt>
                <c:pt idx="560">
                  <c:v>7040.450499999999</c:v>
                </c:pt>
                <c:pt idx="561">
                  <c:v>7078.0115000000005</c:v>
                </c:pt>
                <c:pt idx="562">
                  <c:v>7109.6314999999995</c:v>
                </c:pt>
                <c:pt idx="563">
                  <c:v>7050.0405000000001</c:v>
                </c:pt>
                <c:pt idx="564">
                  <c:v>6962.7205000000004</c:v>
                </c:pt>
                <c:pt idx="565">
                  <c:v>6984.4620000000004</c:v>
                </c:pt>
                <c:pt idx="566">
                  <c:v>6960.996000000001</c:v>
                </c:pt>
                <c:pt idx="567">
                  <c:v>7084.9205000000002</c:v>
                </c:pt>
                <c:pt idx="568">
                  <c:v>7093.8909999999996</c:v>
                </c:pt>
                <c:pt idx="569">
                  <c:v>7069.7540000000008</c:v>
                </c:pt>
                <c:pt idx="570">
                  <c:v>6995.3654999999999</c:v>
                </c:pt>
                <c:pt idx="571">
                  <c:v>6753.9085000000005</c:v>
                </c:pt>
                <c:pt idx="572">
                  <c:v>6688.8249999999998</c:v>
                </c:pt>
                <c:pt idx="573">
                  <c:v>6710.1489999999994</c:v>
                </c:pt>
                <c:pt idx="574">
                  <c:v>6747.701</c:v>
                </c:pt>
                <c:pt idx="575">
                  <c:v>6782.2330000000002</c:v>
                </c:pt>
                <c:pt idx="576">
                  <c:v>6865.1134999999995</c:v>
                </c:pt>
                <c:pt idx="577">
                  <c:v>6947.3110000000006</c:v>
                </c:pt>
                <c:pt idx="578">
                  <c:v>6961.4804999999997</c:v>
                </c:pt>
                <c:pt idx="579">
                  <c:v>6968.3905000000004</c:v>
                </c:pt>
                <c:pt idx="580">
                  <c:v>6996.290500000001</c:v>
                </c:pt>
                <c:pt idx="581">
                  <c:v>6996.290500000001</c:v>
                </c:pt>
                <c:pt idx="582">
                  <c:v>6991.9505000000008</c:v>
                </c:pt>
                <c:pt idx="583">
                  <c:v>7064.6730000000007</c:v>
                </c:pt>
                <c:pt idx="584">
                  <c:v>7117.134</c:v>
                </c:pt>
                <c:pt idx="585">
                  <c:v>7275.5555000000004</c:v>
                </c:pt>
                <c:pt idx="586">
                  <c:v>7386.7060000000001</c:v>
                </c:pt>
                <c:pt idx="587">
                  <c:v>7457.4480000000003</c:v>
                </c:pt>
                <c:pt idx="588">
                  <c:v>7488.0020000000004</c:v>
                </c:pt>
                <c:pt idx="589">
                  <c:v>7525.8220000000001</c:v>
                </c:pt>
                <c:pt idx="590">
                  <c:v>7596.1730000000007</c:v>
                </c:pt>
                <c:pt idx="591">
                  <c:v>7619.491</c:v>
                </c:pt>
                <c:pt idx="592">
                  <c:v>7619.491</c:v>
                </c:pt>
                <c:pt idx="593">
                  <c:v>7367.3209999999999</c:v>
                </c:pt>
                <c:pt idx="594">
                  <c:v>7354.3245000000006</c:v>
                </c:pt>
                <c:pt idx="595">
                  <c:v>7386.4845000000005</c:v>
                </c:pt>
                <c:pt idx="596">
                  <c:v>7258.5835000000006</c:v>
                </c:pt>
                <c:pt idx="597">
                  <c:v>7234.7980000000007</c:v>
                </c:pt>
                <c:pt idx="598">
                  <c:v>7406.02</c:v>
                </c:pt>
                <c:pt idx="599">
                  <c:v>7445.643</c:v>
                </c:pt>
                <c:pt idx="600">
                  <c:v>7424.683</c:v>
                </c:pt>
                <c:pt idx="601">
                  <c:v>7395.433</c:v>
                </c:pt>
                <c:pt idx="602">
                  <c:v>7459.6925000000001</c:v>
                </c:pt>
                <c:pt idx="603">
                  <c:v>7269.8410000000003</c:v>
                </c:pt>
                <c:pt idx="604">
                  <c:v>7269.8549999999996</c:v>
                </c:pt>
                <c:pt idx="605">
                  <c:v>7201.130000000001</c:v>
                </c:pt>
                <c:pt idx="606">
                  <c:v>7166.8911700000008</c:v>
                </c:pt>
                <c:pt idx="607">
                  <c:v>7307.7734999999993</c:v>
                </c:pt>
                <c:pt idx="608">
                  <c:v>7198.4825000000001</c:v>
                </c:pt>
                <c:pt idx="609">
                  <c:v>7185.4925000000003</c:v>
                </c:pt>
                <c:pt idx="610">
                  <c:v>7193.5825000000004</c:v>
                </c:pt>
                <c:pt idx="611">
                  <c:v>7207.3235000000004</c:v>
                </c:pt>
                <c:pt idx="612">
                  <c:v>7117.4850000000006</c:v>
                </c:pt>
                <c:pt idx="613">
                  <c:v>7113.1404999999995</c:v>
                </c:pt>
                <c:pt idx="614">
                  <c:v>7096.8204999999998</c:v>
                </c:pt>
                <c:pt idx="615">
                  <c:v>7139.2615000000005</c:v>
                </c:pt>
                <c:pt idx="616">
                  <c:v>7116.4030000000002</c:v>
                </c:pt>
                <c:pt idx="617">
                  <c:v>6954.3485000000001</c:v>
                </c:pt>
                <c:pt idx="618">
                  <c:v>6913.1830000000009</c:v>
                </c:pt>
                <c:pt idx="619">
                  <c:v>6880.1679999999997</c:v>
                </c:pt>
                <c:pt idx="620">
                  <c:v>6853.9235000000008</c:v>
                </c:pt>
                <c:pt idx="621">
                  <c:v>6827.1445000000003</c:v>
                </c:pt>
                <c:pt idx="622">
                  <c:v>6930.3140000000003</c:v>
                </c:pt>
                <c:pt idx="623">
                  <c:v>6877.2860000000001</c:v>
                </c:pt>
                <c:pt idx="624">
                  <c:v>6849.4915000000001</c:v>
                </c:pt>
                <c:pt idx="625">
                  <c:v>6922.0315000000001</c:v>
                </c:pt>
                <c:pt idx="626">
                  <c:v>6878.3605000000007</c:v>
                </c:pt>
                <c:pt idx="627">
                  <c:v>6807.357</c:v>
                </c:pt>
                <c:pt idx="628">
                  <c:v>6733.8580000000002</c:v>
                </c:pt>
                <c:pt idx="629">
                  <c:v>6633.8914999999997</c:v>
                </c:pt>
                <c:pt idx="630">
                  <c:v>6575.0950000000003</c:v>
                </c:pt>
                <c:pt idx="631">
                  <c:v>6413.3829999999998</c:v>
                </c:pt>
                <c:pt idx="632">
                  <c:v>6437.3510000000006</c:v>
                </c:pt>
                <c:pt idx="633">
                  <c:v>6394.7485000000006</c:v>
                </c:pt>
                <c:pt idx="634">
                  <c:v>6473.1975000000002</c:v>
                </c:pt>
                <c:pt idx="635">
                  <c:v>6550.5315000000001</c:v>
                </c:pt>
                <c:pt idx="636">
                  <c:v>6429.7759999999998</c:v>
                </c:pt>
                <c:pt idx="637">
                  <c:v>6471.9949999999999</c:v>
                </c:pt>
                <c:pt idx="638">
                  <c:v>6408.630000000001</c:v>
                </c:pt>
                <c:pt idx="639">
                  <c:v>6419.5475000000006</c:v>
                </c:pt>
                <c:pt idx="640">
                  <c:v>6529.2325000000001</c:v>
                </c:pt>
                <c:pt idx="641">
                  <c:v>6510.4130000000005</c:v>
                </c:pt>
                <c:pt idx="642">
                  <c:v>6492.723</c:v>
                </c:pt>
                <c:pt idx="643">
                  <c:v>6546.5925000000007</c:v>
                </c:pt>
                <c:pt idx="644">
                  <c:v>6480.0375000000004</c:v>
                </c:pt>
                <c:pt idx="645">
                  <c:v>6590.2255000000005</c:v>
                </c:pt>
                <c:pt idx="646">
                  <c:v>6558.7740000000003</c:v>
                </c:pt>
                <c:pt idx="647">
                  <c:v>6518.0665000000008</c:v>
                </c:pt>
                <c:pt idx="648">
                  <c:v>6535.9285</c:v>
                </c:pt>
                <c:pt idx="649">
                  <c:v>6575.9290000000001</c:v>
                </c:pt>
                <c:pt idx="650">
                  <c:v>6574.9885000000004</c:v>
                </c:pt>
                <c:pt idx="651">
                  <c:v>6363.4154999999992</c:v>
                </c:pt>
                <c:pt idx="652">
                  <c:v>6347.2939999999999</c:v>
                </c:pt>
                <c:pt idx="653">
                  <c:v>6333.5779999999995</c:v>
                </c:pt>
                <c:pt idx="654">
                  <c:v>6345.3425000000007</c:v>
                </c:pt>
                <c:pt idx="655">
                  <c:v>6370.2029999999995</c:v>
                </c:pt>
                <c:pt idx="656">
                  <c:v>6509.7129999999997</c:v>
                </c:pt>
                <c:pt idx="657">
                  <c:v>6326.0514999999996</c:v>
                </c:pt>
                <c:pt idx="658">
                  <c:v>6325.9570000000003</c:v>
                </c:pt>
                <c:pt idx="659">
                  <c:v>6479.1329999999998</c:v>
                </c:pt>
                <c:pt idx="660">
                  <c:v>6353.42</c:v>
                </c:pt>
                <c:pt idx="662">
                  <c:v>6325.9642987875577</c:v>
                </c:pt>
                <c:pt idx="663">
                  <c:v>6369.7291668501566</c:v>
                </c:pt>
                <c:pt idx="665">
                  <c:v>6389.1386153494659</c:v>
                </c:pt>
                <c:pt idx="666">
                  <c:v>6347.2209138178168</c:v>
                </c:pt>
                <c:pt idx="667">
                  <c:v>6368.9261520681393</c:v>
                </c:pt>
                <c:pt idx="668">
                  <c:v>6359.4669840470378</c:v>
                </c:pt>
                <c:pt idx="669">
                  <c:v>6329.3042342680837</c:v>
                </c:pt>
                <c:pt idx="670">
                  <c:v>6355.2571816670061</c:v>
                </c:pt>
                <c:pt idx="671">
                  <c:v>6296.7009484490145</c:v>
                </c:pt>
                <c:pt idx="672">
                  <c:v>6337.7482549445413</c:v>
                </c:pt>
                <c:pt idx="673">
                  <c:v>6422.7464922422523</c:v>
                </c:pt>
                <c:pt idx="674">
                  <c:v>6355.7160000000003</c:v>
                </c:pt>
                <c:pt idx="675">
                  <c:v>6441.9745000000003</c:v>
                </c:pt>
                <c:pt idx="676">
                  <c:v>6540.6015000000007</c:v>
                </c:pt>
                <c:pt idx="677">
                  <c:v>6467.9925000000003</c:v>
                </c:pt>
                <c:pt idx="678">
                  <c:v>6512.5245000000004</c:v>
                </c:pt>
                <c:pt idx="679">
                  <c:v>6555.0695000000005</c:v>
                </c:pt>
                <c:pt idx="680">
                  <c:v>6598.8649999999998</c:v>
                </c:pt>
                <c:pt idx="681">
                  <c:v>6573.1584999999995</c:v>
                </c:pt>
                <c:pt idx="682">
                  <c:v>6524.9089999999997</c:v>
                </c:pt>
                <c:pt idx="683">
                  <c:v>6548.3024999999998</c:v>
                </c:pt>
                <c:pt idx="684">
                  <c:v>6529.2425000000003</c:v>
                </c:pt>
                <c:pt idx="685">
                  <c:v>6474.9495000000006</c:v>
                </c:pt>
                <c:pt idx="686">
                  <c:v>6564.4320000000007</c:v>
                </c:pt>
                <c:pt idx="687">
                  <c:v>6571.9520000000002</c:v>
                </c:pt>
                <c:pt idx="688">
                  <c:v>6501.6010000000006</c:v>
                </c:pt>
                <c:pt idx="689">
                  <c:v>6501.9925000000003</c:v>
                </c:pt>
                <c:pt idx="690">
                  <c:v>6481.0220000000008</c:v>
                </c:pt>
                <c:pt idx="691">
                  <c:v>6464.6925000000001</c:v>
                </c:pt>
                <c:pt idx="692">
                  <c:v>6404.4520000000002</c:v>
                </c:pt>
                <c:pt idx="693">
                  <c:v>6434.6545000000006</c:v>
                </c:pt>
                <c:pt idx="694">
                  <c:v>6449.3329999999996</c:v>
                </c:pt>
                <c:pt idx="695">
                  <c:v>6411.4475000000002</c:v>
                </c:pt>
                <c:pt idx="696">
                  <c:v>6409.6165000000001</c:v>
                </c:pt>
                <c:pt idx="697">
                  <c:v>6378.5210000000006</c:v>
                </c:pt>
                <c:pt idx="698">
                  <c:v>6376.8770000000004</c:v>
                </c:pt>
                <c:pt idx="699">
                  <c:v>6440.2124999999996</c:v>
                </c:pt>
                <c:pt idx="700">
                  <c:v>6521.2420000000002</c:v>
                </c:pt>
                <c:pt idx="701">
                  <c:v>6586.0940000000001</c:v>
                </c:pt>
                <c:pt idx="702">
                  <c:v>6661.4254999999994</c:v>
                </c:pt>
                <c:pt idx="703">
                  <c:v>6658.9380000000001</c:v>
                </c:pt>
                <c:pt idx="704">
                  <c:v>6688.5619999999999</c:v>
                </c:pt>
                <c:pt idx="705">
                  <c:v>6718.5249999999996</c:v>
                </c:pt>
                <c:pt idx="706">
                  <c:v>6763.0500000000011</c:v>
                </c:pt>
                <c:pt idx="707">
                  <c:v>6760.7420000000002</c:v>
                </c:pt>
                <c:pt idx="708">
                  <c:v>6755.1645000000008</c:v>
                </c:pt>
                <c:pt idx="709">
                  <c:v>6802.3845000000001</c:v>
                </c:pt>
                <c:pt idx="710">
                  <c:v>6862.3779999999997</c:v>
                </c:pt>
                <c:pt idx="711">
                  <c:v>6850.1185000000005</c:v>
                </c:pt>
                <c:pt idx="712">
                  <c:v>6837.7465000000002</c:v>
                </c:pt>
                <c:pt idx="713">
                  <c:v>6930.268</c:v>
                </c:pt>
                <c:pt idx="714">
                  <c:v>6952.1450000000004</c:v>
                </c:pt>
                <c:pt idx="715">
                  <c:v>6908.7309999999998</c:v>
                </c:pt>
                <c:pt idx="716">
                  <c:v>6912.5225000000009</c:v>
                </c:pt>
                <c:pt idx="717">
                  <c:v>7030.5280000000002</c:v>
                </c:pt>
                <c:pt idx="718">
                  <c:v>7056.9459999999999</c:v>
                </c:pt>
                <c:pt idx="719">
                  <c:v>7056.2625000000007</c:v>
                </c:pt>
                <c:pt idx="720">
                  <c:v>7064.4515000000001</c:v>
                </c:pt>
                <c:pt idx="721">
                  <c:v>7199.4435000000012</c:v>
                </c:pt>
                <c:pt idx="722">
                  <c:v>7199.5249999999996</c:v>
                </c:pt>
                <c:pt idx="723">
                  <c:v>7092.6990000000005</c:v>
                </c:pt>
                <c:pt idx="724">
                  <c:v>7162.7584999999999</c:v>
                </c:pt>
                <c:pt idx="725">
                  <c:v>7203.8670000000002</c:v>
                </c:pt>
                <c:pt idx="726">
                  <c:v>7112.9050000000007</c:v>
                </c:pt>
                <c:pt idx="727">
                  <c:v>7078.0960000000005</c:v>
                </c:pt>
                <c:pt idx="728">
                  <c:v>7060.2345000000005</c:v>
                </c:pt>
                <c:pt idx="729">
                  <c:v>7015.1229999999996</c:v>
                </c:pt>
                <c:pt idx="730">
                  <c:v>7001.7360000000008</c:v>
                </c:pt>
                <c:pt idx="731">
                  <c:v>6906.98</c:v>
                </c:pt>
                <c:pt idx="732">
                  <c:v>6896.8775000000005</c:v>
                </c:pt>
                <c:pt idx="733">
                  <c:v>6769.7610000000004</c:v>
                </c:pt>
                <c:pt idx="734">
                  <c:v>6742.9970000000012</c:v>
                </c:pt>
                <c:pt idx="735">
                  <c:v>6686.3354999999992</c:v>
                </c:pt>
                <c:pt idx="736">
                  <c:v>6676.2939999999999</c:v>
                </c:pt>
                <c:pt idx="737">
                  <c:v>6758.3675000000003</c:v>
                </c:pt>
                <c:pt idx="738">
                  <c:v>6811.3510000000006</c:v>
                </c:pt>
                <c:pt idx="739">
                  <c:v>6779.6236076791138</c:v>
                </c:pt>
                <c:pt idx="740">
                  <c:v>6740.6837064622732</c:v>
                </c:pt>
                <c:pt idx="741">
                  <c:v>6716.0509361146478</c:v>
                </c:pt>
                <c:pt idx="742">
                  <c:v>6684.1432382301991</c:v>
                </c:pt>
                <c:pt idx="743">
                  <c:v>6712.0568130163674</c:v>
                </c:pt>
                <c:pt idx="744">
                  <c:v>6713.5206445418908</c:v>
                </c:pt>
                <c:pt idx="745">
                  <c:v>6633.838996375749</c:v>
                </c:pt>
                <c:pt idx="746">
                  <c:v>6562.0032148186538</c:v>
                </c:pt>
                <c:pt idx="747">
                  <c:v>6529.417616839406</c:v>
                </c:pt>
                <c:pt idx="748">
                  <c:v>6460.4606041451552</c:v>
                </c:pt>
                <c:pt idx="749">
                  <c:v>6394.2115352001219</c:v>
                </c:pt>
                <c:pt idx="750">
                  <c:v>6375.1915561718642</c:v>
                </c:pt>
                <c:pt idx="751">
                  <c:v>6372.9757908986776</c:v>
                </c:pt>
                <c:pt idx="752">
                  <c:v>6446.1915787868329</c:v>
                </c:pt>
                <c:pt idx="753">
                  <c:v>6400.9910902723623</c:v>
                </c:pt>
                <c:pt idx="754">
                  <c:v>6454.668140737901</c:v>
                </c:pt>
                <c:pt idx="755">
                  <c:v>6549.5892645774475</c:v>
                </c:pt>
                <c:pt idx="756">
                  <c:v>6479.0552736511127</c:v>
                </c:pt>
                <c:pt idx="757">
                  <c:v>6485.354032798019</c:v>
                </c:pt>
                <c:pt idx="758">
                  <c:v>6450.9806221223544</c:v>
                </c:pt>
                <c:pt idx="759">
                  <c:v>6434.8606221223545</c:v>
                </c:pt>
                <c:pt idx="760">
                  <c:v>6418.1206221223547</c:v>
                </c:pt>
                <c:pt idx="761">
                  <c:v>6402.6206221223547</c:v>
                </c:pt>
                <c:pt idx="762">
                  <c:v>6456.6483362696645</c:v>
                </c:pt>
                <c:pt idx="763">
                  <c:v>6375.1781587081432</c:v>
                </c:pt>
                <c:pt idx="764">
                  <c:v>6354.6026412857918</c:v>
                </c:pt>
                <c:pt idx="765">
                  <c:v>6325.4490000000005</c:v>
                </c:pt>
                <c:pt idx="766">
                  <c:v>6302.3050000000003</c:v>
                </c:pt>
                <c:pt idx="767">
                  <c:v>6287.2875000000004</c:v>
                </c:pt>
                <c:pt idx="768">
                  <c:v>6284.4065000000001</c:v>
                </c:pt>
                <c:pt idx="769">
                  <c:v>6261.598</c:v>
                </c:pt>
                <c:pt idx="770">
                  <c:v>6199.0779999999995</c:v>
                </c:pt>
                <c:pt idx="771">
                  <c:v>6165.1779999999999</c:v>
                </c:pt>
                <c:pt idx="772">
                  <c:v>6114.6929999999993</c:v>
                </c:pt>
                <c:pt idx="773">
                  <c:v>6097.5149999999994</c:v>
                </c:pt>
                <c:pt idx="774">
                  <c:v>6043.8785000000007</c:v>
                </c:pt>
                <c:pt idx="775">
                  <c:v>6039.549500000001</c:v>
                </c:pt>
                <c:pt idx="776">
                  <c:v>6016.8970000000008</c:v>
                </c:pt>
                <c:pt idx="777">
                  <c:v>6101.6210000000001</c:v>
                </c:pt>
                <c:pt idx="778">
                  <c:v>6085.2660000000005</c:v>
                </c:pt>
                <c:pt idx="779">
                  <c:v>6118.5355</c:v>
                </c:pt>
                <c:pt idx="780">
                  <c:v>6120.0055000000002</c:v>
                </c:pt>
                <c:pt idx="781">
                  <c:v>6174.5324999999993</c:v>
                </c:pt>
                <c:pt idx="782">
                  <c:v>6158.7845000000007</c:v>
                </c:pt>
                <c:pt idx="783">
                  <c:v>6224.5424999999996</c:v>
                </c:pt>
                <c:pt idx="784">
                  <c:v>6334.3780000000006</c:v>
                </c:pt>
                <c:pt idx="785">
                  <c:v>6341.3325000000004</c:v>
                </c:pt>
                <c:pt idx="786">
                  <c:v>6227.2865000000002</c:v>
                </c:pt>
                <c:pt idx="787">
                  <c:v>6198.4850000000006</c:v>
                </c:pt>
                <c:pt idx="788">
                  <c:v>6207.6235000000006</c:v>
                </c:pt>
                <c:pt idx="789">
                  <c:v>6172.2870000000003</c:v>
                </c:pt>
                <c:pt idx="790">
                  <c:v>6144.2736333186986</c:v>
                </c:pt>
                <c:pt idx="791">
                  <c:v>6116.7616503854706</c:v>
                </c:pt>
                <c:pt idx="792">
                  <c:v>6135.888703761836</c:v>
                </c:pt>
                <c:pt idx="793">
                  <c:v>6176.3652238272171</c:v>
                </c:pt>
                <c:pt idx="794">
                  <c:v>6176.2987144869676</c:v>
                </c:pt>
                <c:pt idx="795">
                  <c:v>6197.1886109875722</c:v>
                </c:pt>
                <c:pt idx="796">
                  <c:v>6216.3623017643931</c:v>
                </c:pt>
                <c:pt idx="797">
                  <c:v>6201.7626300759239</c:v>
                </c:pt>
                <c:pt idx="798">
                  <c:v>6264.7634286250914</c:v>
                </c:pt>
                <c:pt idx="799">
                  <c:v>6214.3675157095822</c:v>
                </c:pt>
                <c:pt idx="800">
                  <c:v>6260.2202416329364</c:v>
                </c:pt>
                <c:pt idx="801">
                  <c:v>6266.427760199369</c:v>
                </c:pt>
                <c:pt idx="802">
                  <c:v>6305.7443273734689</c:v>
                </c:pt>
                <c:pt idx="803">
                  <c:v>6313.4196534575985</c:v>
                </c:pt>
                <c:pt idx="804">
                  <c:v>6338.0253280740781</c:v>
                </c:pt>
                <c:pt idx="805">
                  <c:v>6327.3720112223382</c:v>
                </c:pt>
                <c:pt idx="806">
                  <c:v>6287.5729715953676</c:v>
                </c:pt>
                <c:pt idx="807">
                  <c:v>6178.6692178179037</c:v>
                </c:pt>
                <c:pt idx="808">
                  <c:v>6085.5349217768835</c:v>
                </c:pt>
                <c:pt idx="809">
                  <c:v>6030.5365331391386</c:v>
                </c:pt>
                <c:pt idx="810">
                  <c:v>5987.8874518495086</c:v>
                </c:pt>
                <c:pt idx="811">
                  <c:v>5950.1273242388634</c:v>
                </c:pt>
                <c:pt idx="812">
                  <c:v>5941.0165842870383</c:v>
                </c:pt>
                <c:pt idx="813">
                  <c:v>5858.8264459809106</c:v>
                </c:pt>
                <c:pt idx="814">
                  <c:v>5822.5647036766004</c:v>
                </c:pt>
                <c:pt idx="815">
                  <c:v>5873.5546458920908</c:v>
                </c:pt>
                <c:pt idx="816">
                  <c:v>5861.1986152937388</c:v>
                </c:pt>
                <c:pt idx="817">
                  <c:v>5810.6052692578742</c:v>
                </c:pt>
                <c:pt idx="818">
                  <c:v>5763.1182548608194</c:v>
                </c:pt>
                <c:pt idx="819">
                  <c:v>5731.9687225161615</c:v>
                </c:pt>
                <c:pt idx="820">
                  <c:v>5664.1787270058549</c:v>
                </c:pt>
                <c:pt idx="821">
                  <c:v>5655.4987270058555</c:v>
                </c:pt>
                <c:pt idx="822">
                  <c:v>5611.2564359009302</c:v>
                </c:pt>
                <c:pt idx="823">
                  <c:v>5570.2571330109658</c:v>
                </c:pt>
                <c:pt idx="824">
                  <c:v>5636.6056703035902</c:v>
                </c:pt>
                <c:pt idx="825">
                  <c:v>5637.8128931824958</c:v>
                </c:pt>
                <c:pt idx="826">
                  <c:v>5545.229298419672</c:v>
                </c:pt>
                <c:pt idx="827">
                  <c:v>5628.5119710016097</c:v>
                </c:pt>
                <c:pt idx="828">
                  <c:v>5706.0202707578783</c:v>
                </c:pt>
                <c:pt idx="829">
                  <c:v>5657.6694617943958</c:v>
                </c:pt>
                <c:pt idx="830">
                  <c:v>5790.0521673051771</c:v>
                </c:pt>
                <c:pt idx="831">
                  <c:v>5764.1360792615978</c:v>
                </c:pt>
                <c:pt idx="832">
                  <c:v>5624.8206084469512</c:v>
                </c:pt>
                <c:pt idx="833">
                  <c:v>5675.4619996124238</c:v>
                </c:pt>
                <c:pt idx="834">
                  <c:v>5646.9419996124234</c:v>
                </c:pt>
                <c:pt idx="835">
                  <c:v>5633.921999612423</c:v>
                </c:pt>
                <c:pt idx="836">
                  <c:v>5605.962722466852</c:v>
                </c:pt>
                <c:pt idx="837">
                  <c:v>5526.5097835193119</c:v>
                </c:pt>
                <c:pt idx="838">
                  <c:v>5482.7646089729769</c:v>
                </c:pt>
                <c:pt idx="839">
                  <c:v>5433.9498457082145</c:v>
                </c:pt>
                <c:pt idx="840">
                  <c:v>5425.6605</c:v>
                </c:pt>
                <c:pt idx="841">
                  <c:v>5508.6013000000003</c:v>
                </c:pt>
                <c:pt idx="842">
                  <c:v>5419.3311000000003</c:v>
                </c:pt>
                <c:pt idx="843">
                  <c:v>5385.8096000000005</c:v>
                </c:pt>
                <c:pt idx="844">
                  <c:v>5349.7108500000004</c:v>
                </c:pt>
                <c:pt idx="845">
                  <c:v>5308.3031720597646</c:v>
                </c:pt>
                <c:pt idx="846">
                  <c:v>5244.9205707025676</c:v>
                </c:pt>
                <c:pt idx="847">
                  <c:v>5134.0754096250448</c:v>
                </c:pt>
                <c:pt idx="848">
                  <c:v>5140.2754096250446</c:v>
                </c:pt>
                <c:pt idx="849">
                  <c:v>5218.4551756408346</c:v>
                </c:pt>
                <c:pt idx="851">
                  <c:v>5101.3169097784339</c:v>
                </c:pt>
                <c:pt idx="852">
                  <c:v>5171.4300504975781</c:v>
                </c:pt>
                <c:pt idx="853">
                  <c:v>5198.3262463944593</c:v>
                </c:pt>
                <c:pt idx="854">
                  <c:v>5088.348475689294</c:v>
                </c:pt>
                <c:pt idx="855">
                  <c:v>5092.7492801463031</c:v>
                </c:pt>
                <c:pt idx="856">
                  <c:v>5122.1878941703217</c:v>
                </c:pt>
                <c:pt idx="857">
                  <c:v>5173.9540904608129</c:v>
                </c:pt>
                <c:pt idx="858">
                  <c:v>5141.2443659136443</c:v>
                </c:pt>
                <c:pt idx="859">
                  <c:v>5097.6009474879047</c:v>
                </c:pt>
                <c:pt idx="860">
                  <c:v>5123.2738020691186</c:v>
                </c:pt>
                <c:pt idx="861">
                  <c:v>5113.9344801992411</c:v>
                </c:pt>
                <c:pt idx="862">
                  <c:v>5108.2247618151268</c:v>
                </c:pt>
                <c:pt idx="863">
                  <c:v>5040.8296181041278</c:v>
                </c:pt>
                <c:pt idx="864">
                  <c:v>4979.3893815165648</c:v>
                </c:pt>
                <c:pt idx="865">
                  <c:v>4967.9742625006675</c:v>
                </c:pt>
                <c:pt idx="866">
                  <c:v>4971.5421577840934</c:v>
                </c:pt>
                <c:pt idx="867">
                  <c:v>4979.4382305939471</c:v>
                </c:pt>
                <c:pt idx="868">
                  <c:v>4967.6582305939473</c:v>
                </c:pt>
                <c:pt idx="869">
                  <c:v>5002.2818314683591</c:v>
                </c:pt>
                <c:pt idx="870">
                  <c:v>5045.8981010864773</c:v>
                </c:pt>
                <c:pt idx="871">
                  <c:v>4960.2271434142876</c:v>
                </c:pt>
                <c:pt idx="872">
                  <c:v>5041.8655255988324</c:v>
                </c:pt>
                <c:pt idx="873">
                  <c:v>5051.11746539865</c:v>
                </c:pt>
                <c:pt idx="874">
                  <c:v>5095.2733776265568</c:v>
                </c:pt>
                <c:pt idx="875">
                  <c:v>5139.8105614939195</c:v>
                </c:pt>
                <c:pt idx="876">
                  <c:v>5043.3658490780617</c:v>
                </c:pt>
                <c:pt idx="877">
                  <c:v>5052.8313476831636</c:v>
                </c:pt>
                <c:pt idx="878">
                  <c:v>5066.5668114999989</c:v>
                </c:pt>
                <c:pt idx="879">
                  <c:v>5128.7841656674027</c:v>
                </c:pt>
                <c:pt idx="880">
                  <c:v>5122.8138731670297</c:v>
                </c:pt>
                <c:pt idx="881">
                  <c:v>5105.1342846450461</c:v>
                </c:pt>
                <c:pt idx="882">
                  <c:v>5119.1224360965261</c:v>
                </c:pt>
                <c:pt idx="883">
                  <c:v>5160.0424360965262</c:v>
                </c:pt>
                <c:pt idx="884">
                  <c:v>5239.3410836756484</c:v>
                </c:pt>
                <c:pt idx="885">
                  <c:v>5278.7311326372937</c:v>
                </c:pt>
                <c:pt idx="886">
                  <c:v>5213.7402580495382</c:v>
                </c:pt>
                <c:pt idx="887">
                  <c:v>5203.341881768466</c:v>
                </c:pt>
                <c:pt idx="888">
                  <c:v>5190.7074880455057</c:v>
                </c:pt>
                <c:pt idx="889">
                  <c:v>5318.1956078047133</c:v>
                </c:pt>
                <c:pt idx="890">
                  <c:v>5273.3376908064438</c:v>
                </c:pt>
                <c:pt idx="891">
                  <c:v>5272.7266381428317</c:v>
                </c:pt>
                <c:pt idx="892">
                  <c:v>5268.1479002231135</c:v>
                </c:pt>
                <c:pt idx="893">
                  <c:v>5275.3553745511417</c:v>
                </c:pt>
                <c:pt idx="894">
                  <c:v>5160.3234455610545</c:v>
                </c:pt>
                <c:pt idx="895">
                  <c:v>5096.3212032270176</c:v>
                </c:pt>
                <c:pt idx="896">
                  <c:v>5172.6279425902067</c:v>
                </c:pt>
                <c:pt idx="897">
                  <c:v>5169.441828122257</c:v>
                </c:pt>
                <c:pt idx="898">
                  <c:v>5215.1979957431031</c:v>
                </c:pt>
                <c:pt idx="899">
                  <c:v>5364.4232264462107</c:v>
                </c:pt>
                <c:pt idx="900">
                  <c:v>5311.0852816404913</c:v>
                </c:pt>
                <c:pt idx="901">
                  <c:v>5351.2172158718795</c:v>
                </c:pt>
                <c:pt idx="902">
                  <c:v>5299.5972056407409</c:v>
                </c:pt>
                <c:pt idx="903">
                  <c:v>5412.1042504093239</c:v>
                </c:pt>
                <c:pt idx="904">
                  <c:v>5398.7081271046736</c:v>
                </c:pt>
                <c:pt idx="905">
                  <c:v>5290.6062284066829</c:v>
                </c:pt>
                <c:pt idx="906">
                  <c:v>5469.7008244486924</c:v>
                </c:pt>
                <c:pt idx="907">
                  <c:v>5577.537920646133</c:v>
                </c:pt>
                <c:pt idx="908">
                  <c:v>5433.0347928994634</c:v>
                </c:pt>
                <c:pt idx="909">
                  <c:v>5524.8266076064047</c:v>
                </c:pt>
                <c:pt idx="910">
                  <c:v>5480.8050093861384</c:v>
                </c:pt>
                <c:pt idx="911">
                  <c:v>5452.9204926273624</c:v>
                </c:pt>
                <c:pt idx="912">
                  <c:v>5510.2616825754385</c:v>
                </c:pt>
                <c:pt idx="913">
                  <c:v>5369.8447514511163</c:v>
                </c:pt>
                <c:pt idx="914">
                  <c:v>5263.0231317698872</c:v>
                </c:pt>
                <c:pt idx="915">
                  <c:v>5205.8117039625486</c:v>
                </c:pt>
                <c:pt idx="916">
                  <c:v>5244.8963420924392</c:v>
                </c:pt>
                <c:pt idx="917">
                  <c:v>5239.1840958976809</c:v>
                </c:pt>
                <c:pt idx="918">
                  <c:v>5350.7240124770815</c:v>
                </c:pt>
                <c:pt idx="919">
                  <c:v>5375.1902811916107</c:v>
                </c:pt>
                <c:pt idx="920">
                  <c:v>5364.3313063812511</c:v>
                </c:pt>
                <c:pt idx="921">
                  <c:v>5408.1153763625434</c:v>
                </c:pt>
                <c:pt idx="922">
                  <c:v>5374.4202080992709</c:v>
                </c:pt>
                <c:pt idx="923">
                  <c:v>5371.2875617419395</c:v>
                </c:pt>
                <c:pt idx="924">
                  <c:v>5405.2384799651982</c:v>
                </c:pt>
                <c:pt idx="925">
                  <c:v>5446.3316750079302</c:v>
                </c:pt>
                <c:pt idx="926">
                  <c:v>5487.2526181059893</c:v>
                </c:pt>
                <c:pt idx="927">
                  <c:v>5493.4805028957326</c:v>
                </c:pt>
                <c:pt idx="928">
                  <c:v>5506.9667620955479</c:v>
                </c:pt>
                <c:pt idx="929">
                  <c:v>5364.4214508899786</c:v>
                </c:pt>
                <c:pt idx="930">
                  <c:v>5308.1311893812181</c:v>
                </c:pt>
                <c:pt idx="931">
                  <c:v>5361.4568782358947</c:v>
                </c:pt>
                <c:pt idx="932">
                  <c:v>5469.9884527083068</c:v>
                </c:pt>
                <c:pt idx="933">
                  <c:v>5430.2962815528044</c:v>
                </c:pt>
                <c:pt idx="934">
                  <c:v>5380.3032593199987</c:v>
                </c:pt>
                <c:pt idx="935">
                  <c:v>5365.6621325056722</c:v>
                </c:pt>
                <c:pt idx="936">
                  <c:v>5357.1315663953246</c:v>
                </c:pt>
                <c:pt idx="937">
                  <c:v>5427.286487606948</c:v>
                </c:pt>
                <c:pt idx="938">
                  <c:v>5389.1895055230198</c:v>
                </c:pt>
                <c:pt idx="939">
                  <c:v>5410.2751426384639</c:v>
                </c:pt>
                <c:pt idx="940">
                  <c:v>5398.4472395816301</c:v>
                </c:pt>
                <c:pt idx="941">
                  <c:v>5420.5009927288356</c:v>
                </c:pt>
                <c:pt idx="942">
                  <c:v>5360.8729834720725</c:v>
                </c:pt>
                <c:pt idx="943">
                  <c:v>5383.9004843324556</c:v>
                </c:pt>
                <c:pt idx="944">
                  <c:v>5411.9404615303047</c:v>
                </c:pt>
                <c:pt idx="945">
                  <c:v>5436.024104664747</c:v>
                </c:pt>
                <c:pt idx="946">
                  <c:v>5462.2424584873206</c:v>
                </c:pt>
                <c:pt idx="947">
                  <c:v>5504.7085774676498</c:v>
                </c:pt>
                <c:pt idx="948">
                  <c:v>5504.1453557362493</c:v>
                </c:pt>
                <c:pt idx="949">
                  <c:v>5515.0626334602421</c:v>
                </c:pt>
                <c:pt idx="950">
                  <c:v>5530.0786242971699</c:v>
                </c:pt>
                <c:pt idx="951">
                  <c:v>5548.2101097045415</c:v>
                </c:pt>
                <c:pt idx="952">
                  <c:v>5540.2628640379799</c:v>
                </c:pt>
                <c:pt idx="953">
                  <c:v>5459.3734610022584</c:v>
                </c:pt>
                <c:pt idx="954">
                  <c:v>5533.0160299237723</c:v>
                </c:pt>
                <c:pt idx="955">
                  <c:v>5543.6712723203927</c:v>
                </c:pt>
                <c:pt idx="956">
                  <c:v>5547.1264476566394</c:v>
                </c:pt>
                <c:pt idx="957">
                  <c:v>5555.5977161865721</c:v>
                </c:pt>
                <c:pt idx="958">
                  <c:v>5575.4096100935922</c:v>
                </c:pt>
                <c:pt idx="959">
                  <c:v>5614.9299933432139</c:v>
                </c:pt>
                <c:pt idx="960">
                  <c:v>5609.4838057842589</c:v>
                </c:pt>
                <c:pt idx="961">
                  <c:v>5582.8999176593297</c:v>
                </c:pt>
                <c:pt idx="962">
                  <c:v>5597.928367086839</c:v>
                </c:pt>
                <c:pt idx="963">
                  <c:v>5540.6120863397937</c:v>
                </c:pt>
                <c:pt idx="964">
                  <c:v>5491.8799675779819</c:v>
                </c:pt>
                <c:pt idx="965">
                  <c:v>5471.9970495477019</c:v>
                </c:pt>
                <c:pt idx="966">
                  <c:v>5522.5219155229552</c:v>
                </c:pt>
                <c:pt idx="967">
                  <c:v>5543.321897517606</c:v>
                </c:pt>
                <c:pt idx="968">
                  <c:v>5559.0602724420824</c:v>
                </c:pt>
                <c:pt idx="969">
                  <c:v>5491.0209394330723</c:v>
                </c:pt>
                <c:pt idx="970">
                  <c:v>5508.1824213543578</c:v>
                </c:pt>
                <c:pt idx="971">
                  <c:v>5451.553880537258</c:v>
                </c:pt>
                <c:pt idx="972">
                  <c:v>5464.7824213543572</c:v>
                </c:pt>
                <c:pt idx="973">
                  <c:v>5377.1538805372584</c:v>
                </c:pt>
                <c:pt idx="974">
                  <c:v>5359.0326000136938</c:v>
                </c:pt>
                <c:pt idx="975">
                  <c:v>5327.6712442309272</c:v>
                </c:pt>
                <c:pt idx="976">
                  <c:v>5433.4265248568627</c:v>
                </c:pt>
                <c:pt idx="977">
                  <c:v>5440.383155753424</c:v>
                </c:pt>
                <c:pt idx="978">
                  <c:v>5429.8552132704945</c:v>
                </c:pt>
                <c:pt idx="979">
                  <c:v>5449.2804770178536</c:v>
                </c:pt>
                <c:pt idx="980">
                  <c:v>5384.2133540073473</c:v>
                </c:pt>
                <c:pt idx="981">
                  <c:v>5384.6243662628585</c:v>
                </c:pt>
                <c:pt idx="982">
                  <c:v>5315.9828619019554</c:v>
                </c:pt>
                <c:pt idx="983">
                  <c:v>5314.332087463833</c:v>
                </c:pt>
                <c:pt idx="984">
                  <c:v>5320.5804663569243</c:v>
                </c:pt>
                <c:pt idx="985">
                  <c:v>5299.2230993643061</c:v>
                </c:pt>
                <c:pt idx="986">
                  <c:v>5288.7617281217972</c:v>
                </c:pt>
                <c:pt idx="987">
                  <c:v>5273.8672692831906</c:v>
                </c:pt>
                <c:pt idx="988">
                  <c:v>5279.4150642944624</c:v>
                </c:pt>
                <c:pt idx="989">
                  <c:v>5287.589444562369</c:v>
                </c:pt>
                <c:pt idx="990">
                  <c:v>5342.7801600277489</c:v>
                </c:pt>
                <c:pt idx="991">
                  <c:v>5334.93</c:v>
                </c:pt>
                <c:pt idx="992">
                  <c:v>5334.0050000000001</c:v>
                </c:pt>
                <c:pt idx="993">
                  <c:v>5424.7859361110568</c:v>
                </c:pt>
                <c:pt idx="994">
                  <c:v>5405.295440183696</c:v>
                </c:pt>
                <c:pt idx="995">
                  <c:v>5421.9362074444398</c:v>
                </c:pt>
                <c:pt idx="996">
                  <c:v>5493.0167571064849</c:v>
                </c:pt>
                <c:pt idx="997">
                  <c:v>5494.730447517215</c:v>
                </c:pt>
                <c:pt idx="998">
                  <c:v>5523.4467580801065</c:v>
                </c:pt>
                <c:pt idx="999">
                  <c:v>5525.100696174979</c:v>
                </c:pt>
                <c:pt idx="1000">
                  <c:v>5536.6781342698505</c:v>
                </c:pt>
                <c:pt idx="1001">
                  <c:v>5532.0680482086082</c:v>
                </c:pt>
                <c:pt idx="1002">
                  <c:v>5603.1218752656951</c:v>
                </c:pt>
                <c:pt idx="1003">
                  <c:v>5539.0648783554634</c:v>
                </c:pt>
                <c:pt idx="1004">
                  <c:v>5501.2890313159587</c:v>
                </c:pt>
                <c:pt idx="1005">
                  <c:v>5578.9563095183439</c:v>
                </c:pt>
                <c:pt idx="1006">
                  <c:v>5588.0890312594765</c:v>
                </c:pt>
                <c:pt idx="1007">
                  <c:v>5513.7317742689193</c:v>
                </c:pt>
                <c:pt idx="1008">
                  <c:v>5531.2837526878657</c:v>
                </c:pt>
                <c:pt idx="1009">
                  <c:v>5607.7044372865194</c:v>
                </c:pt>
                <c:pt idx="1010">
                  <c:v>5604.6383094315051</c:v>
                </c:pt>
                <c:pt idx="1011">
                  <c:v>5606.4336518038581</c:v>
                </c:pt>
                <c:pt idx="1012">
                  <c:v>5602.4301008838465</c:v>
                </c:pt>
                <c:pt idx="1013">
                  <c:v>5617.9301008838465</c:v>
                </c:pt>
                <c:pt idx="1014">
                  <c:v>5603.5288224072019</c:v>
                </c:pt>
                <c:pt idx="1016">
                  <c:v>5583.0850974896457</c:v>
                </c:pt>
                <c:pt idx="1017">
                  <c:v>5508.5433913335146</c:v>
                </c:pt>
                <c:pt idx="1018">
                  <c:v>5512.1105182684296</c:v>
                </c:pt>
                <c:pt idx="1019">
                  <c:v>5442.2033913335144</c:v>
                </c:pt>
                <c:pt idx="1020">
                  <c:v>5460.6505182684296</c:v>
                </c:pt>
                <c:pt idx="1021">
                  <c:v>5501.8181111334252</c:v>
                </c:pt>
                <c:pt idx="1022">
                  <c:v>5468.2244052284086</c:v>
                </c:pt>
                <c:pt idx="1023">
                  <c:v>5427.9244052284084</c:v>
                </c:pt>
                <c:pt idx="1024">
                  <c:v>5430.4935670752839</c:v>
                </c:pt>
                <c:pt idx="1025">
                  <c:v>5319.045050064251</c:v>
                </c:pt>
                <c:pt idx="1026">
                  <c:v>5249.7542582715469</c:v>
                </c:pt>
                <c:pt idx="1027">
                  <c:v>5231.6919298190423</c:v>
                </c:pt>
                <c:pt idx="1028">
                  <c:v>5237.295294064088</c:v>
                </c:pt>
                <c:pt idx="1029">
                  <c:v>5228.5751319801821</c:v>
                </c:pt>
                <c:pt idx="1030">
                  <c:v>5256.7749441957922</c:v>
                </c:pt>
                <c:pt idx="1031">
                  <c:v>5226.3645073176358</c:v>
                </c:pt>
                <c:pt idx="1032">
                  <c:v>5218.0645989307486</c:v>
                </c:pt>
                <c:pt idx="1033">
                  <c:v>5231.7610623574556</c:v>
                </c:pt>
                <c:pt idx="1034">
                  <c:v>5234.3754781869447</c:v>
                </c:pt>
                <c:pt idx="1035">
                  <c:v>5234.6969348113362</c:v>
                </c:pt>
                <c:pt idx="1036">
                  <c:v>5225.9761767873651</c:v>
                </c:pt>
                <c:pt idx="1037">
                  <c:v>5199.4425489567166</c:v>
                </c:pt>
                <c:pt idx="1038">
                  <c:v>5231.1905494694802</c:v>
                </c:pt>
                <c:pt idx="1039">
                  <c:v>5275.9744149093494</c:v>
                </c:pt>
                <c:pt idx="1040">
                  <c:v>5235.6580773372425</c:v>
                </c:pt>
                <c:pt idx="1041">
                  <c:v>5324.3816570155013</c:v>
                </c:pt>
                <c:pt idx="1042">
                  <c:v>5286.1345519811966</c:v>
                </c:pt>
                <c:pt idx="1043">
                  <c:v>5234.1965830568224</c:v>
                </c:pt>
                <c:pt idx="1044">
                  <c:v>5153.3998228470737</c:v>
                </c:pt>
                <c:pt idx="1045">
                  <c:v>5155.3088189260998</c:v>
                </c:pt>
                <c:pt idx="1046">
                  <c:v>5140.8351065153893</c:v>
                </c:pt>
                <c:pt idx="1047">
                  <c:v>5125.1798413807674</c:v>
                </c:pt>
                <c:pt idx="1048">
                  <c:v>5160.9198019396663</c:v>
                </c:pt>
                <c:pt idx="1049">
                  <c:v>5208.4111582530613</c:v>
                </c:pt>
                <c:pt idx="1050">
                  <c:v>5257.7201107976634</c:v>
                </c:pt>
                <c:pt idx="1051">
                  <c:v>5238.3865158157996</c:v>
                </c:pt>
                <c:pt idx="1052">
                  <c:v>5260.8702983245239</c:v>
                </c:pt>
                <c:pt idx="1053">
                  <c:v>5308.5361345491128</c:v>
                </c:pt>
                <c:pt idx="1054">
                  <c:v>5345.0373743492719</c:v>
                </c:pt>
                <c:pt idx="1055">
                  <c:v>5325.8173743492716</c:v>
                </c:pt>
                <c:pt idx="1056">
                  <c:v>5293.8138500000005</c:v>
                </c:pt>
                <c:pt idx="1057">
                  <c:v>5317.8305</c:v>
                </c:pt>
                <c:pt idx="1058">
                  <c:v>5332.5970500000003</c:v>
                </c:pt>
                <c:pt idx="1059">
                  <c:v>5345.0001499999998</c:v>
                </c:pt>
                <c:pt idx="1060">
                  <c:v>5313.4585000000006</c:v>
                </c:pt>
                <c:pt idx="1061">
                  <c:v>5334.64455</c:v>
                </c:pt>
                <c:pt idx="1062">
                  <c:v>5325.0380000000005</c:v>
                </c:pt>
                <c:pt idx="1063">
                  <c:v>5308.7967499999995</c:v>
                </c:pt>
                <c:pt idx="1064">
                  <c:v>5432.5727500000003</c:v>
                </c:pt>
                <c:pt idx="1065">
                  <c:v>5404.7939500000011</c:v>
                </c:pt>
                <c:pt idx="1066">
                  <c:v>5458.1184499999999</c:v>
                </c:pt>
                <c:pt idx="1067">
                  <c:v>5484.6833500000002</c:v>
                </c:pt>
                <c:pt idx="1068">
                  <c:v>5538.6127500000002</c:v>
                </c:pt>
                <c:pt idx="1069">
                  <c:v>5656.67785</c:v>
                </c:pt>
                <c:pt idx="1070">
                  <c:v>5664.3489500000005</c:v>
                </c:pt>
                <c:pt idx="1071">
                  <c:v>5656.2525500000011</c:v>
                </c:pt>
                <c:pt idx="1072">
                  <c:v>5677.4862499999999</c:v>
                </c:pt>
                <c:pt idx="1073">
                  <c:v>5631.8002500000002</c:v>
                </c:pt>
                <c:pt idx="1074">
                  <c:v>5730.4588999999996</c:v>
                </c:pt>
                <c:pt idx="1075">
                  <c:v>5757.8420500000002</c:v>
                </c:pt>
                <c:pt idx="1076">
                  <c:v>5785.5395499999995</c:v>
                </c:pt>
                <c:pt idx="1077">
                  <c:v>5767.5595499999999</c:v>
                </c:pt>
                <c:pt idx="1078">
                  <c:v>5755.1595500000003</c:v>
                </c:pt>
                <c:pt idx="1079">
                  <c:v>5801.0395499999995</c:v>
                </c:pt>
                <c:pt idx="1080">
                  <c:v>5771.8995500000001</c:v>
                </c:pt>
                <c:pt idx="1081">
                  <c:v>5797.3195500000002</c:v>
                </c:pt>
                <c:pt idx="1082">
                  <c:v>5797.3195500000002</c:v>
                </c:pt>
                <c:pt idx="1083">
                  <c:v>5777.47955</c:v>
                </c:pt>
                <c:pt idx="1084">
                  <c:v>5857.8</c:v>
                </c:pt>
                <c:pt idx="1085">
                  <c:v>5857.8</c:v>
                </c:pt>
                <c:pt idx="1086">
                  <c:v>5839</c:v>
                </c:pt>
                <c:pt idx="1087">
                  <c:v>5835</c:v>
                </c:pt>
                <c:pt idx="1088">
                  <c:v>5814</c:v>
                </c:pt>
                <c:pt idx="1089">
                  <c:v>5780</c:v>
                </c:pt>
                <c:pt idx="1090">
                  <c:v>5805</c:v>
                </c:pt>
                <c:pt idx="1091">
                  <c:v>5805</c:v>
                </c:pt>
                <c:pt idx="1092">
                  <c:v>5806</c:v>
                </c:pt>
                <c:pt idx="1093">
                  <c:v>5799</c:v>
                </c:pt>
                <c:pt idx="1094">
                  <c:v>5815</c:v>
                </c:pt>
                <c:pt idx="1095">
                  <c:v>5798</c:v>
                </c:pt>
                <c:pt idx="1096">
                  <c:v>5845</c:v>
                </c:pt>
                <c:pt idx="1097">
                  <c:v>5865</c:v>
                </c:pt>
                <c:pt idx="1098">
                  <c:v>5885</c:v>
                </c:pt>
                <c:pt idx="1099">
                  <c:v>5895</c:v>
                </c:pt>
                <c:pt idx="1100">
                  <c:v>5893</c:v>
                </c:pt>
                <c:pt idx="1101">
                  <c:v>5897</c:v>
                </c:pt>
                <c:pt idx="1102">
                  <c:v>5910</c:v>
                </c:pt>
                <c:pt idx="1103">
                  <c:v>5943</c:v>
                </c:pt>
                <c:pt idx="1104">
                  <c:v>5935</c:v>
                </c:pt>
                <c:pt idx="1105">
                  <c:v>5908</c:v>
                </c:pt>
                <c:pt idx="1106">
                  <c:v>5880</c:v>
                </c:pt>
                <c:pt idx="1107">
                  <c:v>5829</c:v>
                </c:pt>
                <c:pt idx="1108">
                  <c:v>5829</c:v>
                </c:pt>
                <c:pt idx="1109">
                  <c:v>5784</c:v>
                </c:pt>
                <c:pt idx="1110">
                  <c:v>5767</c:v>
                </c:pt>
                <c:pt idx="1111">
                  <c:v>5762</c:v>
                </c:pt>
                <c:pt idx="1112">
                  <c:v>5779</c:v>
                </c:pt>
                <c:pt idx="1113">
                  <c:v>5734</c:v>
                </c:pt>
                <c:pt idx="1114">
                  <c:v>5709</c:v>
                </c:pt>
                <c:pt idx="1115">
                  <c:v>5690</c:v>
                </c:pt>
                <c:pt idx="1116">
                  <c:v>5693</c:v>
                </c:pt>
                <c:pt idx="1117">
                  <c:v>5687</c:v>
                </c:pt>
                <c:pt idx="1118">
                  <c:v>5662</c:v>
                </c:pt>
                <c:pt idx="1119">
                  <c:v>5649</c:v>
                </c:pt>
                <c:pt idx="1120">
                  <c:v>5631</c:v>
                </c:pt>
                <c:pt idx="1121">
                  <c:v>5609</c:v>
                </c:pt>
                <c:pt idx="1122">
                  <c:v>5600</c:v>
                </c:pt>
                <c:pt idx="1123">
                  <c:v>5609</c:v>
                </c:pt>
                <c:pt idx="1124">
                  <c:v>5649</c:v>
                </c:pt>
                <c:pt idx="1125">
                  <c:v>5662</c:v>
                </c:pt>
                <c:pt idx="1126">
                  <c:v>5659</c:v>
                </c:pt>
                <c:pt idx="1127">
                  <c:v>5687</c:v>
                </c:pt>
                <c:pt idx="1128">
                  <c:v>5687</c:v>
                </c:pt>
                <c:pt idx="1129">
                  <c:v>5695</c:v>
                </c:pt>
                <c:pt idx="1130">
                  <c:v>5731</c:v>
                </c:pt>
                <c:pt idx="1131">
                  <c:v>5671</c:v>
                </c:pt>
                <c:pt idx="1132">
                  <c:v>5668</c:v>
                </c:pt>
                <c:pt idx="1133">
                  <c:v>5680</c:v>
                </c:pt>
                <c:pt idx="1134">
                  <c:v>5692</c:v>
                </c:pt>
                <c:pt idx="1135">
                  <c:v>5686</c:v>
                </c:pt>
                <c:pt idx="1136">
                  <c:v>5679</c:v>
                </c:pt>
                <c:pt idx="1137">
                  <c:v>5671</c:v>
                </c:pt>
                <c:pt idx="1138">
                  <c:v>5646.0347999999994</c:v>
                </c:pt>
                <c:pt idx="1139">
                  <c:v>5625.5748000000003</c:v>
                </c:pt>
                <c:pt idx="1140">
                  <c:v>5657.8148000000001</c:v>
                </c:pt>
                <c:pt idx="1141">
                  <c:v>5657.8148000000001</c:v>
                </c:pt>
                <c:pt idx="1142">
                  <c:v>5615</c:v>
                </c:pt>
                <c:pt idx="1143">
                  <c:v>5615</c:v>
                </c:pt>
                <c:pt idx="1144">
                  <c:v>5633</c:v>
                </c:pt>
                <c:pt idx="1145">
                  <c:v>5584</c:v>
                </c:pt>
                <c:pt idx="1146">
                  <c:v>5573</c:v>
                </c:pt>
                <c:pt idx="1147">
                  <c:v>5575</c:v>
                </c:pt>
                <c:pt idx="1148">
                  <c:v>5569</c:v>
                </c:pt>
                <c:pt idx="1149">
                  <c:v>5564</c:v>
                </c:pt>
                <c:pt idx="1150">
                  <c:v>5536</c:v>
                </c:pt>
                <c:pt idx="1151">
                  <c:v>5523</c:v>
                </c:pt>
                <c:pt idx="1152">
                  <c:v>5551</c:v>
                </c:pt>
                <c:pt idx="1153">
                  <c:v>5571</c:v>
                </c:pt>
                <c:pt idx="1154">
                  <c:v>5573</c:v>
                </c:pt>
                <c:pt idx="1155">
                  <c:v>5560</c:v>
                </c:pt>
                <c:pt idx="1156">
                  <c:v>5538</c:v>
                </c:pt>
                <c:pt idx="1157">
                  <c:v>5503</c:v>
                </c:pt>
                <c:pt idx="1158">
                  <c:v>5509</c:v>
                </c:pt>
                <c:pt idx="1159">
                  <c:v>5566</c:v>
                </c:pt>
                <c:pt idx="1160">
                  <c:v>5577</c:v>
                </c:pt>
                <c:pt idx="1161">
                  <c:v>5627</c:v>
                </c:pt>
                <c:pt idx="1162">
                  <c:v>5649</c:v>
                </c:pt>
                <c:pt idx="1163">
                  <c:v>5691</c:v>
                </c:pt>
                <c:pt idx="1164">
                  <c:v>5673</c:v>
                </c:pt>
                <c:pt idx="1165">
                  <c:v>5675</c:v>
                </c:pt>
                <c:pt idx="1166">
                  <c:v>5761</c:v>
                </c:pt>
                <c:pt idx="1167">
                  <c:v>5736</c:v>
                </c:pt>
                <c:pt idx="1168">
                  <c:v>5749</c:v>
                </c:pt>
                <c:pt idx="1169">
                  <c:v>5799</c:v>
                </c:pt>
                <c:pt idx="1170">
                  <c:v>5786</c:v>
                </c:pt>
                <c:pt idx="1171">
                  <c:v>5766</c:v>
                </c:pt>
                <c:pt idx="1172">
                  <c:v>5758</c:v>
                </c:pt>
                <c:pt idx="1173">
                  <c:v>5714</c:v>
                </c:pt>
                <c:pt idx="1174">
                  <c:v>5715</c:v>
                </c:pt>
                <c:pt idx="1175">
                  <c:v>5693</c:v>
                </c:pt>
                <c:pt idx="1176">
                  <c:v>5693</c:v>
                </c:pt>
                <c:pt idx="1177">
                  <c:v>5732</c:v>
                </c:pt>
                <c:pt idx="1178">
                  <c:v>5735</c:v>
                </c:pt>
                <c:pt idx="1179">
                  <c:v>5764</c:v>
                </c:pt>
                <c:pt idx="1180">
                  <c:v>5764</c:v>
                </c:pt>
                <c:pt idx="1181">
                  <c:v>5742</c:v>
                </c:pt>
                <c:pt idx="1182">
                  <c:v>5751</c:v>
                </c:pt>
                <c:pt idx="1183">
                  <c:v>5740</c:v>
                </c:pt>
                <c:pt idx="1184">
                  <c:v>5770</c:v>
                </c:pt>
                <c:pt idx="1185">
                  <c:v>5733</c:v>
                </c:pt>
                <c:pt idx="1186">
                  <c:v>5730</c:v>
                </c:pt>
                <c:pt idx="1187">
                  <c:v>5719</c:v>
                </c:pt>
                <c:pt idx="1188">
                  <c:v>5701</c:v>
                </c:pt>
                <c:pt idx="1189">
                  <c:v>5689</c:v>
                </c:pt>
                <c:pt idx="1190">
                  <c:v>5670</c:v>
                </c:pt>
                <c:pt idx="1191">
                  <c:v>5638</c:v>
                </c:pt>
                <c:pt idx="1192">
                  <c:v>5621</c:v>
                </c:pt>
                <c:pt idx="1193">
                  <c:v>5666</c:v>
                </c:pt>
                <c:pt idx="1194">
                  <c:v>5647</c:v>
                </c:pt>
                <c:pt idx="1195">
                  <c:v>5632</c:v>
                </c:pt>
                <c:pt idx="1196">
                  <c:v>5635</c:v>
                </c:pt>
                <c:pt idx="1197">
                  <c:v>5660</c:v>
                </c:pt>
                <c:pt idx="1198">
                  <c:v>5691</c:v>
                </c:pt>
                <c:pt idx="1199">
                  <c:v>5704</c:v>
                </c:pt>
                <c:pt idx="1200">
                  <c:v>5725</c:v>
                </c:pt>
                <c:pt idx="1201">
                  <c:v>5754</c:v>
                </c:pt>
                <c:pt idx="1202">
                  <c:v>5776</c:v>
                </c:pt>
                <c:pt idx="1203">
                  <c:v>5787</c:v>
                </c:pt>
                <c:pt idx="1204">
                  <c:v>5814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09-48CF-9364-2A550868E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4781520"/>
        <c:axId val="1904782480"/>
      </c:lineChart>
      <c:dateAx>
        <c:axId val="1904781520"/>
        <c:scaling>
          <c:orientation val="minMax"/>
        </c:scaling>
        <c:delete val="0"/>
        <c:axPos val="b"/>
        <c:numFmt formatCode="d\-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04782480"/>
        <c:crosses val="autoZero"/>
        <c:auto val="1"/>
        <c:lblOffset val="100"/>
        <c:baseTimeUnit val="days"/>
      </c:dateAx>
      <c:valAx>
        <c:axId val="1904782480"/>
        <c:scaling>
          <c:orientation val="minMax"/>
        </c:scaling>
        <c:delete val="0"/>
        <c:axPos val="l"/>
        <c:numFmt formatCode="_ * #\ ##0.00_ ;_ * \-#\ ##0.0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04781520"/>
        <c:crosses val="autoZero"/>
        <c:crossBetween val="between"/>
      </c:valAx>
      <c:spPr>
        <a:blipFill dpi="0" rotWithShape="1">
          <a:blip xmlns:r="http://schemas.openxmlformats.org/officeDocument/2006/relationships" r:embed="rId3">
            <a:alphaModFix amt="20000"/>
          </a:blip>
          <a:srcRect/>
          <a:stretch>
            <a:fillRect/>
          </a:stretch>
        </a:blipFill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en-ZA" sz="1200" b="1"/>
              <a:t>PRICES OF WHEAT DELIVERED IN RANDFONTEIN</a:t>
            </a:r>
          </a:p>
          <a:p>
            <a:pPr>
              <a:defRPr sz="1200" b="1"/>
            </a:pPr>
            <a:r>
              <a:rPr lang="en-ZA" sz="1200" b="1"/>
              <a:t>PRYSE VAN KORING GELEWER IN RANDFONTEIN</a:t>
            </a:r>
          </a:p>
        </c:rich>
      </c:tx>
      <c:layout>
        <c:manualLayout>
          <c:xMode val="edge"/>
          <c:yMode val="edge"/>
          <c:x val="0.30057148084078333"/>
          <c:y val="2.51431220448722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4235529606977758E-2"/>
          <c:y val="0.10676341927847253"/>
          <c:w val="0.87915665926374598"/>
          <c:h val="0.78948446206761524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Data!$A$1882:$A$3637</c:f>
              <c:numCache>
                <c:formatCode>[$-409]d\-mmm\-yy;@</c:formatCode>
                <c:ptCount val="174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</c:numCache>
            </c:numRef>
          </c:cat>
          <c:val>
            <c:numRef>
              <c:f>Data!$B$1882:$B$3637</c:f>
              <c:numCache>
                <c:formatCode>_ * #\ ##0.00_ ;_ * \-#\ ##0.00_ ;_ * "-"??_ ;_ @_ </c:formatCode>
                <c:ptCount val="1742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  <c:pt idx="1629">
                  <c:v>6320</c:v>
                </c:pt>
                <c:pt idx="1630">
                  <c:v>6346</c:v>
                </c:pt>
                <c:pt idx="1631">
                  <c:v>6323</c:v>
                </c:pt>
                <c:pt idx="1632">
                  <c:v>6275</c:v>
                </c:pt>
                <c:pt idx="1633">
                  <c:v>6275</c:v>
                </c:pt>
                <c:pt idx="1634">
                  <c:v>6292</c:v>
                </c:pt>
                <c:pt idx="1635">
                  <c:v>6225</c:v>
                </c:pt>
                <c:pt idx="1636">
                  <c:v>6254</c:v>
                </c:pt>
                <c:pt idx="1637">
                  <c:v>6353</c:v>
                </c:pt>
                <c:pt idx="1638">
                  <c:v>6284</c:v>
                </c:pt>
                <c:pt idx="1639">
                  <c:v>6265</c:v>
                </c:pt>
                <c:pt idx="1640">
                  <c:v>6374</c:v>
                </c:pt>
                <c:pt idx="1641">
                  <c:v>6398</c:v>
                </c:pt>
                <c:pt idx="1642">
                  <c:v>6462</c:v>
                </c:pt>
                <c:pt idx="1643">
                  <c:v>6464</c:v>
                </c:pt>
                <c:pt idx="1644">
                  <c:v>6413</c:v>
                </c:pt>
                <c:pt idx="1645">
                  <c:v>6477</c:v>
                </c:pt>
                <c:pt idx="1646">
                  <c:v>6461</c:v>
                </c:pt>
                <c:pt idx="1647">
                  <c:v>6530</c:v>
                </c:pt>
                <c:pt idx="1648">
                  <c:v>6635</c:v>
                </c:pt>
                <c:pt idx="1649">
                  <c:v>6620</c:v>
                </c:pt>
                <c:pt idx="1650">
                  <c:v>6606</c:v>
                </c:pt>
                <c:pt idx="1651">
                  <c:v>6599</c:v>
                </c:pt>
                <c:pt idx="1652">
                  <c:v>6640</c:v>
                </c:pt>
                <c:pt idx="1653">
                  <c:v>6640</c:v>
                </c:pt>
                <c:pt idx="1654">
                  <c:v>6685</c:v>
                </c:pt>
                <c:pt idx="1655">
                  <c:v>6761</c:v>
                </c:pt>
                <c:pt idx="1656">
                  <c:v>6704</c:v>
                </c:pt>
                <c:pt idx="1657">
                  <c:v>6695</c:v>
                </c:pt>
                <c:pt idx="1658">
                  <c:v>6655</c:v>
                </c:pt>
                <c:pt idx="1659">
                  <c:v>6695</c:v>
                </c:pt>
                <c:pt idx="1660">
                  <c:v>6655</c:v>
                </c:pt>
                <c:pt idx="1661">
                  <c:v>6543</c:v>
                </c:pt>
                <c:pt idx="1662">
                  <c:v>6476</c:v>
                </c:pt>
                <c:pt idx="1663">
                  <c:v>6451</c:v>
                </c:pt>
                <c:pt idx="1664">
                  <c:v>6324</c:v>
                </c:pt>
                <c:pt idx="1665">
                  <c:v>6272</c:v>
                </c:pt>
                <c:pt idx="1666">
                  <c:v>6272</c:v>
                </c:pt>
                <c:pt idx="1667">
                  <c:v>6039</c:v>
                </c:pt>
                <c:pt idx="1668">
                  <c:v>6097</c:v>
                </c:pt>
                <c:pt idx="1669">
                  <c:v>6140</c:v>
                </c:pt>
                <c:pt idx="1670">
                  <c:v>6140</c:v>
                </c:pt>
                <c:pt idx="1671">
                  <c:v>6030</c:v>
                </c:pt>
                <c:pt idx="1672">
                  <c:v>6115</c:v>
                </c:pt>
                <c:pt idx="1673">
                  <c:v>6056</c:v>
                </c:pt>
                <c:pt idx="1674">
                  <c:v>6033</c:v>
                </c:pt>
                <c:pt idx="1675">
                  <c:v>6075</c:v>
                </c:pt>
                <c:pt idx="1676">
                  <c:v>6038</c:v>
                </c:pt>
                <c:pt idx="1677">
                  <c:v>6180</c:v>
                </c:pt>
                <c:pt idx="1678">
                  <c:v>6168</c:v>
                </c:pt>
                <c:pt idx="1679">
                  <c:v>6182</c:v>
                </c:pt>
                <c:pt idx="1680">
                  <c:v>6238</c:v>
                </c:pt>
                <c:pt idx="1681">
                  <c:v>6166</c:v>
                </c:pt>
                <c:pt idx="1682">
                  <c:v>6145</c:v>
                </c:pt>
                <c:pt idx="1683">
                  <c:v>6125</c:v>
                </c:pt>
                <c:pt idx="1684">
                  <c:v>6159</c:v>
                </c:pt>
                <c:pt idx="1685">
                  <c:v>6082</c:v>
                </c:pt>
                <c:pt idx="1686">
                  <c:v>6078</c:v>
                </c:pt>
                <c:pt idx="1687">
                  <c:v>6025</c:v>
                </c:pt>
                <c:pt idx="1688">
                  <c:v>5960</c:v>
                </c:pt>
                <c:pt idx="1689">
                  <c:v>5986</c:v>
                </c:pt>
                <c:pt idx="1690">
                  <c:v>6050</c:v>
                </c:pt>
                <c:pt idx="1691">
                  <c:v>6160</c:v>
                </c:pt>
                <c:pt idx="1692">
                  <c:v>6157</c:v>
                </c:pt>
                <c:pt idx="1693">
                  <c:v>6103</c:v>
                </c:pt>
                <c:pt idx="1694">
                  <c:v>6155</c:v>
                </c:pt>
                <c:pt idx="1695">
                  <c:v>6087</c:v>
                </c:pt>
                <c:pt idx="1696">
                  <c:v>6060</c:v>
                </c:pt>
                <c:pt idx="1697">
                  <c:v>6034</c:v>
                </c:pt>
                <c:pt idx="1698">
                  <c:v>6033</c:v>
                </c:pt>
                <c:pt idx="1699">
                  <c:v>6055</c:v>
                </c:pt>
                <c:pt idx="1700">
                  <c:v>6165</c:v>
                </c:pt>
                <c:pt idx="1701">
                  <c:v>6200</c:v>
                </c:pt>
                <c:pt idx="1702">
                  <c:v>6262</c:v>
                </c:pt>
                <c:pt idx="1703">
                  <c:v>6350</c:v>
                </c:pt>
                <c:pt idx="1704">
                  <c:v>6340</c:v>
                </c:pt>
                <c:pt idx="1705">
                  <c:v>6340</c:v>
                </c:pt>
                <c:pt idx="1706">
                  <c:v>6305</c:v>
                </c:pt>
                <c:pt idx="1707">
                  <c:v>6301</c:v>
                </c:pt>
                <c:pt idx="1708">
                  <c:v>6251</c:v>
                </c:pt>
                <c:pt idx="1709">
                  <c:v>6288</c:v>
                </c:pt>
                <c:pt idx="1710">
                  <c:v>6225</c:v>
                </c:pt>
                <c:pt idx="1711">
                  <c:v>6223</c:v>
                </c:pt>
                <c:pt idx="1712">
                  <c:v>6223</c:v>
                </c:pt>
                <c:pt idx="1713">
                  <c:v>6222</c:v>
                </c:pt>
                <c:pt idx="1714">
                  <c:v>6149</c:v>
                </c:pt>
                <c:pt idx="1715">
                  <c:v>6148</c:v>
                </c:pt>
                <c:pt idx="1716">
                  <c:v>6128</c:v>
                </c:pt>
                <c:pt idx="1717">
                  <c:v>6155</c:v>
                </c:pt>
                <c:pt idx="1718">
                  <c:v>6204</c:v>
                </c:pt>
                <c:pt idx="1719">
                  <c:v>6215</c:v>
                </c:pt>
                <c:pt idx="1720">
                  <c:v>6226</c:v>
                </c:pt>
                <c:pt idx="1721">
                  <c:v>6258</c:v>
                </c:pt>
                <c:pt idx="1722">
                  <c:v>6223</c:v>
                </c:pt>
                <c:pt idx="1723">
                  <c:v>6257</c:v>
                </c:pt>
                <c:pt idx="1724">
                  <c:v>6244</c:v>
                </c:pt>
                <c:pt idx="1725">
                  <c:v>6183</c:v>
                </c:pt>
                <c:pt idx="1726">
                  <c:v>6220</c:v>
                </c:pt>
                <c:pt idx="1727">
                  <c:v>6194</c:v>
                </c:pt>
                <c:pt idx="1728">
                  <c:v>6166</c:v>
                </c:pt>
                <c:pt idx="1729">
                  <c:v>6080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BA-4669-B567-0CBC46C54C5A}"/>
            </c:ext>
          </c:extLst>
        </c:ser>
        <c:ser>
          <c:idx val="1"/>
          <c:order val="1"/>
          <c:tx>
            <c:v>VSA HRW invoer pariteit/ US HRW Import parity</c:v>
          </c:tx>
          <c:spPr>
            <a:ln w="22225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Data!$A$1882:$A$3637</c:f>
              <c:numCache>
                <c:formatCode>[$-409]d\-mmm\-yy;@</c:formatCode>
                <c:ptCount val="174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</c:numCache>
            </c:numRef>
          </c:cat>
          <c:val>
            <c:numRef>
              <c:f>Data!$D$1882:$D$3637</c:f>
              <c:numCache>
                <c:formatCode>_ * #\ ##0.00_ ;_ * \-#\ ##0.00_ ;_ * "-"??_ ;_ @_ </c:formatCode>
                <c:ptCount val="1742"/>
                <c:pt idx="0">
                  <c:v>4654.03</c:v>
                </c:pt>
                <c:pt idx="1">
                  <c:v>4696.7299999999996</c:v>
                </c:pt>
                <c:pt idx="2">
                  <c:v>4707.6099999999997</c:v>
                </c:pt>
                <c:pt idx="3">
                  <c:v>4710.8999999999996</c:v>
                </c:pt>
                <c:pt idx="4">
                  <c:v>4716.34</c:v>
                </c:pt>
                <c:pt idx="5">
                  <c:v>4732.6499999999996</c:v>
                </c:pt>
                <c:pt idx="6">
                  <c:v>4719.05</c:v>
                </c:pt>
                <c:pt idx="7">
                  <c:v>4740.8100000000004</c:v>
                </c:pt>
                <c:pt idx="8">
                  <c:v>4767.3900000000003</c:v>
                </c:pt>
                <c:pt idx="9">
                  <c:v>4759.1400000000003</c:v>
                </c:pt>
                <c:pt idx="10">
                  <c:v>4683.24</c:v>
                </c:pt>
                <c:pt idx="11">
                  <c:v>4677.84</c:v>
                </c:pt>
                <c:pt idx="12">
                  <c:v>4658.38</c:v>
                </c:pt>
                <c:pt idx="13">
                  <c:v>4634.6499999999996</c:v>
                </c:pt>
                <c:pt idx="14">
                  <c:v>4641.4799999999996</c:v>
                </c:pt>
                <c:pt idx="15">
                  <c:v>4621.16</c:v>
                </c:pt>
                <c:pt idx="16">
                  <c:v>4615.76</c:v>
                </c:pt>
                <c:pt idx="17">
                  <c:v>4545.8599999999997</c:v>
                </c:pt>
                <c:pt idx="18">
                  <c:v>4593.88</c:v>
                </c:pt>
                <c:pt idx="19">
                  <c:v>4591.16</c:v>
                </c:pt>
                <c:pt idx="20">
                  <c:v>4677.79</c:v>
                </c:pt>
                <c:pt idx="21">
                  <c:v>4697.46</c:v>
                </c:pt>
                <c:pt idx="22">
                  <c:v>4675.13</c:v>
                </c:pt>
                <c:pt idx="23">
                  <c:v>4680.71</c:v>
                </c:pt>
                <c:pt idx="24">
                  <c:v>4792.72</c:v>
                </c:pt>
                <c:pt idx="25">
                  <c:v>4765.54</c:v>
                </c:pt>
                <c:pt idx="26">
                  <c:v>4673.3</c:v>
                </c:pt>
                <c:pt idx="27">
                  <c:v>4743.1400000000003</c:v>
                </c:pt>
                <c:pt idx="28">
                  <c:v>4746.08</c:v>
                </c:pt>
                <c:pt idx="29">
                  <c:v>4693.8599999999997</c:v>
                </c:pt>
                <c:pt idx="30">
                  <c:v>4643.79</c:v>
                </c:pt>
                <c:pt idx="31">
                  <c:v>4689.2299999999996</c:v>
                </c:pt>
                <c:pt idx="32">
                  <c:v>4627.1400000000003</c:v>
                </c:pt>
                <c:pt idx="33">
                  <c:v>4559.25</c:v>
                </c:pt>
                <c:pt idx="34">
                  <c:v>4613.8900000000003</c:v>
                </c:pt>
                <c:pt idx="35">
                  <c:v>4672.3</c:v>
                </c:pt>
                <c:pt idx="36">
                  <c:v>4694.95</c:v>
                </c:pt>
                <c:pt idx="37">
                  <c:v>4631.26</c:v>
                </c:pt>
                <c:pt idx="38">
                  <c:v>4607.67</c:v>
                </c:pt>
                <c:pt idx="39">
                  <c:v>4597.6499999999996</c:v>
                </c:pt>
                <c:pt idx="40">
                  <c:v>4614.95</c:v>
                </c:pt>
                <c:pt idx="41">
                  <c:v>4707.34</c:v>
                </c:pt>
                <c:pt idx="42">
                  <c:v>4774.99</c:v>
                </c:pt>
                <c:pt idx="43">
                  <c:v>4888.1899999999996</c:v>
                </c:pt>
                <c:pt idx="44">
                  <c:v>5023.7700000000004</c:v>
                </c:pt>
                <c:pt idx="45">
                  <c:v>4966.26</c:v>
                </c:pt>
                <c:pt idx="46">
                  <c:v>4989.9399999999996</c:v>
                </c:pt>
                <c:pt idx="47">
                  <c:v>4954.21</c:v>
                </c:pt>
                <c:pt idx="48">
                  <c:v>4942.16</c:v>
                </c:pt>
                <c:pt idx="49">
                  <c:v>4936.03</c:v>
                </c:pt>
                <c:pt idx="50">
                  <c:v>4870.28</c:v>
                </c:pt>
                <c:pt idx="51">
                  <c:v>4855.47</c:v>
                </c:pt>
                <c:pt idx="52">
                  <c:v>4852.51</c:v>
                </c:pt>
                <c:pt idx="53">
                  <c:v>4900.08</c:v>
                </c:pt>
                <c:pt idx="54">
                  <c:v>4884.2299999999996</c:v>
                </c:pt>
                <c:pt idx="55">
                  <c:v>4826.42</c:v>
                </c:pt>
                <c:pt idx="56">
                  <c:v>4673.41</c:v>
                </c:pt>
                <c:pt idx="57">
                  <c:v>4645.71</c:v>
                </c:pt>
                <c:pt idx="58">
                  <c:v>4630.97</c:v>
                </c:pt>
                <c:pt idx="59">
                  <c:v>4610.42</c:v>
                </c:pt>
                <c:pt idx="60">
                  <c:v>4613.8500000000004</c:v>
                </c:pt>
                <c:pt idx="61">
                  <c:v>4566.76</c:v>
                </c:pt>
                <c:pt idx="62">
                  <c:v>4575.3100000000004</c:v>
                </c:pt>
                <c:pt idx="63">
                  <c:v>4579.74</c:v>
                </c:pt>
                <c:pt idx="64">
                  <c:v>4585.17</c:v>
                </c:pt>
                <c:pt idx="65">
                  <c:v>4579.74</c:v>
                </c:pt>
                <c:pt idx="66">
                  <c:v>4588.96</c:v>
                </c:pt>
                <c:pt idx="67">
                  <c:v>4677.3599999999997</c:v>
                </c:pt>
                <c:pt idx="68">
                  <c:v>4392.22</c:v>
                </c:pt>
                <c:pt idx="69">
                  <c:v>4435.1400000000003</c:v>
                </c:pt>
                <c:pt idx="70">
                  <c:v>4485.79</c:v>
                </c:pt>
                <c:pt idx="71">
                  <c:v>4546.6099999999997</c:v>
                </c:pt>
                <c:pt idx="72">
                  <c:v>4511.24</c:v>
                </c:pt>
                <c:pt idx="73">
                  <c:v>4525.17</c:v>
                </c:pt>
                <c:pt idx="74">
                  <c:v>4482.17</c:v>
                </c:pt>
                <c:pt idx="75">
                  <c:v>4439.95</c:v>
                </c:pt>
                <c:pt idx="76">
                  <c:v>4343.72</c:v>
                </c:pt>
                <c:pt idx="77">
                  <c:v>4333.78</c:v>
                </c:pt>
                <c:pt idx="78">
                  <c:v>4383.8900000000003</c:v>
                </c:pt>
                <c:pt idx="79">
                  <c:v>4451.2299999999996</c:v>
                </c:pt>
                <c:pt idx="80">
                  <c:v>4459.3900000000003</c:v>
                </c:pt>
                <c:pt idx="81">
                  <c:v>4464.93</c:v>
                </c:pt>
                <c:pt idx="82">
                  <c:v>4534.55</c:v>
                </c:pt>
                <c:pt idx="83">
                  <c:v>4560.87</c:v>
                </c:pt>
                <c:pt idx="84">
                  <c:v>4535.3100000000004</c:v>
                </c:pt>
                <c:pt idx="85">
                  <c:v>4611.66</c:v>
                </c:pt>
                <c:pt idx="86">
                  <c:v>4691.6099999999997</c:v>
                </c:pt>
                <c:pt idx="87">
                  <c:v>4747.84</c:v>
                </c:pt>
                <c:pt idx="88">
                  <c:v>4760.57</c:v>
                </c:pt>
                <c:pt idx="89">
                  <c:v>4793.54</c:v>
                </c:pt>
                <c:pt idx="90">
                  <c:v>4802.5200000000004</c:v>
                </c:pt>
                <c:pt idx="91">
                  <c:v>4687.07</c:v>
                </c:pt>
                <c:pt idx="92">
                  <c:v>4662.8</c:v>
                </c:pt>
                <c:pt idx="93">
                  <c:v>4563.0200000000004</c:v>
                </c:pt>
                <c:pt idx="94">
                  <c:v>4523.9799999999996</c:v>
                </c:pt>
                <c:pt idx="95">
                  <c:v>4555.1899999999996</c:v>
                </c:pt>
                <c:pt idx="96">
                  <c:v>4548.49</c:v>
                </c:pt>
                <c:pt idx="97">
                  <c:v>4509.4399999999996</c:v>
                </c:pt>
                <c:pt idx="98">
                  <c:v>4602.13</c:v>
                </c:pt>
                <c:pt idx="99">
                  <c:v>4690.26</c:v>
                </c:pt>
                <c:pt idx="100">
                  <c:v>4708.5200000000004</c:v>
                </c:pt>
                <c:pt idx="101">
                  <c:v>4660.29</c:v>
                </c:pt>
                <c:pt idx="102">
                  <c:v>4674.71</c:v>
                </c:pt>
                <c:pt idx="103">
                  <c:v>4710.3900000000003</c:v>
                </c:pt>
                <c:pt idx="104">
                  <c:v>4706.6499999999996</c:v>
                </c:pt>
                <c:pt idx="105">
                  <c:v>4715.4799999999996</c:v>
                </c:pt>
                <c:pt idx="106">
                  <c:v>4883.6499999999996</c:v>
                </c:pt>
                <c:pt idx="107">
                  <c:v>4812.8599999999997</c:v>
                </c:pt>
                <c:pt idx="108">
                  <c:v>4662.62</c:v>
                </c:pt>
                <c:pt idx="109">
                  <c:v>4647.8599999999997</c:v>
                </c:pt>
                <c:pt idx="110">
                  <c:v>4601.7700000000004</c:v>
                </c:pt>
                <c:pt idx="111">
                  <c:v>4568.57</c:v>
                </c:pt>
                <c:pt idx="112">
                  <c:v>4601.3500000000004</c:v>
                </c:pt>
                <c:pt idx="113">
                  <c:v>4740.97</c:v>
                </c:pt>
                <c:pt idx="114">
                  <c:v>4768.88</c:v>
                </c:pt>
                <c:pt idx="115">
                  <c:v>4782.1499999999996</c:v>
                </c:pt>
                <c:pt idx="116">
                  <c:v>4824.5600000000004</c:v>
                </c:pt>
                <c:pt idx="117">
                  <c:v>4887.49</c:v>
                </c:pt>
                <c:pt idx="118">
                  <c:v>4867.46</c:v>
                </c:pt>
                <c:pt idx="119">
                  <c:v>4780.21</c:v>
                </c:pt>
                <c:pt idx="120">
                  <c:v>4887.22</c:v>
                </c:pt>
                <c:pt idx="121">
                  <c:v>4858.5200000000004</c:v>
                </c:pt>
                <c:pt idx="122">
                  <c:v>4686.3999999999996</c:v>
                </c:pt>
                <c:pt idx="123">
                  <c:v>4683.5200000000004</c:v>
                </c:pt>
                <c:pt idx="124">
                  <c:v>4674.8999999999996</c:v>
                </c:pt>
                <c:pt idx="125">
                  <c:v>4675.18</c:v>
                </c:pt>
                <c:pt idx="126">
                  <c:v>4582.1899999999996</c:v>
                </c:pt>
                <c:pt idx="127">
                  <c:v>4601.5</c:v>
                </c:pt>
                <c:pt idx="128">
                  <c:v>4572.82</c:v>
                </c:pt>
                <c:pt idx="129">
                  <c:v>4541.8100000000004</c:v>
                </c:pt>
                <c:pt idx="130">
                  <c:v>4639.07</c:v>
                </c:pt>
                <c:pt idx="131">
                  <c:v>4441.29</c:v>
                </c:pt>
                <c:pt idx="132">
                  <c:v>4531.26</c:v>
                </c:pt>
                <c:pt idx="133">
                  <c:v>4486.41</c:v>
                </c:pt>
                <c:pt idx="134">
                  <c:v>4555.1000000000004</c:v>
                </c:pt>
                <c:pt idx="135">
                  <c:v>4603.92</c:v>
                </c:pt>
                <c:pt idx="136">
                  <c:v>4574.07</c:v>
                </c:pt>
                <c:pt idx="137">
                  <c:v>4593.1499999999996</c:v>
                </c:pt>
                <c:pt idx="138">
                  <c:v>4306.5600000000004</c:v>
                </c:pt>
                <c:pt idx="139">
                  <c:v>4341.51</c:v>
                </c:pt>
                <c:pt idx="140">
                  <c:v>4389.5200000000004</c:v>
                </c:pt>
                <c:pt idx="141">
                  <c:v>4379.08</c:v>
                </c:pt>
                <c:pt idx="142">
                  <c:v>4411.2700000000004</c:v>
                </c:pt>
                <c:pt idx="143">
                  <c:v>4476.41</c:v>
                </c:pt>
                <c:pt idx="144">
                  <c:v>4470.9799999999996</c:v>
                </c:pt>
                <c:pt idx="145">
                  <c:v>4525.1400000000003</c:v>
                </c:pt>
                <c:pt idx="146">
                  <c:v>4505.21</c:v>
                </c:pt>
                <c:pt idx="147">
                  <c:v>4466.1499999999996</c:v>
                </c:pt>
                <c:pt idx="148">
                  <c:v>4651.68</c:v>
                </c:pt>
                <c:pt idx="149">
                  <c:v>4602.93</c:v>
                </c:pt>
                <c:pt idx="150">
                  <c:v>4561.95</c:v>
                </c:pt>
                <c:pt idx="151">
                  <c:v>4705.95</c:v>
                </c:pt>
                <c:pt idx="152">
                  <c:v>4719.91</c:v>
                </c:pt>
                <c:pt idx="153">
                  <c:v>4760.17</c:v>
                </c:pt>
                <c:pt idx="154">
                  <c:v>4808.0200000000004</c:v>
                </c:pt>
                <c:pt idx="155">
                  <c:v>4818.47</c:v>
                </c:pt>
                <c:pt idx="156">
                  <c:v>4873.6499999999996</c:v>
                </c:pt>
                <c:pt idx="157">
                  <c:v>4874.16</c:v>
                </c:pt>
                <c:pt idx="158">
                  <c:v>4991.4799999999996</c:v>
                </c:pt>
                <c:pt idx="159">
                  <c:v>5227.57</c:v>
                </c:pt>
                <c:pt idx="160">
                  <c:v>5142.66</c:v>
                </c:pt>
                <c:pt idx="161">
                  <c:v>4954.5200000000004</c:v>
                </c:pt>
                <c:pt idx="162">
                  <c:v>5001.03</c:v>
                </c:pt>
                <c:pt idx="163">
                  <c:v>5002.99</c:v>
                </c:pt>
                <c:pt idx="164">
                  <c:v>5085.72</c:v>
                </c:pt>
                <c:pt idx="165">
                  <c:v>5106.08</c:v>
                </c:pt>
                <c:pt idx="166">
                  <c:v>4995.16</c:v>
                </c:pt>
                <c:pt idx="167">
                  <c:v>4922.6000000000004</c:v>
                </c:pt>
                <c:pt idx="168">
                  <c:v>5269.91</c:v>
                </c:pt>
                <c:pt idx="169">
                  <c:v>5226.88</c:v>
                </c:pt>
                <c:pt idx="170">
                  <c:v>5212.63</c:v>
                </c:pt>
                <c:pt idx="171">
                  <c:v>5186.72</c:v>
                </c:pt>
                <c:pt idx="172">
                  <c:v>5223.1000000000004</c:v>
                </c:pt>
                <c:pt idx="173">
                  <c:v>5426.63</c:v>
                </c:pt>
                <c:pt idx="174">
                  <c:v>5355.16</c:v>
                </c:pt>
                <c:pt idx="175">
                  <c:v>5458.02</c:v>
                </c:pt>
                <c:pt idx="176">
                  <c:v>5591.01</c:v>
                </c:pt>
                <c:pt idx="177">
                  <c:v>5570.28</c:v>
                </c:pt>
                <c:pt idx="178">
                  <c:v>5492.39</c:v>
                </c:pt>
                <c:pt idx="179">
                  <c:v>5413.77</c:v>
                </c:pt>
                <c:pt idx="180">
                  <c:v>5378.9</c:v>
                </c:pt>
                <c:pt idx="181">
                  <c:v>5445.38</c:v>
                </c:pt>
                <c:pt idx="182">
                  <c:v>5360.29</c:v>
                </c:pt>
                <c:pt idx="183">
                  <c:v>5237.84</c:v>
                </c:pt>
                <c:pt idx="184">
                  <c:v>5251.79</c:v>
                </c:pt>
                <c:pt idx="185">
                  <c:v>5384.84</c:v>
                </c:pt>
                <c:pt idx="186">
                  <c:v>5232.62</c:v>
                </c:pt>
                <c:pt idx="187">
                  <c:v>5308.42</c:v>
                </c:pt>
                <c:pt idx="188">
                  <c:v>5367.68</c:v>
                </c:pt>
                <c:pt idx="189">
                  <c:v>5290.17</c:v>
                </c:pt>
                <c:pt idx="190">
                  <c:v>5269.91</c:v>
                </c:pt>
                <c:pt idx="191">
                  <c:v>5287.43</c:v>
                </c:pt>
                <c:pt idx="192">
                  <c:v>5201.2299999999996</c:v>
                </c:pt>
                <c:pt idx="193">
                  <c:v>5181.2700000000004</c:v>
                </c:pt>
                <c:pt idx="194">
                  <c:v>4816.42</c:v>
                </c:pt>
                <c:pt idx="195">
                  <c:v>4789.99</c:v>
                </c:pt>
                <c:pt idx="196">
                  <c:v>4840.78</c:v>
                </c:pt>
                <c:pt idx="197">
                  <c:v>4998.28</c:v>
                </c:pt>
                <c:pt idx="198">
                  <c:v>5002.37</c:v>
                </c:pt>
                <c:pt idx="199">
                  <c:v>5017.37</c:v>
                </c:pt>
                <c:pt idx="200">
                  <c:v>5055.87</c:v>
                </c:pt>
                <c:pt idx="201">
                  <c:v>4926.76</c:v>
                </c:pt>
                <c:pt idx="202">
                  <c:v>4971.3100000000004</c:v>
                </c:pt>
                <c:pt idx="203">
                  <c:v>4891.1400000000003</c:v>
                </c:pt>
                <c:pt idx="204">
                  <c:v>4882.74</c:v>
                </c:pt>
                <c:pt idx="205">
                  <c:v>4913.34</c:v>
                </c:pt>
                <c:pt idx="206">
                  <c:v>4902.17</c:v>
                </c:pt>
                <c:pt idx="207">
                  <c:v>4910.8100000000004</c:v>
                </c:pt>
                <c:pt idx="208">
                  <c:v>4936.6499999999996</c:v>
                </c:pt>
                <c:pt idx="209">
                  <c:v>4869.78</c:v>
                </c:pt>
                <c:pt idx="210">
                  <c:v>5090.82</c:v>
                </c:pt>
                <c:pt idx="211">
                  <c:v>5013.54</c:v>
                </c:pt>
                <c:pt idx="212">
                  <c:v>5097.84</c:v>
                </c:pt>
                <c:pt idx="213">
                  <c:v>5096.33</c:v>
                </c:pt>
                <c:pt idx="214">
                  <c:v>5020.62</c:v>
                </c:pt>
                <c:pt idx="215">
                  <c:v>5108.34</c:v>
                </c:pt>
                <c:pt idx="216">
                  <c:v>5123.13</c:v>
                </c:pt>
                <c:pt idx="217">
                  <c:v>5100.9799999999996</c:v>
                </c:pt>
                <c:pt idx="218">
                  <c:v>4987.0200000000004</c:v>
                </c:pt>
                <c:pt idx="219">
                  <c:v>5024.34</c:v>
                </c:pt>
                <c:pt idx="220">
                  <c:v>4985.1400000000003</c:v>
                </c:pt>
                <c:pt idx="221">
                  <c:v>4943.1400000000003</c:v>
                </c:pt>
                <c:pt idx="222">
                  <c:v>4926.43</c:v>
                </c:pt>
                <c:pt idx="223">
                  <c:v>4993.87</c:v>
                </c:pt>
                <c:pt idx="224">
                  <c:v>5001.4799999999996</c:v>
                </c:pt>
                <c:pt idx="225">
                  <c:v>4968.38</c:v>
                </c:pt>
                <c:pt idx="226">
                  <c:v>5023.1499999999996</c:v>
                </c:pt>
                <c:pt idx="227">
                  <c:v>4943.63</c:v>
                </c:pt>
                <c:pt idx="228">
                  <c:v>4879.2299999999996</c:v>
                </c:pt>
                <c:pt idx="229">
                  <c:v>4843.75</c:v>
                </c:pt>
                <c:pt idx="230">
                  <c:v>4877.6499999999996</c:v>
                </c:pt>
                <c:pt idx="231">
                  <c:v>4866.17</c:v>
                </c:pt>
                <c:pt idx="232">
                  <c:v>4827.82</c:v>
                </c:pt>
                <c:pt idx="233">
                  <c:v>4761.58</c:v>
                </c:pt>
                <c:pt idx="234">
                  <c:v>4769.74</c:v>
                </c:pt>
                <c:pt idx="235">
                  <c:v>4746.63</c:v>
                </c:pt>
                <c:pt idx="236">
                  <c:v>4796.93</c:v>
                </c:pt>
                <c:pt idx="237">
                  <c:v>4722.8999999999996</c:v>
                </c:pt>
                <c:pt idx="238">
                  <c:v>4599.28</c:v>
                </c:pt>
                <c:pt idx="239">
                  <c:v>4750.96</c:v>
                </c:pt>
                <c:pt idx="240">
                  <c:v>4850.2700000000004</c:v>
                </c:pt>
                <c:pt idx="241">
                  <c:v>4898.33</c:v>
                </c:pt>
                <c:pt idx="242">
                  <c:v>4929.24</c:v>
                </c:pt>
                <c:pt idx="243">
                  <c:v>4928.9399999999996</c:v>
                </c:pt>
                <c:pt idx="244">
                  <c:v>4942.54</c:v>
                </c:pt>
                <c:pt idx="245">
                  <c:v>5131.5200000000004</c:v>
                </c:pt>
                <c:pt idx="246">
                  <c:v>5096.9799999999996</c:v>
                </c:pt>
                <c:pt idx="247">
                  <c:v>5019.8100000000004</c:v>
                </c:pt>
                <c:pt idx="248">
                  <c:v>5094.2</c:v>
                </c:pt>
                <c:pt idx="249">
                  <c:v>5180.8500000000004</c:v>
                </c:pt>
                <c:pt idx="250">
                  <c:v>5172.1499999999996</c:v>
                </c:pt>
                <c:pt idx="251">
                  <c:v>5183.62</c:v>
                </c:pt>
                <c:pt idx="252">
                  <c:v>5175.05</c:v>
                </c:pt>
                <c:pt idx="253">
                  <c:v>5125.78</c:v>
                </c:pt>
                <c:pt idx="254">
                  <c:v>5183.1899999999996</c:v>
                </c:pt>
                <c:pt idx="255">
                  <c:v>5085.17</c:v>
                </c:pt>
                <c:pt idx="256">
                  <c:v>5076.8</c:v>
                </c:pt>
                <c:pt idx="257">
                  <c:v>5060.05</c:v>
                </c:pt>
                <c:pt idx="258">
                  <c:v>5019.6400000000003</c:v>
                </c:pt>
                <c:pt idx="259">
                  <c:v>4991.21</c:v>
                </c:pt>
                <c:pt idx="260">
                  <c:v>4986.3999999999996</c:v>
                </c:pt>
                <c:pt idx="261">
                  <c:v>4997.4799999999996</c:v>
                </c:pt>
                <c:pt idx="262">
                  <c:v>4983.96</c:v>
                </c:pt>
                <c:pt idx="263">
                  <c:v>4935.3900000000003</c:v>
                </c:pt>
                <c:pt idx="264">
                  <c:v>4892.67</c:v>
                </c:pt>
                <c:pt idx="265">
                  <c:v>4895.46</c:v>
                </c:pt>
                <c:pt idx="266">
                  <c:v>4920.8100000000004</c:v>
                </c:pt>
                <c:pt idx="267">
                  <c:v>4923.47</c:v>
                </c:pt>
                <c:pt idx="268">
                  <c:v>4892.79</c:v>
                </c:pt>
                <c:pt idx="269">
                  <c:v>4955.08</c:v>
                </c:pt>
                <c:pt idx="270">
                  <c:v>4878.74</c:v>
                </c:pt>
                <c:pt idx="271">
                  <c:v>4873.12</c:v>
                </c:pt>
                <c:pt idx="272">
                  <c:v>4823.1000000000004</c:v>
                </c:pt>
                <c:pt idx="273">
                  <c:v>4828.66</c:v>
                </c:pt>
                <c:pt idx="274">
                  <c:v>4884.1899999999996</c:v>
                </c:pt>
                <c:pt idx="275">
                  <c:v>4920.8599999999997</c:v>
                </c:pt>
                <c:pt idx="276">
                  <c:v>4946.24</c:v>
                </c:pt>
                <c:pt idx="277">
                  <c:v>4926.38</c:v>
                </c:pt>
                <c:pt idx="278">
                  <c:v>4831.63</c:v>
                </c:pt>
                <c:pt idx="279">
                  <c:v>4787.21</c:v>
                </c:pt>
                <c:pt idx="280">
                  <c:v>4826.05</c:v>
                </c:pt>
                <c:pt idx="281">
                  <c:v>4789.99</c:v>
                </c:pt>
                <c:pt idx="282">
                  <c:v>4687.99</c:v>
                </c:pt>
                <c:pt idx="283">
                  <c:v>4679.79</c:v>
                </c:pt>
                <c:pt idx="284">
                  <c:v>4682.7700000000004</c:v>
                </c:pt>
                <c:pt idx="285">
                  <c:v>4775.01</c:v>
                </c:pt>
                <c:pt idx="286">
                  <c:v>4783.4399999999996</c:v>
                </c:pt>
                <c:pt idx="287">
                  <c:v>4833.68</c:v>
                </c:pt>
                <c:pt idx="288">
                  <c:v>4801.2299999999996</c:v>
                </c:pt>
                <c:pt idx="289">
                  <c:v>4724.12</c:v>
                </c:pt>
                <c:pt idx="290">
                  <c:v>4762.04</c:v>
                </c:pt>
                <c:pt idx="291">
                  <c:v>4737.57</c:v>
                </c:pt>
                <c:pt idx="292">
                  <c:v>4827.3</c:v>
                </c:pt>
                <c:pt idx="293">
                  <c:v>4854.5</c:v>
                </c:pt>
                <c:pt idx="294">
                  <c:v>4775.91</c:v>
                </c:pt>
                <c:pt idx="295">
                  <c:v>4783.05</c:v>
                </c:pt>
                <c:pt idx="296">
                  <c:v>4756.37</c:v>
                </c:pt>
                <c:pt idx="297">
                  <c:v>4688.05</c:v>
                </c:pt>
                <c:pt idx="298">
                  <c:v>4637.6499999999996</c:v>
                </c:pt>
                <c:pt idx="299">
                  <c:v>4650.33</c:v>
                </c:pt>
                <c:pt idx="300">
                  <c:v>4633.0200000000004</c:v>
                </c:pt>
                <c:pt idx="301">
                  <c:v>4549.1099999999997</c:v>
                </c:pt>
                <c:pt idx="302">
                  <c:v>4549.05</c:v>
                </c:pt>
                <c:pt idx="303">
                  <c:v>4610.45</c:v>
                </c:pt>
                <c:pt idx="304">
                  <c:v>4650.3500000000004</c:v>
                </c:pt>
                <c:pt idx="305">
                  <c:v>4658.05</c:v>
                </c:pt>
                <c:pt idx="306">
                  <c:v>4630.91</c:v>
                </c:pt>
                <c:pt idx="307">
                  <c:v>4714.12</c:v>
                </c:pt>
                <c:pt idx="308">
                  <c:v>4722.93</c:v>
                </c:pt>
                <c:pt idx="309">
                  <c:v>4644.1000000000004</c:v>
                </c:pt>
                <c:pt idx="310">
                  <c:v>4649.67</c:v>
                </c:pt>
                <c:pt idx="311">
                  <c:v>4631.5200000000004</c:v>
                </c:pt>
                <c:pt idx="312">
                  <c:v>4746.95</c:v>
                </c:pt>
                <c:pt idx="313">
                  <c:v>4718.5200000000004</c:v>
                </c:pt>
                <c:pt idx="314">
                  <c:v>4698.0600000000004</c:v>
                </c:pt>
                <c:pt idx="315">
                  <c:v>4729.78</c:v>
                </c:pt>
                <c:pt idx="316">
                  <c:v>4718.5200000000004</c:v>
                </c:pt>
                <c:pt idx="317">
                  <c:v>4664.3500000000004</c:v>
                </c:pt>
                <c:pt idx="318">
                  <c:v>4690.0200000000004</c:v>
                </c:pt>
                <c:pt idx="319">
                  <c:v>4779.7299999999996</c:v>
                </c:pt>
                <c:pt idx="320">
                  <c:v>4718.4799999999996</c:v>
                </c:pt>
                <c:pt idx="321">
                  <c:v>4812.6499999999996</c:v>
                </c:pt>
                <c:pt idx="322">
                  <c:v>4781.33</c:v>
                </c:pt>
                <c:pt idx="323">
                  <c:v>4788.3500000000004</c:v>
                </c:pt>
                <c:pt idx="324">
                  <c:v>4681.82</c:v>
                </c:pt>
                <c:pt idx="325">
                  <c:v>4824.96</c:v>
                </c:pt>
                <c:pt idx="326">
                  <c:v>4849.2700000000004</c:v>
                </c:pt>
                <c:pt idx="327">
                  <c:v>4841.5600000000004</c:v>
                </c:pt>
                <c:pt idx="328">
                  <c:v>4848.13</c:v>
                </c:pt>
                <c:pt idx="329">
                  <c:v>4875.34</c:v>
                </c:pt>
                <c:pt idx="330">
                  <c:v>4793.5800000000008</c:v>
                </c:pt>
                <c:pt idx="331">
                  <c:v>4778.3600000000006</c:v>
                </c:pt>
                <c:pt idx="332">
                  <c:v>4723.6900000000005</c:v>
                </c:pt>
                <c:pt idx="333">
                  <c:v>4729.7700000000004</c:v>
                </c:pt>
                <c:pt idx="334">
                  <c:v>4752.9800000000005</c:v>
                </c:pt>
                <c:pt idx="335">
                  <c:v>4792.5800000000008</c:v>
                </c:pt>
                <c:pt idx="336">
                  <c:v>4738.8600000000006</c:v>
                </c:pt>
                <c:pt idx="337">
                  <c:v>4694.8200000000006</c:v>
                </c:pt>
                <c:pt idx="338">
                  <c:v>4746.4500000000007</c:v>
                </c:pt>
                <c:pt idx="339">
                  <c:v>4713.9800000000005</c:v>
                </c:pt>
                <c:pt idx="340">
                  <c:v>4748.1200000000008</c:v>
                </c:pt>
                <c:pt idx="341">
                  <c:v>4715.93</c:v>
                </c:pt>
                <c:pt idx="342">
                  <c:v>4677.7800000000007</c:v>
                </c:pt>
                <c:pt idx="343">
                  <c:v>4675.3200000000006</c:v>
                </c:pt>
                <c:pt idx="344">
                  <c:v>4621.7300000000005</c:v>
                </c:pt>
                <c:pt idx="345">
                  <c:v>4660.0700000000006</c:v>
                </c:pt>
                <c:pt idx="346">
                  <c:v>4633.6000000000004</c:v>
                </c:pt>
                <c:pt idx="347">
                  <c:v>4621.7700000000004</c:v>
                </c:pt>
                <c:pt idx="348">
                  <c:v>4617.0400000000009</c:v>
                </c:pt>
                <c:pt idx="349">
                  <c:v>4617.0400000000009</c:v>
                </c:pt>
                <c:pt idx="350">
                  <c:v>4605.21</c:v>
                </c:pt>
                <c:pt idx="351">
                  <c:v>4572.09</c:v>
                </c:pt>
                <c:pt idx="352">
                  <c:v>4499.68</c:v>
                </c:pt>
                <c:pt idx="353">
                  <c:v>4535.9800000000005</c:v>
                </c:pt>
                <c:pt idx="354">
                  <c:v>4591.21</c:v>
                </c:pt>
                <c:pt idx="355">
                  <c:v>4611.9000000000005</c:v>
                </c:pt>
                <c:pt idx="356">
                  <c:v>4672.8900000000003</c:v>
                </c:pt>
                <c:pt idx="357">
                  <c:v>4745.6600000000008</c:v>
                </c:pt>
                <c:pt idx="358">
                  <c:v>4835.51</c:v>
                </c:pt>
                <c:pt idx="359">
                  <c:v>4830.4800000000005</c:v>
                </c:pt>
                <c:pt idx="360">
                  <c:v>4841.01</c:v>
                </c:pt>
                <c:pt idx="361">
                  <c:v>4961.3500000000004</c:v>
                </c:pt>
                <c:pt idx="362">
                  <c:v>4973.7400000000007</c:v>
                </c:pt>
                <c:pt idx="363">
                  <c:v>5124.8700000000008</c:v>
                </c:pt>
                <c:pt idx="364">
                  <c:v>5208.0800000000008</c:v>
                </c:pt>
                <c:pt idx="365">
                  <c:v>5197.7700000000004</c:v>
                </c:pt>
                <c:pt idx="366">
                  <c:v>5278.170000000001</c:v>
                </c:pt>
                <c:pt idx="367">
                  <c:v>5222.2400000000007</c:v>
                </c:pt>
                <c:pt idx="368">
                  <c:v>5311.6400000000012</c:v>
                </c:pt>
                <c:pt idx="369">
                  <c:v>5270.7300000000005</c:v>
                </c:pt>
                <c:pt idx="370">
                  <c:v>5168.170000000001</c:v>
                </c:pt>
                <c:pt idx="371">
                  <c:v>5190.9900000000007</c:v>
                </c:pt>
                <c:pt idx="372">
                  <c:v>5145.3100000000004</c:v>
                </c:pt>
                <c:pt idx="373">
                  <c:v>5114.8600000000006</c:v>
                </c:pt>
                <c:pt idx="374">
                  <c:v>5175.68</c:v>
                </c:pt>
                <c:pt idx="375">
                  <c:v>5478.92</c:v>
                </c:pt>
                <c:pt idx="376">
                  <c:v>5488.35</c:v>
                </c:pt>
                <c:pt idx="377">
                  <c:v>5563.1</c:v>
                </c:pt>
                <c:pt idx="378">
                  <c:v>5505.26</c:v>
                </c:pt>
                <c:pt idx="379">
                  <c:v>5376.47</c:v>
                </c:pt>
                <c:pt idx="380">
                  <c:v>5352.6500000000005</c:v>
                </c:pt>
                <c:pt idx="381">
                  <c:v>5364.55</c:v>
                </c:pt>
                <c:pt idx="382">
                  <c:v>5362.92</c:v>
                </c:pt>
                <c:pt idx="383">
                  <c:v>5432.88</c:v>
                </c:pt>
                <c:pt idx="384">
                  <c:v>5401.4500000000007</c:v>
                </c:pt>
                <c:pt idx="385">
                  <c:v>5442.9000000000005</c:v>
                </c:pt>
                <c:pt idx="386">
                  <c:v>5418.97</c:v>
                </c:pt>
                <c:pt idx="387">
                  <c:v>5406.34</c:v>
                </c:pt>
                <c:pt idx="388">
                  <c:v>5275.1600000000008</c:v>
                </c:pt>
                <c:pt idx="389">
                  <c:v>5200.4900000000007</c:v>
                </c:pt>
                <c:pt idx="390">
                  <c:v>5268.9800000000005</c:v>
                </c:pt>
                <c:pt idx="391">
                  <c:v>5301.7900000000009</c:v>
                </c:pt>
                <c:pt idx="392">
                  <c:v>5321.7000000000007</c:v>
                </c:pt>
                <c:pt idx="393">
                  <c:v>5287.9000000000005</c:v>
                </c:pt>
                <c:pt idx="394">
                  <c:v>5215.2000000000007</c:v>
                </c:pt>
                <c:pt idx="395">
                  <c:v>5249.71</c:v>
                </c:pt>
                <c:pt idx="396">
                  <c:v>5370.21</c:v>
                </c:pt>
                <c:pt idx="397">
                  <c:v>5342.92</c:v>
                </c:pt>
                <c:pt idx="398">
                  <c:v>5265.1200000000008</c:v>
                </c:pt>
                <c:pt idx="399">
                  <c:v>5256.1090000000004</c:v>
                </c:pt>
                <c:pt idx="400">
                  <c:v>5203.7000000000007</c:v>
                </c:pt>
                <c:pt idx="401">
                  <c:v>5184.3600000000006</c:v>
                </c:pt>
                <c:pt idx="402">
                  <c:v>5193.3900000000003</c:v>
                </c:pt>
                <c:pt idx="403">
                  <c:v>5142.09</c:v>
                </c:pt>
                <c:pt idx="404">
                  <c:v>5141.2000000000007</c:v>
                </c:pt>
                <c:pt idx="405">
                  <c:v>5238.8900000000003</c:v>
                </c:pt>
                <c:pt idx="406">
                  <c:v>5280.02</c:v>
                </c:pt>
                <c:pt idx="407">
                  <c:v>5268.3700000000008</c:v>
                </c:pt>
                <c:pt idx="408">
                  <c:v>5287.7800000000007</c:v>
                </c:pt>
                <c:pt idx="409">
                  <c:v>5321.6600000000008</c:v>
                </c:pt>
                <c:pt idx="410">
                  <c:v>5301.4800000000005</c:v>
                </c:pt>
                <c:pt idx="411">
                  <c:v>5325.9400000000005</c:v>
                </c:pt>
                <c:pt idx="412">
                  <c:v>5331.09</c:v>
                </c:pt>
                <c:pt idx="413">
                  <c:v>5383.22</c:v>
                </c:pt>
                <c:pt idx="414">
                  <c:v>5340.2800000000007</c:v>
                </c:pt>
                <c:pt idx="415">
                  <c:v>5352.51</c:v>
                </c:pt>
                <c:pt idx="416">
                  <c:v>5403.8870000000006</c:v>
                </c:pt>
                <c:pt idx="417">
                  <c:v>5426.6600000000008</c:v>
                </c:pt>
                <c:pt idx="418">
                  <c:v>5252.27</c:v>
                </c:pt>
                <c:pt idx="419">
                  <c:v>5267.14</c:v>
                </c:pt>
                <c:pt idx="420">
                  <c:v>5236.1400000000003</c:v>
                </c:pt>
                <c:pt idx="421">
                  <c:v>5243.88</c:v>
                </c:pt>
                <c:pt idx="422">
                  <c:v>5338.92</c:v>
                </c:pt>
                <c:pt idx="423">
                  <c:v>5306.77</c:v>
                </c:pt>
                <c:pt idx="424">
                  <c:v>5252.2800000000007</c:v>
                </c:pt>
                <c:pt idx="425">
                  <c:v>5247.59</c:v>
                </c:pt>
                <c:pt idx="426">
                  <c:v>5304.4100000000008</c:v>
                </c:pt>
                <c:pt idx="427">
                  <c:v>5290.21</c:v>
                </c:pt>
                <c:pt idx="428">
                  <c:v>5284.1900000000005</c:v>
                </c:pt>
                <c:pt idx="429">
                  <c:v>5320.97</c:v>
                </c:pt>
                <c:pt idx="430">
                  <c:v>5337.71</c:v>
                </c:pt>
                <c:pt idx="431">
                  <c:v>5268.8300000000008</c:v>
                </c:pt>
                <c:pt idx="432">
                  <c:v>5210.5800000000008</c:v>
                </c:pt>
                <c:pt idx="433">
                  <c:v>5164.2700000000004</c:v>
                </c:pt>
                <c:pt idx="434">
                  <c:v>5000.7300000000005</c:v>
                </c:pt>
                <c:pt idx="435">
                  <c:v>5105.2400000000007</c:v>
                </c:pt>
                <c:pt idx="436">
                  <c:v>5082.1900000000005</c:v>
                </c:pt>
                <c:pt idx="437">
                  <c:v>5121.5200000000004</c:v>
                </c:pt>
                <c:pt idx="438">
                  <c:v>5119.2000000000007</c:v>
                </c:pt>
                <c:pt idx="439">
                  <c:v>5175.46</c:v>
                </c:pt>
                <c:pt idx="440">
                  <c:v>5171.0300000000007</c:v>
                </c:pt>
                <c:pt idx="441">
                  <c:v>5197.8100000000004</c:v>
                </c:pt>
                <c:pt idx="442">
                  <c:v>5197.8100000000004</c:v>
                </c:pt>
                <c:pt idx="443">
                  <c:v>4903.3900000000003</c:v>
                </c:pt>
                <c:pt idx="444">
                  <c:v>4945.5400000000009</c:v>
                </c:pt>
                <c:pt idx="445">
                  <c:v>4923.0600000000004</c:v>
                </c:pt>
                <c:pt idx="446">
                  <c:v>5029.01</c:v>
                </c:pt>
                <c:pt idx="447">
                  <c:v>5034.26</c:v>
                </c:pt>
                <c:pt idx="448">
                  <c:v>5020.93</c:v>
                </c:pt>
                <c:pt idx="449">
                  <c:v>5042.9500000000007</c:v>
                </c:pt>
                <c:pt idx="450">
                  <c:v>5060.0200000000004</c:v>
                </c:pt>
                <c:pt idx="451">
                  <c:v>5112.6200000000008</c:v>
                </c:pt>
                <c:pt idx="452">
                  <c:v>5120.0200000000004</c:v>
                </c:pt>
                <c:pt idx="453">
                  <c:v>5156.3300000000008</c:v>
                </c:pt>
                <c:pt idx="454">
                  <c:v>5160.8</c:v>
                </c:pt>
                <c:pt idx="455">
                  <c:v>5080.34</c:v>
                </c:pt>
                <c:pt idx="456">
                  <c:v>5068.1100000000006</c:v>
                </c:pt>
                <c:pt idx="457">
                  <c:v>5100.5300000000007</c:v>
                </c:pt>
                <c:pt idx="458">
                  <c:v>5130.01</c:v>
                </c:pt>
                <c:pt idx="459">
                  <c:v>5171.72</c:v>
                </c:pt>
                <c:pt idx="460">
                  <c:v>5103.9800000000005</c:v>
                </c:pt>
                <c:pt idx="461">
                  <c:v>4975.0200000000004</c:v>
                </c:pt>
                <c:pt idx="462">
                  <c:v>5111.88</c:v>
                </c:pt>
                <c:pt idx="463">
                  <c:v>5167.21</c:v>
                </c:pt>
                <c:pt idx="464">
                  <c:v>5139.5700000000006</c:v>
                </c:pt>
                <c:pt idx="465">
                  <c:v>5169.7400000000007</c:v>
                </c:pt>
                <c:pt idx="466">
                  <c:v>5153.88</c:v>
                </c:pt>
                <c:pt idx="467">
                  <c:v>5141.5300000000007</c:v>
                </c:pt>
                <c:pt idx="468">
                  <c:v>5064.0600000000004</c:v>
                </c:pt>
                <c:pt idx="469">
                  <c:v>5046.7700000000004</c:v>
                </c:pt>
                <c:pt idx="470">
                  <c:v>5371.1500000000005</c:v>
                </c:pt>
                <c:pt idx="471">
                  <c:v>5346.43</c:v>
                </c:pt>
                <c:pt idx="472">
                  <c:v>5378.22</c:v>
                </c:pt>
                <c:pt idx="473">
                  <c:v>5363.6900000000005</c:v>
                </c:pt>
                <c:pt idx="474">
                  <c:v>5460.8700000000008</c:v>
                </c:pt>
                <c:pt idx="475">
                  <c:v>5457.92</c:v>
                </c:pt>
                <c:pt idx="476">
                  <c:v>5418.4500000000007</c:v>
                </c:pt>
                <c:pt idx="477">
                  <c:v>5433.42</c:v>
                </c:pt>
                <c:pt idx="478">
                  <c:v>5418.47</c:v>
                </c:pt>
                <c:pt idx="479">
                  <c:v>5460.9500000000007</c:v>
                </c:pt>
                <c:pt idx="480">
                  <c:v>5420.93</c:v>
                </c:pt>
                <c:pt idx="481">
                  <c:v>5445.9800000000005</c:v>
                </c:pt>
                <c:pt idx="482">
                  <c:v>5443.4800000000005</c:v>
                </c:pt>
                <c:pt idx="483">
                  <c:v>5468.56</c:v>
                </c:pt>
                <c:pt idx="484">
                  <c:v>5541.4400000000005</c:v>
                </c:pt>
                <c:pt idx="485">
                  <c:v>5401.17</c:v>
                </c:pt>
                <c:pt idx="486">
                  <c:v>5363.9500000000007</c:v>
                </c:pt>
                <c:pt idx="487">
                  <c:v>5334.26</c:v>
                </c:pt>
                <c:pt idx="488">
                  <c:v>5373.77</c:v>
                </c:pt>
                <c:pt idx="489">
                  <c:v>5351.4500000000007</c:v>
                </c:pt>
                <c:pt idx="490">
                  <c:v>5391.14</c:v>
                </c:pt>
                <c:pt idx="491">
                  <c:v>5361.47</c:v>
                </c:pt>
                <c:pt idx="492">
                  <c:v>5393.71</c:v>
                </c:pt>
                <c:pt idx="493">
                  <c:v>5468.5</c:v>
                </c:pt>
                <c:pt idx="494">
                  <c:v>5440.9500000000007</c:v>
                </c:pt>
                <c:pt idx="495">
                  <c:v>5398.63</c:v>
                </c:pt>
                <c:pt idx="496">
                  <c:v>5383.6500000000005</c:v>
                </c:pt>
                <c:pt idx="497">
                  <c:v>5414.96</c:v>
                </c:pt>
                <c:pt idx="498">
                  <c:v>5425.5400000000009</c:v>
                </c:pt>
                <c:pt idx="499">
                  <c:v>5339.18</c:v>
                </c:pt>
                <c:pt idx="500">
                  <c:v>5351.6100000000006</c:v>
                </c:pt>
                <c:pt idx="501">
                  <c:v>5329.4100000000008</c:v>
                </c:pt>
                <c:pt idx="502">
                  <c:v>5314.56</c:v>
                </c:pt>
                <c:pt idx="503">
                  <c:v>5314.0300000000007</c:v>
                </c:pt>
                <c:pt idx="504">
                  <c:v>5317.01</c:v>
                </c:pt>
                <c:pt idx="505">
                  <c:v>5272.8443145205492</c:v>
                </c:pt>
                <c:pt idx="506">
                  <c:v>5368.3700000000008</c:v>
                </c:pt>
                <c:pt idx="507">
                  <c:v>5325.75</c:v>
                </c:pt>
                <c:pt idx="508">
                  <c:v>5440.22</c:v>
                </c:pt>
                <c:pt idx="509">
                  <c:v>5448.56</c:v>
                </c:pt>
                <c:pt idx="510">
                  <c:v>5432.97</c:v>
                </c:pt>
                <c:pt idx="511">
                  <c:v>5423.72</c:v>
                </c:pt>
                <c:pt idx="512">
                  <c:v>5419.9800000000005</c:v>
                </c:pt>
                <c:pt idx="513">
                  <c:v>5405.26</c:v>
                </c:pt>
                <c:pt idx="514">
                  <c:v>5479.6100000000006</c:v>
                </c:pt>
                <c:pt idx="515">
                  <c:v>5426.4400000000005</c:v>
                </c:pt>
                <c:pt idx="516">
                  <c:v>5561.7300000000005</c:v>
                </c:pt>
                <c:pt idx="517">
                  <c:v>5469.5400000000009</c:v>
                </c:pt>
                <c:pt idx="518">
                  <c:v>5519.67</c:v>
                </c:pt>
                <c:pt idx="519">
                  <c:v>5464.27</c:v>
                </c:pt>
                <c:pt idx="520">
                  <c:v>5506.2000000000007</c:v>
                </c:pt>
                <c:pt idx="521">
                  <c:v>5587.97</c:v>
                </c:pt>
                <c:pt idx="522">
                  <c:v>5606.8600000000006</c:v>
                </c:pt>
                <c:pt idx="523">
                  <c:v>5595.02</c:v>
                </c:pt>
                <c:pt idx="524">
                  <c:v>5618.6900000000005</c:v>
                </c:pt>
                <c:pt idx="525">
                  <c:v>5702.0700000000006</c:v>
                </c:pt>
                <c:pt idx="526">
                  <c:v>5657.42</c:v>
                </c:pt>
                <c:pt idx="527">
                  <c:v>5703.0800000000008</c:v>
                </c:pt>
                <c:pt idx="528">
                  <c:v>5454.38</c:v>
                </c:pt>
                <c:pt idx="529">
                  <c:v>5483.6</c:v>
                </c:pt>
                <c:pt idx="530">
                  <c:v>5403.45</c:v>
                </c:pt>
                <c:pt idx="531">
                  <c:v>5419.76</c:v>
                </c:pt>
                <c:pt idx="532">
                  <c:v>5460.55</c:v>
                </c:pt>
                <c:pt idx="533">
                  <c:v>5476.33</c:v>
                </c:pt>
                <c:pt idx="534">
                  <c:v>5476.86</c:v>
                </c:pt>
                <c:pt idx="535">
                  <c:v>5420.03</c:v>
                </c:pt>
                <c:pt idx="536">
                  <c:v>5478.51</c:v>
                </c:pt>
                <c:pt idx="537">
                  <c:v>5403.38</c:v>
                </c:pt>
                <c:pt idx="538">
                  <c:v>5406.01</c:v>
                </c:pt>
                <c:pt idx="539">
                  <c:v>5382.27</c:v>
                </c:pt>
                <c:pt idx="540">
                  <c:v>5459.9</c:v>
                </c:pt>
                <c:pt idx="541">
                  <c:v>5450.86</c:v>
                </c:pt>
                <c:pt idx="542">
                  <c:v>5467.88</c:v>
                </c:pt>
                <c:pt idx="543">
                  <c:v>5425.35</c:v>
                </c:pt>
                <c:pt idx="544">
                  <c:v>5419.2</c:v>
                </c:pt>
                <c:pt idx="545">
                  <c:v>5432.44</c:v>
                </c:pt>
                <c:pt idx="546">
                  <c:v>5398.96</c:v>
                </c:pt>
                <c:pt idx="547">
                  <c:v>5425.83</c:v>
                </c:pt>
                <c:pt idx="548">
                  <c:v>5415.36</c:v>
                </c:pt>
                <c:pt idx="549">
                  <c:v>5522.24</c:v>
                </c:pt>
                <c:pt idx="550">
                  <c:v>5474.74</c:v>
                </c:pt>
                <c:pt idx="551">
                  <c:v>5436.39</c:v>
                </c:pt>
                <c:pt idx="552">
                  <c:v>5418.95</c:v>
                </c:pt>
                <c:pt idx="553">
                  <c:v>5360.32</c:v>
                </c:pt>
                <c:pt idx="554">
                  <c:v>5378.08</c:v>
                </c:pt>
                <c:pt idx="555">
                  <c:v>5485.73</c:v>
                </c:pt>
                <c:pt idx="556">
                  <c:v>5446</c:v>
                </c:pt>
                <c:pt idx="557">
                  <c:v>5130.7700000000004</c:v>
                </c:pt>
                <c:pt idx="558">
                  <c:v>5133.16</c:v>
                </c:pt>
                <c:pt idx="559">
                  <c:v>5118.4399999999996</c:v>
                </c:pt>
                <c:pt idx="560">
                  <c:v>5183.18</c:v>
                </c:pt>
                <c:pt idx="561">
                  <c:v>5257.46</c:v>
                </c:pt>
                <c:pt idx="562">
                  <c:v>5192.8100000000004</c:v>
                </c:pt>
                <c:pt idx="563">
                  <c:v>5182.83</c:v>
                </c:pt>
                <c:pt idx="564">
                  <c:v>5307.18</c:v>
                </c:pt>
                <c:pt idx="565">
                  <c:v>5287.45</c:v>
                </c:pt>
                <c:pt idx="566">
                  <c:v>5209.8100000000004</c:v>
                </c:pt>
                <c:pt idx="567">
                  <c:v>5270.71</c:v>
                </c:pt>
                <c:pt idx="568">
                  <c:v>5222.8900000000003</c:v>
                </c:pt>
                <c:pt idx="569">
                  <c:v>5494.8</c:v>
                </c:pt>
                <c:pt idx="570">
                  <c:v>5580.91</c:v>
                </c:pt>
                <c:pt idx="571">
                  <c:v>5834.71</c:v>
                </c:pt>
                <c:pt idx="572">
                  <c:v>5836.96</c:v>
                </c:pt>
                <c:pt idx="573">
                  <c:v>5958.13</c:v>
                </c:pt>
                <c:pt idx="574">
                  <c:v>5901.67</c:v>
                </c:pt>
                <c:pt idx="575">
                  <c:v>5960.92</c:v>
                </c:pt>
                <c:pt idx="576">
                  <c:v>6034.12</c:v>
                </c:pt>
                <c:pt idx="577">
                  <c:v>6044.84</c:v>
                </c:pt>
                <c:pt idx="578">
                  <c:v>6004.66</c:v>
                </c:pt>
                <c:pt idx="579">
                  <c:v>6135.11</c:v>
                </c:pt>
                <c:pt idx="580">
                  <c:v>6114.4</c:v>
                </c:pt>
                <c:pt idx="581">
                  <c:v>6217.87</c:v>
                </c:pt>
                <c:pt idx="582">
                  <c:v>6063.3</c:v>
                </c:pt>
                <c:pt idx="583">
                  <c:v>5993.16</c:v>
                </c:pt>
                <c:pt idx="584">
                  <c:v>5938.43</c:v>
                </c:pt>
                <c:pt idx="585">
                  <c:v>5806.26</c:v>
                </c:pt>
                <c:pt idx="586">
                  <c:v>5821.48</c:v>
                </c:pt>
                <c:pt idx="587">
                  <c:v>5803.72</c:v>
                </c:pt>
                <c:pt idx="588">
                  <c:v>6027.85</c:v>
                </c:pt>
                <c:pt idx="589">
                  <c:v>6047.86</c:v>
                </c:pt>
                <c:pt idx="590">
                  <c:v>5983.67</c:v>
                </c:pt>
                <c:pt idx="591">
                  <c:v>5959.84</c:v>
                </c:pt>
                <c:pt idx="592">
                  <c:v>6034.57</c:v>
                </c:pt>
                <c:pt idx="593">
                  <c:v>6182.7</c:v>
                </c:pt>
                <c:pt idx="594">
                  <c:v>6188.79</c:v>
                </c:pt>
                <c:pt idx="595">
                  <c:v>6139.47</c:v>
                </c:pt>
                <c:pt idx="596">
                  <c:v>6071.61</c:v>
                </c:pt>
                <c:pt idx="597">
                  <c:v>5931.99</c:v>
                </c:pt>
                <c:pt idx="598">
                  <c:v>5829.63</c:v>
                </c:pt>
                <c:pt idx="599">
                  <c:v>5754.87</c:v>
                </c:pt>
                <c:pt idx="600">
                  <c:v>5873.22</c:v>
                </c:pt>
                <c:pt idx="601">
                  <c:v>6020.71</c:v>
                </c:pt>
                <c:pt idx="602">
                  <c:v>5898.12</c:v>
                </c:pt>
                <c:pt idx="603">
                  <c:v>5914.24</c:v>
                </c:pt>
                <c:pt idx="604">
                  <c:v>5951.15</c:v>
                </c:pt>
                <c:pt idx="605">
                  <c:v>5878.36</c:v>
                </c:pt>
                <c:pt idx="606">
                  <c:v>5810.73</c:v>
                </c:pt>
                <c:pt idx="607">
                  <c:v>5882.98</c:v>
                </c:pt>
                <c:pt idx="608">
                  <c:v>5835.78</c:v>
                </c:pt>
                <c:pt idx="609">
                  <c:v>5830.98</c:v>
                </c:pt>
                <c:pt idx="610">
                  <c:v>5669.65</c:v>
                </c:pt>
                <c:pt idx="611">
                  <c:v>5662.99</c:v>
                </c:pt>
                <c:pt idx="612">
                  <c:v>5610.94</c:v>
                </c:pt>
                <c:pt idx="613">
                  <c:v>5557.32</c:v>
                </c:pt>
                <c:pt idx="614">
                  <c:v>5463.55</c:v>
                </c:pt>
                <c:pt idx="615">
                  <c:v>5461.9</c:v>
                </c:pt>
                <c:pt idx="616">
                  <c:v>5437.98</c:v>
                </c:pt>
                <c:pt idx="617">
                  <c:v>5430.8</c:v>
                </c:pt>
                <c:pt idx="618">
                  <c:v>5351.7</c:v>
                </c:pt>
                <c:pt idx="619">
                  <c:v>5352.68</c:v>
                </c:pt>
                <c:pt idx="620">
                  <c:v>5411.6</c:v>
                </c:pt>
                <c:pt idx="621">
                  <c:v>5479.63</c:v>
                </c:pt>
                <c:pt idx="622">
                  <c:v>5517.67</c:v>
                </c:pt>
                <c:pt idx="623">
                  <c:v>5433.86</c:v>
                </c:pt>
                <c:pt idx="624">
                  <c:v>5335.79</c:v>
                </c:pt>
                <c:pt idx="625">
                  <c:v>5314.22</c:v>
                </c:pt>
                <c:pt idx="626">
                  <c:v>5406.23</c:v>
                </c:pt>
                <c:pt idx="627">
                  <c:v>5289.98</c:v>
                </c:pt>
                <c:pt idx="628">
                  <c:v>5244.12</c:v>
                </c:pt>
                <c:pt idx="629">
                  <c:v>5261</c:v>
                </c:pt>
                <c:pt idx="630">
                  <c:v>5386.83</c:v>
                </c:pt>
                <c:pt idx="631">
                  <c:v>5375.64</c:v>
                </c:pt>
                <c:pt idx="632">
                  <c:v>5271.88</c:v>
                </c:pt>
                <c:pt idx="633">
                  <c:v>5304.33</c:v>
                </c:pt>
                <c:pt idx="634">
                  <c:v>5242.84</c:v>
                </c:pt>
                <c:pt idx="635">
                  <c:v>5272.91</c:v>
                </c:pt>
                <c:pt idx="636">
                  <c:v>5227.6499999999996</c:v>
                </c:pt>
                <c:pt idx="637">
                  <c:v>5253.37</c:v>
                </c:pt>
                <c:pt idx="638">
                  <c:v>5249.84</c:v>
                </c:pt>
                <c:pt idx="639">
                  <c:v>5323.45</c:v>
                </c:pt>
                <c:pt idx="640">
                  <c:v>5226.51</c:v>
                </c:pt>
                <c:pt idx="641">
                  <c:v>5305.62</c:v>
                </c:pt>
                <c:pt idx="642">
                  <c:v>5288.15</c:v>
                </c:pt>
                <c:pt idx="643">
                  <c:v>5359.54</c:v>
                </c:pt>
                <c:pt idx="644">
                  <c:v>5308.46</c:v>
                </c:pt>
                <c:pt idx="645">
                  <c:v>5347.9</c:v>
                </c:pt>
                <c:pt idx="646">
                  <c:v>5338.2</c:v>
                </c:pt>
                <c:pt idx="647">
                  <c:v>5350.32</c:v>
                </c:pt>
                <c:pt idx="648">
                  <c:v>5426.15</c:v>
                </c:pt>
                <c:pt idx="649">
                  <c:v>5382.12</c:v>
                </c:pt>
                <c:pt idx="650">
                  <c:v>5494.55</c:v>
                </c:pt>
                <c:pt idx="651">
                  <c:v>5436.71</c:v>
                </c:pt>
                <c:pt idx="652">
                  <c:v>5437.89</c:v>
                </c:pt>
                <c:pt idx="653">
                  <c:v>5383.61</c:v>
                </c:pt>
                <c:pt idx="654">
                  <c:v>5298.67</c:v>
                </c:pt>
                <c:pt idx="655">
                  <c:v>5482.38</c:v>
                </c:pt>
                <c:pt idx="656">
                  <c:v>5460.95</c:v>
                </c:pt>
                <c:pt idx="657">
                  <c:v>5430.66</c:v>
                </c:pt>
                <c:pt idx="658">
                  <c:v>5289.85</c:v>
                </c:pt>
                <c:pt idx="659">
                  <c:v>5340.41</c:v>
                </c:pt>
                <c:pt idx="660">
                  <c:v>5470.2</c:v>
                </c:pt>
                <c:pt idx="661">
                  <c:v>5394.54</c:v>
                </c:pt>
                <c:pt idx="662">
                  <c:v>5406.83</c:v>
                </c:pt>
                <c:pt idx="663">
                  <c:v>5350.33</c:v>
                </c:pt>
                <c:pt idx="664">
                  <c:v>5363.49</c:v>
                </c:pt>
                <c:pt idx="665">
                  <c:v>5487.89</c:v>
                </c:pt>
                <c:pt idx="666">
                  <c:v>5509.7</c:v>
                </c:pt>
                <c:pt idx="667">
                  <c:v>5599.42</c:v>
                </c:pt>
                <c:pt idx="668">
                  <c:v>5557.32</c:v>
                </c:pt>
                <c:pt idx="669">
                  <c:v>5542.31</c:v>
                </c:pt>
                <c:pt idx="670">
                  <c:v>5609.7</c:v>
                </c:pt>
                <c:pt idx="671">
                  <c:v>5578.75</c:v>
                </c:pt>
                <c:pt idx="672">
                  <c:v>5565.86</c:v>
                </c:pt>
                <c:pt idx="673">
                  <c:v>5551.13</c:v>
                </c:pt>
                <c:pt idx="674">
                  <c:v>5544.25</c:v>
                </c:pt>
                <c:pt idx="675">
                  <c:v>5531.93</c:v>
                </c:pt>
                <c:pt idx="676">
                  <c:v>5567.3</c:v>
                </c:pt>
                <c:pt idx="677">
                  <c:v>5602.22</c:v>
                </c:pt>
                <c:pt idx="678">
                  <c:v>5629.84</c:v>
                </c:pt>
                <c:pt idx="679">
                  <c:v>5562.29</c:v>
                </c:pt>
                <c:pt idx="680">
                  <c:v>5601.96</c:v>
                </c:pt>
                <c:pt idx="681">
                  <c:v>5645.79</c:v>
                </c:pt>
                <c:pt idx="682">
                  <c:v>5645.56</c:v>
                </c:pt>
                <c:pt idx="683">
                  <c:v>5551.54</c:v>
                </c:pt>
                <c:pt idx="684">
                  <c:v>5615.49</c:v>
                </c:pt>
                <c:pt idx="685">
                  <c:v>5724.42</c:v>
                </c:pt>
                <c:pt idx="686">
                  <c:v>5674.12</c:v>
                </c:pt>
                <c:pt idx="687">
                  <c:v>5741.03</c:v>
                </c:pt>
                <c:pt idx="688">
                  <c:v>5821.9</c:v>
                </c:pt>
                <c:pt idx="689">
                  <c:v>5953.44</c:v>
                </c:pt>
                <c:pt idx="690">
                  <c:v>5883.27</c:v>
                </c:pt>
                <c:pt idx="691">
                  <c:v>6159.79</c:v>
                </c:pt>
                <c:pt idx="692">
                  <c:v>6153.46</c:v>
                </c:pt>
                <c:pt idx="693">
                  <c:v>6205.65</c:v>
                </c:pt>
                <c:pt idx="694">
                  <c:v>6109.17</c:v>
                </c:pt>
                <c:pt idx="695">
                  <c:v>6217.79</c:v>
                </c:pt>
                <c:pt idx="696">
                  <c:v>6170.75</c:v>
                </c:pt>
                <c:pt idx="697">
                  <c:v>6145.85</c:v>
                </c:pt>
                <c:pt idx="698">
                  <c:v>6109.85</c:v>
                </c:pt>
                <c:pt idx="699">
                  <c:v>6073.94</c:v>
                </c:pt>
                <c:pt idx="700">
                  <c:v>6045.98</c:v>
                </c:pt>
                <c:pt idx="701">
                  <c:v>6155.98</c:v>
                </c:pt>
                <c:pt idx="702">
                  <c:v>6399.07</c:v>
                </c:pt>
                <c:pt idx="703">
                  <c:v>6314.33</c:v>
                </c:pt>
                <c:pt idx="704">
                  <c:v>6413.64</c:v>
                </c:pt>
                <c:pt idx="705">
                  <c:v>6339.86</c:v>
                </c:pt>
                <c:pt idx="706">
                  <c:v>6333.65</c:v>
                </c:pt>
                <c:pt idx="707">
                  <c:v>6316.45</c:v>
                </c:pt>
                <c:pt idx="708">
                  <c:v>6353.92</c:v>
                </c:pt>
                <c:pt idx="709">
                  <c:v>6198.96</c:v>
                </c:pt>
                <c:pt idx="710">
                  <c:v>6463.95</c:v>
                </c:pt>
                <c:pt idx="711">
                  <c:v>6356.53</c:v>
                </c:pt>
                <c:pt idx="712">
                  <c:v>6393.66</c:v>
                </c:pt>
                <c:pt idx="713">
                  <c:v>6509.93</c:v>
                </c:pt>
                <c:pt idx="714">
                  <c:v>6571.13</c:v>
                </c:pt>
                <c:pt idx="715">
                  <c:v>6657.6</c:v>
                </c:pt>
                <c:pt idx="716">
                  <c:v>6545.35</c:v>
                </c:pt>
                <c:pt idx="717">
                  <c:v>6543.8</c:v>
                </c:pt>
                <c:pt idx="718">
                  <c:v>6489.41</c:v>
                </c:pt>
                <c:pt idx="719">
                  <c:v>6513.4</c:v>
                </c:pt>
                <c:pt idx="720">
                  <c:v>6566.23</c:v>
                </c:pt>
                <c:pt idx="721">
                  <c:v>6677.39</c:v>
                </c:pt>
                <c:pt idx="722">
                  <c:v>6750.47</c:v>
                </c:pt>
                <c:pt idx="723">
                  <c:v>6735.68</c:v>
                </c:pt>
                <c:pt idx="724">
                  <c:v>6760.08</c:v>
                </c:pt>
                <c:pt idx="725">
                  <c:v>6715.55</c:v>
                </c:pt>
                <c:pt idx="726">
                  <c:v>6656.24</c:v>
                </c:pt>
                <c:pt idx="727">
                  <c:v>6696.46</c:v>
                </c:pt>
                <c:pt idx="728">
                  <c:v>6591.44</c:v>
                </c:pt>
                <c:pt idx="729">
                  <c:v>6641.21</c:v>
                </c:pt>
                <c:pt idx="730">
                  <c:v>6567.86</c:v>
                </c:pt>
                <c:pt idx="731">
                  <c:v>6518.89</c:v>
                </c:pt>
                <c:pt idx="732">
                  <c:v>6499.45</c:v>
                </c:pt>
                <c:pt idx="733">
                  <c:v>6545.53</c:v>
                </c:pt>
                <c:pt idx="734">
                  <c:v>6466.1</c:v>
                </c:pt>
                <c:pt idx="735">
                  <c:v>6423.25</c:v>
                </c:pt>
                <c:pt idx="736">
                  <c:v>6401.94</c:v>
                </c:pt>
                <c:pt idx="737">
                  <c:v>6317.76</c:v>
                </c:pt>
                <c:pt idx="738">
                  <c:v>6345.31</c:v>
                </c:pt>
                <c:pt idx="739">
                  <c:v>6420.46</c:v>
                </c:pt>
                <c:pt idx="740">
                  <c:v>6369.95</c:v>
                </c:pt>
                <c:pt idx="741">
                  <c:v>6267.65</c:v>
                </c:pt>
                <c:pt idx="742">
                  <c:v>6228</c:v>
                </c:pt>
                <c:pt idx="743">
                  <c:v>6324.04</c:v>
                </c:pt>
                <c:pt idx="744">
                  <c:v>6332.99</c:v>
                </c:pt>
                <c:pt idx="745">
                  <c:v>6342.65</c:v>
                </c:pt>
                <c:pt idx="746">
                  <c:v>6274.28</c:v>
                </c:pt>
                <c:pt idx="747">
                  <c:v>6179.03</c:v>
                </c:pt>
                <c:pt idx="748">
                  <c:v>6142.24</c:v>
                </c:pt>
                <c:pt idx="749">
                  <c:v>6176.12</c:v>
                </c:pt>
                <c:pt idx="750">
                  <c:v>5820.49</c:v>
                </c:pt>
                <c:pt idx="751">
                  <c:v>5844.48</c:v>
                </c:pt>
                <c:pt idx="752">
                  <c:v>5961.26</c:v>
                </c:pt>
                <c:pt idx="753">
                  <c:v>5816.61</c:v>
                </c:pt>
                <c:pt idx="754">
                  <c:v>5800.53</c:v>
                </c:pt>
                <c:pt idx="755">
                  <c:v>5857.34</c:v>
                </c:pt>
                <c:pt idx="756">
                  <c:v>5844.77</c:v>
                </c:pt>
                <c:pt idx="757">
                  <c:v>5762.48</c:v>
                </c:pt>
                <c:pt idx="758">
                  <c:v>5709.27</c:v>
                </c:pt>
                <c:pt idx="759">
                  <c:v>5678.8</c:v>
                </c:pt>
                <c:pt idx="760">
                  <c:v>5784.54</c:v>
                </c:pt>
                <c:pt idx="761">
                  <c:v>5875.7</c:v>
                </c:pt>
                <c:pt idx="762">
                  <c:v>5960.81</c:v>
                </c:pt>
                <c:pt idx="763">
                  <c:v>5772.03</c:v>
                </c:pt>
                <c:pt idx="764">
                  <c:v>5747.64</c:v>
                </c:pt>
                <c:pt idx="765">
                  <c:v>5807.59</c:v>
                </c:pt>
                <c:pt idx="766">
                  <c:v>5779.87</c:v>
                </c:pt>
                <c:pt idx="767">
                  <c:v>5806.39</c:v>
                </c:pt>
                <c:pt idx="768">
                  <c:v>5808.74</c:v>
                </c:pt>
                <c:pt idx="769">
                  <c:v>5870.93</c:v>
                </c:pt>
                <c:pt idx="770">
                  <c:v>5864.63</c:v>
                </c:pt>
                <c:pt idx="771">
                  <c:v>5827.41</c:v>
                </c:pt>
                <c:pt idx="772">
                  <c:v>5856.16</c:v>
                </c:pt>
                <c:pt idx="773">
                  <c:v>5941.58</c:v>
                </c:pt>
                <c:pt idx="774">
                  <c:v>5957.58</c:v>
                </c:pt>
                <c:pt idx="775">
                  <c:v>6060.85</c:v>
                </c:pt>
                <c:pt idx="776">
                  <c:v>6041.97</c:v>
                </c:pt>
                <c:pt idx="777">
                  <c:v>6203.78</c:v>
                </c:pt>
                <c:pt idx="778">
                  <c:v>6197.64</c:v>
                </c:pt>
                <c:pt idx="779">
                  <c:v>6223.76</c:v>
                </c:pt>
                <c:pt idx="780">
                  <c:v>6109.24</c:v>
                </c:pt>
                <c:pt idx="781">
                  <c:v>6269.66</c:v>
                </c:pt>
                <c:pt idx="782">
                  <c:v>6254.24</c:v>
                </c:pt>
                <c:pt idx="783">
                  <c:v>6358.75</c:v>
                </c:pt>
                <c:pt idx="784">
                  <c:v>6339.1</c:v>
                </c:pt>
                <c:pt idx="785">
                  <c:v>6292.02</c:v>
                </c:pt>
                <c:pt idx="786">
                  <c:v>6268.48</c:v>
                </c:pt>
                <c:pt idx="787">
                  <c:v>6275.18</c:v>
                </c:pt>
                <c:pt idx="788">
                  <c:v>6300.03</c:v>
                </c:pt>
                <c:pt idx="789">
                  <c:v>6242.95</c:v>
                </c:pt>
                <c:pt idx="790">
                  <c:v>6161.66</c:v>
                </c:pt>
                <c:pt idx="791">
                  <c:v>6387.56</c:v>
                </c:pt>
                <c:pt idx="792">
                  <c:v>6384.16</c:v>
                </c:pt>
                <c:pt idx="793">
                  <c:v>6269.46</c:v>
                </c:pt>
                <c:pt idx="794">
                  <c:v>6300.34</c:v>
                </c:pt>
                <c:pt idx="795">
                  <c:v>6198.06</c:v>
                </c:pt>
                <c:pt idx="796">
                  <c:v>6181</c:v>
                </c:pt>
                <c:pt idx="797">
                  <c:v>6224.47</c:v>
                </c:pt>
                <c:pt idx="798">
                  <c:v>6144.9</c:v>
                </c:pt>
                <c:pt idx="799">
                  <c:v>6136.87</c:v>
                </c:pt>
                <c:pt idx="800">
                  <c:v>6184.89</c:v>
                </c:pt>
                <c:pt idx="801">
                  <c:v>6158.47</c:v>
                </c:pt>
                <c:pt idx="802">
                  <c:v>5609.91</c:v>
                </c:pt>
                <c:pt idx="803">
                  <c:v>5552.73</c:v>
                </c:pt>
                <c:pt idx="804">
                  <c:v>5541.2</c:v>
                </c:pt>
                <c:pt idx="805">
                  <c:v>5626.27</c:v>
                </c:pt>
                <c:pt idx="806">
                  <c:v>5723.4</c:v>
                </c:pt>
                <c:pt idx="807">
                  <c:v>5650.91</c:v>
                </c:pt>
                <c:pt idx="808">
                  <c:v>5768.34</c:v>
                </c:pt>
                <c:pt idx="809">
                  <c:v>5695.21</c:v>
                </c:pt>
                <c:pt idx="810">
                  <c:v>5752.15</c:v>
                </c:pt>
                <c:pt idx="811">
                  <c:v>5699.17</c:v>
                </c:pt>
                <c:pt idx="812">
                  <c:v>6042.9</c:v>
                </c:pt>
                <c:pt idx="813">
                  <c:v>5961.47</c:v>
                </c:pt>
                <c:pt idx="814">
                  <c:v>5875.44</c:v>
                </c:pt>
                <c:pt idx="815">
                  <c:v>5768.18</c:v>
                </c:pt>
                <c:pt idx="816">
                  <c:v>5888.85</c:v>
                </c:pt>
                <c:pt idx="817">
                  <c:v>5962.47</c:v>
                </c:pt>
                <c:pt idx="818">
                  <c:v>5938.16</c:v>
                </c:pt>
                <c:pt idx="819">
                  <c:v>6016.11</c:v>
                </c:pt>
                <c:pt idx="820">
                  <c:v>5950.32</c:v>
                </c:pt>
                <c:pt idx="821">
                  <c:v>5890.53</c:v>
                </c:pt>
                <c:pt idx="822">
                  <c:v>5788.16</c:v>
                </c:pt>
                <c:pt idx="823">
                  <c:v>5732.59</c:v>
                </c:pt>
                <c:pt idx="824">
                  <c:v>5593.79</c:v>
                </c:pt>
                <c:pt idx="825">
                  <c:v>5625.25</c:v>
                </c:pt>
                <c:pt idx="826">
                  <c:v>5567.66</c:v>
                </c:pt>
                <c:pt idx="827">
                  <c:v>5554.37</c:v>
                </c:pt>
                <c:pt idx="828">
                  <c:v>5465.12</c:v>
                </c:pt>
                <c:pt idx="829">
                  <c:v>5475.89</c:v>
                </c:pt>
                <c:pt idx="830">
                  <c:v>5447.75</c:v>
                </c:pt>
                <c:pt idx="831">
                  <c:v>5469.18</c:v>
                </c:pt>
                <c:pt idx="832">
                  <c:v>5388.22</c:v>
                </c:pt>
                <c:pt idx="833">
                  <c:v>5367.6</c:v>
                </c:pt>
                <c:pt idx="834">
                  <c:v>5321.26</c:v>
                </c:pt>
                <c:pt idx="835">
                  <c:v>5351.8</c:v>
                </c:pt>
                <c:pt idx="836">
                  <c:v>5260.83</c:v>
                </c:pt>
                <c:pt idx="837">
                  <c:v>5193.79</c:v>
                </c:pt>
                <c:pt idx="838">
                  <c:v>5209.09</c:v>
                </c:pt>
                <c:pt idx="839">
                  <c:v>5178.49</c:v>
                </c:pt>
                <c:pt idx="840">
                  <c:v>5086.84</c:v>
                </c:pt>
                <c:pt idx="841">
                  <c:v>5060.51</c:v>
                </c:pt>
                <c:pt idx="842">
                  <c:v>5098.88</c:v>
                </c:pt>
                <c:pt idx="843">
                  <c:v>5190.7299999999996</c:v>
                </c:pt>
                <c:pt idx="844">
                  <c:v>5184.78</c:v>
                </c:pt>
                <c:pt idx="845">
                  <c:v>5139.55</c:v>
                </c:pt>
                <c:pt idx="846">
                  <c:v>5106.67</c:v>
                </c:pt>
                <c:pt idx="847">
                  <c:v>5151.6099999999997</c:v>
                </c:pt>
                <c:pt idx="848">
                  <c:v>5202.28</c:v>
                </c:pt>
                <c:pt idx="849">
                  <c:v>5237.68</c:v>
                </c:pt>
                <c:pt idx="850">
                  <c:v>5293.51</c:v>
                </c:pt>
                <c:pt idx="851">
                  <c:v>5314.38</c:v>
                </c:pt>
                <c:pt idx="852">
                  <c:v>5413.86</c:v>
                </c:pt>
                <c:pt idx="853">
                  <c:v>5588.01</c:v>
                </c:pt>
                <c:pt idx="854">
                  <c:v>5623.68</c:v>
                </c:pt>
                <c:pt idx="855">
                  <c:v>5814.27</c:v>
                </c:pt>
                <c:pt idx="856">
                  <c:v>5761.1</c:v>
                </c:pt>
                <c:pt idx="857">
                  <c:v>5727.71</c:v>
                </c:pt>
                <c:pt idx="858">
                  <c:v>5783.62</c:v>
                </c:pt>
                <c:pt idx="859">
                  <c:v>5766.15</c:v>
                </c:pt>
                <c:pt idx="860">
                  <c:v>5718.92</c:v>
                </c:pt>
                <c:pt idx="861">
                  <c:v>5741.69</c:v>
                </c:pt>
                <c:pt idx="862">
                  <c:v>5814.89</c:v>
                </c:pt>
                <c:pt idx="863">
                  <c:v>5803.72</c:v>
                </c:pt>
                <c:pt idx="864">
                  <c:v>5842.69</c:v>
                </c:pt>
                <c:pt idx="865">
                  <c:v>5665.32</c:v>
                </c:pt>
                <c:pt idx="866">
                  <c:v>5739.83</c:v>
                </c:pt>
                <c:pt idx="867">
                  <c:v>5657.7</c:v>
                </c:pt>
                <c:pt idx="868">
                  <c:v>5500.68</c:v>
                </c:pt>
                <c:pt idx="869">
                  <c:v>5484.42</c:v>
                </c:pt>
                <c:pt idx="870">
                  <c:v>5449.3</c:v>
                </c:pt>
                <c:pt idx="871">
                  <c:v>5441.09</c:v>
                </c:pt>
                <c:pt idx="872">
                  <c:v>5371.76</c:v>
                </c:pt>
                <c:pt idx="873">
                  <c:v>5316.16</c:v>
                </c:pt>
                <c:pt idx="874">
                  <c:v>5282.37</c:v>
                </c:pt>
                <c:pt idx="875">
                  <c:v>5217.4799999999996</c:v>
                </c:pt>
                <c:pt idx="876">
                  <c:v>5139.12</c:v>
                </c:pt>
                <c:pt idx="877">
                  <c:v>5114.51</c:v>
                </c:pt>
                <c:pt idx="878">
                  <c:v>5256.9</c:v>
                </c:pt>
                <c:pt idx="879">
                  <c:v>5237.1499999999996</c:v>
                </c:pt>
                <c:pt idx="880">
                  <c:v>5184.0600000000004</c:v>
                </c:pt>
                <c:pt idx="881">
                  <c:v>5225.9399999999996</c:v>
                </c:pt>
                <c:pt idx="882">
                  <c:v>5279.63</c:v>
                </c:pt>
                <c:pt idx="883">
                  <c:v>5151.87</c:v>
                </c:pt>
                <c:pt idx="884">
                  <c:v>5311.2</c:v>
                </c:pt>
                <c:pt idx="885">
                  <c:v>5287.01</c:v>
                </c:pt>
                <c:pt idx="886">
                  <c:v>5351.32</c:v>
                </c:pt>
                <c:pt idx="887">
                  <c:v>5328.13</c:v>
                </c:pt>
                <c:pt idx="888">
                  <c:v>5406.76</c:v>
                </c:pt>
                <c:pt idx="889">
                  <c:v>5409.91</c:v>
                </c:pt>
                <c:pt idx="890">
                  <c:v>5364.77</c:v>
                </c:pt>
                <c:pt idx="891">
                  <c:v>5350.86</c:v>
                </c:pt>
                <c:pt idx="892">
                  <c:v>5397.19</c:v>
                </c:pt>
                <c:pt idx="893">
                  <c:v>5355.79</c:v>
                </c:pt>
                <c:pt idx="894">
                  <c:v>5403.63</c:v>
                </c:pt>
                <c:pt idx="895">
                  <c:v>5363.63</c:v>
                </c:pt>
                <c:pt idx="896">
                  <c:v>5333</c:v>
                </c:pt>
                <c:pt idx="897">
                  <c:v>5431.3</c:v>
                </c:pt>
                <c:pt idx="898">
                  <c:v>5396.05</c:v>
                </c:pt>
                <c:pt idx="899">
                  <c:v>5400.26</c:v>
                </c:pt>
                <c:pt idx="900">
                  <c:v>5510.09</c:v>
                </c:pt>
                <c:pt idx="901">
                  <c:v>5496.72</c:v>
                </c:pt>
                <c:pt idx="902">
                  <c:v>5556.88</c:v>
                </c:pt>
                <c:pt idx="903">
                  <c:v>5555.33</c:v>
                </c:pt>
                <c:pt idx="904">
                  <c:v>5480.98</c:v>
                </c:pt>
                <c:pt idx="905">
                  <c:v>5527.92</c:v>
                </c:pt>
                <c:pt idx="906">
                  <c:v>5339.59</c:v>
                </c:pt>
                <c:pt idx="907">
                  <c:v>5408.62</c:v>
                </c:pt>
                <c:pt idx="908">
                  <c:v>5456.59</c:v>
                </c:pt>
                <c:pt idx="909">
                  <c:v>5559.09</c:v>
                </c:pt>
                <c:pt idx="910">
                  <c:v>5769.54</c:v>
                </c:pt>
                <c:pt idx="911">
                  <c:v>5665.9</c:v>
                </c:pt>
                <c:pt idx="912">
                  <c:v>5715.73</c:v>
                </c:pt>
                <c:pt idx="913">
                  <c:v>5754.39</c:v>
                </c:pt>
                <c:pt idx="914">
                  <c:v>5943.38</c:v>
                </c:pt>
                <c:pt idx="915">
                  <c:v>5982.81</c:v>
                </c:pt>
                <c:pt idx="916">
                  <c:v>5991.15</c:v>
                </c:pt>
                <c:pt idx="917">
                  <c:v>6145.68</c:v>
                </c:pt>
                <c:pt idx="918">
                  <c:v>6122.22</c:v>
                </c:pt>
                <c:pt idx="919">
                  <c:v>6025.65</c:v>
                </c:pt>
                <c:pt idx="920">
                  <c:v>5973.69</c:v>
                </c:pt>
                <c:pt idx="921">
                  <c:v>5970.8</c:v>
                </c:pt>
                <c:pt idx="922">
                  <c:v>6071.82</c:v>
                </c:pt>
                <c:pt idx="923">
                  <c:v>6171.45</c:v>
                </c:pt>
                <c:pt idx="924">
                  <c:v>6064.07</c:v>
                </c:pt>
                <c:pt idx="925">
                  <c:v>6174.69</c:v>
                </c:pt>
                <c:pt idx="926">
                  <c:v>6230.42</c:v>
                </c:pt>
                <c:pt idx="927">
                  <c:v>6211.4</c:v>
                </c:pt>
                <c:pt idx="928">
                  <c:v>6241.91</c:v>
                </c:pt>
                <c:pt idx="929">
                  <c:v>6357.94</c:v>
                </c:pt>
                <c:pt idx="930">
                  <c:v>6347.08</c:v>
                </c:pt>
                <c:pt idx="931">
                  <c:v>6364.23</c:v>
                </c:pt>
                <c:pt idx="932">
                  <c:v>6304.02</c:v>
                </c:pt>
                <c:pt idx="933">
                  <c:v>6522.12</c:v>
                </c:pt>
                <c:pt idx="934">
                  <c:v>6678.55</c:v>
                </c:pt>
                <c:pt idx="935">
                  <c:v>6628.55</c:v>
                </c:pt>
                <c:pt idx="936">
                  <c:v>6582.59</c:v>
                </c:pt>
                <c:pt idx="937">
                  <c:v>6698.88</c:v>
                </c:pt>
                <c:pt idx="938">
                  <c:v>6656.65</c:v>
                </c:pt>
                <c:pt idx="939">
                  <c:v>6487.72</c:v>
                </c:pt>
                <c:pt idx="940">
                  <c:v>6479.92</c:v>
                </c:pt>
                <c:pt idx="941">
                  <c:v>6468.41</c:v>
                </c:pt>
                <c:pt idx="942">
                  <c:v>6407.56</c:v>
                </c:pt>
                <c:pt idx="943">
                  <c:v>6417.17</c:v>
                </c:pt>
                <c:pt idx="944">
                  <c:v>6370.76</c:v>
                </c:pt>
                <c:pt idx="945">
                  <c:v>6281.11</c:v>
                </c:pt>
                <c:pt idx="946">
                  <c:v>6220.62</c:v>
                </c:pt>
                <c:pt idx="947">
                  <c:v>6217.57</c:v>
                </c:pt>
                <c:pt idx="948">
                  <c:v>6245.15</c:v>
                </c:pt>
                <c:pt idx="949">
                  <c:v>6295.76</c:v>
                </c:pt>
                <c:pt idx="950">
                  <c:v>6334.94</c:v>
                </c:pt>
                <c:pt idx="951">
                  <c:v>6263.11</c:v>
                </c:pt>
                <c:pt idx="952">
                  <c:v>6086.42</c:v>
                </c:pt>
                <c:pt idx="953">
                  <c:v>5994.13</c:v>
                </c:pt>
                <c:pt idx="954">
                  <c:v>6007.37</c:v>
                </c:pt>
                <c:pt idx="955">
                  <c:v>6140.08</c:v>
                </c:pt>
                <c:pt idx="956">
                  <c:v>6243.18</c:v>
                </c:pt>
                <c:pt idx="957">
                  <c:v>6348.77</c:v>
                </c:pt>
                <c:pt idx="958">
                  <c:v>6452.47</c:v>
                </c:pt>
                <c:pt idx="959">
                  <c:v>6492.06</c:v>
                </c:pt>
                <c:pt idx="960">
                  <c:v>6492.81</c:v>
                </c:pt>
                <c:pt idx="961">
                  <c:v>6448.6</c:v>
                </c:pt>
                <c:pt idx="962">
                  <c:v>6698.01</c:v>
                </c:pt>
                <c:pt idx="963">
                  <c:v>6778.51</c:v>
                </c:pt>
                <c:pt idx="964">
                  <c:v>6843.3</c:v>
                </c:pt>
                <c:pt idx="965">
                  <c:v>6759.63</c:v>
                </c:pt>
                <c:pt idx="966">
                  <c:v>6843.16</c:v>
                </c:pt>
                <c:pt idx="967">
                  <c:v>6863.56</c:v>
                </c:pt>
                <c:pt idx="968">
                  <c:v>7036.05</c:v>
                </c:pt>
                <c:pt idx="969">
                  <c:v>7009.78</c:v>
                </c:pt>
                <c:pt idx="970">
                  <c:v>6904.76</c:v>
                </c:pt>
                <c:pt idx="971">
                  <c:v>7017.35</c:v>
                </c:pt>
                <c:pt idx="972">
                  <c:v>6960.3</c:v>
                </c:pt>
                <c:pt idx="973">
                  <c:v>6933.29</c:v>
                </c:pt>
                <c:pt idx="974">
                  <c:v>6778.06</c:v>
                </c:pt>
                <c:pt idx="975">
                  <c:v>6735.2</c:v>
                </c:pt>
                <c:pt idx="976">
                  <c:v>6679.29</c:v>
                </c:pt>
                <c:pt idx="977">
                  <c:v>6719.69</c:v>
                </c:pt>
                <c:pt idx="978">
                  <c:v>6739.97</c:v>
                </c:pt>
                <c:pt idx="979">
                  <c:v>6756.86</c:v>
                </c:pt>
                <c:pt idx="980">
                  <c:v>6713.16</c:v>
                </c:pt>
                <c:pt idx="981">
                  <c:v>6870.1</c:v>
                </c:pt>
                <c:pt idx="982">
                  <c:v>6854.26</c:v>
                </c:pt>
                <c:pt idx="983">
                  <c:v>7028.96</c:v>
                </c:pt>
                <c:pt idx="984">
                  <c:v>7104.03</c:v>
                </c:pt>
                <c:pt idx="985">
                  <c:v>7207.27</c:v>
                </c:pt>
                <c:pt idx="986">
                  <c:v>7390.06</c:v>
                </c:pt>
                <c:pt idx="987">
                  <c:v>7542.15</c:v>
                </c:pt>
                <c:pt idx="988">
                  <c:v>7629.06</c:v>
                </c:pt>
                <c:pt idx="989">
                  <c:v>7528.93</c:v>
                </c:pt>
                <c:pt idx="990">
                  <c:v>7440.76</c:v>
                </c:pt>
                <c:pt idx="991">
                  <c:v>7308.96</c:v>
                </c:pt>
                <c:pt idx="992">
                  <c:v>7198.46</c:v>
                </c:pt>
                <c:pt idx="993">
                  <c:v>7283.17</c:v>
                </c:pt>
                <c:pt idx="994">
                  <c:v>7426.7813389246585</c:v>
                </c:pt>
                <c:pt idx="995">
                  <c:v>7378.91</c:v>
                </c:pt>
                <c:pt idx="996">
                  <c:v>7484.89</c:v>
                </c:pt>
                <c:pt idx="997">
                  <c:v>7423.11</c:v>
                </c:pt>
                <c:pt idx="998">
                  <c:v>7730.26</c:v>
                </c:pt>
                <c:pt idx="999">
                  <c:v>7609.41</c:v>
                </c:pt>
                <c:pt idx="1000">
                  <c:v>7716.85</c:v>
                </c:pt>
                <c:pt idx="1001">
                  <c:v>8652.0300000000007</c:v>
                </c:pt>
                <c:pt idx="1002">
                  <c:v>7815.27</c:v>
                </c:pt>
                <c:pt idx="1003">
                  <c:v>7980.06</c:v>
                </c:pt>
                <c:pt idx="1004">
                  <c:v>8080.89</c:v>
                </c:pt>
                <c:pt idx="1005">
                  <c:v>8210.32</c:v>
                </c:pt>
                <c:pt idx="1006">
                  <c:v>8178.02</c:v>
                </c:pt>
                <c:pt idx="1007">
                  <c:v>8110.71</c:v>
                </c:pt>
                <c:pt idx="1008">
                  <c:v>7904.7</c:v>
                </c:pt>
                <c:pt idx="1009">
                  <c:v>8046.52</c:v>
                </c:pt>
                <c:pt idx="1010">
                  <c:v>7650.69</c:v>
                </c:pt>
                <c:pt idx="1011">
                  <c:v>7803.27</c:v>
                </c:pt>
                <c:pt idx="1012">
                  <c:v>7675.74</c:v>
                </c:pt>
                <c:pt idx="1013">
                  <c:v>7658.21</c:v>
                </c:pt>
                <c:pt idx="1014">
                  <c:v>7606.54</c:v>
                </c:pt>
                <c:pt idx="1015">
                  <c:v>7663.72</c:v>
                </c:pt>
                <c:pt idx="1016">
                  <c:v>7558.23</c:v>
                </c:pt>
                <c:pt idx="1017">
                  <c:v>7588.2</c:v>
                </c:pt>
                <c:pt idx="1018">
                  <c:v>7658.38</c:v>
                </c:pt>
                <c:pt idx="1019">
                  <c:v>7632.5</c:v>
                </c:pt>
                <c:pt idx="1020">
                  <c:v>7441.09</c:v>
                </c:pt>
                <c:pt idx="1021">
                  <c:v>7441.09</c:v>
                </c:pt>
                <c:pt idx="1022">
                  <c:v>7369.51</c:v>
                </c:pt>
                <c:pt idx="1023">
                  <c:v>7407.4</c:v>
                </c:pt>
                <c:pt idx="1024">
                  <c:v>7348.45</c:v>
                </c:pt>
                <c:pt idx="1025">
                  <c:v>7318.97</c:v>
                </c:pt>
                <c:pt idx="1026">
                  <c:v>7721.25</c:v>
                </c:pt>
                <c:pt idx="1027">
                  <c:v>7566.17</c:v>
                </c:pt>
                <c:pt idx="1028">
                  <c:v>7592.47</c:v>
                </c:pt>
                <c:pt idx="1029">
                  <c:v>7682.98</c:v>
                </c:pt>
                <c:pt idx="1030">
                  <c:v>7735.7</c:v>
                </c:pt>
                <c:pt idx="1031">
                  <c:v>7682.98</c:v>
                </c:pt>
                <c:pt idx="1032">
                  <c:v>7766.45</c:v>
                </c:pt>
                <c:pt idx="1033">
                  <c:v>7713.73</c:v>
                </c:pt>
                <c:pt idx="1034">
                  <c:v>7713.73</c:v>
                </c:pt>
                <c:pt idx="1035">
                  <c:v>7238.13</c:v>
                </c:pt>
                <c:pt idx="1036">
                  <c:v>7370.8</c:v>
                </c:pt>
                <c:pt idx="1037">
                  <c:v>7325.77</c:v>
                </c:pt>
                <c:pt idx="1038">
                  <c:v>7322.14</c:v>
                </c:pt>
                <c:pt idx="1039">
                  <c:v>7236.63</c:v>
                </c:pt>
                <c:pt idx="1040">
                  <c:v>7131.89</c:v>
                </c:pt>
                <c:pt idx="1041">
                  <c:v>7046.68</c:v>
                </c:pt>
                <c:pt idx="1042">
                  <c:v>7087.68</c:v>
                </c:pt>
                <c:pt idx="1043">
                  <c:v>7167.61</c:v>
                </c:pt>
                <c:pt idx="1044">
                  <c:v>7300.71</c:v>
                </c:pt>
                <c:pt idx="1045">
                  <c:v>7201.21</c:v>
                </c:pt>
                <c:pt idx="1046">
                  <c:v>7364.33</c:v>
                </c:pt>
                <c:pt idx="1047">
                  <c:v>7503.18</c:v>
                </c:pt>
                <c:pt idx="1048">
                  <c:v>7723.45</c:v>
                </c:pt>
                <c:pt idx="1049">
                  <c:v>7627.99</c:v>
                </c:pt>
                <c:pt idx="1050">
                  <c:v>7564.71</c:v>
                </c:pt>
                <c:pt idx="1051">
                  <c:v>7468.06</c:v>
                </c:pt>
                <c:pt idx="1052">
                  <c:v>7300.81</c:v>
                </c:pt>
                <c:pt idx="1053">
                  <c:v>7387.96</c:v>
                </c:pt>
                <c:pt idx="1054">
                  <c:v>7418.29</c:v>
                </c:pt>
                <c:pt idx="1055">
                  <c:v>7418.29</c:v>
                </c:pt>
                <c:pt idx="1056">
                  <c:v>7284.72</c:v>
                </c:pt>
                <c:pt idx="1057">
                  <c:v>7196.07</c:v>
                </c:pt>
                <c:pt idx="1058">
                  <c:v>7184.64</c:v>
                </c:pt>
                <c:pt idx="1059">
                  <c:v>7237.71</c:v>
                </c:pt>
                <c:pt idx="1060">
                  <c:v>7237.71</c:v>
                </c:pt>
                <c:pt idx="1061">
                  <c:v>7251.66</c:v>
                </c:pt>
                <c:pt idx="1062">
                  <c:v>7253.93</c:v>
                </c:pt>
                <c:pt idx="1063">
                  <c:v>7115.05</c:v>
                </c:pt>
                <c:pt idx="1064">
                  <c:v>7128.21</c:v>
                </c:pt>
                <c:pt idx="1065">
                  <c:v>7234.24</c:v>
                </c:pt>
                <c:pt idx="1066">
                  <c:v>7380.34</c:v>
                </c:pt>
                <c:pt idx="1067">
                  <c:v>7327.62</c:v>
                </c:pt>
                <c:pt idx="1068">
                  <c:v>7686.34</c:v>
                </c:pt>
                <c:pt idx="1069">
                  <c:v>7875.97</c:v>
                </c:pt>
                <c:pt idx="1070">
                  <c:v>8212.9699999999993</c:v>
                </c:pt>
                <c:pt idx="1071">
                  <c:v>7730.88</c:v>
                </c:pt>
                <c:pt idx="1072">
                  <c:v>8170.25</c:v>
                </c:pt>
                <c:pt idx="1073">
                  <c:v>8482.15</c:v>
                </c:pt>
                <c:pt idx="1074">
                  <c:v>8779.75</c:v>
                </c:pt>
                <c:pt idx="1075">
                  <c:v>9315.81</c:v>
                </c:pt>
                <c:pt idx="1076">
                  <c:v>9683.1200000000008</c:v>
                </c:pt>
                <c:pt idx="1077">
                  <c:v>9779.2000000000007</c:v>
                </c:pt>
                <c:pt idx="1078">
                  <c:v>9371.18</c:v>
                </c:pt>
                <c:pt idx="1079">
                  <c:v>8980.35</c:v>
                </c:pt>
                <c:pt idx="1080">
                  <c:v>8700.66</c:v>
                </c:pt>
                <c:pt idx="1081">
                  <c:v>8833.2800000000007</c:v>
                </c:pt>
                <c:pt idx="1082">
                  <c:v>8878.06</c:v>
                </c:pt>
                <c:pt idx="1083">
                  <c:v>9113.3799999999992</c:v>
                </c:pt>
                <c:pt idx="1084">
                  <c:v>8656.76</c:v>
                </c:pt>
                <c:pt idx="1085">
                  <c:v>8757.02</c:v>
                </c:pt>
                <c:pt idx="1086">
                  <c:v>8718.06</c:v>
                </c:pt>
                <c:pt idx="1087">
                  <c:v>8871.9599999999991</c:v>
                </c:pt>
                <c:pt idx="1088">
                  <c:v>8864.8700000000008</c:v>
                </c:pt>
                <c:pt idx="1089">
                  <c:v>8797.9500000000007</c:v>
                </c:pt>
                <c:pt idx="1090">
                  <c:v>8781.7999999999993</c:v>
                </c:pt>
                <c:pt idx="1091">
                  <c:v>8874.2099999999991</c:v>
                </c:pt>
                <c:pt idx="1092">
                  <c:v>8559.91</c:v>
                </c:pt>
                <c:pt idx="1093">
                  <c:v>8315.9500000000007</c:v>
                </c:pt>
                <c:pt idx="1094">
                  <c:v>8545.32</c:v>
                </c:pt>
                <c:pt idx="1095">
                  <c:v>8472.58</c:v>
                </c:pt>
                <c:pt idx="1096">
                  <c:v>8376.6200000000008</c:v>
                </c:pt>
                <c:pt idx="1097">
                  <c:v>8573.2900000000009</c:v>
                </c:pt>
                <c:pt idx="1098">
                  <c:v>8825.74</c:v>
                </c:pt>
                <c:pt idx="1099">
                  <c:v>8843.9500000000007</c:v>
                </c:pt>
                <c:pt idx="1100">
                  <c:v>8720.32</c:v>
                </c:pt>
                <c:pt idx="1101">
                  <c:v>8851.5499999999993</c:v>
                </c:pt>
                <c:pt idx="1102">
                  <c:v>9008.4699999999993</c:v>
                </c:pt>
                <c:pt idx="1103">
                  <c:v>9137.25</c:v>
                </c:pt>
                <c:pt idx="1104">
                  <c:v>9260.1299999999992</c:v>
                </c:pt>
                <c:pt idx="1105">
                  <c:v>9225.1</c:v>
                </c:pt>
                <c:pt idx="1106">
                  <c:v>9295.15</c:v>
                </c:pt>
                <c:pt idx="1107">
                  <c:v>9501.4500000000007</c:v>
                </c:pt>
                <c:pt idx="1108">
                  <c:v>9501.73</c:v>
                </c:pt>
                <c:pt idx="1109">
                  <c:v>9631.84</c:v>
                </c:pt>
                <c:pt idx="1110">
                  <c:v>9651.31</c:v>
                </c:pt>
                <c:pt idx="1111">
                  <c:v>9608.2800000000007</c:v>
                </c:pt>
                <c:pt idx="1112">
                  <c:v>9715.07</c:v>
                </c:pt>
                <c:pt idx="1113">
                  <c:v>9811.7199999999993</c:v>
                </c:pt>
                <c:pt idx="1114">
                  <c:v>9754.86</c:v>
                </c:pt>
                <c:pt idx="1115">
                  <c:v>9746.02</c:v>
                </c:pt>
                <c:pt idx="1116">
                  <c:v>10005.040000000001</c:v>
                </c:pt>
                <c:pt idx="1117">
                  <c:v>9362.2000000000007</c:v>
                </c:pt>
                <c:pt idx="1118">
                  <c:v>9182.85</c:v>
                </c:pt>
                <c:pt idx="1119">
                  <c:v>9661.57</c:v>
                </c:pt>
                <c:pt idx="1120">
                  <c:v>10103.790000000001</c:v>
                </c:pt>
                <c:pt idx="1121">
                  <c:v>10096.85</c:v>
                </c:pt>
                <c:pt idx="1122">
                  <c:v>10041.09</c:v>
                </c:pt>
                <c:pt idx="1123">
                  <c:v>10198.32</c:v>
                </c:pt>
                <c:pt idx="1124">
                  <c:v>10198.870000000001</c:v>
                </c:pt>
                <c:pt idx="1125">
                  <c:v>10726.31</c:v>
                </c:pt>
                <c:pt idx="1126">
                  <c:v>10753.28</c:v>
                </c:pt>
                <c:pt idx="1127">
                  <c:v>11048.07</c:v>
                </c:pt>
                <c:pt idx="1128">
                  <c:v>11236.22</c:v>
                </c:pt>
                <c:pt idx="1129">
                  <c:v>10855.63</c:v>
                </c:pt>
                <c:pt idx="1130">
                  <c:v>10603.45</c:v>
                </c:pt>
                <c:pt idx="1131">
                  <c:v>10376.07</c:v>
                </c:pt>
                <c:pt idx="1132">
                  <c:v>10395.459999999999</c:v>
                </c:pt>
                <c:pt idx="1133">
                  <c:v>10224.07</c:v>
                </c:pt>
                <c:pt idx="1134">
                  <c:v>10072.879999999999</c:v>
                </c:pt>
                <c:pt idx="1135">
                  <c:v>9975.7900000000009</c:v>
                </c:pt>
                <c:pt idx="1136">
                  <c:v>9924.44</c:v>
                </c:pt>
                <c:pt idx="1137">
                  <c:v>10025.39</c:v>
                </c:pt>
                <c:pt idx="1138">
                  <c:v>9568.41</c:v>
                </c:pt>
                <c:pt idx="1139">
                  <c:v>9297.14</c:v>
                </c:pt>
                <c:pt idx="1140">
                  <c:v>9365.2800000000007</c:v>
                </c:pt>
                <c:pt idx="1141">
                  <c:v>9152.44</c:v>
                </c:pt>
                <c:pt idx="1142">
                  <c:v>9358.5400000000009</c:v>
                </c:pt>
                <c:pt idx="1143">
                  <c:v>9145.5400000000009</c:v>
                </c:pt>
                <c:pt idx="1144">
                  <c:v>9219.23</c:v>
                </c:pt>
                <c:pt idx="1145">
                  <c:v>9504.9</c:v>
                </c:pt>
                <c:pt idx="1146">
                  <c:v>9586.51</c:v>
                </c:pt>
                <c:pt idx="1147">
                  <c:v>9569.94</c:v>
                </c:pt>
                <c:pt idx="1148">
                  <c:v>9244.51</c:v>
                </c:pt>
                <c:pt idx="1149">
                  <c:v>9081.2999999999993</c:v>
                </c:pt>
                <c:pt idx="1150">
                  <c:v>9359.86</c:v>
                </c:pt>
                <c:pt idx="1151">
                  <c:v>9106.65</c:v>
                </c:pt>
                <c:pt idx="1152">
                  <c:v>9101.41</c:v>
                </c:pt>
                <c:pt idx="1153">
                  <c:v>8693.73</c:v>
                </c:pt>
                <c:pt idx="1154">
                  <c:v>8646.7199999999993</c:v>
                </c:pt>
                <c:pt idx="1155">
                  <c:v>8400.2900000000009</c:v>
                </c:pt>
                <c:pt idx="1156">
                  <c:v>8330.0499999999993</c:v>
                </c:pt>
                <c:pt idx="1157">
                  <c:v>8327.0400000000009</c:v>
                </c:pt>
                <c:pt idx="1158">
                  <c:v>8477.92</c:v>
                </c:pt>
                <c:pt idx="1159">
                  <c:v>8556.56</c:v>
                </c:pt>
                <c:pt idx="1160">
                  <c:v>8320.39</c:v>
                </c:pt>
                <c:pt idx="1161">
                  <c:v>8071</c:v>
                </c:pt>
                <c:pt idx="1162">
                  <c:v>8183.6</c:v>
                </c:pt>
                <c:pt idx="1163">
                  <c:v>7951.44</c:v>
                </c:pt>
                <c:pt idx="1164">
                  <c:v>7862.92</c:v>
                </c:pt>
                <c:pt idx="1165">
                  <c:v>8205.16</c:v>
                </c:pt>
                <c:pt idx="1166">
                  <c:v>8665.52</c:v>
                </c:pt>
                <c:pt idx="1167">
                  <c:v>8377.3700000000008</c:v>
                </c:pt>
                <c:pt idx="1168">
                  <c:v>8063.92</c:v>
                </c:pt>
                <c:pt idx="1169">
                  <c:v>8050.83</c:v>
                </c:pt>
                <c:pt idx="1170">
                  <c:v>7913.79</c:v>
                </c:pt>
                <c:pt idx="1171">
                  <c:v>7943.41</c:v>
                </c:pt>
                <c:pt idx="1172">
                  <c:v>8180.67</c:v>
                </c:pt>
                <c:pt idx="1173">
                  <c:v>8172.1</c:v>
                </c:pt>
                <c:pt idx="1174">
                  <c:v>8145.98</c:v>
                </c:pt>
                <c:pt idx="1175">
                  <c:v>8067.04</c:v>
                </c:pt>
                <c:pt idx="1176">
                  <c:v>8031.27</c:v>
                </c:pt>
                <c:pt idx="1177">
                  <c:v>7970.56</c:v>
                </c:pt>
                <c:pt idx="1178">
                  <c:v>7953.51</c:v>
                </c:pt>
                <c:pt idx="1179">
                  <c:v>7901.16</c:v>
                </c:pt>
                <c:pt idx="1180">
                  <c:v>7975.82</c:v>
                </c:pt>
                <c:pt idx="1181">
                  <c:v>7945.03</c:v>
                </c:pt>
                <c:pt idx="1182">
                  <c:v>8019.2</c:v>
                </c:pt>
                <c:pt idx="1183">
                  <c:v>8032.29</c:v>
                </c:pt>
                <c:pt idx="1184">
                  <c:v>7971.21</c:v>
                </c:pt>
                <c:pt idx="1185">
                  <c:v>7926.98</c:v>
                </c:pt>
                <c:pt idx="1186">
                  <c:v>7961.88</c:v>
                </c:pt>
                <c:pt idx="1187">
                  <c:v>7800.58</c:v>
                </c:pt>
                <c:pt idx="1188">
                  <c:v>7686.89</c:v>
                </c:pt>
                <c:pt idx="1189">
                  <c:v>7756.51</c:v>
                </c:pt>
                <c:pt idx="1190">
                  <c:v>7830.26</c:v>
                </c:pt>
                <c:pt idx="1191">
                  <c:v>7821.49</c:v>
                </c:pt>
                <c:pt idx="1192">
                  <c:v>7938.37</c:v>
                </c:pt>
                <c:pt idx="1193">
                  <c:v>8420.9699999999993</c:v>
                </c:pt>
                <c:pt idx="1194">
                  <c:v>8474.9</c:v>
                </c:pt>
                <c:pt idx="1195">
                  <c:v>8461.9500000000007</c:v>
                </c:pt>
                <c:pt idx="1196">
                  <c:v>8462.3700000000008</c:v>
                </c:pt>
                <c:pt idx="1197">
                  <c:v>8408.07</c:v>
                </c:pt>
                <c:pt idx="1198">
                  <c:v>8367.34</c:v>
                </c:pt>
                <c:pt idx="1199">
                  <c:v>8457.91</c:v>
                </c:pt>
                <c:pt idx="1200">
                  <c:v>8398.7099999999991</c:v>
                </c:pt>
                <c:pt idx="1201">
                  <c:v>8422.15</c:v>
                </c:pt>
                <c:pt idx="1202">
                  <c:v>8535.9</c:v>
                </c:pt>
                <c:pt idx="1203">
                  <c:v>8194.9</c:v>
                </c:pt>
                <c:pt idx="1204">
                  <c:v>8215.36</c:v>
                </c:pt>
                <c:pt idx="1205">
                  <c:v>8120.42</c:v>
                </c:pt>
                <c:pt idx="1206">
                  <c:v>8228.48</c:v>
                </c:pt>
                <c:pt idx="1207">
                  <c:v>8198.33</c:v>
                </c:pt>
                <c:pt idx="1208">
                  <c:v>8193.75</c:v>
                </c:pt>
                <c:pt idx="1209">
                  <c:v>8146.32</c:v>
                </c:pt>
                <c:pt idx="1210">
                  <c:v>8066.42</c:v>
                </c:pt>
                <c:pt idx="1211">
                  <c:v>8165.11</c:v>
                </c:pt>
                <c:pt idx="1212">
                  <c:v>8229.7800000000007</c:v>
                </c:pt>
                <c:pt idx="1213">
                  <c:v>8264.34</c:v>
                </c:pt>
                <c:pt idx="1214">
                  <c:v>8329</c:v>
                </c:pt>
                <c:pt idx="1215">
                  <c:v>8195.17</c:v>
                </c:pt>
                <c:pt idx="1216">
                  <c:v>8143.53</c:v>
                </c:pt>
                <c:pt idx="1217">
                  <c:v>8359.77</c:v>
                </c:pt>
                <c:pt idx="1218">
                  <c:v>8325.93</c:v>
                </c:pt>
                <c:pt idx="1219">
                  <c:v>8411.89</c:v>
                </c:pt>
                <c:pt idx="1220">
                  <c:v>8485.2199999999993</c:v>
                </c:pt>
                <c:pt idx="1221">
                  <c:v>8536.44</c:v>
                </c:pt>
                <c:pt idx="1222">
                  <c:v>8355.5400000000009</c:v>
                </c:pt>
                <c:pt idx="1223">
                  <c:v>8498.5400000000009</c:v>
                </c:pt>
                <c:pt idx="1224">
                  <c:v>8515.64</c:v>
                </c:pt>
                <c:pt idx="1225">
                  <c:v>8330.6200000000008</c:v>
                </c:pt>
                <c:pt idx="1226">
                  <c:v>8287.42</c:v>
                </c:pt>
                <c:pt idx="1227">
                  <c:v>8335.0400000000009</c:v>
                </c:pt>
                <c:pt idx="1228">
                  <c:v>8370.11</c:v>
                </c:pt>
                <c:pt idx="1229">
                  <c:v>8577.1299999999992</c:v>
                </c:pt>
                <c:pt idx="1230">
                  <c:v>8581.56</c:v>
                </c:pt>
                <c:pt idx="1231">
                  <c:v>8578.34</c:v>
                </c:pt>
                <c:pt idx="1232">
                  <c:v>8642.5400000000009</c:v>
                </c:pt>
                <c:pt idx="1233">
                  <c:v>8604.2099999999991</c:v>
                </c:pt>
                <c:pt idx="1234">
                  <c:v>8656.5</c:v>
                </c:pt>
                <c:pt idx="1235">
                  <c:v>8534.81</c:v>
                </c:pt>
                <c:pt idx="1236">
                  <c:v>8521.81</c:v>
                </c:pt>
                <c:pt idx="1237">
                  <c:v>8647.33</c:v>
                </c:pt>
                <c:pt idx="1238">
                  <c:v>8654.7999999999993</c:v>
                </c:pt>
                <c:pt idx="1239">
                  <c:v>8581.4500000000007</c:v>
                </c:pt>
                <c:pt idx="1240">
                  <c:v>8685.2900000000009</c:v>
                </c:pt>
                <c:pt idx="1241">
                  <c:v>8594.32</c:v>
                </c:pt>
                <c:pt idx="1242">
                  <c:v>8477.41</c:v>
                </c:pt>
                <c:pt idx="1243">
                  <c:v>8662.6299999999992</c:v>
                </c:pt>
                <c:pt idx="1244">
                  <c:v>8772.9699999999993</c:v>
                </c:pt>
                <c:pt idx="1245">
                  <c:v>8812.52</c:v>
                </c:pt>
                <c:pt idx="1246">
                  <c:v>8738.4</c:v>
                </c:pt>
                <c:pt idx="1247">
                  <c:v>8787.2900000000009</c:v>
                </c:pt>
                <c:pt idx="1248">
                  <c:v>8611.2099999999991</c:v>
                </c:pt>
                <c:pt idx="1249">
                  <c:v>8480.64</c:v>
                </c:pt>
                <c:pt idx="1250">
                  <c:v>8154.31</c:v>
                </c:pt>
                <c:pt idx="1251">
                  <c:v>8137.15</c:v>
                </c:pt>
                <c:pt idx="1252">
                  <c:v>8149.83</c:v>
                </c:pt>
                <c:pt idx="1253">
                  <c:v>7998.46</c:v>
                </c:pt>
                <c:pt idx="1254">
                  <c:v>7950.87</c:v>
                </c:pt>
                <c:pt idx="1255">
                  <c:v>7933.97</c:v>
                </c:pt>
                <c:pt idx="1256">
                  <c:v>7964.4</c:v>
                </c:pt>
                <c:pt idx="1257">
                  <c:v>7960.24</c:v>
                </c:pt>
                <c:pt idx="1258">
                  <c:v>7929.46</c:v>
                </c:pt>
                <c:pt idx="1259">
                  <c:v>7942.35</c:v>
                </c:pt>
                <c:pt idx="1260">
                  <c:v>7907.98</c:v>
                </c:pt>
                <c:pt idx="1261">
                  <c:v>7899.38</c:v>
                </c:pt>
                <c:pt idx="1262">
                  <c:v>7757.58</c:v>
                </c:pt>
                <c:pt idx="1263">
                  <c:v>7796.25</c:v>
                </c:pt>
                <c:pt idx="1264">
                  <c:v>7816.66</c:v>
                </c:pt>
                <c:pt idx="1265">
                  <c:v>7795.28</c:v>
                </c:pt>
                <c:pt idx="1266">
                  <c:v>7743.96</c:v>
                </c:pt>
                <c:pt idx="1267">
                  <c:v>7807.59</c:v>
                </c:pt>
                <c:pt idx="1268">
                  <c:v>7995.95</c:v>
                </c:pt>
                <c:pt idx="1269">
                  <c:v>7880.28</c:v>
                </c:pt>
                <c:pt idx="1270">
                  <c:v>7943.79</c:v>
                </c:pt>
                <c:pt idx="1271">
                  <c:v>7891.96</c:v>
                </c:pt>
                <c:pt idx="1272">
                  <c:v>7840.65</c:v>
                </c:pt>
                <c:pt idx="1273">
                  <c:v>7802.28</c:v>
                </c:pt>
                <c:pt idx="1274">
                  <c:v>7917.71</c:v>
                </c:pt>
                <c:pt idx="1275">
                  <c:v>8016.67</c:v>
                </c:pt>
                <c:pt idx="1276">
                  <c:v>7879.53</c:v>
                </c:pt>
                <c:pt idx="1277">
                  <c:v>7930.96</c:v>
                </c:pt>
                <c:pt idx="1278">
                  <c:v>8042.38</c:v>
                </c:pt>
                <c:pt idx="1279">
                  <c:v>7956.41</c:v>
                </c:pt>
                <c:pt idx="1280">
                  <c:v>7737.9</c:v>
                </c:pt>
                <c:pt idx="1281">
                  <c:v>7785.35</c:v>
                </c:pt>
                <c:pt idx="1282">
                  <c:v>7836.78</c:v>
                </c:pt>
                <c:pt idx="1283">
                  <c:v>7785.35</c:v>
                </c:pt>
                <c:pt idx="1284">
                  <c:v>7789.64</c:v>
                </c:pt>
                <c:pt idx="1285">
                  <c:v>7879.64</c:v>
                </c:pt>
                <c:pt idx="1286">
                  <c:v>7802.8</c:v>
                </c:pt>
                <c:pt idx="1287">
                  <c:v>7751.42</c:v>
                </c:pt>
                <c:pt idx="1288">
                  <c:v>7776.83</c:v>
                </c:pt>
                <c:pt idx="1289">
                  <c:v>7746.83</c:v>
                </c:pt>
                <c:pt idx="1290">
                  <c:v>7747.24</c:v>
                </c:pt>
                <c:pt idx="1291">
                  <c:v>7746.88</c:v>
                </c:pt>
                <c:pt idx="1292">
                  <c:v>7832.08</c:v>
                </c:pt>
                <c:pt idx="1293">
                  <c:v>7793.46</c:v>
                </c:pt>
                <c:pt idx="1294">
                  <c:v>7738.92</c:v>
                </c:pt>
                <c:pt idx="1295">
                  <c:v>7771.82</c:v>
                </c:pt>
                <c:pt idx="1296">
                  <c:v>7732.95</c:v>
                </c:pt>
                <c:pt idx="1297">
                  <c:v>7571.65</c:v>
                </c:pt>
                <c:pt idx="1298">
                  <c:v>7588.84</c:v>
                </c:pt>
                <c:pt idx="1299">
                  <c:v>7700.45</c:v>
                </c:pt>
                <c:pt idx="1300">
                  <c:v>7717.39</c:v>
                </c:pt>
                <c:pt idx="1301">
                  <c:v>7738.71</c:v>
                </c:pt>
                <c:pt idx="1302">
                  <c:v>7806.7</c:v>
                </c:pt>
                <c:pt idx="1303">
                  <c:v>7745.79</c:v>
                </c:pt>
                <c:pt idx="1304">
                  <c:v>7779.96</c:v>
                </c:pt>
                <c:pt idx="1305">
                  <c:v>7775.14</c:v>
                </c:pt>
                <c:pt idx="1306">
                  <c:v>7741.44</c:v>
                </c:pt>
                <c:pt idx="1307">
                  <c:v>7787.94</c:v>
                </c:pt>
                <c:pt idx="1308">
                  <c:v>7762.95</c:v>
                </c:pt>
                <c:pt idx="1309">
                  <c:v>7856.28</c:v>
                </c:pt>
                <c:pt idx="1310">
                  <c:v>7788.62</c:v>
                </c:pt>
                <c:pt idx="1311">
                  <c:v>7695.54</c:v>
                </c:pt>
                <c:pt idx="1312">
                  <c:v>7729.53</c:v>
                </c:pt>
                <c:pt idx="1313">
                  <c:v>7886.24</c:v>
                </c:pt>
                <c:pt idx="1314">
                  <c:v>7949.56</c:v>
                </c:pt>
                <c:pt idx="1315">
                  <c:v>7915.73</c:v>
                </c:pt>
                <c:pt idx="1316">
                  <c:v>7987.9</c:v>
                </c:pt>
                <c:pt idx="1317">
                  <c:v>7986.11</c:v>
                </c:pt>
                <c:pt idx="1318">
                  <c:v>8053.23</c:v>
                </c:pt>
                <c:pt idx="1319">
                  <c:v>8003.35</c:v>
                </c:pt>
                <c:pt idx="1320">
                  <c:v>8053.99</c:v>
                </c:pt>
                <c:pt idx="1321">
                  <c:v>8074.96</c:v>
                </c:pt>
                <c:pt idx="1322">
                  <c:v>8163.22</c:v>
                </c:pt>
                <c:pt idx="1323">
                  <c:v>8091.66</c:v>
                </c:pt>
                <c:pt idx="1324">
                  <c:v>8121.33</c:v>
                </c:pt>
                <c:pt idx="1325">
                  <c:v>8180.35</c:v>
                </c:pt>
                <c:pt idx="1326">
                  <c:v>8159.22</c:v>
                </c:pt>
                <c:pt idx="1327">
                  <c:v>8144.52</c:v>
                </c:pt>
                <c:pt idx="1328">
                  <c:v>8241.24</c:v>
                </c:pt>
                <c:pt idx="1329">
                  <c:v>8130.9</c:v>
                </c:pt>
                <c:pt idx="1330">
                  <c:v>7939.14</c:v>
                </c:pt>
                <c:pt idx="1331">
                  <c:v>7861.56</c:v>
                </c:pt>
                <c:pt idx="1332">
                  <c:v>7916.72</c:v>
                </c:pt>
                <c:pt idx="1333">
                  <c:v>7977.96</c:v>
                </c:pt>
                <c:pt idx="1334">
                  <c:v>7789.5</c:v>
                </c:pt>
                <c:pt idx="1335">
                  <c:v>7809.85</c:v>
                </c:pt>
                <c:pt idx="1336">
                  <c:v>7816.85</c:v>
                </c:pt>
                <c:pt idx="1337">
                  <c:v>7853.24</c:v>
                </c:pt>
                <c:pt idx="1338">
                  <c:v>7570.74</c:v>
                </c:pt>
                <c:pt idx="1339">
                  <c:v>7737.94</c:v>
                </c:pt>
                <c:pt idx="1340">
                  <c:v>7694.21</c:v>
                </c:pt>
                <c:pt idx="1341">
                  <c:v>7931.95</c:v>
                </c:pt>
                <c:pt idx="1342">
                  <c:v>7959.19</c:v>
                </c:pt>
                <c:pt idx="1343">
                  <c:v>7991.8</c:v>
                </c:pt>
                <c:pt idx="1344">
                  <c:v>8101.5</c:v>
                </c:pt>
                <c:pt idx="1345">
                  <c:v>8105.22</c:v>
                </c:pt>
                <c:pt idx="1346">
                  <c:v>7881.73</c:v>
                </c:pt>
                <c:pt idx="1347">
                  <c:v>7869.5</c:v>
                </c:pt>
                <c:pt idx="1348">
                  <c:v>7875.62</c:v>
                </c:pt>
                <c:pt idx="1349">
                  <c:v>8166.83</c:v>
                </c:pt>
                <c:pt idx="1350">
                  <c:v>8206.74</c:v>
                </c:pt>
                <c:pt idx="1351">
                  <c:v>8272.93</c:v>
                </c:pt>
                <c:pt idx="1352">
                  <c:v>8134.49</c:v>
                </c:pt>
                <c:pt idx="1353">
                  <c:v>8163.36</c:v>
                </c:pt>
                <c:pt idx="1354">
                  <c:v>8214.18</c:v>
                </c:pt>
                <c:pt idx="1355">
                  <c:v>8226.36</c:v>
                </c:pt>
                <c:pt idx="1356">
                  <c:v>8277.2000000000007</c:v>
                </c:pt>
                <c:pt idx="1357">
                  <c:v>8263.7800000000007</c:v>
                </c:pt>
                <c:pt idx="1358">
                  <c:v>8212.5300000000007</c:v>
                </c:pt>
                <c:pt idx="1359">
                  <c:v>8366.2800000000007</c:v>
                </c:pt>
                <c:pt idx="1360">
                  <c:v>8327.84</c:v>
                </c:pt>
                <c:pt idx="1361">
                  <c:v>8284.77</c:v>
                </c:pt>
                <c:pt idx="1362">
                  <c:v>8095.65</c:v>
                </c:pt>
                <c:pt idx="1363">
                  <c:v>7984.42</c:v>
                </c:pt>
                <c:pt idx="1364">
                  <c:v>8335.0499999999993</c:v>
                </c:pt>
                <c:pt idx="1365">
                  <c:v>8352.84</c:v>
                </c:pt>
                <c:pt idx="1366">
                  <c:v>8310.56</c:v>
                </c:pt>
                <c:pt idx="1367">
                  <c:v>8264.26</c:v>
                </c:pt>
                <c:pt idx="1368">
                  <c:v>8015.15</c:v>
                </c:pt>
                <c:pt idx="1369">
                  <c:v>7974.77</c:v>
                </c:pt>
                <c:pt idx="1370">
                  <c:v>7978.93</c:v>
                </c:pt>
                <c:pt idx="1371">
                  <c:v>7841.77</c:v>
                </c:pt>
                <c:pt idx="1372">
                  <c:v>7627.1</c:v>
                </c:pt>
                <c:pt idx="1373">
                  <c:v>7607.57</c:v>
                </c:pt>
                <c:pt idx="1374">
                  <c:v>7544.01</c:v>
                </c:pt>
                <c:pt idx="1375">
                  <c:v>7452.2</c:v>
                </c:pt>
                <c:pt idx="1376">
                  <c:v>7656.27</c:v>
                </c:pt>
                <c:pt idx="1377">
                  <c:v>7796.47</c:v>
                </c:pt>
                <c:pt idx="1378">
                  <c:v>7776.58</c:v>
                </c:pt>
                <c:pt idx="1379">
                  <c:v>8137.08</c:v>
                </c:pt>
                <c:pt idx="1380">
                  <c:v>8307.9500000000007</c:v>
                </c:pt>
                <c:pt idx="1381">
                  <c:v>8456.0400000000009</c:v>
                </c:pt>
                <c:pt idx="1382">
                  <c:v>8347.89</c:v>
                </c:pt>
                <c:pt idx="1383">
                  <c:v>8280.5300000000007</c:v>
                </c:pt>
                <c:pt idx="1384">
                  <c:v>8684.42</c:v>
                </c:pt>
                <c:pt idx="1385">
                  <c:v>8794.5400000000009</c:v>
                </c:pt>
                <c:pt idx="1386">
                  <c:v>8729.2900000000009</c:v>
                </c:pt>
                <c:pt idx="1387">
                  <c:v>8580.8799999999992</c:v>
                </c:pt>
                <c:pt idx="1388">
                  <c:v>8232.02</c:v>
                </c:pt>
                <c:pt idx="1389">
                  <c:v>8227.27</c:v>
                </c:pt>
                <c:pt idx="1390">
                  <c:v>8397.0499999999993</c:v>
                </c:pt>
                <c:pt idx="1391">
                  <c:v>8357.4699999999993</c:v>
                </c:pt>
                <c:pt idx="1392">
                  <c:v>8353.3700000000008</c:v>
                </c:pt>
                <c:pt idx="1393">
                  <c:v>8381.42</c:v>
                </c:pt>
                <c:pt idx="1394">
                  <c:v>8381.4599999999991</c:v>
                </c:pt>
                <c:pt idx="1395">
                  <c:v>8109.83</c:v>
                </c:pt>
                <c:pt idx="1396">
                  <c:v>8071.72</c:v>
                </c:pt>
                <c:pt idx="1397">
                  <c:v>8162.97</c:v>
                </c:pt>
                <c:pt idx="1398">
                  <c:v>8041.25</c:v>
                </c:pt>
                <c:pt idx="1399">
                  <c:v>8064.67</c:v>
                </c:pt>
                <c:pt idx="1400">
                  <c:v>7955.18</c:v>
                </c:pt>
                <c:pt idx="1401">
                  <c:v>7632.24</c:v>
                </c:pt>
                <c:pt idx="1402">
                  <c:v>7693.13</c:v>
                </c:pt>
                <c:pt idx="1403">
                  <c:v>7608.53</c:v>
                </c:pt>
                <c:pt idx="1404">
                  <c:v>7511.2</c:v>
                </c:pt>
                <c:pt idx="1405">
                  <c:v>7219.99</c:v>
                </c:pt>
                <c:pt idx="1406">
                  <c:v>7153.77</c:v>
                </c:pt>
                <c:pt idx="1407">
                  <c:v>7296.7</c:v>
                </c:pt>
                <c:pt idx="1408">
                  <c:v>7548.63</c:v>
                </c:pt>
                <c:pt idx="1409">
                  <c:v>7614.52</c:v>
                </c:pt>
                <c:pt idx="1410">
                  <c:v>7550.95</c:v>
                </c:pt>
                <c:pt idx="1411">
                  <c:v>7880.38</c:v>
                </c:pt>
                <c:pt idx="1412">
                  <c:v>7909.16</c:v>
                </c:pt>
                <c:pt idx="1413">
                  <c:v>7657.81</c:v>
                </c:pt>
                <c:pt idx="1414">
                  <c:v>7718.07</c:v>
                </c:pt>
                <c:pt idx="1415">
                  <c:v>7575.63</c:v>
                </c:pt>
                <c:pt idx="1416">
                  <c:v>7310.11</c:v>
                </c:pt>
                <c:pt idx="1417">
                  <c:v>7293.91</c:v>
                </c:pt>
                <c:pt idx="1418">
                  <c:v>7286.66</c:v>
                </c:pt>
                <c:pt idx="1419">
                  <c:v>7231.52</c:v>
                </c:pt>
                <c:pt idx="1420">
                  <c:v>7274.88</c:v>
                </c:pt>
                <c:pt idx="1421">
                  <c:v>7739.21</c:v>
                </c:pt>
                <c:pt idx="1422">
                  <c:v>7564.34</c:v>
                </c:pt>
                <c:pt idx="1423">
                  <c:v>7385.99</c:v>
                </c:pt>
                <c:pt idx="1424">
                  <c:v>7292.99</c:v>
                </c:pt>
                <c:pt idx="1425">
                  <c:v>7101.06</c:v>
                </c:pt>
                <c:pt idx="1426">
                  <c:v>7003.14</c:v>
                </c:pt>
                <c:pt idx="1427">
                  <c:v>7072.2</c:v>
                </c:pt>
                <c:pt idx="1428">
                  <c:v>7225.46</c:v>
                </c:pt>
                <c:pt idx="1429">
                  <c:v>7101.06</c:v>
                </c:pt>
                <c:pt idx="1430">
                  <c:v>7165.52</c:v>
                </c:pt>
                <c:pt idx="1431">
                  <c:v>7453.44</c:v>
                </c:pt>
                <c:pt idx="1432">
                  <c:v>7531.42</c:v>
                </c:pt>
                <c:pt idx="1433">
                  <c:v>7320.44</c:v>
                </c:pt>
                <c:pt idx="1434">
                  <c:v>7651.55</c:v>
                </c:pt>
                <c:pt idx="1435">
                  <c:v>7620.02</c:v>
                </c:pt>
                <c:pt idx="1436">
                  <c:v>7414.56</c:v>
                </c:pt>
                <c:pt idx="1437">
                  <c:v>7336.81</c:v>
                </c:pt>
                <c:pt idx="1438">
                  <c:v>7380.81</c:v>
                </c:pt>
                <c:pt idx="1439">
                  <c:v>7241.39</c:v>
                </c:pt>
                <c:pt idx="1440">
                  <c:v>7236.84</c:v>
                </c:pt>
                <c:pt idx="1441">
                  <c:v>7208.09</c:v>
                </c:pt>
                <c:pt idx="1442">
                  <c:v>7019.28</c:v>
                </c:pt>
                <c:pt idx="1443">
                  <c:v>6875.62</c:v>
                </c:pt>
                <c:pt idx="1444">
                  <c:v>7120.71</c:v>
                </c:pt>
                <c:pt idx="1445">
                  <c:v>7242.98</c:v>
                </c:pt>
                <c:pt idx="1446">
                  <c:v>7120.33</c:v>
                </c:pt>
                <c:pt idx="1447">
                  <c:v>7204.56</c:v>
                </c:pt>
                <c:pt idx="1448">
                  <c:v>7162.75</c:v>
                </c:pt>
                <c:pt idx="1449">
                  <c:v>7099.74</c:v>
                </c:pt>
                <c:pt idx="1450">
                  <c:v>7091.62</c:v>
                </c:pt>
                <c:pt idx="1451">
                  <c:v>7111.7</c:v>
                </c:pt>
                <c:pt idx="1452">
                  <c:v>7000.05</c:v>
                </c:pt>
                <c:pt idx="1453">
                  <c:v>7123.8</c:v>
                </c:pt>
                <c:pt idx="1454">
                  <c:v>7047.44</c:v>
                </c:pt>
                <c:pt idx="1455">
                  <c:v>6937.3</c:v>
                </c:pt>
                <c:pt idx="1456">
                  <c:v>7188.18</c:v>
                </c:pt>
                <c:pt idx="1457">
                  <c:v>7112.37</c:v>
                </c:pt>
                <c:pt idx="1458">
                  <c:v>7112.37</c:v>
                </c:pt>
                <c:pt idx="1459">
                  <c:v>7074.46</c:v>
                </c:pt>
                <c:pt idx="1460">
                  <c:v>6898.13</c:v>
                </c:pt>
                <c:pt idx="1461">
                  <c:v>6929.49</c:v>
                </c:pt>
                <c:pt idx="1462">
                  <c:v>6950.43</c:v>
                </c:pt>
                <c:pt idx="1463">
                  <c:v>7070.91</c:v>
                </c:pt>
                <c:pt idx="1464">
                  <c:v>7060.58</c:v>
                </c:pt>
                <c:pt idx="1465">
                  <c:v>7091.56</c:v>
                </c:pt>
                <c:pt idx="1466">
                  <c:v>7227.69</c:v>
                </c:pt>
                <c:pt idx="1467">
                  <c:v>7153.85</c:v>
                </c:pt>
                <c:pt idx="1468">
                  <c:v>7042.25</c:v>
                </c:pt>
                <c:pt idx="1469">
                  <c:v>7094.48</c:v>
                </c:pt>
                <c:pt idx="1470">
                  <c:v>7146.42</c:v>
                </c:pt>
                <c:pt idx="1471">
                  <c:v>7306.43</c:v>
                </c:pt>
                <c:pt idx="1472">
                  <c:v>7248.2</c:v>
                </c:pt>
                <c:pt idx="1473">
                  <c:v>7353.75</c:v>
                </c:pt>
                <c:pt idx="1474">
                  <c:v>7368.8</c:v>
                </c:pt>
                <c:pt idx="1475">
                  <c:v>7367.82</c:v>
                </c:pt>
                <c:pt idx="1476">
                  <c:v>7323.36</c:v>
                </c:pt>
                <c:pt idx="1477">
                  <c:v>7323.36</c:v>
                </c:pt>
                <c:pt idx="1478">
                  <c:v>7250.46</c:v>
                </c:pt>
                <c:pt idx="1479">
                  <c:v>7277.69</c:v>
                </c:pt>
                <c:pt idx="1480">
                  <c:v>7324.01</c:v>
                </c:pt>
                <c:pt idx="1481">
                  <c:v>7130.78</c:v>
                </c:pt>
                <c:pt idx="1482">
                  <c:v>7087.2468646643847</c:v>
                </c:pt>
                <c:pt idx="1483">
                  <c:v>7038.94</c:v>
                </c:pt>
                <c:pt idx="1484">
                  <c:v>7167.3853418931512</c:v>
                </c:pt>
                <c:pt idx="1485">
                  <c:v>7192.707108602739</c:v>
                </c:pt>
                <c:pt idx="1486">
                  <c:v>7160.4749024452058</c:v>
                </c:pt>
                <c:pt idx="1487">
                  <c:v>7284.8389038178075</c:v>
                </c:pt>
                <c:pt idx="1488">
                  <c:v>7167.3267615630148</c:v>
                </c:pt>
                <c:pt idx="1489">
                  <c:v>7167.3267615630148</c:v>
                </c:pt>
                <c:pt idx="1490">
                  <c:v>7106.0934855787673</c:v>
                </c:pt>
                <c:pt idx="1491">
                  <c:v>6946.8059955047938</c:v>
                </c:pt>
                <c:pt idx="1492">
                  <c:v>6980.14</c:v>
                </c:pt>
                <c:pt idx="1493">
                  <c:v>6908.7657040917811</c:v>
                </c:pt>
                <c:pt idx="1494">
                  <c:v>6884.9553745178082</c:v>
                </c:pt>
                <c:pt idx="1495">
                  <c:v>6976.5695133677473</c:v>
                </c:pt>
                <c:pt idx="1496">
                  <c:v>7019.5864450330828</c:v>
                </c:pt>
                <c:pt idx="1497">
                  <c:v>7056.39</c:v>
                </c:pt>
                <c:pt idx="1498">
                  <c:v>6962.59</c:v>
                </c:pt>
                <c:pt idx="1499">
                  <c:v>7040.77</c:v>
                </c:pt>
                <c:pt idx="1500">
                  <c:v>7031.82</c:v>
                </c:pt>
                <c:pt idx="1501">
                  <c:v>6836.64</c:v>
                </c:pt>
                <c:pt idx="1502">
                  <c:v>6833.59</c:v>
                </c:pt>
                <c:pt idx="1503">
                  <c:v>6778.22</c:v>
                </c:pt>
                <c:pt idx="1504">
                  <c:v>6717.14</c:v>
                </c:pt>
                <c:pt idx="1505">
                  <c:v>6537.49</c:v>
                </c:pt>
                <c:pt idx="1506">
                  <c:v>6581.86</c:v>
                </c:pt>
                <c:pt idx="1507">
                  <c:v>6604.73</c:v>
                </c:pt>
                <c:pt idx="1508">
                  <c:v>6664.05</c:v>
                </c:pt>
                <c:pt idx="1509">
                  <c:v>6662.88</c:v>
                </c:pt>
                <c:pt idx="1510">
                  <c:v>6624.55</c:v>
                </c:pt>
                <c:pt idx="1511">
                  <c:v>6837.13</c:v>
                </c:pt>
                <c:pt idx="1512">
                  <c:v>6822.04</c:v>
                </c:pt>
                <c:pt idx="1513">
                  <c:v>6761.95</c:v>
                </c:pt>
                <c:pt idx="1514">
                  <c:v>6603.84</c:v>
                </c:pt>
                <c:pt idx="1515">
                  <c:v>6598.97</c:v>
                </c:pt>
                <c:pt idx="1516">
                  <c:v>6658.23</c:v>
                </c:pt>
                <c:pt idx="1517">
                  <c:v>6518.72</c:v>
                </c:pt>
                <c:pt idx="1518">
                  <c:v>6467.45</c:v>
                </c:pt>
                <c:pt idx="1519">
                  <c:v>6525.69</c:v>
                </c:pt>
                <c:pt idx="1520">
                  <c:v>6605.53</c:v>
                </c:pt>
                <c:pt idx="1521">
                  <c:v>6608.53</c:v>
                </c:pt>
                <c:pt idx="1522">
                  <c:v>6642.44</c:v>
                </c:pt>
                <c:pt idx="1523">
                  <c:v>6506.42</c:v>
                </c:pt>
                <c:pt idx="1524">
                  <c:v>6436.92</c:v>
                </c:pt>
                <c:pt idx="1525">
                  <c:v>6657.81</c:v>
                </c:pt>
                <c:pt idx="1526">
                  <c:v>6854.83</c:v>
                </c:pt>
                <c:pt idx="1527">
                  <c:v>6928.63</c:v>
                </c:pt>
                <c:pt idx="1528">
                  <c:v>7003.98</c:v>
                </c:pt>
                <c:pt idx="1529">
                  <c:v>7114.72</c:v>
                </c:pt>
                <c:pt idx="1530">
                  <c:v>7178.24</c:v>
                </c:pt>
                <c:pt idx="1531">
                  <c:v>7039.82</c:v>
                </c:pt>
                <c:pt idx="1532">
                  <c:v>7324.52</c:v>
                </c:pt>
                <c:pt idx="1533">
                  <c:v>7310.77</c:v>
                </c:pt>
                <c:pt idx="1534">
                  <c:v>7084.43</c:v>
                </c:pt>
                <c:pt idx="1535">
                  <c:v>7125.77</c:v>
                </c:pt>
                <c:pt idx="1536">
                  <c:v>6880.2</c:v>
                </c:pt>
                <c:pt idx="1537">
                  <c:v>7000.12</c:v>
                </c:pt>
                <c:pt idx="1538">
                  <c:v>6813.62</c:v>
                </c:pt>
                <c:pt idx="1539">
                  <c:v>6896.3</c:v>
                </c:pt>
                <c:pt idx="1540">
                  <c:v>6832.13</c:v>
                </c:pt>
                <c:pt idx="1541">
                  <c:v>6746.48</c:v>
                </c:pt>
                <c:pt idx="1542">
                  <c:v>6911.66</c:v>
                </c:pt>
                <c:pt idx="1543">
                  <c:v>6955.71</c:v>
                </c:pt>
                <c:pt idx="1544">
                  <c:v>6966.12</c:v>
                </c:pt>
                <c:pt idx="1545">
                  <c:v>6956.68</c:v>
                </c:pt>
                <c:pt idx="1546">
                  <c:v>6956.68</c:v>
                </c:pt>
                <c:pt idx="1547">
                  <c:v>7025.95</c:v>
                </c:pt>
                <c:pt idx="1548">
                  <c:v>7050.54</c:v>
                </c:pt>
                <c:pt idx="1549">
                  <c:v>7082.15</c:v>
                </c:pt>
                <c:pt idx="1550">
                  <c:v>6968.47</c:v>
                </c:pt>
                <c:pt idx="1551">
                  <c:v>6958.34</c:v>
                </c:pt>
                <c:pt idx="1552">
                  <c:v>6879.82</c:v>
                </c:pt>
                <c:pt idx="1553">
                  <c:v>6946.52</c:v>
                </c:pt>
                <c:pt idx="1554">
                  <c:v>6932.88</c:v>
                </c:pt>
                <c:pt idx="1555">
                  <c:v>6663.96</c:v>
                </c:pt>
                <c:pt idx="1556">
                  <c:v>6709.23</c:v>
                </c:pt>
                <c:pt idx="1557">
                  <c:v>6783.25</c:v>
                </c:pt>
                <c:pt idx="1558">
                  <c:v>6680.02</c:v>
                </c:pt>
                <c:pt idx="1559">
                  <c:v>6658.64</c:v>
                </c:pt>
                <c:pt idx="1560">
                  <c:v>6702.82</c:v>
                </c:pt>
                <c:pt idx="1561">
                  <c:v>6767.21</c:v>
                </c:pt>
                <c:pt idx="1562">
                  <c:v>6731.44</c:v>
                </c:pt>
                <c:pt idx="1563">
                  <c:v>6808.64</c:v>
                </c:pt>
                <c:pt idx="1564">
                  <c:v>6852.89</c:v>
                </c:pt>
                <c:pt idx="1565">
                  <c:v>6890.03</c:v>
                </c:pt>
                <c:pt idx="1566">
                  <c:v>6781.85</c:v>
                </c:pt>
                <c:pt idx="1567">
                  <c:v>6715.41</c:v>
                </c:pt>
                <c:pt idx="1568">
                  <c:v>6817.55</c:v>
                </c:pt>
                <c:pt idx="1569">
                  <c:v>6709.92</c:v>
                </c:pt>
                <c:pt idx="1570">
                  <c:v>6818.49</c:v>
                </c:pt>
                <c:pt idx="1571">
                  <c:v>6864.4</c:v>
                </c:pt>
                <c:pt idx="1572">
                  <c:v>6727.95</c:v>
                </c:pt>
                <c:pt idx="1573">
                  <c:v>6782.71</c:v>
                </c:pt>
                <c:pt idx="1574">
                  <c:v>6729.38</c:v>
                </c:pt>
                <c:pt idx="1575">
                  <c:v>6659.21</c:v>
                </c:pt>
                <c:pt idx="1576">
                  <c:v>6642.86</c:v>
                </c:pt>
                <c:pt idx="1577">
                  <c:v>6688.28</c:v>
                </c:pt>
                <c:pt idx="1578">
                  <c:v>6630.28</c:v>
                </c:pt>
                <c:pt idx="1579">
                  <c:v>6518.29</c:v>
                </c:pt>
                <c:pt idx="1580">
                  <c:v>6400.46</c:v>
                </c:pt>
                <c:pt idx="1581">
                  <c:v>6409.3</c:v>
                </c:pt>
                <c:pt idx="1582">
                  <c:v>6378.22</c:v>
                </c:pt>
                <c:pt idx="1583">
                  <c:v>6505.62</c:v>
                </c:pt>
                <c:pt idx="1584">
                  <c:v>6484.71</c:v>
                </c:pt>
                <c:pt idx="1585">
                  <c:v>6508.81</c:v>
                </c:pt>
                <c:pt idx="1586">
                  <c:v>6466.64</c:v>
                </c:pt>
                <c:pt idx="1587">
                  <c:v>6520.37</c:v>
                </c:pt>
                <c:pt idx="1588">
                  <c:v>6548.62</c:v>
                </c:pt>
                <c:pt idx="1589">
                  <c:v>6504.17</c:v>
                </c:pt>
                <c:pt idx="1590">
                  <c:v>6620.79</c:v>
                </c:pt>
                <c:pt idx="1591">
                  <c:v>6456.7</c:v>
                </c:pt>
                <c:pt idx="1592">
                  <c:v>6576.01</c:v>
                </c:pt>
                <c:pt idx="1593">
                  <c:v>6451.83</c:v>
                </c:pt>
                <c:pt idx="1594">
                  <c:v>6305.04</c:v>
                </c:pt>
                <c:pt idx="1595">
                  <c:v>6455.03</c:v>
                </c:pt>
                <c:pt idx="1596">
                  <c:v>6325.73</c:v>
                </c:pt>
                <c:pt idx="1597">
                  <c:v>6390.98</c:v>
                </c:pt>
                <c:pt idx="1598">
                  <c:v>6429.53</c:v>
                </c:pt>
                <c:pt idx="1599">
                  <c:v>6416.98</c:v>
                </c:pt>
                <c:pt idx="1600">
                  <c:v>6340.99</c:v>
                </c:pt>
                <c:pt idx="1601">
                  <c:v>6273.9</c:v>
                </c:pt>
                <c:pt idx="1602">
                  <c:v>6317.14</c:v>
                </c:pt>
                <c:pt idx="1603">
                  <c:v>6278.29</c:v>
                </c:pt>
                <c:pt idx="1604">
                  <c:v>6355.48</c:v>
                </c:pt>
                <c:pt idx="1605">
                  <c:v>6383.94</c:v>
                </c:pt>
                <c:pt idx="1606">
                  <c:v>6416.52</c:v>
                </c:pt>
                <c:pt idx="1607">
                  <c:v>6470.16</c:v>
                </c:pt>
                <c:pt idx="1608">
                  <c:v>6422.35</c:v>
                </c:pt>
                <c:pt idx="1609">
                  <c:v>6350.63</c:v>
                </c:pt>
                <c:pt idx="1610">
                  <c:v>6363.1</c:v>
                </c:pt>
                <c:pt idx="1611">
                  <c:v>6416.11</c:v>
                </c:pt>
                <c:pt idx="1612">
                  <c:v>6309.88</c:v>
                </c:pt>
                <c:pt idx="1613">
                  <c:v>6201.34</c:v>
                </c:pt>
                <c:pt idx="1614">
                  <c:v>6331.66</c:v>
                </c:pt>
                <c:pt idx="1615">
                  <c:v>6306.5</c:v>
                </c:pt>
                <c:pt idx="1616">
                  <c:v>6284.82</c:v>
                </c:pt>
                <c:pt idx="1617">
                  <c:v>6241.53</c:v>
                </c:pt>
                <c:pt idx="1618">
                  <c:v>6274.76</c:v>
                </c:pt>
                <c:pt idx="1619">
                  <c:v>6375.91</c:v>
                </c:pt>
                <c:pt idx="1620">
                  <c:v>6324.66</c:v>
                </c:pt>
                <c:pt idx="1621">
                  <c:v>6357.91</c:v>
                </c:pt>
                <c:pt idx="1622">
                  <c:v>6334.71</c:v>
                </c:pt>
                <c:pt idx="1623">
                  <c:v>6338.67</c:v>
                </c:pt>
                <c:pt idx="1624">
                  <c:v>6314.87</c:v>
                </c:pt>
                <c:pt idx="1625">
                  <c:v>6291.97</c:v>
                </c:pt>
                <c:pt idx="1626">
                  <c:v>6358.08</c:v>
                </c:pt>
                <c:pt idx="1627">
                  <c:v>6404.94</c:v>
                </c:pt>
                <c:pt idx="1628">
                  <c:v>6477.79</c:v>
                </c:pt>
                <c:pt idx="1629">
                  <c:v>6537.42</c:v>
                </c:pt>
                <c:pt idx="1630">
                  <c:v>6505.63</c:v>
                </c:pt>
                <c:pt idx="1631">
                  <c:v>6622.01</c:v>
                </c:pt>
                <c:pt idx="1632">
                  <c:v>6600.86</c:v>
                </c:pt>
                <c:pt idx="1633">
                  <c:v>6391.55</c:v>
                </c:pt>
                <c:pt idx="1634">
                  <c:v>6385.21</c:v>
                </c:pt>
                <c:pt idx="1635">
                  <c:v>6472.65</c:v>
                </c:pt>
                <c:pt idx="1636">
                  <c:v>6414.7</c:v>
                </c:pt>
                <c:pt idx="1637">
                  <c:v>6629.29</c:v>
                </c:pt>
                <c:pt idx="1638">
                  <c:v>6563.96</c:v>
                </c:pt>
                <c:pt idx="1639">
                  <c:v>6437.85</c:v>
                </c:pt>
                <c:pt idx="1640">
                  <c:v>6403.26</c:v>
                </c:pt>
                <c:pt idx="1641">
                  <c:v>6498.88</c:v>
                </c:pt>
                <c:pt idx="1642">
                  <c:v>6644.36</c:v>
                </c:pt>
                <c:pt idx="1643">
                  <c:v>6473.77</c:v>
                </c:pt>
                <c:pt idx="1644">
                  <c:v>6480.33</c:v>
                </c:pt>
                <c:pt idx="1645">
                  <c:v>6383.92</c:v>
                </c:pt>
                <c:pt idx="1646">
                  <c:v>6256</c:v>
                </c:pt>
                <c:pt idx="1647">
                  <c:v>6459.27</c:v>
                </c:pt>
                <c:pt idx="1648">
                  <c:v>6580.31</c:v>
                </c:pt>
                <c:pt idx="1649">
                  <c:v>6584.36</c:v>
                </c:pt>
                <c:pt idx="1650">
                  <c:v>6645.81</c:v>
                </c:pt>
                <c:pt idx="1651">
                  <c:v>6622.5</c:v>
                </c:pt>
                <c:pt idx="1652">
                  <c:v>6642.89</c:v>
                </c:pt>
                <c:pt idx="1653">
                  <c:v>6825.75</c:v>
                </c:pt>
                <c:pt idx="1654">
                  <c:v>6826.13</c:v>
                </c:pt>
                <c:pt idx="1655">
                  <c:v>6765.72</c:v>
                </c:pt>
                <c:pt idx="1656">
                  <c:v>6667</c:v>
                </c:pt>
                <c:pt idx="1657">
                  <c:v>6663.32</c:v>
                </c:pt>
                <c:pt idx="1658">
                  <c:v>6633.43</c:v>
                </c:pt>
                <c:pt idx="1659">
                  <c:v>6547.35</c:v>
                </c:pt>
                <c:pt idx="1660">
                  <c:v>6547.33</c:v>
                </c:pt>
                <c:pt idx="1661">
                  <c:v>6436.15</c:v>
                </c:pt>
                <c:pt idx="1662">
                  <c:v>6206.88</c:v>
                </c:pt>
                <c:pt idx="1663">
                  <c:v>6263.49</c:v>
                </c:pt>
                <c:pt idx="1664">
                  <c:v>6120.5167075801373</c:v>
                </c:pt>
                <c:pt idx="1665">
                  <c:v>6016.95</c:v>
                </c:pt>
                <c:pt idx="1666">
                  <c:v>6016.95</c:v>
                </c:pt>
                <c:pt idx="1667">
                  <c:v>5824.47</c:v>
                </c:pt>
                <c:pt idx="1668">
                  <c:v>5806.2037992239993</c:v>
                </c:pt>
                <c:pt idx="1669">
                  <c:v>5780.2810294246565</c:v>
                </c:pt>
                <c:pt idx="1670">
                  <c:v>5766.17</c:v>
                </c:pt>
                <c:pt idx="1671">
                  <c:v>5717.2146898972605</c:v>
                </c:pt>
                <c:pt idx="1672">
                  <c:v>5748.84</c:v>
                </c:pt>
                <c:pt idx="1673">
                  <c:v>5719.13</c:v>
                </c:pt>
                <c:pt idx="1674">
                  <c:v>5809.16</c:v>
                </c:pt>
                <c:pt idx="1675">
                  <c:v>5886.14</c:v>
                </c:pt>
                <c:pt idx="1676">
                  <c:v>6113.46</c:v>
                </c:pt>
                <c:pt idx="1677">
                  <c:v>6354.49</c:v>
                </c:pt>
                <c:pt idx="1678">
                  <c:v>6296.15</c:v>
                </c:pt>
                <c:pt idx="1679">
                  <c:v>6179.85</c:v>
                </c:pt>
                <c:pt idx="1680">
                  <c:v>6134.11</c:v>
                </c:pt>
                <c:pt idx="1681">
                  <c:v>6224.08</c:v>
                </c:pt>
                <c:pt idx="1682">
                  <c:v>6092.91</c:v>
                </c:pt>
                <c:pt idx="1683">
                  <c:v>6080.6</c:v>
                </c:pt>
                <c:pt idx="1684">
                  <c:v>5955.66</c:v>
                </c:pt>
                <c:pt idx="1685">
                  <c:v>6083.19</c:v>
                </c:pt>
                <c:pt idx="1686">
                  <c:v>6012.86</c:v>
                </c:pt>
                <c:pt idx="1687">
                  <c:v>5885.4</c:v>
                </c:pt>
                <c:pt idx="1688">
                  <c:v>5927.07</c:v>
                </c:pt>
                <c:pt idx="1689">
                  <c:v>6003.35</c:v>
                </c:pt>
                <c:pt idx="1690">
                  <c:v>6000.34</c:v>
                </c:pt>
                <c:pt idx="1691">
                  <c:v>6098.92</c:v>
                </c:pt>
                <c:pt idx="1692">
                  <c:v>6146.75</c:v>
                </c:pt>
                <c:pt idx="1693">
                  <c:v>6123.06</c:v>
                </c:pt>
                <c:pt idx="1694">
                  <c:v>6089.55</c:v>
                </c:pt>
                <c:pt idx="1695">
                  <c:v>6043.38</c:v>
                </c:pt>
                <c:pt idx="1696">
                  <c:v>5979.76</c:v>
                </c:pt>
                <c:pt idx="1697">
                  <c:v>5984.85</c:v>
                </c:pt>
                <c:pt idx="1698">
                  <c:v>5957.39</c:v>
                </c:pt>
                <c:pt idx="1699">
                  <c:v>5981.74</c:v>
                </c:pt>
                <c:pt idx="1700">
                  <c:v>6060.96</c:v>
                </c:pt>
                <c:pt idx="1701">
                  <c:v>6079.06</c:v>
                </c:pt>
                <c:pt idx="1702">
                  <c:v>6063.97</c:v>
                </c:pt>
                <c:pt idx="1703">
                  <c:v>6061.43</c:v>
                </c:pt>
                <c:pt idx="1704">
                  <c:v>6054.35</c:v>
                </c:pt>
                <c:pt idx="1705">
                  <c:v>6009.25</c:v>
                </c:pt>
                <c:pt idx="1706">
                  <c:v>5898.91</c:v>
                </c:pt>
                <c:pt idx="1707">
                  <c:v>5865.04</c:v>
                </c:pt>
                <c:pt idx="1708">
                  <c:v>5848.66</c:v>
                </c:pt>
                <c:pt idx="1709">
                  <c:v>5806.63</c:v>
                </c:pt>
                <c:pt idx="1710">
                  <c:v>5705.54</c:v>
                </c:pt>
                <c:pt idx="1711">
                  <c:v>5736.11</c:v>
                </c:pt>
                <c:pt idx="1712">
                  <c:v>5825.36</c:v>
                </c:pt>
                <c:pt idx="1713">
                  <c:v>5885.16</c:v>
                </c:pt>
                <c:pt idx="1714">
                  <c:v>5836.15</c:v>
                </c:pt>
                <c:pt idx="1715">
                  <c:v>5720.76</c:v>
                </c:pt>
                <c:pt idx="1716">
                  <c:v>5706.28</c:v>
                </c:pt>
                <c:pt idx="1717">
                  <c:v>5720.76</c:v>
                </c:pt>
                <c:pt idx="1718">
                  <c:v>5822.47</c:v>
                </c:pt>
                <c:pt idx="1719">
                  <c:v>5861.96</c:v>
                </c:pt>
                <c:pt idx="1720">
                  <c:v>5897.38</c:v>
                </c:pt>
                <c:pt idx="1721">
                  <c:v>5897.38</c:v>
                </c:pt>
                <c:pt idx="1722">
                  <c:v>6166.32</c:v>
                </c:pt>
                <c:pt idx="1723">
                  <c:v>6244.38</c:v>
                </c:pt>
                <c:pt idx="1724">
                  <c:v>6316.01</c:v>
                </c:pt>
                <c:pt idx="1725">
                  <c:v>6325.21</c:v>
                </c:pt>
                <c:pt idx="1726">
                  <c:v>6256.08</c:v>
                </c:pt>
                <c:pt idx="1727">
                  <c:v>6256.75</c:v>
                </c:pt>
                <c:pt idx="1728">
                  <c:v>6316.08</c:v>
                </c:pt>
                <c:pt idx="1729">
                  <c:v>6260.33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BA-4669-B567-0CBC46C54C5A}"/>
            </c:ext>
          </c:extLst>
        </c:ser>
        <c:ser>
          <c:idx val="2"/>
          <c:order val="2"/>
          <c:tx>
            <c:v>Argentynse Koring Invoerpariteit/Argentinian Wheat Import Parity</c:v>
          </c:tx>
          <c:spPr>
            <a:ln w="2222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Data!$A$1882:$A$3637</c:f>
              <c:numCache>
                <c:formatCode>[$-409]d\-mmm\-yy;@</c:formatCode>
                <c:ptCount val="174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</c:numCache>
            </c:numRef>
          </c:cat>
          <c:val>
            <c:numRef>
              <c:f>Data!$J$1882:$J$3637</c:f>
              <c:numCache>
                <c:formatCode>_ * #\ ##0.00_ ;_ * \-#\ ##0.00_ ;_ * "-"??_ ;_ @_ </c:formatCode>
                <c:ptCount val="1742"/>
                <c:pt idx="0">
                  <c:v>3956.58</c:v>
                </c:pt>
                <c:pt idx="1">
                  <c:v>3977.61</c:v>
                </c:pt>
                <c:pt idx="2">
                  <c:v>3956.68</c:v>
                </c:pt>
                <c:pt idx="3">
                  <c:v>3939.94</c:v>
                </c:pt>
                <c:pt idx="4">
                  <c:v>3944.12</c:v>
                </c:pt>
                <c:pt idx="5">
                  <c:v>3956.68</c:v>
                </c:pt>
                <c:pt idx="6">
                  <c:v>3946.21</c:v>
                </c:pt>
                <c:pt idx="7">
                  <c:v>3975.51</c:v>
                </c:pt>
                <c:pt idx="8">
                  <c:v>3979.57</c:v>
                </c:pt>
                <c:pt idx="9">
                  <c:v>3973.23</c:v>
                </c:pt>
                <c:pt idx="10">
                  <c:v>3962.67</c:v>
                </c:pt>
                <c:pt idx="11">
                  <c:v>3958.44</c:v>
                </c:pt>
                <c:pt idx="12">
                  <c:v>3962.67</c:v>
                </c:pt>
                <c:pt idx="13">
                  <c:v>3924.63</c:v>
                </c:pt>
                <c:pt idx="14">
                  <c:v>3920.41</c:v>
                </c:pt>
                <c:pt idx="15">
                  <c:v>3914.07</c:v>
                </c:pt>
                <c:pt idx="16">
                  <c:v>3909.84</c:v>
                </c:pt>
                <c:pt idx="17">
                  <c:v>3873.92</c:v>
                </c:pt>
                <c:pt idx="18">
                  <c:v>3873.92</c:v>
                </c:pt>
                <c:pt idx="19">
                  <c:v>3871.81</c:v>
                </c:pt>
                <c:pt idx="20">
                  <c:v>3925.67</c:v>
                </c:pt>
                <c:pt idx="21">
                  <c:v>3937.02</c:v>
                </c:pt>
                <c:pt idx="22">
                  <c:v>3919.79</c:v>
                </c:pt>
                <c:pt idx="23">
                  <c:v>3924.1</c:v>
                </c:pt>
                <c:pt idx="24">
                  <c:v>3978.56</c:v>
                </c:pt>
                <c:pt idx="25">
                  <c:v>4004.65</c:v>
                </c:pt>
                <c:pt idx="26">
                  <c:v>3961.17</c:v>
                </c:pt>
                <c:pt idx="27">
                  <c:v>4011.65</c:v>
                </c:pt>
                <c:pt idx="28">
                  <c:v>4026.09</c:v>
                </c:pt>
                <c:pt idx="29">
                  <c:v>4004.05</c:v>
                </c:pt>
                <c:pt idx="30">
                  <c:v>3993.03</c:v>
                </c:pt>
                <c:pt idx="31">
                  <c:v>3990.83</c:v>
                </c:pt>
                <c:pt idx="32">
                  <c:v>3951.15</c:v>
                </c:pt>
                <c:pt idx="33">
                  <c:v>3904.22</c:v>
                </c:pt>
                <c:pt idx="34">
                  <c:v>3919.58</c:v>
                </c:pt>
                <c:pt idx="35">
                  <c:v>3928.36</c:v>
                </c:pt>
                <c:pt idx="36">
                  <c:v>3945.91</c:v>
                </c:pt>
                <c:pt idx="37">
                  <c:v>3923.97</c:v>
                </c:pt>
                <c:pt idx="38">
                  <c:v>3947.55</c:v>
                </c:pt>
                <c:pt idx="39">
                  <c:v>3920.98</c:v>
                </c:pt>
                <c:pt idx="40">
                  <c:v>3925.41</c:v>
                </c:pt>
                <c:pt idx="41">
                  <c:v>3960.84</c:v>
                </c:pt>
                <c:pt idx="42">
                  <c:v>4012.11</c:v>
                </c:pt>
                <c:pt idx="43">
                  <c:v>4061.5</c:v>
                </c:pt>
                <c:pt idx="44">
                  <c:v>4115.3100000000004</c:v>
                </c:pt>
                <c:pt idx="45">
                  <c:v>4099.24</c:v>
                </c:pt>
                <c:pt idx="46">
                  <c:v>4080.88</c:v>
                </c:pt>
                <c:pt idx="47">
                  <c:v>4135.38</c:v>
                </c:pt>
                <c:pt idx="48">
                  <c:v>4126.08</c:v>
                </c:pt>
                <c:pt idx="49">
                  <c:v>4076.29</c:v>
                </c:pt>
                <c:pt idx="50">
                  <c:v>4140.71</c:v>
                </c:pt>
                <c:pt idx="51">
                  <c:v>4164.7299999999996</c:v>
                </c:pt>
                <c:pt idx="52">
                  <c:v>4162.3500000000004</c:v>
                </c:pt>
                <c:pt idx="53">
                  <c:v>4311.13</c:v>
                </c:pt>
                <c:pt idx="54">
                  <c:v>4338.37</c:v>
                </c:pt>
                <c:pt idx="55">
                  <c:v>4340.8500000000004</c:v>
                </c:pt>
                <c:pt idx="56">
                  <c:v>4323.51</c:v>
                </c:pt>
                <c:pt idx="57">
                  <c:v>4322.6899999999996</c:v>
                </c:pt>
                <c:pt idx="58">
                  <c:v>4344.12</c:v>
                </c:pt>
                <c:pt idx="59">
                  <c:v>4339.25</c:v>
                </c:pt>
                <c:pt idx="60">
                  <c:v>4331.6099999999997</c:v>
                </c:pt>
                <c:pt idx="61">
                  <c:v>4331.6400000000003</c:v>
                </c:pt>
                <c:pt idx="62">
                  <c:v>4361.57</c:v>
                </c:pt>
                <c:pt idx="63">
                  <c:v>4376.8599999999997</c:v>
                </c:pt>
                <c:pt idx="64">
                  <c:v>4381.95</c:v>
                </c:pt>
                <c:pt idx="65">
                  <c:v>4376.8599999999997</c:v>
                </c:pt>
                <c:pt idx="66">
                  <c:v>4374.3100000000004</c:v>
                </c:pt>
                <c:pt idx="67">
                  <c:v>4425.6099999999997</c:v>
                </c:pt>
                <c:pt idx="68">
                  <c:v>4137.72</c:v>
                </c:pt>
                <c:pt idx="69">
                  <c:v>4168.91</c:v>
                </c:pt>
                <c:pt idx="70">
                  <c:v>4206.28</c:v>
                </c:pt>
                <c:pt idx="71">
                  <c:v>4206.28</c:v>
                </c:pt>
                <c:pt idx="72">
                  <c:v>4185.25</c:v>
                </c:pt>
                <c:pt idx="73">
                  <c:v>4172.38</c:v>
                </c:pt>
                <c:pt idx="74">
                  <c:v>4153.18</c:v>
                </c:pt>
                <c:pt idx="75">
                  <c:v>4148.03</c:v>
                </c:pt>
                <c:pt idx="76">
                  <c:v>4137.72</c:v>
                </c:pt>
                <c:pt idx="77">
                  <c:v>4117.1000000000004</c:v>
                </c:pt>
                <c:pt idx="78">
                  <c:v>4129.9799999999996</c:v>
                </c:pt>
                <c:pt idx="79">
                  <c:v>4256.07</c:v>
                </c:pt>
                <c:pt idx="80">
                  <c:v>4322.53</c:v>
                </c:pt>
                <c:pt idx="81">
                  <c:v>4327.8500000000004</c:v>
                </c:pt>
                <c:pt idx="82">
                  <c:v>4359.0200000000004</c:v>
                </c:pt>
                <c:pt idx="83">
                  <c:v>4360.83</c:v>
                </c:pt>
                <c:pt idx="84">
                  <c:v>4336.72</c:v>
                </c:pt>
                <c:pt idx="85">
                  <c:v>4384.9399999999996</c:v>
                </c:pt>
                <c:pt idx="86">
                  <c:v>4435.83</c:v>
                </c:pt>
                <c:pt idx="87">
                  <c:v>4493.47</c:v>
                </c:pt>
                <c:pt idx="88">
                  <c:v>4569.8599999999997</c:v>
                </c:pt>
                <c:pt idx="89">
                  <c:v>4578.3999999999996</c:v>
                </c:pt>
                <c:pt idx="90">
                  <c:v>4586.8599999999997</c:v>
                </c:pt>
                <c:pt idx="91">
                  <c:v>4598.1499999999996</c:v>
                </c:pt>
                <c:pt idx="92">
                  <c:v>4713.88</c:v>
                </c:pt>
                <c:pt idx="93">
                  <c:v>4675.2299999999996</c:v>
                </c:pt>
                <c:pt idx="94">
                  <c:v>4747.18</c:v>
                </c:pt>
                <c:pt idx="95">
                  <c:v>4780.43</c:v>
                </c:pt>
                <c:pt idx="96">
                  <c:v>4840.8900000000003</c:v>
                </c:pt>
                <c:pt idx="97">
                  <c:v>4823.6899999999996</c:v>
                </c:pt>
                <c:pt idx="98">
                  <c:v>4869.33</c:v>
                </c:pt>
                <c:pt idx="99">
                  <c:v>4936.28</c:v>
                </c:pt>
                <c:pt idx="100">
                  <c:v>4887.59</c:v>
                </c:pt>
                <c:pt idx="101">
                  <c:v>4890.63</c:v>
                </c:pt>
                <c:pt idx="102">
                  <c:v>4813.68</c:v>
                </c:pt>
                <c:pt idx="103">
                  <c:v>4798.57</c:v>
                </c:pt>
                <c:pt idx="104">
                  <c:v>4807.6400000000003</c:v>
                </c:pt>
                <c:pt idx="105">
                  <c:v>4816.71</c:v>
                </c:pt>
                <c:pt idx="106">
                  <c:v>4871.1099999999997</c:v>
                </c:pt>
                <c:pt idx="107">
                  <c:v>4825.7700000000004</c:v>
                </c:pt>
                <c:pt idx="108">
                  <c:v>4714.21</c:v>
                </c:pt>
                <c:pt idx="109">
                  <c:v>4699.25</c:v>
                </c:pt>
                <c:pt idx="110">
                  <c:v>4805.42</c:v>
                </c:pt>
                <c:pt idx="111">
                  <c:v>4826.1000000000004</c:v>
                </c:pt>
                <c:pt idx="112">
                  <c:v>4845.63</c:v>
                </c:pt>
                <c:pt idx="113">
                  <c:v>4938.4399999999996</c:v>
                </c:pt>
                <c:pt idx="114">
                  <c:v>4927.51</c:v>
                </c:pt>
                <c:pt idx="115">
                  <c:v>4955.17</c:v>
                </c:pt>
                <c:pt idx="116">
                  <c:v>5054</c:v>
                </c:pt>
                <c:pt idx="117">
                  <c:v>5035.38</c:v>
                </c:pt>
                <c:pt idx="118">
                  <c:v>5071.38</c:v>
                </c:pt>
                <c:pt idx="119">
                  <c:v>5024.51</c:v>
                </c:pt>
                <c:pt idx="120">
                  <c:v>5153.16</c:v>
                </c:pt>
                <c:pt idx="121">
                  <c:v>5122.53</c:v>
                </c:pt>
                <c:pt idx="122">
                  <c:v>5019.3500000000004</c:v>
                </c:pt>
                <c:pt idx="123">
                  <c:v>4971.47</c:v>
                </c:pt>
                <c:pt idx="124">
                  <c:v>4947.54</c:v>
                </c:pt>
                <c:pt idx="125">
                  <c:v>4962.5</c:v>
                </c:pt>
                <c:pt idx="126">
                  <c:v>4924.4399999999996</c:v>
                </c:pt>
                <c:pt idx="127">
                  <c:v>4980.1400000000003</c:v>
                </c:pt>
                <c:pt idx="128">
                  <c:v>4947.05</c:v>
                </c:pt>
                <c:pt idx="129">
                  <c:v>4903.24</c:v>
                </c:pt>
                <c:pt idx="130">
                  <c:v>4903.24</c:v>
                </c:pt>
                <c:pt idx="131">
                  <c:v>4827.1000000000004</c:v>
                </c:pt>
                <c:pt idx="132">
                  <c:v>4850.07</c:v>
                </c:pt>
                <c:pt idx="133">
                  <c:v>4801.26</c:v>
                </c:pt>
                <c:pt idx="134">
                  <c:v>4772.55</c:v>
                </c:pt>
                <c:pt idx="135">
                  <c:v>4766.8100000000004</c:v>
                </c:pt>
                <c:pt idx="136">
                  <c:v>4763.9399999999996</c:v>
                </c:pt>
                <c:pt idx="137">
                  <c:v>4757.38</c:v>
                </c:pt>
                <c:pt idx="138">
                  <c:v>4575.3</c:v>
                </c:pt>
                <c:pt idx="139">
                  <c:v>4569.62</c:v>
                </c:pt>
                <c:pt idx="140">
                  <c:v>4549.74</c:v>
                </c:pt>
                <c:pt idx="141">
                  <c:v>4513.74</c:v>
                </c:pt>
                <c:pt idx="142">
                  <c:v>4545.62</c:v>
                </c:pt>
                <c:pt idx="143">
                  <c:v>4627.41</c:v>
                </c:pt>
                <c:pt idx="144">
                  <c:v>4579.47</c:v>
                </c:pt>
                <c:pt idx="145">
                  <c:v>4579.47</c:v>
                </c:pt>
                <c:pt idx="146">
                  <c:v>4545.62</c:v>
                </c:pt>
                <c:pt idx="147">
                  <c:v>4479.58</c:v>
                </c:pt>
                <c:pt idx="148">
                  <c:v>4504.78</c:v>
                </c:pt>
                <c:pt idx="149">
                  <c:v>4496.38</c:v>
                </c:pt>
                <c:pt idx="150">
                  <c:v>4455.8100000000004</c:v>
                </c:pt>
                <c:pt idx="151">
                  <c:v>4503.46</c:v>
                </c:pt>
                <c:pt idx="152">
                  <c:v>4478.53</c:v>
                </c:pt>
                <c:pt idx="153">
                  <c:v>4478.53</c:v>
                </c:pt>
                <c:pt idx="154">
                  <c:v>4524.8999999999996</c:v>
                </c:pt>
                <c:pt idx="155">
                  <c:v>4547.22</c:v>
                </c:pt>
                <c:pt idx="156">
                  <c:v>4510.95</c:v>
                </c:pt>
                <c:pt idx="157">
                  <c:v>4536.0600000000004</c:v>
                </c:pt>
                <c:pt idx="158">
                  <c:v>4630.92</c:v>
                </c:pt>
                <c:pt idx="159">
                  <c:v>4873.6499999999996</c:v>
                </c:pt>
                <c:pt idx="160">
                  <c:v>4795.53</c:v>
                </c:pt>
                <c:pt idx="161">
                  <c:v>4809.4799999999996</c:v>
                </c:pt>
                <c:pt idx="162">
                  <c:v>4826.22</c:v>
                </c:pt>
                <c:pt idx="163">
                  <c:v>4870.01</c:v>
                </c:pt>
                <c:pt idx="164">
                  <c:v>4878.3500000000004</c:v>
                </c:pt>
                <c:pt idx="165">
                  <c:v>4814.41</c:v>
                </c:pt>
                <c:pt idx="166">
                  <c:v>4792.18</c:v>
                </c:pt>
                <c:pt idx="167">
                  <c:v>4792.18</c:v>
                </c:pt>
                <c:pt idx="168">
                  <c:v>5153.96</c:v>
                </c:pt>
                <c:pt idx="169">
                  <c:v>5126.16</c:v>
                </c:pt>
                <c:pt idx="170">
                  <c:v>5112.26</c:v>
                </c:pt>
                <c:pt idx="171">
                  <c:v>5115.04</c:v>
                </c:pt>
                <c:pt idx="172">
                  <c:v>5165.07</c:v>
                </c:pt>
                <c:pt idx="173">
                  <c:v>5263.29</c:v>
                </c:pt>
                <c:pt idx="174">
                  <c:v>5251.25</c:v>
                </c:pt>
                <c:pt idx="175">
                  <c:v>5277.92</c:v>
                </c:pt>
                <c:pt idx="176">
                  <c:v>5405.33</c:v>
                </c:pt>
                <c:pt idx="177">
                  <c:v>5367.93</c:v>
                </c:pt>
                <c:pt idx="178">
                  <c:v>5337.9</c:v>
                </c:pt>
                <c:pt idx="179">
                  <c:v>5378.65</c:v>
                </c:pt>
                <c:pt idx="180">
                  <c:v>5302.42</c:v>
                </c:pt>
                <c:pt idx="181">
                  <c:v>5277.86</c:v>
                </c:pt>
                <c:pt idx="182">
                  <c:v>5239.6499999999996</c:v>
                </c:pt>
                <c:pt idx="183">
                  <c:v>5208.1400000000003</c:v>
                </c:pt>
                <c:pt idx="184">
                  <c:v>5251.97</c:v>
                </c:pt>
                <c:pt idx="185">
                  <c:v>5249.23</c:v>
                </c:pt>
                <c:pt idx="186">
                  <c:v>5232.8</c:v>
                </c:pt>
                <c:pt idx="187">
                  <c:v>5175.2700000000004</c:v>
                </c:pt>
                <c:pt idx="188">
                  <c:v>5175.2700000000004</c:v>
                </c:pt>
                <c:pt idx="189">
                  <c:v>5101.3</c:v>
                </c:pt>
                <c:pt idx="190">
                  <c:v>5095.83</c:v>
                </c:pt>
                <c:pt idx="191">
                  <c:v>5041.43</c:v>
                </c:pt>
                <c:pt idx="192">
                  <c:v>4957.8</c:v>
                </c:pt>
                <c:pt idx="193">
                  <c:v>4953.2700000000004</c:v>
                </c:pt>
                <c:pt idx="194">
                  <c:v>4616.6400000000003</c:v>
                </c:pt>
                <c:pt idx="195">
                  <c:v>4646.22</c:v>
                </c:pt>
                <c:pt idx="196">
                  <c:v>4710.22</c:v>
                </c:pt>
                <c:pt idx="197">
                  <c:v>4805.03</c:v>
                </c:pt>
                <c:pt idx="198">
                  <c:v>4837.54</c:v>
                </c:pt>
                <c:pt idx="199">
                  <c:v>4837.54</c:v>
                </c:pt>
                <c:pt idx="200">
                  <c:v>4845.67</c:v>
                </c:pt>
                <c:pt idx="201">
                  <c:v>4750.8500000000004</c:v>
                </c:pt>
                <c:pt idx="202">
                  <c:v>4807.74</c:v>
                </c:pt>
                <c:pt idx="203">
                  <c:v>4773.6400000000003</c:v>
                </c:pt>
                <c:pt idx="204">
                  <c:v>4765.4799999999996</c:v>
                </c:pt>
                <c:pt idx="205">
                  <c:v>4724.7</c:v>
                </c:pt>
                <c:pt idx="206">
                  <c:v>4673.03</c:v>
                </c:pt>
                <c:pt idx="207">
                  <c:v>4694.79</c:v>
                </c:pt>
                <c:pt idx="208">
                  <c:v>4762.76</c:v>
                </c:pt>
                <c:pt idx="209">
                  <c:v>4768.26</c:v>
                </c:pt>
                <c:pt idx="210">
                  <c:v>4960.26</c:v>
                </c:pt>
                <c:pt idx="211">
                  <c:v>4927.2700000000004</c:v>
                </c:pt>
                <c:pt idx="212">
                  <c:v>5009.75</c:v>
                </c:pt>
                <c:pt idx="213">
                  <c:v>5037.25</c:v>
                </c:pt>
                <c:pt idx="214">
                  <c:v>5020.75</c:v>
                </c:pt>
                <c:pt idx="215">
                  <c:v>5034.5</c:v>
                </c:pt>
                <c:pt idx="216">
                  <c:v>5034.5</c:v>
                </c:pt>
                <c:pt idx="217">
                  <c:v>5056.49</c:v>
                </c:pt>
                <c:pt idx="218">
                  <c:v>4799.16</c:v>
                </c:pt>
                <c:pt idx="219">
                  <c:v>4807.1000000000004</c:v>
                </c:pt>
                <c:pt idx="220">
                  <c:v>4770.0200000000004</c:v>
                </c:pt>
                <c:pt idx="221">
                  <c:v>4730.3</c:v>
                </c:pt>
                <c:pt idx="222">
                  <c:v>4658.91</c:v>
                </c:pt>
                <c:pt idx="223">
                  <c:v>4693.08</c:v>
                </c:pt>
                <c:pt idx="224">
                  <c:v>4726.8500000000004</c:v>
                </c:pt>
                <c:pt idx="225">
                  <c:v>4750.2299999999996</c:v>
                </c:pt>
                <c:pt idx="226">
                  <c:v>4760.62</c:v>
                </c:pt>
                <c:pt idx="227">
                  <c:v>4726.8500000000004</c:v>
                </c:pt>
                <c:pt idx="228">
                  <c:v>4693.08</c:v>
                </c:pt>
                <c:pt idx="229">
                  <c:v>4659.3100000000004</c:v>
                </c:pt>
                <c:pt idx="230">
                  <c:v>4664.51</c:v>
                </c:pt>
                <c:pt idx="231">
                  <c:v>4667.1000000000004</c:v>
                </c:pt>
                <c:pt idx="232">
                  <c:v>4630.7299999999996</c:v>
                </c:pt>
                <c:pt idx="233">
                  <c:v>4594.37</c:v>
                </c:pt>
                <c:pt idx="234">
                  <c:v>4602.16</c:v>
                </c:pt>
                <c:pt idx="235">
                  <c:v>4606.3</c:v>
                </c:pt>
                <c:pt idx="236">
                  <c:v>4599.9799999999996</c:v>
                </c:pt>
                <c:pt idx="237">
                  <c:v>4556.16</c:v>
                </c:pt>
                <c:pt idx="238">
                  <c:v>4530.3900000000003</c:v>
                </c:pt>
                <c:pt idx="239">
                  <c:v>4557.13</c:v>
                </c:pt>
                <c:pt idx="240">
                  <c:v>4533.84</c:v>
                </c:pt>
                <c:pt idx="241">
                  <c:v>4604.76</c:v>
                </c:pt>
                <c:pt idx="242">
                  <c:v>4619.24</c:v>
                </c:pt>
                <c:pt idx="243">
                  <c:v>4645.1099999999997</c:v>
                </c:pt>
                <c:pt idx="244">
                  <c:v>4713.8900000000003</c:v>
                </c:pt>
                <c:pt idx="245">
                  <c:v>4768.8599999999997</c:v>
                </c:pt>
                <c:pt idx="246">
                  <c:v>4764.9799999999996</c:v>
                </c:pt>
                <c:pt idx="247">
                  <c:v>4720.3</c:v>
                </c:pt>
                <c:pt idx="248">
                  <c:v>4763.59</c:v>
                </c:pt>
                <c:pt idx="249">
                  <c:v>4875.82</c:v>
                </c:pt>
                <c:pt idx="250">
                  <c:v>4882.26</c:v>
                </c:pt>
                <c:pt idx="251">
                  <c:v>4923.82</c:v>
                </c:pt>
                <c:pt idx="252">
                  <c:v>4957.51</c:v>
                </c:pt>
                <c:pt idx="253">
                  <c:v>4952.01</c:v>
                </c:pt>
                <c:pt idx="254">
                  <c:v>5007</c:v>
                </c:pt>
                <c:pt idx="255">
                  <c:v>5011.4799999999996</c:v>
                </c:pt>
                <c:pt idx="256">
                  <c:v>5003.2700000000004</c:v>
                </c:pt>
                <c:pt idx="257">
                  <c:v>4986.83</c:v>
                </c:pt>
                <c:pt idx="258">
                  <c:v>4961.24</c:v>
                </c:pt>
                <c:pt idx="259">
                  <c:v>4947.59</c:v>
                </c:pt>
                <c:pt idx="260">
                  <c:v>4928.49</c:v>
                </c:pt>
                <c:pt idx="261">
                  <c:v>4939.41</c:v>
                </c:pt>
                <c:pt idx="262">
                  <c:v>4969.43</c:v>
                </c:pt>
                <c:pt idx="263">
                  <c:v>4892.22</c:v>
                </c:pt>
                <c:pt idx="264">
                  <c:v>4794.34</c:v>
                </c:pt>
                <c:pt idx="265">
                  <c:v>4797.05</c:v>
                </c:pt>
                <c:pt idx="266">
                  <c:v>4808.3999999999996</c:v>
                </c:pt>
                <c:pt idx="267">
                  <c:v>4783.84</c:v>
                </c:pt>
                <c:pt idx="268">
                  <c:v>4753.26</c:v>
                </c:pt>
                <c:pt idx="269">
                  <c:v>4777.6400000000003</c:v>
                </c:pt>
                <c:pt idx="270">
                  <c:v>4739.72</c:v>
                </c:pt>
                <c:pt idx="271">
                  <c:v>4734.3</c:v>
                </c:pt>
                <c:pt idx="272">
                  <c:v>4712.3100000000004</c:v>
                </c:pt>
                <c:pt idx="273">
                  <c:v>4717.71</c:v>
                </c:pt>
                <c:pt idx="274">
                  <c:v>4717.71</c:v>
                </c:pt>
                <c:pt idx="275">
                  <c:v>4752.79</c:v>
                </c:pt>
                <c:pt idx="276">
                  <c:v>4777.08</c:v>
                </c:pt>
                <c:pt idx="277">
                  <c:v>4744.7</c:v>
                </c:pt>
                <c:pt idx="278">
                  <c:v>4665.58</c:v>
                </c:pt>
                <c:pt idx="279">
                  <c:v>4677.43</c:v>
                </c:pt>
                <c:pt idx="280">
                  <c:v>4743.1899999999996</c:v>
                </c:pt>
                <c:pt idx="281">
                  <c:v>4721.3500000000004</c:v>
                </c:pt>
                <c:pt idx="282">
                  <c:v>4647.66</c:v>
                </c:pt>
                <c:pt idx="283">
                  <c:v>4639.47</c:v>
                </c:pt>
                <c:pt idx="284">
                  <c:v>4696.3500000000004</c:v>
                </c:pt>
                <c:pt idx="285">
                  <c:v>4720.93</c:v>
                </c:pt>
                <c:pt idx="286">
                  <c:v>4742.8100000000004</c:v>
                </c:pt>
                <c:pt idx="287">
                  <c:v>4806.3500000000004</c:v>
                </c:pt>
                <c:pt idx="288">
                  <c:v>4787.53</c:v>
                </c:pt>
                <c:pt idx="289">
                  <c:v>4834.2299999999996</c:v>
                </c:pt>
                <c:pt idx="290">
                  <c:v>4887.63</c:v>
                </c:pt>
                <c:pt idx="291">
                  <c:v>4862.33</c:v>
                </c:pt>
                <c:pt idx="292">
                  <c:v>4898.33</c:v>
                </c:pt>
                <c:pt idx="293">
                  <c:v>4926.03</c:v>
                </c:pt>
                <c:pt idx="294">
                  <c:v>4875.45</c:v>
                </c:pt>
                <c:pt idx="295">
                  <c:v>4897.45</c:v>
                </c:pt>
                <c:pt idx="296">
                  <c:v>4869.95</c:v>
                </c:pt>
                <c:pt idx="297">
                  <c:v>4872.7</c:v>
                </c:pt>
                <c:pt idx="298">
                  <c:v>4864.41</c:v>
                </c:pt>
                <c:pt idx="299">
                  <c:v>4805.59</c:v>
                </c:pt>
                <c:pt idx="300">
                  <c:v>4758.97</c:v>
                </c:pt>
                <c:pt idx="301">
                  <c:v>4731</c:v>
                </c:pt>
                <c:pt idx="302">
                  <c:v>4760.58</c:v>
                </c:pt>
                <c:pt idx="303">
                  <c:v>4767.04</c:v>
                </c:pt>
                <c:pt idx="304">
                  <c:v>4793.7299999999996</c:v>
                </c:pt>
                <c:pt idx="305">
                  <c:v>4801.74</c:v>
                </c:pt>
                <c:pt idx="306">
                  <c:v>4788.3900000000003</c:v>
                </c:pt>
                <c:pt idx="307">
                  <c:v>4815.08</c:v>
                </c:pt>
                <c:pt idx="308">
                  <c:v>4869.8</c:v>
                </c:pt>
                <c:pt idx="309">
                  <c:v>4833.93</c:v>
                </c:pt>
                <c:pt idx="310">
                  <c:v>4794.2</c:v>
                </c:pt>
                <c:pt idx="311">
                  <c:v>4835.2299999999996</c:v>
                </c:pt>
                <c:pt idx="312">
                  <c:v>4849.2299999999996</c:v>
                </c:pt>
                <c:pt idx="313">
                  <c:v>4850.4799999999996</c:v>
                </c:pt>
                <c:pt idx="314">
                  <c:v>4858.4399999999996</c:v>
                </c:pt>
                <c:pt idx="315">
                  <c:v>4861.1099999999997</c:v>
                </c:pt>
                <c:pt idx="316">
                  <c:v>4865.13</c:v>
                </c:pt>
                <c:pt idx="317">
                  <c:v>4773.67</c:v>
                </c:pt>
                <c:pt idx="318">
                  <c:v>4747.58</c:v>
                </c:pt>
                <c:pt idx="319">
                  <c:v>4794.4799999999996</c:v>
                </c:pt>
                <c:pt idx="320">
                  <c:v>4718.57</c:v>
                </c:pt>
                <c:pt idx="321">
                  <c:v>4783.2700000000004</c:v>
                </c:pt>
                <c:pt idx="322">
                  <c:v>4766.6400000000003</c:v>
                </c:pt>
                <c:pt idx="323">
                  <c:v>4699.92</c:v>
                </c:pt>
                <c:pt idx="324">
                  <c:v>4609.6499999999996</c:v>
                </c:pt>
                <c:pt idx="325">
                  <c:v>4796.3500000000004</c:v>
                </c:pt>
                <c:pt idx="326">
                  <c:v>4792.0300000000007</c:v>
                </c:pt>
                <c:pt idx="327">
                  <c:v>4784.4400000000005</c:v>
                </c:pt>
                <c:pt idx="328">
                  <c:v>4776.8600000000006</c:v>
                </c:pt>
                <c:pt idx="329">
                  <c:v>4803.8200000000006</c:v>
                </c:pt>
                <c:pt idx="330">
                  <c:v>4793.67</c:v>
                </c:pt>
                <c:pt idx="331">
                  <c:v>4778.4400000000005</c:v>
                </c:pt>
                <c:pt idx="332">
                  <c:v>4737.84</c:v>
                </c:pt>
                <c:pt idx="333">
                  <c:v>4758.1400000000003</c:v>
                </c:pt>
                <c:pt idx="334">
                  <c:v>4753.0600000000004</c:v>
                </c:pt>
                <c:pt idx="335">
                  <c:v>4778.4400000000005</c:v>
                </c:pt>
                <c:pt idx="336">
                  <c:v>4753.0600000000004</c:v>
                </c:pt>
                <c:pt idx="337">
                  <c:v>4751.5800000000008</c:v>
                </c:pt>
                <c:pt idx="338">
                  <c:v>4789.5</c:v>
                </c:pt>
                <c:pt idx="339">
                  <c:v>4829.9400000000005</c:v>
                </c:pt>
                <c:pt idx="340">
                  <c:v>4850.1600000000008</c:v>
                </c:pt>
                <c:pt idx="341">
                  <c:v>4830.5600000000004</c:v>
                </c:pt>
                <c:pt idx="342">
                  <c:v>4823.01</c:v>
                </c:pt>
                <c:pt idx="343">
                  <c:v>4806.0300000000007</c:v>
                </c:pt>
                <c:pt idx="344">
                  <c:v>4826.09</c:v>
                </c:pt>
                <c:pt idx="345">
                  <c:v>4851.17</c:v>
                </c:pt>
                <c:pt idx="346">
                  <c:v>4824.0400000000009</c:v>
                </c:pt>
                <c:pt idx="347">
                  <c:v>4811.55</c:v>
                </c:pt>
                <c:pt idx="348">
                  <c:v>4791.9900000000007</c:v>
                </c:pt>
                <c:pt idx="349">
                  <c:v>4791.9900000000007</c:v>
                </c:pt>
                <c:pt idx="350">
                  <c:v>4750.5700000000006</c:v>
                </c:pt>
                <c:pt idx="351">
                  <c:v>4716.0300000000007</c:v>
                </c:pt>
                <c:pt idx="352">
                  <c:v>4716.4000000000005</c:v>
                </c:pt>
                <c:pt idx="353">
                  <c:v>4709.0300000000007</c:v>
                </c:pt>
                <c:pt idx="354">
                  <c:v>4706.5700000000006</c:v>
                </c:pt>
                <c:pt idx="355">
                  <c:v>4758.17</c:v>
                </c:pt>
                <c:pt idx="356">
                  <c:v>4745.88</c:v>
                </c:pt>
                <c:pt idx="357">
                  <c:v>4774.9900000000007</c:v>
                </c:pt>
                <c:pt idx="358">
                  <c:v>4777.47</c:v>
                </c:pt>
                <c:pt idx="359">
                  <c:v>4772.51</c:v>
                </c:pt>
                <c:pt idx="360">
                  <c:v>4797.2900000000009</c:v>
                </c:pt>
                <c:pt idx="361">
                  <c:v>4961.5700000000006</c:v>
                </c:pt>
                <c:pt idx="362">
                  <c:v>4973.9600000000009</c:v>
                </c:pt>
                <c:pt idx="363">
                  <c:v>5065.6200000000008</c:v>
                </c:pt>
                <c:pt idx="364">
                  <c:v>5090.0100000000011</c:v>
                </c:pt>
                <c:pt idx="365">
                  <c:v>5167.9900000000007</c:v>
                </c:pt>
                <c:pt idx="366">
                  <c:v>5175.3300000000008</c:v>
                </c:pt>
                <c:pt idx="367">
                  <c:v>5295.5000000000009</c:v>
                </c:pt>
                <c:pt idx="368">
                  <c:v>5370.9700000000012</c:v>
                </c:pt>
                <c:pt idx="369">
                  <c:v>5406.1900000000005</c:v>
                </c:pt>
                <c:pt idx="370">
                  <c:v>5518.4600000000009</c:v>
                </c:pt>
                <c:pt idx="371">
                  <c:v>5493.8000000000011</c:v>
                </c:pt>
                <c:pt idx="372">
                  <c:v>5444.4700000000012</c:v>
                </c:pt>
                <c:pt idx="373">
                  <c:v>5411.5900000000011</c:v>
                </c:pt>
                <c:pt idx="374">
                  <c:v>5417.1500000000005</c:v>
                </c:pt>
                <c:pt idx="375">
                  <c:v>5689.52</c:v>
                </c:pt>
                <c:pt idx="376">
                  <c:v>5667.92</c:v>
                </c:pt>
                <c:pt idx="377">
                  <c:v>5682.8700000000008</c:v>
                </c:pt>
                <c:pt idx="378">
                  <c:v>5623.25</c:v>
                </c:pt>
                <c:pt idx="379">
                  <c:v>5550.0800000000008</c:v>
                </c:pt>
                <c:pt idx="380">
                  <c:v>5555.5</c:v>
                </c:pt>
                <c:pt idx="381">
                  <c:v>5552.7900000000009</c:v>
                </c:pt>
                <c:pt idx="382">
                  <c:v>5566.34</c:v>
                </c:pt>
                <c:pt idx="383">
                  <c:v>5563.63</c:v>
                </c:pt>
                <c:pt idx="384">
                  <c:v>5531.1100000000006</c:v>
                </c:pt>
                <c:pt idx="385">
                  <c:v>5529.18</c:v>
                </c:pt>
                <c:pt idx="386">
                  <c:v>5504.6900000000005</c:v>
                </c:pt>
                <c:pt idx="387">
                  <c:v>5521.01</c:v>
                </c:pt>
                <c:pt idx="388">
                  <c:v>5518.2900000000009</c:v>
                </c:pt>
                <c:pt idx="389">
                  <c:v>5499.25</c:v>
                </c:pt>
                <c:pt idx="390">
                  <c:v>5496.5300000000007</c:v>
                </c:pt>
                <c:pt idx="391">
                  <c:v>5534.6200000000008</c:v>
                </c:pt>
                <c:pt idx="392">
                  <c:v>5537.34</c:v>
                </c:pt>
                <c:pt idx="393">
                  <c:v>5531.9000000000005</c:v>
                </c:pt>
                <c:pt idx="394">
                  <c:v>5469.3300000000008</c:v>
                </c:pt>
                <c:pt idx="395">
                  <c:v>5489.2300000000005</c:v>
                </c:pt>
                <c:pt idx="396">
                  <c:v>5497.4500000000007</c:v>
                </c:pt>
                <c:pt idx="397">
                  <c:v>5483.75</c:v>
                </c:pt>
                <c:pt idx="398">
                  <c:v>5505.67</c:v>
                </c:pt>
                <c:pt idx="399">
                  <c:v>5497</c:v>
                </c:pt>
                <c:pt idx="400">
                  <c:v>5483.96</c:v>
                </c:pt>
                <c:pt idx="401">
                  <c:v>5508.71</c:v>
                </c:pt>
                <c:pt idx="402">
                  <c:v>5503.21</c:v>
                </c:pt>
                <c:pt idx="403">
                  <c:v>5494.6200000000008</c:v>
                </c:pt>
                <c:pt idx="404">
                  <c:v>5478.18</c:v>
                </c:pt>
                <c:pt idx="405">
                  <c:v>5552.72</c:v>
                </c:pt>
                <c:pt idx="406">
                  <c:v>5584.2800000000007</c:v>
                </c:pt>
                <c:pt idx="407">
                  <c:v>5540.6</c:v>
                </c:pt>
                <c:pt idx="408">
                  <c:v>5560.39</c:v>
                </c:pt>
                <c:pt idx="409">
                  <c:v>5612.4500000000007</c:v>
                </c:pt>
                <c:pt idx="410">
                  <c:v>5686.4400000000005</c:v>
                </c:pt>
                <c:pt idx="411">
                  <c:v>5746.72</c:v>
                </c:pt>
                <c:pt idx="412">
                  <c:v>5750.7400000000007</c:v>
                </c:pt>
                <c:pt idx="413">
                  <c:v>5822.26</c:v>
                </c:pt>
                <c:pt idx="414">
                  <c:v>5809.89</c:v>
                </c:pt>
                <c:pt idx="415">
                  <c:v>5823.6900000000005</c:v>
                </c:pt>
                <c:pt idx="416">
                  <c:v>5881.6600000000008</c:v>
                </c:pt>
                <c:pt idx="417">
                  <c:v>5859.0700000000006</c:v>
                </c:pt>
                <c:pt idx="418">
                  <c:v>5772.1200000000008</c:v>
                </c:pt>
                <c:pt idx="419">
                  <c:v>5827.0300000000007</c:v>
                </c:pt>
                <c:pt idx="420">
                  <c:v>5811.5300000000007</c:v>
                </c:pt>
                <c:pt idx="421">
                  <c:v>5769.1900000000005</c:v>
                </c:pt>
                <c:pt idx="422">
                  <c:v>5791.1100000000006</c:v>
                </c:pt>
                <c:pt idx="423">
                  <c:v>5772.43</c:v>
                </c:pt>
                <c:pt idx="424">
                  <c:v>5730.3200000000006</c:v>
                </c:pt>
                <c:pt idx="425">
                  <c:v>5709.56</c:v>
                </c:pt>
                <c:pt idx="426">
                  <c:v>5738.7000000000007</c:v>
                </c:pt>
                <c:pt idx="427">
                  <c:v>5722.8</c:v>
                </c:pt>
                <c:pt idx="428">
                  <c:v>5702.43</c:v>
                </c:pt>
                <c:pt idx="429">
                  <c:v>5694.9400000000005</c:v>
                </c:pt>
                <c:pt idx="430">
                  <c:v>5694.76</c:v>
                </c:pt>
                <c:pt idx="431">
                  <c:v>5652.85</c:v>
                </c:pt>
                <c:pt idx="432">
                  <c:v>5658.3700000000008</c:v>
                </c:pt>
                <c:pt idx="433">
                  <c:v>5590.96</c:v>
                </c:pt>
                <c:pt idx="434">
                  <c:v>5507.81</c:v>
                </c:pt>
                <c:pt idx="435">
                  <c:v>5556.59</c:v>
                </c:pt>
                <c:pt idx="436">
                  <c:v>5530.5</c:v>
                </c:pt>
                <c:pt idx="437">
                  <c:v>5525.2800000000007</c:v>
                </c:pt>
                <c:pt idx="438">
                  <c:v>5488.76</c:v>
                </c:pt>
                <c:pt idx="439">
                  <c:v>5501.81</c:v>
                </c:pt>
                <c:pt idx="440">
                  <c:v>5480.9400000000005</c:v>
                </c:pt>
                <c:pt idx="441">
                  <c:v>5508.7800000000007</c:v>
                </c:pt>
                <c:pt idx="442">
                  <c:v>5508.7800000000007</c:v>
                </c:pt>
                <c:pt idx="443">
                  <c:v>5245.35</c:v>
                </c:pt>
                <c:pt idx="444">
                  <c:v>5213.0200000000004</c:v>
                </c:pt>
                <c:pt idx="445">
                  <c:v>5220.8500000000004</c:v>
                </c:pt>
                <c:pt idx="446">
                  <c:v>5285.4400000000005</c:v>
                </c:pt>
                <c:pt idx="447">
                  <c:v>5274.96</c:v>
                </c:pt>
                <c:pt idx="448">
                  <c:v>5276.7900000000009</c:v>
                </c:pt>
                <c:pt idx="449">
                  <c:v>5300.35</c:v>
                </c:pt>
                <c:pt idx="450">
                  <c:v>5318.68</c:v>
                </c:pt>
                <c:pt idx="451">
                  <c:v>5342.2400000000007</c:v>
                </c:pt>
                <c:pt idx="452">
                  <c:v>5350.1</c:v>
                </c:pt>
                <c:pt idx="453">
                  <c:v>5356.0300000000007</c:v>
                </c:pt>
                <c:pt idx="454">
                  <c:v>5392.4000000000005</c:v>
                </c:pt>
                <c:pt idx="455">
                  <c:v>5309.81</c:v>
                </c:pt>
                <c:pt idx="456">
                  <c:v>5296.8200000000006</c:v>
                </c:pt>
                <c:pt idx="457">
                  <c:v>5315.01</c:v>
                </c:pt>
                <c:pt idx="458">
                  <c:v>5361.6100000000006</c:v>
                </c:pt>
                <c:pt idx="459">
                  <c:v>5340.7400000000007</c:v>
                </c:pt>
                <c:pt idx="460">
                  <c:v>5271.3300000000008</c:v>
                </c:pt>
                <c:pt idx="461">
                  <c:v>5198.8700000000008</c:v>
                </c:pt>
                <c:pt idx="462">
                  <c:v>5216.9900000000007</c:v>
                </c:pt>
                <c:pt idx="463">
                  <c:v>5242.8600000000006</c:v>
                </c:pt>
                <c:pt idx="464">
                  <c:v>5245.4500000000007</c:v>
                </c:pt>
                <c:pt idx="465">
                  <c:v>5275.63</c:v>
                </c:pt>
                <c:pt idx="466">
                  <c:v>5228.68</c:v>
                </c:pt>
                <c:pt idx="467">
                  <c:v>5231.2900000000009</c:v>
                </c:pt>
                <c:pt idx="468">
                  <c:v>5197.38</c:v>
                </c:pt>
                <c:pt idx="469">
                  <c:v>5194.7700000000004</c:v>
                </c:pt>
                <c:pt idx="470">
                  <c:v>5519.5700000000006</c:v>
                </c:pt>
                <c:pt idx="471">
                  <c:v>5479.67</c:v>
                </c:pt>
                <c:pt idx="472">
                  <c:v>5466.8300000000008</c:v>
                </c:pt>
                <c:pt idx="473">
                  <c:v>5482.2300000000005</c:v>
                </c:pt>
                <c:pt idx="474">
                  <c:v>5566.97</c:v>
                </c:pt>
                <c:pt idx="475">
                  <c:v>5503.84</c:v>
                </c:pt>
                <c:pt idx="476">
                  <c:v>5058.51</c:v>
                </c:pt>
                <c:pt idx="477">
                  <c:v>5104.8300000000008</c:v>
                </c:pt>
                <c:pt idx="478">
                  <c:v>5149.6600000000008</c:v>
                </c:pt>
                <c:pt idx="479">
                  <c:v>5116.25</c:v>
                </c:pt>
                <c:pt idx="480">
                  <c:v>5033.9100000000008</c:v>
                </c:pt>
                <c:pt idx="481">
                  <c:v>5069.8200000000006</c:v>
                </c:pt>
                <c:pt idx="482">
                  <c:v>5067.5700000000006</c:v>
                </c:pt>
                <c:pt idx="483">
                  <c:v>5076.55</c:v>
                </c:pt>
                <c:pt idx="484">
                  <c:v>5074.3</c:v>
                </c:pt>
                <c:pt idx="485">
                  <c:v>5013.1000000000004</c:v>
                </c:pt>
                <c:pt idx="486">
                  <c:v>4993.09</c:v>
                </c:pt>
                <c:pt idx="487">
                  <c:v>4978.2400000000007</c:v>
                </c:pt>
                <c:pt idx="488">
                  <c:v>5000.38</c:v>
                </c:pt>
                <c:pt idx="489">
                  <c:v>4993.7400000000007</c:v>
                </c:pt>
                <c:pt idx="490">
                  <c:v>4976.0300000000007</c:v>
                </c:pt>
                <c:pt idx="491">
                  <c:v>4961.2400000000007</c:v>
                </c:pt>
                <c:pt idx="492">
                  <c:v>4976.6600000000008</c:v>
                </c:pt>
                <c:pt idx="493">
                  <c:v>4974.92</c:v>
                </c:pt>
                <c:pt idx="494">
                  <c:v>4963.9500000000007</c:v>
                </c:pt>
                <c:pt idx="495">
                  <c:v>4952.9800000000005</c:v>
                </c:pt>
                <c:pt idx="496">
                  <c:v>4969.43</c:v>
                </c:pt>
                <c:pt idx="497">
                  <c:v>4930.38</c:v>
                </c:pt>
                <c:pt idx="498">
                  <c:v>4982.01</c:v>
                </c:pt>
                <c:pt idx="499">
                  <c:v>4985.63</c:v>
                </c:pt>
                <c:pt idx="500">
                  <c:v>5011.55</c:v>
                </c:pt>
                <c:pt idx="501">
                  <c:v>5004.8200000000006</c:v>
                </c:pt>
                <c:pt idx="502">
                  <c:v>5018.2900000000009</c:v>
                </c:pt>
                <c:pt idx="503">
                  <c:v>5045.22</c:v>
                </c:pt>
                <c:pt idx="504">
                  <c:v>5020.5300000000007</c:v>
                </c:pt>
                <c:pt idx="505">
                  <c:v>4952.1203671232879</c:v>
                </c:pt>
                <c:pt idx="506">
                  <c:v>4972.2300000000005</c:v>
                </c:pt>
                <c:pt idx="507">
                  <c:v>4948.76</c:v>
                </c:pt>
                <c:pt idx="508">
                  <c:v>4959.9800000000005</c:v>
                </c:pt>
                <c:pt idx="509">
                  <c:v>4970.9900000000007</c:v>
                </c:pt>
                <c:pt idx="510">
                  <c:v>4971.8200000000006</c:v>
                </c:pt>
                <c:pt idx="511">
                  <c:v>4976.3700000000008</c:v>
                </c:pt>
                <c:pt idx="512">
                  <c:v>4960.4500000000007</c:v>
                </c:pt>
                <c:pt idx="513">
                  <c:v>4910.4000000000005</c:v>
                </c:pt>
                <c:pt idx="514">
                  <c:v>4937.7000000000007</c:v>
                </c:pt>
                <c:pt idx="515">
                  <c:v>4892.21</c:v>
                </c:pt>
                <c:pt idx="516">
                  <c:v>5041.0800000000008</c:v>
                </c:pt>
                <c:pt idx="517">
                  <c:v>5010.9800000000005</c:v>
                </c:pt>
                <c:pt idx="518">
                  <c:v>5054.97</c:v>
                </c:pt>
                <c:pt idx="519">
                  <c:v>5049.3100000000004</c:v>
                </c:pt>
                <c:pt idx="520">
                  <c:v>5061.0400000000009</c:v>
                </c:pt>
                <c:pt idx="521">
                  <c:v>5082.1400000000003</c:v>
                </c:pt>
                <c:pt idx="522">
                  <c:v>5098.5600000000004</c:v>
                </c:pt>
                <c:pt idx="523">
                  <c:v>5202.7000000000007</c:v>
                </c:pt>
                <c:pt idx="524">
                  <c:v>5285</c:v>
                </c:pt>
                <c:pt idx="525">
                  <c:v>5454.8700000000008</c:v>
                </c:pt>
                <c:pt idx="526">
                  <c:v>5467.81</c:v>
                </c:pt>
                <c:pt idx="527">
                  <c:v>5483.3300000000008</c:v>
                </c:pt>
                <c:pt idx="528">
                  <c:v>5234.68</c:v>
                </c:pt>
                <c:pt idx="529">
                  <c:v>5234.68</c:v>
                </c:pt>
                <c:pt idx="530">
                  <c:v>5213.9799999999996</c:v>
                </c:pt>
                <c:pt idx="531">
                  <c:v>5302.46</c:v>
                </c:pt>
                <c:pt idx="532">
                  <c:v>5415.73</c:v>
                </c:pt>
                <c:pt idx="533">
                  <c:v>5402.29</c:v>
                </c:pt>
                <c:pt idx="534">
                  <c:v>5431.86</c:v>
                </c:pt>
                <c:pt idx="535">
                  <c:v>5449.25</c:v>
                </c:pt>
                <c:pt idx="536">
                  <c:v>5508.17</c:v>
                </c:pt>
                <c:pt idx="537">
                  <c:v>5462.64</c:v>
                </c:pt>
                <c:pt idx="538">
                  <c:v>5465.32</c:v>
                </c:pt>
                <c:pt idx="539">
                  <c:v>5441.21</c:v>
                </c:pt>
                <c:pt idx="540">
                  <c:v>5459.37</c:v>
                </c:pt>
                <c:pt idx="541">
                  <c:v>5480.63</c:v>
                </c:pt>
                <c:pt idx="542">
                  <c:v>5467.34</c:v>
                </c:pt>
                <c:pt idx="543">
                  <c:v>5424.81</c:v>
                </c:pt>
                <c:pt idx="544">
                  <c:v>5448.73</c:v>
                </c:pt>
                <c:pt idx="545">
                  <c:v>5446.98</c:v>
                </c:pt>
                <c:pt idx="546">
                  <c:v>5428.45</c:v>
                </c:pt>
                <c:pt idx="547">
                  <c:v>5470.82</c:v>
                </c:pt>
                <c:pt idx="548">
                  <c:v>5460.23</c:v>
                </c:pt>
                <c:pt idx="549">
                  <c:v>5476.12</c:v>
                </c:pt>
                <c:pt idx="550">
                  <c:v>5489.36</c:v>
                </c:pt>
                <c:pt idx="551">
                  <c:v>5481.41</c:v>
                </c:pt>
                <c:pt idx="552">
                  <c:v>5494.65</c:v>
                </c:pt>
                <c:pt idx="553">
                  <c:v>5529.08</c:v>
                </c:pt>
                <c:pt idx="554">
                  <c:v>5547.62</c:v>
                </c:pt>
                <c:pt idx="555">
                  <c:v>5642.79</c:v>
                </c:pt>
                <c:pt idx="556">
                  <c:v>5650.77</c:v>
                </c:pt>
                <c:pt idx="557">
                  <c:v>5410.54</c:v>
                </c:pt>
                <c:pt idx="558">
                  <c:v>5397</c:v>
                </c:pt>
                <c:pt idx="559">
                  <c:v>5380.74</c:v>
                </c:pt>
                <c:pt idx="560">
                  <c:v>5467.88</c:v>
                </c:pt>
                <c:pt idx="561">
                  <c:v>5600.12</c:v>
                </c:pt>
                <c:pt idx="562">
                  <c:v>5529.95</c:v>
                </c:pt>
                <c:pt idx="563">
                  <c:v>5554.24</c:v>
                </c:pt>
                <c:pt idx="564">
                  <c:v>5654.09</c:v>
                </c:pt>
                <c:pt idx="565">
                  <c:v>5705.37</c:v>
                </c:pt>
                <c:pt idx="566">
                  <c:v>5637.9</c:v>
                </c:pt>
                <c:pt idx="567">
                  <c:v>5705.37</c:v>
                </c:pt>
                <c:pt idx="568">
                  <c:v>5624.31</c:v>
                </c:pt>
                <c:pt idx="569">
                  <c:v>5776.93</c:v>
                </c:pt>
                <c:pt idx="570">
                  <c:v>5720.45</c:v>
                </c:pt>
                <c:pt idx="571">
                  <c:v>5977.24</c:v>
                </c:pt>
                <c:pt idx="572">
                  <c:v>5961.17</c:v>
                </c:pt>
                <c:pt idx="573">
                  <c:v>5939.74</c:v>
                </c:pt>
                <c:pt idx="574">
                  <c:v>5883.49</c:v>
                </c:pt>
                <c:pt idx="575">
                  <c:v>5890.33</c:v>
                </c:pt>
                <c:pt idx="576">
                  <c:v>6015.44</c:v>
                </c:pt>
                <c:pt idx="577">
                  <c:v>6062.41</c:v>
                </c:pt>
                <c:pt idx="578">
                  <c:v>6076.07</c:v>
                </c:pt>
                <c:pt idx="579">
                  <c:v>6171.24</c:v>
                </c:pt>
                <c:pt idx="580">
                  <c:v>6245.19</c:v>
                </c:pt>
                <c:pt idx="581">
                  <c:v>6392.48</c:v>
                </c:pt>
                <c:pt idx="582">
                  <c:v>6269.37</c:v>
                </c:pt>
                <c:pt idx="583">
                  <c:v>6159.21</c:v>
                </c:pt>
                <c:pt idx="584">
                  <c:v>6139.93</c:v>
                </c:pt>
                <c:pt idx="585">
                  <c:v>6024.14</c:v>
                </c:pt>
                <c:pt idx="586">
                  <c:v>6040.09</c:v>
                </c:pt>
                <c:pt idx="587">
                  <c:v>6021.48</c:v>
                </c:pt>
                <c:pt idx="588">
                  <c:v>6064.23</c:v>
                </c:pt>
                <c:pt idx="589">
                  <c:v>6180.24</c:v>
                </c:pt>
                <c:pt idx="590">
                  <c:v>6172.3</c:v>
                </c:pt>
                <c:pt idx="591">
                  <c:v>6206.7</c:v>
                </c:pt>
                <c:pt idx="592">
                  <c:v>6206.18</c:v>
                </c:pt>
                <c:pt idx="593">
                  <c:v>6240.45</c:v>
                </c:pt>
                <c:pt idx="594">
                  <c:v>6246.39</c:v>
                </c:pt>
                <c:pt idx="595">
                  <c:v>6274.78</c:v>
                </c:pt>
                <c:pt idx="596">
                  <c:v>6205.58</c:v>
                </c:pt>
                <c:pt idx="597">
                  <c:v>6179.32</c:v>
                </c:pt>
                <c:pt idx="598">
                  <c:v>6111.04</c:v>
                </c:pt>
                <c:pt idx="599">
                  <c:v>5937.98</c:v>
                </c:pt>
                <c:pt idx="600">
                  <c:v>6061.9</c:v>
                </c:pt>
                <c:pt idx="601">
                  <c:v>6078.07</c:v>
                </c:pt>
                <c:pt idx="602">
                  <c:v>5972.89</c:v>
                </c:pt>
                <c:pt idx="603">
                  <c:v>5970.32</c:v>
                </c:pt>
                <c:pt idx="604">
                  <c:v>6007.9</c:v>
                </c:pt>
                <c:pt idx="605">
                  <c:v>6065.72</c:v>
                </c:pt>
                <c:pt idx="606">
                  <c:v>5995.36</c:v>
                </c:pt>
                <c:pt idx="607">
                  <c:v>6031.85</c:v>
                </c:pt>
                <c:pt idx="608">
                  <c:v>6002.87</c:v>
                </c:pt>
                <c:pt idx="609">
                  <c:v>6017.94</c:v>
                </c:pt>
                <c:pt idx="610">
                  <c:v>5986.44</c:v>
                </c:pt>
                <c:pt idx="611">
                  <c:v>5961.96</c:v>
                </c:pt>
                <c:pt idx="612">
                  <c:v>5907.65</c:v>
                </c:pt>
                <c:pt idx="613">
                  <c:v>5926.76</c:v>
                </c:pt>
                <c:pt idx="614">
                  <c:v>5844.67</c:v>
                </c:pt>
                <c:pt idx="615">
                  <c:v>5782.97</c:v>
                </c:pt>
                <c:pt idx="616">
                  <c:v>5757.21</c:v>
                </c:pt>
                <c:pt idx="617">
                  <c:v>5749.49</c:v>
                </c:pt>
                <c:pt idx="618">
                  <c:v>5721.15</c:v>
                </c:pt>
                <c:pt idx="619">
                  <c:v>5703.12</c:v>
                </c:pt>
                <c:pt idx="620">
                  <c:v>5764.01</c:v>
                </c:pt>
                <c:pt idx="621">
                  <c:v>5761.42</c:v>
                </c:pt>
                <c:pt idx="622">
                  <c:v>5745.84</c:v>
                </c:pt>
                <c:pt idx="623">
                  <c:v>5675.76</c:v>
                </c:pt>
                <c:pt idx="624">
                  <c:v>5661.76</c:v>
                </c:pt>
                <c:pt idx="625">
                  <c:v>5620.07</c:v>
                </c:pt>
                <c:pt idx="626">
                  <c:v>5609.64</c:v>
                </c:pt>
                <c:pt idx="627">
                  <c:v>5610.9</c:v>
                </c:pt>
                <c:pt idx="628">
                  <c:v>5579.51</c:v>
                </c:pt>
                <c:pt idx="629">
                  <c:v>5616.13</c:v>
                </c:pt>
                <c:pt idx="630">
                  <c:v>5732.78</c:v>
                </c:pt>
                <c:pt idx="631">
                  <c:v>5777.42</c:v>
                </c:pt>
                <c:pt idx="632">
                  <c:v>5701.27</c:v>
                </c:pt>
                <c:pt idx="633">
                  <c:v>5756.41</c:v>
                </c:pt>
                <c:pt idx="634">
                  <c:v>5745.91</c:v>
                </c:pt>
                <c:pt idx="635">
                  <c:v>5819.44</c:v>
                </c:pt>
                <c:pt idx="636">
                  <c:v>5770.37</c:v>
                </c:pt>
                <c:pt idx="637">
                  <c:v>5759.9</c:v>
                </c:pt>
                <c:pt idx="638">
                  <c:v>5736.36</c:v>
                </c:pt>
                <c:pt idx="639">
                  <c:v>5781.52</c:v>
                </c:pt>
                <c:pt idx="640">
                  <c:v>5710.2</c:v>
                </c:pt>
                <c:pt idx="641">
                  <c:v>5794.78</c:v>
                </c:pt>
                <c:pt idx="642">
                  <c:v>5777.32</c:v>
                </c:pt>
                <c:pt idx="643">
                  <c:v>5798.33</c:v>
                </c:pt>
                <c:pt idx="644">
                  <c:v>5703.79</c:v>
                </c:pt>
                <c:pt idx="645">
                  <c:v>5707.8</c:v>
                </c:pt>
                <c:pt idx="646">
                  <c:v>5697.25</c:v>
                </c:pt>
                <c:pt idx="647">
                  <c:v>5727.57</c:v>
                </c:pt>
                <c:pt idx="648">
                  <c:v>5772.56</c:v>
                </c:pt>
                <c:pt idx="649">
                  <c:v>5723.47</c:v>
                </c:pt>
                <c:pt idx="650">
                  <c:v>5751.2</c:v>
                </c:pt>
                <c:pt idx="651">
                  <c:v>5689.87</c:v>
                </c:pt>
                <c:pt idx="652">
                  <c:v>5727.2</c:v>
                </c:pt>
                <c:pt idx="653">
                  <c:v>5720.92</c:v>
                </c:pt>
                <c:pt idx="654">
                  <c:v>5666.59</c:v>
                </c:pt>
                <c:pt idx="655">
                  <c:v>5766.76</c:v>
                </c:pt>
                <c:pt idx="656">
                  <c:v>5782.22</c:v>
                </c:pt>
                <c:pt idx="657">
                  <c:v>5716.06</c:v>
                </c:pt>
                <c:pt idx="658">
                  <c:v>5637.49</c:v>
                </c:pt>
                <c:pt idx="659">
                  <c:v>5672.92</c:v>
                </c:pt>
                <c:pt idx="660">
                  <c:v>5723.41</c:v>
                </c:pt>
                <c:pt idx="661">
                  <c:v>5696.54</c:v>
                </c:pt>
                <c:pt idx="662">
                  <c:v>5672.87</c:v>
                </c:pt>
                <c:pt idx="663">
                  <c:v>5683.65</c:v>
                </c:pt>
                <c:pt idx="664">
                  <c:v>5732.79</c:v>
                </c:pt>
                <c:pt idx="665">
                  <c:v>5725.27</c:v>
                </c:pt>
                <c:pt idx="666">
                  <c:v>5802.89</c:v>
                </c:pt>
                <c:pt idx="667">
                  <c:v>5843.03</c:v>
                </c:pt>
                <c:pt idx="668">
                  <c:v>5872.47</c:v>
                </c:pt>
                <c:pt idx="669">
                  <c:v>5875.15</c:v>
                </c:pt>
                <c:pt idx="670">
                  <c:v>5910.97</c:v>
                </c:pt>
                <c:pt idx="671">
                  <c:v>5934.96</c:v>
                </c:pt>
                <c:pt idx="672">
                  <c:v>5940.29</c:v>
                </c:pt>
                <c:pt idx="673">
                  <c:v>5924.3</c:v>
                </c:pt>
                <c:pt idx="674">
                  <c:v>5879.98</c:v>
                </c:pt>
                <c:pt idx="675">
                  <c:v>5866.69</c:v>
                </c:pt>
                <c:pt idx="676">
                  <c:v>5830.56</c:v>
                </c:pt>
                <c:pt idx="677">
                  <c:v>5867.61</c:v>
                </c:pt>
                <c:pt idx="678">
                  <c:v>5822.63</c:v>
                </c:pt>
                <c:pt idx="679">
                  <c:v>5824.2</c:v>
                </c:pt>
                <c:pt idx="680">
                  <c:v>5828.31</c:v>
                </c:pt>
                <c:pt idx="681">
                  <c:v>5801.65</c:v>
                </c:pt>
                <c:pt idx="682">
                  <c:v>5748.32</c:v>
                </c:pt>
                <c:pt idx="683">
                  <c:v>5721.66</c:v>
                </c:pt>
                <c:pt idx="684">
                  <c:v>5734.99</c:v>
                </c:pt>
                <c:pt idx="685">
                  <c:v>5810.39</c:v>
                </c:pt>
                <c:pt idx="686">
                  <c:v>5741.42</c:v>
                </c:pt>
                <c:pt idx="687">
                  <c:v>5809.34</c:v>
                </c:pt>
                <c:pt idx="688">
                  <c:v>5755</c:v>
                </c:pt>
                <c:pt idx="689">
                  <c:v>5817.49</c:v>
                </c:pt>
                <c:pt idx="690">
                  <c:v>5782.17</c:v>
                </c:pt>
                <c:pt idx="691">
                  <c:v>6059.54</c:v>
                </c:pt>
                <c:pt idx="692">
                  <c:v>6086.08</c:v>
                </c:pt>
                <c:pt idx="693">
                  <c:v>6137.51</c:v>
                </c:pt>
                <c:pt idx="694">
                  <c:v>6059.02</c:v>
                </c:pt>
                <c:pt idx="695">
                  <c:v>6081.89</c:v>
                </c:pt>
                <c:pt idx="696">
                  <c:v>6036.22</c:v>
                </c:pt>
                <c:pt idx="697">
                  <c:v>6012.04</c:v>
                </c:pt>
                <c:pt idx="698">
                  <c:v>5961</c:v>
                </c:pt>
                <c:pt idx="699">
                  <c:v>5925.18</c:v>
                </c:pt>
                <c:pt idx="700">
                  <c:v>5866.52</c:v>
                </c:pt>
                <c:pt idx="701">
                  <c:v>5942.52</c:v>
                </c:pt>
                <c:pt idx="702">
                  <c:v>6111.26</c:v>
                </c:pt>
                <c:pt idx="703">
                  <c:v>6127.56</c:v>
                </c:pt>
                <c:pt idx="704">
                  <c:v>6240.95</c:v>
                </c:pt>
                <c:pt idx="705">
                  <c:v>6169.79</c:v>
                </c:pt>
                <c:pt idx="706">
                  <c:v>6213.58</c:v>
                </c:pt>
                <c:pt idx="707">
                  <c:v>6213.58</c:v>
                </c:pt>
                <c:pt idx="708">
                  <c:v>6199.9</c:v>
                </c:pt>
                <c:pt idx="709">
                  <c:v>6115.41</c:v>
                </c:pt>
                <c:pt idx="710">
                  <c:v>6210.19</c:v>
                </c:pt>
                <c:pt idx="711">
                  <c:v>6124.09</c:v>
                </c:pt>
                <c:pt idx="712">
                  <c:v>6143.53</c:v>
                </c:pt>
                <c:pt idx="713">
                  <c:v>6207.7</c:v>
                </c:pt>
                <c:pt idx="714">
                  <c:v>6202.1</c:v>
                </c:pt>
                <c:pt idx="715">
                  <c:v>6174.13</c:v>
                </c:pt>
                <c:pt idx="716">
                  <c:v>6162.94</c:v>
                </c:pt>
                <c:pt idx="717">
                  <c:v>6227.02</c:v>
                </c:pt>
                <c:pt idx="718">
                  <c:v>6207.23</c:v>
                </c:pt>
                <c:pt idx="719">
                  <c:v>6229.85</c:v>
                </c:pt>
                <c:pt idx="720">
                  <c:v>6213.35</c:v>
                </c:pt>
                <c:pt idx="721">
                  <c:v>6176.98</c:v>
                </c:pt>
                <c:pt idx="722">
                  <c:v>6182.57</c:v>
                </c:pt>
                <c:pt idx="723">
                  <c:v>6154.59</c:v>
                </c:pt>
                <c:pt idx="724">
                  <c:v>6132.21</c:v>
                </c:pt>
                <c:pt idx="725">
                  <c:v>6093.05</c:v>
                </c:pt>
                <c:pt idx="726">
                  <c:v>6131.47</c:v>
                </c:pt>
                <c:pt idx="727">
                  <c:v>6043.59</c:v>
                </c:pt>
                <c:pt idx="728">
                  <c:v>6150.12</c:v>
                </c:pt>
                <c:pt idx="729">
                  <c:v>6195.52</c:v>
                </c:pt>
                <c:pt idx="730">
                  <c:v>6121.2</c:v>
                </c:pt>
                <c:pt idx="731">
                  <c:v>6076.6</c:v>
                </c:pt>
                <c:pt idx="732">
                  <c:v>6024.66</c:v>
                </c:pt>
                <c:pt idx="733">
                  <c:v>6103.78</c:v>
                </c:pt>
                <c:pt idx="734">
                  <c:v>6032.8</c:v>
                </c:pt>
                <c:pt idx="735">
                  <c:v>5963.39</c:v>
                </c:pt>
                <c:pt idx="736">
                  <c:v>5931.36</c:v>
                </c:pt>
                <c:pt idx="737">
                  <c:v>5881.97</c:v>
                </c:pt>
                <c:pt idx="738">
                  <c:v>5921.28</c:v>
                </c:pt>
                <c:pt idx="739">
                  <c:v>5993.97</c:v>
                </c:pt>
                <c:pt idx="740">
                  <c:v>6006.94</c:v>
                </c:pt>
                <c:pt idx="741">
                  <c:v>5955.67</c:v>
                </c:pt>
                <c:pt idx="742">
                  <c:v>5996.08</c:v>
                </c:pt>
                <c:pt idx="743">
                  <c:v>6029.02</c:v>
                </c:pt>
                <c:pt idx="744">
                  <c:v>6051.15</c:v>
                </c:pt>
                <c:pt idx="745">
                  <c:v>5985.21</c:v>
                </c:pt>
                <c:pt idx="746">
                  <c:v>5994.99</c:v>
                </c:pt>
                <c:pt idx="747">
                  <c:v>5918.02</c:v>
                </c:pt>
                <c:pt idx="748">
                  <c:v>5912.28</c:v>
                </c:pt>
                <c:pt idx="749">
                  <c:v>5825.41</c:v>
                </c:pt>
                <c:pt idx="750">
                  <c:v>5575.33</c:v>
                </c:pt>
                <c:pt idx="751">
                  <c:v>5598.04</c:v>
                </c:pt>
                <c:pt idx="752">
                  <c:v>5728.27</c:v>
                </c:pt>
                <c:pt idx="753">
                  <c:v>5662.62</c:v>
                </c:pt>
                <c:pt idx="754">
                  <c:v>5707.98</c:v>
                </c:pt>
                <c:pt idx="755">
                  <c:v>5704.56</c:v>
                </c:pt>
                <c:pt idx="756">
                  <c:v>5706.76</c:v>
                </c:pt>
                <c:pt idx="757">
                  <c:v>5686.33</c:v>
                </c:pt>
                <c:pt idx="758">
                  <c:v>5619.2</c:v>
                </c:pt>
                <c:pt idx="759">
                  <c:v>5633.79</c:v>
                </c:pt>
                <c:pt idx="760">
                  <c:v>5618.04</c:v>
                </c:pt>
                <c:pt idx="761">
                  <c:v>5815.22</c:v>
                </c:pt>
                <c:pt idx="762">
                  <c:v>5809.18</c:v>
                </c:pt>
                <c:pt idx="763">
                  <c:v>5742.57</c:v>
                </c:pt>
                <c:pt idx="764">
                  <c:v>5703.49</c:v>
                </c:pt>
                <c:pt idx="765">
                  <c:v>5763.29</c:v>
                </c:pt>
                <c:pt idx="766">
                  <c:v>5750.65</c:v>
                </c:pt>
                <c:pt idx="767">
                  <c:v>5732.79</c:v>
                </c:pt>
                <c:pt idx="768">
                  <c:v>5676.31</c:v>
                </c:pt>
                <c:pt idx="769">
                  <c:v>5679.33</c:v>
                </c:pt>
                <c:pt idx="770">
                  <c:v>5673.29</c:v>
                </c:pt>
                <c:pt idx="771">
                  <c:v>5694.43</c:v>
                </c:pt>
                <c:pt idx="772">
                  <c:v>5694.1</c:v>
                </c:pt>
                <c:pt idx="773">
                  <c:v>5632.03</c:v>
                </c:pt>
                <c:pt idx="774">
                  <c:v>5646.98</c:v>
                </c:pt>
                <c:pt idx="775">
                  <c:v>5787.95</c:v>
                </c:pt>
                <c:pt idx="776">
                  <c:v>5697.8</c:v>
                </c:pt>
                <c:pt idx="777">
                  <c:v>5896.3</c:v>
                </c:pt>
                <c:pt idx="778">
                  <c:v>5917.89</c:v>
                </c:pt>
                <c:pt idx="779">
                  <c:v>6035.24</c:v>
                </c:pt>
                <c:pt idx="780">
                  <c:v>5909.69</c:v>
                </c:pt>
                <c:pt idx="781">
                  <c:v>6039.04</c:v>
                </c:pt>
                <c:pt idx="782">
                  <c:v>6010.47</c:v>
                </c:pt>
                <c:pt idx="783">
                  <c:v>6066.7</c:v>
                </c:pt>
                <c:pt idx="784">
                  <c:v>6095.65</c:v>
                </c:pt>
                <c:pt idx="785">
                  <c:v>6050.83</c:v>
                </c:pt>
                <c:pt idx="786">
                  <c:v>5983.32</c:v>
                </c:pt>
                <c:pt idx="787">
                  <c:v>6003.06</c:v>
                </c:pt>
                <c:pt idx="788">
                  <c:v>6086.79</c:v>
                </c:pt>
                <c:pt idx="789">
                  <c:v>6150.62</c:v>
                </c:pt>
                <c:pt idx="790">
                  <c:v>6070.83</c:v>
                </c:pt>
                <c:pt idx="791">
                  <c:v>6094.74</c:v>
                </c:pt>
                <c:pt idx="792">
                  <c:v>6076.1</c:v>
                </c:pt>
                <c:pt idx="793">
                  <c:v>5949.36</c:v>
                </c:pt>
                <c:pt idx="794">
                  <c:v>5891.11</c:v>
                </c:pt>
                <c:pt idx="795">
                  <c:v>5866.47</c:v>
                </c:pt>
                <c:pt idx="796">
                  <c:v>5878.79</c:v>
                </c:pt>
                <c:pt idx="797">
                  <c:v>5860.77</c:v>
                </c:pt>
                <c:pt idx="798">
                  <c:v>5769.8</c:v>
                </c:pt>
                <c:pt idx="799">
                  <c:v>5748.59</c:v>
                </c:pt>
                <c:pt idx="800">
                  <c:v>5724.35</c:v>
                </c:pt>
                <c:pt idx="801">
                  <c:v>5727.38</c:v>
                </c:pt>
                <c:pt idx="802">
                  <c:v>5270.52</c:v>
                </c:pt>
                <c:pt idx="803">
                  <c:v>5231</c:v>
                </c:pt>
                <c:pt idx="804">
                  <c:v>5162.9799999999996</c:v>
                </c:pt>
                <c:pt idx="805">
                  <c:v>5241.2299999999996</c:v>
                </c:pt>
                <c:pt idx="806">
                  <c:v>5235.21</c:v>
                </c:pt>
                <c:pt idx="807">
                  <c:v>5252.62</c:v>
                </c:pt>
                <c:pt idx="808">
                  <c:v>5321.81</c:v>
                </c:pt>
                <c:pt idx="809">
                  <c:v>5252.62</c:v>
                </c:pt>
                <c:pt idx="810">
                  <c:v>5237.47</c:v>
                </c:pt>
                <c:pt idx="811">
                  <c:v>5186.97</c:v>
                </c:pt>
                <c:pt idx="812">
                  <c:v>5479.94</c:v>
                </c:pt>
                <c:pt idx="813">
                  <c:v>5461.4</c:v>
                </c:pt>
                <c:pt idx="814">
                  <c:v>5434.27</c:v>
                </c:pt>
                <c:pt idx="815">
                  <c:v>5391.43</c:v>
                </c:pt>
                <c:pt idx="816">
                  <c:v>5446.51</c:v>
                </c:pt>
                <c:pt idx="817">
                  <c:v>5622</c:v>
                </c:pt>
                <c:pt idx="818">
                  <c:v>5628.26</c:v>
                </c:pt>
                <c:pt idx="819">
                  <c:v>5687.73</c:v>
                </c:pt>
                <c:pt idx="820">
                  <c:v>5640.62</c:v>
                </c:pt>
                <c:pt idx="821">
                  <c:v>5571.05</c:v>
                </c:pt>
                <c:pt idx="822">
                  <c:v>5517.45</c:v>
                </c:pt>
                <c:pt idx="823">
                  <c:v>5521.24</c:v>
                </c:pt>
                <c:pt idx="824">
                  <c:v>5368.99</c:v>
                </c:pt>
                <c:pt idx="825">
                  <c:v>5414.75</c:v>
                </c:pt>
                <c:pt idx="826">
                  <c:v>5360.27</c:v>
                </c:pt>
                <c:pt idx="827">
                  <c:v>5390.86</c:v>
                </c:pt>
                <c:pt idx="828">
                  <c:v>5405.21</c:v>
                </c:pt>
                <c:pt idx="829">
                  <c:v>5416.23</c:v>
                </c:pt>
                <c:pt idx="830">
                  <c:v>5417.81</c:v>
                </c:pt>
                <c:pt idx="831">
                  <c:v>5424.11</c:v>
                </c:pt>
                <c:pt idx="832">
                  <c:v>5388.36</c:v>
                </c:pt>
                <c:pt idx="833">
                  <c:v>5398.13</c:v>
                </c:pt>
                <c:pt idx="834">
                  <c:v>5396.6</c:v>
                </c:pt>
                <c:pt idx="835">
                  <c:v>5412.3</c:v>
                </c:pt>
                <c:pt idx="836">
                  <c:v>5335.92</c:v>
                </c:pt>
                <c:pt idx="837">
                  <c:v>5134.97</c:v>
                </c:pt>
                <c:pt idx="838">
                  <c:v>5150.07</c:v>
                </c:pt>
                <c:pt idx="839">
                  <c:v>5119.88</c:v>
                </c:pt>
                <c:pt idx="840">
                  <c:v>5043.13</c:v>
                </c:pt>
                <c:pt idx="841">
                  <c:v>5046.1099999999997</c:v>
                </c:pt>
                <c:pt idx="842">
                  <c:v>5055.04</c:v>
                </c:pt>
                <c:pt idx="843">
                  <c:v>5072.92</c:v>
                </c:pt>
                <c:pt idx="844">
                  <c:v>5022.88</c:v>
                </c:pt>
                <c:pt idx="845">
                  <c:v>4964.1099999999997</c:v>
                </c:pt>
                <c:pt idx="846">
                  <c:v>4946.54</c:v>
                </c:pt>
                <c:pt idx="847">
                  <c:v>4850.57</c:v>
                </c:pt>
                <c:pt idx="848">
                  <c:v>4870.93</c:v>
                </c:pt>
                <c:pt idx="849">
                  <c:v>4950.99</c:v>
                </c:pt>
                <c:pt idx="850">
                  <c:v>4989.72</c:v>
                </c:pt>
                <c:pt idx="851">
                  <c:v>4983.2700000000004</c:v>
                </c:pt>
                <c:pt idx="852">
                  <c:v>4937.3599999999997</c:v>
                </c:pt>
                <c:pt idx="853">
                  <c:v>5098.43</c:v>
                </c:pt>
                <c:pt idx="854">
                  <c:v>5133.42</c:v>
                </c:pt>
                <c:pt idx="855">
                  <c:v>5233.28</c:v>
                </c:pt>
                <c:pt idx="856">
                  <c:v>5186.71</c:v>
                </c:pt>
                <c:pt idx="857">
                  <c:v>5148.87</c:v>
                </c:pt>
                <c:pt idx="858">
                  <c:v>5169.04</c:v>
                </c:pt>
                <c:pt idx="859">
                  <c:v>5153.6899999999996</c:v>
                </c:pt>
                <c:pt idx="860">
                  <c:v>5150.62</c:v>
                </c:pt>
                <c:pt idx="861">
                  <c:v>5161.2299999999996</c:v>
                </c:pt>
                <c:pt idx="862">
                  <c:v>5183.4399999999996</c:v>
                </c:pt>
                <c:pt idx="863">
                  <c:v>5207.34</c:v>
                </c:pt>
                <c:pt idx="864">
                  <c:v>5289.31</c:v>
                </c:pt>
                <c:pt idx="865">
                  <c:v>5240.29</c:v>
                </c:pt>
                <c:pt idx="866">
                  <c:v>5269.28</c:v>
                </c:pt>
                <c:pt idx="867">
                  <c:v>5300.97</c:v>
                </c:pt>
                <c:pt idx="868">
                  <c:v>5272.42</c:v>
                </c:pt>
                <c:pt idx="869">
                  <c:v>5257.61</c:v>
                </c:pt>
                <c:pt idx="870">
                  <c:v>5251.15</c:v>
                </c:pt>
                <c:pt idx="871">
                  <c:v>5270.54</c:v>
                </c:pt>
                <c:pt idx="872">
                  <c:v>5216.3100000000004</c:v>
                </c:pt>
                <c:pt idx="873">
                  <c:v>5175.26</c:v>
                </c:pt>
                <c:pt idx="874">
                  <c:v>5128.03</c:v>
                </c:pt>
                <c:pt idx="875">
                  <c:v>5105.83</c:v>
                </c:pt>
                <c:pt idx="876">
                  <c:v>5083.6400000000003</c:v>
                </c:pt>
                <c:pt idx="877">
                  <c:v>5058.95</c:v>
                </c:pt>
                <c:pt idx="878">
                  <c:v>5076.0200000000004</c:v>
                </c:pt>
                <c:pt idx="879">
                  <c:v>5057.05</c:v>
                </c:pt>
                <c:pt idx="880">
                  <c:v>5045.04</c:v>
                </c:pt>
                <c:pt idx="881">
                  <c:v>5007.5</c:v>
                </c:pt>
                <c:pt idx="882">
                  <c:v>5073.0200000000004</c:v>
                </c:pt>
                <c:pt idx="883">
                  <c:v>4975.71</c:v>
                </c:pt>
                <c:pt idx="884">
                  <c:v>5037.92</c:v>
                </c:pt>
                <c:pt idx="885">
                  <c:v>5053.88</c:v>
                </c:pt>
                <c:pt idx="886">
                  <c:v>5101.74</c:v>
                </c:pt>
                <c:pt idx="887">
                  <c:v>5067.55</c:v>
                </c:pt>
                <c:pt idx="888">
                  <c:v>5087.83</c:v>
                </c:pt>
                <c:pt idx="889">
                  <c:v>5103.7299999999996</c:v>
                </c:pt>
                <c:pt idx="890">
                  <c:v>5100.55</c:v>
                </c:pt>
                <c:pt idx="891">
                  <c:v>5167.3500000000004</c:v>
                </c:pt>
                <c:pt idx="892">
                  <c:v>5283.21</c:v>
                </c:pt>
                <c:pt idx="893">
                  <c:v>5297.77</c:v>
                </c:pt>
                <c:pt idx="894">
                  <c:v>5259.6</c:v>
                </c:pt>
                <c:pt idx="895">
                  <c:v>5262.78</c:v>
                </c:pt>
                <c:pt idx="896">
                  <c:v>5246.87</c:v>
                </c:pt>
                <c:pt idx="897">
                  <c:v>5245.25</c:v>
                </c:pt>
                <c:pt idx="898">
                  <c:v>5267.48</c:v>
                </c:pt>
                <c:pt idx="899">
                  <c:v>5299.59</c:v>
                </c:pt>
                <c:pt idx="900">
                  <c:v>5322.07</c:v>
                </c:pt>
                <c:pt idx="901">
                  <c:v>5309.23</c:v>
                </c:pt>
                <c:pt idx="902">
                  <c:v>5367.03</c:v>
                </c:pt>
                <c:pt idx="903">
                  <c:v>5310.78</c:v>
                </c:pt>
                <c:pt idx="904">
                  <c:v>5294.67</c:v>
                </c:pt>
                <c:pt idx="905">
                  <c:v>5339.77</c:v>
                </c:pt>
                <c:pt idx="906">
                  <c:v>5310.79</c:v>
                </c:pt>
                <c:pt idx="907">
                  <c:v>5394.06</c:v>
                </c:pt>
                <c:pt idx="908">
                  <c:v>5413.17</c:v>
                </c:pt>
                <c:pt idx="909">
                  <c:v>5442.7</c:v>
                </c:pt>
                <c:pt idx="910">
                  <c:v>5590.64</c:v>
                </c:pt>
                <c:pt idx="911">
                  <c:v>5504.8</c:v>
                </c:pt>
                <c:pt idx="912">
                  <c:v>5524.61</c:v>
                </c:pt>
                <c:pt idx="913">
                  <c:v>5506.19</c:v>
                </c:pt>
                <c:pt idx="914">
                  <c:v>5545.93</c:v>
                </c:pt>
                <c:pt idx="915">
                  <c:v>5582.36</c:v>
                </c:pt>
                <c:pt idx="916">
                  <c:v>5563.97</c:v>
                </c:pt>
                <c:pt idx="917">
                  <c:v>5669.92</c:v>
                </c:pt>
                <c:pt idx="918">
                  <c:v>5671.95</c:v>
                </c:pt>
                <c:pt idx="919">
                  <c:v>5666.91</c:v>
                </c:pt>
                <c:pt idx="920">
                  <c:v>5660.23</c:v>
                </c:pt>
                <c:pt idx="921">
                  <c:v>5613.76</c:v>
                </c:pt>
                <c:pt idx="922">
                  <c:v>5586.66</c:v>
                </c:pt>
                <c:pt idx="923">
                  <c:v>5610.05</c:v>
                </c:pt>
                <c:pt idx="924">
                  <c:v>5569</c:v>
                </c:pt>
                <c:pt idx="925">
                  <c:v>5554.16</c:v>
                </c:pt>
                <c:pt idx="926">
                  <c:v>5577.84</c:v>
                </c:pt>
                <c:pt idx="927">
                  <c:v>5638.81</c:v>
                </c:pt>
                <c:pt idx="928">
                  <c:v>5679.41</c:v>
                </c:pt>
                <c:pt idx="929">
                  <c:v>5716.61</c:v>
                </c:pt>
                <c:pt idx="930">
                  <c:v>5703.58</c:v>
                </c:pt>
                <c:pt idx="931">
                  <c:v>5682.79</c:v>
                </c:pt>
                <c:pt idx="932">
                  <c:v>5641.03</c:v>
                </c:pt>
                <c:pt idx="933">
                  <c:v>5701.74</c:v>
                </c:pt>
                <c:pt idx="934">
                  <c:v>5790.74</c:v>
                </c:pt>
                <c:pt idx="935">
                  <c:v>5773.72</c:v>
                </c:pt>
                <c:pt idx="936">
                  <c:v>5792.8</c:v>
                </c:pt>
                <c:pt idx="937">
                  <c:v>5853.5</c:v>
                </c:pt>
                <c:pt idx="938">
                  <c:v>5964.58</c:v>
                </c:pt>
                <c:pt idx="939">
                  <c:v>5909.48</c:v>
                </c:pt>
                <c:pt idx="940">
                  <c:v>5903.99</c:v>
                </c:pt>
                <c:pt idx="941">
                  <c:v>5893.63</c:v>
                </c:pt>
                <c:pt idx="942">
                  <c:v>5850.99</c:v>
                </c:pt>
                <c:pt idx="943">
                  <c:v>5792.46</c:v>
                </c:pt>
                <c:pt idx="944">
                  <c:v>5751.14</c:v>
                </c:pt>
                <c:pt idx="945">
                  <c:v>5664.88</c:v>
                </c:pt>
                <c:pt idx="946">
                  <c:v>5653.16</c:v>
                </c:pt>
                <c:pt idx="947">
                  <c:v>5590.62</c:v>
                </c:pt>
                <c:pt idx="948">
                  <c:v>5563.64</c:v>
                </c:pt>
                <c:pt idx="949">
                  <c:v>5548.54</c:v>
                </c:pt>
                <c:pt idx="950">
                  <c:v>5582.47</c:v>
                </c:pt>
                <c:pt idx="951">
                  <c:v>5530.78</c:v>
                </c:pt>
                <c:pt idx="952">
                  <c:v>5513.96</c:v>
                </c:pt>
                <c:pt idx="953">
                  <c:v>5505.5</c:v>
                </c:pt>
                <c:pt idx="954">
                  <c:v>5507.19</c:v>
                </c:pt>
                <c:pt idx="955">
                  <c:v>5560.35</c:v>
                </c:pt>
                <c:pt idx="956">
                  <c:v>5601.91</c:v>
                </c:pt>
                <c:pt idx="957">
                  <c:v>5744.34</c:v>
                </c:pt>
                <c:pt idx="958">
                  <c:v>5823.53</c:v>
                </c:pt>
                <c:pt idx="959">
                  <c:v>5792.54</c:v>
                </c:pt>
                <c:pt idx="960">
                  <c:v>5791.4</c:v>
                </c:pt>
                <c:pt idx="961">
                  <c:v>5805.13</c:v>
                </c:pt>
                <c:pt idx="962">
                  <c:v>5974.89</c:v>
                </c:pt>
                <c:pt idx="963">
                  <c:v>5962.28</c:v>
                </c:pt>
                <c:pt idx="964">
                  <c:v>6018.35</c:v>
                </c:pt>
                <c:pt idx="965">
                  <c:v>6025.35</c:v>
                </c:pt>
                <c:pt idx="966">
                  <c:v>6079.4</c:v>
                </c:pt>
                <c:pt idx="967">
                  <c:v>6020.03</c:v>
                </c:pt>
                <c:pt idx="968">
                  <c:v>6168.24</c:v>
                </c:pt>
                <c:pt idx="969">
                  <c:v>6171.86</c:v>
                </c:pt>
                <c:pt idx="970">
                  <c:v>6146.55</c:v>
                </c:pt>
                <c:pt idx="971">
                  <c:v>6124.23</c:v>
                </c:pt>
                <c:pt idx="972">
                  <c:v>6103.22</c:v>
                </c:pt>
                <c:pt idx="973">
                  <c:v>6171.9</c:v>
                </c:pt>
                <c:pt idx="974">
                  <c:v>6128.52</c:v>
                </c:pt>
                <c:pt idx="975">
                  <c:v>6078.38</c:v>
                </c:pt>
                <c:pt idx="976">
                  <c:v>5953.2</c:v>
                </c:pt>
                <c:pt idx="977">
                  <c:v>5905.17</c:v>
                </c:pt>
                <c:pt idx="978">
                  <c:v>5873.92</c:v>
                </c:pt>
                <c:pt idx="979">
                  <c:v>5804.65</c:v>
                </c:pt>
                <c:pt idx="980">
                  <c:v>5750.95</c:v>
                </c:pt>
                <c:pt idx="981">
                  <c:v>5835.41</c:v>
                </c:pt>
                <c:pt idx="982">
                  <c:v>5884.33</c:v>
                </c:pt>
                <c:pt idx="983">
                  <c:v>5886.08</c:v>
                </c:pt>
                <c:pt idx="984">
                  <c:v>5935.27</c:v>
                </c:pt>
                <c:pt idx="985">
                  <c:v>6050.08</c:v>
                </c:pt>
                <c:pt idx="986">
                  <c:v>6135.99</c:v>
                </c:pt>
                <c:pt idx="987">
                  <c:v>6340.51</c:v>
                </c:pt>
                <c:pt idx="988">
                  <c:v>6400.17</c:v>
                </c:pt>
                <c:pt idx="989">
                  <c:v>6402.28</c:v>
                </c:pt>
                <c:pt idx="990">
                  <c:v>6333.87</c:v>
                </c:pt>
                <c:pt idx="991">
                  <c:v>6233.95</c:v>
                </c:pt>
                <c:pt idx="992">
                  <c:v>6204.54</c:v>
                </c:pt>
                <c:pt idx="993">
                  <c:v>6263.35</c:v>
                </c:pt>
                <c:pt idx="994">
                  <c:v>6384.6510421301373</c:v>
                </c:pt>
                <c:pt idx="995">
                  <c:v>6344.22</c:v>
                </c:pt>
                <c:pt idx="996">
                  <c:v>6370.73</c:v>
                </c:pt>
                <c:pt idx="997">
                  <c:v>6319.13</c:v>
                </c:pt>
                <c:pt idx="998">
                  <c:v>6397.38</c:v>
                </c:pt>
                <c:pt idx="999">
                  <c:v>6312.94</c:v>
                </c:pt>
                <c:pt idx="1000">
                  <c:v>6421.74</c:v>
                </c:pt>
                <c:pt idx="1001">
                  <c:v>6458.2</c:v>
                </c:pt>
                <c:pt idx="1002">
                  <c:v>6533.99</c:v>
                </c:pt>
                <c:pt idx="1003">
                  <c:v>6537.65</c:v>
                </c:pt>
                <c:pt idx="1004">
                  <c:v>6573.4</c:v>
                </c:pt>
                <c:pt idx="1005">
                  <c:v>6735.19</c:v>
                </c:pt>
                <c:pt idx="1006">
                  <c:v>6758.23</c:v>
                </c:pt>
                <c:pt idx="1007">
                  <c:v>6743.28</c:v>
                </c:pt>
                <c:pt idx="1008">
                  <c:v>6627.46</c:v>
                </c:pt>
                <c:pt idx="1009">
                  <c:v>6690.97</c:v>
                </c:pt>
                <c:pt idx="1010">
                  <c:v>6667.28</c:v>
                </c:pt>
                <c:pt idx="1011">
                  <c:v>6733.25</c:v>
                </c:pt>
                <c:pt idx="1012">
                  <c:v>6681.84</c:v>
                </c:pt>
                <c:pt idx="1013">
                  <c:v>6666.82</c:v>
                </c:pt>
                <c:pt idx="1014">
                  <c:v>6611.25</c:v>
                </c:pt>
                <c:pt idx="1015">
                  <c:v>6743.07</c:v>
                </c:pt>
                <c:pt idx="1016">
                  <c:v>6735.54</c:v>
                </c:pt>
                <c:pt idx="1017">
                  <c:v>6729.5</c:v>
                </c:pt>
                <c:pt idx="1018">
                  <c:v>6731.98</c:v>
                </c:pt>
                <c:pt idx="1019">
                  <c:v>6725.75</c:v>
                </c:pt>
                <c:pt idx="1020">
                  <c:v>6651.16</c:v>
                </c:pt>
                <c:pt idx="1021">
                  <c:v>6651.16</c:v>
                </c:pt>
                <c:pt idx="1022">
                  <c:v>6587.99</c:v>
                </c:pt>
                <c:pt idx="1023">
                  <c:v>6621.43</c:v>
                </c:pt>
                <c:pt idx="1024">
                  <c:v>6569.41</c:v>
                </c:pt>
                <c:pt idx="1025">
                  <c:v>6543.4</c:v>
                </c:pt>
                <c:pt idx="1026">
                  <c:v>6489.12</c:v>
                </c:pt>
                <c:pt idx="1027">
                  <c:v>6509.04</c:v>
                </c:pt>
                <c:pt idx="1028">
                  <c:v>6531.27</c:v>
                </c:pt>
                <c:pt idx="1029">
                  <c:v>6546.24</c:v>
                </c:pt>
                <c:pt idx="1030">
                  <c:v>6590.34</c:v>
                </c:pt>
                <c:pt idx="1031">
                  <c:v>6546.24</c:v>
                </c:pt>
                <c:pt idx="1032">
                  <c:v>6616.07</c:v>
                </c:pt>
                <c:pt idx="1033">
                  <c:v>6571.97</c:v>
                </c:pt>
                <c:pt idx="1034">
                  <c:v>6571.97</c:v>
                </c:pt>
                <c:pt idx="1035">
                  <c:v>6340.62</c:v>
                </c:pt>
                <c:pt idx="1036">
                  <c:v>6341.38</c:v>
                </c:pt>
                <c:pt idx="1037">
                  <c:v>6229.88</c:v>
                </c:pt>
                <c:pt idx="1038">
                  <c:v>6131.41</c:v>
                </c:pt>
                <c:pt idx="1039">
                  <c:v>6147.66</c:v>
                </c:pt>
                <c:pt idx="1040">
                  <c:v>6151.19</c:v>
                </c:pt>
                <c:pt idx="1041">
                  <c:v>6158.24</c:v>
                </c:pt>
                <c:pt idx="1042">
                  <c:v>6193.48</c:v>
                </c:pt>
                <c:pt idx="1043">
                  <c:v>6069.55</c:v>
                </c:pt>
                <c:pt idx="1044">
                  <c:v>6036.89</c:v>
                </c:pt>
                <c:pt idx="1045">
                  <c:v>5981.15</c:v>
                </c:pt>
                <c:pt idx="1046">
                  <c:v>6081.74</c:v>
                </c:pt>
                <c:pt idx="1047">
                  <c:v>6072.6</c:v>
                </c:pt>
                <c:pt idx="1048">
                  <c:v>6198.12</c:v>
                </c:pt>
                <c:pt idx="1049">
                  <c:v>6162.13</c:v>
                </c:pt>
                <c:pt idx="1050">
                  <c:v>6180</c:v>
                </c:pt>
                <c:pt idx="1051">
                  <c:v>6133.94</c:v>
                </c:pt>
                <c:pt idx="1052">
                  <c:v>6067.86</c:v>
                </c:pt>
                <c:pt idx="1053">
                  <c:v>6113.42</c:v>
                </c:pt>
                <c:pt idx="1054">
                  <c:v>6137.95</c:v>
                </c:pt>
                <c:pt idx="1055">
                  <c:v>6137.95</c:v>
                </c:pt>
                <c:pt idx="1056">
                  <c:v>6153.87</c:v>
                </c:pt>
                <c:pt idx="1057">
                  <c:v>6111.48</c:v>
                </c:pt>
                <c:pt idx="1058">
                  <c:v>6076.34</c:v>
                </c:pt>
                <c:pt idx="1059">
                  <c:v>6115.35</c:v>
                </c:pt>
                <c:pt idx="1060">
                  <c:v>6115.35</c:v>
                </c:pt>
                <c:pt idx="1061">
                  <c:v>6122.15</c:v>
                </c:pt>
                <c:pt idx="1062">
                  <c:v>6111.42</c:v>
                </c:pt>
                <c:pt idx="1063">
                  <c:v>6051.54</c:v>
                </c:pt>
                <c:pt idx="1064">
                  <c:v>6067.58</c:v>
                </c:pt>
                <c:pt idx="1065">
                  <c:v>6092.53</c:v>
                </c:pt>
                <c:pt idx="1066">
                  <c:v>6170.56</c:v>
                </c:pt>
                <c:pt idx="1067">
                  <c:v>6127.42</c:v>
                </c:pt>
                <c:pt idx="1068">
                  <c:v>6345.25</c:v>
                </c:pt>
                <c:pt idx="1069">
                  <c:v>6271.86</c:v>
                </c:pt>
                <c:pt idx="1070">
                  <c:v>7033.87</c:v>
                </c:pt>
                <c:pt idx="1071">
                  <c:v>6927.87</c:v>
                </c:pt>
                <c:pt idx="1072">
                  <c:v>7050.31</c:v>
                </c:pt>
                <c:pt idx="1073">
                  <c:v>7877.97</c:v>
                </c:pt>
                <c:pt idx="1074">
                  <c:v>7613.03</c:v>
                </c:pt>
                <c:pt idx="1075">
                  <c:v>7870.2</c:v>
                </c:pt>
                <c:pt idx="1076">
                  <c:v>7974.32</c:v>
                </c:pt>
                <c:pt idx="1077">
                  <c:v>7927.15</c:v>
                </c:pt>
                <c:pt idx="1078">
                  <c:v>7832.82</c:v>
                </c:pt>
                <c:pt idx="1079">
                  <c:v>7822.16</c:v>
                </c:pt>
                <c:pt idx="1080">
                  <c:v>7817.45</c:v>
                </c:pt>
                <c:pt idx="1081">
                  <c:v>7796.36</c:v>
                </c:pt>
                <c:pt idx="1082">
                  <c:v>7782.3</c:v>
                </c:pt>
                <c:pt idx="1083">
                  <c:v>7666.79</c:v>
                </c:pt>
                <c:pt idx="1084">
                  <c:v>7600.64</c:v>
                </c:pt>
                <c:pt idx="1085">
                  <c:v>7445.21</c:v>
                </c:pt>
                <c:pt idx="1086">
                  <c:v>7463.23</c:v>
                </c:pt>
                <c:pt idx="1087">
                  <c:v>7391.16</c:v>
                </c:pt>
                <c:pt idx="1088">
                  <c:v>7373.14</c:v>
                </c:pt>
                <c:pt idx="1089">
                  <c:v>7465.94</c:v>
                </c:pt>
                <c:pt idx="1090">
                  <c:v>7526.46</c:v>
                </c:pt>
                <c:pt idx="1091">
                  <c:v>7554.39</c:v>
                </c:pt>
                <c:pt idx="1092">
                  <c:v>7475.25</c:v>
                </c:pt>
                <c:pt idx="1093">
                  <c:v>7406.56</c:v>
                </c:pt>
                <c:pt idx="1094">
                  <c:v>7540.96</c:v>
                </c:pt>
                <c:pt idx="1095">
                  <c:v>7554.96</c:v>
                </c:pt>
                <c:pt idx="1096">
                  <c:v>7522.3</c:v>
                </c:pt>
                <c:pt idx="1097">
                  <c:v>7578.28</c:v>
                </c:pt>
                <c:pt idx="1098">
                  <c:v>7578.28</c:v>
                </c:pt>
                <c:pt idx="1099">
                  <c:v>7531.94</c:v>
                </c:pt>
                <c:pt idx="1100">
                  <c:v>7490.41</c:v>
                </c:pt>
                <c:pt idx="1101">
                  <c:v>7513.19</c:v>
                </c:pt>
                <c:pt idx="1102">
                  <c:v>7543.79</c:v>
                </c:pt>
                <c:pt idx="1103">
                  <c:v>7626.54</c:v>
                </c:pt>
                <c:pt idx="1104">
                  <c:v>7723.2</c:v>
                </c:pt>
                <c:pt idx="1105">
                  <c:v>7694.48</c:v>
                </c:pt>
                <c:pt idx="1106">
                  <c:v>7751.92</c:v>
                </c:pt>
                <c:pt idx="1107">
                  <c:v>8007.42</c:v>
                </c:pt>
                <c:pt idx="1108">
                  <c:v>8146.94</c:v>
                </c:pt>
                <c:pt idx="1109">
                  <c:v>8356.52</c:v>
                </c:pt>
                <c:pt idx="1110">
                  <c:v>8542.8799999999992</c:v>
                </c:pt>
                <c:pt idx="1111">
                  <c:v>8612</c:v>
                </c:pt>
                <c:pt idx="1112">
                  <c:v>8692.6299999999992</c:v>
                </c:pt>
                <c:pt idx="1113">
                  <c:v>8778.2999999999993</c:v>
                </c:pt>
                <c:pt idx="1114">
                  <c:v>8727.9</c:v>
                </c:pt>
                <c:pt idx="1115">
                  <c:v>8717.1200000000008</c:v>
                </c:pt>
                <c:pt idx="1116">
                  <c:v>8946.61</c:v>
                </c:pt>
                <c:pt idx="1117">
                  <c:v>8742</c:v>
                </c:pt>
                <c:pt idx="1118">
                  <c:v>8604.57</c:v>
                </c:pt>
                <c:pt idx="1119">
                  <c:v>8997.94</c:v>
                </c:pt>
                <c:pt idx="1120">
                  <c:v>9092.4699999999993</c:v>
                </c:pt>
                <c:pt idx="1121">
                  <c:v>9055.4599999999991</c:v>
                </c:pt>
                <c:pt idx="1122">
                  <c:v>9034.7800000000007</c:v>
                </c:pt>
                <c:pt idx="1123">
                  <c:v>9101.99</c:v>
                </c:pt>
                <c:pt idx="1124">
                  <c:v>9004.34</c:v>
                </c:pt>
                <c:pt idx="1125">
                  <c:v>9173.3799999999992</c:v>
                </c:pt>
                <c:pt idx="1126">
                  <c:v>9116.5</c:v>
                </c:pt>
                <c:pt idx="1127">
                  <c:v>9075.69</c:v>
                </c:pt>
                <c:pt idx="1128">
                  <c:v>9424.48</c:v>
                </c:pt>
                <c:pt idx="1129">
                  <c:v>9321.25</c:v>
                </c:pt>
                <c:pt idx="1130">
                  <c:v>9310.3799999999992</c:v>
                </c:pt>
                <c:pt idx="1131">
                  <c:v>9225.2999999999993</c:v>
                </c:pt>
                <c:pt idx="1132">
                  <c:v>9144.7099999999991</c:v>
                </c:pt>
                <c:pt idx="1133">
                  <c:v>9203.81</c:v>
                </c:pt>
                <c:pt idx="1134">
                  <c:v>9123.5499999999993</c:v>
                </c:pt>
                <c:pt idx="1135">
                  <c:v>9064.56</c:v>
                </c:pt>
                <c:pt idx="1136">
                  <c:v>9032.39</c:v>
                </c:pt>
                <c:pt idx="1137">
                  <c:v>9123.5499999999993</c:v>
                </c:pt>
                <c:pt idx="1138">
                  <c:v>9269.64</c:v>
                </c:pt>
                <c:pt idx="1139">
                  <c:v>9094.44</c:v>
                </c:pt>
                <c:pt idx="1140">
                  <c:v>9053.08</c:v>
                </c:pt>
                <c:pt idx="1141">
                  <c:v>9105.9699999999993</c:v>
                </c:pt>
                <c:pt idx="1142">
                  <c:v>9093.94</c:v>
                </c:pt>
                <c:pt idx="1143">
                  <c:v>9068.91</c:v>
                </c:pt>
                <c:pt idx="1144">
                  <c:v>9188.49</c:v>
                </c:pt>
                <c:pt idx="1145">
                  <c:v>9473.1299999999992</c:v>
                </c:pt>
                <c:pt idx="1146">
                  <c:v>9505.9699999999993</c:v>
                </c:pt>
                <c:pt idx="1147">
                  <c:v>9489.5499999999993</c:v>
                </c:pt>
                <c:pt idx="1148">
                  <c:v>9181.75</c:v>
                </c:pt>
                <c:pt idx="1149">
                  <c:v>9050.11</c:v>
                </c:pt>
                <c:pt idx="1150">
                  <c:v>9231.07</c:v>
                </c:pt>
                <c:pt idx="1151">
                  <c:v>9236.39</c:v>
                </c:pt>
                <c:pt idx="1152">
                  <c:v>9231.07</c:v>
                </c:pt>
                <c:pt idx="1153">
                  <c:v>9113.1</c:v>
                </c:pt>
                <c:pt idx="1154">
                  <c:v>9177.68</c:v>
                </c:pt>
                <c:pt idx="1155">
                  <c:v>8959.5300000000007</c:v>
                </c:pt>
                <c:pt idx="1156">
                  <c:v>9049.91</c:v>
                </c:pt>
                <c:pt idx="1157">
                  <c:v>9089.82</c:v>
                </c:pt>
                <c:pt idx="1158">
                  <c:v>9183.6200000000008</c:v>
                </c:pt>
                <c:pt idx="1159">
                  <c:v>9267.85</c:v>
                </c:pt>
                <c:pt idx="1160">
                  <c:v>9097.36</c:v>
                </c:pt>
                <c:pt idx="1161">
                  <c:v>8912.01</c:v>
                </c:pt>
                <c:pt idx="1162">
                  <c:v>9037.5</c:v>
                </c:pt>
                <c:pt idx="1163">
                  <c:v>8864.2900000000009</c:v>
                </c:pt>
                <c:pt idx="1164">
                  <c:v>8794.2900000000009</c:v>
                </c:pt>
                <c:pt idx="1165">
                  <c:v>8924.9</c:v>
                </c:pt>
                <c:pt idx="1166">
                  <c:v>9133.19</c:v>
                </c:pt>
                <c:pt idx="1167">
                  <c:v>8892.73</c:v>
                </c:pt>
                <c:pt idx="1168">
                  <c:v>8887.93</c:v>
                </c:pt>
                <c:pt idx="1169">
                  <c:v>8935.08</c:v>
                </c:pt>
                <c:pt idx="1170">
                  <c:v>8824.14</c:v>
                </c:pt>
                <c:pt idx="1171">
                  <c:v>8857.51</c:v>
                </c:pt>
                <c:pt idx="1172">
                  <c:v>8785.44</c:v>
                </c:pt>
                <c:pt idx="1173">
                  <c:v>8794.8700000000008</c:v>
                </c:pt>
                <c:pt idx="1174">
                  <c:v>8766.57</c:v>
                </c:pt>
                <c:pt idx="1175">
                  <c:v>8696.58</c:v>
                </c:pt>
                <c:pt idx="1176">
                  <c:v>8658.2800000000007</c:v>
                </c:pt>
                <c:pt idx="1177">
                  <c:v>8591.8799999999992</c:v>
                </c:pt>
                <c:pt idx="1178">
                  <c:v>8572.93</c:v>
                </c:pt>
                <c:pt idx="1179">
                  <c:v>8532.68</c:v>
                </c:pt>
                <c:pt idx="1180">
                  <c:v>8613.36</c:v>
                </c:pt>
                <c:pt idx="1181">
                  <c:v>8580.14</c:v>
                </c:pt>
                <c:pt idx="1182">
                  <c:v>8660.83</c:v>
                </c:pt>
                <c:pt idx="1183">
                  <c:v>8675.06</c:v>
                </c:pt>
                <c:pt idx="1184">
                  <c:v>8608.6200000000008</c:v>
                </c:pt>
                <c:pt idx="1185">
                  <c:v>8561.16</c:v>
                </c:pt>
                <c:pt idx="1186">
                  <c:v>8599.1299999999992</c:v>
                </c:pt>
                <c:pt idx="1187">
                  <c:v>8423.52</c:v>
                </c:pt>
                <c:pt idx="1188">
                  <c:v>8287.5400000000009</c:v>
                </c:pt>
                <c:pt idx="1189">
                  <c:v>8362.84</c:v>
                </c:pt>
                <c:pt idx="1190">
                  <c:v>8442.84</c:v>
                </c:pt>
                <c:pt idx="1191">
                  <c:v>8433.42</c:v>
                </c:pt>
                <c:pt idx="1192">
                  <c:v>8560.48</c:v>
                </c:pt>
                <c:pt idx="1193">
                  <c:v>9018.76</c:v>
                </c:pt>
                <c:pt idx="1194">
                  <c:v>9077.5499999999993</c:v>
                </c:pt>
                <c:pt idx="1195">
                  <c:v>9062.83</c:v>
                </c:pt>
                <c:pt idx="1196">
                  <c:v>9062.83</c:v>
                </c:pt>
                <c:pt idx="1197">
                  <c:v>9003.94</c:v>
                </c:pt>
                <c:pt idx="1198">
                  <c:v>8959.8700000000008</c:v>
                </c:pt>
                <c:pt idx="1199">
                  <c:v>9057.92</c:v>
                </c:pt>
                <c:pt idx="1200">
                  <c:v>8994.1200000000008</c:v>
                </c:pt>
                <c:pt idx="1201">
                  <c:v>9018.25</c:v>
                </c:pt>
                <c:pt idx="1202">
                  <c:v>9140.93</c:v>
                </c:pt>
                <c:pt idx="1203">
                  <c:v>8717.1200000000008</c:v>
                </c:pt>
                <c:pt idx="1204">
                  <c:v>8740.24</c:v>
                </c:pt>
                <c:pt idx="1205">
                  <c:v>8638.49</c:v>
                </c:pt>
                <c:pt idx="1206">
                  <c:v>8754.1200000000008</c:v>
                </c:pt>
                <c:pt idx="1207">
                  <c:v>8721.74</c:v>
                </c:pt>
                <c:pt idx="1208">
                  <c:v>8737.5499999999993</c:v>
                </c:pt>
                <c:pt idx="1209">
                  <c:v>8686.89</c:v>
                </c:pt>
                <c:pt idx="1210">
                  <c:v>8599.4</c:v>
                </c:pt>
                <c:pt idx="1211">
                  <c:v>8705.31</c:v>
                </c:pt>
                <c:pt idx="1212">
                  <c:v>8774.39</c:v>
                </c:pt>
                <c:pt idx="1213">
                  <c:v>8811.23</c:v>
                </c:pt>
                <c:pt idx="1214">
                  <c:v>8915.2999999999993</c:v>
                </c:pt>
                <c:pt idx="1215">
                  <c:v>8771.61</c:v>
                </c:pt>
                <c:pt idx="1216">
                  <c:v>8715.99</c:v>
                </c:pt>
                <c:pt idx="1217">
                  <c:v>8948.07</c:v>
                </c:pt>
                <c:pt idx="1218">
                  <c:v>8910.2000000000007</c:v>
                </c:pt>
                <c:pt idx="1219">
                  <c:v>9002.89</c:v>
                </c:pt>
                <c:pt idx="1220">
                  <c:v>9081.86</c:v>
                </c:pt>
                <c:pt idx="1221">
                  <c:v>9137.6</c:v>
                </c:pt>
                <c:pt idx="1222">
                  <c:v>8942.77</c:v>
                </c:pt>
                <c:pt idx="1223">
                  <c:v>9096.23</c:v>
                </c:pt>
                <c:pt idx="1224">
                  <c:v>9169.42</c:v>
                </c:pt>
                <c:pt idx="1225">
                  <c:v>8968.4699999999993</c:v>
                </c:pt>
                <c:pt idx="1226">
                  <c:v>8921.7099999999991</c:v>
                </c:pt>
                <c:pt idx="1227">
                  <c:v>8973.4599999999991</c:v>
                </c:pt>
                <c:pt idx="1228">
                  <c:v>9045.6200000000008</c:v>
                </c:pt>
                <c:pt idx="1229">
                  <c:v>9271.6200000000008</c:v>
                </c:pt>
                <c:pt idx="1230">
                  <c:v>9276.33</c:v>
                </c:pt>
                <c:pt idx="1231">
                  <c:v>9271.6200000000008</c:v>
                </c:pt>
                <c:pt idx="1232">
                  <c:v>9342.94</c:v>
                </c:pt>
                <c:pt idx="1233">
                  <c:v>9300.24</c:v>
                </c:pt>
                <c:pt idx="1234">
                  <c:v>9356.01</c:v>
                </c:pt>
                <c:pt idx="1235">
                  <c:v>9223.9500000000007</c:v>
                </c:pt>
                <c:pt idx="1236">
                  <c:v>9209.91</c:v>
                </c:pt>
                <c:pt idx="1237">
                  <c:v>9346.52</c:v>
                </c:pt>
                <c:pt idx="1238">
                  <c:v>9337.9599999999991</c:v>
                </c:pt>
                <c:pt idx="1239">
                  <c:v>9258.1299999999992</c:v>
                </c:pt>
                <c:pt idx="1240">
                  <c:v>9371.34</c:v>
                </c:pt>
                <c:pt idx="1241">
                  <c:v>9272.5499999999993</c:v>
                </c:pt>
                <c:pt idx="1242">
                  <c:v>9145.64</c:v>
                </c:pt>
                <c:pt idx="1243">
                  <c:v>9547.75</c:v>
                </c:pt>
                <c:pt idx="1244">
                  <c:v>9670.69</c:v>
                </c:pt>
                <c:pt idx="1245">
                  <c:v>9714.9500000000007</c:v>
                </c:pt>
                <c:pt idx="1246">
                  <c:v>9631.35</c:v>
                </c:pt>
                <c:pt idx="1247">
                  <c:v>9685.66</c:v>
                </c:pt>
                <c:pt idx="1248">
                  <c:v>9309.9</c:v>
                </c:pt>
                <c:pt idx="1249">
                  <c:v>9168.41</c:v>
                </c:pt>
                <c:pt idx="1250">
                  <c:v>8834.06</c:v>
                </c:pt>
                <c:pt idx="1251">
                  <c:v>8815.0499999999993</c:v>
                </c:pt>
                <c:pt idx="1252">
                  <c:v>8829.15</c:v>
                </c:pt>
                <c:pt idx="1253">
                  <c:v>8646.85</c:v>
                </c:pt>
                <c:pt idx="1254">
                  <c:v>8595.58</c:v>
                </c:pt>
                <c:pt idx="1255">
                  <c:v>8577.1299999999992</c:v>
                </c:pt>
                <c:pt idx="1256">
                  <c:v>8610.07</c:v>
                </c:pt>
                <c:pt idx="1257">
                  <c:v>8605.3799999999992</c:v>
                </c:pt>
                <c:pt idx="1258">
                  <c:v>8575.1299999999992</c:v>
                </c:pt>
                <c:pt idx="1259">
                  <c:v>8589.14</c:v>
                </c:pt>
                <c:pt idx="1260">
                  <c:v>8551.7800000000007</c:v>
                </c:pt>
                <c:pt idx="1261">
                  <c:v>8542.44</c:v>
                </c:pt>
                <c:pt idx="1262">
                  <c:v>8388.34</c:v>
                </c:pt>
                <c:pt idx="1263">
                  <c:v>8430.3700000000008</c:v>
                </c:pt>
                <c:pt idx="1264">
                  <c:v>8456.24</c:v>
                </c:pt>
                <c:pt idx="1265">
                  <c:v>8432.99</c:v>
                </c:pt>
                <c:pt idx="1266">
                  <c:v>8377.2000000000007</c:v>
                </c:pt>
                <c:pt idx="1267">
                  <c:v>8446.89</c:v>
                </c:pt>
                <c:pt idx="1268">
                  <c:v>8651.2999999999993</c:v>
                </c:pt>
                <c:pt idx="1269">
                  <c:v>8525.6200000000008</c:v>
                </c:pt>
                <c:pt idx="1270">
                  <c:v>8595.25</c:v>
                </c:pt>
                <c:pt idx="1271">
                  <c:v>8539.0400000000009</c:v>
                </c:pt>
                <c:pt idx="1272">
                  <c:v>8483.25</c:v>
                </c:pt>
                <c:pt idx="1273">
                  <c:v>8441.41</c:v>
                </c:pt>
                <c:pt idx="1274">
                  <c:v>8566.93</c:v>
                </c:pt>
                <c:pt idx="1275">
                  <c:v>8194.52</c:v>
                </c:pt>
                <c:pt idx="1276">
                  <c:v>8054.14</c:v>
                </c:pt>
                <c:pt idx="1277">
                  <c:v>8106.78</c:v>
                </c:pt>
                <c:pt idx="1278">
                  <c:v>8220.84</c:v>
                </c:pt>
                <c:pt idx="1279">
                  <c:v>8133.05</c:v>
                </c:pt>
                <c:pt idx="1280">
                  <c:v>7909.22</c:v>
                </c:pt>
                <c:pt idx="1281">
                  <c:v>7957.22</c:v>
                </c:pt>
                <c:pt idx="1282">
                  <c:v>8009.86</c:v>
                </c:pt>
                <c:pt idx="1283">
                  <c:v>7957.22</c:v>
                </c:pt>
                <c:pt idx="1284">
                  <c:v>7961.61</c:v>
                </c:pt>
                <c:pt idx="1285">
                  <c:v>8053.72</c:v>
                </c:pt>
                <c:pt idx="1286">
                  <c:v>7974.71</c:v>
                </c:pt>
                <c:pt idx="1287">
                  <c:v>7921.87</c:v>
                </c:pt>
                <c:pt idx="1288">
                  <c:v>7947.98</c:v>
                </c:pt>
                <c:pt idx="1289">
                  <c:v>7917.28</c:v>
                </c:pt>
                <c:pt idx="1290">
                  <c:v>7917.28</c:v>
                </c:pt>
                <c:pt idx="1291">
                  <c:v>7917.28</c:v>
                </c:pt>
                <c:pt idx="1292">
                  <c:v>8004.8</c:v>
                </c:pt>
                <c:pt idx="1293">
                  <c:v>7965.17</c:v>
                </c:pt>
                <c:pt idx="1294">
                  <c:v>7908.2</c:v>
                </c:pt>
                <c:pt idx="1295">
                  <c:v>7943.39</c:v>
                </c:pt>
                <c:pt idx="1296">
                  <c:v>7903.76</c:v>
                </c:pt>
                <c:pt idx="1297">
                  <c:v>7672.79</c:v>
                </c:pt>
                <c:pt idx="1298">
                  <c:v>7689.72</c:v>
                </c:pt>
                <c:pt idx="1299">
                  <c:v>7805.95</c:v>
                </c:pt>
                <c:pt idx="1300">
                  <c:v>7823.23</c:v>
                </c:pt>
                <c:pt idx="1301">
                  <c:v>7844.91</c:v>
                </c:pt>
                <c:pt idx="1302">
                  <c:v>7879.11</c:v>
                </c:pt>
                <c:pt idx="1303">
                  <c:v>7814.83</c:v>
                </c:pt>
                <c:pt idx="1304">
                  <c:v>7849.12</c:v>
                </c:pt>
                <c:pt idx="1305">
                  <c:v>7844.62</c:v>
                </c:pt>
                <c:pt idx="1306">
                  <c:v>7810.44</c:v>
                </c:pt>
                <c:pt idx="1307">
                  <c:v>7857.39</c:v>
                </c:pt>
                <c:pt idx="1308">
                  <c:v>7831.84</c:v>
                </c:pt>
                <c:pt idx="1309">
                  <c:v>7925.9</c:v>
                </c:pt>
                <c:pt idx="1310">
                  <c:v>7857.49</c:v>
                </c:pt>
                <c:pt idx="1311">
                  <c:v>7763.33</c:v>
                </c:pt>
                <c:pt idx="1312">
                  <c:v>7797.53</c:v>
                </c:pt>
                <c:pt idx="1313">
                  <c:v>7955.72</c:v>
                </c:pt>
                <c:pt idx="1314">
                  <c:v>8019.69</c:v>
                </c:pt>
                <c:pt idx="1315">
                  <c:v>7985.33</c:v>
                </c:pt>
                <c:pt idx="1316">
                  <c:v>8057.9</c:v>
                </c:pt>
                <c:pt idx="1317">
                  <c:v>8074.15</c:v>
                </c:pt>
                <c:pt idx="1318">
                  <c:v>8142.12</c:v>
                </c:pt>
                <c:pt idx="1319">
                  <c:v>8091.05</c:v>
                </c:pt>
                <c:pt idx="1320">
                  <c:v>8142.01</c:v>
                </c:pt>
                <c:pt idx="1321">
                  <c:v>8163.55</c:v>
                </c:pt>
                <c:pt idx="1322">
                  <c:v>8252.9</c:v>
                </c:pt>
                <c:pt idx="1323">
                  <c:v>8180.61</c:v>
                </c:pt>
                <c:pt idx="1324">
                  <c:v>8210.2999999999993</c:v>
                </c:pt>
                <c:pt idx="1325">
                  <c:v>8270.01</c:v>
                </c:pt>
                <c:pt idx="1326">
                  <c:v>8248.69</c:v>
                </c:pt>
                <c:pt idx="1327">
                  <c:v>8271.1</c:v>
                </c:pt>
                <c:pt idx="1328">
                  <c:v>8369.42</c:v>
                </c:pt>
                <c:pt idx="1329">
                  <c:v>7627.4</c:v>
                </c:pt>
                <c:pt idx="1330">
                  <c:v>7495.25</c:v>
                </c:pt>
                <c:pt idx="1331">
                  <c:v>7420.09</c:v>
                </c:pt>
                <c:pt idx="1332">
                  <c:v>7548.82</c:v>
                </c:pt>
                <c:pt idx="1333">
                  <c:v>7573.92</c:v>
                </c:pt>
                <c:pt idx="1334">
                  <c:v>7586.7</c:v>
                </c:pt>
                <c:pt idx="1335">
                  <c:v>7734.71</c:v>
                </c:pt>
                <c:pt idx="1336">
                  <c:v>7610.16</c:v>
                </c:pt>
                <c:pt idx="1337">
                  <c:v>7628.4</c:v>
                </c:pt>
                <c:pt idx="1338">
                  <c:v>7478.94</c:v>
                </c:pt>
                <c:pt idx="1339">
                  <c:v>7498.16</c:v>
                </c:pt>
                <c:pt idx="1340">
                  <c:v>7474.23</c:v>
                </c:pt>
                <c:pt idx="1341">
                  <c:v>7634.18</c:v>
                </c:pt>
                <c:pt idx="1342">
                  <c:v>7606.98</c:v>
                </c:pt>
                <c:pt idx="1343">
                  <c:v>7638.06</c:v>
                </c:pt>
                <c:pt idx="1344">
                  <c:v>7653.6</c:v>
                </c:pt>
                <c:pt idx="1345">
                  <c:v>7598.55</c:v>
                </c:pt>
                <c:pt idx="1346">
                  <c:v>7404.62</c:v>
                </c:pt>
                <c:pt idx="1347">
                  <c:v>7393.18</c:v>
                </c:pt>
                <c:pt idx="1348">
                  <c:v>7195.31</c:v>
                </c:pt>
                <c:pt idx="1349">
                  <c:v>7224.85</c:v>
                </c:pt>
                <c:pt idx="1350">
                  <c:v>7342.48</c:v>
                </c:pt>
                <c:pt idx="1351">
                  <c:v>7319.84</c:v>
                </c:pt>
                <c:pt idx="1352">
                  <c:v>7340.55</c:v>
                </c:pt>
                <c:pt idx="1353">
                  <c:v>7366.41</c:v>
                </c:pt>
                <c:pt idx="1354">
                  <c:v>7256.84</c:v>
                </c:pt>
                <c:pt idx="1355">
                  <c:v>7283.41</c:v>
                </c:pt>
                <c:pt idx="1356">
                  <c:v>7417.34</c:v>
                </c:pt>
                <c:pt idx="1357">
                  <c:v>7434.09</c:v>
                </c:pt>
                <c:pt idx="1358">
                  <c:v>7388.31</c:v>
                </c:pt>
                <c:pt idx="1359">
                  <c:v>7525.66</c:v>
                </c:pt>
                <c:pt idx="1360">
                  <c:v>7547.11</c:v>
                </c:pt>
                <c:pt idx="1361">
                  <c:v>7558.64</c:v>
                </c:pt>
                <c:pt idx="1362">
                  <c:v>7456.72</c:v>
                </c:pt>
                <c:pt idx="1363">
                  <c:v>7435.58</c:v>
                </c:pt>
                <c:pt idx="1364">
                  <c:v>7594.29</c:v>
                </c:pt>
                <c:pt idx="1365">
                  <c:v>7470.19</c:v>
                </c:pt>
                <c:pt idx="1366">
                  <c:v>7463.31</c:v>
                </c:pt>
                <c:pt idx="1367">
                  <c:v>7332.69</c:v>
                </c:pt>
                <c:pt idx="1368">
                  <c:v>7300.46</c:v>
                </c:pt>
                <c:pt idx="1369">
                  <c:v>7275.34</c:v>
                </c:pt>
                <c:pt idx="1370">
                  <c:v>7312.68</c:v>
                </c:pt>
                <c:pt idx="1371">
                  <c:v>7271.49</c:v>
                </c:pt>
                <c:pt idx="1372">
                  <c:v>7405.14</c:v>
                </c:pt>
                <c:pt idx="1373">
                  <c:v>7386.22</c:v>
                </c:pt>
                <c:pt idx="1374">
                  <c:v>7506.86</c:v>
                </c:pt>
                <c:pt idx="1375">
                  <c:v>7415.54</c:v>
                </c:pt>
                <c:pt idx="1376">
                  <c:v>7434.56</c:v>
                </c:pt>
                <c:pt idx="1377">
                  <c:v>7610.54</c:v>
                </c:pt>
                <c:pt idx="1378">
                  <c:v>7591.16</c:v>
                </c:pt>
                <c:pt idx="1379">
                  <c:v>7760.14</c:v>
                </c:pt>
                <c:pt idx="1380">
                  <c:v>7792.71</c:v>
                </c:pt>
                <c:pt idx="1381">
                  <c:v>7990.54</c:v>
                </c:pt>
                <c:pt idx="1382">
                  <c:v>7984.42</c:v>
                </c:pt>
                <c:pt idx="1383">
                  <c:v>7871.21</c:v>
                </c:pt>
                <c:pt idx="1384">
                  <c:v>8204.32</c:v>
                </c:pt>
                <c:pt idx="1385">
                  <c:v>8326.3700000000008</c:v>
                </c:pt>
                <c:pt idx="1386">
                  <c:v>8338.58</c:v>
                </c:pt>
                <c:pt idx="1387">
                  <c:v>8384.02</c:v>
                </c:pt>
                <c:pt idx="1388">
                  <c:v>8427.02</c:v>
                </c:pt>
                <c:pt idx="1389">
                  <c:v>8421.66</c:v>
                </c:pt>
                <c:pt idx="1390">
                  <c:v>8475.4699999999993</c:v>
                </c:pt>
                <c:pt idx="1391">
                  <c:v>8617.61</c:v>
                </c:pt>
                <c:pt idx="1392">
                  <c:v>8572.2999999999993</c:v>
                </c:pt>
                <c:pt idx="1393">
                  <c:v>8601.1299999999992</c:v>
                </c:pt>
                <c:pt idx="1394">
                  <c:v>8741.74</c:v>
                </c:pt>
                <c:pt idx="1395">
                  <c:v>8649.32</c:v>
                </c:pt>
                <c:pt idx="1396">
                  <c:v>8547.7099999999991</c:v>
                </c:pt>
                <c:pt idx="1397">
                  <c:v>8539.4699999999993</c:v>
                </c:pt>
                <c:pt idx="1398">
                  <c:v>8392.2900000000009</c:v>
                </c:pt>
                <c:pt idx="1399">
                  <c:v>8318.41</c:v>
                </c:pt>
                <c:pt idx="1400">
                  <c:v>8341.75</c:v>
                </c:pt>
                <c:pt idx="1401">
                  <c:v>8225.36</c:v>
                </c:pt>
                <c:pt idx="1402">
                  <c:v>8016.13</c:v>
                </c:pt>
                <c:pt idx="1403">
                  <c:v>7777.68</c:v>
                </c:pt>
                <c:pt idx="1404">
                  <c:v>7737.72</c:v>
                </c:pt>
                <c:pt idx="1405">
                  <c:v>6999.36</c:v>
                </c:pt>
                <c:pt idx="1406">
                  <c:v>7541.15</c:v>
                </c:pt>
                <c:pt idx="1407">
                  <c:v>7443.55</c:v>
                </c:pt>
                <c:pt idx="1408">
                  <c:v>7493.54</c:v>
                </c:pt>
                <c:pt idx="1409">
                  <c:v>7558.92</c:v>
                </c:pt>
                <c:pt idx="1410">
                  <c:v>7551.23</c:v>
                </c:pt>
                <c:pt idx="1411">
                  <c:v>7786.47</c:v>
                </c:pt>
                <c:pt idx="1412">
                  <c:v>7795.69</c:v>
                </c:pt>
                <c:pt idx="1413">
                  <c:v>7620.46</c:v>
                </c:pt>
                <c:pt idx="1414">
                  <c:v>7624.3</c:v>
                </c:pt>
                <c:pt idx="1415">
                  <c:v>7670.45</c:v>
                </c:pt>
                <c:pt idx="1416">
                  <c:v>7480.96</c:v>
                </c:pt>
                <c:pt idx="1417">
                  <c:v>7503.36</c:v>
                </c:pt>
                <c:pt idx="1418">
                  <c:v>7419.85</c:v>
                </c:pt>
                <c:pt idx="1419">
                  <c:v>7401.82</c:v>
                </c:pt>
                <c:pt idx="1420">
                  <c:v>7389.18</c:v>
                </c:pt>
                <c:pt idx="1421">
                  <c:v>7546.28</c:v>
                </c:pt>
                <c:pt idx="1422">
                  <c:v>7431.87</c:v>
                </c:pt>
                <c:pt idx="1423">
                  <c:v>7443.02</c:v>
                </c:pt>
                <c:pt idx="1424">
                  <c:v>7349.24</c:v>
                </c:pt>
                <c:pt idx="1425">
                  <c:v>7083.03</c:v>
                </c:pt>
                <c:pt idx="1426">
                  <c:v>6985.14</c:v>
                </c:pt>
                <c:pt idx="1427">
                  <c:v>7054</c:v>
                </c:pt>
                <c:pt idx="1428">
                  <c:v>7061.57</c:v>
                </c:pt>
                <c:pt idx="1429">
                  <c:v>7028.67</c:v>
                </c:pt>
                <c:pt idx="1430">
                  <c:v>7003.09</c:v>
                </c:pt>
                <c:pt idx="1431">
                  <c:v>7035.98</c:v>
                </c:pt>
                <c:pt idx="1432">
                  <c:v>7185.44</c:v>
                </c:pt>
                <c:pt idx="1433">
                  <c:v>6998.32</c:v>
                </c:pt>
                <c:pt idx="1434">
                  <c:v>7046.75</c:v>
                </c:pt>
                <c:pt idx="1435">
                  <c:v>6890.26</c:v>
                </c:pt>
                <c:pt idx="1436">
                  <c:v>6909.21</c:v>
                </c:pt>
                <c:pt idx="1437">
                  <c:v>6712.14</c:v>
                </c:pt>
                <c:pt idx="1438">
                  <c:v>6890.78</c:v>
                </c:pt>
                <c:pt idx="1439">
                  <c:v>7093.03</c:v>
                </c:pt>
                <c:pt idx="1440">
                  <c:v>7143.49</c:v>
                </c:pt>
                <c:pt idx="1441">
                  <c:v>7208.37</c:v>
                </c:pt>
                <c:pt idx="1442">
                  <c:v>7094.5</c:v>
                </c:pt>
                <c:pt idx="1443">
                  <c:v>7099.62</c:v>
                </c:pt>
                <c:pt idx="1444">
                  <c:v>7102.08</c:v>
                </c:pt>
                <c:pt idx="1445">
                  <c:v>7166.42</c:v>
                </c:pt>
                <c:pt idx="1446">
                  <c:v>7120.62</c:v>
                </c:pt>
                <c:pt idx="1447">
                  <c:v>7262.48</c:v>
                </c:pt>
                <c:pt idx="1448">
                  <c:v>7336.84</c:v>
                </c:pt>
                <c:pt idx="1449">
                  <c:v>7273.2</c:v>
                </c:pt>
                <c:pt idx="1450">
                  <c:v>7344.68</c:v>
                </c:pt>
                <c:pt idx="1451">
                  <c:v>7363.3</c:v>
                </c:pt>
                <c:pt idx="1452">
                  <c:v>7250.34</c:v>
                </c:pt>
                <c:pt idx="1453">
                  <c:v>7143.18</c:v>
                </c:pt>
                <c:pt idx="1454">
                  <c:v>7143.18</c:v>
                </c:pt>
                <c:pt idx="1455">
                  <c:v>7012.44</c:v>
                </c:pt>
                <c:pt idx="1456">
                  <c:v>6697.37</c:v>
                </c:pt>
                <c:pt idx="1457">
                  <c:v>6942.13</c:v>
                </c:pt>
                <c:pt idx="1458">
                  <c:v>6942.13</c:v>
                </c:pt>
                <c:pt idx="1459">
                  <c:v>6755.39</c:v>
                </c:pt>
                <c:pt idx="1460">
                  <c:v>6860.22</c:v>
                </c:pt>
                <c:pt idx="1461">
                  <c:v>6853.46</c:v>
                </c:pt>
                <c:pt idx="1462">
                  <c:v>6950.72</c:v>
                </c:pt>
                <c:pt idx="1463">
                  <c:v>7071.2</c:v>
                </c:pt>
                <c:pt idx="1464">
                  <c:v>7002.82</c:v>
                </c:pt>
                <c:pt idx="1465">
                  <c:v>7033.52</c:v>
                </c:pt>
                <c:pt idx="1466">
                  <c:v>7053.99</c:v>
                </c:pt>
                <c:pt idx="1467">
                  <c:v>7057.43</c:v>
                </c:pt>
                <c:pt idx="1468">
                  <c:v>6985.14</c:v>
                </c:pt>
                <c:pt idx="1469">
                  <c:v>6998.91</c:v>
                </c:pt>
                <c:pt idx="1470">
                  <c:v>6974.82</c:v>
                </c:pt>
                <c:pt idx="1471">
                  <c:v>7036.78</c:v>
                </c:pt>
                <c:pt idx="1472">
                  <c:v>7037.28</c:v>
                </c:pt>
                <c:pt idx="1473">
                  <c:v>7064.82</c:v>
                </c:pt>
                <c:pt idx="1474">
                  <c:v>7292.37</c:v>
                </c:pt>
                <c:pt idx="1475">
                  <c:v>7425.3</c:v>
                </c:pt>
                <c:pt idx="1476">
                  <c:v>7342.45</c:v>
                </c:pt>
                <c:pt idx="1477">
                  <c:v>7342.45</c:v>
                </c:pt>
                <c:pt idx="1478">
                  <c:v>7078.97</c:v>
                </c:pt>
                <c:pt idx="1479">
                  <c:v>7028.09</c:v>
                </c:pt>
                <c:pt idx="1480">
                  <c:v>7072.7</c:v>
                </c:pt>
                <c:pt idx="1481">
                  <c:v>6939.78</c:v>
                </c:pt>
                <c:pt idx="1482">
                  <c:v>6915.0259038945214</c:v>
                </c:pt>
                <c:pt idx="1483">
                  <c:v>7019.8503563869863</c:v>
                </c:pt>
                <c:pt idx="1484">
                  <c:v>7050.2832619493147</c:v>
                </c:pt>
                <c:pt idx="1485">
                  <c:v>7036.757526143836</c:v>
                </c:pt>
                <c:pt idx="1486">
                  <c:v>7022.3032688835619</c:v>
                </c:pt>
                <c:pt idx="1487">
                  <c:v>6972.0004141095887</c:v>
                </c:pt>
                <c:pt idx="1488">
                  <c:v>6972.0004141095887</c:v>
                </c:pt>
                <c:pt idx="1489">
                  <c:v>6972.0004141095887</c:v>
                </c:pt>
                <c:pt idx="1490">
                  <c:v>6817.2376335993158</c:v>
                </c:pt>
                <c:pt idx="1491">
                  <c:v>6699.6865387568487</c:v>
                </c:pt>
                <c:pt idx="1492">
                  <c:v>6768.78</c:v>
                </c:pt>
                <c:pt idx="1493">
                  <c:v>6756.8324383383551</c:v>
                </c:pt>
                <c:pt idx="1494">
                  <c:v>6733.5875169835608</c:v>
                </c:pt>
                <c:pt idx="1495">
                  <c:v>6880.4916078828765</c:v>
                </c:pt>
                <c:pt idx="1496">
                  <c:v>6884.8014421301377</c:v>
                </c:pt>
                <c:pt idx="1497">
                  <c:v>6902.72</c:v>
                </c:pt>
                <c:pt idx="1498">
                  <c:v>6790.62</c:v>
                </c:pt>
                <c:pt idx="1499">
                  <c:v>7079.82</c:v>
                </c:pt>
                <c:pt idx="1500">
                  <c:v>7226.96</c:v>
                </c:pt>
                <c:pt idx="1501">
                  <c:v>7124.6</c:v>
                </c:pt>
                <c:pt idx="1502">
                  <c:v>7081.66</c:v>
                </c:pt>
                <c:pt idx="1503">
                  <c:v>7123.75</c:v>
                </c:pt>
                <c:pt idx="1504">
                  <c:v>7039.33</c:v>
                </c:pt>
                <c:pt idx="1505">
                  <c:v>6931.08</c:v>
                </c:pt>
                <c:pt idx="1506">
                  <c:v>6768.55</c:v>
                </c:pt>
                <c:pt idx="1507">
                  <c:v>6605.34</c:v>
                </c:pt>
                <c:pt idx="1508">
                  <c:v>6646.07</c:v>
                </c:pt>
                <c:pt idx="1509">
                  <c:v>6328.8</c:v>
                </c:pt>
                <c:pt idx="1510">
                  <c:v>6269.79</c:v>
                </c:pt>
                <c:pt idx="1511">
                  <c:v>6138.74</c:v>
                </c:pt>
                <c:pt idx="1512">
                  <c:v>5893.76</c:v>
                </c:pt>
                <c:pt idx="1513">
                  <c:v>5758.35</c:v>
                </c:pt>
                <c:pt idx="1514">
                  <c:v>5754.92</c:v>
                </c:pt>
                <c:pt idx="1515">
                  <c:v>5713.81</c:v>
                </c:pt>
                <c:pt idx="1516">
                  <c:v>5671.28</c:v>
                </c:pt>
                <c:pt idx="1517">
                  <c:v>5631.79</c:v>
                </c:pt>
                <c:pt idx="1518">
                  <c:v>5635.41</c:v>
                </c:pt>
                <c:pt idx="1519">
                  <c:v>5734.2</c:v>
                </c:pt>
                <c:pt idx="1520">
                  <c:v>5732.56</c:v>
                </c:pt>
                <c:pt idx="1521">
                  <c:v>5694.27</c:v>
                </c:pt>
                <c:pt idx="1522">
                  <c:v>5709.79</c:v>
                </c:pt>
                <c:pt idx="1523">
                  <c:v>5658.44</c:v>
                </c:pt>
                <c:pt idx="1524">
                  <c:v>5647.25</c:v>
                </c:pt>
                <c:pt idx="1525">
                  <c:v>5614.72</c:v>
                </c:pt>
                <c:pt idx="1526">
                  <c:v>5635.88</c:v>
                </c:pt>
                <c:pt idx="1527">
                  <c:v>5702.07</c:v>
                </c:pt>
                <c:pt idx="1528">
                  <c:v>5785.71</c:v>
                </c:pt>
                <c:pt idx="1529">
                  <c:v>5909.2</c:v>
                </c:pt>
                <c:pt idx="1530">
                  <c:v>5872.03</c:v>
                </c:pt>
                <c:pt idx="1531">
                  <c:v>5806.53</c:v>
                </c:pt>
                <c:pt idx="1532">
                  <c:v>6035.2</c:v>
                </c:pt>
                <c:pt idx="1533">
                  <c:v>6039.68</c:v>
                </c:pt>
                <c:pt idx="1534">
                  <c:v>6085.34</c:v>
                </c:pt>
                <c:pt idx="1535">
                  <c:v>5901.07</c:v>
                </c:pt>
                <c:pt idx="1536">
                  <c:v>5806.63</c:v>
                </c:pt>
                <c:pt idx="1537">
                  <c:v>5965.9</c:v>
                </c:pt>
                <c:pt idx="1538">
                  <c:v>5868.53</c:v>
                </c:pt>
                <c:pt idx="1539">
                  <c:v>5860.1</c:v>
                </c:pt>
                <c:pt idx="1540">
                  <c:v>5862.81</c:v>
                </c:pt>
                <c:pt idx="1541">
                  <c:v>5829.8</c:v>
                </c:pt>
                <c:pt idx="1542">
                  <c:v>5970.71</c:v>
                </c:pt>
                <c:pt idx="1543">
                  <c:v>5878.74</c:v>
                </c:pt>
                <c:pt idx="1544">
                  <c:v>5934.32</c:v>
                </c:pt>
                <c:pt idx="1545">
                  <c:v>5808.52</c:v>
                </c:pt>
                <c:pt idx="1546">
                  <c:v>5808.52</c:v>
                </c:pt>
                <c:pt idx="1547">
                  <c:v>5880.89</c:v>
                </c:pt>
                <c:pt idx="1548">
                  <c:v>5901.16</c:v>
                </c:pt>
                <c:pt idx="1549">
                  <c:v>5927.21</c:v>
                </c:pt>
                <c:pt idx="1550">
                  <c:v>5889.32</c:v>
                </c:pt>
                <c:pt idx="1551">
                  <c:v>5865.17</c:v>
                </c:pt>
                <c:pt idx="1552">
                  <c:v>5878.48</c:v>
                </c:pt>
                <c:pt idx="1553">
                  <c:v>5908.8</c:v>
                </c:pt>
                <c:pt idx="1554">
                  <c:v>5953.89</c:v>
                </c:pt>
                <c:pt idx="1555">
                  <c:v>5777.18</c:v>
                </c:pt>
                <c:pt idx="1556">
                  <c:v>5777.89</c:v>
                </c:pt>
                <c:pt idx="1557">
                  <c:v>5840.79</c:v>
                </c:pt>
                <c:pt idx="1558">
                  <c:v>5853.99</c:v>
                </c:pt>
                <c:pt idx="1559">
                  <c:v>5835.47</c:v>
                </c:pt>
                <c:pt idx="1560">
                  <c:v>5815.91</c:v>
                </c:pt>
                <c:pt idx="1561">
                  <c:v>5837.88</c:v>
                </c:pt>
                <c:pt idx="1562">
                  <c:v>5788.15</c:v>
                </c:pt>
                <c:pt idx="1563">
                  <c:v>5737.02</c:v>
                </c:pt>
                <c:pt idx="1564">
                  <c:v>5764.38</c:v>
                </c:pt>
                <c:pt idx="1565">
                  <c:v>5747.76</c:v>
                </c:pt>
                <c:pt idx="1566">
                  <c:v>5711.48</c:v>
                </c:pt>
                <c:pt idx="1567">
                  <c:v>5656.38</c:v>
                </c:pt>
                <c:pt idx="1568">
                  <c:v>5700.41</c:v>
                </c:pt>
                <c:pt idx="1569">
                  <c:v>5655.04</c:v>
                </c:pt>
                <c:pt idx="1570">
                  <c:v>5745.14</c:v>
                </c:pt>
                <c:pt idx="1571">
                  <c:v>5767.25</c:v>
                </c:pt>
                <c:pt idx="1572">
                  <c:v>5660.27</c:v>
                </c:pt>
                <c:pt idx="1573">
                  <c:v>5654.81</c:v>
                </c:pt>
                <c:pt idx="1574">
                  <c:v>5673.81</c:v>
                </c:pt>
                <c:pt idx="1575">
                  <c:v>5695.6</c:v>
                </c:pt>
                <c:pt idx="1576">
                  <c:v>5665.64</c:v>
                </c:pt>
                <c:pt idx="1577">
                  <c:v>5720.11</c:v>
                </c:pt>
                <c:pt idx="1578">
                  <c:v>5703.77</c:v>
                </c:pt>
                <c:pt idx="1579">
                  <c:v>5597.07</c:v>
                </c:pt>
                <c:pt idx="1580">
                  <c:v>5540.03</c:v>
                </c:pt>
                <c:pt idx="1581">
                  <c:v>5563.99</c:v>
                </c:pt>
                <c:pt idx="1582">
                  <c:v>5537.37</c:v>
                </c:pt>
                <c:pt idx="1583">
                  <c:v>5490.54</c:v>
                </c:pt>
                <c:pt idx="1584">
                  <c:v>5476.09</c:v>
                </c:pt>
                <c:pt idx="1585">
                  <c:v>5492.83</c:v>
                </c:pt>
                <c:pt idx="1586">
                  <c:v>5490.25</c:v>
                </c:pt>
                <c:pt idx="1587">
                  <c:v>5395.93</c:v>
                </c:pt>
                <c:pt idx="1588">
                  <c:v>5418.89</c:v>
                </c:pt>
                <c:pt idx="1589">
                  <c:v>5398.48</c:v>
                </c:pt>
                <c:pt idx="1590">
                  <c:v>5325.15</c:v>
                </c:pt>
                <c:pt idx="1591">
                  <c:v>5317.59</c:v>
                </c:pt>
                <c:pt idx="1592">
                  <c:v>5289.86</c:v>
                </c:pt>
                <c:pt idx="1593">
                  <c:v>5233</c:v>
                </c:pt>
                <c:pt idx="1594">
                  <c:v>5168.78</c:v>
                </c:pt>
                <c:pt idx="1595">
                  <c:v>5239.33</c:v>
                </c:pt>
                <c:pt idx="1596">
                  <c:v>5166.2299999999996</c:v>
                </c:pt>
                <c:pt idx="1597">
                  <c:v>5158.67</c:v>
                </c:pt>
                <c:pt idx="1598">
                  <c:v>5222.8999999999996</c:v>
                </c:pt>
                <c:pt idx="1599">
                  <c:v>5277.27</c:v>
                </c:pt>
                <c:pt idx="1600">
                  <c:v>5296.27</c:v>
                </c:pt>
                <c:pt idx="1601">
                  <c:v>5351.62</c:v>
                </c:pt>
                <c:pt idx="1602">
                  <c:v>5358.8</c:v>
                </c:pt>
                <c:pt idx="1603">
                  <c:v>5313.69</c:v>
                </c:pt>
                <c:pt idx="1604">
                  <c:v>5377.97</c:v>
                </c:pt>
                <c:pt idx="1605">
                  <c:v>5424.09</c:v>
                </c:pt>
                <c:pt idx="1606">
                  <c:v>5403.36</c:v>
                </c:pt>
                <c:pt idx="1607">
                  <c:v>5451.09</c:v>
                </c:pt>
                <c:pt idx="1608">
                  <c:v>5481.69</c:v>
                </c:pt>
                <c:pt idx="1609">
                  <c:v>5497.14</c:v>
                </c:pt>
                <c:pt idx="1610">
                  <c:v>5507.79</c:v>
                </c:pt>
                <c:pt idx="1611">
                  <c:v>5553.05</c:v>
                </c:pt>
                <c:pt idx="1612">
                  <c:v>5511.07</c:v>
                </c:pt>
                <c:pt idx="1613">
                  <c:v>5482.71</c:v>
                </c:pt>
                <c:pt idx="1614">
                  <c:v>5516.11</c:v>
                </c:pt>
                <c:pt idx="1615">
                  <c:v>5529.71</c:v>
                </c:pt>
                <c:pt idx="1616">
                  <c:v>5510.94</c:v>
                </c:pt>
                <c:pt idx="1617">
                  <c:v>5475.96</c:v>
                </c:pt>
                <c:pt idx="1618">
                  <c:v>5554.05</c:v>
                </c:pt>
                <c:pt idx="1619">
                  <c:v>5654.43</c:v>
                </c:pt>
                <c:pt idx="1620">
                  <c:v>5733.58</c:v>
                </c:pt>
                <c:pt idx="1621">
                  <c:v>5799.98</c:v>
                </c:pt>
                <c:pt idx="1622">
                  <c:v>5891.06</c:v>
                </c:pt>
                <c:pt idx="1623">
                  <c:v>5896.18</c:v>
                </c:pt>
                <c:pt idx="1624">
                  <c:v>6042.15</c:v>
                </c:pt>
                <c:pt idx="1625">
                  <c:v>5982.56</c:v>
                </c:pt>
                <c:pt idx="1626">
                  <c:v>6027.77</c:v>
                </c:pt>
                <c:pt idx="1627">
                  <c:v>6018.35</c:v>
                </c:pt>
                <c:pt idx="1628">
                  <c:v>6088.98</c:v>
                </c:pt>
                <c:pt idx="1629">
                  <c:v>6017.42</c:v>
                </c:pt>
                <c:pt idx="1630">
                  <c:v>5917.37</c:v>
                </c:pt>
                <c:pt idx="1631">
                  <c:v>5959.67</c:v>
                </c:pt>
                <c:pt idx="1632">
                  <c:v>5972.71</c:v>
                </c:pt>
                <c:pt idx="1633">
                  <c:v>5902.98</c:v>
                </c:pt>
                <c:pt idx="1634">
                  <c:v>5897.17</c:v>
                </c:pt>
                <c:pt idx="1635">
                  <c:v>5910.11</c:v>
                </c:pt>
                <c:pt idx="1636">
                  <c:v>5857.63</c:v>
                </c:pt>
                <c:pt idx="1637">
                  <c:v>6066.14</c:v>
                </c:pt>
                <c:pt idx="1638">
                  <c:v>6112.74</c:v>
                </c:pt>
                <c:pt idx="1639">
                  <c:v>6213.51</c:v>
                </c:pt>
                <c:pt idx="1640">
                  <c:v>6142.22</c:v>
                </c:pt>
                <c:pt idx="1641">
                  <c:v>6201.34</c:v>
                </c:pt>
                <c:pt idx="1642">
                  <c:v>6272.62</c:v>
                </c:pt>
                <c:pt idx="1643">
                  <c:v>6289.77</c:v>
                </c:pt>
                <c:pt idx="1644">
                  <c:v>6296.13</c:v>
                </c:pt>
                <c:pt idx="1645">
                  <c:v>6365.67</c:v>
                </c:pt>
                <c:pt idx="1646">
                  <c:v>6440.31</c:v>
                </c:pt>
                <c:pt idx="1647">
                  <c:v>6441.07</c:v>
                </c:pt>
                <c:pt idx="1648">
                  <c:v>6561.85</c:v>
                </c:pt>
                <c:pt idx="1649">
                  <c:v>6565.83</c:v>
                </c:pt>
                <c:pt idx="1650">
                  <c:v>6590.02</c:v>
                </c:pt>
                <c:pt idx="1651">
                  <c:v>6566.91</c:v>
                </c:pt>
                <c:pt idx="1652">
                  <c:v>6569.37</c:v>
                </c:pt>
                <c:pt idx="1653">
                  <c:v>6675.96</c:v>
                </c:pt>
                <c:pt idx="1654">
                  <c:v>6826.19</c:v>
                </c:pt>
                <c:pt idx="1655">
                  <c:v>6803.81</c:v>
                </c:pt>
                <c:pt idx="1656">
                  <c:v>6742.16</c:v>
                </c:pt>
                <c:pt idx="1657">
                  <c:v>6795.94</c:v>
                </c:pt>
                <c:pt idx="1658">
                  <c:v>6882.3</c:v>
                </c:pt>
                <c:pt idx="1659">
                  <c:v>6892.42</c:v>
                </c:pt>
                <c:pt idx="1660">
                  <c:v>6776.64</c:v>
                </c:pt>
                <c:pt idx="1661">
                  <c:v>6702.12</c:v>
                </c:pt>
                <c:pt idx="1662">
                  <c:v>6639.41</c:v>
                </c:pt>
                <c:pt idx="1663">
                  <c:v>6599.81</c:v>
                </c:pt>
                <c:pt idx="1664">
                  <c:v>6456.1007622198631</c:v>
                </c:pt>
                <c:pt idx="1665">
                  <c:v>6403.93</c:v>
                </c:pt>
                <c:pt idx="1666">
                  <c:v>6403.93</c:v>
                </c:pt>
                <c:pt idx="1667">
                  <c:v>6354.33</c:v>
                </c:pt>
                <c:pt idx="1668">
                  <c:v>6299.5259357025006</c:v>
                </c:pt>
                <c:pt idx="1669">
                  <c:v>6271.1882850856173</c:v>
                </c:pt>
                <c:pt idx="1670">
                  <c:v>6277.42</c:v>
                </c:pt>
                <c:pt idx="1671">
                  <c:v>6304.1964837342457</c:v>
                </c:pt>
                <c:pt idx="1672">
                  <c:v>6376.29</c:v>
                </c:pt>
                <c:pt idx="1673">
                  <c:v>6292.02</c:v>
                </c:pt>
                <c:pt idx="1674">
                  <c:v>6294.52</c:v>
                </c:pt>
                <c:pt idx="1675">
                  <c:v>6141.9</c:v>
                </c:pt>
                <c:pt idx="1676">
                  <c:v>6132.64</c:v>
                </c:pt>
                <c:pt idx="1677">
                  <c:v>6279.62</c:v>
                </c:pt>
                <c:pt idx="1678">
                  <c:v>6222.03</c:v>
                </c:pt>
                <c:pt idx="1679">
                  <c:v>6143.46</c:v>
                </c:pt>
                <c:pt idx="1680">
                  <c:v>6116.22</c:v>
                </c:pt>
                <c:pt idx="1681">
                  <c:v>6023.06</c:v>
                </c:pt>
                <c:pt idx="1682">
                  <c:v>6093.41</c:v>
                </c:pt>
                <c:pt idx="1683">
                  <c:v>6081.1</c:v>
                </c:pt>
                <c:pt idx="1684">
                  <c:v>6029.02</c:v>
                </c:pt>
                <c:pt idx="1685">
                  <c:v>6010.86</c:v>
                </c:pt>
                <c:pt idx="1686">
                  <c:v>6087.3</c:v>
                </c:pt>
                <c:pt idx="1687">
                  <c:v>6068.84</c:v>
                </c:pt>
                <c:pt idx="1688">
                  <c:v>6111.93</c:v>
                </c:pt>
                <c:pt idx="1689">
                  <c:v>6151.92</c:v>
                </c:pt>
                <c:pt idx="1690">
                  <c:v>6148.83</c:v>
                </c:pt>
                <c:pt idx="1691">
                  <c:v>6099.47</c:v>
                </c:pt>
                <c:pt idx="1692">
                  <c:v>6128.7</c:v>
                </c:pt>
                <c:pt idx="1693">
                  <c:v>6198.23</c:v>
                </c:pt>
                <c:pt idx="1694">
                  <c:v>6108.64</c:v>
                </c:pt>
                <c:pt idx="1695">
                  <c:v>6099.47</c:v>
                </c:pt>
                <c:pt idx="1696">
                  <c:v>6204.41</c:v>
                </c:pt>
                <c:pt idx="1697">
                  <c:v>6114.91</c:v>
                </c:pt>
                <c:pt idx="1698">
                  <c:v>6105.71</c:v>
                </c:pt>
                <c:pt idx="1699">
                  <c:v>6130.28</c:v>
                </c:pt>
                <c:pt idx="1700">
                  <c:v>6173.37</c:v>
                </c:pt>
                <c:pt idx="1701">
                  <c:v>6191.84</c:v>
                </c:pt>
                <c:pt idx="1702">
                  <c:v>6176.45</c:v>
                </c:pt>
                <c:pt idx="1703">
                  <c:v>6154.9</c:v>
                </c:pt>
                <c:pt idx="1704">
                  <c:v>6185.68</c:v>
                </c:pt>
                <c:pt idx="1705">
                  <c:v>6139.52</c:v>
                </c:pt>
                <c:pt idx="1706">
                  <c:v>6102.59</c:v>
                </c:pt>
                <c:pt idx="1707">
                  <c:v>6067.44</c:v>
                </c:pt>
                <c:pt idx="1708">
                  <c:v>6032.15</c:v>
                </c:pt>
                <c:pt idx="1709">
                  <c:v>6007.51</c:v>
                </c:pt>
                <c:pt idx="1710">
                  <c:v>5976.82</c:v>
                </c:pt>
                <c:pt idx="1711">
                  <c:v>5934.32</c:v>
                </c:pt>
                <c:pt idx="1712">
                  <c:v>6024.35</c:v>
                </c:pt>
                <c:pt idx="1713">
                  <c:v>6048.81</c:v>
                </c:pt>
                <c:pt idx="1714">
                  <c:v>6269.51</c:v>
                </c:pt>
                <c:pt idx="1715">
                  <c:v>6045.03</c:v>
                </c:pt>
                <c:pt idx="1716">
                  <c:v>6029.65</c:v>
                </c:pt>
                <c:pt idx="1717">
                  <c:v>5955.11</c:v>
                </c:pt>
                <c:pt idx="1718">
                  <c:v>5931.16</c:v>
                </c:pt>
                <c:pt idx="1719">
                  <c:v>5916.43</c:v>
                </c:pt>
                <c:pt idx="1720">
                  <c:v>5952.21</c:v>
                </c:pt>
                <c:pt idx="1721">
                  <c:v>5952.21</c:v>
                </c:pt>
                <c:pt idx="1722">
                  <c:v>6003.54</c:v>
                </c:pt>
                <c:pt idx="1723">
                  <c:v>5937.11</c:v>
                </c:pt>
                <c:pt idx="1724">
                  <c:v>5868.29</c:v>
                </c:pt>
                <c:pt idx="1725">
                  <c:v>5819.72</c:v>
                </c:pt>
                <c:pt idx="1726">
                  <c:v>5840.74</c:v>
                </c:pt>
                <c:pt idx="1727">
                  <c:v>5805.18</c:v>
                </c:pt>
                <c:pt idx="1728">
                  <c:v>5844.52</c:v>
                </c:pt>
                <c:pt idx="1729">
                  <c:v>5793.35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BA-4669-B567-0CBC46C54C5A}"/>
            </c:ext>
          </c:extLst>
        </c:ser>
        <c:ser>
          <c:idx val="3"/>
          <c:order val="3"/>
          <c:tx>
            <c:v>Duitse Koring Invoerpariteit/German Wheat Import Parity</c:v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Data!$A$1882:$A$3637</c:f>
              <c:numCache>
                <c:formatCode>[$-409]d\-mmm\-yy;@</c:formatCode>
                <c:ptCount val="174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</c:numCache>
            </c:numRef>
          </c:cat>
          <c:val>
            <c:numRef>
              <c:f>Data!$P$1882:$P$3637</c:f>
              <c:numCache>
                <c:formatCode>_ * #\ ##0.00_ ;_ * \-#\ ##0.00_ ;_ * "-"??_ ;_ @_ </c:formatCode>
                <c:ptCount val="1742"/>
                <c:pt idx="0">
                  <c:v>4156.1499999999996</c:v>
                </c:pt>
                <c:pt idx="1">
                  <c:v>4217.63</c:v>
                </c:pt>
                <c:pt idx="2">
                  <c:v>4194.78</c:v>
                </c:pt>
                <c:pt idx="3">
                  <c:v>4188.9399999999996</c:v>
                </c:pt>
                <c:pt idx="4">
                  <c:v>4193.53</c:v>
                </c:pt>
                <c:pt idx="5">
                  <c:v>4219.82</c:v>
                </c:pt>
                <c:pt idx="6">
                  <c:v>4208.3</c:v>
                </c:pt>
                <c:pt idx="7">
                  <c:v>4214.1899999999996</c:v>
                </c:pt>
                <c:pt idx="8">
                  <c:v>4267.38</c:v>
                </c:pt>
                <c:pt idx="9">
                  <c:v>4260.34</c:v>
                </c:pt>
                <c:pt idx="10">
                  <c:v>4248.6099999999997</c:v>
                </c:pt>
                <c:pt idx="11">
                  <c:v>4231.51</c:v>
                </c:pt>
                <c:pt idx="12">
                  <c:v>4211.32</c:v>
                </c:pt>
                <c:pt idx="13">
                  <c:v>4194.1400000000003</c:v>
                </c:pt>
                <c:pt idx="14">
                  <c:v>4201.7</c:v>
                </c:pt>
                <c:pt idx="15">
                  <c:v>4194.66</c:v>
                </c:pt>
                <c:pt idx="16">
                  <c:v>4189.97</c:v>
                </c:pt>
                <c:pt idx="17">
                  <c:v>4162.1000000000004</c:v>
                </c:pt>
                <c:pt idx="18">
                  <c:v>4186.1099999999997</c:v>
                </c:pt>
                <c:pt idx="19">
                  <c:v>4183.74</c:v>
                </c:pt>
                <c:pt idx="20">
                  <c:v>4253.41</c:v>
                </c:pt>
                <c:pt idx="21">
                  <c:v>4238.97</c:v>
                </c:pt>
                <c:pt idx="22">
                  <c:v>4219.72</c:v>
                </c:pt>
                <c:pt idx="23">
                  <c:v>4224.54</c:v>
                </c:pt>
                <c:pt idx="24">
                  <c:v>4282.54</c:v>
                </c:pt>
                <c:pt idx="25">
                  <c:v>4311.66</c:v>
                </c:pt>
                <c:pt idx="26">
                  <c:v>4251.05</c:v>
                </c:pt>
                <c:pt idx="27">
                  <c:v>4280.05</c:v>
                </c:pt>
                <c:pt idx="28">
                  <c:v>4270.26</c:v>
                </c:pt>
                <c:pt idx="29">
                  <c:v>4258.3</c:v>
                </c:pt>
                <c:pt idx="30">
                  <c:v>4234.16</c:v>
                </c:pt>
                <c:pt idx="31">
                  <c:v>4255.8500000000004</c:v>
                </c:pt>
                <c:pt idx="32">
                  <c:v>4224.03</c:v>
                </c:pt>
                <c:pt idx="33">
                  <c:v>4173.38</c:v>
                </c:pt>
                <c:pt idx="34">
                  <c:v>4202.1400000000003</c:v>
                </c:pt>
                <c:pt idx="35">
                  <c:v>4211.8900000000003</c:v>
                </c:pt>
                <c:pt idx="36">
                  <c:v>4231.38</c:v>
                </c:pt>
                <c:pt idx="37">
                  <c:v>4195.22</c:v>
                </c:pt>
                <c:pt idx="38">
                  <c:v>4195.22</c:v>
                </c:pt>
                <c:pt idx="39">
                  <c:v>4177.7700000000004</c:v>
                </c:pt>
                <c:pt idx="40">
                  <c:v>4182.6400000000003</c:v>
                </c:pt>
                <c:pt idx="41">
                  <c:v>4233.49</c:v>
                </c:pt>
                <c:pt idx="42">
                  <c:v>4238.6899999999996</c:v>
                </c:pt>
                <c:pt idx="43">
                  <c:v>4265.3</c:v>
                </c:pt>
                <c:pt idx="44">
                  <c:v>4297.1000000000004</c:v>
                </c:pt>
                <c:pt idx="45">
                  <c:v>4279.9799999999996</c:v>
                </c:pt>
                <c:pt idx="46">
                  <c:v>4260.3999999999996</c:v>
                </c:pt>
                <c:pt idx="47">
                  <c:v>4292.0200000000004</c:v>
                </c:pt>
                <c:pt idx="48">
                  <c:v>4282.1899999999996</c:v>
                </c:pt>
                <c:pt idx="49">
                  <c:v>4255.51</c:v>
                </c:pt>
                <c:pt idx="50">
                  <c:v>4260.3999999999996</c:v>
                </c:pt>
                <c:pt idx="51">
                  <c:v>4236.25</c:v>
                </c:pt>
                <c:pt idx="52">
                  <c:v>4257.63</c:v>
                </c:pt>
                <c:pt idx="53">
                  <c:v>4287.1099999999997</c:v>
                </c:pt>
                <c:pt idx="54">
                  <c:v>4302</c:v>
                </c:pt>
                <c:pt idx="55">
                  <c:v>4292.3</c:v>
                </c:pt>
                <c:pt idx="56">
                  <c:v>4275.24</c:v>
                </c:pt>
                <c:pt idx="57">
                  <c:v>4238.8999999999996</c:v>
                </c:pt>
                <c:pt idx="58">
                  <c:v>4236.47</c:v>
                </c:pt>
                <c:pt idx="59">
                  <c:v>4221.25</c:v>
                </c:pt>
                <c:pt idx="60">
                  <c:v>4213.91</c:v>
                </c:pt>
                <c:pt idx="61">
                  <c:v>4237.46</c:v>
                </c:pt>
                <c:pt idx="62">
                  <c:v>4254.58</c:v>
                </c:pt>
                <c:pt idx="63">
                  <c:v>4269.32</c:v>
                </c:pt>
                <c:pt idx="64">
                  <c:v>4274.2299999999996</c:v>
                </c:pt>
                <c:pt idx="65">
                  <c:v>4269.32</c:v>
                </c:pt>
                <c:pt idx="66">
                  <c:v>4266.8599999999997</c:v>
                </c:pt>
                <c:pt idx="67">
                  <c:v>4293.6000000000004</c:v>
                </c:pt>
                <c:pt idx="68">
                  <c:v>4004.27</c:v>
                </c:pt>
                <c:pt idx="69">
                  <c:v>3999.37</c:v>
                </c:pt>
                <c:pt idx="70">
                  <c:v>4036.04</c:v>
                </c:pt>
                <c:pt idx="71">
                  <c:v>4048.2</c:v>
                </c:pt>
                <c:pt idx="72">
                  <c:v>4028.23</c:v>
                </c:pt>
                <c:pt idx="73">
                  <c:v>4050.7</c:v>
                </c:pt>
                <c:pt idx="74">
                  <c:v>4019.11</c:v>
                </c:pt>
                <c:pt idx="75">
                  <c:v>4014.17</c:v>
                </c:pt>
                <c:pt idx="76">
                  <c:v>3992.17</c:v>
                </c:pt>
                <c:pt idx="77">
                  <c:v>3972.52</c:v>
                </c:pt>
                <c:pt idx="78">
                  <c:v>4009.01</c:v>
                </c:pt>
                <c:pt idx="79">
                  <c:v>4011.82</c:v>
                </c:pt>
                <c:pt idx="80">
                  <c:v>4048.3</c:v>
                </c:pt>
                <c:pt idx="81">
                  <c:v>4028.19</c:v>
                </c:pt>
                <c:pt idx="82">
                  <c:v>4045.1</c:v>
                </c:pt>
                <c:pt idx="83">
                  <c:v>4047.96</c:v>
                </c:pt>
                <c:pt idx="84">
                  <c:v>4026.12</c:v>
                </c:pt>
                <c:pt idx="85">
                  <c:v>4082.4</c:v>
                </c:pt>
                <c:pt idx="86">
                  <c:v>4154.3</c:v>
                </c:pt>
                <c:pt idx="87">
                  <c:v>4137.1000000000004</c:v>
                </c:pt>
                <c:pt idx="88">
                  <c:v>4137.0600000000004</c:v>
                </c:pt>
                <c:pt idx="89">
                  <c:v>4135</c:v>
                </c:pt>
                <c:pt idx="90">
                  <c:v>4142.3999999999996</c:v>
                </c:pt>
                <c:pt idx="91">
                  <c:v>4101.3</c:v>
                </c:pt>
                <c:pt idx="92">
                  <c:v>4078.89</c:v>
                </c:pt>
                <c:pt idx="93">
                  <c:v>4016.07</c:v>
                </c:pt>
                <c:pt idx="94">
                  <c:v>4003.99</c:v>
                </c:pt>
                <c:pt idx="95">
                  <c:v>4030.57</c:v>
                </c:pt>
                <c:pt idx="96">
                  <c:v>4091.59</c:v>
                </c:pt>
                <c:pt idx="97">
                  <c:v>4032.51</c:v>
                </c:pt>
                <c:pt idx="98">
                  <c:v>4068.6</c:v>
                </c:pt>
                <c:pt idx="99">
                  <c:v>4134.46</c:v>
                </c:pt>
                <c:pt idx="100">
                  <c:v>4095.8</c:v>
                </c:pt>
                <c:pt idx="101">
                  <c:v>4085.44</c:v>
                </c:pt>
                <c:pt idx="102">
                  <c:v>4069.76</c:v>
                </c:pt>
                <c:pt idx="103">
                  <c:v>4007.43</c:v>
                </c:pt>
                <c:pt idx="104">
                  <c:v>4027.17</c:v>
                </c:pt>
                <c:pt idx="105">
                  <c:v>4034.36</c:v>
                </c:pt>
                <c:pt idx="106">
                  <c:v>4115.8900000000003</c:v>
                </c:pt>
                <c:pt idx="107">
                  <c:v>4079.5</c:v>
                </c:pt>
                <c:pt idx="108">
                  <c:v>3970.03</c:v>
                </c:pt>
                <c:pt idx="109">
                  <c:v>3970.79</c:v>
                </c:pt>
                <c:pt idx="110">
                  <c:v>3966.59</c:v>
                </c:pt>
                <c:pt idx="111">
                  <c:v>4002.98</c:v>
                </c:pt>
                <c:pt idx="112">
                  <c:v>4113.71</c:v>
                </c:pt>
                <c:pt idx="113">
                  <c:v>4123.49</c:v>
                </c:pt>
                <c:pt idx="114">
                  <c:v>4162.22</c:v>
                </c:pt>
                <c:pt idx="115">
                  <c:v>4144.74</c:v>
                </c:pt>
                <c:pt idx="116">
                  <c:v>4204.8900000000003</c:v>
                </c:pt>
                <c:pt idx="117">
                  <c:v>4190.09</c:v>
                </c:pt>
                <c:pt idx="118">
                  <c:v>4202.3999999999996</c:v>
                </c:pt>
                <c:pt idx="119">
                  <c:v>4170.38</c:v>
                </c:pt>
                <c:pt idx="120">
                  <c:v>4258.29</c:v>
                </c:pt>
                <c:pt idx="121">
                  <c:v>4234.13</c:v>
                </c:pt>
                <c:pt idx="122">
                  <c:v>4173.84</c:v>
                </c:pt>
                <c:pt idx="123">
                  <c:v>4149.54</c:v>
                </c:pt>
                <c:pt idx="124">
                  <c:v>4171.32</c:v>
                </c:pt>
                <c:pt idx="125">
                  <c:v>4197.07</c:v>
                </c:pt>
                <c:pt idx="126">
                  <c:v>4213.18</c:v>
                </c:pt>
                <c:pt idx="127">
                  <c:v>4279.5600000000004</c:v>
                </c:pt>
                <c:pt idx="128">
                  <c:v>4240.74</c:v>
                </c:pt>
                <c:pt idx="129">
                  <c:v>4250.4399999999996</c:v>
                </c:pt>
                <c:pt idx="130">
                  <c:v>4306.0200000000004</c:v>
                </c:pt>
                <c:pt idx="131">
                  <c:v>4303.97</c:v>
                </c:pt>
                <c:pt idx="132">
                  <c:v>4365.43</c:v>
                </c:pt>
                <c:pt idx="133">
                  <c:v>4336.32</c:v>
                </c:pt>
                <c:pt idx="134">
                  <c:v>4365.37</c:v>
                </c:pt>
                <c:pt idx="135">
                  <c:v>4373.79</c:v>
                </c:pt>
                <c:pt idx="136">
                  <c:v>4371.22</c:v>
                </c:pt>
                <c:pt idx="137">
                  <c:v>4374.8100000000004</c:v>
                </c:pt>
                <c:pt idx="138">
                  <c:v>4199.5200000000004</c:v>
                </c:pt>
                <c:pt idx="139">
                  <c:v>4207.82</c:v>
                </c:pt>
                <c:pt idx="140">
                  <c:v>4229.8599999999997</c:v>
                </c:pt>
                <c:pt idx="141">
                  <c:v>4271.8900000000003</c:v>
                </c:pt>
                <c:pt idx="142">
                  <c:v>4277.4799999999996</c:v>
                </c:pt>
                <c:pt idx="143">
                  <c:v>4367.12</c:v>
                </c:pt>
                <c:pt idx="144">
                  <c:v>4322.4399999999996</c:v>
                </c:pt>
                <c:pt idx="145">
                  <c:v>4363.0600000000004</c:v>
                </c:pt>
                <c:pt idx="146">
                  <c:v>4371.41</c:v>
                </c:pt>
                <c:pt idx="147">
                  <c:v>4360.32</c:v>
                </c:pt>
                <c:pt idx="148">
                  <c:v>4451.55</c:v>
                </c:pt>
                <c:pt idx="149">
                  <c:v>4469.95</c:v>
                </c:pt>
                <c:pt idx="150">
                  <c:v>4429.47</c:v>
                </c:pt>
                <c:pt idx="151">
                  <c:v>4544.2299999999996</c:v>
                </c:pt>
                <c:pt idx="152">
                  <c:v>4545.8599999999997</c:v>
                </c:pt>
                <c:pt idx="153">
                  <c:v>4599.46</c:v>
                </c:pt>
                <c:pt idx="154">
                  <c:v>4673.45</c:v>
                </c:pt>
                <c:pt idx="155">
                  <c:v>4683.09</c:v>
                </c:pt>
                <c:pt idx="156">
                  <c:v>4658.9399999999996</c:v>
                </c:pt>
                <c:pt idx="157">
                  <c:v>4752.71</c:v>
                </c:pt>
                <c:pt idx="158">
                  <c:v>4839.2</c:v>
                </c:pt>
                <c:pt idx="159">
                  <c:v>5036.12</c:v>
                </c:pt>
                <c:pt idx="160">
                  <c:v>4954.88</c:v>
                </c:pt>
                <c:pt idx="161">
                  <c:v>4867.74</c:v>
                </c:pt>
                <c:pt idx="162">
                  <c:v>4855.5600000000004</c:v>
                </c:pt>
                <c:pt idx="163">
                  <c:v>4914.53</c:v>
                </c:pt>
                <c:pt idx="164">
                  <c:v>4982.26</c:v>
                </c:pt>
                <c:pt idx="165">
                  <c:v>4960.47</c:v>
                </c:pt>
                <c:pt idx="166">
                  <c:v>4937.42</c:v>
                </c:pt>
                <c:pt idx="167">
                  <c:v>4908.3999999999996</c:v>
                </c:pt>
                <c:pt idx="168">
                  <c:v>5299.26</c:v>
                </c:pt>
                <c:pt idx="169">
                  <c:v>5227.18</c:v>
                </c:pt>
                <c:pt idx="170">
                  <c:v>5212.93</c:v>
                </c:pt>
                <c:pt idx="171">
                  <c:v>5158.26</c:v>
                </c:pt>
                <c:pt idx="172">
                  <c:v>5208.8500000000004</c:v>
                </c:pt>
                <c:pt idx="173">
                  <c:v>5322.89</c:v>
                </c:pt>
                <c:pt idx="174">
                  <c:v>5325.72</c:v>
                </c:pt>
                <c:pt idx="175">
                  <c:v>5398.23</c:v>
                </c:pt>
                <c:pt idx="176">
                  <c:v>5560.35</c:v>
                </c:pt>
                <c:pt idx="177">
                  <c:v>5492.69</c:v>
                </c:pt>
                <c:pt idx="178">
                  <c:v>5461.77</c:v>
                </c:pt>
                <c:pt idx="179">
                  <c:v>5414.09</c:v>
                </c:pt>
                <c:pt idx="180">
                  <c:v>5348.54</c:v>
                </c:pt>
                <c:pt idx="181">
                  <c:v>5384.7</c:v>
                </c:pt>
                <c:pt idx="182">
                  <c:v>5330.39</c:v>
                </c:pt>
                <c:pt idx="183">
                  <c:v>5282.96</c:v>
                </c:pt>
                <c:pt idx="184">
                  <c:v>5312.5</c:v>
                </c:pt>
                <c:pt idx="185">
                  <c:v>5309.72</c:v>
                </c:pt>
                <c:pt idx="186">
                  <c:v>5293.04</c:v>
                </c:pt>
                <c:pt idx="187">
                  <c:v>5264.29</c:v>
                </c:pt>
                <c:pt idx="188">
                  <c:v>5293.92</c:v>
                </c:pt>
                <c:pt idx="189">
                  <c:v>5246.85</c:v>
                </c:pt>
                <c:pt idx="190">
                  <c:v>5226.6499999999996</c:v>
                </c:pt>
                <c:pt idx="191">
                  <c:v>5215.33</c:v>
                </c:pt>
                <c:pt idx="192">
                  <c:v>5187.2</c:v>
                </c:pt>
                <c:pt idx="193">
                  <c:v>5153.0600000000004</c:v>
                </c:pt>
                <c:pt idx="194">
                  <c:v>4759.6000000000004</c:v>
                </c:pt>
                <c:pt idx="195">
                  <c:v>4775.8999999999996</c:v>
                </c:pt>
                <c:pt idx="196">
                  <c:v>4797.5200000000004</c:v>
                </c:pt>
                <c:pt idx="197">
                  <c:v>4894.46</c:v>
                </c:pt>
                <c:pt idx="198">
                  <c:v>4912.71</c:v>
                </c:pt>
                <c:pt idx="199">
                  <c:v>4927.7</c:v>
                </c:pt>
                <c:pt idx="200">
                  <c:v>4951.04</c:v>
                </c:pt>
                <c:pt idx="201">
                  <c:v>4868.41</c:v>
                </c:pt>
                <c:pt idx="202">
                  <c:v>4927.01</c:v>
                </c:pt>
                <c:pt idx="203">
                  <c:v>4862.08</c:v>
                </c:pt>
                <c:pt idx="204">
                  <c:v>4853.74</c:v>
                </c:pt>
                <c:pt idx="205">
                  <c:v>4812.04</c:v>
                </c:pt>
                <c:pt idx="206">
                  <c:v>4773.55</c:v>
                </c:pt>
                <c:pt idx="207">
                  <c:v>4795.87</c:v>
                </c:pt>
                <c:pt idx="208">
                  <c:v>4820.9799999999996</c:v>
                </c:pt>
                <c:pt idx="209">
                  <c:v>4768.4799999999996</c:v>
                </c:pt>
                <c:pt idx="210">
                  <c:v>4960.4799999999996</c:v>
                </c:pt>
                <c:pt idx="211">
                  <c:v>4913.08</c:v>
                </c:pt>
                <c:pt idx="212">
                  <c:v>4995.2700000000004</c:v>
                </c:pt>
                <c:pt idx="213">
                  <c:v>4993.05</c:v>
                </c:pt>
                <c:pt idx="214">
                  <c:v>4961.99</c:v>
                </c:pt>
                <c:pt idx="215">
                  <c:v>4975.54</c:v>
                </c:pt>
                <c:pt idx="216">
                  <c:v>4990.33</c:v>
                </c:pt>
                <c:pt idx="217">
                  <c:v>4997.21</c:v>
                </c:pt>
                <c:pt idx="218">
                  <c:v>4886.1400000000003</c:v>
                </c:pt>
                <c:pt idx="219">
                  <c:v>4908.76</c:v>
                </c:pt>
                <c:pt idx="220">
                  <c:v>4870.6899999999996</c:v>
                </c:pt>
                <c:pt idx="221">
                  <c:v>4829.8999999999996</c:v>
                </c:pt>
                <c:pt idx="222">
                  <c:v>4828.16</c:v>
                </c:pt>
                <c:pt idx="223">
                  <c:v>4908.2299999999996</c:v>
                </c:pt>
                <c:pt idx="224">
                  <c:v>4929.5200000000004</c:v>
                </c:pt>
                <c:pt idx="225">
                  <c:v>4910.5200000000004</c:v>
                </c:pt>
                <c:pt idx="226">
                  <c:v>4906.76</c:v>
                </c:pt>
                <c:pt idx="227">
                  <c:v>4886.1400000000003</c:v>
                </c:pt>
                <c:pt idx="228">
                  <c:v>4850.92</c:v>
                </c:pt>
                <c:pt idx="229">
                  <c:v>4829.8999999999996</c:v>
                </c:pt>
                <c:pt idx="230">
                  <c:v>4835.33</c:v>
                </c:pt>
                <c:pt idx="231">
                  <c:v>4823.83</c:v>
                </c:pt>
                <c:pt idx="232">
                  <c:v>4771.8100000000004</c:v>
                </c:pt>
                <c:pt idx="233">
                  <c:v>4734.0200000000004</c:v>
                </c:pt>
                <c:pt idx="234">
                  <c:v>4756.1000000000004</c:v>
                </c:pt>
                <c:pt idx="235">
                  <c:v>4761.01</c:v>
                </c:pt>
                <c:pt idx="236">
                  <c:v>4769.1099999999997</c:v>
                </c:pt>
                <c:pt idx="237">
                  <c:v>4723.2299999999996</c:v>
                </c:pt>
                <c:pt idx="238">
                  <c:v>4682.4799999999996</c:v>
                </c:pt>
                <c:pt idx="239">
                  <c:v>4695.92</c:v>
                </c:pt>
                <c:pt idx="240">
                  <c:v>4657.96</c:v>
                </c:pt>
                <c:pt idx="241">
                  <c:v>4772.83</c:v>
                </c:pt>
                <c:pt idx="242">
                  <c:v>4788.6499999999996</c:v>
                </c:pt>
                <c:pt idx="243">
                  <c:v>4801.59</c:v>
                </c:pt>
                <c:pt idx="244">
                  <c:v>4814.28</c:v>
                </c:pt>
                <c:pt idx="245">
                  <c:v>4885.26</c:v>
                </c:pt>
                <c:pt idx="246">
                  <c:v>4895.25</c:v>
                </c:pt>
                <c:pt idx="247">
                  <c:v>4834.75</c:v>
                </c:pt>
                <c:pt idx="248">
                  <c:v>4893.3100000000004</c:v>
                </c:pt>
                <c:pt idx="249">
                  <c:v>4948.78</c:v>
                </c:pt>
                <c:pt idx="250">
                  <c:v>4998.57</c:v>
                </c:pt>
                <c:pt idx="251">
                  <c:v>4924.13</c:v>
                </c:pt>
                <c:pt idx="252">
                  <c:v>4957.8100000000004</c:v>
                </c:pt>
                <c:pt idx="253">
                  <c:v>4966.8100000000004</c:v>
                </c:pt>
                <c:pt idx="254">
                  <c:v>5036.7</c:v>
                </c:pt>
                <c:pt idx="255">
                  <c:v>5041.32</c:v>
                </c:pt>
                <c:pt idx="256">
                  <c:v>5033.04</c:v>
                </c:pt>
                <c:pt idx="257">
                  <c:v>5016.4799999999996</c:v>
                </c:pt>
                <c:pt idx="258">
                  <c:v>4990.8100000000004</c:v>
                </c:pt>
                <c:pt idx="259">
                  <c:v>4977.0600000000004</c:v>
                </c:pt>
                <c:pt idx="260">
                  <c:v>4957.8100000000004</c:v>
                </c:pt>
                <c:pt idx="261">
                  <c:v>4968.8100000000004</c:v>
                </c:pt>
                <c:pt idx="262">
                  <c:v>4999.0600000000004</c:v>
                </c:pt>
                <c:pt idx="263">
                  <c:v>4935.82</c:v>
                </c:pt>
                <c:pt idx="264">
                  <c:v>4850.8999999999996</c:v>
                </c:pt>
                <c:pt idx="265">
                  <c:v>4853.66</c:v>
                </c:pt>
                <c:pt idx="266">
                  <c:v>4879.03</c:v>
                </c:pt>
                <c:pt idx="267">
                  <c:v>4840.03</c:v>
                </c:pt>
                <c:pt idx="268">
                  <c:v>4865.1899999999996</c:v>
                </c:pt>
                <c:pt idx="269">
                  <c:v>4890.3</c:v>
                </c:pt>
                <c:pt idx="270">
                  <c:v>4809.5</c:v>
                </c:pt>
                <c:pt idx="271">
                  <c:v>4803.9799999999996</c:v>
                </c:pt>
                <c:pt idx="272">
                  <c:v>4781.84</c:v>
                </c:pt>
                <c:pt idx="273">
                  <c:v>4787.33</c:v>
                </c:pt>
                <c:pt idx="274">
                  <c:v>4773.45</c:v>
                </c:pt>
                <c:pt idx="275">
                  <c:v>4823.08</c:v>
                </c:pt>
                <c:pt idx="276">
                  <c:v>4847.83</c:v>
                </c:pt>
                <c:pt idx="277">
                  <c:v>4828.82</c:v>
                </c:pt>
                <c:pt idx="278">
                  <c:v>4748.8100000000004</c:v>
                </c:pt>
                <c:pt idx="279">
                  <c:v>4705.0600000000004</c:v>
                </c:pt>
                <c:pt idx="280">
                  <c:v>4743.3500000000004</c:v>
                </c:pt>
                <c:pt idx="281">
                  <c:v>4749</c:v>
                </c:pt>
                <c:pt idx="282">
                  <c:v>4688.2299999999996</c:v>
                </c:pt>
                <c:pt idx="283">
                  <c:v>4653.1099999999997</c:v>
                </c:pt>
                <c:pt idx="284">
                  <c:v>4696.51</c:v>
                </c:pt>
                <c:pt idx="285">
                  <c:v>4707.55</c:v>
                </c:pt>
                <c:pt idx="286">
                  <c:v>4702.26</c:v>
                </c:pt>
                <c:pt idx="287">
                  <c:v>4724.3</c:v>
                </c:pt>
                <c:pt idx="288">
                  <c:v>4718.74</c:v>
                </c:pt>
                <c:pt idx="289">
                  <c:v>4683.07</c:v>
                </c:pt>
                <c:pt idx="290">
                  <c:v>4720.41</c:v>
                </c:pt>
                <c:pt idx="291">
                  <c:v>4696.21</c:v>
                </c:pt>
                <c:pt idx="292">
                  <c:v>4784.95</c:v>
                </c:pt>
                <c:pt idx="293">
                  <c:v>4811.8500000000004</c:v>
                </c:pt>
                <c:pt idx="294">
                  <c:v>4747.71</c:v>
                </c:pt>
                <c:pt idx="295">
                  <c:v>4740.3999999999996</c:v>
                </c:pt>
                <c:pt idx="296">
                  <c:v>4671.45</c:v>
                </c:pt>
                <c:pt idx="297">
                  <c:v>4688.26</c:v>
                </c:pt>
                <c:pt idx="298">
                  <c:v>4666.2299999999996</c:v>
                </c:pt>
                <c:pt idx="299">
                  <c:v>4664.6899999999996</c:v>
                </c:pt>
                <c:pt idx="300">
                  <c:v>4633.2700000000004</c:v>
                </c:pt>
                <c:pt idx="301">
                  <c:v>4605.3</c:v>
                </c:pt>
                <c:pt idx="302">
                  <c:v>4605.6899999999996</c:v>
                </c:pt>
                <c:pt idx="303">
                  <c:v>4653.43</c:v>
                </c:pt>
                <c:pt idx="304">
                  <c:v>4679.3100000000004</c:v>
                </c:pt>
                <c:pt idx="305">
                  <c:v>4658.3500000000004</c:v>
                </c:pt>
                <c:pt idx="306">
                  <c:v>4631.21</c:v>
                </c:pt>
                <c:pt idx="307">
                  <c:v>4642.37</c:v>
                </c:pt>
                <c:pt idx="308">
                  <c:v>4693.9399999999996</c:v>
                </c:pt>
                <c:pt idx="309">
                  <c:v>4600.68</c:v>
                </c:pt>
                <c:pt idx="310">
                  <c:v>4548.93</c:v>
                </c:pt>
                <c:pt idx="311">
                  <c:v>4544.62</c:v>
                </c:pt>
                <c:pt idx="312">
                  <c:v>4586.78</c:v>
                </c:pt>
                <c:pt idx="313">
                  <c:v>4630.95</c:v>
                </c:pt>
                <c:pt idx="314">
                  <c:v>4625.55</c:v>
                </c:pt>
                <c:pt idx="315">
                  <c:v>4642.6400000000003</c:v>
                </c:pt>
                <c:pt idx="316">
                  <c:v>4686.5600000000004</c:v>
                </c:pt>
                <c:pt idx="317">
                  <c:v>4630.33</c:v>
                </c:pt>
                <c:pt idx="318">
                  <c:v>4632.88</c:v>
                </c:pt>
                <c:pt idx="319">
                  <c:v>4706.76</c:v>
                </c:pt>
                <c:pt idx="320">
                  <c:v>4646.42</c:v>
                </c:pt>
                <c:pt idx="321">
                  <c:v>4724.6000000000004</c:v>
                </c:pt>
                <c:pt idx="322">
                  <c:v>4707.76</c:v>
                </c:pt>
                <c:pt idx="323">
                  <c:v>4670.67</c:v>
                </c:pt>
                <c:pt idx="324">
                  <c:v>4552.1099999999997</c:v>
                </c:pt>
                <c:pt idx="325">
                  <c:v>4753.5600000000004</c:v>
                </c:pt>
                <c:pt idx="326">
                  <c:v>4749.2900000000009</c:v>
                </c:pt>
                <c:pt idx="327">
                  <c:v>4756.1000000000004</c:v>
                </c:pt>
                <c:pt idx="328">
                  <c:v>4777.1200000000008</c:v>
                </c:pt>
                <c:pt idx="329">
                  <c:v>4775.43</c:v>
                </c:pt>
                <c:pt idx="330">
                  <c:v>4779.6400000000003</c:v>
                </c:pt>
                <c:pt idx="331">
                  <c:v>4778.7000000000007</c:v>
                </c:pt>
                <c:pt idx="332">
                  <c:v>4738.09</c:v>
                </c:pt>
                <c:pt idx="333">
                  <c:v>4744.25</c:v>
                </c:pt>
                <c:pt idx="334">
                  <c:v>4753.3200000000006</c:v>
                </c:pt>
                <c:pt idx="335">
                  <c:v>4778.7000000000007</c:v>
                </c:pt>
                <c:pt idx="336">
                  <c:v>4753.3200000000006</c:v>
                </c:pt>
                <c:pt idx="337">
                  <c:v>4751.84</c:v>
                </c:pt>
                <c:pt idx="338">
                  <c:v>4761.1100000000006</c:v>
                </c:pt>
                <c:pt idx="339">
                  <c:v>4786.75</c:v>
                </c:pt>
                <c:pt idx="340">
                  <c:v>4748.47</c:v>
                </c:pt>
                <c:pt idx="341">
                  <c:v>4699.92</c:v>
                </c:pt>
                <c:pt idx="342">
                  <c:v>4692.6400000000003</c:v>
                </c:pt>
                <c:pt idx="343">
                  <c:v>4719.22</c:v>
                </c:pt>
                <c:pt idx="344">
                  <c:v>4724.21</c:v>
                </c:pt>
                <c:pt idx="345">
                  <c:v>4777.96</c:v>
                </c:pt>
                <c:pt idx="346">
                  <c:v>4751.0800000000008</c:v>
                </c:pt>
                <c:pt idx="347">
                  <c:v>4738.84</c:v>
                </c:pt>
                <c:pt idx="348">
                  <c:v>4675.6900000000005</c:v>
                </c:pt>
                <c:pt idx="349">
                  <c:v>4675.6900000000005</c:v>
                </c:pt>
                <c:pt idx="350">
                  <c:v>4678.17</c:v>
                </c:pt>
                <c:pt idx="351">
                  <c:v>4644.34</c:v>
                </c:pt>
                <c:pt idx="352">
                  <c:v>4658.84</c:v>
                </c:pt>
                <c:pt idx="353">
                  <c:v>4622.7800000000007</c:v>
                </c:pt>
                <c:pt idx="354">
                  <c:v>4605.9900000000007</c:v>
                </c:pt>
                <c:pt idx="355">
                  <c:v>4626.8900000000003</c:v>
                </c:pt>
                <c:pt idx="356">
                  <c:v>4600.55</c:v>
                </c:pt>
                <c:pt idx="357">
                  <c:v>4615.0600000000004</c:v>
                </c:pt>
                <c:pt idx="358">
                  <c:v>4646.5600000000004</c:v>
                </c:pt>
                <c:pt idx="359">
                  <c:v>4598.1500000000005</c:v>
                </c:pt>
                <c:pt idx="360">
                  <c:v>4607.0700000000006</c:v>
                </c:pt>
                <c:pt idx="361">
                  <c:v>4757.8400000000011</c:v>
                </c:pt>
                <c:pt idx="362">
                  <c:v>4769.5100000000011</c:v>
                </c:pt>
                <c:pt idx="363">
                  <c:v>4902.2500000000009</c:v>
                </c:pt>
                <c:pt idx="364">
                  <c:v>4897.9500000000007</c:v>
                </c:pt>
                <c:pt idx="365">
                  <c:v>4898.630000000001</c:v>
                </c:pt>
                <c:pt idx="366">
                  <c:v>4851.8300000000008</c:v>
                </c:pt>
                <c:pt idx="367">
                  <c:v>4828.0600000000004</c:v>
                </c:pt>
                <c:pt idx="368">
                  <c:v>4898.0300000000007</c:v>
                </c:pt>
                <c:pt idx="369">
                  <c:v>4940.5200000000004</c:v>
                </c:pt>
                <c:pt idx="370">
                  <c:v>4909.8400000000011</c:v>
                </c:pt>
                <c:pt idx="371">
                  <c:v>4934.2100000000009</c:v>
                </c:pt>
                <c:pt idx="372">
                  <c:v>4891.6200000000008</c:v>
                </c:pt>
                <c:pt idx="373">
                  <c:v>4848.4000000000005</c:v>
                </c:pt>
                <c:pt idx="374">
                  <c:v>4889.6000000000004</c:v>
                </c:pt>
                <c:pt idx="375">
                  <c:v>5178.63</c:v>
                </c:pt>
                <c:pt idx="376">
                  <c:v>5159.7800000000007</c:v>
                </c:pt>
                <c:pt idx="377">
                  <c:v>5159.7800000000007</c:v>
                </c:pt>
                <c:pt idx="378">
                  <c:v>5166.8600000000006</c:v>
                </c:pt>
                <c:pt idx="379">
                  <c:v>5102.1500000000005</c:v>
                </c:pt>
                <c:pt idx="380">
                  <c:v>5135.8</c:v>
                </c:pt>
                <c:pt idx="381">
                  <c:v>5133.3900000000003</c:v>
                </c:pt>
                <c:pt idx="382">
                  <c:v>5159.9900000000007</c:v>
                </c:pt>
                <c:pt idx="383">
                  <c:v>5230.0800000000008</c:v>
                </c:pt>
                <c:pt idx="384">
                  <c:v>5200.3500000000004</c:v>
                </c:pt>
                <c:pt idx="385">
                  <c:v>5214</c:v>
                </c:pt>
                <c:pt idx="386">
                  <c:v>5205.76</c:v>
                </c:pt>
                <c:pt idx="387">
                  <c:v>5192.22</c:v>
                </c:pt>
                <c:pt idx="388">
                  <c:v>5118.3200000000006</c:v>
                </c:pt>
                <c:pt idx="389">
                  <c:v>5058.63</c:v>
                </c:pt>
                <c:pt idx="390">
                  <c:v>5027.8200000000006</c:v>
                </c:pt>
                <c:pt idx="391">
                  <c:v>5075.5700000000006</c:v>
                </c:pt>
                <c:pt idx="392">
                  <c:v>5034.9100000000008</c:v>
                </c:pt>
                <c:pt idx="393">
                  <c:v>5015.8500000000004</c:v>
                </c:pt>
                <c:pt idx="394">
                  <c:v>4947.5600000000004</c:v>
                </c:pt>
                <c:pt idx="395">
                  <c:v>5010.75</c:v>
                </c:pt>
                <c:pt idx="396">
                  <c:v>5032.0300000000007</c:v>
                </c:pt>
                <c:pt idx="397">
                  <c:v>5034.05</c:v>
                </c:pt>
                <c:pt idx="398">
                  <c:v>5010.9900000000007</c:v>
                </c:pt>
                <c:pt idx="399">
                  <c:v>4973.3200000000006</c:v>
                </c:pt>
                <c:pt idx="400">
                  <c:v>4951.9400000000005</c:v>
                </c:pt>
                <c:pt idx="401">
                  <c:v>4973.2300000000005</c:v>
                </c:pt>
                <c:pt idx="402">
                  <c:v>4968.5</c:v>
                </c:pt>
                <c:pt idx="403">
                  <c:v>4930.96</c:v>
                </c:pt>
                <c:pt idx="404">
                  <c:v>4874.8600000000006</c:v>
                </c:pt>
                <c:pt idx="405">
                  <c:v>4925.5700000000006</c:v>
                </c:pt>
                <c:pt idx="406">
                  <c:v>5005.2400000000007</c:v>
                </c:pt>
                <c:pt idx="407">
                  <c:v>4953.72</c:v>
                </c:pt>
                <c:pt idx="408">
                  <c:v>4958.3500000000004</c:v>
                </c:pt>
                <c:pt idx="409">
                  <c:v>5002.34</c:v>
                </c:pt>
                <c:pt idx="410">
                  <c:v>5035.3500000000004</c:v>
                </c:pt>
                <c:pt idx="411">
                  <c:v>5055.8</c:v>
                </c:pt>
                <c:pt idx="412">
                  <c:v>5061.68</c:v>
                </c:pt>
                <c:pt idx="413">
                  <c:v>5111.09</c:v>
                </c:pt>
                <c:pt idx="414">
                  <c:v>5113.38</c:v>
                </c:pt>
                <c:pt idx="415">
                  <c:v>5124.8600000000006</c:v>
                </c:pt>
                <c:pt idx="416">
                  <c:v>5157.6500000000005</c:v>
                </c:pt>
                <c:pt idx="417">
                  <c:v>5179.9400000000005</c:v>
                </c:pt>
                <c:pt idx="418">
                  <c:v>5145.51</c:v>
                </c:pt>
                <c:pt idx="419">
                  <c:v>5143</c:v>
                </c:pt>
                <c:pt idx="420">
                  <c:v>5112</c:v>
                </c:pt>
                <c:pt idx="421">
                  <c:v>5074.21</c:v>
                </c:pt>
                <c:pt idx="422">
                  <c:v>5120.9400000000005</c:v>
                </c:pt>
                <c:pt idx="423">
                  <c:v>5089.7800000000007</c:v>
                </c:pt>
                <c:pt idx="424">
                  <c:v>5067.5400000000009</c:v>
                </c:pt>
                <c:pt idx="425">
                  <c:v>5047.7000000000007</c:v>
                </c:pt>
                <c:pt idx="426">
                  <c:v>5072.05</c:v>
                </c:pt>
                <c:pt idx="427">
                  <c:v>5058.7700000000004</c:v>
                </c:pt>
                <c:pt idx="428">
                  <c:v>5067.63</c:v>
                </c:pt>
                <c:pt idx="429">
                  <c:v>5087.55</c:v>
                </c:pt>
                <c:pt idx="430">
                  <c:v>5074.22</c:v>
                </c:pt>
                <c:pt idx="431">
                  <c:v>5023.4400000000005</c:v>
                </c:pt>
                <c:pt idx="432">
                  <c:v>5010.2000000000007</c:v>
                </c:pt>
                <c:pt idx="433">
                  <c:v>4951.2900000000009</c:v>
                </c:pt>
                <c:pt idx="434">
                  <c:v>4866.8200000000006</c:v>
                </c:pt>
                <c:pt idx="435">
                  <c:v>4940.0300000000007</c:v>
                </c:pt>
                <c:pt idx="436">
                  <c:v>4918.09</c:v>
                </c:pt>
                <c:pt idx="437">
                  <c:v>4913.7000000000007</c:v>
                </c:pt>
                <c:pt idx="438">
                  <c:v>4897.76</c:v>
                </c:pt>
                <c:pt idx="439">
                  <c:v>4938.4400000000005</c:v>
                </c:pt>
                <c:pt idx="440">
                  <c:v>4920.6000000000004</c:v>
                </c:pt>
                <c:pt idx="441">
                  <c:v>4946.5200000000004</c:v>
                </c:pt>
                <c:pt idx="442">
                  <c:v>4946.5200000000004</c:v>
                </c:pt>
                <c:pt idx="443">
                  <c:v>4665.92</c:v>
                </c:pt>
                <c:pt idx="444">
                  <c:v>4663.6900000000005</c:v>
                </c:pt>
                <c:pt idx="445">
                  <c:v>4670.3900000000003</c:v>
                </c:pt>
                <c:pt idx="446">
                  <c:v>4757.97</c:v>
                </c:pt>
                <c:pt idx="447">
                  <c:v>4733.88</c:v>
                </c:pt>
                <c:pt idx="448">
                  <c:v>4720.4100000000008</c:v>
                </c:pt>
                <c:pt idx="449">
                  <c:v>4725.4800000000005</c:v>
                </c:pt>
                <c:pt idx="450">
                  <c:v>4741.1200000000008</c:v>
                </c:pt>
                <c:pt idx="451">
                  <c:v>4807.09</c:v>
                </c:pt>
                <c:pt idx="452">
                  <c:v>4829.21</c:v>
                </c:pt>
                <c:pt idx="453">
                  <c:v>4834.46</c:v>
                </c:pt>
                <c:pt idx="454">
                  <c:v>4868.0700000000006</c:v>
                </c:pt>
                <c:pt idx="455">
                  <c:v>4805.5800000000008</c:v>
                </c:pt>
                <c:pt idx="456">
                  <c:v>4824.71</c:v>
                </c:pt>
                <c:pt idx="457">
                  <c:v>4856</c:v>
                </c:pt>
                <c:pt idx="458">
                  <c:v>4883.5400000000009</c:v>
                </c:pt>
                <c:pt idx="459">
                  <c:v>4895.8600000000006</c:v>
                </c:pt>
                <c:pt idx="460">
                  <c:v>4830.8500000000004</c:v>
                </c:pt>
                <c:pt idx="461">
                  <c:v>4751.7000000000007</c:v>
                </c:pt>
                <c:pt idx="462">
                  <c:v>4797.6400000000003</c:v>
                </c:pt>
                <c:pt idx="463">
                  <c:v>4850.8500000000004</c:v>
                </c:pt>
                <c:pt idx="464">
                  <c:v>4838.0800000000008</c:v>
                </c:pt>
                <c:pt idx="465">
                  <c:v>4853.17</c:v>
                </c:pt>
                <c:pt idx="466">
                  <c:v>4856.0400000000009</c:v>
                </c:pt>
                <c:pt idx="467">
                  <c:v>4858.3900000000003</c:v>
                </c:pt>
                <c:pt idx="468">
                  <c:v>4872.13</c:v>
                </c:pt>
                <c:pt idx="469">
                  <c:v>4825.42</c:v>
                </c:pt>
                <c:pt idx="470">
                  <c:v>5163.97</c:v>
                </c:pt>
                <c:pt idx="471">
                  <c:v>5139.8100000000004</c:v>
                </c:pt>
                <c:pt idx="472">
                  <c:v>5128.1400000000003</c:v>
                </c:pt>
                <c:pt idx="473">
                  <c:v>5156.93</c:v>
                </c:pt>
                <c:pt idx="474">
                  <c:v>5249.4500000000007</c:v>
                </c:pt>
                <c:pt idx="475">
                  <c:v>5260.17</c:v>
                </c:pt>
                <c:pt idx="476">
                  <c:v>5208.5700000000006</c:v>
                </c:pt>
                <c:pt idx="477">
                  <c:v>5224.3900000000003</c:v>
                </c:pt>
                <c:pt idx="478">
                  <c:v>5179.5600000000004</c:v>
                </c:pt>
                <c:pt idx="479">
                  <c:v>5176.2400000000007</c:v>
                </c:pt>
                <c:pt idx="480">
                  <c:v>5153.0300000000007</c:v>
                </c:pt>
                <c:pt idx="481">
                  <c:v>5175.17</c:v>
                </c:pt>
                <c:pt idx="482">
                  <c:v>5172.8600000000006</c:v>
                </c:pt>
                <c:pt idx="483">
                  <c:v>5167.0300000000007</c:v>
                </c:pt>
                <c:pt idx="484">
                  <c:v>5194.88</c:v>
                </c:pt>
                <c:pt idx="485">
                  <c:v>5132.55</c:v>
                </c:pt>
                <c:pt idx="486">
                  <c:v>5111.8</c:v>
                </c:pt>
                <c:pt idx="487">
                  <c:v>5126.6500000000005</c:v>
                </c:pt>
                <c:pt idx="488">
                  <c:v>5164.7400000000007</c:v>
                </c:pt>
                <c:pt idx="489">
                  <c:v>5187.6000000000004</c:v>
                </c:pt>
                <c:pt idx="490">
                  <c:v>5168.84</c:v>
                </c:pt>
                <c:pt idx="491">
                  <c:v>5154</c:v>
                </c:pt>
                <c:pt idx="492">
                  <c:v>5170.3500000000004</c:v>
                </c:pt>
                <c:pt idx="493">
                  <c:v>5199.3300000000008</c:v>
                </c:pt>
                <c:pt idx="494">
                  <c:v>5187.6000000000004</c:v>
                </c:pt>
                <c:pt idx="495">
                  <c:v>5175.8700000000008</c:v>
                </c:pt>
                <c:pt idx="496">
                  <c:v>5161.8</c:v>
                </c:pt>
                <c:pt idx="497">
                  <c:v>5180.0800000000008</c:v>
                </c:pt>
                <c:pt idx="498">
                  <c:v>5233.43</c:v>
                </c:pt>
                <c:pt idx="499">
                  <c:v>5221.4500000000007</c:v>
                </c:pt>
                <c:pt idx="500">
                  <c:v>5218.68</c:v>
                </c:pt>
                <c:pt idx="501">
                  <c:v>5196.76</c:v>
                </c:pt>
                <c:pt idx="502">
                  <c:v>5211.01</c:v>
                </c:pt>
                <c:pt idx="503">
                  <c:v>5239.5200000000004</c:v>
                </c:pt>
                <c:pt idx="504">
                  <c:v>5198.55</c:v>
                </c:pt>
                <c:pt idx="505">
                  <c:v>5141.7759524383564</c:v>
                </c:pt>
                <c:pt idx="506">
                  <c:v>5163.0700000000006</c:v>
                </c:pt>
                <c:pt idx="507">
                  <c:v>5137.3600000000006</c:v>
                </c:pt>
                <c:pt idx="508">
                  <c:v>5207.4900000000007</c:v>
                </c:pt>
                <c:pt idx="509">
                  <c:v>5188.1600000000008</c:v>
                </c:pt>
                <c:pt idx="510">
                  <c:v>5159.2400000000007</c:v>
                </c:pt>
                <c:pt idx="511">
                  <c:v>5178.4900000000007</c:v>
                </c:pt>
                <c:pt idx="512">
                  <c:v>5147.21</c:v>
                </c:pt>
                <c:pt idx="513">
                  <c:v>5108.38</c:v>
                </c:pt>
                <c:pt idx="514">
                  <c:v>5194.4500000000007</c:v>
                </c:pt>
                <c:pt idx="515">
                  <c:v>5145.3200000000006</c:v>
                </c:pt>
                <c:pt idx="516">
                  <c:v>5287</c:v>
                </c:pt>
                <c:pt idx="517">
                  <c:v>5240.3300000000008</c:v>
                </c:pt>
                <c:pt idx="518">
                  <c:v>5287.39</c:v>
                </c:pt>
                <c:pt idx="519">
                  <c:v>5235.3700000000008</c:v>
                </c:pt>
                <c:pt idx="520">
                  <c:v>5247.76</c:v>
                </c:pt>
                <c:pt idx="521">
                  <c:v>5298.97</c:v>
                </c:pt>
                <c:pt idx="522">
                  <c:v>5316.4500000000007</c:v>
                </c:pt>
                <c:pt idx="523">
                  <c:v>5348.0300000000007</c:v>
                </c:pt>
                <c:pt idx="524">
                  <c:v>5357.52</c:v>
                </c:pt>
                <c:pt idx="525">
                  <c:v>5454.7800000000007</c:v>
                </c:pt>
                <c:pt idx="526">
                  <c:v>5438.4900000000007</c:v>
                </c:pt>
                <c:pt idx="527">
                  <c:v>5439.2300000000005</c:v>
                </c:pt>
                <c:pt idx="528">
                  <c:v>5219.99</c:v>
                </c:pt>
                <c:pt idx="529">
                  <c:v>5263.82</c:v>
                </c:pt>
                <c:pt idx="530">
                  <c:v>5199.37</c:v>
                </c:pt>
                <c:pt idx="531">
                  <c:v>5214.83</c:v>
                </c:pt>
                <c:pt idx="532">
                  <c:v>5238.75</c:v>
                </c:pt>
                <c:pt idx="533">
                  <c:v>5211.2299999999996</c:v>
                </c:pt>
                <c:pt idx="534">
                  <c:v>5224.55</c:v>
                </c:pt>
                <c:pt idx="535">
                  <c:v>5195.51</c:v>
                </c:pt>
                <c:pt idx="536">
                  <c:v>5265.8</c:v>
                </c:pt>
                <c:pt idx="537">
                  <c:v>5237.99</c:v>
                </c:pt>
                <c:pt idx="538">
                  <c:v>5210.55</c:v>
                </c:pt>
                <c:pt idx="539">
                  <c:v>5187.99</c:v>
                </c:pt>
                <c:pt idx="540">
                  <c:v>5248.23</c:v>
                </c:pt>
                <c:pt idx="541">
                  <c:v>5253.21</c:v>
                </c:pt>
                <c:pt idx="542">
                  <c:v>5240.68</c:v>
                </c:pt>
                <c:pt idx="543">
                  <c:v>5200.57</c:v>
                </c:pt>
                <c:pt idx="544">
                  <c:v>5162.99</c:v>
                </c:pt>
                <c:pt idx="545">
                  <c:v>5190.41</c:v>
                </c:pt>
                <c:pt idx="546">
                  <c:v>5158.0600000000004</c:v>
                </c:pt>
                <c:pt idx="547">
                  <c:v>5212.7</c:v>
                </c:pt>
                <c:pt idx="548">
                  <c:v>5202.79</c:v>
                </c:pt>
                <c:pt idx="549">
                  <c:v>5232.84</c:v>
                </c:pt>
                <c:pt idx="550">
                  <c:v>5230.03</c:v>
                </c:pt>
                <c:pt idx="551">
                  <c:v>5268.25</c:v>
                </c:pt>
                <c:pt idx="552">
                  <c:v>5265.52</c:v>
                </c:pt>
                <c:pt idx="553">
                  <c:v>5267.17</c:v>
                </c:pt>
                <c:pt idx="554">
                  <c:v>5284.51</c:v>
                </c:pt>
                <c:pt idx="555">
                  <c:v>5374.57</c:v>
                </c:pt>
                <c:pt idx="556">
                  <c:v>5382.03</c:v>
                </c:pt>
                <c:pt idx="557">
                  <c:v>4989.79</c:v>
                </c:pt>
                <c:pt idx="558">
                  <c:v>5008.67</c:v>
                </c:pt>
                <c:pt idx="559">
                  <c:v>5024.87</c:v>
                </c:pt>
                <c:pt idx="560">
                  <c:v>5087.3100000000004</c:v>
                </c:pt>
                <c:pt idx="561">
                  <c:v>5207.66</c:v>
                </c:pt>
                <c:pt idx="562">
                  <c:v>5143.8</c:v>
                </c:pt>
                <c:pt idx="563">
                  <c:v>5149.7299999999996</c:v>
                </c:pt>
                <c:pt idx="564">
                  <c:v>5207.13</c:v>
                </c:pt>
                <c:pt idx="565">
                  <c:v>5219.7299999999996</c:v>
                </c:pt>
                <c:pt idx="566">
                  <c:v>5077.1400000000003</c:v>
                </c:pt>
                <c:pt idx="567">
                  <c:v>5136.0200000000004</c:v>
                </c:pt>
                <c:pt idx="568">
                  <c:v>5104.87</c:v>
                </c:pt>
                <c:pt idx="569">
                  <c:v>5317.33</c:v>
                </c:pt>
                <c:pt idx="570">
                  <c:v>5334.87</c:v>
                </c:pt>
                <c:pt idx="571">
                  <c:v>5493.96</c:v>
                </c:pt>
                <c:pt idx="572">
                  <c:v>5515.2</c:v>
                </c:pt>
                <c:pt idx="573">
                  <c:v>5620.07</c:v>
                </c:pt>
                <c:pt idx="574">
                  <c:v>5532.56</c:v>
                </c:pt>
                <c:pt idx="575">
                  <c:v>5592.66</c:v>
                </c:pt>
                <c:pt idx="576">
                  <c:v>5725.56</c:v>
                </c:pt>
                <c:pt idx="577">
                  <c:v>5735.58</c:v>
                </c:pt>
                <c:pt idx="578">
                  <c:v>5769.97</c:v>
                </c:pt>
                <c:pt idx="579">
                  <c:v>5840.77</c:v>
                </c:pt>
                <c:pt idx="580">
                  <c:v>5869.89</c:v>
                </c:pt>
                <c:pt idx="581">
                  <c:v>5944.85</c:v>
                </c:pt>
                <c:pt idx="582">
                  <c:v>5762.17</c:v>
                </c:pt>
                <c:pt idx="583">
                  <c:v>5751.94</c:v>
                </c:pt>
                <c:pt idx="584">
                  <c:v>5772.52</c:v>
                </c:pt>
                <c:pt idx="585">
                  <c:v>5714.48</c:v>
                </c:pt>
                <c:pt idx="586">
                  <c:v>5729.4</c:v>
                </c:pt>
                <c:pt idx="587">
                  <c:v>5711.99</c:v>
                </c:pt>
                <c:pt idx="588">
                  <c:v>5805.09</c:v>
                </c:pt>
                <c:pt idx="589">
                  <c:v>5915.93</c:v>
                </c:pt>
                <c:pt idx="590">
                  <c:v>5814.33</c:v>
                </c:pt>
                <c:pt idx="591">
                  <c:v>5846.23</c:v>
                </c:pt>
                <c:pt idx="592">
                  <c:v>5920.54</c:v>
                </c:pt>
                <c:pt idx="593">
                  <c:v>6087.06</c:v>
                </c:pt>
                <c:pt idx="594">
                  <c:v>6055.16</c:v>
                </c:pt>
                <c:pt idx="595">
                  <c:v>6043.12</c:v>
                </c:pt>
                <c:pt idx="596">
                  <c:v>5937.99</c:v>
                </c:pt>
                <c:pt idx="597">
                  <c:v>5894.13</c:v>
                </c:pt>
                <c:pt idx="598">
                  <c:v>5811.05</c:v>
                </c:pt>
                <c:pt idx="599">
                  <c:v>5681.85</c:v>
                </c:pt>
                <c:pt idx="600">
                  <c:v>5797.99</c:v>
                </c:pt>
                <c:pt idx="601">
                  <c:v>5887.44</c:v>
                </c:pt>
                <c:pt idx="602">
                  <c:v>5805.05</c:v>
                </c:pt>
                <c:pt idx="603">
                  <c:v>5765.3</c:v>
                </c:pt>
                <c:pt idx="604">
                  <c:v>5838.15</c:v>
                </c:pt>
                <c:pt idx="605">
                  <c:v>5784.93</c:v>
                </c:pt>
                <c:pt idx="606">
                  <c:v>5718.67</c:v>
                </c:pt>
                <c:pt idx="607">
                  <c:v>5790.2</c:v>
                </c:pt>
                <c:pt idx="608">
                  <c:v>5743.21</c:v>
                </c:pt>
                <c:pt idx="609">
                  <c:v>5793.79</c:v>
                </c:pt>
                <c:pt idx="610">
                  <c:v>5707.01</c:v>
                </c:pt>
                <c:pt idx="611">
                  <c:v>5719.13</c:v>
                </c:pt>
                <c:pt idx="612">
                  <c:v>5685.2</c:v>
                </c:pt>
                <c:pt idx="613">
                  <c:v>5649.76</c:v>
                </c:pt>
                <c:pt idx="614">
                  <c:v>5608.8</c:v>
                </c:pt>
                <c:pt idx="615">
                  <c:v>5569</c:v>
                </c:pt>
                <c:pt idx="616">
                  <c:v>5544.46</c:v>
                </c:pt>
                <c:pt idx="617">
                  <c:v>5537.1</c:v>
                </c:pt>
                <c:pt idx="618">
                  <c:v>5474.92</c:v>
                </c:pt>
                <c:pt idx="619">
                  <c:v>5475.4</c:v>
                </c:pt>
                <c:pt idx="620">
                  <c:v>5499.84</c:v>
                </c:pt>
                <c:pt idx="621">
                  <c:v>5479.79</c:v>
                </c:pt>
                <c:pt idx="622">
                  <c:v>5517.83</c:v>
                </c:pt>
                <c:pt idx="623">
                  <c:v>5451.29</c:v>
                </c:pt>
                <c:pt idx="624">
                  <c:v>5387.41</c:v>
                </c:pt>
                <c:pt idx="625">
                  <c:v>5382.28</c:v>
                </c:pt>
                <c:pt idx="626">
                  <c:v>5440.23</c:v>
                </c:pt>
                <c:pt idx="627">
                  <c:v>5374.53</c:v>
                </c:pt>
                <c:pt idx="628">
                  <c:v>5311.3</c:v>
                </c:pt>
                <c:pt idx="629">
                  <c:v>5345.66</c:v>
                </c:pt>
                <c:pt idx="630">
                  <c:v>5456.22</c:v>
                </c:pt>
                <c:pt idx="631">
                  <c:v>5445.71</c:v>
                </c:pt>
                <c:pt idx="632">
                  <c:v>5340.78</c:v>
                </c:pt>
                <c:pt idx="633">
                  <c:v>5374.08</c:v>
                </c:pt>
                <c:pt idx="634">
                  <c:v>5329.78</c:v>
                </c:pt>
                <c:pt idx="635">
                  <c:v>5378.89</c:v>
                </c:pt>
                <c:pt idx="636">
                  <c:v>5385.32</c:v>
                </c:pt>
                <c:pt idx="637">
                  <c:v>5131.21</c:v>
                </c:pt>
                <c:pt idx="638">
                  <c:v>5110.9399999999996</c:v>
                </c:pt>
                <c:pt idx="639">
                  <c:v>5165</c:v>
                </c:pt>
                <c:pt idx="640">
                  <c:v>5053.87</c:v>
                </c:pt>
                <c:pt idx="641">
                  <c:v>5113.6400000000003</c:v>
                </c:pt>
                <c:pt idx="642">
                  <c:v>5113.6400000000003</c:v>
                </c:pt>
                <c:pt idx="643">
                  <c:v>5166.67</c:v>
                </c:pt>
                <c:pt idx="644">
                  <c:v>5102.41</c:v>
                </c:pt>
                <c:pt idx="645">
                  <c:v>5125.2700000000004</c:v>
                </c:pt>
                <c:pt idx="646">
                  <c:v>5116.1000000000004</c:v>
                </c:pt>
                <c:pt idx="647">
                  <c:v>5144.7</c:v>
                </c:pt>
                <c:pt idx="648">
                  <c:v>5201.16</c:v>
                </c:pt>
                <c:pt idx="649">
                  <c:v>5160.41</c:v>
                </c:pt>
                <c:pt idx="650">
                  <c:v>5203.8999999999996</c:v>
                </c:pt>
                <c:pt idx="651">
                  <c:v>5150.01</c:v>
                </c:pt>
                <c:pt idx="652">
                  <c:v>5182.8100000000004</c:v>
                </c:pt>
                <c:pt idx="653">
                  <c:v>5130.8100000000004</c:v>
                </c:pt>
                <c:pt idx="654">
                  <c:v>5131.58</c:v>
                </c:pt>
                <c:pt idx="655">
                  <c:v>5231.75</c:v>
                </c:pt>
                <c:pt idx="656">
                  <c:v>5258.29</c:v>
                </c:pt>
                <c:pt idx="657">
                  <c:v>5212.67</c:v>
                </c:pt>
                <c:pt idx="658">
                  <c:v>5141.07</c:v>
                </c:pt>
                <c:pt idx="659">
                  <c:v>5190.99</c:v>
                </c:pt>
                <c:pt idx="660">
                  <c:v>5301.64</c:v>
                </c:pt>
                <c:pt idx="661">
                  <c:v>5277.31</c:v>
                </c:pt>
                <c:pt idx="662">
                  <c:v>5274.03</c:v>
                </c:pt>
                <c:pt idx="663">
                  <c:v>5283.85</c:v>
                </c:pt>
                <c:pt idx="664">
                  <c:v>5279.74</c:v>
                </c:pt>
                <c:pt idx="665">
                  <c:v>5352.51</c:v>
                </c:pt>
                <c:pt idx="666">
                  <c:v>5423.68</c:v>
                </c:pt>
                <c:pt idx="667">
                  <c:v>5477.88</c:v>
                </c:pt>
                <c:pt idx="668">
                  <c:v>5487.49</c:v>
                </c:pt>
                <c:pt idx="669">
                  <c:v>5437.42</c:v>
                </c:pt>
                <c:pt idx="670">
                  <c:v>5521.31</c:v>
                </c:pt>
                <c:pt idx="671">
                  <c:v>5561.11</c:v>
                </c:pt>
                <c:pt idx="672">
                  <c:v>5530.38</c:v>
                </c:pt>
                <c:pt idx="673">
                  <c:v>5462.5</c:v>
                </c:pt>
                <c:pt idx="674">
                  <c:v>5456.12</c:v>
                </c:pt>
                <c:pt idx="675">
                  <c:v>5461.66</c:v>
                </c:pt>
                <c:pt idx="676">
                  <c:v>5479.77</c:v>
                </c:pt>
                <c:pt idx="677">
                  <c:v>5513.98</c:v>
                </c:pt>
                <c:pt idx="678">
                  <c:v>5524.96</c:v>
                </c:pt>
                <c:pt idx="679">
                  <c:v>5492.66</c:v>
                </c:pt>
                <c:pt idx="680">
                  <c:v>5515.08</c:v>
                </c:pt>
                <c:pt idx="681">
                  <c:v>5455.65</c:v>
                </c:pt>
                <c:pt idx="682">
                  <c:v>5423.46</c:v>
                </c:pt>
                <c:pt idx="683">
                  <c:v>5398.72</c:v>
                </c:pt>
                <c:pt idx="684">
                  <c:v>5445.17</c:v>
                </c:pt>
                <c:pt idx="685">
                  <c:v>5484.7</c:v>
                </c:pt>
                <c:pt idx="686">
                  <c:v>5423.03</c:v>
                </c:pt>
                <c:pt idx="687">
                  <c:v>5486.15</c:v>
                </c:pt>
                <c:pt idx="688">
                  <c:v>5469.26</c:v>
                </c:pt>
                <c:pt idx="689">
                  <c:v>5561.85</c:v>
                </c:pt>
                <c:pt idx="690">
                  <c:v>5494.7</c:v>
                </c:pt>
                <c:pt idx="691">
                  <c:v>5774.48</c:v>
                </c:pt>
                <c:pt idx="692">
                  <c:v>5815.19</c:v>
                </c:pt>
                <c:pt idx="693">
                  <c:v>5880.66</c:v>
                </c:pt>
                <c:pt idx="694">
                  <c:v>5789.74</c:v>
                </c:pt>
                <c:pt idx="695">
                  <c:v>5860.27</c:v>
                </c:pt>
                <c:pt idx="696">
                  <c:v>5816.84</c:v>
                </c:pt>
                <c:pt idx="697">
                  <c:v>5810.61</c:v>
                </c:pt>
                <c:pt idx="698">
                  <c:v>5778.45</c:v>
                </c:pt>
                <c:pt idx="699">
                  <c:v>5726.17</c:v>
                </c:pt>
                <c:pt idx="700">
                  <c:v>5686.53</c:v>
                </c:pt>
                <c:pt idx="701">
                  <c:v>5761.42</c:v>
                </c:pt>
                <c:pt idx="702">
                  <c:v>6009.34</c:v>
                </c:pt>
                <c:pt idx="703">
                  <c:v>5906.2</c:v>
                </c:pt>
                <c:pt idx="704">
                  <c:v>5998.48</c:v>
                </c:pt>
                <c:pt idx="705">
                  <c:v>5948.04</c:v>
                </c:pt>
                <c:pt idx="706">
                  <c:v>5938.12</c:v>
                </c:pt>
                <c:pt idx="707">
                  <c:v>5920.91</c:v>
                </c:pt>
                <c:pt idx="708">
                  <c:v>5942.39</c:v>
                </c:pt>
                <c:pt idx="709">
                  <c:v>5863.51</c:v>
                </c:pt>
                <c:pt idx="710">
                  <c:v>5989.75</c:v>
                </c:pt>
                <c:pt idx="711">
                  <c:v>5907.72</c:v>
                </c:pt>
                <c:pt idx="712">
                  <c:v>5892.85</c:v>
                </c:pt>
                <c:pt idx="713">
                  <c:v>5988.97</c:v>
                </c:pt>
                <c:pt idx="714">
                  <c:v>6017.22</c:v>
                </c:pt>
                <c:pt idx="715">
                  <c:v>6040.27</c:v>
                </c:pt>
                <c:pt idx="716">
                  <c:v>5996.11</c:v>
                </c:pt>
                <c:pt idx="717">
                  <c:v>6059.68</c:v>
                </c:pt>
                <c:pt idx="718">
                  <c:v>6057.23</c:v>
                </c:pt>
                <c:pt idx="719">
                  <c:v>6079.12</c:v>
                </c:pt>
                <c:pt idx="720">
                  <c:v>6145.57</c:v>
                </c:pt>
                <c:pt idx="721">
                  <c:v>6159.83</c:v>
                </c:pt>
                <c:pt idx="722">
                  <c:v>6232.28</c:v>
                </c:pt>
                <c:pt idx="723">
                  <c:v>6253.86</c:v>
                </c:pt>
                <c:pt idx="724">
                  <c:v>6247.53</c:v>
                </c:pt>
                <c:pt idx="725">
                  <c:v>6223.77</c:v>
                </c:pt>
                <c:pt idx="726">
                  <c:v>6180.28</c:v>
                </c:pt>
                <c:pt idx="727">
                  <c:v>6173.83</c:v>
                </c:pt>
                <c:pt idx="728">
                  <c:v>6116.94</c:v>
                </c:pt>
                <c:pt idx="729">
                  <c:v>6145.5</c:v>
                </c:pt>
                <c:pt idx="730">
                  <c:v>6038.17</c:v>
                </c:pt>
                <c:pt idx="731">
                  <c:v>5994.38</c:v>
                </c:pt>
                <c:pt idx="732">
                  <c:v>5975.26</c:v>
                </c:pt>
                <c:pt idx="733">
                  <c:v>5988.9</c:v>
                </c:pt>
                <c:pt idx="734">
                  <c:v>5952.25</c:v>
                </c:pt>
                <c:pt idx="735">
                  <c:v>5931.41</c:v>
                </c:pt>
                <c:pt idx="736">
                  <c:v>5978.22</c:v>
                </c:pt>
                <c:pt idx="737">
                  <c:v>5975.2</c:v>
                </c:pt>
                <c:pt idx="738">
                  <c:v>5983.92</c:v>
                </c:pt>
                <c:pt idx="739">
                  <c:v>6041.17</c:v>
                </c:pt>
                <c:pt idx="740">
                  <c:v>6022.5</c:v>
                </c:pt>
                <c:pt idx="741">
                  <c:v>6002.29</c:v>
                </c:pt>
                <c:pt idx="742">
                  <c:v>5964.87</c:v>
                </c:pt>
                <c:pt idx="743">
                  <c:v>5982.14</c:v>
                </c:pt>
                <c:pt idx="744">
                  <c:v>6035.24</c:v>
                </c:pt>
                <c:pt idx="745">
                  <c:v>6031.69</c:v>
                </c:pt>
                <c:pt idx="746">
                  <c:v>5994.8</c:v>
                </c:pt>
                <c:pt idx="747">
                  <c:v>5963.96</c:v>
                </c:pt>
                <c:pt idx="748">
                  <c:v>5958.16</c:v>
                </c:pt>
                <c:pt idx="749">
                  <c:v>5962.61</c:v>
                </c:pt>
                <c:pt idx="750">
                  <c:v>5713.26</c:v>
                </c:pt>
                <c:pt idx="751">
                  <c:v>5736.69</c:v>
                </c:pt>
                <c:pt idx="752">
                  <c:v>5790.32</c:v>
                </c:pt>
                <c:pt idx="753">
                  <c:v>5708.74</c:v>
                </c:pt>
                <c:pt idx="754">
                  <c:v>5738.77</c:v>
                </c:pt>
                <c:pt idx="755">
                  <c:v>5750.28</c:v>
                </c:pt>
                <c:pt idx="756">
                  <c:v>5706.76</c:v>
                </c:pt>
                <c:pt idx="757">
                  <c:v>5716.71</c:v>
                </c:pt>
                <c:pt idx="758">
                  <c:v>5618.97</c:v>
                </c:pt>
                <c:pt idx="759">
                  <c:v>5633.56</c:v>
                </c:pt>
                <c:pt idx="760">
                  <c:v>5648.16</c:v>
                </c:pt>
                <c:pt idx="761">
                  <c:v>5693.2</c:v>
                </c:pt>
                <c:pt idx="762">
                  <c:v>5763.34</c:v>
                </c:pt>
                <c:pt idx="763">
                  <c:v>5667.7</c:v>
                </c:pt>
                <c:pt idx="764">
                  <c:v>5643.86</c:v>
                </c:pt>
                <c:pt idx="765">
                  <c:v>5688.56</c:v>
                </c:pt>
                <c:pt idx="766">
                  <c:v>5676.38</c:v>
                </c:pt>
                <c:pt idx="767">
                  <c:v>5673.37</c:v>
                </c:pt>
                <c:pt idx="768">
                  <c:v>5661.33</c:v>
                </c:pt>
                <c:pt idx="769">
                  <c:v>5679.11</c:v>
                </c:pt>
                <c:pt idx="770">
                  <c:v>5673.07</c:v>
                </c:pt>
                <c:pt idx="771">
                  <c:v>5723.84</c:v>
                </c:pt>
                <c:pt idx="772">
                  <c:v>5738.18</c:v>
                </c:pt>
                <c:pt idx="773">
                  <c:v>5764.64</c:v>
                </c:pt>
                <c:pt idx="774">
                  <c:v>5765.23</c:v>
                </c:pt>
                <c:pt idx="775">
                  <c:v>5909.2</c:v>
                </c:pt>
                <c:pt idx="776">
                  <c:v>5892.33</c:v>
                </c:pt>
                <c:pt idx="777">
                  <c:v>6051.54</c:v>
                </c:pt>
                <c:pt idx="778">
                  <c:v>6026.63</c:v>
                </c:pt>
                <c:pt idx="779">
                  <c:v>6098</c:v>
                </c:pt>
                <c:pt idx="780">
                  <c:v>5986.39</c:v>
                </c:pt>
                <c:pt idx="781">
                  <c:v>6085.02</c:v>
                </c:pt>
                <c:pt idx="782">
                  <c:v>6101.73</c:v>
                </c:pt>
                <c:pt idx="783">
                  <c:v>6189.54</c:v>
                </c:pt>
                <c:pt idx="784">
                  <c:v>6171.55</c:v>
                </c:pt>
                <c:pt idx="785">
                  <c:v>6231.74</c:v>
                </c:pt>
                <c:pt idx="786">
                  <c:v>6238.55</c:v>
                </c:pt>
                <c:pt idx="787">
                  <c:v>6229.89</c:v>
                </c:pt>
                <c:pt idx="788">
                  <c:v>6254.38</c:v>
                </c:pt>
                <c:pt idx="789">
                  <c:v>6289.49</c:v>
                </c:pt>
                <c:pt idx="790">
                  <c:v>6207.44</c:v>
                </c:pt>
                <c:pt idx="791">
                  <c:v>6217.9</c:v>
                </c:pt>
                <c:pt idx="792">
                  <c:v>6214.66</c:v>
                </c:pt>
                <c:pt idx="793">
                  <c:v>6147.53</c:v>
                </c:pt>
                <c:pt idx="794">
                  <c:v>6103.27</c:v>
                </c:pt>
                <c:pt idx="795">
                  <c:v>6017.13</c:v>
                </c:pt>
                <c:pt idx="796">
                  <c:v>6029.85</c:v>
                </c:pt>
                <c:pt idx="797">
                  <c:v>6042.53</c:v>
                </c:pt>
                <c:pt idx="798">
                  <c:v>5994.81</c:v>
                </c:pt>
                <c:pt idx="799">
                  <c:v>6002.45</c:v>
                </c:pt>
                <c:pt idx="800">
                  <c:v>6006.58</c:v>
                </c:pt>
                <c:pt idx="801">
                  <c:v>5980.04</c:v>
                </c:pt>
                <c:pt idx="802">
                  <c:v>5506.64</c:v>
                </c:pt>
                <c:pt idx="803">
                  <c:v>5494.31</c:v>
                </c:pt>
                <c:pt idx="804">
                  <c:v>5483.11</c:v>
                </c:pt>
                <c:pt idx="805">
                  <c:v>5626.45</c:v>
                </c:pt>
                <c:pt idx="806">
                  <c:v>5634.72</c:v>
                </c:pt>
                <c:pt idx="807">
                  <c:v>5577.24</c:v>
                </c:pt>
                <c:pt idx="808">
                  <c:v>5738.71</c:v>
                </c:pt>
                <c:pt idx="809">
                  <c:v>5739.7</c:v>
                </c:pt>
                <c:pt idx="810">
                  <c:v>5767.04</c:v>
                </c:pt>
                <c:pt idx="811">
                  <c:v>5743.29</c:v>
                </c:pt>
                <c:pt idx="812">
                  <c:v>6043.09</c:v>
                </c:pt>
                <c:pt idx="813">
                  <c:v>5991.98</c:v>
                </c:pt>
                <c:pt idx="814">
                  <c:v>5921.29</c:v>
                </c:pt>
                <c:pt idx="815">
                  <c:v>5873.93</c:v>
                </c:pt>
                <c:pt idx="816">
                  <c:v>5965.36</c:v>
                </c:pt>
                <c:pt idx="817">
                  <c:v>6024.65</c:v>
                </c:pt>
                <c:pt idx="818">
                  <c:v>5969.4</c:v>
                </c:pt>
                <c:pt idx="819">
                  <c:v>5985.05</c:v>
                </c:pt>
                <c:pt idx="820">
                  <c:v>5935.06</c:v>
                </c:pt>
                <c:pt idx="821">
                  <c:v>5860.31</c:v>
                </c:pt>
                <c:pt idx="822">
                  <c:v>5773.38</c:v>
                </c:pt>
                <c:pt idx="823">
                  <c:v>5763.09</c:v>
                </c:pt>
                <c:pt idx="824">
                  <c:v>5579.06</c:v>
                </c:pt>
                <c:pt idx="825">
                  <c:v>5565.32</c:v>
                </c:pt>
                <c:pt idx="826">
                  <c:v>5464.12</c:v>
                </c:pt>
                <c:pt idx="827">
                  <c:v>5509.95</c:v>
                </c:pt>
                <c:pt idx="828">
                  <c:v>5570.49</c:v>
                </c:pt>
                <c:pt idx="829">
                  <c:v>5535.96</c:v>
                </c:pt>
                <c:pt idx="830">
                  <c:v>5538.35</c:v>
                </c:pt>
                <c:pt idx="831">
                  <c:v>5544.82</c:v>
                </c:pt>
                <c:pt idx="832">
                  <c:v>5463.97</c:v>
                </c:pt>
                <c:pt idx="833">
                  <c:v>5413.37</c:v>
                </c:pt>
                <c:pt idx="834">
                  <c:v>5366.56</c:v>
                </c:pt>
                <c:pt idx="835">
                  <c:v>5291.61</c:v>
                </c:pt>
                <c:pt idx="836">
                  <c:v>5231.03</c:v>
                </c:pt>
                <c:pt idx="837">
                  <c:v>5149.66</c:v>
                </c:pt>
                <c:pt idx="838">
                  <c:v>5164.8</c:v>
                </c:pt>
                <c:pt idx="839">
                  <c:v>5134.51</c:v>
                </c:pt>
                <c:pt idx="840">
                  <c:v>5057.7</c:v>
                </c:pt>
                <c:pt idx="841">
                  <c:v>5002.01</c:v>
                </c:pt>
                <c:pt idx="842">
                  <c:v>5025.5600000000004</c:v>
                </c:pt>
                <c:pt idx="843">
                  <c:v>5102.3500000000004</c:v>
                </c:pt>
                <c:pt idx="844">
                  <c:v>5096.3500000000004</c:v>
                </c:pt>
                <c:pt idx="845">
                  <c:v>5051.72</c:v>
                </c:pt>
                <c:pt idx="846">
                  <c:v>5106.67</c:v>
                </c:pt>
                <c:pt idx="847">
                  <c:v>5094.1400000000003</c:v>
                </c:pt>
                <c:pt idx="848">
                  <c:v>5115.7</c:v>
                </c:pt>
                <c:pt idx="849">
                  <c:v>5079.79</c:v>
                </c:pt>
                <c:pt idx="850">
                  <c:v>5105.2299999999996</c:v>
                </c:pt>
                <c:pt idx="851">
                  <c:v>5141.43</c:v>
                </c:pt>
                <c:pt idx="852">
                  <c:v>5182.8999999999996</c:v>
                </c:pt>
                <c:pt idx="853">
                  <c:v>5228.04</c:v>
                </c:pt>
                <c:pt idx="854">
                  <c:v>5205.51</c:v>
                </c:pt>
                <c:pt idx="855">
                  <c:v>5335.39</c:v>
                </c:pt>
                <c:pt idx="856">
                  <c:v>5258.49</c:v>
                </c:pt>
                <c:pt idx="857">
                  <c:v>5337.02</c:v>
                </c:pt>
                <c:pt idx="858">
                  <c:v>5330.02</c:v>
                </c:pt>
                <c:pt idx="859">
                  <c:v>5314.11</c:v>
                </c:pt>
                <c:pt idx="860">
                  <c:v>5267.2</c:v>
                </c:pt>
                <c:pt idx="861">
                  <c:v>5306.36</c:v>
                </c:pt>
                <c:pt idx="862">
                  <c:v>5298.23</c:v>
                </c:pt>
                <c:pt idx="863">
                  <c:v>5320.93</c:v>
                </c:pt>
                <c:pt idx="864">
                  <c:v>5388.62</c:v>
                </c:pt>
                <c:pt idx="865">
                  <c:v>5296.94</c:v>
                </c:pt>
                <c:pt idx="866">
                  <c:v>5369.09</c:v>
                </c:pt>
                <c:pt idx="867">
                  <c:v>5301.01</c:v>
                </c:pt>
                <c:pt idx="868">
                  <c:v>5158.2700000000004</c:v>
                </c:pt>
                <c:pt idx="869">
                  <c:v>5243.47</c:v>
                </c:pt>
                <c:pt idx="870">
                  <c:v>5237.03</c:v>
                </c:pt>
                <c:pt idx="871">
                  <c:v>5341.7</c:v>
                </c:pt>
                <c:pt idx="872">
                  <c:v>5301.21</c:v>
                </c:pt>
                <c:pt idx="873">
                  <c:v>5288.12</c:v>
                </c:pt>
                <c:pt idx="874">
                  <c:v>5240.41</c:v>
                </c:pt>
                <c:pt idx="875">
                  <c:v>5147.79</c:v>
                </c:pt>
                <c:pt idx="876">
                  <c:v>5055.88</c:v>
                </c:pt>
                <c:pt idx="877">
                  <c:v>5059.03</c:v>
                </c:pt>
                <c:pt idx="878">
                  <c:v>5173.55</c:v>
                </c:pt>
                <c:pt idx="879">
                  <c:v>5154.16</c:v>
                </c:pt>
                <c:pt idx="880">
                  <c:v>5212.05</c:v>
                </c:pt>
                <c:pt idx="881">
                  <c:v>5212.45</c:v>
                </c:pt>
                <c:pt idx="882">
                  <c:v>5238.46</c:v>
                </c:pt>
                <c:pt idx="883">
                  <c:v>5152.03</c:v>
                </c:pt>
                <c:pt idx="884">
                  <c:v>5188.3500000000004</c:v>
                </c:pt>
                <c:pt idx="885">
                  <c:v>5218.58</c:v>
                </c:pt>
                <c:pt idx="886">
                  <c:v>5296.01</c:v>
                </c:pt>
                <c:pt idx="887">
                  <c:v>5245.98</c:v>
                </c:pt>
                <c:pt idx="888">
                  <c:v>5254.36</c:v>
                </c:pt>
                <c:pt idx="889">
                  <c:v>5229.1000000000004</c:v>
                </c:pt>
                <c:pt idx="890">
                  <c:v>4850.25</c:v>
                </c:pt>
                <c:pt idx="891">
                  <c:v>4856.74</c:v>
                </c:pt>
                <c:pt idx="892">
                  <c:v>4926.6400000000003</c:v>
                </c:pt>
                <c:pt idx="893">
                  <c:v>4934.3900000000003</c:v>
                </c:pt>
                <c:pt idx="894">
                  <c:v>4899.25</c:v>
                </c:pt>
                <c:pt idx="895">
                  <c:v>4916.6000000000004</c:v>
                </c:pt>
                <c:pt idx="896">
                  <c:v>4901.91</c:v>
                </c:pt>
                <c:pt idx="897">
                  <c:v>4901.54</c:v>
                </c:pt>
                <c:pt idx="898">
                  <c:v>4867.04</c:v>
                </c:pt>
                <c:pt idx="899">
                  <c:v>4853.1000000000004</c:v>
                </c:pt>
                <c:pt idx="900">
                  <c:v>4887.87</c:v>
                </c:pt>
                <c:pt idx="901">
                  <c:v>4847.3599999999997</c:v>
                </c:pt>
                <c:pt idx="902">
                  <c:v>4899.34</c:v>
                </c:pt>
                <c:pt idx="903">
                  <c:v>4936.58</c:v>
                </c:pt>
                <c:pt idx="904">
                  <c:v>4893.09</c:v>
                </c:pt>
                <c:pt idx="905">
                  <c:v>4890.7700000000004</c:v>
                </c:pt>
                <c:pt idx="906">
                  <c:v>4818.34</c:v>
                </c:pt>
                <c:pt idx="907">
                  <c:v>4916.6499999999996</c:v>
                </c:pt>
                <c:pt idx="908">
                  <c:v>4922.3100000000004</c:v>
                </c:pt>
                <c:pt idx="909">
                  <c:v>4876.07</c:v>
                </c:pt>
                <c:pt idx="910">
                  <c:v>4980.03</c:v>
                </c:pt>
                <c:pt idx="911">
                  <c:v>4919.58</c:v>
                </c:pt>
                <c:pt idx="912">
                  <c:v>5054.5200000000004</c:v>
                </c:pt>
                <c:pt idx="913">
                  <c:v>5053.92</c:v>
                </c:pt>
                <c:pt idx="914">
                  <c:v>5148.79</c:v>
                </c:pt>
                <c:pt idx="915">
                  <c:v>5197.05</c:v>
                </c:pt>
                <c:pt idx="916">
                  <c:v>5196.01</c:v>
                </c:pt>
                <c:pt idx="917">
                  <c:v>5268.59</c:v>
                </c:pt>
                <c:pt idx="918">
                  <c:v>5251.8</c:v>
                </c:pt>
                <c:pt idx="919">
                  <c:v>5248.46</c:v>
                </c:pt>
                <c:pt idx="920">
                  <c:v>5287.13</c:v>
                </c:pt>
                <c:pt idx="921">
                  <c:v>5286.57</c:v>
                </c:pt>
                <c:pt idx="922">
                  <c:v>5307.41</c:v>
                </c:pt>
                <c:pt idx="923">
                  <c:v>5477.08</c:v>
                </c:pt>
                <c:pt idx="924">
                  <c:v>5408.8</c:v>
                </c:pt>
                <c:pt idx="925">
                  <c:v>5438.72</c:v>
                </c:pt>
                <c:pt idx="926">
                  <c:v>5476.34</c:v>
                </c:pt>
                <c:pt idx="927">
                  <c:v>5521.26</c:v>
                </c:pt>
                <c:pt idx="928">
                  <c:v>5531.26</c:v>
                </c:pt>
                <c:pt idx="929">
                  <c:v>5582.28</c:v>
                </c:pt>
                <c:pt idx="930">
                  <c:v>5628.68</c:v>
                </c:pt>
                <c:pt idx="931">
                  <c:v>5653.1</c:v>
                </c:pt>
                <c:pt idx="932">
                  <c:v>5685.25</c:v>
                </c:pt>
                <c:pt idx="933">
                  <c:v>5806.18</c:v>
                </c:pt>
                <c:pt idx="934">
                  <c:v>6046.63</c:v>
                </c:pt>
                <c:pt idx="935">
                  <c:v>6058.76</c:v>
                </c:pt>
                <c:pt idx="936">
                  <c:v>6035.9</c:v>
                </c:pt>
                <c:pt idx="937">
                  <c:v>6191.76</c:v>
                </c:pt>
                <c:pt idx="938">
                  <c:v>6149.2</c:v>
                </c:pt>
                <c:pt idx="939">
                  <c:v>6137.84</c:v>
                </c:pt>
                <c:pt idx="940">
                  <c:v>6146.6</c:v>
                </c:pt>
                <c:pt idx="941">
                  <c:v>6150.89</c:v>
                </c:pt>
                <c:pt idx="942">
                  <c:v>6046.63</c:v>
                </c:pt>
                <c:pt idx="943">
                  <c:v>6030.5</c:v>
                </c:pt>
                <c:pt idx="944">
                  <c:v>5987.24</c:v>
                </c:pt>
                <c:pt idx="945">
                  <c:v>5973.08</c:v>
                </c:pt>
                <c:pt idx="946">
                  <c:v>5915.14</c:v>
                </c:pt>
                <c:pt idx="947">
                  <c:v>5882.32</c:v>
                </c:pt>
                <c:pt idx="948">
                  <c:v>5897.25</c:v>
                </c:pt>
                <c:pt idx="949">
                  <c:v>5864.76</c:v>
                </c:pt>
                <c:pt idx="950">
                  <c:v>5871.95</c:v>
                </c:pt>
                <c:pt idx="951">
                  <c:v>5818.05</c:v>
                </c:pt>
                <c:pt idx="952">
                  <c:v>5714.45</c:v>
                </c:pt>
                <c:pt idx="953">
                  <c:v>5692.47</c:v>
                </c:pt>
                <c:pt idx="954">
                  <c:v>5664.52</c:v>
                </c:pt>
                <c:pt idx="955">
                  <c:v>5705.4</c:v>
                </c:pt>
                <c:pt idx="956">
                  <c:v>5820.66</c:v>
                </c:pt>
                <c:pt idx="957">
                  <c:v>5980.38</c:v>
                </c:pt>
                <c:pt idx="958">
                  <c:v>6018.52</c:v>
                </c:pt>
                <c:pt idx="959">
                  <c:v>5971.47</c:v>
                </c:pt>
                <c:pt idx="960">
                  <c:v>5940.96</c:v>
                </c:pt>
                <c:pt idx="961">
                  <c:v>5910.22</c:v>
                </c:pt>
                <c:pt idx="962">
                  <c:v>6080.68</c:v>
                </c:pt>
                <c:pt idx="963">
                  <c:v>6113.77</c:v>
                </c:pt>
                <c:pt idx="964">
                  <c:v>6171.46</c:v>
                </c:pt>
                <c:pt idx="965">
                  <c:v>6178.67</c:v>
                </c:pt>
                <c:pt idx="966">
                  <c:v>6201.87</c:v>
                </c:pt>
                <c:pt idx="967">
                  <c:v>6155.86</c:v>
                </c:pt>
                <c:pt idx="968">
                  <c:v>6305.53</c:v>
                </c:pt>
                <c:pt idx="969">
                  <c:v>6324.47</c:v>
                </c:pt>
                <c:pt idx="970">
                  <c:v>6237.81</c:v>
                </c:pt>
                <c:pt idx="971">
                  <c:v>6351.33</c:v>
                </c:pt>
                <c:pt idx="972">
                  <c:v>6313.76</c:v>
                </c:pt>
                <c:pt idx="973">
                  <c:v>6430.84</c:v>
                </c:pt>
                <c:pt idx="974">
                  <c:v>6370.28</c:v>
                </c:pt>
                <c:pt idx="975">
                  <c:v>6302.3</c:v>
                </c:pt>
                <c:pt idx="976">
                  <c:v>6293.98</c:v>
                </c:pt>
                <c:pt idx="977">
                  <c:v>6379.1</c:v>
                </c:pt>
                <c:pt idx="978">
                  <c:v>6373.02</c:v>
                </c:pt>
                <c:pt idx="979">
                  <c:v>6361.36</c:v>
                </c:pt>
                <c:pt idx="980">
                  <c:v>6348.73</c:v>
                </c:pt>
                <c:pt idx="981">
                  <c:v>6500.54</c:v>
                </c:pt>
                <c:pt idx="982">
                  <c:v>6511.03</c:v>
                </c:pt>
                <c:pt idx="983">
                  <c:v>6509.38</c:v>
                </c:pt>
                <c:pt idx="984">
                  <c:v>6609.49</c:v>
                </c:pt>
                <c:pt idx="985">
                  <c:v>6735.2</c:v>
                </c:pt>
                <c:pt idx="986">
                  <c:v>6870.02</c:v>
                </c:pt>
                <c:pt idx="987">
                  <c:v>6933.38</c:v>
                </c:pt>
                <c:pt idx="988">
                  <c:v>7068.96</c:v>
                </c:pt>
                <c:pt idx="989">
                  <c:v>7034.97</c:v>
                </c:pt>
                <c:pt idx="990">
                  <c:v>6933.36</c:v>
                </c:pt>
                <c:pt idx="991">
                  <c:v>6778.92</c:v>
                </c:pt>
                <c:pt idx="992">
                  <c:v>6701.39</c:v>
                </c:pt>
                <c:pt idx="993">
                  <c:v>6613.74</c:v>
                </c:pt>
                <c:pt idx="994">
                  <c:v>6851.1139269726027</c:v>
                </c:pt>
                <c:pt idx="995">
                  <c:v>6807.35</c:v>
                </c:pt>
                <c:pt idx="996">
                  <c:v>6974.15</c:v>
                </c:pt>
                <c:pt idx="997">
                  <c:v>6917.04</c:v>
                </c:pt>
                <c:pt idx="998">
                  <c:v>7024.55</c:v>
                </c:pt>
                <c:pt idx="999">
                  <c:v>6890.8</c:v>
                </c:pt>
                <c:pt idx="1000">
                  <c:v>7006</c:v>
                </c:pt>
                <c:pt idx="1001">
                  <c:v>7109.8</c:v>
                </c:pt>
                <c:pt idx="1002">
                  <c:v>7190.55</c:v>
                </c:pt>
                <c:pt idx="1003">
                  <c:v>7290.82</c:v>
                </c:pt>
                <c:pt idx="1004">
                  <c:v>7359.13</c:v>
                </c:pt>
                <c:pt idx="1005">
                  <c:v>7390.83</c:v>
                </c:pt>
                <c:pt idx="1006">
                  <c:v>7378.38</c:v>
                </c:pt>
                <c:pt idx="1007">
                  <c:v>7378.19</c:v>
                </c:pt>
                <c:pt idx="1008">
                  <c:v>7170.3</c:v>
                </c:pt>
                <c:pt idx="1009">
                  <c:v>7320.37</c:v>
                </c:pt>
                <c:pt idx="1010">
                  <c:v>7038.31</c:v>
                </c:pt>
                <c:pt idx="1011">
                  <c:v>7122.57</c:v>
                </c:pt>
                <c:pt idx="1012">
                  <c:v>7034.74</c:v>
                </c:pt>
                <c:pt idx="1013">
                  <c:v>7018.83</c:v>
                </c:pt>
                <c:pt idx="1014">
                  <c:v>6880.03</c:v>
                </c:pt>
                <c:pt idx="1015">
                  <c:v>7033.98</c:v>
                </c:pt>
                <c:pt idx="1016">
                  <c:v>6961.55</c:v>
                </c:pt>
                <c:pt idx="1017">
                  <c:v>6988.91</c:v>
                </c:pt>
                <c:pt idx="1018">
                  <c:v>7008.45</c:v>
                </c:pt>
                <c:pt idx="1019">
                  <c:v>6968.8</c:v>
                </c:pt>
                <c:pt idx="1020">
                  <c:v>6828.66</c:v>
                </c:pt>
                <c:pt idx="1021">
                  <c:v>6828.66</c:v>
                </c:pt>
                <c:pt idx="1022">
                  <c:v>6763.6</c:v>
                </c:pt>
                <c:pt idx="1023">
                  <c:v>6798.04</c:v>
                </c:pt>
                <c:pt idx="1024">
                  <c:v>6744.46</c:v>
                </c:pt>
                <c:pt idx="1025">
                  <c:v>6717.67</c:v>
                </c:pt>
                <c:pt idx="1026">
                  <c:v>6848.01</c:v>
                </c:pt>
                <c:pt idx="1027">
                  <c:v>6761.65</c:v>
                </c:pt>
                <c:pt idx="1028">
                  <c:v>6784.86</c:v>
                </c:pt>
                <c:pt idx="1029">
                  <c:v>6898.64</c:v>
                </c:pt>
                <c:pt idx="1030">
                  <c:v>6945.42</c:v>
                </c:pt>
                <c:pt idx="1031">
                  <c:v>6898.64</c:v>
                </c:pt>
                <c:pt idx="1032">
                  <c:v>6972.7</c:v>
                </c:pt>
                <c:pt idx="1033">
                  <c:v>6925.93</c:v>
                </c:pt>
                <c:pt idx="1034">
                  <c:v>6925.93</c:v>
                </c:pt>
                <c:pt idx="1035">
                  <c:v>6624.15</c:v>
                </c:pt>
                <c:pt idx="1036">
                  <c:v>6674.07</c:v>
                </c:pt>
                <c:pt idx="1037">
                  <c:v>6637.04</c:v>
                </c:pt>
                <c:pt idx="1038">
                  <c:v>6595.45</c:v>
                </c:pt>
                <c:pt idx="1039">
                  <c:v>6552.34</c:v>
                </c:pt>
                <c:pt idx="1040">
                  <c:v>6462.72</c:v>
                </c:pt>
                <c:pt idx="1041">
                  <c:v>6423.41</c:v>
                </c:pt>
                <c:pt idx="1042">
                  <c:v>6476.06</c:v>
                </c:pt>
                <c:pt idx="1043">
                  <c:v>6379.06</c:v>
                </c:pt>
                <c:pt idx="1044">
                  <c:v>6468.49</c:v>
                </c:pt>
                <c:pt idx="1045">
                  <c:v>6377.71</c:v>
                </c:pt>
                <c:pt idx="1046">
                  <c:v>6452.64</c:v>
                </c:pt>
                <c:pt idx="1047">
                  <c:v>6549.5</c:v>
                </c:pt>
                <c:pt idx="1048">
                  <c:v>6789.64</c:v>
                </c:pt>
                <c:pt idx="1049">
                  <c:v>6629.97</c:v>
                </c:pt>
                <c:pt idx="1050">
                  <c:v>6510.42</c:v>
                </c:pt>
                <c:pt idx="1051">
                  <c:v>6459.7</c:v>
                </c:pt>
                <c:pt idx="1052">
                  <c:v>6268.18</c:v>
                </c:pt>
                <c:pt idx="1053">
                  <c:v>6408.72</c:v>
                </c:pt>
                <c:pt idx="1054">
                  <c:v>6434.59</c:v>
                </c:pt>
                <c:pt idx="1055">
                  <c:v>6434.59</c:v>
                </c:pt>
                <c:pt idx="1056">
                  <c:v>6420.92</c:v>
                </c:pt>
                <c:pt idx="1057">
                  <c:v>6359.43</c:v>
                </c:pt>
                <c:pt idx="1058">
                  <c:v>6276.48</c:v>
                </c:pt>
                <c:pt idx="1059">
                  <c:v>6253.82</c:v>
                </c:pt>
                <c:pt idx="1060">
                  <c:v>6253.82</c:v>
                </c:pt>
                <c:pt idx="1061">
                  <c:v>6244.35</c:v>
                </c:pt>
                <c:pt idx="1062">
                  <c:v>6279.09</c:v>
                </c:pt>
                <c:pt idx="1063">
                  <c:v>6233.96</c:v>
                </c:pt>
                <c:pt idx="1064">
                  <c:v>6173.74</c:v>
                </c:pt>
                <c:pt idx="1065">
                  <c:v>6214.42</c:v>
                </c:pt>
                <c:pt idx="1066">
                  <c:v>6323.8</c:v>
                </c:pt>
                <c:pt idx="1067">
                  <c:v>6355.42</c:v>
                </c:pt>
                <c:pt idx="1068">
                  <c:v>6545.75</c:v>
                </c:pt>
                <c:pt idx="1069">
                  <c:v>6672.93</c:v>
                </c:pt>
                <c:pt idx="1070">
                  <c:v>7095.94</c:v>
                </c:pt>
                <c:pt idx="1071">
                  <c:v>6680.73</c:v>
                </c:pt>
                <c:pt idx="1072">
                  <c:v>7283.67</c:v>
                </c:pt>
                <c:pt idx="1073">
                  <c:v>7676.51</c:v>
                </c:pt>
                <c:pt idx="1074">
                  <c:v>7812.6</c:v>
                </c:pt>
                <c:pt idx="1075">
                  <c:v>8289.93</c:v>
                </c:pt>
                <c:pt idx="1076">
                  <c:v>8409.31</c:v>
                </c:pt>
                <c:pt idx="1077">
                  <c:v>8668.0400000000009</c:v>
                </c:pt>
                <c:pt idx="1078">
                  <c:v>8335.5</c:v>
                </c:pt>
                <c:pt idx="1079">
                  <c:v>8431.83</c:v>
                </c:pt>
                <c:pt idx="1080">
                  <c:v>8228.68</c:v>
                </c:pt>
                <c:pt idx="1081">
                  <c:v>8223.3799999999992</c:v>
                </c:pt>
                <c:pt idx="1082">
                  <c:v>8299.82</c:v>
                </c:pt>
                <c:pt idx="1083">
                  <c:v>8360.0300000000007</c:v>
                </c:pt>
                <c:pt idx="1084">
                  <c:v>8038.23</c:v>
                </c:pt>
                <c:pt idx="1085">
                  <c:v>8169.08</c:v>
                </c:pt>
                <c:pt idx="1086">
                  <c:v>8113.42</c:v>
                </c:pt>
                <c:pt idx="1087">
                  <c:v>8213.94</c:v>
                </c:pt>
                <c:pt idx="1088">
                  <c:v>8327.99</c:v>
                </c:pt>
                <c:pt idx="1089">
                  <c:v>8285.93</c:v>
                </c:pt>
                <c:pt idx="1090">
                  <c:v>8235.65</c:v>
                </c:pt>
                <c:pt idx="1091">
                  <c:v>8266.49</c:v>
                </c:pt>
                <c:pt idx="1092">
                  <c:v>8017.86</c:v>
                </c:pt>
                <c:pt idx="1093">
                  <c:v>7905.55</c:v>
                </c:pt>
                <c:pt idx="1094">
                  <c:v>8117.27</c:v>
                </c:pt>
                <c:pt idx="1095">
                  <c:v>8221.25</c:v>
                </c:pt>
                <c:pt idx="1096">
                  <c:v>8126.49</c:v>
                </c:pt>
                <c:pt idx="1097">
                  <c:v>8128.05</c:v>
                </c:pt>
                <c:pt idx="1098">
                  <c:v>8157.75</c:v>
                </c:pt>
                <c:pt idx="1099">
                  <c:v>8143.46</c:v>
                </c:pt>
                <c:pt idx="1100">
                  <c:v>8024.1</c:v>
                </c:pt>
                <c:pt idx="1101">
                  <c:v>8057.59</c:v>
                </c:pt>
                <c:pt idx="1102">
                  <c:v>8144.54</c:v>
                </c:pt>
                <c:pt idx="1103">
                  <c:v>8404.14</c:v>
                </c:pt>
                <c:pt idx="1104">
                  <c:v>8388.4500000000007</c:v>
                </c:pt>
                <c:pt idx="1105">
                  <c:v>8357</c:v>
                </c:pt>
                <c:pt idx="1106">
                  <c:v>8419.9</c:v>
                </c:pt>
                <c:pt idx="1107">
                  <c:v>8566.02</c:v>
                </c:pt>
                <c:pt idx="1108">
                  <c:v>8588.6200000000008</c:v>
                </c:pt>
                <c:pt idx="1109">
                  <c:v>8698.69</c:v>
                </c:pt>
                <c:pt idx="1110">
                  <c:v>8796.2199999999993</c:v>
                </c:pt>
                <c:pt idx="1111">
                  <c:v>8754.2800000000007</c:v>
                </c:pt>
                <c:pt idx="1112">
                  <c:v>8708.51</c:v>
                </c:pt>
                <c:pt idx="1113">
                  <c:v>8794.35</c:v>
                </c:pt>
                <c:pt idx="1114">
                  <c:v>8743.86</c:v>
                </c:pt>
                <c:pt idx="1115">
                  <c:v>8716.74</c:v>
                </c:pt>
                <c:pt idx="1116">
                  <c:v>8946.2199999999993</c:v>
                </c:pt>
                <c:pt idx="1117">
                  <c:v>8598.33</c:v>
                </c:pt>
                <c:pt idx="1118">
                  <c:v>8306.8799999999992</c:v>
                </c:pt>
                <c:pt idx="1119">
                  <c:v>8543.84</c:v>
                </c:pt>
                <c:pt idx="1120">
                  <c:v>8814.4500000000007</c:v>
                </c:pt>
                <c:pt idx="1121">
                  <c:v>8940.98</c:v>
                </c:pt>
                <c:pt idx="1122">
                  <c:v>8888.09</c:v>
                </c:pt>
                <c:pt idx="1123">
                  <c:v>8888.6200000000008</c:v>
                </c:pt>
                <c:pt idx="1124">
                  <c:v>8842.3799999999992</c:v>
                </c:pt>
                <c:pt idx="1125">
                  <c:v>8927.61</c:v>
                </c:pt>
                <c:pt idx="1126">
                  <c:v>9034.99</c:v>
                </c:pt>
                <c:pt idx="1127">
                  <c:v>9123.39</c:v>
                </c:pt>
                <c:pt idx="1128">
                  <c:v>9375.49</c:v>
                </c:pt>
                <c:pt idx="1129">
                  <c:v>9192.8799999999992</c:v>
                </c:pt>
                <c:pt idx="1130">
                  <c:v>9054.5499999999993</c:v>
                </c:pt>
                <c:pt idx="1131">
                  <c:v>9033.11</c:v>
                </c:pt>
                <c:pt idx="1132">
                  <c:v>9033.5400000000009</c:v>
                </c:pt>
                <c:pt idx="1133">
                  <c:v>8980.2000000000007</c:v>
                </c:pt>
                <c:pt idx="1134">
                  <c:v>8696</c:v>
                </c:pt>
                <c:pt idx="1135">
                  <c:v>8718.61</c:v>
                </c:pt>
                <c:pt idx="1136">
                  <c:v>8750.4</c:v>
                </c:pt>
                <c:pt idx="1137">
                  <c:v>8822.64</c:v>
                </c:pt>
                <c:pt idx="1138">
                  <c:v>8718.2800000000007</c:v>
                </c:pt>
                <c:pt idx="1139">
                  <c:v>8469.18</c:v>
                </c:pt>
                <c:pt idx="1140">
                  <c:v>8536.7900000000009</c:v>
                </c:pt>
                <c:pt idx="1141">
                  <c:v>8431.56</c:v>
                </c:pt>
                <c:pt idx="1142">
                  <c:v>8485.4</c:v>
                </c:pt>
                <c:pt idx="1143">
                  <c:v>8296.8799999999992</c:v>
                </c:pt>
                <c:pt idx="1144">
                  <c:v>8328.7199999999993</c:v>
                </c:pt>
                <c:pt idx="1145">
                  <c:v>8552.15</c:v>
                </c:pt>
                <c:pt idx="1146">
                  <c:v>8549.11</c:v>
                </c:pt>
                <c:pt idx="1147">
                  <c:v>8534.48</c:v>
                </c:pt>
                <c:pt idx="1148">
                  <c:v>8374.7000000000007</c:v>
                </c:pt>
                <c:pt idx="1149">
                  <c:v>8243.66</c:v>
                </c:pt>
                <c:pt idx="1150">
                  <c:v>8584.7900000000009</c:v>
                </c:pt>
                <c:pt idx="1151">
                  <c:v>8541.2199999999993</c:v>
                </c:pt>
                <c:pt idx="1152">
                  <c:v>8407.11</c:v>
                </c:pt>
                <c:pt idx="1153">
                  <c:v>8226.75</c:v>
                </c:pt>
                <c:pt idx="1154">
                  <c:v>8100.2</c:v>
                </c:pt>
                <c:pt idx="1155">
                  <c:v>7793.66</c:v>
                </c:pt>
                <c:pt idx="1156">
                  <c:v>7786.62</c:v>
                </c:pt>
                <c:pt idx="1157">
                  <c:v>7791.94</c:v>
                </c:pt>
                <c:pt idx="1158">
                  <c:v>7920.42</c:v>
                </c:pt>
                <c:pt idx="1159">
                  <c:v>8011.13</c:v>
                </c:pt>
                <c:pt idx="1160">
                  <c:v>7907.51</c:v>
                </c:pt>
                <c:pt idx="1161">
                  <c:v>7692.1</c:v>
                </c:pt>
                <c:pt idx="1162">
                  <c:v>7849.11</c:v>
                </c:pt>
                <c:pt idx="1163">
                  <c:v>7664.43</c:v>
                </c:pt>
                <c:pt idx="1164">
                  <c:v>7524.55</c:v>
                </c:pt>
                <c:pt idx="1165">
                  <c:v>7794.21</c:v>
                </c:pt>
                <c:pt idx="1166">
                  <c:v>7973.18</c:v>
                </c:pt>
                <c:pt idx="1167">
                  <c:v>7999.81</c:v>
                </c:pt>
                <c:pt idx="1168">
                  <c:v>7892.54</c:v>
                </c:pt>
                <c:pt idx="1169">
                  <c:v>7929.64</c:v>
                </c:pt>
                <c:pt idx="1170">
                  <c:v>7725.03</c:v>
                </c:pt>
                <c:pt idx="1171">
                  <c:v>7753.87</c:v>
                </c:pt>
                <c:pt idx="1172">
                  <c:v>7835.33</c:v>
                </c:pt>
                <c:pt idx="1173">
                  <c:v>7912.83</c:v>
                </c:pt>
                <c:pt idx="1174">
                  <c:v>7887.63</c:v>
                </c:pt>
                <c:pt idx="1175">
                  <c:v>7778.44</c:v>
                </c:pt>
                <c:pt idx="1176">
                  <c:v>7744</c:v>
                </c:pt>
                <c:pt idx="1177">
                  <c:v>7685.53</c:v>
                </c:pt>
                <c:pt idx="1178">
                  <c:v>7669.12</c:v>
                </c:pt>
                <c:pt idx="1179">
                  <c:v>7618.83</c:v>
                </c:pt>
                <c:pt idx="1180">
                  <c:v>7690.23</c:v>
                </c:pt>
                <c:pt idx="1181">
                  <c:v>7661.09</c:v>
                </c:pt>
                <c:pt idx="1182">
                  <c:v>7732.34</c:v>
                </c:pt>
                <c:pt idx="1183">
                  <c:v>7744.91</c:v>
                </c:pt>
                <c:pt idx="1184">
                  <c:v>7686.24</c:v>
                </c:pt>
                <c:pt idx="1185">
                  <c:v>7644.12</c:v>
                </c:pt>
                <c:pt idx="1186">
                  <c:v>7677.65</c:v>
                </c:pt>
                <c:pt idx="1187">
                  <c:v>7522.63</c:v>
                </c:pt>
                <c:pt idx="1188">
                  <c:v>7411.37</c:v>
                </c:pt>
                <c:pt idx="1189">
                  <c:v>7477.9</c:v>
                </c:pt>
                <c:pt idx="1190">
                  <c:v>7548.49</c:v>
                </c:pt>
                <c:pt idx="1191">
                  <c:v>7540.07</c:v>
                </c:pt>
                <c:pt idx="1192">
                  <c:v>7652.01</c:v>
                </c:pt>
                <c:pt idx="1193">
                  <c:v>7943.32</c:v>
                </c:pt>
                <c:pt idx="1194">
                  <c:v>7994.57</c:v>
                </c:pt>
                <c:pt idx="1195">
                  <c:v>7980.78</c:v>
                </c:pt>
                <c:pt idx="1196">
                  <c:v>7980.94</c:v>
                </c:pt>
                <c:pt idx="1197">
                  <c:v>7930.3</c:v>
                </c:pt>
                <c:pt idx="1198">
                  <c:v>7891.56</c:v>
                </c:pt>
                <c:pt idx="1199">
                  <c:v>7976.72</c:v>
                </c:pt>
                <c:pt idx="1200">
                  <c:v>7921.2</c:v>
                </c:pt>
                <c:pt idx="1201">
                  <c:v>7943.22</c:v>
                </c:pt>
                <c:pt idx="1202">
                  <c:v>8049.74</c:v>
                </c:pt>
                <c:pt idx="1203">
                  <c:v>7896.45</c:v>
                </c:pt>
                <c:pt idx="1204">
                  <c:v>7916.73</c:v>
                </c:pt>
                <c:pt idx="1205">
                  <c:v>7825.48</c:v>
                </c:pt>
                <c:pt idx="1206">
                  <c:v>7928.97</c:v>
                </c:pt>
                <c:pt idx="1207">
                  <c:v>7899.87</c:v>
                </c:pt>
                <c:pt idx="1208">
                  <c:v>7893.33</c:v>
                </c:pt>
                <c:pt idx="1209">
                  <c:v>7847.96</c:v>
                </c:pt>
                <c:pt idx="1210">
                  <c:v>7770.3</c:v>
                </c:pt>
                <c:pt idx="1211">
                  <c:v>7865.17</c:v>
                </c:pt>
                <c:pt idx="1212">
                  <c:v>7926.77</c:v>
                </c:pt>
                <c:pt idx="1213">
                  <c:v>7959.78</c:v>
                </c:pt>
                <c:pt idx="1214">
                  <c:v>8022.54</c:v>
                </c:pt>
                <c:pt idx="1215">
                  <c:v>7893.93</c:v>
                </c:pt>
                <c:pt idx="1216">
                  <c:v>7844.37</c:v>
                </c:pt>
                <c:pt idx="1217">
                  <c:v>8051.5</c:v>
                </c:pt>
                <c:pt idx="1218">
                  <c:v>8002.21</c:v>
                </c:pt>
                <c:pt idx="1219">
                  <c:v>8084.28</c:v>
                </c:pt>
                <c:pt idx="1220">
                  <c:v>8154.49</c:v>
                </c:pt>
                <c:pt idx="1221">
                  <c:v>8203.61</c:v>
                </c:pt>
                <c:pt idx="1222">
                  <c:v>8030.32</c:v>
                </c:pt>
                <c:pt idx="1223">
                  <c:v>8166.99</c:v>
                </c:pt>
                <c:pt idx="1224">
                  <c:v>8202.0300000000007</c:v>
                </c:pt>
                <c:pt idx="1225">
                  <c:v>8024.16</c:v>
                </c:pt>
                <c:pt idx="1226">
                  <c:v>7982.54</c:v>
                </c:pt>
                <c:pt idx="1227">
                  <c:v>8028.19</c:v>
                </c:pt>
                <c:pt idx="1228">
                  <c:v>8044.75</c:v>
                </c:pt>
                <c:pt idx="1229">
                  <c:v>8243.2199999999993</c:v>
                </c:pt>
                <c:pt idx="1230">
                  <c:v>8247.41</c:v>
                </c:pt>
                <c:pt idx="1231">
                  <c:v>8243.82</c:v>
                </c:pt>
                <c:pt idx="1232">
                  <c:v>8305.6</c:v>
                </c:pt>
                <c:pt idx="1233">
                  <c:v>8269.82</c:v>
                </c:pt>
                <c:pt idx="1234">
                  <c:v>8319.9500000000007</c:v>
                </c:pt>
                <c:pt idx="1235">
                  <c:v>8203.4699999999993</c:v>
                </c:pt>
                <c:pt idx="1236">
                  <c:v>8190.91</c:v>
                </c:pt>
                <c:pt idx="1237">
                  <c:v>8310.66</c:v>
                </c:pt>
                <c:pt idx="1238">
                  <c:v>8335.34</c:v>
                </c:pt>
                <c:pt idx="1239">
                  <c:v>8265.06</c:v>
                </c:pt>
                <c:pt idx="1240">
                  <c:v>8364.83</c:v>
                </c:pt>
                <c:pt idx="1241">
                  <c:v>8277.7900000000009</c:v>
                </c:pt>
                <c:pt idx="1242">
                  <c:v>8165.9</c:v>
                </c:pt>
                <c:pt idx="1243">
                  <c:v>8549.7099999999991</c:v>
                </c:pt>
                <c:pt idx="1244">
                  <c:v>8658.7000000000007</c:v>
                </c:pt>
                <c:pt idx="1245">
                  <c:v>8697.9</c:v>
                </c:pt>
                <c:pt idx="1246">
                  <c:v>8624.2999999999993</c:v>
                </c:pt>
                <c:pt idx="1247">
                  <c:v>8672.5499999999993</c:v>
                </c:pt>
                <c:pt idx="1248">
                  <c:v>8293.4500000000007</c:v>
                </c:pt>
                <c:pt idx="1249">
                  <c:v>8168.1</c:v>
                </c:pt>
                <c:pt idx="1250">
                  <c:v>7845.39</c:v>
                </c:pt>
                <c:pt idx="1251">
                  <c:v>7828.92</c:v>
                </c:pt>
                <c:pt idx="1252">
                  <c:v>7841.3</c:v>
                </c:pt>
                <c:pt idx="1253">
                  <c:v>7696.02</c:v>
                </c:pt>
                <c:pt idx="1254">
                  <c:v>7650.65</c:v>
                </c:pt>
                <c:pt idx="1255">
                  <c:v>7634.34</c:v>
                </c:pt>
                <c:pt idx="1256">
                  <c:v>7663.18</c:v>
                </c:pt>
                <c:pt idx="1257">
                  <c:v>7658.88</c:v>
                </c:pt>
                <c:pt idx="1258">
                  <c:v>7645.61</c:v>
                </c:pt>
                <c:pt idx="1259">
                  <c:v>7658.01</c:v>
                </c:pt>
                <c:pt idx="1260">
                  <c:v>7624.94</c:v>
                </c:pt>
                <c:pt idx="1261">
                  <c:v>7616.68</c:v>
                </c:pt>
                <c:pt idx="1262">
                  <c:v>7480.28</c:v>
                </c:pt>
                <c:pt idx="1263">
                  <c:v>7517.48</c:v>
                </c:pt>
                <c:pt idx="1264">
                  <c:v>7536.64</c:v>
                </c:pt>
                <c:pt idx="1265">
                  <c:v>7516.07</c:v>
                </c:pt>
                <c:pt idx="1266">
                  <c:v>7466.71</c:v>
                </c:pt>
                <c:pt idx="1267">
                  <c:v>7528.15</c:v>
                </c:pt>
                <c:pt idx="1268">
                  <c:v>7691.41</c:v>
                </c:pt>
                <c:pt idx="1269">
                  <c:v>7580.79</c:v>
                </c:pt>
                <c:pt idx="1270">
                  <c:v>7642.28</c:v>
                </c:pt>
                <c:pt idx="1271">
                  <c:v>7592.73</c:v>
                </c:pt>
                <c:pt idx="1272">
                  <c:v>7543.5</c:v>
                </c:pt>
                <c:pt idx="1273">
                  <c:v>7523.88</c:v>
                </c:pt>
                <c:pt idx="1274">
                  <c:v>7634.93</c:v>
                </c:pt>
                <c:pt idx="1275">
                  <c:v>7163.73</c:v>
                </c:pt>
                <c:pt idx="1276">
                  <c:v>7042.12</c:v>
                </c:pt>
                <c:pt idx="1277">
                  <c:v>7087.72</c:v>
                </c:pt>
                <c:pt idx="1278">
                  <c:v>7186.53</c:v>
                </c:pt>
                <c:pt idx="1279">
                  <c:v>7110.26</c:v>
                </c:pt>
                <c:pt idx="1280">
                  <c:v>6916.34</c:v>
                </c:pt>
                <c:pt idx="1281">
                  <c:v>6958.14</c:v>
                </c:pt>
                <c:pt idx="1282">
                  <c:v>7004.06</c:v>
                </c:pt>
                <c:pt idx="1283">
                  <c:v>6958.45</c:v>
                </c:pt>
                <c:pt idx="1284">
                  <c:v>6962.25</c:v>
                </c:pt>
                <c:pt idx="1285">
                  <c:v>7042.06</c:v>
                </c:pt>
                <c:pt idx="1286">
                  <c:v>6974.07</c:v>
                </c:pt>
                <c:pt idx="1287">
                  <c:v>6928.41</c:v>
                </c:pt>
                <c:pt idx="1288">
                  <c:v>6950.9</c:v>
                </c:pt>
                <c:pt idx="1289">
                  <c:v>6924.3</c:v>
                </c:pt>
                <c:pt idx="1290">
                  <c:v>6924.4</c:v>
                </c:pt>
                <c:pt idx="1291">
                  <c:v>6924.2</c:v>
                </c:pt>
                <c:pt idx="1292">
                  <c:v>7000.1</c:v>
                </c:pt>
                <c:pt idx="1293">
                  <c:v>6965.59</c:v>
                </c:pt>
                <c:pt idx="1294">
                  <c:v>6916.34</c:v>
                </c:pt>
                <c:pt idx="1295">
                  <c:v>6946.9</c:v>
                </c:pt>
                <c:pt idx="1296">
                  <c:v>6912.54</c:v>
                </c:pt>
                <c:pt idx="1297">
                  <c:v>6776.64</c:v>
                </c:pt>
                <c:pt idx="1298">
                  <c:v>6791.78</c:v>
                </c:pt>
                <c:pt idx="1299">
                  <c:v>6893.1</c:v>
                </c:pt>
                <c:pt idx="1300">
                  <c:v>6908.03</c:v>
                </c:pt>
                <c:pt idx="1301">
                  <c:v>6926.73</c:v>
                </c:pt>
                <c:pt idx="1302">
                  <c:v>6971.95</c:v>
                </c:pt>
                <c:pt idx="1303">
                  <c:v>6915.34</c:v>
                </c:pt>
                <c:pt idx="1304">
                  <c:v>6945.47</c:v>
                </c:pt>
                <c:pt idx="1305">
                  <c:v>6941.51</c:v>
                </c:pt>
                <c:pt idx="1306">
                  <c:v>6911.48</c:v>
                </c:pt>
                <c:pt idx="1307">
                  <c:v>6950.7</c:v>
                </c:pt>
                <c:pt idx="1308">
                  <c:v>6928.3</c:v>
                </c:pt>
                <c:pt idx="1309">
                  <c:v>7010.8</c:v>
                </c:pt>
                <c:pt idx="1310">
                  <c:v>6950.85</c:v>
                </c:pt>
                <c:pt idx="1311">
                  <c:v>6868.36</c:v>
                </c:pt>
                <c:pt idx="1312">
                  <c:v>6898.3</c:v>
                </c:pt>
                <c:pt idx="1313">
                  <c:v>7037.04</c:v>
                </c:pt>
                <c:pt idx="1314">
                  <c:v>7093.08</c:v>
                </c:pt>
                <c:pt idx="1315">
                  <c:v>7063.03</c:v>
                </c:pt>
                <c:pt idx="1316">
                  <c:v>7126.98</c:v>
                </c:pt>
                <c:pt idx="1317">
                  <c:v>7139.41</c:v>
                </c:pt>
                <c:pt idx="1318">
                  <c:v>7198.82</c:v>
                </c:pt>
                <c:pt idx="1319">
                  <c:v>7154.05</c:v>
                </c:pt>
                <c:pt idx="1320">
                  <c:v>7199.09</c:v>
                </c:pt>
                <c:pt idx="1321">
                  <c:v>7217.95</c:v>
                </c:pt>
                <c:pt idx="1322">
                  <c:v>7277.9</c:v>
                </c:pt>
                <c:pt idx="1323">
                  <c:v>7214.39</c:v>
                </c:pt>
                <c:pt idx="1324">
                  <c:v>7240.49</c:v>
                </c:pt>
                <c:pt idx="1325">
                  <c:v>7292.65</c:v>
                </c:pt>
                <c:pt idx="1326">
                  <c:v>7273.62</c:v>
                </c:pt>
                <c:pt idx="1327">
                  <c:v>7276.91</c:v>
                </c:pt>
                <c:pt idx="1328">
                  <c:v>7362.68</c:v>
                </c:pt>
                <c:pt idx="1329">
                  <c:v>6806.3</c:v>
                </c:pt>
                <c:pt idx="1330">
                  <c:v>6699.34</c:v>
                </c:pt>
                <c:pt idx="1331">
                  <c:v>6628.54</c:v>
                </c:pt>
                <c:pt idx="1332">
                  <c:v>6628.54</c:v>
                </c:pt>
                <c:pt idx="1333">
                  <c:v>6581.65</c:v>
                </c:pt>
                <c:pt idx="1334">
                  <c:v>6608.52</c:v>
                </c:pt>
                <c:pt idx="1335">
                  <c:v>6717.3</c:v>
                </c:pt>
                <c:pt idx="1336">
                  <c:v>6613.2</c:v>
                </c:pt>
                <c:pt idx="1337">
                  <c:v>6596.55</c:v>
                </c:pt>
                <c:pt idx="1338">
                  <c:v>6410.76</c:v>
                </c:pt>
                <c:pt idx="1339">
                  <c:v>6427.05</c:v>
                </c:pt>
                <c:pt idx="1340">
                  <c:v>6538.06</c:v>
                </c:pt>
                <c:pt idx="1341">
                  <c:v>6665.45</c:v>
                </c:pt>
                <c:pt idx="1342">
                  <c:v>6567.65</c:v>
                </c:pt>
                <c:pt idx="1343">
                  <c:v>6575.56</c:v>
                </c:pt>
                <c:pt idx="1344">
                  <c:v>6570.11</c:v>
                </c:pt>
                <c:pt idx="1345">
                  <c:v>6565.52</c:v>
                </c:pt>
                <c:pt idx="1346">
                  <c:v>6229.13</c:v>
                </c:pt>
                <c:pt idx="1347">
                  <c:v>6219.63</c:v>
                </c:pt>
                <c:pt idx="1348">
                  <c:v>6128.25</c:v>
                </c:pt>
                <c:pt idx="1349">
                  <c:v>6300.91</c:v>
                </c:pt>
                <c:pt idx="1350">
                  <c:v>6422.59</c:v>
                </c:pt>
                <c:pt idx="1351">
                  <c:v>6421.32</c:v>
                </c:pt>
                <c:pt idx="1352">
                  <c:v>6347.6</c:v>
                </c:pt>
                <c:pt idx="1353">
                  <c:v>6351.6</c:v>
                </c:pt>
                <c:pt idx="1354">
                  <c:v>6281</c:v>
                </c:pt>
                <c:pt idx="1355">
                  <c:v>6267.46</c:v>
                </c:pt>
                <c:pt idx="1356">
                  <c:v>6319.11</c:v>
                </c:pt>
                <c:pt idx="1357">
                  <c:v>6327.42</c:v>
                </c:pt>
                <c:pt idx="1358">
                  <c:v>6288.92</c:v>
                </c:pt>
                <c:pt idx="1359">
                  <c:v>6404.41</c:v>
                </c:pt>
                <c:pt idx="1360">
                  <c:v>6208.18</c:v>
                </c:pt>
                <c:pt idx="1361">
                  <c:v>6273.41</c:v>
                </c:pt>
                <c:pt idx="1362">
                  <c:v>6160.16</c:v>
                </c:pt>
                <c:pt idx="1363">
                  <c:v>6191.05</c:v>
                </c:pt>
                <c:pt idx="1364">
                  <c:v>6260.51</c:v>
                </c:pt>
                <c:pt idx="1365">
                  <c:v>6182.68</c:v>
                </c:pt>
                <c:pt idx="1366">
                  <c:v>6468.44</c:v>
                </c:pt>
                <c:pt idx="1367">
                  <c:v>6309.43</c:v>
                </c:pt>
                <c:pt idx="1368">
                  <c:v>6237.13</c:v>
                </c:pt>
                <c:pt idx="1369">
                  <c:v>6225.73</c:v>
                </c:pt>
                <c:pt idx="1370">
                  <c:v>6183.24</c:v>
                </c:pt>
                <c:pt idx="1371">
                  <c:v>6093.69</c:v>
                </c:pt>
                <c:pt idx="1372">
                  <c:v>6127.64</c:v>
                </c:pt>
                <c:pt idx="1373">
                  <c:v>6112.21</c:v>
                </c:pt>
                <c:pt idx="1374">
                  <c:v>6180.11</c:v>
                </c:pt>
                <c:pt idx="1375">
                  <c:v>6106.04</c:v>
                </c:pt>
                <c:pt idx="1376">
                  <c:v>6102.98</c:v>
                </c:pt>
                <c:pt idx="1377">
                  <c:v>6177.12</c:v>
                </c:pt>
                <c:pt idx="1378">
                  <c:v>6161.64</c:v>
                </c:pt>
                <c:pt idx="1379">
                  <c:v>6326.88</c:v>
                </c:pt>
                <c:pt idx="1380">
                  <c:v>6208.11</c:v>
                </c:pt>
                <c:pt idx="1381">
                  <c:v>6244.07</c:v>
                </c:pt>
                <c:pt idx="1382">
                  <c:v>6127.64</c:v>
                </c:pt>
                <c:pt idx="1383">
                  <c:v>6009.64</c:v>
                </c:pt>
                <c:pt idx="1384">
                  <c:v>6302.24</c:v>
                </c:pt>
                <c:pt idx="1385">
                  <c:v>6257.61</c:v>
                </c:pt>
                <c:pt idx="1386">
                  <c:v>6071.13</c:v>
                </c:pt>
                <c:pt idx="1387">
                  <c:v>5979.53</c:v>
                </c:pt>
                <c:pt idx="1388">
                  <c:v>5934.07</c:v>
                </c:pt>
                <c:pt idx="1389">
                  <c:v>5878.24</c:v>
                </c:pt>
                <c:pt idx="1390">
                  <c:v>6012.54</c:v>
                </c:pt>
                <c:pt idx="1391">
                  <c:v>6038.59</c:v>
                </c:pt>
                <c:pt idx="1392">
                  <c:v>6007.64</c:v>
                </c:pt>
                <c:pt idx="1393">
                  <c:v>6027.34</c:v>
                </c:pt>
                <c:pt idx="1394">
                  <c:v>6081.41</c:v>
                </c:pt>
                <c:pt idx="1395">
                  <c:v>6052.93</c:v>
                </c:pt>
                <c:pt idx="1396">
                  <c:v>5891.72</c:v>
                </c:pt>
                <c:pt idx="1397">
                  <c:v>6123.8</c:v>
                </c:pt>
                <c:pt idx="1398">
                  <c:v>5936.96</c:v>
                </c:pt>
                <c:pt idx="1399">
                  <c:v>6076.27</c:v>
                </c:pt>
                <c:pt idx="1400">
                  <c:v>6023.99</c:v>
                </c:pt>
                <c:pt idx="1401">
                  <c:v>5911.5</c:v>
                </c:pt>
                <c:pt idx="1402">
                  <c:v>5985.15</c:v>
                </c:pt>
                <c:pt idx="1403">
                  <c:v>5939.34</c:v>
                </c:pt>
                <c:pt idx="1404">
                  <c:v>6022.39</c:v>
                </c:pt>
                <c:pt idx="1405">
                  <c:v>5949.69</c:v>
                </c:pt>
                <c:pt idx="1406">
                  <c:v>5863.65</c:v>
                </c:pt>
                <c:pt idx="1407">
                  <c:v>5904.43</c:v>
                </c:pt>
                <c:pt idx="1408">
                  <c:v>5961.83</c:v>
                </c:pt>
                <c:pt idx="1409">
                  <c:v>6031.55</c:v>
                </c:pt>
                <c:pt idx="1410">
                  <c:v>6006.91</c:v>
                </c:pt>
                <c:pt idx="1411">
                  <c:v>6242.49</c:v>
                </c:pt>
                <c:pt idx="1412">
                  <c:v>6355.45</c:v>
                </c:pt>
                <c:pt idx="1413">
                  <c:v>6230.1</c:v>
                </c:pt>
                <c:pt idx="1414">
                  <c:v>6176.81</c:v>
                </c:pt>
                <c:pt idx="1415">
                  <c:v>5986.57</c:v>
                </c:pt>
                <c:pt idx="1416">
                  <c:v>5868.5</c:v>
                </c:pt>
                <c:pt idx="1417">
                  <c:v>5904.78</c:v>
                </c:pt>
                <c:pt idx="1418">
                  <c:v>5899.01</c:v>
                </c:pt>
                <c:pt idx="1419">
                  <c:v>5813.44</c:v>
                </c:pt>
                <c:pt idx="1420">
                  <c:v>5866.72</c:v>
                </c:pt>
                <c:pt idx="1421">
                  <c:v>6002.07</c:v>
                </c:pt>
                <c:pt idx="1422">
                  <c:v>5897.87</c:v>
                </c:pt>
                <c:pt idx="1423">
                  <c:v>5944.5</c:v>
                </c:pt>
                <c:pt idx="1424">
                  <c:v>5870.91</c:v>
                </c:pt>
                <c:pt idx="1425">
                  <c:v>5704.71</c:v>
                </c:pt>
                <c:pt idx="1426">
                  <c:v>5731.63</c:v>
                </c:pt>
                <c:pt idx="1427">
                  <c:v>5823.94</c:v>
                </c:pt>
                <c:pt idx="1428">
                  <c:v>5858.55</c:v>
                </c:pt>
                <c:pt idx="1429">
                  <c:v>5849.81</c:v>
                </c:pt>
                <c:pt idx="1430">
                  <c:v>5864.96</c:v>
                </c:pt>
                <c:pt idx="1431">
                  <c:v>6164.43</c:v>
                </c:pt>
                <c:pt idx="1432">
                  <c:v>6219.88</c:v>
                </c:pt>
                <c:pt idx="1433">
                  <c:v>5959.87</c:v>
                </c:pt>
                <c:pt idx="1434">
                  <c:v>6103.72</c:v>
                </c:pt>
                <c:pt idx="1435">
                  <c:v>6071.32</c:v>
                </c:pt>
                <c:pt idx="1436">
                  <c:v>6024.4</c:v>
                </c:pt>
                <c:pt idx="1437">
                  <c:v>5872.97</c:v>
                </c:pt>
                <c:pt idx="1438">
                  <c:v>5910.22</c:v>
                </c:pt>
                <c:pt idx="1439">
                  <c:v>5848.61</c:v>
                </c:pt>
                <c:pt idx="1440">
                  <c:v>5964.43</c:v>
                </c:pt>
                <c:pt idx="1441">
                  <c:v>6017.77</c:v>
                </c:pt>
                <c:pt idx="1442">
                  <c:v>5951.57</c:v>
                </c:pt>
                <c:pt idx="1443">
                  <c:v>6018.18</c:v>
                </c:pt>
                <c:pt idx="1444">
                  <c:v>6193.95</c:v>
                </c:pt>
                <c:pt idx="1445">
                  <c:v>6301.83</c:v>
                </c:pt>
                <c:pt idx="1446">
                  <c:v>6242.87</c:v>
                </c:pt>
                <c:pt idx="1447">
                  <c:v>6301.83</c:v>
                </c:pt>
                <c:pt idx="1448">
                  <c:v>6274.57</c:v>
                </c:pt>
                <c:pt idx="1449">
                  <c:v>6099.38</c:v>
                </c:pt>
                <c:pt idx="1450">
                  <c:v>6080.73</c:v>
                </c:pt>
                <c:pt idx="1451">
                  <c:v>6067.99</c:v>
                </c:pt>
                <c:pt idx="1452">
                  <c:v>6000.27</c:v>
                </c:pt>
                <c:pt idx="1453">
                  <c:v>6055.04</c:v>
                </c:pt>
                <c:pt idx="1454">
                  <c:v>6093.22</c:v>
                </c:pt>
                <c:pt idx="1455">
                  <c:v>5983.09</c:v>
                </c:pt>
                <c:pt idx="1456">
                  <c:v>6137.39</c:v>
                </c:pt>
                <c:pt idx="1457">
                  <c:v>6108.91</c:v>
                </c:pt>
                <c:pt idx="1458">
                  <c:v>6108.91</c:v>
                </c:pt>
                <c:pt idx="1459">
                  <c:v>6022.71</c:v>
                </c:pt>
                <c:pt idx="1460">
                  <c:v>6191.69</c:v>
                </c:pt>
                <c:pt idx="1461">
                  <c:v>6643.53</c:v>
                </c:pt>
                <c:pt idx="1462">
                  <c:v>6627.18</c:v>
                </c:pt>
                <c:pt idx="1463">
                  <c:v>5965.97</c:v>
                </c:pt>
                <c:pt idx="1464">
                  <c:v>6015.78</c:v>
                </c:pt>
                <c:pt idx="1465">
                  <c:v>6002.96</c:v>
                </c:pt>
                <c:pt idx="1466">
                  <c:v>6029.33</c:v>
                </c:pt>
                <c:pt idx="1467">
                  <c:v>6032.23</c:v>
                </c:pt>
                <c:pt idx="1468">
                  <c:v>5913.83</c:v>
                </c:pt>
                <c:pt idx="1469">
                  <c:v>5944.5</c:v>
                </c:pt>
                <c:pt idx="1470">
                  <c:v>5809.7</c:v>
                </c:pt>
                <c:pt idx="1471">
                  <c:v>5956.95</c:v>
                </c:pt>
                <c:pt idx="1472">
                  <c:v>5981.19</c:v>
                </c:pt>
                <c:pt idx="1473">
                  <c:v>6042.84</c:v>
                </c:pt>
                <c:pt idx="1474">
                  <c:v>5993.44</c:v>
                </c:pt>
                <c:pt idx="1475">
                  <c:v>6007.97</c:v>
                </c:pt>
                <c:pt idx="1476">
                  <c:v>6083.08</c:v>
                </c:pt>
                <c:pt idx="1477">
                  <c:v>6083.08</c:v>
                </c:pt>
                <c:pt idx="1478">
                  <c:v>6123.83</c:v>
                </c:pt>
                <c:pt idx="1479">
                  <c:v>6162.52</c:v>
                </c:pt>
                <c:pt idx="1480">
                  <c:v>6201.22</c:v>
                </c:pt>
                <c:pt idx="1481">
                  <c:v>6040.04</c:v>
                </c:pt>
                <c:pt idx="1482">
                  <c:v>6051.7410878835626</c:v>
                </c:pt>
                <c:pt idx="1483">
                  <c:v>6083.9531008904114</c:v>
                </c:pt>
                <c:pt idx="1484">
                  <c:v>6070.8396688356161</c:v>
                </c:pt>
                <c:pt idx="1485">
                  <c:v>6098.4293686849305</c:v>
                </c:pt>
                <c:pt idx="1486">
                  <c:v>6131.2146652397259</c:v>
                </c:pt>
                <c:pt idx="1487">
                  <c:v>6129.5957399630142</c:v>
                </c:pt>
                <c:pt idx="1488">
                  <c:v>6149.1810970054794</c:v>
                </c:pt>
                <c:pt idx="1489">
                  <c:v>6149.1810970054794</c:v>
                </c:pt>
                <c:pt idx="1490">
                  <c:v>6103.214741534247</c:v>
                </c:pt>
                <c:pt idx="1491">
                  <c:v>6032.7564770739718</c:v>
                </c:pt>
                <c:pt idx="1492">
                  <c:v>6075.15</c:v>
                </c:pt>
                <c:pt idx="1493">
                  <c:v>5975.6675524671236</c:v>
                </c:pt>
                <c:pt idx="1494">
                  <c:v>5993.2851677479439</c:v>
                </c:pt>
                <c:pt idx="1495">
                  <c:v>6146.6150318861437</c:v>
                </c:pt>
                <c:pt idx="1496">
                  <c:v>6150.4283299865074</c:v>
                </c:pt>
                <c:pt idx="1497">
                  <c:v>6151.45</c:v>
                </c:pt>
                <c:pt idx="1498">
                  <c:v>6120.13</c:v>
                </c:pt>
                <c:pt idx="1499">
                  <c:v>6229.27</c:v>
                </c:pt>
                <c:pt idx="1500">
                  <c:v>6175.24</c:v>
                </c:pt>
                <c:pt idx="1501">
                  <c:v>5993.1</c:v>
                </c:pt>
                <c:pt idx="1502">
                  <c:v>5957.43</c:v>
                </c:pt>
                <c:pt idx="1503">
                  <c:v>5973.14</c:v>
                </c:pt>
                <c:pt idx="1504">
                  <c:v>5922.34</c:v>
                </c:pt>
                <c:pt idx="1505">
                  <c:v>5826.21</c:v>
                </c:pt>
                <c:pt idx="1506">
                  <c:v>5836.87</c:v>
                </c:pt>
                <c:pt idx="1507">
                  <c:v>5921.41</c:v>
                </c:pt>
                <c:pt idx="1508">
                  <c:v>5957.57</c:v>
                </c:pt>
                <c:pt idx="1509">
                  <c:v>5993.72</c:v>
                </c:pt>
                <c:pt idx="1510">
                  <c:v>5988.83</c:v>
                </c:pt>
                <c:pt idx="1511">
                  <c:v>6119.45</c:v>
                </c:pt>
                <c:pt idx="1512">
                  <c:v>6082.86</c:v>
                </c:pt>
                <c:pt idx="1513">
                  <c:v>6042.1</c:v>
                </c:pt>
                <c:pt idx="1514">
                  <c:v>5957.61</c:v>
                </c:pt>
                <c:pt idx="1515">
                  <c:v>5971.71</c:v>
                </c:pt>
                <c:pt idx="1516">
                  <c:v>5968.96</c:v>
                </c:pt>
                <c:pt idx="1517">
                  <c:v>5890.21</c:v>
                </c:pt>
                <c:pt idx="1518">
                  <c:v>5875.5</c:v>
                </c:pt>
                <c:pt idx="1519">
                  <c:v>5978.92</c:v>
                </c:pt>
                <c:pt idx="1520">
                  <c:v>6016.97</c:v>
                </c:pt>
                <c:pt idx="1521">
                  <c:v>6036.9</c:v>
                </c:pt>
                <c:pt idx="1522">
                  <c:v>6033.09</c:v>
                </c:pt>
                <c:pt idx="1523">
                  <c:v>5903.1</c:v>
                </c:pt>
                <c:pt idx="1524">
                  <c:v>5853.73</c:v>
                </c:pt>
                <c:pt idx="1525">
                  <c:v>5917.84</c:v>
                </c:pt>
                <c:pt idx="1526">
                  <c:v>6054.62</c:v>
                </c:pt>
                <c:pt idx="1527">
                  <c:v>6079.14</c:v>
                </c:pt>
                <c:pt idx="1528">
                  <c:v>6166.1</c:v>
                </c:pt>
                <c:pt idx="1529">
                  <c:v>6291.58</c:v>
                </c:pt>
                <c:pt idx="1530">
                  <c:v>6275.09</c:v>
                </c:pt>
                <c:pt idx="1531">
                  <c:v>6204.67</c:v>
                </c:pt>
                <c:pt idx="1532">
                  <c:v>6381.26</c:v>
                </c:pt>
                <c:pt idx="1533">
                  <c:v>6366.74</c:v>
                </c:pt>
                <c:pt idx="1534">
                  <c:v>6334.77</c:v>
                </c:pt>
                <c:pt idx="1535">
                  <c:v>6296.47</c:v>
                </c:pt>
                <c:pt idx="1536">
                  <c:v>6158.05</c:v>
                </c:pt>
                <c:pt idx="1537">
                  <c:v>6228.86</c:v>
                </c:pt>
                <c:pt idx="1538">
                  <c:v>6146.24</c:v>
                </c:pt>
                <c:pt idx="1539">
                  <c:v>6137.38</c:v>
                </c:pt>
                <c:pt idx="1540">
                  <c:v>6179.47</c:v>
                </c:pt>
                <c:pt idx="1541">
                  <c:v>6086.21</c:v>
                </c:pt>
                <c:pt idx="1542">
                  <c:v>6233.91</c:v>
                </c:pt>
                <c:pt idx="1543">
                  <c:v>6175.56</c:v>
                </c:pt>
                <c:pt idx="1544">
                  <c:v>6271.77</c:v>
                </c:pt>
                <c:pt idx="1545">
                  <c:v>6178.66</c:v>
                </c:pt>
                <c:pt idx="1546">
                  <c:v>6178.66</c:v>
                </c:pt>
                <c:pt idx="1547">
                  <c:v>6293.66</c:v>
                </c:pt>
                <c:pt idx="1548">
                  <c:v>6315.49</c:v>
                </c:pt>
                <c:pt idx="1549">
                  <c:v>6343.54</c:v>
                </c:pt>
                <c:pt idx="1550">
                  <c:v>6267.76</c:v>
                </c:pt>
                <c:pt idx="1551">
                  <c:v>6241.91</c:v>
                </c:pt>
                <c:pt idx="1552">
                  <c:v>6199.43</c:v>
                </c:pt>
                <c:pt idx="1553">
                  <c:v>6229.3</c:v>
                </c:pt>
                <c:pt idx="1554">
                  <c:v>6217.19</c:v>
                </c:pt>
                <c:pt idx="1555">
                  <c:v>6022.21</c:v>
                </c:pt>
                <c:pt idx="1556">
                  <c:v>6024.72</c:v>
                </c:pt>
                <c:pt idx="1557">
                  <c:v>6052.07</c:v>
                </c:pt>
                <c:pt idx="1558">
                  <c:v>6007.35</c:v>
                </c:pt>
                <c:pt idx="1559">
                  <c:v>5988.3</c:v>
                </c:pt>
                <c:pt idx="1560">
                  <c:v>6046.97</c:v>
                </c:pt>
                <c:pt idx="1561">
                  <c:v>6069.89</c:v>
                </c:pt>
                <c:pt idx="1562">
                  <c:v>6038.11</c:v>
                </c:pt>
                <c:pt idx="1563">
                  <c:v>6004.61</c:v>
                </c:pt>
                <c:pt idx="1564">
                  <c:v>5993.19</c:v>
                </c:pt>
                <c:pt idx="1565">
                  <c:v>5975.9</c:v>
                </c:pt>
                <c:pt idx="1566">
                  <c:v>5940.55</c:v>
                </c:pt>
                <c:pt idx="1567">
                  <c:v>5883.02</c:v>
                </c:pt>
                <c:pt idx="1568">
                  <c:v>5927.32</c:v>
                </c:pt>
                <c:pt idx="1569">
                  <c:v>5824.25</c:v>
                </c:pt>
                <c:pt idx="1570">
                  <c:v>5955.67</c:v>
                </c:pt>
                <c:pt idx="1571">
                  <c:v>5959.41</c:v>
                </c:pt>
                <c:pt idx="1572">
                  <c:v>5850.6</c:v>
                </c:pt>
                <c:pt idx="1573">
                  <c:v>5864.77</c:v>
                </c:pt>
                <c:pt idx="1574">
                  <c:v>5769.64</c:v>
                </c:pt>
                <c:pt idx="1575">
                  <c:v>5695.42</c:v>
                </c:pt>
                <c:pt idx="1576">
                  <c:v>5761.32</c:v>
                </c:pt>
                <c:pt idx="1577">
                  <c:v>5797.42</c:v>
                </c:pt>
                <c:pt idx="1578">
                  <c:v>5761.53</c:v>
                </c:pt>
                <c:pt idx="1579">
                  <c:v>5712.04</c:v>
                </c:pt>
                <c:pt idx="1580">
                  <c:v>5692.84</c:v>
                </c:pt>
                <c:pt idx="1581">
                  <c:v>5659.86</c:v>
                </c:pt>
                <c:pt idx="1582">
                  <c:v>5498.9</c:v>
                </c:pt>
                <c:pt idx="1583">
                  <c:v>5566.9</c:v>
                </c:pt>
                <c:pt idx="1584">
                  <c:v>5631.2</c:v>
                </c:pt>
                <c:pt idx="1585">
                  <c:v>5727.25</c:v>
                </c:pt>
                <c:pt idx="1586">
                  <c:v>5705.01</c:v>
                </c:pt>
                <c:pt idx="1587">
                  <c:v>5609.14</c:v>
                </c:pt>
                <c:pt idx="1588">
                  <c:v>5633.1</c:v>
                </c:pt>
                <c:pt idx="1589">
                  <c:v>5592.45</c:v>
                </c:pt>
                <c:pt idx="1590">
                  <c:v>5460.49</c:v>
                </c:pt>
                <c:pt idx="1591">
                  <c:v>5375.46</c:v>
                </c:pt>
                <c:pt idx="1592">
                  <c:v>5347.4</c:v>
                </c:pt>
                <c:pt idx="1593">
                  <c:v>5251.99</c:v>
                </c:pt>
                <c:pt idx="1594">
                  <c:v>5225.55</c:v>
                </c:pt>
                <c:pt idx="1595">
                  <c:v>5277.38</c:v>
                </c:pt>
                <c:pt idx="1596">
                  <c:v>5203.7</c:v>
                </c:pt>
                <c:pt idx="1597">
                  <c:v>5289.44</c:v>
                </c:pt>
                <c:pt idx="1598">
                  <c:v>5336.09</c:v>
                </c:pt>
                <c:pt idx="1599">
                  <c:v>5391.37</c:v>
                </c:pt>
                <c:pt idx="1600">
                  <c:v>5353.38</c:v>
                </c:pt>
                <c:pt idx="1601">
                  <c:v>5447.83</c:v>
                </c:pt>
                <c:pt idx="1602">
                  <c:v>5454.77</c:v>
                </c:pt>
                <c:pt idx="1603">
                  <c:v>5389.47</c:v>
                </c:pt>
                <c:pt idx="1604">
                  <c:v>5454.77</c:v>
                </c:pt>
                <c:pt idx="1605">
                  <c:v>5462.61</c:v>
                </c:pt>
                <c:pt idx="1606">
                  <c:v>5518.19</c:v>
                </c:pt>
                <c:pt idx="1607">
                  <c:v>5566.6</c:v>
                </c:pt>
                <c:pt idx="1608">
                  <c:v>5520.21</c:v>
                </c:pt>
                <c:pt idx="1609">
                  <c:v>5478.35</c:v>
                </c:pt>
                <c:pt idx="1610">
                  <c:v>5488.96</c:v>
                </c:pt>
                <c:pt idx="1611">
                  <c:v>5534.05</c:v>
                </c:pt>
                <c:pt idx="1612">
                  <c:v>5473.2</c:v>
                </c:pt>
                <c:pt idx="1613">
                  <c:v>5482.88</c:v>
                </c:pt>
                <c:pt idx="1614">
                  <c:v>5497.31</c:v>
                </c:pt>
                <c:pt idx="1615">
                  <c:v>5473.04</c:v>
                </c:pt>
                <c:pt idx="1616">
                  <c:v>5454.48</c:v>
                </c:pt>
                <c:pt idx="1617">
                  <c:v>5550.82</c:v>
                </c:pt>
                <c:pt idx="1618">
                  <c:v>5611.12</c:v>
                </c:pt>
                <c:pt idx="1619">
                  <c:v>5578.65</c:v>
                </c:pt>
                <c:pt idx="1620">
                  <c:v>5524</c:v>
                </c:pt>
                <c:pt idx="1621">
                  <c:v>5492.29</c:v>
                </c:pt>
                <c:pt idx="1622">
                  <c:v>5524.7</c:v>
                </c:pt>
                <c:pt idx="1623">
                  <c:v>5511.53</c:v>
                </c:pt>
                <c:pt idx="1624">
                  <c:v>5574.7</c:v>
                </c:pt>
                <c:pt idx="1625">
                  <c:v>5537.86</c:v>
                </c:pt>
                <c:pt idx="1626">
                  <c:v>5580.98</c:v>
                </c:pt>
                <c:pt idx="1627">
                  <c:v>5728.55</c:v>
                </c:pt>
                <c:pt idx="1628">
                  <c:v>5700.28</c:v>
                </c:pt>
                <c:pt idx="1629">
                  <c:v>5632.37</c:v>
                </c:pt>
                <c:pt idx="1630">
                  <c:v>5594.92</c:v>
                </c:pt>
                <c:pt idx="1631">
                  <c:v>5656.95</c:v>
                </c:pt>
                <c:pt idx="1632">
                  <c:v>5706.28</c:v>
                </c:pt>
                <c:pt idx="1633">
                  <c:v>5583.57</c:v>
                </c:pt>
                <c:pt idx="1634">
                  <c:v>5596.87</c:v>
                </c:pt>
                <c:pt idx="1635">
                  <c:v>5685.16</c:v>
                </c:pt>
                <c:pt idx="1636">
                  <c:v>5634.87</c:v>
                </c:pt>
                <c:pt idx="1637">
                  <c:v>5784.63</c:v>
                </c:pt>
                <c:pt idx="1638">
                  <c:v>5793.16</c:v>
                </c:pt>
                <c:pt idx="1639">
                  <c:v>5727.3</c:v>
                </c:pt>
                <c:pt idx="1640">
                  <c:v>5750.6</c:v>
                </c:pt>
                <c:pt idx="1641">
                  <c:v>5866.6</c:v>
                </c:pt>
                <c:pt idx="1642">
                  <c:v>6086.8</c:v>
                </c:pt>
                <c:pt idx="1643">
                  <c:v>5995.31</c:v>
                </c:pt>
                <c:pt idx="1644">
                  <c:v>6001.34</c:v>
                </c:pt>
                <c:pt idx="1645">
                  <c:v>5943.5</c:v>
                </c:pt>
                <c:pt idx="1646">
                  <c:v>5906.22</c:v>
                </c:pt>
                <c:pt idx="1647">
                  <c:v>5928.52</c:v>
                </c:pt>
                <c:pt idx="1648">
                  <c:v>6042.07</c:v>
                </c:pt>
                <c:pt idx="1649">
                  <c:v>6079.84</c:v>
                </c:pt>
                <c:pt idx="1650">
                  <c:v>6049.12</c:v>
                </c:pt>
                <c:pt idx="1651">
                  <c:v>6028.07</c:v>
                </c:pt>
                <c:pt idx="1652">
                  <c:v>6145.75</c:v>
                </c:pt>
                <c:pt idx="1653">
                  <c:v>6207.39</c:v>
                </c:pt>
                <c:pt idx="1654">
                  <c:v>6255.51</c:v>
                </c:pt>
                <c:pt idx="1655">
                  <c:v>6252.45</c:v>
                </c:pt>
                <c:pt idx="1656">
                  <c:v>6216.62</c:v>
                </c:pt>
                <c:pt idx="1657">
                  <c:v>6303.74</c:v>
                </c:pt>
                <c:pt idx="1658">
                  <c:v>6346.56</c:v>
                </c:pt>
                <c:pt idx="1659">
                  <c:v>6355.82</c:v>
                </c:pt>
                <c:pt idx="1660">
                  <c:v>6241.75</c:v>
                </c:pt>
                <c:pt idx="1661">
                  <c:v>6094.35</c:v>
                </c:pt>
                <c:pt idx="1662">
                  <c:v>5924.97</c:v>
                </c:pt>
                <c:pt idx="1663">
                  <c:v>5964.72</c:v>
                </c:pt>
                <c:pt idx="1664">
                  <c:v>5878.3177360527397</c:v>
                </c:pt>
                <c:pt idx="1665">
                  <c:v>5759.26</c:v>
                </c:pt>
                <c:pt idx="1666">
                  <c:v>5759.26</c:v>
                </c:pt>
                <c:pt idx="1667">
                  <c:v>5568.95</c:v>
                </c:pt>
                <c:pt idx="1668">
                  <c:v>5550.6823470590007</c:v>
                </c:pt>
                <c:pt idx="1669">
                  <c:v>5526.0103904863008</c:v>
                </c:pt>
                <c:pt idx="1670">
                  <c:v>5510.82</c:v>
                </c:pt>
                <c:pt idx="1671">
                  <c:v>5534.0365822821923</c:v>
                </c:pt>
                <c:pt idx="1672">
                  <c:v>5509.2</c:v>
                </c:pt>
                <c:pt idx="1673">
                  <c:v>5479.16</c:v>
                </c:pt>
                <c:pt idx="1674">
                  <c:v>5548.09</c:v>
                </c:pt>
                <c:pt idx="1675">
                  <c:v>5631.19</c:v>
                </c:pt>
                <c:pt idx="1676">
                  <c:v>5741.31</c:v>
                </c:pt>
                <c:pt idx="1677">
                  <c:v>5826.73</c:v>
                </c:pt>
                <c:pt idx="1678">
                  <c:v>5754.99</c:v>
                </c:pt>
                <c:pt idx="1679">
                  <c:v>5644.38</c:v>
                </c:pt>
                <c:pt idx="1680">
                  <c:v>5656.33</c:v>
                </c:pt>
                <c:pt idx="1681">
                  <c:v>5711.36</c:v>
                </c:pt>
                <c:pt idx="1682">
                  <c:v>5597.14</c:v>
                </c:pt>
                <c:pt idx="1683">
                  <c:v>5567.59</c:v>
                </c:pt>
                <c:pt idx="1684">
                  <c:v>5536.86</c:v>
                </c:pt>
                <c:pt idx="1685">
                  <c:v>5682.66</c:v>
                </c:pt>
                <c:pt idx="1686">
                  <c:v>5680.65</c:v>
                </c:pt>
                <c:pt idx="1687">
                  <c:v>5501.6</c:v>
                </c:pt>
                <c:pt idx="1688">
                  <c:v>5540.29</c:v>
                </c:pt>
                <c:pt idx="1689">
                  <c:v>5633.54</c:v>
                </c:pt>
                <c:pt idx="1690">
                  <c:v>5630.73</c:v>
                </c:pt>
                <c:pt idx="1691">
                  <c:v>5747.41</c:v>
                </c:pt>
                <c:pt idx="1692">
                  <c:v>5793.41</c:v>
                </c:pt>
                <c:pt idx="1693">
                  <c:v>5787.52</c:v>
                </c:pt>
                <c:pt idx="1694">
                  <c:v>5756.1</c:v>
                </c:pt>
                <c:pt idx="1695">
                  <c:v>5710.39</c:v>
                </c:pt>
                <c:pt idx="1696">
                  <c:v>5755.9</c:v>
                </c:pt>
                <c:pt idx="1697">
                  <c:v>5633.54</c:v>
                </c:pt>
                <c:pt idx="1698">
                  <c:v>5588.18</c:v>
                </c:pt>
                <c:pt idx="1699">
                  <c:v>5686.15</c:v>
                </c:pt>
                <c:pt idx="1700">
                  <c:v>5725.83</c:v>
                </c:pt>
                <c:pt idx="1701">
                  <c:v>5780.23</c:v>
                </c:pt>
                <c:pt idx="1702">
                  <c:v>5747.31</c:v>
                </c:pt>
                <c:pt idx="1703">
                  <c:v>5764.54</c:v>
                </c:pt>
                <c:pt idx="1704">
                  <c:v>5755.84</c:v>
                </c:pt>
                <c:pt idx="1705">
                  <c:v>5713.18</c:v>
                </c:pt>
                <c:pt idx="1706">
                  <c:v>5733.03</c:v>
                </c:pt>
                <c:pt idx="1707">
                  <c:v>5681.86</c:v>
                </c:pt>
                <c:pt idx="1708">
                  <c:v>5666.04</c:v>
                </c:pt>
                <c:pt idx="1709">
                  <c:v>5643.03</c:v>
                </c:pt>
                <c:pt idx="1710">
                  <c:v>5507.3</c:v>
                </c:pt>
                <c:pt idx="1711">
                  <c:v>5520.8</c:v>
                </c:pt>
                <c:pt idx="1712">
                  <c:v>5573.13</c:v>
                </c:pt>
                <c:pt idx="1713">
                  <c:v>5631.79</c:v>
                </c:pt>
                <c:pt idx="1714">
                  <c:v>5599.79</c:v>
                </c:pt>
                <c:pt idx="1715">
                  <c:v>5541.12</c:v>
                </c:pt>
                <c:pt idx="1716">
                  <c:v>5527.15</c:v>
                </c:pt>
                <c:pt idx="1717">
                  <c:v>5469.18</c:v>
                </c:pt>
                <c:pt idx="1718">
                  <c:v>5498.22</c:v>
                </c:pt>
                <c:pt idx="1719">
                  <c:v>5502.66</c:v>
                </c:pt>
                <c:pt idx="1720">
                  <c:v>5662.34</c:v>
                </c:pt>
                <c:pt idx="1721">
                  <c:v>5662.34</c:v>
                </c:pt>
                <c:pt idx="1722">
                  <c:v>5749.15</c:v>
                </c:pt>
                <c:pt idx="1723">
                  <c:v>5791.93</c:v>
                </c:pt>
                <c:pt idx="1724">
                  <c:v>5778.24</c:v>
                </c:pt>
                <c:pt idx="1725">
                  <c:v>5801.26</c:v>
                </c:pt>
                <c:pt idx="1726">
                  <c:v>5822.27</c:v>
                </c:pt>
                <c:pt idx="1727">
                  <c:v>5750.53</c:v>
                </c:pt>
                <c:pt idx="1728">
                  <c:v>5949.51</c:v>
                </c:pt>
                <c:pt idx="1729">
                  <c:v>5774.99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BA-4669-B567-0CBC46C54C5A}"/>
            </c:ext>
          </c:extLst>
        </c:ser>
        <c:ser>
          <c:idx val="4"/>
          <c:order val="4"/>
          <c:tx>
            <c:v>Russian Black Sea import parity/ Russiese invoer pariteit</c:v>
          </c:tx>
          <c:spPr>
            <a:ln w="22225"/>
          </c:spPr>
          <c:marker>
            <c:symbol val="none"/>
          </c:marker>
          <c:cat>
            <c:numRef>
              <c:f>Data!$A$1882:$A$3637</c:f>
              <c:numCache>
                <c:formatCode>[$-409]d\-mmm\-yy;@</c:formatCode>
                <c:ptCount val="174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</c:numCache>
            </c:numRef>
          </c:cat>
          <c:val>
            <c:numRef>
              <c:f>Data!$V$1882:$V$3637</c:f>
              <c:numCache>
                <c:formatCode>_ * #\ ##0.00_ ;_ * \-#\ ##0.00_ ;_ * "-"??_ ;_ @_ </c:formatCode>
                <c:ptCount val="1742"/>
                <c:pt idx="121">
                  <c:v>4096.2979999999998</c:v>
                </c:pt>
                <c:pt idx="122">
                  <c:v>4091.7660000000001</c:v>
                </c:pt>
                <c:pt idx="123">
                  <c:v>4055.51</c:v>
                </c:pt>
                <c:pt idx="124">
                  <c:v>4037.3820000000001</c:v>
                </c:pt>
                <c:pt idx="125">
                  <c:v>4048.7119999999995</c:v>
                </c:pt>
                <c:pt idx="126">
                  <c:v>4050.3279999999995</c:v>
                </c:pt>
                <c:pt idx="127">
                  <c:v>4125.1059999999998</c:v>
                </c:pt>
                <c:pt idx="128">
                  <c:v>4088.8499999999995</c:v>
                </c:pt>
                <c:pt idx="129">
                  <c:v>4097.9139999999998</c:v>
                </c:pt>
                <c:pt idx="130">
                  <c:v>4122.84</c:v>
                </c:pt>
                <c:pt idx="131">
                  <c:v>4071.1120000000001</c:v>
                </c:pt>
                <c:pt idx="132">
                  <c:v>4089.24</c:v>
                </c:pt>
                <c:pt idx="133">
                  <c:v>4050.7179999999998</c:v>
                </c:pt>
                <c:pt idx="134">
                  <c:v>4028.058</c:v>
                </c:pt>
                <c:pt idx="135">
                  <c:v>4023.5260000000003</c:v>
                </c:pt>
                <c:pt idx="136">
                  <c:v>4047.64</c:v>
                </c:pt>
                <c:pt idx="137">
                  <c:v>4075.0720000000001</c:v>
                </c:pt>
                <c:pt idx="138">
                  <c:v>4020.2080000000001</c:v>
                </c:pt>
                <c:pt idx="139">
                  <c:v>4015.636</c:v>
                </c:pt>
                <c:pt idx="140">
                  <c:v>3999.634</c:v>
                </c:pt>
                <c:pt idx="141">
                  <c:v>3922.7930000000001</c:v>
                </c:pt>
                <c:pt idx="142">
                  <c:v>3915.8146999999999</c:v>
                </c:pt>
                <c:pt idx="143">
                  <c:v>3983.2716</c:v>
                </c:pt>
                <c:pt idx="144">
                  <c:v>3943.7279000000003</c:v>
                </c:pt>
                <c:pt idx="145">
                  <c:v>3966.9889000000003</c:v>
                </c:pt>
                <c:pt idx="146">
                  <c:v>4023.5300999999999</c:v>
                </c:pt>
                <c:pt idx="147">
                  <c:v>3989.8418999999999</c:v>
                </c:pt>
                <c:pt idx="148">
                  <c:v>4011.4985999999999</c:v>
                </c:pt>
                <c:pt idx="149">
                  <c:v>4004.2796999999996</c:v>
                </c:pt>
                <c:pt idx="150">
                  <c:v>3992.2482</c:v>
                </c:pt>
                <c:pt idx="151">
                  <c:v>4247.1311999999998</c:v>
                </c:pt>
                <c:pt idx="152">
                  <c:v>4224.1208999999999</c:v>
                </c:pt>
                <c:pt idx="153">
                  <c:v>4272.6982000000007</c:v>
                </c:pt>
                <c:pt idx="154">
                  <c:v>4242.0177999999996</c:v>
                </c:pt>
                <c:pt idx="155">
                  <c:v>4262.4714000000004</c:v>
                </c:pt>
                <c:pt idx="156">
                  <c:v>4404.2129999999997</c:v>
                </c:pt>
                <c:pt idx="157">
                  <c:v>4428.3960000000006</c:v>
                </c:pt>
                <c:pt idx="158">
                  <c:v>4519.7539999999999</c:v>
                </c:pt>
                <c:pt idx="159">
                  <c:v>4753.5229999999992</c:v>
                </c:pt>
                <c:pt idx="160">
                  <c:v>4678.2870000000003</c:v>
                </c:pt>
                <c:pt idx="161">
                  <c:v>4708.3019999999997</c:v>
                </c:pt>
                <c:pt idx="162">
                  <c:v>4724.4839999999995</c:v>
                </c:pt>
                <c:pt idx="163">
                  <c:v>4781.1210000000001</c:v>
                </c:pt>
                <c:pt idx="164">
                  <c:v>4789.2119999999995</c:v>
                </c:pt>
                <c:pt idx="165">
                  <c:v>4727.1809999999996</c:v>
                </c:pt>
                <c:pt idx="166">
                  <c:v>4633.1779999999999</c:v>
                </c:pt>
                <c:pt idx="167">
                  <c:v>4633.1779999999999</c:v>
                </c:pt>
                <c:pt idx="168">
                  <c:v>4635.8248000000003</c:v>
                </c:pt>
                <c:pt idx="169">
                  <c:v>4609.3568000000005</c:v>
                </c:pt>
                <c:pt idx="170">
                  <c:v>4596.1228000000001</c:v>
                </c:pt>
                <c:pt idx="171">
                  <c:v>4928.4996000000001</c:v>
                </c:pt>
                <c:pt idx="172">
                  <c:v>4975.7820000000002</c:v>
                </c:pt>
                <c:pt idx="173">
                  <c:v>5054.5860000000002</c:v>
                </c:pt>
                <c:pt idx="174">
                  <c:v>5057.2128000000002</c:v>
                </c:pt>
                <c:pt idx="175">
                  <c:v>5096.6148000000003</c:v>
                </c:pt>
                <c:pt idx="176">
                  <c:v>5219.3876000000009</c:v>
                </c:pt>
                <c:pt idx="177">
                  <c:v>5243.0288</c:v>
                </c:pt>
                <c:pt idx="178">
                  <c:v>5214.1340000000009</c:v>
                </c:pt>
                <c:pt idx="179">
                  <c:v>5198.3732000000009</c:v>
                </c:pt>
                <c:pt idx="180">
                  <c:v>5179.9856</c:v>
                </c:pt>
                <c:pt idx="181">
                  <c:v>5110.5736000000006</c:v>
                </c:pt>
                <c:pt idx="182">
                  <c:v>5074.2198000000008</c:v>
                </c:pt>
                <c:pt idx="183">
                  <c:v>5030.0759000000007</c:v>
                </c:pt>
                <c:pt idx="184">
                  <c:v>5071.6231000000007</c:v>
                </c:pt>
                <c:pt idx="185">
                  <c:v>5069.0264000000006</c:v>
                </c:pt>
                <c:pt idx="186">
                  <c:v>5008.0376000000006</c:v>
                </c:pt>
                <c:pt idx="187">
                  <c:v>4954.139000000001</c:v>
                </c:pt>
                <c:pt idx="188">
                  <c:v>4864.3080000000009</c:v>
                </c:pt>
                <c:pt idx="189">
                  <c:v>4884.8408000000009</c:v>
                </c:pt>
                <c:pt idx="190">
                  <c:v>4879.7076000000006</c:v>
                </c:pt>
                <c:pt idx="191">
                  <c:v>4954.9244000000008</c:v>
                </c:pt>
                <c:pt idx="192">
                  <c:v>4915.523900000001</c:v>
                </c:pt>
                <c:pt idx="193">
                  <c:v>4897.1370000000006</c:v>
                </c:pt>
                <c:pt idx="194">
                  <c:v>4902.3904000000002</c:v>
                </c:pt>
                <c:pt idx="195">
                  <c:v>4931.2841000000008</c:v>
                </c:pt>
                <c:pt idx="196">
                  <c:v>4768.6019999999999</c:v>
                </c:pt>
                <c:pt idx="197">
                  <c:v>4864.0469999999996</c:v>
                </c:pt>
                <c:pt idx="198">
                  <c:v>4896.7709999999997</c:v>
                </c:pt>
                <c:pt idx="199">
                  <c:v>4896.7709999999997</c:v>
                </c:pt>
                <c:pt idx="200">
                  <c:v>4904.9519999999993</c:v>
                </c:pt>
                <c:pt idx="201">
                  <c:v>4810.7169999999996</c:v>
                </c:pt>
                <c:pt idx="202">
                  <c:v>4867.9840000000004</c:v>
                </c:pt>
                <c:pt idx="203">
                  <c:v>4813.4439999999995</c:v>
                </c:pt>
                <c:pt idx="204">
                  <c:v>4810.7169999999996</c:v>
                </c:pt>
                <c:pt idx="205">
                  <c:v>4769.8119999999999</c:v>
                </c:pt>
                <c:pt idx="206">
                  <c:v>4716.7389999999996</c:v>
                </c:pt>
                <c:pt idx="207">
                  <c:v>4738.5550000000003</c:v>
                </c:pt>
                <c:pt idx="208">
                  <c:v>4763.098</c:v>
                </c:pt>
                <c:pt idx="209">
                  <c:v>4768.5519999999997</c:v>
                </c:pt>
                <c:pt idx="210">
                  <c:v>4768.5519999999997</c:v>
                </c:pt>
                <c:pt idx="211">
                  <c:v>4899.3356000000003</c:v>
                </c:pt>
                <c:pt idx="212">
                  <c:v>4980.5425999999998</c:v>
                </c:pt>
                <c:pt idx="213">
                  <c:v>5007.6116000000002</c:v>
                </c:pt>
                <c:pt idx="214">
                  <c:v>4991.3701999999994</c:v>
                </c:pt>
                <c:pt idx="215">
                  <c:v>5004.9047</c:v>
                </c:pt>
                <c:pt idx="216">
                  <c:v>5005.4847</c:v>
                </c:pt>
                <c:pt idx="217">
                  <c:v>5027.1399000000001</c:v>
                </c:pt>
                <c:pt idx="218">
                  <c:v>4916.1570000000002</c:v>
                </c:pt>
                <c:pt idx="219">
                  <c:v>4924.2776999999996</c:v>
                </c:pt>
                <c:pt idx="220">
                  <c:v>4886.3810999999996</c:v>
                </c:pt>
                <c:pt idx="221">
                  <c:v>4802.2372000000005</c:v>
                </c:pt>
                <c:pt idx="222">
                  <c:v>4772.7924000000003</c:v>
                </c:pt>
                <c:pt idx="223">
                  <c:v>4837.0356000000002</c:v>
                </c:pt>
                <c:pt idx="224">
                  <c:v>4871.8340000000007</c:v>
                </c:pt>
                <c:pt idx="225">
                  <c:v>4895.9252000000006</c:v>
                </c:pt>
                <c:pt idx="226">
                  <c:v>4892.4924000000001</c:v>
                </c:pt>
                <c:pt idx="227">
                  <c:v>4857.8240000000005</c:v>
                </c:pt>
                <c:pt idx="228">
                  <c:v>4823.1556</c:v>
                </c:pt>
                <c:pt idx="229">
                  <c:v>4788.4872000000005</c:v>
                </c:pt>
                <c:pt idx="230">
                  <c:v>4793.8208000000004</c:v>
                </c:pt>
                <c:pt idx="231">
                  <c:v>4810.5876000000007</c:v>
                </c:pt>
                <c:pt idx="232">
                  <c:v>4773.1124</c:v>
                </c:pt>
                <c:pt idx="233">
                  <c:v>4735.6372000000001</c:v>
                </c:pt>
                <c:pt idx="234">
                  <c:v>4743.6676000000007</c:v>
                </c:pt>
                <c:pt idx="235">
                  <c:v>4762.4052000000001</c:v>
                </c:pt>
                <c:pt idx="236">
                  <c:v>4770.1055999999999</c:v>
                </c:pt>
                <c:pt idx="237">
                  <c:v>4724.6000000000004</c:v>
                </c:pt>
                <c:pt idx="238">
                  <c:v>4697.8320000000003</c:v>
                </c:pt>
                <c:pt idx="239">
                  <c:v>4711.2160000000003</c:v>
                </c:pt>
                <c:pt idx="240">
                  <c:v>4687.1248000000005</c:v>
                </c:pt>
                <c:pt idx="241">
                  <c:v>4787.3444000000009</c:v>
                </c:pt>
                <c:pt idx="242">
                  <c:v>4817.1192000000001</c:v>
                </c:pt>
                <c:pt idx="243">
                  <c:v>4844.1872000000003</c:v>
                </c:pt>
                <c:pt idx="244">
                  <c:v>4871.2552000000005</c:v>
                </c:pt>
                <c:pt idx="245">
                  <c:v>4928.098</c:v>
                </c:pt>
                <c:pt idx="246">
                  <c:v>4909.1503999999995</c:v>
                </c:pt>
                <c:pt idx="247">
                  <c:v>4863.1348000000007</c:v>
                </c:pt>
                <c:pt idx="248">
                  <c:v>4892.9096000000009</c:v>
                </c:pt>
                <c:pt idx="249">
                  <c:v>4933.5115999999998</c:v>
                </c:pt>
                <c:pt idx="250">
                  <c:v>4925.3912</c:v>
                </c:pt>
                <c:pt idx="251">
                  <c:v>4909.1503999999995</c:v>
                </c:pt>
                <c:pt idx="252">
                  <c:v>4928.098</c:v>
                </c:pt>
                <c:pt idx="253">
                  <c:v>4922.6844000000001</c:v>
                </c:pt>
                <c:pt idx="254">
                  <c:v>4976.8203999999996</c:v>
                </c:pt>
                <c:pt idx="255">
                  <c:v>4995.768</c:v>
                </c:pt>
                <c:pt idx="256">
                  <c:v>4987.6476000000002</c:v>
                </c:pt>
                <c:pt idx="257">
                  <c:v>4971.4067999999997</c:v>
                </c:pt>
                <c:pt idx="258">
                  <c:v>4960.5796</c:v>
                </c:pt>
                <c:pt idx="259">
                  <c:v>4947.0456000000004</c:v>
                </c:pt>
                <c:pt idx="260">
                  <c:v>4928.098</c:v>
                </c:pt>
                <c:pt idx="261">
                  <c:v>4938.9252000000006</c:v>
                </c:pt>
                <c:pt idx="262">
                  <c:v>4968.7</c:v>
                </c:pt>
                <c:pt idx="263">
                  <c:v>4906.4436000000005</c:v>
                </c:pt>
                <c:pt idx="264">
                  <c:v>4808.9988000000003</c:v>
                </c:pt>
                <c:pt idx="265">
                  <c:v>4811.7056000000002</c:v>
                </c:pt>
                <c:pt idx="266">
                  <c:v>4936.5552000000007</c:v>
                </c:pt>
                <c:pt idx="267">
                  <c:v>4911.3804</c:v>
                </c:pt>
                <c:pt idx="268">
                  <c:v>4908.5832</c:v>
                </c:pt>
                <c:pt idx="269">
                  <c:v>4939.3524000000007</c:v>
                </c:pt>
                <c:pt idx="270">
                  <c:v>4894.5972000000011</c:v>
                </c:pt>
                <c:pt idx="271">
                  <c:v>4916.3728000000001</c:v>
                </c:pt>
                <c:pt idx="272">
                  <c:v>4907.9212000000007</c:v>
                </c:pt>
                <c:pt idx="273">
                  <c:v>4913.5556000000006</c:v>
                </c:pt>
                <c:pt idx="274">
                  <c:v>4947.3620000000001</c:v>
                </c:pt>
                <c:pt idx="275">
                  <c:v>4950.1791999999996</c:v>
                </c:pt>
                <c:pt idx="276">
                  <c:v>4961.8334999999997</c:v>
                </c:pt>
                <c:pt idx="277">
                  <c:v>4928.1459000000004</c:v>
                </c:pt>
                <c:pt idx="278">
                  <c:v>4888.8437000000004</c:v>
                </c:pt>
                <c:pt idx="279">
                  <c:v>4857.9634000000005</c:v>
                </c:pt>
                <c:pt idx="280">
                  <c:v>4883.2291000000005</c:v>
                </c:pt>
                <c:pt idx="281">
                  <c:v>4887.8166000000001</c:v>
                </c:pt>
                <c:pt idx="282">
                  <c:v>4811.4768000000004</c:v>
                </c:pt>
                <c:pt idx="283">
                  <c:v>4802.9946</c:v>
                </c:pt>
                <c:pt idx="284">
                  <c:v>4819.9590000000007</c:v>
                </c:pt>
                <c:pt idx="285">
                  <c:v>4831.2686000000003</c:v>
                </c:pt>
                <c:pt idx="286">
                  <c:v>4826.3308000000006</c:v>
                </c:pt>
                <c:pt idx="287">
                  <c:v>4862.9570000000003</c:v>
                </c:pt>
                <c:pt idx="288">
                  <c:v>4885.4962000000005</c:v>
                </c:pt>
                <c:pt idx="289">
                  <c:v>4877.0440000000008</c:v>
                </c:pt>
                <c:pt idx="290">
                  <c:v>4930.5745999999999</c:v>
                </c:pt>
                <c:pt idx="291">
                  <c:v>4891.4380000000001</c:v>
                </c:pt>
                <c:pt idx="292">
                  <c:v>4984.0821999999998</c:v>
                </c:pt>
                <c:pt idx="293">
                  <c:v>5012.1562000000004</c:v>
                </c:pt>
                <c:pt idx="294">
                  <c:v>4989.6970000000001</c:v>
                </c:pt>
                <c:pt idx="295">
                  <c:v>5012.1562000000004</c:v>
                </c:pt>
                <c:pt idx="296">
                  <c:v>4885.5513000000001</c:v>
                </c:pt>
                <c:pt idx="297">
                  <c:v>4888.2883999999995</c:v>
                </c:pt>
                <c:pt idx="298">
                  <c:v>4934.8190999999997</c:v>
                </c:pt>
                <c:pt idx="299">
                  <c:v>4863.6544999999996</c:v>
                </c:pt>
                <c:pt idx="300">
                  <c:v>4830.8092999999999</c:v>
                </c:pt>
                <c:pt idx="301">
                  <c:v>4788.2592999999997</c:v>
                </c:pt>
                <c:pt idx="302">
                  <c:v>4818.0374000000002</c:v>
                </c:pt>
                <c:pt idx="303">
                  <c:v>4853.2296999999999</c:v>
                </c:pt>
                <c:pt idx="304">
                  <c:v>4880.3006999999998</c:v>
                </c:pt>
                <c:pt idx="305">
                  <c:v>4888.4219999999996</c:v>
                </c:pt>
                <c:pt idx="306">
                  <c:v>4855.0159999999996</c:v>
                </c:pt>
                <c:pt idx="307">
                  <c:v>4873.8249999999998</c:v>
                </c:pt>
                <c:pt idx="308">
                  <c:v>4943.6869999999999</c:v>
                </c:pt>
                <c:pt idx="309">
                  <c:v>4922.1909999999998</c:v>
                </c:pt>
                <c:pt idx="310">
                  <c:v>4881.8859999999995</c:v>
                </c:pt>
                <c:pt idx="311">
                  <c:v>4807.1384000000007</c:v>
                </c:pt>
                <c:pt idx="312">
                  <c:v>4820.2223999999997</c:v>
                </c:pt>
                <c:pt idx="313">
                  <c:v>4835.9232000000002</c:v>
                </c:pt>
                <c:pt idx="314">
                  <c:v>4814.9888000000001</c:v>
                </c:pt>
                <c:pt idx="315">
                  <c:v>4817.6055999999999</c:v>
                </c:pt>
                <c:pt idx="316">
                  <c:v>4850.8732</c:v>
                </c:pt>
                <c:pt idx="317">
                  <c:v>4774.6959999999999</c:v>
                </c:pt>
                <c:pt idx="318">
                  <c:v>4777.3228000000008</c:v>
                </c:pt>
                <c:pt idx="319">
                  <c:v>4853.5</c:v>
                </c:pt>
                <c:pt idx="320">
                  <c:v>4806.2175999999999</c:v>
                </c:pt>
                <c:pt idx="321">
                  <c:v>4901.1876000000002</c:v>
                </c:pt>
                <c:pt idx="322">
                  <c:v>4914.4215999999997</c:v>
                </c:pt>
                <c:pt idx="323">
                  <c:v>4906.4812000000002</c:v>
                </c:pt>
                <c:pt idx="324">
                  <c:v>4827.0772000000006</c:v>
                </c:pt>
                <c:pt idx="325">
                  <c:v>4800.6092000000008</c:v>
                </c:pt>
                <c:pt idx="326">
                  <c:v>4794.9356000000007</c:v>
                </c:pt>
                <c:pt idx="327">
                  <c:v>4786.9952000000003</c:v>
                </c:pt>
                <c:pt idx="328">
                  <c:v>4779.0547999999999</c:v>
                </c:pt>
                <c:pt idx="329">
                  <c:v>4792.2888000000003</c:v>
                </c:pt>
                <c:pt idx="330">
                  <c:v>4781.7016000000003</c:v>
                </c:pt>
                <c:pt idx="331">
                  <c:v>4765.4808000000003</c:v>
                </c:pt>
                <c:pt idx="332">
                  <c:v>4723.1320000000005</c:v>
                </c:pt>
                <c:pt idx="333">
                  <c:v>4744.3064000000004</c:v>
                </c:pt>
                <c:pt idx="334">
                  <c:v>4739.0128000000004</c:v>
                </c:pt>
                <c:pt idx="335">
                  <c:v>4765.4808000000003</c:v>
                </c:pt>
                <c:pt idx="336">
                  <c:v>4710.8228000000008</c:v>
                </c:pt>
                <c:pt idx="337">
                  <c:v>4723.9567999999999</c:v>
                </c:pt>
                <c:pt idx="338">
                  <c:v>4763.3588</c:v>
                </c:pt>
                <c:pt idx="339">
                  <c:v>4747.8644000000004</c:v>
                </c:pt>
                <c:pt idx="340">
                  <c:v>4768.5580000000009</c:v>
                </c:pt>
                <c:pt idx="341">
                  <c:v>4763.3846000000003</c:v>
                </c:pt>
                <c:pt idx="342">
                  <c:v>4755.6245000000008</c:v>
                </c:pt>
                <c:pt idx="343">
                  <c:v>4753.0378000000001</c:v>
                </c:pt>
                <c:pt idx="344">
                  <c:v>4671.9030000000002</c:v>
                </c:pt>
                <c:pt idx="345">
                  <c:v>4697.0680000000002</c:v>
                </c:pt>
                <c:pt idx="346">
                  <c:v>4684.4855000000007</c:v>
                </c:pt>
                <c:pt idx="347">
                  <c:v>4671.9030000000002</c:v>
                </c:pt>
                <c:pt idx="348">
                  <c:v>4521.4980000000005</c:v>
                </c:pt>
                <c:pt idx="349">
                  <c:v>4521.4980000000005</c:v>
                </c:pt>
                <c:pt idx="350">
                  <c:v>4509.4170000000004</c:v>
                </c:pt>
                <c:pt idx="351">
                  <c:v>4475.5902000000006</c:v>
                </c:pt>
                <c:pt idx="352">
                  <c:v>4490.0874000000003</c:v>
                </c:pt>
                <c:pt idx="353">
                  <c:v>4468.0488000000005</c:v>
                </c:pt>
                <c:pt idx="354">
                  <c:v>4465.6426000000001</c:v>
                </c:pt>
                <c:pt idx="355">
                  <c:v>4516.1728000000003</c:v>
                </c:pt>
                <c:pt idx="356">
                  <c:v>4470.4549999999999</c:v>
                </c:pt>
                <c:pt idx="357">
                  <c:v>4504.1418000000003</c:v>
                </c:pt>
                <c:pt idx="358">
                  <c:v>4536.0280000000002</c:v>
                </c:pt>
                <c:pt idx="359">
                  <c:v>4531.1756000000005</c:v>
                </c:pt>
                <c:pt idx="360">
                  <c:v>4555.4376000000002</c:v>
                </c:pt>
                <c:pt idx="361">
                  <c:v>4536.0280000000002</c:v>
                </c:pt>
                <c:pt idx="362">
                  <c:v>4548.1590000000006</c:v>
                </c:pt>
                <c:pt idx="363">
                  <c:v>4823.2309999999998</c:v>
                </c:pt>
                <c:pt idx="364">
                  <c:v>4803.6606000000002</c:v>
                </c:pt>
                <c:pt idx="365">
                  <c:v>4850.1403</c:v>
                </c:pt>
                <c:pt idx="366">
                  <c:v>4786.5365000000002</c:v>
                </c:pt>
                <c:pt idx="367">
                  <c:v>4762.0735000000004</c:v>
                </c:pt>
                <c:pt idx="368">
                  <c:v>4744.2344000000003</c:v>
                </c:pt>
                <c:pt idx="369">
                  <c:v>4801.9831999999997</c:v>
                </c:pt>
                <c:pt idx="370">
                  <c:v>4847.701</c:v>
                </c:pt>
                <c:pt idx="371">
                  <c:v>4826.0452000000005</c:v>
                </c:pt>
                <c:pt idx="372">
                  <c:v>4782.7336000000005</c:v>
                </c:pt>
                <c:pt idx="373">
                  <c:v>4576.6594000000005</c:v>
                </c:pt>
                <c:pt idx="374">
                  <c:v>4633.8069000000005</c:v>
                </c:pt>
                <c:pt idx="375">
                  <c:v>4622.3774000000003</c:v>
                </c:pt>
                <c:pt idx="376">
                  <c:v>4604.0902000000006</c:v>
                </c:pt>
                <c:pt idx="377">
                  <c:v>4604.0902000000006</c:v>
                </c:pt>
                <c:pt idx="378">
                  <c:v>4807.2103999999999</c:v>
                </c:pt>
                <c:pt idx="379">
                  <c:v>4746.0311000000002</c:v>
                </c:pt>
                <c:pt idx="380">
                  <c:v>4750.5629000000008</c:v>
                </c:pt>
                <c:pt idx="381">
                  <c:v>4748.2970000000005</c:v>
                </c:pt>
                <c:pt idx="382">
                  <c:v>4759.6265000000003</c:v>
                </c:pt>
                <c:pt idx="383">
                  <c:v>4815.3706000000002</c:v>
                </c:pt>
                <c:pt idx="384">
                  <c:v>4787.6998000000003</c:v>
                </c:pt>
                <c:pt idx="385">
                  <c:v>4773.8644000000004</c:v>
                </c:pt>
                <c:pt idx="386">
                  <c:v>4753.1113000000005</c:v>
                </c:pt>
                <c:pt idx="387">
                  <c:v>4766.9467000000004</c:v>
                </c:pt>
                <c:pt idx="388">
                  <c:v>4750.2207999999991</c:v>
                </c:pt>
                <c:pt idx="389">
                  <c:v>4734.1494999999995</c:v>
                </c:pt>
                <c:pt idx="390">
                  <c:v>4731.8536000000004</c:v>
                </c:pt>
                <c:pt idx="391">
                  <c:v>4763.9961999999996</c:v>
                </c:pt>
                <c:pt idx="392">
                  <c:v>4766.2920999999997</c:v>
                </c:pt>
                <c:pt idx="393">
                  <c:v>4761.5586000000003</c:v>
                </c:pt>
                <c:pt idx="394">
                  <c:v>4708.7551999999996</c:v>
                </c:pt>
                <c:pt idx="395">
                  <c:v>4701.8678</c:v>
                </c:pt>
                <c:pt idx="396">
                  <c:v>4708.7551999999996</c:v>
                </c:pt>
                <c:pt idx="397">
                  <c:v>4697.2762000000002</c:v>
                </c:pt>
                <c:pt idx="398">
                  <c:v>4954.9423000000006</c:v>
                </c:pt>
                <c:pt idx="399">
                  <c:v>4959.5941000000003</c:v>
                </c:pt>
                <c:pt idx="400">
                  <c:v>4924.7055999999993</c:v>
                </c:pt>
                <c:pt idx="401">
                  <c:v>4945.6386999999995</c:v>
                </c:pt>
                <c:pt idx="402">
                  <c:v>4940.9868999999999</c:v>
                </c:pt>
                <c:pt idx="403">
                  <c:v>4916.7594000000008</c:v>
                </c:pt>
                <c:pt idx="404">
                  <c:v>4902.9246000000003</c:v>
                </c:pt>
                <c:pt idx="405">
                  <c:v>4953.6522000000004</c:v>
                </c:pt>
                <c:pt idx="406">
                  <c:v>5004.3798000000006</c:v>
                </c:pt>
                <c:pt idx="407">
                  <c:v>4967.487000000001</c:v>
                </c:pt>
                <c:pt idx="408">
                  <c:v>4987.1103000000003</c:v>
                </c:pt>
                <c:pt idx="409">
                  <c:v>5031.1124</c:v>
                </c:pt>
                <c:pt idx="410">
                  <c:v>5093.6417000000001</c:v>
                </c:pt>
                <c:pt idx="411">
                  <c:v>5144.5915000000005</c:v>
                </c:pt>
                <c:pt idx="412">
                  <c:v>5135.3279000000002</c:v>
                </c:pt>
                <c:pt idx="413">
                  <c:v>5171.1864000000005</c:v>
                </c:pt>
                <c:pt idx="414">
                  <c:v>5173.5023000000001</c:v>
                </c:pt>
                <c:pt idx="415">
                  <c:v>5185.0817999999999</c:v>
                </c:pt>
                <c:pt idx="416">
                  <c:v>5233.7157000000007</c:v>
                </c:pt>
                <c:pt idx="417">
                  <c:v>5240.6633999999995</c:v>
                </c:pt>
                <c:pt idx="418">
                  <c:v>5130.6638000000003</c:v>
                </c:pt>
                <c:pt idx="419">
                  <c:v>5189.5745999999999</c:v>
                </c:pt>
                <c:pt idx="420">
                  <c:v>5155.5876000000007</c:v>
                </c:pt>
                <c:pt idx="421">
                  <c:v>5166.9166000000005</c:v>
                </c:pt>
                <c:pt idx="422">
                  <c:v>5198.6378000000004</c:v>
                </c:pt>
                <c:pt idx="423">
                  <c:v>5167.387200000001</c:v>
                </c:pt>
                <c:pt idx="424">
                  <c:v>5144.8292000000001</c:v>
                </c:pt>
                <c:pt idx="425">
                  <c:v>5140.3176000000003</c:v>
                </c:pt>
                <c:pt idx="426">
                  <c:v>5165.1314000000002</c:v>
                </c:pt>
                <c:pt idx="427">
                  <c:v>5151.5966000000008</c:v>
                </c:pt>
                <c:pt idx="428">
                  <c:v>5129.4567000000006</c:v>
                </c:pt>
                <c:pt idx="429">
                  <c:v>5149.5779999999995</c:v>
                </c:pt>
                <c:pt idx="430">
                  <c:v>5136.1638000000003</c:v>
                </c:pt>
                <c:pt idx="431">
                  <c:v>5100.3925999999992</c:v>
                </c:pt>
                <c:pt idx="432">
                  <c:v>5118.2782000000007</c:v>
                </c:pt>
                <c:pt idx="433">
                  <c:v>5073.2435999999998</c:v>
                </c:pt>
                <c:pt idx="434">
                  <c:v>5001.7044000000005</c:v>
                </c:pt>
                <c:pt idx="435">
                  <c:v>5030.7672000000002</c:v>
                </c:pt>
                <c:pt idx="436">
                  <c:v>5008.4112000000005</c:v>
                </c:pt>
                <c:pt idx="437">
                  <c:v>5003.9400000000005</c:v>
                </c:pt>
                <c:pt idx="438">
                  <c:v>4956.9915999999994</c:v>
                </c:pt>
                <c:pt idx="439">
                  <c:v>4968.1196</c:v>
                </c:pt>
                <c:pt idx="440">
                  <c:v>4950.3148000000001</c:v>
                </c:pt>
                <c:pt idx="441">
                  <c:v>4961.4428000000007</c:v>
                </c:pt>
                <c:pt idx="442">
                  <c:v>4974.7963999999993</c:v>
                </c:pt>
                <c:pt idx="443">
                  <c:v>5017.0208000000002</c:v>
                </c:pt>
                <c:pt idx="444">
                  <c:v>5023.7875999999997</c:v>
                </c:pt>
                <c:pt idx="445">
                  <c:v>5032.8099999999995</c:v>
                </c:pt>
                <c:pt idx="446">
                  <c:v>5066.6440000000002</c:v>
                </c:pt>
                <c:pt idx="447">
                  <c:v>5057.6216000000004</c:v>
                </c:pt>
                <c:pt idx="448">
                  <c:v>4811.877199999999</c:v>
                </c:pt>
                <c:pt idx="449">
                  <c:v>4832.4475999999995</c:v>
                </c:pt>
                <c:pt idx="450">
                  <c:v>4848.4467999999997</c:v>
                </c:pt>
                <c:pt idx="451">
                  <c:v>4869.0172000000002</c:v>
                </c:pt>
                <c:pt idx="452">
                  <c:v>4875.8739999999998</c:v>
                </c:pt>
                <c:pt idx="453">
                  <c:v>4927.1885999999995</c:v>
                </c:pt>
                <c:pt idx="454">
                  <c:v>4945.7150000000001</c:v>
                </c:pt>
                <c:pt idx="455">
                  <c:v>4913.2937999999995</c:v>
                </c:pt>
                <c:pt idx="456">
                  <c:v>4901.7147999999997</c:v>
                </c:pt>
                <c:pt idx="457">
                  <c:v>4917.9254000000001</c:v>
                </c:pt>
                <c:pt idx="458">
                  <c:v>4961.1275000000005</c:v>
                </c:pt>
                <c:pt idx="459">
                  <c:v>4942.5203000000001</c:v>
                </c:pt>
                <c:pt idx="460">
                  <c:v>4907.6317999999992</c:v>
                </c:pt>
                <c:pt idx="461">
                  <c:v>4842.5066000000006</c:v>
                </c:pt>
                <c:pt idx="462">
                  <c:v>4858.7878999999994</c:v>
                </c:pt>
                <c:pt idx="463">
                  <c:v>4957.0660000000007</c:v>
                </c:pt>
                <c:pt idx="464">
                  <c:v>4959.4419999999991</c:v>
                </c:pt>
                <c:pt idx="465">
                  <c:v>4942.8099999999995</c:v>
                </c:pt>
                <c:pt idx="466">
                  <c:v>4916.6740000000009</c:v>
                </c:pt>
                <c:pt idx="467">
                  <c:v>4919.0499999999993</c:v>
                </c:pt>
                <c:pt idx="468">
                  <c:v>4976.5406000000003</c:v>
                </c:pt>
                <c:pt idx="469">
                  <c:v>4974.1042999999991</c:v>
                </c:pt>
                <c:pt idx="470">
                  <c:v>4983.8495000000003</c:v>
                </c:pt>
                <c:pt idx="471">
                  <c:v>4974.1042999999991</c:v>
                </c:pt>
                <c:pt idx="472">
                  <c:v>4961.9228000000003</c:v>
                </c:pt>
                <c:pt idx="473">
                  <c:v>5320.0605999999989</c:v>
                </c:pt>
                <c:pt idx="474">
                  <c:v>5400.4584999999988</c:v>
                </c:pt>
                <c:pt idx="475">
                  <c:v>5427.2577999999994</c:v>
                </c:pt>
                <c:pt idx="476">
                  <c:v>5373.6592000000001</c:v>
                </c:pt>
                <c:pt idx="477">
                  <c:v>5359.0414000000001</c:v>
                </c:pt>
                <c:pt idx="478">
                  <c:v>5305.0861999999997</c:v>
                </c:pt>
                <c:pt idx="479">
                  <c:v>5326.7428999999993</c:v>
                </c:pt>
                <c:pt idx="480">
                  <c:v>5302.6798999999992</c:v>
                </c:pt>
                <c:pt idx="481">
                  <c:v>5341.1807000000008</c:v>
                </c:pt>
                <c:pt idx="482">
                  <c:v>5338.7744000000002</c:v>
                </c:pt>
                <c:pt idx="483">
                  <c:v>5303.4004000000004</c:v>
                </c:pt>
                <c:pt idx="484">
                  <c:v>5301.0241999999998</c:v>
                </c:pt>
                <c:pt idx="485">
                  <c:v>5267.7574000000004</c:v>
                </c:pt>
                <c:pt idx="486">
                  <c:v>5246.3716000000004</c:v>
                </c:pt>
                <c:pt idx="487">
                  <c:v>5279.6383999999998</c:v>
                </c:pt>
                <c:pt idx="488">
                  <c:v>5269.6435999999994</c:v>
                </c:pt>
                <c:pt idx="489">
                  <c:v>5262.5149999999994</c:v>
                </c:pt>
                <c:pt idx="490">
                  <c:v>5243.5054</c:v>
                </c:pt>
                <c:pt idx="491">
                  <c:v>5243.5054</c:v>
                </c:pt>
                <c:pt idx="492">
                  <c:v>5260.1388000000006</c:v>
                </c:pt>
                <c:pt idx="493">
                  <c:v>5274.7659999999996</c:v>
                </c:pt>
                <c:pt idx="494">
                  <c:v>5262.8850000000002</c:v>
                </c:pt>
                <c:pt idx="495">
                  <c:v>5251.0040000000008</c:v>
                </c:pt>
                <c:pt idx="496">
                  <c:v>5236.7468000000008</c:v>
                </c:pt>
                <c:pt idx="497">
                  <c:v>5210.6085999999996</c:v>
                </c:pt>
                <c:pt idx="498">
                  <c:v>5278.2769000000008</c:v>
                </c:pt>
                <c:pt idx="499">
                  <c:v>5266.2453999999998</c:v>
                </c:pt>
                <c:pt idx="500">
                  <c:v>5290.3083999999999</c:v>
                </c:pt>
                <c:pt idx="501">
                  <c:v>5271.0579999999991</c:v>
                </c:pt>
                <c:pt idx="502">
                  <c:v>5285.4958000000006</c:v>
                </c:pt>
                <c:pt idx="503">
                  <c:v>5314.3714</c:v>
                </c:pt>
                <c:pt idx="504">
                  <c:v>5287.9020999999993</c:v>
                </c:pt>
                <c:pt idx="505">
                  <c:v>5230.1509000000005</c:v>
                </c:pt>
                <c:pt idx="506">
                  <c:v>5251.8076000000001</c:v>
                </c:pt>
                <c:pt idx="507">
                  <c:v>5210.9004999999997</c:v>
                </c:pt>
                <c:pt idx="508">
                  <c:v>5222.9320000000007</c:v>
                </c:pt>
                <c:pt idx="509">
                  <c:v>5203.6815999999999</c:v>
                </c:pt>
                <c:pt idx="510">
                  <c:v>5189.2438000000002</c:v>
                </c:pt>
                <c:pt idx="511">
                  <c:v>5194.0563999999995</c:v>
                </c:pt>
                <c:pt idx="512">
                  <c:v>5177.2122999999992</c:v>
                </c:pt>
                <c:pt idx="513">
                  <c:v>5124.2736999999997</c:v>
                </c:pt>
                <c:pt idx="514">
                  <c:v>5153.1492999999991</c:v>
                </c:pt>
                <c:pt idx="515">
                  <c:v>5105.0233000000007</c:v>
                </c:pt>
                <c:pt idx="516">
                  <c:v>5201.2752999999993</c:v>
                </c:pt>
                <c:pt idx="517">
                  <c:v>5169.9933999999994</c:v>
                </c:pt>
                <c:pt idx="518">
                  <c:v>5360.2441999999992</c:v>
                </c:pt>
                <c:pt idx="519">
                  <c:v>5307.6056000000008</c:v>
                </c:pt>
                <c:pt idx="520">
                  <c:v>5320.1386000000002</c:v>
                </c:pt>
                <c:pt idx="521">
                  <c:v>5342.6980000000003</c:v>
                </c:pt>
                <c:pt idx="522">
                  <c:v>5360.2441999999992</c:v>
                </c:pt>
                <c:pt idx="523">
                  <c:v>5493.9845999999998</c:v>
                </c:pt>
                <c:pt idx="524">
                  <c:v>5488.7911999999997</c:v>
                </c:pt>
                <c:pt idx="525">
                  <c:v>5499.1779999999999</c:v>
                </c:pt>
                <c:pt idx="526">
                  <c:v>5512.1615000000002</c:v>
                </c:pt>
                <c:pt idx="527">
                  <c:v>5527.7417000000005</c:v>
                </c:pt>
                <c:pt idx="528">
                  <c:v>5599.2904999999992</c:v>
                </c:pt>
                <c:pt idx="529">
                  <c:v>5567.4076999999997</c:v>
                </c:pt>
                <c:pt idx="530">
                  <c:v>5578.0352999999996</c:v>
                </c:pt>
                <c:pt idx="531">
                  <c:v>5593.9766999999993</c:v>
                </c:pt>
                <c:pt idx="532">
                  <c:v>5633.8302000000003</c:v>
                </c:pt>
                <c:pt idx="533">
                  <c:v>5620.7610000000004</c:v>
                </c:pt>
                <c:pt idx="534">
                  <c:v>5649.9880000000012</c:v>
                </c:pt>
                <c:pt idx="535">
                  <c:v>5681.8720000000012</c:v>
                </c:pt>
                <c:pt idx="536">
                  <c:v>5740.3260000000009</c:v>
                </c:pt>
                <c:pt idx="537">
                  <c:v>5695.1570000000011</c:v>
                </c:pt>
                <c:pt idx="538">
                  <c:v>5590.720800000001</c:v>
                </c:pt>
                <c:pt idx="539">
                  <c:v>5570.0264000000006</c:v>
                </c:pt>
                <c:pt idx="540">
                  <c:v>5616.5887999999995</c:v>
                </c:pt>
                <c:pt idx="541">
                  <c:v>5637.2831999999999</c:v>
                </c:pt>
                <c:pt idx="542">
                  <c:v>5624.3492000000006</c:v>
                </c:pt>
                <c:pt idx="543">
                  <c:v>5508.5725999999995</c:v>
                </c:pt>
                <c:pt idx="544">
                  <c:v>5531.4028999999991</c:v>
                </c:pt>
                <c:pt idx="545">
                  <c:v>5544.0864000000001</c:v>
                </c:pt>
                <c:pt idx="546">
                  <c:v>5526.3294999999998</c:v>
                </c:pt>
                <c:pt idx="547">
                  <c:v>5566.9166999999998</c:v>
                </c:pt>
                <c:pt idx="548">
                  <c:v>5309.4302000000007</c:v>
                </c:pt>
                <c:pt idx="549">
                  <c:v>5324.5897999999997</c:v>
                </c:pt>
                <c:pt idx="550">
                  <c:v>5337.2227999999996</c:v>
                </c:pt>
                <c:pt idx="551">
                  <c:v>5329.643</c:v>
                </c:pt>
                <c:pt idx="552">
                  <c:v>5342.2759999999998</c:v>
                </c:pt>
                <c:pt idx="553">
                  <c:v>5329.0195000000003</c:v>
                </c:pt>
                <c:pt idx="554">
                  <c:v>5346.4950000000008</c:v>
                </c:pt>
                <c:pt idx="555">
                  <c:v>5421.3899999999994</c:v>
                </c:pt>
                <c:pt idx="556">
                  <c:v>5428.8794999999991</c:v>
                </c:pt>
                <c:pt idx="557">
                  <c:v>5373.9565000000002</c:v>
                </c:pt>
                <c:pt idx="558">
                  <c:v>5253.8004000000001</c:v>
                </c:pt>
                <c:pt idx="559">
                  <c:v>5239.2420000000002</c:v>
                </c:pt>
                <c:pt idx="560">
                  <c:v>5331.4452000000001</c:v>
                </c:pt>
                <c:pt idx="561">
                  <c:v>5450.3387999999995</c:v>
                </c:pt>
                <c:pt idx="562">
                  <c:v>5387.2523999999994</c:v>
                </c:pt>
                <c:pt idx="563">
                  <c:v>5361.2800000000007</c:v>
                </c:pt>
                <c:pt idx="564">
                  <c:v>5449.9431000000004</c:v>
                </c:pt>
                <c:pt idx="565">
                  <c:v>5495.4727999999996</c:v>
                </c:pt>
                <c:pt idx="566">
                  <c:v>5435.5653000000002</c:v>
                </c:pt>
                <c:pt idx="567">
                  <c:v>5495.4727999999996</c:v>
                </c:pt>
                <c:pt idx="568">
                  <c:v>5432.1234000000004</c:v>
                </c:pt>
                <c:pt idx="569">
                  <c:v>5646.5375999999997</c:v>
                </c:pt>
                <c:pt idx="570">
                  <c:v>5611.1945999999989</c:v>
                </c:pt>
                <c:pt idx="571">
                  <c:v>5698.3739999999998</c:v>
                </c:pt>
                <c:pt idx="572">
                  <c:v>5684.2368000000006</c:v>
                </c:pt>
                <c:pt idx="573">
                  <c:v>5823.884</c:v>
                </c:pt>
                <c:pt idx="574">
                  <c:v>5772.5075000000015</c:v>
                </c:pt>
                <c:pt idx="575">
                  <c:v>5762.7214999999997</c:v>
                </c:pt>
                <c:pt idx="576">
                  <c:v>5909.5115000000005</c:v>
                </c:pt>
                <c:pt idx="577">
                  <c:v>5919.2975000000006</c:v>
                </c:pt>
                <c:pt idx="578">
                  <c:v>5919.6659999999993</c:v>
                </c:pt>
                <c:pt idx="579">
                  <c:v>6006.0005000000001</c:v>
                </c:pt>
                <c:pt idx="580">
                  <c:v>6107.1351999999988</c:v>
                </c:pt>
                <c:pt idx="581">
                  <c:v>6277.3374999999996</c:v>
                </c:pt>
                <c:pt idx="582">
                  <c:v>6112.0685999999987</c:v>
                </c:pt>
                <c:pt idx="583">
                  <c:v>5914.2476999999999</c:v>
                </c:pt>
                <c:pt idx="584">
                  <c:v>5878.7339000000011</c:v>
                </c:pt>
                <c:pt idx="585">
                  <c:v>5838.1467000000011</c:v>
                </c:pt>
                <c:pt idx="586">
                  <c:v>5853.3669000000009</c:v>
                </c:pt>
                <c:pt idx="587">
                  <c:v>5835.6100000000006</c:v>
                </c:pt>
                <c:pt idx="588">
                  <c:v>5876.0599999999995</c:v>
                </c:pt>
                <c:pt idx="589">
                  <c:v>5971.7060000000001</c:v>
                </c:pt>
                <c:pt idx="590">
                  <c:v>5964.1549999999988</c:v>
                </c:pt>
                <c:pt idx="591">
                  <c:v>5996.8760000000002</c:v>
                </c:pt>
                <c:pt idx="592">
                  <c:v>6014.4950000000008</c:v>
                </c:pt>
                <c:pt idx="593">
                  <c:v>5912.0060000000012</c:v>
                </c:pt>
                <c:pt idx="594">
                  <c:v>5899.7710000000006</c:v>
                </c:pt>
                <c:pt idx="595">
                  <c:v>5943.8170000000009</c:v>
                </c:pt>
                <c:pt idx="596">
                  <c:v>5897.3240000000005</c:v>
                </c:pt>
                <c:pt idx="597">
                  <c:v>5872.8540000000012</c:v>
                </c:pt>
                <c:pt idx="598">
                  <c:v>5788.8508000000002</c:v>
                </c:pt>
                <c:pt idx="599">
                  <c:v>5679.1948000000011</c:v>
                </c:pt>
                <c:pt idx="600">
                  <c:v>5813.2188000000006</c:v>
                </c:pt>
                <c:pt idx="601">
                  <c:v>5864.3916000000008</c:v>
                </c:pt>
                <c:pt idx="602">
                  <c:v>5764.4828000000016</c:v>
                </c:pt>
                <c:pt idx="603">
                  <c:v>5779.7659999999996</c:v>
                </c:pt>
                <c:pt idx="604">
                  <c:v>5833.5956000000006</c:v>
                </c:pt>
                <c:pt idx="605">
                  <c:v>5799.340400000001</c:v>
                </c:pt>
                <c:pt idx="606">
                  <c:v>5733.2768000000015</c:v>
                </c:pt>
                <c:pt idx="607">
                  <c:v>5767.5320000000011</c:v>
                </c:pt>
                <c:pt idx="608">
                  <c:v>5739.7348000000002</c:v>
                </c:pt>
                <c:pt idx="609">
                  <c:v>5771.4132000000009</c:v>
                </c:pt>
                <c:pt idx="610">
                  <c:v>5759.2292000000016</c:v>
                </c:pt>
                <c:pt idx="611">
                  <c:v>5771.4132000000009</c:v>
                </c:pt>
                <c:pt idx="612">
                  <c:v>5737.2980000000007</c:v>
                </c:pt>
                <c:pt idx="613">
                  <c:v>5701.5204000000012</c:v>
                </c:pt>
                <c:pt idx="614">
                  <c:v>5623.8628000000008</c:v>
                </c:pt>
                <c:pt idx="615">
                  <c:v>5548.6319999999996</c:v>
                </c:pt>
                <c:pt idx="616">
                  <c:v>5524.3640000000014</c:v>
                </c:pt>
                <c:pt idx="617">
                  <c:v>5517.0835999999999</c:v>
                </c:pt>
                <c:pt idx="618">
                  <c:v>5416.9006000000008</c:v>
                </c:pt>
                <c:pt idx="619">
                  <c:v>5400.1944000000003</c:v>
                </c:pt>
                <c:pt idx="620">
                  <c:v>5424.0604000000003</c:v>
                </c:pt>
                <c:pt idx="621">
                  <c:v>5421.6738000000005</c:v>
                </c:pt>
                <c:pt idx="622">
                  <c:v>5407.3541999999998</c:v>
                </c:pt>
                <c:pt idx="623">
                  <c:v>5325.5560000000005</c:v>
                </c:pt>
                <c:pt idx="624">
                  <c:v>5297.0367999999999</c:v>
                </c:pt>
                <c:pt idx="625">
                  <c:v>5259.0112000000008</c:v>
                </c:pt>
                <c:pt idx="626">
                  <c:v>5249.5048000000006</c:v>
                </c:pt>
                <c:pt idx="627">
                  <c:v>5235.2451999999994</c:v>
                </c:pt>
                <c:pt idx="628">
                  <c:v>5005.0419999999995</c:v>
                </c:pt>
                <c:pt idx="629">
                  <c:v>5036.6287999999986</c:v>
                </c:pt>
                <c:pt idx="630">
                  <c:v>5122.3644000000004</c:v>
                </c:pt>
                <c:pt idx="631">
                  <c:v>5160.7198000000008</c:v>
                </c:pt>
                <c:pt idx="632">
                  <c:v>5095.2899999999991</c:v>
                </c:pt>
                <c:pt idx="633">
                  <c:v>5143.0502000000015</c:v>
                </c:pt>
                <c:pt idx="634">
                  <c:v>5134.0254000000004</c:v>
                </c:pt>
                <c:pt idx="635">
                  <c:v>5197.1990000000005</c:v>
                </c:pt>
                <c:pt idx="636">
                  <c:v>5170.1245999999992</c:v>
                </c:pt>
                <c:pt idx="637">
                  <c:v>5161.0998</c:v>
                </c:pt>
                <c:pt idx="638">
                  <c:v>5123.4120000000003</c:v>
                </c:pt>
                <c:pt idx="639">
                  <c:v>5177.3184000000019</c:v>
                </c:pt>
                <c:pt idx="640">
                  <c:v>5100.9510000000009</c:v>
                </c:pt>
                <c:pt idx="641">
                  <c:v>5143.6269000000011</c:v>
                </c:pt>
                <c:pt idx="642">
                  <c:v>5143.6269000000011</c:v>
                </c:pt>
                <c:pt idx="643">
                  <c:v>5091.4783000000007</c:v>
                </c:pt>
                <c:pt idx="644">
                  <c:v>5012.0659000000014</c:v>
                </c:pt>
                <c:pt idx="645">
                  <c:v>5001.0364000000009</c:v>
                </c:pt>
                <c:pt idx="646">
                  <c:v>4992.2128000000012</c:v>
                </c:pt>
                <c:pt idx="647">
                  <c:v>5003.2422999999999</c:v>
                </c:pt>
                <c:pt idx="648">
                  <c:v>5040.4626000000007</c:v>
                </c:pt>
                <c:pt idx="649">
                  <c:v>4985.3150999999998</c:v>
                </c:pt>
                <c:pt idx="650">
                  <c:v>4994.1386999999995</c:v>
                </c:pt>
                <c:pt idx="651">
                  <c:v>4943.4030000000002</c:v>
                </c:pt>
                <c:pt idx="652">
                  <c:v>4974.2855999999992</c:v>
                </c:pt>
                <c:pt idx="653">
                  <c:v>5159.6278000000002</c:v>
                </c:pt>
                <c:pt idx="654">
                  <c:v>5126.9210000000003</c:v>
                </c:pt>
                <c:pt idx="655">
                  <c:v>5126.9210000000003</c:v>
                </c:pt>
                <c:pt idx="656">
                  <c:v>5168.972600000001</c:v>
                </c:pt>
                <c:pt idx="657">
                  <c:v>5140.9382000000005</c:v>
                </c:pt>
                <c:pt idx="658">
                  <c:v>5119.8055999999997</c:v>
                </c:pt>
                <c:pt idx="659">
                  <c:v>5136.2990000000009</c:v>
                </c:pt>
                <c:pt idx="660">
                  <c:v>5195.2039999999997</c:v>
                </c:pt>
                <c:pt idx="661">
                  <c:v>5171.6420000000016</c:v>
                </c:pt>
                <c:pt idx="662">
                  <c:v>5136.2990000000009</c:v>
                </c:pt>
                <c:pt idx="663">
                  <c:v>5211.2487000000001</c:v>
                </c:pt>
                <c:pt idx="664">
                  <c:v>5240.0043000000005</c:v>
                </c:pt>
                <c:pt idx="665">
                  <c:v>5278.3451000000005</c:v>
                </c:pt>
                <c:pt idx="666">
                  <c:v>5347.8378000000012</c:v>
                </c:pt>
                <c:pt idx="667">
                  <c:v>5383.7823000000008</c:v>
                </c:pt>
                <c:pt idx="668">
                  <c:v>5376.2184000000016</c:v>
                </c:pt>
                <c:pt idx="669">
                  <c:v>5378.5946000000004</c:v>
                </c:pt>
                <c:pt idx="670">
                  <c:v>5426.1186000000016</c:v>
                </c:pt>
                <c:pt idx="671">
                  <c:v>5447.5044000000016</c:v>
                </c:pt>
                <c:pt idx="672">
                  <c:v>5452.256800000001</c:v>
                </c:pt>
                <c:pt idx="673">
                  <c:v>5367.5038000000004</c:v>
                </c:pt>
                <c:pt idx="674">
                  <c:v>5344.1428000000014</c:v>
                </c:pt>
                <c:pt idx="675">
                  <c:v>5332.4623000000011</c:v>
                </c:pt>
                <c:pt idx="676">
                  <c:v>5316.1095999999998</c:v>
                </c:pt>
                <c:pt idx="677">
                  <c:v>5348.8150000000005</c:v>
                </c:pt>
                <c:pt idx="678">
                  <c:v>5291.3580000000002</c:v>
                </c:pt>
                <c:pt idx="679">
                  <c:v>5277.402</c:v>
                </c:pt>
                <c:pt idx="680">
                  <c:v>5265.7720000000008</c:v>
                </c:pt>
                <c:pt idx="681">
                  <c:v>5242.5120000000006</c:v>
                </c:pt>
                <c:pt idx="682">
                  <c:v>5195.9920000000002</c:v>
                </c:pt>
                <c:pt idx="683">
                  <c:v>5188.8819999999996</c:v>
                </c:pt>
                <c:pt idx="684">
                  <c:v>5200.5619999999999</c:v>
                </c:pt>
                <c:pt idx="685">
                  <c:v>5221.5860000000011</c:v>
                </c:pt>
                <c:pt idx="686">
                  <c:v>5132.8179999999993</c:v>
                </c:pt>
                <c:pt idx="687">
                  <c:v>5191.2179999999989</c:v>
                </c:pt>
                <c:pt idx="688">
                  <c:v>5328.9331999999995</c:v>
                </c:pt>
                <c:pt idx="689">
                  <c:v>5385.2004000000015</c:v>
                </c:pt>
                <c:pt idx="690">
                  <c:v>5353.3972000000012</c:v>
                </c:pt>
                <c:pt idx="691">
                  <c:v>5319.1476000000002</c:v>
                </c:pt>
                <c:pt idx="692">
                  <c:v>5358.2900000000009</c:v>
                </c:pt>
                <c:pt idx="693">
                  <c:v>5805.7910000000011</c:v>
                </c:pt>
                <c:pt idx="694">
                  <c:v>5733.3924999999999</c:v>
                </c:pt>
                <c:pt idx="695">
                  <c:v>5740.8820000000014</c:v>
                </c:pt>
                <c:pt idx="696">
                  <c:v>5743.3785000000007</c:v>
                </c:pt>
                <c:pt idx="697">
                  <c:v>5720.9100000000017</c:v>
                </c:pt>
                <c:pt idx="698">
                  <c:v>5805.7288000000008</c:v>
                </c:pt>
                <c:pt idx="699">
                  <c:v>5803.152</c:v>
                </c:pt>
                <c:pt idx="700">
                  <c:v>5746.4624000000003</c:v>
                </c:pt>
                <c:pt idx="701">
                  <c:v>5772.2304000000004</c:v>
                </c:pt>
                <c:pt idx="702">
                  <c:v>5901.0704000000005</c:v>
                </c:pt>
                <c:pt idx="703">
                  <c:v>6069.6380000000008</c:v>
                </c:pt>
                <c:pt idx="704">
                  <c:v>6146.9809999999998</c:v>
                </c:pt>
                <c:pt idx="705">
                  <c:v>6077.639000000001</c:v>
                </c:pt>
                <c:pt idx="706">
                  <c:v>6120.3109999999997</c:v>
                </c:pt>
                <c:pt idx="707">
                  <c:v>6112.3099999999995</c:v>
                </c:pt>
                <c:pt idx="708">
                  <c:v>6090.366</c:v>
                </c:pt>
                <c:pt idx="709">
                  <c:v>5992.0570000000007</c:v>
                </c:pt>
                <c:pt idx="710">
                  <c:v>6034.5689999999995</c:v>
                </c:pt>
                <c:pt idx="711">
                  <c:v>5952.2020000000011</c:v>
                </c:pt>
                <c:pt idx="712">
                  <c:v>5970.8009999999995</c:v>
                </c:pt>
                <c:pt idx="713">
                  <c:v>6166.9508000000005</c:v>
                </c:pt>
                <c:pt idx="714">
                  <c:v>6161.4364000000023</c:v>
                </c:pt>
                <c:pt idx="715">
                  <c:v>6133.8644000000004</c:v>
                </c:pt>
                <c:pt idx="716">
                  <c:v>6122.8356000000022</c:v>
                </c:pt>
                <c:pt idx="717">
                  <c:v>6136.6216000000022</c:v>
                </c:pt>
                <c:pt idx="718">
                  <c:v>6233.3204000000005</c:v>
                </c:pt>
                <c:pt idx="719">
                  <c:v>6255.9395999999997</c:v>
                </c:pt>
                <c:pt idx="720">
                  <c:v>6289.8684000000012</c:v>
                </c:pt>
                <c:pt idx="721">
                  <c:v>6253.1122000000014</c:v>
                </c:pt>
                <c:pt idx="722">
                  <c:v>6258.7670000000016</c:v>
                </c:pt>
                <c:pt idx="723">
                  <c:v>6313.5120000000006</c:v>
                </c:pt>
                <c:pt idx="724">
                  <c:v>6290.4912000000004</c:v>
                </c:pt>
                <c:pt idx="725">
                  <c:v>6250.2048000000013</c:v>
                </c:pt>
                <c:pt idx="726">
                  <c:v>6255.9600000000009</c:v>
                </c:pt>
                <c:pt idx="727">
                  <c:v>6232.9392000000007</c:v>
                </c:pt>
                <c:pt idx="728">
                  <c:v>6290.1440000000002</c:v>
                </c:pt>
                <c:pt idx="729">
                  <c:v>6336.6671999999999</c:v>
                </c:pt>
                <c:pt idx="730">
                  <c:v>6336.6671999999999</c:v>
                </c:pt>
                <c:pt idx="731">
                  <c:v>6298.8670999999995</c:v>
                </c:pt>
                <c:pt idx="732">
                  <c:v>6295.9593999999997</c:v>
                </c:pt>
                <c:pt idx="733">
                  <c:v>6162.0975000000017</c:v>
                </c:pt>
                <c:pt idx="734">
                  <c:v>6074.4450000000015</c:v>
                </c:pt>
                <c:pt idx="735">
                  <c:v>6020.7225000000017</c:v>
                </c:pt>
                <c:pt idx="736">
                  <c:v>5972.6550000000007</c:v>
                </c:pt>
                <c:pt idx="737">
                  <c:v>5938.7250000000004</c:v>
                </c:pt>
                <c:pt idx="738">
                  <c:v>6055.8011999999999</c:v>
                </c:pt>
                <c:pt idx="739">
                  <c:v>6081.7005000000008</c:v>
                </c:pt>
                <c:pt idx="740">
                  <c:v>6078.8227999999999</c:v>
                </c:pt>
                <c:pt idx="741">
                  <c:v>6027.0242000000017</c:v>
                </c:pt>
                <c:pt idx="742">
                  <c:v>5989.6141000000007</c:v>
                </c:pt>
                <c:pt idx="743">
                  <c:v>6006.5864000000001</c:v>
                </c:pt>
                <c:pt idx="744">
                  <c:v>6043.9951999999994</c:v>
                </c:pt>
                <c:pt idx="745">
                  <c:v>6009.4639999999999</c:v>
                </c:pt>
                <c:pt idx="746">
                  <c:v>6003.7088000000003</c:v>
                </c:pt>
                <c:pt idx="747">
                  <c:v>5957.6671999999999</c:v>
                </c:pt>
                <c:pt idx="748">
                  <c:v>5694.7039999999997</c:v>
                </c:pt>
                <c:pt idx="749">
                  <c:v>5668.6247000000003</c:v>
                </c:pt>
                <c:pt idx="750">
                  <c:v>5691.8063000000002</c:v>
                </c:pt>
                <c:pt idx="751">
                  <c:v>5714.9879000000001</c:v>
                </c:pt>
                <c:pt idx="752">
                  <c:v>5752.6579999999994</c:v>
                </c:pt>
                <c:pt idx="753">
                  <c:v>5748.5627999999997</c:v>
                </c:pt>
                <c:pt idx="754">
                  <c:v>5763.1507999999994</c:v>
                </c:pt>
                <c:pt idx="755">
                  <c:v>5713.5515999999989</c:v>
                </c:pt>
                <c:pt idx="756">
                  <c:v>5731.0571999999993</c:v>
                </c:pt>
                <c:pt idx="757">
                  <c:v>5710.634</c:v>
                </c:pt>
                <c:pt idx="758">
                  <c:v>5643.0992000000006</c:v>
                </c:pt>
                <c:pt idx="759">
                  <c:v>5657.6872000000003</c:v>
                </c:pt>
                <c:pt idx="760">
                  <c:v>5672.2752</c:v>
                </c:pt>
                <c:pt idx="761">
                  <c:v>5686.8631999999998</c:v>
                </c:pt>
                <c:pt idx="762">
                  <c:v>5672.2752</c:v>
                </c:pt>
                <c:pt idx="763">
                  <c:v>5602.2528000000002</c:v>
                </c:pt>
                <c:pt idx="764">
                  <c:v>5578.9120000000003</c:v>
                </c:pt>
                <c:pt idx="765">
                  <c:v>5593.5</c:v>
                </c:pt>
                <c:pt idx="766">
                  <c:v>5567.2416000000012</c:v>
                </c:pt>
                <c:pt idx="767">
                  <c:v>5564.3240000000005</c:v>
                </c:pt>
                <c:pt idx="768">
                  <c:v>5552.6535999999996</c:v>
                </c:pt>
                <c:pt idx="769">
                  <c:v>5555.5712000000003</c:v>
                </c:pt>
                <c:pt idx="770">
                  <c:v>5549.7360000000008</c:v>
                </c:pt>
                <c:pt idx="771">
                  <c:v>5570.1592000000001</c:v>
                </c:pt>
                <c:pt idx="772">
                  <c:v>5555.5712000000003</c:v>
                </c:pt>
                <c:pt idx="773">
                  <c:v>5552.6535999999996</c:v>
                </c:pt>
                <c:pt idx="774">
                  <c:v>5567.2416000000012</c:v>
                </c:pt>
                <c:pt idx="775">
                  <c:v>5992.8845999999994</c:v>
                </c:pt>
                <c:pt idx="776">
                  <c:v>5930.3206000000009</c:v>
                </c:pt>
                <c:pt idx="777">
                  <c:v>6105.4997999999996</c:v>
                </c:pt>
                <c:pt idx="778">
                  <c:v>6111.7561999999998</c:v>
                </c:pt>
                <c:pt idx="779">
                  <c:v>6168.0637999999999</c:v>
                </c:pt>
                <c:pt idx="780">
                  <c:v>6102.8809000000001</c:v>
                </c:pt>
                <c:pt idx="781">
                  <c:v>6109.1975000000002</c:v>
                </c:pt>
                <c:pt idx="782">
                  <c:v>6064.9812999999995</c:v>
                </c:pt>
                <c:pt idx="783">
                  <c:v>6106.0392000000011</c:v>
                </c:pt>
                <c:pt idx="784">
                  <c:v>6058.6646999999994</c:v>
                </c:pt>
                <c:pt idx="785">
                  <c:v>6390.6949999999997</c:v>
                </c:pt>
                <c:pt idx="786">
                  <c:v>6366.8320000000003</c:v>
                </c:pt>
                <c:pt idx="787">
                  <c:v>6404.3310000000001</c:v>
                </c:pt>
                <c:pt idx="788">
                  <c:v>6445.2389999999996</c:v>
                </c:pt>
                <c:pt idx="789">
                  <c:v>6513.4189999999999</c:v>
                </c:pt>
                <c:pt idx="790">
                  <c:v>6337.4628000000012</c:v>
                </c:pt>
                <c:pt idx="791">
                  <c:v>6411.1363999999994</c:v>
                </c:pt>
                <c:pt idx="792">
                  <c:v>6407.7875999999997</c:v>
                </c:pt>
                <c:pt idx="793">
                  <c:v>6354.2067999999999</c:v>
                </c:pt>
                <c:pt idx="794">
                  <c:v>6324.0676000000003</c:v>
                </c:pt>
                <c:pt idx="795">
                  <c:v>6251.3177999999989</c:v>
                </c:pt>
                <c:pt idx="796">
                  <c:v>6264.5925999999999</c:v>
                </c:pt>
                <c:pt idx="797">
                  <c:v>6277.8673999999992</c:v>
                </c:pt>
                <c:pt idx="798">
                  <c:v>6228.0869000000002</c:v>
                </c:pt>
                <c:pt idx="799">
                  <c:v>6204.8559999999998</c:v>
                </c:pt>
                <c:pt idx="800">
                  <c:v>5677.1020000000008</c:v>
                </c:pt>
                <c:pt idx="801">
                  <c:v>5680.3805000000011</c:v>
                </c:pt>
                <c:pt idx="802">
                  <c:v>5647.5955000000013</c:v>
                </c:pt>
                <c:pt idx="803">
                  <c:v>5604.9750000000004</c:v>
                </c:pt>
                <c:pt idx="804">
                  <c:v>5578.7470000000012</c:v>
                </c:pt>
                <c:pt idx="805">
                  <c:v>5633.6011999999992</c:v>
                </c:pt>
                <c:pt idx="806">
                  <c:v>5627.0843999999997</c:v>
                </c:pt>
                <c:pt idx="807">
                  <c:v>5614.0507999999991</c:v>
                </c:pt>
                <c:pt idx="808">
                  <c:v>5656.41</c:v>
                </c:pt>
                <c:pt idx="809">
                  <c:v>5614.0507999999991</c:v>
                </c:pt>
                <c:pt idx="810">
                  <c:v>5802.9645</c:v>
                </c:pt>
                <c:pt idx="811">
                  <c:v>5779.1750000000011</c:v>
                </c:pt>
                <c:pt idx="812">
                  <c:v>5972.8895000000011</c:v>
                </c:pt>
                <c:pt idx="813">
                  <c:v>5952.4984999999997</c:v>
                </c:pt>
                <c:pt idx="814">
                  <c:v>5972.8895000000011</c:v>
                </c:pt>
                <c:pt idx="815">
                  <c:v>5971.8590999999997</c:v>
                </c:pt>
                <c:pt idx="816">
                  <c:v>6033.5756999999994</c:v>
                </c:pt>
                <c:pt idx="817">
                  <c:v>6109.0071000000007</c:v>
                </c:pt>
                <c:pt idx="818">
                  <c:v>6115.8644999999997</c:v>
                </c:pt>
                <c:pt idx="819">
                  <c:v>6163.8662999999997</c:v>
                </c:pt>
                <c:pt idx="820">
                  <c:v>5994.8224000000009</c:v>
                </c:pt>
                <c:pt idx="821">
                  <c:v>5902.5202000000008</c:v>
                </c:pt>
                <c:pt idx="822">
                  <c:v>5844.4040000000005</c:v>
                </c:pt>
                <c:pt idx="823">
                  <c:v>5864.9156000000003</c:v>
                </c:pt>
                <c:pt idx="824">
                  <c:v>5827.3109999999997</c:v>
                </c:pt>
                <c:pt idx="825">
                  <c:v>5693.1470000000008</c:v>
                </c:pt>
                <c:pt idx="826">
                  <c:v>5620.144400000001</c:v>
                </c:pt>
                <c:pt idx="827">
                  <c:v>5636.7358999999997</c:v>
                </c:pt>
                <c:pt idx="828">
                  <c:v>5683.1921000000002</c:v>
                </c:pt>
                <c:pt idx="829">
                  <c:v>5663.2823000000008</c:v>
                </c:pt>
                <c:pt idx="830">
                  <c:v>5515.8780000000006</c:v>
                </c:pt>
                <c:pt idx="831">
                  <c:v>5522.2740000000013</c:v>
                </c:pt>
                <c:pt idx="832">
                  <c:v>5531.8680000000004</c:v>
                </c:pt>
                <c:pt idx="833">
                  <c:v>5557.4519999999993</c:v>
                </c:pt>
                <c:pt idx="834">
                  <c:v>5509.482</c:v>
                </c:pt>
                <c:pt idx="835">
                  <c:v>5164.3950000000004</c:v>
                </c:pt>
                <c:pt idx="836">
                  <c:v>5134.82</c:v>
                </c:pt>
                <c:pt idx="837">
                  <c:v>5069.7549999999992</c:v>
                </c:pt>
                <c:pt idx="838">
                  <c:v>5084.5424999999996</c:v>
                </c:pt>
                <c:pt idx="839">
                  <c:v>5054.9675000000007</c:v>
                </c:pt>
                <c:pt idx="840">
                  <c:v>4949.0424999999996</c:v>
                </c:pt>
                <c:pt idx="841">
                  <c:v>4951.9400000000005</c:v>
                </c:pt>
                <c:pt idx="842">
                  <c:v>4960.6324999999997</c:v>
                </c:pt>
                <c:pt idx="843">
                  <c:v>4978.0174999999999</c:v>
                </c:pt>
                <c:pt idx="844">
                  <c:v>4972.2224999999999</c:v>
                </c:pt>
                <c:pt idx="845">
                  <c:v>4767.8127999999997</c:v>
                </c:pt>
                <c:pt idx="846">
                  <c:v>4751.1496000000006</c:v>
                </c:pt>
                <c:pt idx="847">
                  <c:v>4687.2739999999994</c:v>
                </c:pt>
                <c:pt idx="848">
                  <c:v>4706.7144000000008</c:v>
                </c:pt>
                <c:pt idx="849">
                  <c:v>4687.2739999999994</c:v>
                </c:pt>
                <c:pt idx="850">
                  <c:v>4867.3742000000002</c:v>
                </c:pt>
                <c:pt idx="851">
                  <c:v>4847.2324000000008</c:v>
                </c:pt>
                <c:pt idx="852">
                  <c:v>4858.7420000000002</c:v>
                </c:pt>
                <c:pt idx="853">
                  <c:v>4847.2324000000008</c:v>
                </c:pt>
                <c:pt idx="854">
                  <c:v>4852.9871999999996</c:v>
                </c:pt>
                <c:pt idx="855">
                  <c:v>5284.893399999999</c:v>
                </c:pt>
                <c:pt idx="856">
                  <c:v>5237.5203999999994</c:v>
                </c:pt>
                <c:pt idx="857">
                  <c:v>5272.2605999999996</c:v>
                </c:pt>
                <c:pt idx="858">
                  <c:v>5322.7917999999991</c:v>
                </c:pt>
                <c:pt idx="859">
                  <c:v>5307.0007999999998</c:v>
                </c:pt>
                <c:pt idx="860">
                  <c:v>5245.8083000000006</c:v>
                </c:pt>
                <c:pt idx="861">
                  <c:v>5227.0996999999988</c:v>
                </c:pt>
                <c:pt idx="862">
                  <c:v>5177.2101000000002</c:v>
                </c:pt>
                <c:pt idx="863">
                  <c:v>5130.4385999999995</c:v>
                </c:pt>
                <c:pt idx="864">
                  <c:v>5127.3204999999998</c:v>
                </c:pt>
                <c:pt idx="865">
                  <c:v>5247.5548999999992</c:v>
                </c:pt>
                <c:pt idx="866">
                  <c:v>5276.4295999999995</c:v>
                </c:pt>
                <c:pt idx="867">
                  <c:v>5279.6378999999997</c:v>
                </c:pt>
                <c:pt idx="868">
                  <c:v>5289.2628000000004</c:v>
                </c:pt>
                <c:pt idx="869">
                  <c:v>5250.7631999999994</c:v>
                </c:pt>
                <c:pt idx="870">
                  <c:v>5436.0565999999999</c:v>
                </c:pt>
                <c:pt idx="871">
                  <c:v>5455.3063999999995</c:v>
                </c:pt>
                <c:pt idx="872">
                  <c:v>5429.6399999999994</c:v>
                </c:pt>
                <c:pt idx="873">
                  <c:v>5416.8068000000003</c:v>
                </c:pt>
                <c:pt idx="874">
                  <c:v>5397.5570000000007</c:v>
                </c:pt>
                <c:pt idx="875">
                  <c:v>5318.8822999999993</c:v>
                </c:pt>
                <c:pt idx="876">
                  <c:v>5296.7055999999993</c:v>
                </c:pt>
                <c:pt idx="877">
                  <c:v>5299.8737000000001</c:v>
                </c:pt>
                <c:pt idx="878">
                  <c:v>5303.0417999999991</c:v>
                </c:pt>
                <c:pt idx="879">
                  <c:v>5284.0331999999999</c:v>
                </c:pt>
                <c:pt idx="880">
                  <c:v>5285.6059999999998</c:v>
                </c:pt>
                <c:pt idx="881">
                  <c:v>5206.6560000000009</c:v>
                </c:pt>
                <c:pt idx="882">
                  <c:v>5244.5520000000015</c:v>
                </c:pt>
                <c:pt idx="883">
                  <c:v>5175.0760000000009</c:v>
                </c:pt>
                <c:pt idx="884">
                  <c:v>5200.34</c:v>
                </c:pt>
                <c:pt idx="885">
                  <c:v>5225.4240000000009</c:v>
                </c:pt>
                <c:pt idx="886">
                  <c:v>5272.7939999999999</c:v>
                </c:pt>
                <c:pt idx="887">
                  <c:v>5225.4240000000009</c:v>
                </c:pt>
                <c:pt idx="888">
                  <c:v>5272.7939999999999</c:v>
                </c:pt>
                <c:pt idx="889">
                  <c:v>5288.5840000000007</c:v>
                </c:pt>
                <c:pt idx="890">
                  <c:v>4870.9928999999984</c:v>
                </c:pt>
                <c:pt idx="891">
                  <c:v>4935.2045999999991</c:v>
                </c:pt>
                <c:pt idx="892">
                  <c:v>4978.0123999999987</c:v>
                </c:pt>
                <c:pt idx="893">
                  <c:v>5060.5702999999994</c:v>
                </c:pt>
                <c:pt idx="894">
                  <c:v>5023.8778999999986</c:v>
                </c:pt>
                <c:pt idx="895">
                  <c:v>4984.5899999999992</c:v>
                </c:pt>
                <c:pt idx="896">
                  <c:v>4969.4524999999994</c:v>
                </c:pt>
                <c:pt idx="897">
                  <c:v>4954.3149999999996</c:v>
                </c:pt>
                <c:pt idx="898">
                  <c:v>4948.2599999999993</c:v>
                </c:pt>
                <c:pt idx="899">
                  <c:v>4978.5349999999999</c:v>
                </c:pt>
                <c:pt idx="900">
                  <c:v>5028.5474999999997</c:v>
                </c:pt>
                <c:pt idx="901">
                  <c:v>5016.3574999999992</c:v>
                </c:pt>
                <c:pt idx="902">
                  <c:v>5071.2124999999996</c:v>
                </c:pt>
                <c:pt idx="903">
                  <c:v>5004.1674999999996</c:v>
                </c:pt>
                <c:pt idx="904">
                  <c:v>4988.9299999999994</c:v>
                </c:pt>
                <c:pt idx="905">
                  <c:v>4637.2413999999999</c:v>
                </c:pt>
                <c:pt idx="906">
                  <c:v>4637.2413999999999</c:v>
                </c:pt>
                <c:pt idx="907">
                  <c:v>4634.3342999999995</c:v>
                </c:pt>
                <c:pt idx="908">
                  <c:v>4625.6130000000003</c:v>
                </c:pt>
                <c:pt idx="909">
                  <c:v>4651.7768999999998</c:v>
                </c:pt>
                <c:pt idx="910">
                  <c:v>4771.6924999999992</c:v>
                </c:pt>
                <c:pt idx="911">
                  <c:v>4695.8478999999988</c:v>
                </c:pt>
                <c:pt idx="912">
                  <c:v>4713.3504999999996</c:v>
                </c:pt>
                <c:pt idx="913">
                  <c:v>4684.1794999999993</c:v>
                </c:pt>
                <c:pt idx="914">
                  <c:v>4719.1846999999989</c:v>
                </c:pt>
                <c:pt idx="915">
                  <c:v>4958.5132000000003</c:v>
                </c:pt>
                <c:pt idx="916">
                  <c:v>4927.9391999999998</c:v>
                </c:pt>
                <c:pt idx="917">
                  <c:v>4970.7428</c:v>
                </c:pt>
                <c:pt idx="918">
                  <c:v>5013.5464000000002</c:v>
                </c:pt>
                <c:pt idx="919">
                  <c:v>4995.2020000000002</c:v>
                </c:pt>
                <c:pt idx="920">
                  <c:v>5078.9471999999996</c:v>
                </c:pt>
                <c:pt idx="921">
                  <c:v>5063.3602000000001</c:v>
                </c:pt>
                <c:pt idx="922">
                  <c:v>5010.3643999999995</c:v>
                </c:pt>
                <c:pt idx="923">
                  <c:v>5032.1862000000001</c:v>
                </c:pt>
                <c:pt idx="924">
                  <c:v>4966.7207999999991</c:v>
                </c:pt>
                <c:pt idx="925">
                  <c:v>5184.6619999999994</c:v>
                </c:pt>
                <c:pt idx="926">
                  <c:v>5207.7479999999996</c:v>
                </c:pt>
                <c:pt idx="927">
                  <c:v>5267.1119999999992</c:v>
                </c:pt>
                <c:pt idx="928">
                  <c:v>5306.6880000000001</c:v>
                </c:pt>
                <c:pt idx="929">
                  <c:v>5342.9659999999994</c:v>
                </c:pt>
                <c:pt idx="930">
                  <c:v>5450.0723999999991</c:v>
                </c:pt>
                <c:pt idx="931">
                  <c:v>5399.6993999999995</c:v>
                </c:pt>
                <c:pt idx="932">
                  <c:v>5372.8337999999994</c:v>
                </c:pt>
                <c:pt idx="933">
                  <c:v>5433.2813999999989</c:v>
                </c:pt>
                <c:pt idx="934">
                  <c:v>5476.9379999999992</c:v>
                </c:pt>
                <c:pt idx="935">
                  <c:v>5819.8364999999994</c:v>
                </c:pt>
                <c:pt idx="936">
                  <c:v>5888.2155999999986</c:v>
                </c:pt>
                <c:pt idx="937">
                  <c:v>5952.9957999999997</c:v>
                </c:pt>
                <c:pt idx="938">
                  <c:v>5956.5946999999996</c:v>
                </c:pt>
                <c:pt idx="939">
                  <c:v>5899.0122999999994</c:v>
                </c:pt>
                <c:pt idx="940">
                  <c:v>5908.3189999999995</c:v>
                </c:pt>
                <c:pt idx="941">
                  <c:v>5897.4619999999995</c:v>
                </c:pt>
                <c:pt idx="942">
                  <c:v>5868.5099999999993</c:v>
                </c:pt>
                <c:pt idx="943">
                  <c:v>5806.9870000000001</c:v>
                </c:pt>
                <c:pt idx="944">
                  <c:v>5763.5589999999993</c:v>
                </c:pt>
                <c:pt idx="945">
                  <c:v>5674.7216999999991</c:v>
                </c:pt>
                <c:pt idx="946">
                  <c:v>5631.7748999999994</c:v>
                </c:pt>
                <c:pt idx="947">
                  <c:v>5642.5115999999998</c:v>
                </c:pt>
                <c:pt idx="948">
                  <c:v>5613.8803999999991</c:v>
                </c:pt>
                <c:pt idx="949">
                  <c:v>5567.3546999999999</c:v>
                </c:pt>
                <c:pt idx="950">
                  <c:v>5617.5136000000002</c:v>
                </c:pt>
                <c:pt idx="951">
                  <c:v>5578.0324000000001</c:v>
                </c:pt>
                <c:pt idx="952">
                  <c:v>5560.0864000000001</c:v>
                </c:pt>
                <c:pt idx="953">
                  <c:v>5581.6216000000004</c:v>
                </c:pt>
                <c:pt idx="954">
                  <c:v>5552.9080000000004</c:v>
                </c:pt>
                <c:pt idx="955">
                  <c:v>5624.402</c:v>
                </c:pt>
                <c:pt idx="956">
                  <c:v>5653.1156000000001</c:v>
                </c:pt>
                <c:pt idx="957">
                  <c:v>5710.5428000000002</c:v>
                </c:pt>
                <c:pt idx="958">
                  <c:v>5793.0944</c:v>
                </c:pt>
                <c:pt idx="959">
                  <c:v>5760.7916000000005</c:v>
                </c:pt>
                <c:pt idx="960">
                  <c:v>5806.0684000000001</c:v>
                </c:pt>
                <c:pt idx="961">
                  <c:v>5820.5052000000005</c:v>
                </c:pt>
                <c:pt idx="962">
                  <c:v>5856.5972000000002</c:v>
                </c:pt>
                <c:pt idx="963">
                  <c:v>5874.6432000000004</c:v>
                </c:pt>
                <c:pt idx="964">
                  <c:v>5978.6404000000002</c:v>
                </c:pt>
                <c:pt idx="965">
                  <c:v>5985.9188000000004</c:v>
                </c:pt>
                <c:pt idx="966">
                  <c:v>5978.6404000000002</c:v>
                </c:pt>
                <c:pt idx="967">
                  <c:v>5902.2172</c:v>
                </c:pt>
                <c:pt idx="968">
                  <c:v>5960.4444000000003</c:v>
                </c:pt>
                <c:pt idx="969">
                  <c:v>6191.8252000000002</c:v>
                </c:pt>
                <c:pt idx="970">
                  <c:v>6165.2993999999999</c:v>
                </c:pt>
                <c:pt idx="971">
                  <c:v>6157.7205999999996</c:v>
                </c:pt>
                <c:pt idx="972">
                  <c:v>6119.8266000000003</c:v>
                </c:pt>
                <c:pt idx="973">
                  <c:v>6191.8252000000002</c:v>
                </c:pt>
                <c:pt idx="974">
                  <c:v>6251.8019999999997</c:v>
                </c:pt>
                <c:pt idx="975">
                  <c:v>6182.3309999999992</c:v>
                </c:pt>
                <c:pt idx="976">
                  <c:v>6143.7359999999999</c:v>
                </c:pt>
                <c:pt idx="977">
                  <c:v>6139.8764999999994</c:v>
                </c:pt>
                <c:pt idx="978">
                  <c:v>6089.7029999999995</c:v>
                </c:pt>
                <c:pt idx="979">
                  <c:v>6120.9644999999991</c:v>
                </c:pt>
                <c:pt idx="980">
                  <c:v>6093.7379999999985</c:v>
                </c:pt>
                <c:pt idx="981">
                  <c:v>6171.5279999999993</c:v>
                </c:pt>
                <c:pt idx="982">
                  <c:v>6225.9809999999989</c:v>
                </c:pt>
                <c:pt idx="983">
                  <c:v>6194.8649999999989</c:v>
                </c:pt>
                <c:pt idx="984">
                  <c:v>6413.8963999999996</c:v>
                </c:pt>
                <c:pt idx="985">
                  <c:v>6509.8867999999993</c:v>
                </c:pt>
                <c:pt idx="986">
                  <c:v>6537.884</c:v>
                </c:pt>
                <c:pt idx="987">
                  <c:v>6661.8715999999995</c:v>
                </c:pt>
                <c:pt idx="988">
                  <c:v>6783.5</c:v>
                </c:pt>
                <c:pt idx="989">
                  <c:v>6734.4199999999992</c:v>
                </c:pt>
                <c:pt idx="990">
                  <c:v>6709.88</c:v>
                </c:pt>
                <c:pt idx="991">
                  <c:v>6615.8099999999995</c:v>
                </c:pt>
                <c:pt idx="992">
                  <c:v>6583.0899999999992</c:v>
                </c:pt>
                <c:pt idx="993">
                  <c:v>6571.6999999999989</c:v>
                </c:pt>
                <c:pt idx="994">
                  <c:v>6725.2199999999993</c:v>
                </c:pt>
                <c:pt idx="995">
                  <c:v>6660.58</c:v>
                </c:pt>
                <c:pt idx="996">
                  <c:v>6672.6999999999989</c:v>
                </c:pt>
                <c:pt idx="997">
                  <c:v>6616.1399999999994</c:v>
                </c:pt>
                <c:pt idx="998">
                  <c:v>6832.5405999999994</c:v>
                </c:pt>
                <c:pt idx="999">
                  <c:v>6807.9993999999997</c:v>
                </c:pt>
                <c:pt idx="1000">
                  <c:v>6877.5328</c:v>
                </c:pt>
                <c:pt idx="1001">
                  <c:v>6918.4348</c:v>
                </c:pt>
                <c:pt idx="1002">
                  <c:v>6967.5171999999993</c:v>
                </c:pt>
                <c:pt idx="1003">
                  <c:v>7054.6247999999996</c:v>
                </c:pt>
                <c:pt idx="1004">
                  <c:v>7058.7651999999998</c:v>
                </c:pt>
                <c:pt idx="1005">
                  <c:v>7203.6791999999996</c:v>
                </c:pt>
                <c:pt idx="1006">
                  <c:v>7174.6963999999998</c:v>
                </c:pt>
                <c:pt idx="1007">
                  <c:v>7158.1347999999998</c:v>
                </c:pt>
                <c:pt idx="1008">
                  <c:v>6855.1261999999988</c:v>
                </c:pt>
                <c:pt idx="1009">
                  <c:v>6943.7905999999994</c:v>
                </c:pt>
                <c:pt idx="1010">
                  <c:v>6915.5791999999992</c:v>
                </c:pt>
                <c:pt idx="1011">
                  <c:v>6951.8509999999987</c:v>
                </c:pt>
                <c:pt idx="1012">
                  <c:v>6879.3073999999988</c:v>
                </c:pt>
                <c:pt idx="1013">
                  <c:v>6866.6867999999995</c:v>
                </c:pt>
                <c:pt idx="1014">
                  <c:v>6786.0827999999992</c:v>
                </c:pt>
                <c:pt idx="1015">
                  <c:v>6927.139799999999</c:v>
                </c:pt>
                <c:pt idx="1016">
                  <c:v>6919.0793999999996</c:v>
                </c:pt>
                <c:pt idx="1017">
                  <c:v>6947.2907999999989</c:v>
                </c:pt>
                <c:pt idx="1018">
                  <c:v>6967.4417999999987</c:v>
                </c:pt>
                <c:pt idx="1019">
                  <c:v>6943.2605999999996</c:v>
                </c:pt>
                <c:pt idx="1020">
                  <c:v>6915.0491999999995</c:v>
                </c:pt>
                <c:pt idx="1021">
                  <c:v>6894.8981999999996</c:v>
                </c:pt>
                <c:pt idx="1022">
                  <c:v>6846.5357999999987</c:v>
                </c:pt>
                <c:pt idx="1023">
                  <c:v>6890.8679999999995</c:v>
                </c:pt>
                <c:pt idx="1024">
                  <c:v>6822.3545999999997</c:v>
                </c:pt>
                <c:pt idx="1025">
                  <c:v>6737.7203999999992</c:v>
                </c:pt>
                <c:pt idx="1026">
                  <c:v>6705.478799999999</c:v>
                </c:pt>
                <c:pt idx="1027">
                  <c:v>6778.0223999999989</c:v>
                </c:pt>
                <c:pt idx="1028">
                  <c:v>6802.2035999999989</c:v>
                </c:pt>
                <c:pt idx="1029">
                  <c:v>6870.7169999999987</c:v>
                </c:pt>
                <c:pt idx="1030">
                  <c:v>6870.7169999999987</c:v>
                </c:pt>
                <c:pt idx="1031">
                  <c:v>6866.6867999999995</c:v>
                </c:pt>
                <c:pt idx="1032">
                  <c:v>6746.7999999999993</c:v>
                </c:pt>
                <c:pt idx="1033">
                  <c:v>6746.7999999999993</c:v>
                </c:pt>
                <c:pt idx="1034">
                  <c:v>6699.4</c:v>
                </c:pt>
                <c:pt idx="1035">
                  <c:v>6640.15</c:v>
                </c:pt>
                <c:pt idx="1036">
                  <c:v>6675.6999999999989</c:v>
                </c:pt>
                <c:pt idx="1037">
                  <c:v>6541.46</c:v>
                </c:pt>
                <c:pt idx="1038">
                  <c:v>6467.17</c:v>
                </c:pt>
                <c:pt idx="1039">
                  <c:v>6502.3600000000006</c:v>
                </c:pt>
                <c:pt idx="1040">
                  <c:v>6506.27</c:v>
                </c:pt>
                <c:pt idx="1041">
                  <c:v>6514.09</c:v>
                </c:pt>
                <c:pt idx="1042">
                  <c:v>6521.63</c:v>
                </c:pt>
                <c:pt idx="1043">
                  <c:v>6436.05</c:v>
                </c:pt>
                <c:pt idx="1044">
                  <c:v>6416.6</c:v>
                </c:pt>
                <c:pt idx="1045">
                  <c:v>6354.36</c:v>
                </c:pt>
                <c:pt idx="1046">
                  <c:v>6432.1600000000008</c:v>
                </c:pt>
                <c:pt idx="1047">
                  <c:v>6435.4322999999995</c:v>
                </c:pt>
                <c:pt idx="1048">
                  <c:v>6505.8140999999996</c:v>
                </c:pt>
                <c:pt idx="1049">
                  <c:v>6517.5443999999989</c:v>
                </c:pt>
                <c:pt idx="1050">
                  <c:v>6572.2857999999997</c:v>
                </c:pt>
                <c:pt idx="1051">
                  <c:v>6486.2635999999993</c:v>
                </c:pt>
                <c:pt idx="1052">
                  <c:v>6217.5248000000001</c:v>
                </c:pt>
                <c:pt idx="1053">
                  <c:v>6266.4022000000004</c:v>
                </c:pt>
                <c:pt idx="1054">
                  <c:v>6206.2453999999998</c:v>
                </c:pt>
                <c:pt idx="1055">
                  <c:v>6292.7208000000001</c:v>
                </c:pt>
                <c:pt idx="1056">
                  <c:v>6326.5590000000002</c:v>
                </c:pt>
                <c:pt idx="1057">
                  <c:v>6093.3829999999998</c:v>
                </c:pt>
                <c:pt idx="1058">
                  <c:v>6056.7879999999996</c:v>
                </c:pt>
                <c:pt idx="1059">
                  <c:v>6056.7879999999996</c:v>
                </c:pt>
                <c:pt idx="1060">
                  <c:v>6045.8095000000003</c:v>
                </c:pt>
                <c:pt idx="1061">
                  <c:v>6009.2145</c:v>
                </c:pt>
                <c:pt idx="1062">
                  <c:v>6057.7159999999994</c:v>
                </c:pt>
                <c:pt idx="1063">
                  <c:v>6116.9079999999994</c:v>
                </c:pt>
                <c:pt idx="1064">
                  <c:v>6028.12</c:v>
                </c:pt>
                <c:pt idx="1065">
                  <c:v>6054.0164999999997</c:v>
                </c:pt>
                <c:pt idx="1066">
                  <c:v>6087.3119999999999</c:v>
                </c:pt>
                <c:pt idx="1067">
                  <c:v>6028.1979999999994</c:v>
                </c:pt>
                <c:pt idx="1068">
                  <c:v>6109.3669999999993</c:v>
                </c:pt>
                <c:pt idx="1069">
                  <c:v>6113.0564999999997</c:v>
                </c:pt>
                <c:pt idx="1070">
                  <c:v>6146.2619999999988</c:v>
                </c:pt>
                <c:pt idx="1071">
                  <c:v>6120.4354999999987</c:v>
                </c:pt>
                <c:pt idx="1072">
                  <c:v>6938.32</c:v>
                </c:pt>
                <c:pt idx="1073">
                  <c:v>6913.174</c:v>
                </c:pt>
                <c:pt idx="1074">
                  <c:v>6854.4999999999991</c:v>
                </c:pt>
                <c:pt idx="1075">
                  <c:v>6934.1289999999999</c:v>
                </c:pt>
                <c:pt idx="1076">
                  <c:v>6929.9380000000001</c:v>
                </c:pt>
                <c:pt idx="1077">
                  <c:v>6980.2079999999996</c:v>
                </c:pt>
                <c:pt idx="1078">
                  <c:v>6895.1880000000001</c:v>
                </c:pt>
                <c:pt idx="1079">
                  <c:v>6899.4389999999994</c:v>
                </c:pt>
                <c:pt idx="1080">
                  <c:v>6895.1880000000001</c:v>
                </c:pt>
                <c:pt idx="1081">
                  <c:v>6903.69</c:v>
                </c:pt>
                <c:pt idx="1082">
                  <c:v>8091.6519999999991</c:v>
                </c:pt>
                <c:pt idx="1083">
                  <c:v>8001.0543999999991</c:v>
                </c:pt>
                <c:pt idx="1084">
                  <c:v>8011.1207999999988</c:v>
                </c:pt>
                <c:pt idx="1085">
                  <c:v>8011.1207999999988</c:v>
                </c:pt>
                <c:pt idx="1086">
                  <c:v>8026.2204000000002</c:v>
                </c:pt>
                <c:pt idx="1087">
                  <c:v>7884.9449000000004</c:v>
                </c:pt>
                <c:pt idx="1088">
                  <c:v>7864.9733000000006</c:v>
                </c:pt>
                <c:pt idx="1089">
                  <c:v>7725.1721000000007</c:v>
                </c:pt>
                <c:pt idx="1090">
                  <c:v>7790.0797999999995</c:v>
                </c:pt>
                <c:pt idx="1091">
                  <c:v>7820.0371999999998</c:v>
                </c:pt>
                <c:pt idx="1092">
                  <c:v>7252.5418</c:v>
                </c:pt>
                <c:pt idx="1093">
                  <c:v>7257.2035999999998</c:v>
                </c:pt>
                <c:pt idx="1094">
                  <c:v>7303.8215999999993</c:v>
                </c:pt>
                <c:pt idx="1095">
                  <c:v>7317.8069999999998</c:v>
                </c:pt>
                <c:pt idx="1096">
                  <c:v>7285.1743999999999</c:v>
                </c:pt>
                <c:pt idx="1097">
                  <c:v>7355.6129999999994</c:v>
                </c:pt>
                <c:pt idx="1098">
                  <c:v>7355.6129999999994</c:v>
                </c:pt>
                <c:pt idx="1099">
                  <c:v>7383.6444000000001</c:v>
                </c:pt>
                <c:pt idx="1100">
                  <c:v>7341.5973000000004</c:v>
                </c:pt>
                <c:pt idx="1101">
                  <c:v>7290.2064</c:v>
                </c:pt>
                <c:pt idx="1102">
                  <c:v>7246.585</c:v>
                </c:pt>
                <c:pt idx="1103">
                  <c:v>7255.9084000000003</c:v>
                </c:pt>
                <c:pt idx="1104">
                  <c:v>7307.1871000000001</c:v>
                </c:pt>
                <c:pt idx="1105">
                  <c:v>7279.2169000000004</c:v>
                </c:pt>
                <c:pt idx="1106">
                  <c:v>7335.1572999999999</c:v>
                </c:pt>
                <c:pt idx="1107">
                  <c:v>7453.2085999999999</c:v>
                </c:pt>
                <c:pt idx="1108">
                  <c:v>7513.8132999999998</c:v>
                </c:pt>
                <c:pt idx="1109">
                  <c:v>7667.6559999999999</c:v>
                </c:pt>
                <c:pt idx="1110">
                  <c:v>7798.1891999999998</c:v>
                </c:pt>
                <c:pt idx="1111">
                  <c:v>7788.8653999999997</c:v>
                </c:pt>
                <c:pt idx="1112">
                  <c:v>7993.8858</c:v>
                </c:pt>
                <c:pt idx="1113">
                  <c:v>8055.5304999999998</c:v>
                </c:pt>
                <c:pt idx="1114">
                  <c:v>8036.5628999999999</c:v>
                </c:pt>
                <c:pt idx="1115">
                  <c:v>7927.4991999999993</c:v>
                </c:pt>
                <c:pt idx="1116">
                  <c:v>8140.8846999999996</c:v>
                </c:pt>
                <c:pt idx="1117">
                  <c:v>8029.7543999999998</c:v>
                </c:pt>
                <c:pt idx="1118">
                  <c:v>7900.6430999999993</c:v>
                </c:pt>
                <c:pt idx="1119">
                  <c:v>8163.6475999999993</c:v>
                </c:pt>
                <c:pt idx="1120">
                  <c:v>8221.0303999999996</c:v>
                </c:pt>
                <c:pt idx="1121">
                  <c:v>8201.9027999999998</c:v>
                </c:pt>
                <c:pt idx="1122">
                  <c:v>8222.7952000000005</c:v>
                </c:pt>
                <c:pt idx="1123">
                  <c:v>8285.0899000000009</c:v>
                </c:pt>
                <c:pt idx="1124">
                  <c:v>8179.6680999999999</c:v>
                </c:pt>
                <c:pt idx="1125">
                  <c:v>8275.5061000000005</c:v>
                </c:pt>
                <c:pt idx="1126">
                  <c:v>8208.4195</c:v>
                </c:pt>
                <c:pt idx="1127">
                  <c:v>8303.1624000000011</c:v>
                </c:pt>
                <c:pt idx="1128">
                  <c:v>8371.7945999999993</c:v>
                </c:pt>
                <c:pt idx="1129">
                  <c:v>8278.6509000000005</c:v>
                </c:pt>
                <c:pt idx="1130">
                  <c:v>8268.8463000000011</c:v>
                </c:pt>
                <c:pt idx="1131">
                  <c:v>8278.6509000000005</c:v>
                </c:pt>
                <c:pt idx="1132">
                  <c:v>8223.52</c:v>
                </c:pt>
                <c:pt idx="1133">
                  <c:v>8277.557499999999</c:v>
                </c:pt>
                <c:pt idx="1134">
                  <c:v>8218.6075000000001</c:v>
                </c:pt>
                <c:pt idx="1135">
                  <c:v>8164.5700000000006</c:v>
                </c:pt>
                <c:pt idx="1136">
                  <c:v>8135.0950000000003</c:v>
                </c:pt>
                <c:pt idx="1137">
                  <c:v>8391.8775999999998</c:v>
                </c:pt>
                <c:pt idx="1138">
                  <c:v>8351.6951999999983</c:v>
                </c:pt>
                <c:pt idx="1139">
                  <c:v>8291.4215999999997</c:v>
                </c:pt>
                <c:pt idx="1140">
                  <c:v>8296.4444000000003</c:v>
                </c:pt>
                <c:pt idx="1141">
                  <c:v>8316.5355999999992</c:v>
                </c:pt>
                <c:pt idx="1142">
                  <c:v>8260.5275999999994</c:v>
                </c:pt>
                <c:pt idx="1143">
                  <c:v>8180.3211999999994</c:v>
                </c:pt>
                <c:pt idx="1144">
                  <c:v>8275.5663000000004</c:v>
                </c:pt>
                <c:pt idx="1145">
                  <c:v>8536.2371000000003</c:v>
                </c:pt>
                <c:pt idx="1146">
                  <c:v>8566.3145000000004</c:v>
                </c:pt>
                <c:pt idx="1147">
                  <c:v>8471.8150000000005</c:v>
                </c:pt>
                <c:pt idx="1148">
                  <c:v>8278.648000000001</c:v>
                </c:pt>
                <c:pt idx="1149">
                  <c:v>8273.6949999999997</c:v>
                </c:pt>
                <c:pt idx="1150">
                  <c:v>8442.0970000000016</c:v>
                </c:pt>
                <c:pt idx="1151">
                  <c:v>8447.0499999999993</c:v>
                </c:pt>
                <c:pt idx="1152">
                  <c:v>8264.1172000000006</c:v>
                </c:pt>
                <c:pt idx="1153">
                  <c:v>8244.7459999999992</c:v>
                </c:pt>
                <c:pt idx="1154">
                  <c:v>8230.2175999999999</c:v>
                </c:pt>
                <c:pt idx="1155">
                  <c:v>8176.9467999999997</c:v>
                </c:pt>
                <c:pt idx="1156">
                  <c:v>8186.6323999999995</c:v>
                </c:pt>
                <c:pt idx="1157">
                  <c:v>7843.7213999999985</c:v>
                </c:pt>
                <c:pt idx="1158">
                  <c:v>7925.8355999999985</c:v>
                </c:pt>
                <c:pt idx="1159">
                  <c:v>7985.1403</c:v>
                </c:pt>
                <c:pt idx="1160">
                  <c:v>7980.5783999999994</c:v>
                </c:pt>
                <c:pt idx="1161">
                  <c:v>7962.3307999999997</c:v>
                </c:pt>
                <c:pt idx="1162">
                  <c:v>7760.2597999999989</c:v>
                </c:pt>
                <c:pt idx="1163">
                  <c:v>7830.2021999999997</c:v>
                </c:pt>
                <c:pt idx="1164">
                  <c:v>7843.3163999999997</c:v>
                </c:pt>
                <c:pt idx="1165">
                  <c:v>7930.7443999999996</c:v>
                </c:pt>
                <c:pt idx="1166">
                  <c:v>8009.4295999999995</c:v>
                </c:pt>
                <c:pt idx="1167">
                  <c:v>7727.34</c:v>
                </c:pt>
                <c:pt idx="1168">
                  <c:v>7723.0989</c:v>
                </c:pt>
                <c:pt idx="1169">
                  <c:v>7795.1976000000004</c:v>
                </c:pt>
                <c:pt idx="1170">
                  <c:v>7727.34</c:v>
                </c:pt>
                <c:pt idx="1171">
                  <c:v>7757.0277000000006</c:v>
                </c:pt>
                <c:pt idx="1172">
                  <c:v>7752.0600000000013</c:v>
                </c:pt>
                <c:pt idx="1173">
                  <c:v>7760.5220000000008</c:v>
                </c:pt>
                <c:pt idx="1174">
                  <c:v>7760.5220000000008</c:v>
                </c:pt>
                <c:pt idx="1175">
                  <c:v>7642.0540000000001</c:v>
                </c:pt>
                <c:pt idx="1176">
                  <c:v>7608.206000000001</c:v>
                </c:pt>
                <c:pt idx="1177">
                  <c:v>7518.9420000000009</c:v>
                </c:pt>
                <c:pt idx="1178">
                  <c:v>7502.098</c:v>
                </c:pt>
                <c:pt idx="1179">
                  <c:v>7451.5660000000007</c:v>
                </c:pt>
                <c:pt idx="1180">
                  <c:v>7523.1530000000002</c:v>
                </c:pt>
                <c:pt idx="1181">
                  <c:v>7493.6760000000004</c:v>
                </c:pt>
                <c:pt idx="1182">
                  <c:v>7460.4210999999996</c:v>
                </c:pt>
                <c:pt idx="1183">
                  <c:v>7472.8432000000003</c:v>
                </c:pt>
                <c:pt idx="1184">
                  <c:v>7414.8734000000004</c:v>
                </c:pt>
                <c:pt idx="1185">
                  <c:v>7373.4663999999993</c:v>
                </c:pt>
                <c:pt idx="1186">
                  <c:v>7189.2200000000012</c:v>
                </c:pt>
                <c:pt idx="1187">
                  <c:v>7040.8315000000002</c:v>
                </c:pt>
                <c:pt idx="1188">
                  <c:v>6980.6739999999991</c:v>
                </c:pt>
                <c:pt idx="1189">
                  <c:v>7044.8419999999996</c:v>
                </c:pt>
                <c:pt idx="1190">
                  <c:v>7113.0205000000005</c:v>
                </c:pt>
                <c:pt idx="1191">
                  <c:v>7005.2217000000001</c:v>
                </c:pt>
                <c:pt idx="1192">
                  <c:v>7111.8797999999997</c:v>
                </c:pt>
                <c:pt idx="1193">
                  <c:v>7210.6373000000003</c:v>
                </c:pt>
                <c:pt idx="1194">
                  <c:v>7258.0409</c:v>
                </c:pt>
                <c:pt idx="1195">
                  <c:v>7246.19</c:v>
                </c:pt>
                <c:pt idx="1196">
                  <c:v>7169.8403999999991</c:v>
                </c:pt>
                <c:pt idx="1197">
                  <c:v>7115.2375999999995</c:v>
                </c:pt>
                <c:pt idx="1198">
                  <c:v>7080.1357999999991</c:v>
                </c:pt>
                <c:pt idx="1199">
                  <c:v>7158.139799999999</c:v>
                </c:pt>
                <c:pt idx="1200">
                  <c:v>7107.4371999999994</c:v>
                </c:pt>
                <c:pt idx="1201">
                  <c:v>6716.2044999999998</c:v>
                </c:pt>
                <c:pt idx="1202">
                  <c:v>6807.692</c:v>
                </c:pt>
                <c:pt idx="1203">
                  <c:v>6855.2654999999995</c:v>
                </c:pt>
                <c:pt idx="1204">
                  <c:v>6873.5629999999992</c:v>
                </c:pt>
                <c:pt idx="1205">
                  <c:v>6793.0540000000001</c:v>
                </c:pt>
                <c:pt idx="1206">
                  <c:v>6745.1441000000013</c:v>
                </c:pt>
                <c:pt idx="1207">
                  <c:v>6720.0890000000009</c:v>
                </c:pt>
                <c:pt idx="1208">
                  <c:v>6759.4613000000008</c:v>
                </c:pt>
                <c:pt idx="1209">
                  <c:v>6720.0890000000009</c:v>
                </c:pt>
                <c:pt idx="1210">
                  <c:v>6652.0823</c:v>
                </c:pt>
                <c:pt idx="1211">
                  <c:v>6874.2629999999999</c:v>
                </c:pt>
                <c:pt idx="1212">
                  <c:v>6929.1554999999998</c:v>
                </c:pt>
                <c:pt idx="1213">
                  <c:v>6958.4315000000006</c:v>
                </c:pt>
                <c:pt idx="1214">
                  <c:v>6998.6860000000006</c:v>
                </c:pt>
                <c:pt idx="1215">
                  <c:v>6885.241500000001</c:v>
                </c:pt>
                <c:pt idx="1216">
                  <c:v>6860.4075000000003</c:v>
                </c:pt>
                <c:pt idx="1217">
                  <c:v>7043.8825000000006</c:v>
                </c:pt>
                <c:pt idx="1218">
                  <c:v>6999.8485000000001</c:v>
                </c:pt>
                <c:pt idx="1219">
                  <c:v>7073.2384999999995</c:v>
                </c:pt>
                <c:pt idx="1220">
                  <c:v>7135.62</c:v>
                </c:pt>
                <c:pt idx="1221">
                  <c:v>7312.8776000000016</c:v>
                </c:pt>
                <c:pt idx="1222">
                  <c:v>7155.8060000000005</c:v>
                </c:pt>
                <c:pt idx="1223">
                  <c:v>7279.2194000000018</c:v>
                </c:pt>
                <c:pt idx="1224">
                  <c:v>7294.1786000000011</c:v>
                </c:pt>
                <c:pt idx="1225">
                  <c:v>7133.3672000000015</c:v>
                </c:pt>
                <c:pt idx="1226">
                  <c:v>7148.3692000000001</c:v>
                </c:pt>
                <c:pt idx="1227">
                  <c:v>7189.8370000000004</c:v>
                </c:pt>
                <c:pt idx="1228">
                  <c:v>7204.9162000000015</c:v>
                </c:pt>
                <c:pt idx="1229">
                  <c:v>7385.8666000000012</c:v>
                </c:pt>
                <c:pt idx="1230">
                  <c:v>7389.6364000000003</c:v>
                </c:pt>
                <c:pt idx="1231">
                  <c:v>7423.5866000000015</c:v>
                </c:pt>
                <c:pt idx="1232">
                  <c:v>7480.4336000000012</c:v>
                </c:pt>
                <c:pt idx="1233">
                  <c:v>7431.1662000000015</c:v>
                </c:pt>
                <c:pt idx="1234">
                  <c:v>7476.6438000000007</c:v>
                </c:pt>
                <c:pt idx="1235">
                  <c:v>7370.5294000000013</c:v>
                </c:pt>
                <c:pt idx="1236">
                  <c:v>7304.4800000000005</c:v>
                </c:pt>
                <c:pt idx="1237">
                  <c:v>7413.5142000000005</c:v>
                </c:pt>
                <c:pt idx="1238">
                  <c:v>7436.0730000000012</c:v>
                </c:pt>
                <c:pt idx="1239">
                  <c:v>7372.1564000000008</c:v>
                </c:pt>
                <c:pt idx="1240">
                  <c:v>7462.3916000000008</c:v>
                </c:pt>
                <c:pt idx="1241">
                  <c:v>7090.1053000000002</c:v>
                </c:pt>
                <c:pt idx="1242">
                  <c:v>6992.9242000000004</c:v>
                </c:pt>
                <c:pt idx="1243">
                  <c:v>6996.5234999999993</c:v>
                </c:pt>
                <c:pt idx="1244">
                  <c:v>7086.5059999999994</c:v>
                </c:pt>
                <c:pt idx="1245">
                  <c:v>7118.8996999999999</c:v>
                </c:pt>
                <c:pt idx="1246">
                  <c:v>7221.8152</c:v>
                </c:pt>
                <c:pt idx="1247">
                  <c:v>7262.4008000000003</c:v>
                </c:pt>
                <c:pt idx="1248">
                  <c:v>7284.5383999999995</c:v>
                </c:pt>
                <c:pt idx="1249">
                  <c:v>7173.8503999999994</c:v>
                </c:pt>
                <c:pt idx="1250">
                  <c:v>7092.6791999999996</c:v>
                </c:pt>
                <c:pt idx="1251">
                  <c:v>7076.7608</c:v>
                </c:pt>
                <c:pt idx="1252">
                  <c:v>7087.8296000000009</c:v>
                </c:pt>
                <c:pt idx="1253">
                  <c:v>6958.6935999999996</c:v>
                </c:pt>
                <c:pt idx="1254">
                  <c:v>6918.1080000000002</c:v>
                </c:pt>
                <c:pt idx="1255">
                  <c:v>6903.3496000000005</c:v>
                </c:pt>
                <c:pt idx="1256">
                  <c:v>6910.1167999999989</c:v>
                </c:pt>
                <c:pt idx="1257">
                  <c:v>6906.4371999999994</c:v>
                </c:pt>
                <c:pt idx="1258">
                  <c:v>6910.1167999999989</c:v>
                </c:pt>
                <c:pt idx="1259">
                  <c:v>6917.4759999999997</c:v>
                </c:pt>
                <c:pt idx="1260">
                  <c:v>6888.0391999999993</c:v>
                </c:pt>
                <c:pt idx="1261">
                  <c:v>6825.040399999999</c:v>
                </c:pt>
                <c:pt idx="1262">
                  <c:v>6715.5524000000005</c:v>
                </c:pt>
                <c:pt idx="1263">
                  <c:v>6744.7491999999993</c:v>
                </c:pt>
                <c:pt idx="1264">
                  <c:v>6744.7491999999993</c:v>
                </c:pt>
                <c:pt idx="1265">
                  <c:v>6722.8516</c:v>
                </c:pt>
                <c:pt idx="1266">
                  <c:v>6670.7025000000003</c:v>
                </c:pt>
                <c:pt idx="1267">
                  <c:v>6735.8535000000002</c:v>
                </c:pt>
                <c:pt idx="1268">
                  <c:v>6895.1115000000009</c:v>
                </c:pt>
                <c:pt idx="1269">
                  <c:v>6797.3850000000002</c:v>
                </c:pt>
                <c:pt idx="1270">
                  <c:v>6851.6774999999998</c:v>
                </c:pt>
                <c:pt idx="1271">
                  <c:v>6809.3234999999995</c:v>
                </c:pt>
                <c:pt idx="1272">
                  <c:v>6765.8895000000002</c:v>
                </c:pt>
                <c:pt idx="1273">
                  <c:v>6733.3140000000003</c:v>
                </c:pt>
                <c:pt idx="1274">
                  <c:v>6812.9430000000002</c:v>
                </c:pt>
                <c:pt idx="1275">
                  <c:v>6896.59</c:v>
                </c:pt>
                <c:pt idx="1276">
                  <c:v>6779.84</c:v>
                </c:pt>
                <c:pt idx="1277">
                  <c:v>6823.62</c:v>
                </c:pt>
                <c:pt idx="1278">
                  <c:v>6918.48</c:v>
                </c:pt>
                <c:pt idx="1279">
                  <c:v>6845.51</c:v>
                </c:pt>
                <c:pt idx="1280">
                  <c:v>6659.13</c:v>
                </c:pt>
                <c:pt idx="1281">
                  <c:v>6699.26</c:v>
                </c:pt>
                <c:pt idx="1282">
                  <c:v>6743.35</c:v>
                </c:pt>
                <c:pt idx="1283">
                  <c:v>6699.57</c:v>
                </c:pt>
                <c:pt idx="1284">
                  <c:v>6703.22</c:v>
                </c:pt>
                <c:pt idx="1285">
                  <c:v>6779.84</c:v>
                </c:pt>
                <c:pt idx="1286">
                  <c:v>6714.16</c:v>
                </c:pt>
                <c:pt idx="1287">
                  <c:v>6670.38</c:v>
                </c:pt>
                <c:pt idx="1288">
                  <c:v>6692.27</c:v>
                </c:pt>
                <c:pt idx="1289">
                  <c:v>6666.73</c:v>
                </c:pt>
                <c:pt idx="1290">
                  <c:v>6666.73</c:v>
                </c:pt>
                <c:pt idx="1291">
                  <c:v>6666.73</c:v>
                </c:pt>
                <c:pt idx="1292">
                  <c:v>6739.7</c:v>
                </c:pt>
                <c:pt idx="1293">
                  <c:v>6706.87</c:v>
                </c:pt>
                <c:pt idx="1294">
                  <c:v>6659.44</c:v>
                </c:pt>
                <c:pt idx="1295">
                  <c:v>6688.62</c:v>
                </c:pt>
                <c:pt idx="1296">
                  <c:v>6655.79</c:v>
                </c:pt>
                <c:pt idx="1297">
                  <c:v>6488.62</c:v>
                </c:pt>
                <c:pt idx="1298">
                  <c:v>6502.97</c:v>
                </c:pt>
                <c:pt idx="1299">
                  <c:v>6599.84</c:v>
                </c:pt>
                <c:pt idx="1300">
                  <c:v>6614.19</c:v>
                </c:pt>
                <c:pt idx="1301">
                  <c:v>6632.13</c:v>
                </c:pt>
                <c:pt idx="1302">
                  <c:v>6675.18</c:v>
                </c:pt>
                <c:pt idx="1303">
                  <c:v>6621.37</c:v>
                </c:pt>
                <c:pt idx="1304">
                  <c:v>6650.07</c:v>
                </c:pt>
                <c:pt idx="1305">
                  <c:v>6646.48</c:v>
                </c:pt>
                <c:pt idx="1306">
                  <c:v>6617.78</c:v>
                </c:pt>
                <c:pt idx="1307">
                  <c:v>6671.54</c:v>
                </c:pt>
                <c:pt idx="1308">
                  <c:v>6650.02</c:v>
                </c:pt>
                <c:pt idx="1309">
                  <c:v>6728.95</c:v>
                </c:pt>
                <c:pt idx="1310">
                  <c:v>6671.54</c:v>
                </c:pt>
                <c:pt idx="1311">
                  <c:v>6592.61</c:v>
                </c:pt>
                <c:pt idx="1312">
                  <c:v>6586.72</c:v>
                </c:pt>
                <c:pt idx="1313">
                  <c:v>6718.72</c:v>
                </c:pt>
                <c:pt idx="1314">
                  <c:v>6772.23</c:v>
                </c:pt>
                <c:pt idx="1315">
                  <c:v>6743.69</c:v>
                </c:pt>
                <c:pt idx="1316">
                  <c:v>6804.34</c:v>
                </c:pt>
                <c:pt idx="1317">
                  <c:v>6814.62</c:v>
                </c:pt>
                <c:pt idx="1318">
                  <c:v>6871.53</c:v>
                </c:pt>
                <c:pt idx="1319">
                  <c:v>6828.85</c:v>
                </c:pt>
                <c:pt idx="1320">
                  <c:v>6871.53</c:v>
                </c:pt>
                <c:pt idx="1321">
                  <c:v>6889.32</c:v>
                </c:pt>
                <c:pt idx="1322">
                  <c:v>6945.82</c:v>
                </c:pt>
                <c:pt idx="1323">
                  <c:v>6885.52</c:v>
                </c:pt>
                <c:pt idx="1324">
                  <c:v>6910.35</c:v>
                </c:pt>
                <c:pt idx="1325">
                  <c:v>6960.01</c:v>
                </c:pt>
                <c:pt idx="1326">
                  <c:v>6942.28</c:v>
                </c:pt>
                <c:pt idx="1327">
                  <c:v>6927.35</c:v>
                </c:pt>
                <c:pt idx="1328">
                  <c:v>7008.7</c:v>
                </c:pt>
                <c:pt idx="1329">
                  <c:v>6768.65</c:v>
                </c:pt>
                <c:pt idx="1330">
                  <c:v>6717.51</c:v>
                </c:pt>
                <c:pt idx="1331">
                  <c:v>6683.42</c:v>
                </c:pt>
                <c:pt idx="1332">
                  <c:v>6572.88</c:v>
                </c:pt>
                <c:pt idx="1333">
                  <c:v>6562.83</c:v>
                </c:pt>
                <c:pt idx="1334">
                  <c:v>6589.62</c:v>
                </c:pt>
                <c:pt idx="1335">
                  <c:v>6716.85</c:v>
                </c:pt>
                <c:pt idx="1336">
                  <c:v>6706.81</c:v>
                </c:pt>
                <c:pt idx="1337">
                  <c:v>6727.42</c:v>
                </c:pt>
                <c:pt idx="1338">
                  <c:v>6612.89</c:v>
                </c:pt>
                <c:pt idx="1339">
                  <c:v>6629.73</c:v>
                </c:pt>
                <c:pt idx="1340">
                  <c:v>6592.68</c:v>
                </c:pt>
                <c:pt idx="1341">
                  <c:v>6683.63</c:v>
                </c:pt>
                <c:pt idx="1342">
                  <c:v>6530.09</c:v>
                </c:pt>
                <c:pt idx="1343">
                  <c:v>6556.47</c:v>
                </c:pt>
                <c:pt idx="1344">
                  <c:v>6569.66</c:v>
                </c:pt>
                <c:pt idx="1345">
                  <c:v>6602.64</c:v>
                </c:pt>
                <c:pt idx="1346">
                  <c:v>6467.44</c:v>
                </c:pt>
                <c:pt idx="1347">
                  <c:v>6457.55</c:v>
                </c:pt>
                <c:pt idx="1348">
                  <c:v>6274.98</c:v>
                </c:pt>
                <c:pt idx="1349">
                  <c:v>6300.47</c:v>
                </c:pt>
                <c:pt idx="1350">
                  <c:v>6274.98</c:v>
                </c:pt>
                <c:pt idx="1351">
                  <c:v>6255.86</c:v>
                </c:pt>
                <c:pt idx="1352">
                  <c:v>6166.65</c:v>
                </c:pt>
                <c:pt idx="1353">
                  <c:v>6188.09</c:v>
                </c:pt>
                <c:pt idx="1354">
                  <c:v>6172.15</c:v>
                </c:pt>
                <c:pt idx="1355">
                  <c:v>6194.47</c:v>
                </c:pt>
                <c:pt idx="1356">
                  <c:v>6245.47</c:v>
                </c:pt>
                <c:pt idx="1357">
                  <c:v>6271.7</c:v>
                </c:pt>
                <c:pt idx="1358">
                  <c:v>6233.57</c:v>
                </c:pt>
                <c:pt idx="1359">
                  <c:v>6347.96</c:v>
                </c:pt>
                <c:pt idx="1360">
                  <c:v>6319.36</c:v>
                </c:pt>
                <c:pt idx="1361">
                  <c:v>6328.89</c:v>
                </c:pt>
                <c:pt idx="1362">
                  <c:v>6214.51</c:v>
                </c:pt>
                <c:pt idx="1363">
                  <c:v>6227.22</c:v>
                </c:pt>
                <c:pt idx="1364">
                  <c:v>6297.12</c:v>
                </c:pt>
                <c:pt idx="1365">
                  <c:v>6255.81</c:v>
                </c:pt>
                <c:pt idx="1366">
                  <c:v>6265.35</c:v>
                </c:pt>
                <c:pt idx="1367">
                  <c:v>6235.9</c:v>
                </c:pt>
                <c:pt idx="1368">
                  <c:v>6255.03</c:v>
                </c:pt>
                <c:pt idx="1369">
                  <c:v>6280.53</c:v>
                </c:pt>
                <c:pt idx="1370">
                  <c:v>6312.4</c:v>
                </c:pt>
                <c:pt idx="1371">
                  <c:v>6295.69</c:v>
                </c:pt>
                <c:pt idx="1372">
                  <c:v>6330.86</c:v>
                </c:pt>
                <c:pt idx="1373">
                  <c:v>6314.87</c:v>
                </c:pt>
                <c:pt idx="1374">
                  <c:v>6385.22</c:v>
                </c:pt>
                <c:pt idx="1375">
                  <c:v>6308.48</c:v>
                </c:pt>
                <c:pt idx="1376">
                  <c:v>6324.47</c:v>
                </c:pt>
                <c:pt idx="1377">
                  <c:v>6158.12</c:v>
                </c:pt>
                <c:pt idx="1378">
                  <c:v>6142.69</c:v>
                </c:pt>
                <c:pt idx="1379">
                  <c:v>6232.19</c:v>
                </c:pt>
                <c:pt idx="1380">
                  <c:v>6303.17</c:v>
                </c:pt>
                <c:pt idx="1381">
                  <c:v>6301.82</c:v>
                </c:pt>
                <c:pt idx="1382">
                  <c:v>6222.89</c:v>
                </c:pt>
                <c:pt idx="1383">
                  <c:v>6065.04</c:v>
                </c:pt>
                <c:pt idx="1384">
                  <c:v>6244.14</c:v>
                </c:pt>
                <c:pt idx="1385">
                  <c:v>6335.21</c:v>
                </c:pt>
                <c:pt idx="1386">
                  <c:v>6344.32</c:v>
                </c:pt>
                <c:pt idx="1387">
                  <c:v>6353.59</c:v>
                </c:pt>
                <c:pt idx="1388">
                  <c:v>6284.23</c:v>
                </c:pt>
                <c:pt idx="1389">
                  <c:v>6266.14</c:v>
                </c:pt>
                <c:pt idx="1390">
                  <c:v>6305.34</c:v>
                </c:pt>
                <c:pt idx="1391">
                  <c:v>6138.13</c:v>
                </c:pt>
                <c:pt idx="1392">
                  <c:v>6106.63</c:v>
                </c:pt>
                <c:pt idx="1393">
                  <c:v>6126.68</c:v>
                </c:pt>
                <c:pt idx="1394">
                  <c:v>6141</c:v>
                </c:pt>
                <c:pt idx="1395">
                  <c:v>6132.4</c:v>
                </c:pt>
                <c:pt idx="1396">
                  <c:v>6069.69</c:v>
                </c:pt>
                <c:pt idx="1397">
                  <c:v>6063.98</c:v>
                </c:pt>
                <c:pt idx="1398">
                  <c:v>5975.52</c:v>
                </c:pt>
                <c:pt idx="1399">
                  <c:v>5978.38</c:v>
                </c:pt>
                <c:pt idx="1400">
                  <c:v>5927.02</c:v>
                </c:pt>
                <c:pt idx="1401">
                  <c:v>5490.48</c:v>
                </c:pt>
                <c:pt idx="1402">
                  <c:v>5453.36</c:v>
                </c:pt>
                <c:pt idx="1403">
                  <c:v>5395.04</c:v>
                </c:pt>
                <c:pt idx="1404">
                  <c:v>5418.9</c:v>
                </c:pt>
                <c:pt idx="1405">
                  <c:v>5304.9</c:v>
                </c:pt>
                <c:pt idx="1406">
                  <c:v>5273.44</c:v>
                </c:pt>
                <c:pt idx="1407">
                  <c:v>5244.5</c:v>
                </c:pt>
                <c:pt idx="1408">
                  <c:v>5278.71</c:v>
                </c:pt>
                <c:pt idx="1409">
                  <c:v>5323.43</c:v>
                </c:pt>
                <c:pt idx="1410">
                  <c:v>5318.17</c:v>
                </c:pt>
                <c:pt idx="1411">
                  <c:v>5413.76</c:v>
                </c:pt>
                <c:pt idx="1412">
                  <c:v>5445.58</c:v>
                </c:pt>
                <c:pt idx="1413">
                  <c:v>5403.16</c:v>
                </c:pt>
                <c:pt idx="1414">
                  <c:v>5405.81</c:v>
                </c:pt>
                <c:pt idx="1415">
                  <c:v>5437.62</c:v>
                </c:pt>
                <c:pt idx="1416">
                  <c:v>5526.82</c:v>
                </c:pt>
                <c:pt idx="1417">
                  <c:v>5542.97</c:v>
                </c:pt>
                <c:pt idx="1418">
                  <c:v>5537.58</c:v>
                </c:pt>
                <c:pt idx="1419">
                  <c:v>5510.67</c:v>
                </c:pt>
                <c:pt idx="1420">
                  <c:v>5542.97</c:v>
                </c:pt>
                <c:pt idx="1421">
                  <c:v>5615.64</c:v>
                </c:pt>
                <c:pt idx="1422">
                  <c:v>5518.74</c:v>
                </c:pt>
                <c:pt idx="1423">
                  <c:v>5526.82</c:v>
                </c:pt>
                <c:pt idx="1424">
                  <c:v>5458.86</c:v>
                </c:pt>
                <c:pt idx="1425">
                  <c:v>5305.37</c:v>
                </c:pt>
                <c:pt idx="1426">
                  <c:v>5313.45</c:v>
                </c:pt>
                <c:pt idx="1427">
                  <c:v>5364.61</c:v>
                </c:pt>
                <c:pt idx="1428">
                  <c:v>5329.6</c:v>
                </c:pt>
                <c:pt idx="1429">
                  <c:v>5305.37</c:v>
                </c:pt>
                <c:pt idx="1430">
                  <c:v>5286.52</c:v>
                </c:pt>
                <c:pt idx="1431">
                  <c:v>5310.75</c:v>
                </c:pt>
                <c:pt idx="1432">
                  <c:v>5326.91</c:v>
                </c:pt>
                <c:pt idx="1433">
                  <c:v>5243.43</c:v>
                </c:pt>
                <c:pt idx="1434">
                  <c:v>5213.8100000000004</c:v>
                </c:pt>
                <c:pt idx="1435">
                  <c:v>5216.5</c:v>
                </c:pt>
                <c:pt idx="1436">
                  <c:v>5482.39</c:v>
                </c:pt>
                <c:pt idx="1437">
                  <c:v>5426.31</c:v>
                </c:pt>
                <c:pt idx="1438">
                  <c:v>5510.43</c:v>
                </c:pt>
                <c:pt idx="1439">
                  <c:v>5625.4</c:v>
                </c:pt>
                <c:pt idx="1440">
                  <c:v>5664.66</c:v>
                </c:pt>
                <c:pt idx="1441">
                  <c:v>5771.83</c:v>
                </c:pt>
                <c:pt idx="1442">
                  <c:v>5726.47</c:v>
                </c:pt>
                <c:pt idx="1443">
                  <c:v>5700.96</c:v>
                </c:pt>
                <c:pt idx="1444">
                  <c:v>5777.49</c:v>
                </c:pt>
                <c:pt idx="1445">
                  <c:v>5859.7</c:v>
                </c:pt>
                <c:pt idx="1446">
                  <c:v>5918.19</c:v>
                </c:pt>
                <c:pt idx="1447">
                  <c:v>5955.69</c:v>
                </c:pt>
                <c:pt idx="1448">
                  <c:v>5984.54</c:v>
                </c:pt>
                <c:pt idx="1449">
                  <c:v>5964.35</c:v>
                </c:pt>
                <c:pt idx="1450">
                  <c:v>6022.05</c:v>
                </c:pt>
                <c:pt idx="1451">
                  <c:v>6106.31</c:v>
                </c:pt>
                <c:pt idx="1452">
                  <c:v>6076.85</c:v>
                </c:pt>
                <c:pt idx="1453">
                  <c:v>6035.61</c:v>
                </c:pt>
                <c:pt idx="1454">
                  <c:v>6095.61</c:v>
                </c:pt>
                <c:pt idx="1455">
                  <c:v>5926.61</c:v>
                </c:pt>
                <c:pt idx="1456">
                  <c:v>5984.17</c:v>
                </c:pt>
                <c:pt idx="1457">
                  <c:v>5937.2</c:v>
                </c:pt>
                <c:pt idx="1458">
                  <c:v>5937.2</c:v>
                </c:pt>
                <c:pt idx="1459">
                  <c:v>5890.87</c:v>
                </c:pt>
                <c:pt idx="1460">
                  <c:v>5981.25</c:v>
                </c:pt>
                <c:pt idx="1461">
                  <c:v>5880.03</c:v>
                </c:pt>
                <c:pt idx="1462">
                  <c:v>5865.7</c:v>
                </c:pt>
                <c:pt idx="1463">
                  <c:v>5965.97</c:v>
                </c:pt>
                <c:pt idx="1464">
                  <c:v>5957.38</c:v>
                </c:pt>
                <c:pt idx="1465">
                  <c:v>5983.16</c:v>
                </c:pt>
                <c:pt idx="1466">
                  <c:v>6144.97</c:v>
                </c:pt>
                <c:pt idx="1467">
                  <c:v>5954.52</c:v>
                </c:pt>
                <c:pt idx="1468">
                  <c:v>5894.35</c:v>
                </c:pt>
                <c:pt idx="1469">
                  <c:v>5848.3</c:v>
                </c:pt>
                <c:pt idx="1470">
                  <c:v>5828.46</c:v>
                </c:pt>
                <c:pt idx="1471">
                  <c:v>5879.48</c:v>
                </c:pt>
                <c:pt idx="1472">
                  <c:v>5846.44</c:v>
                </c:pt>
                <c:pt idx="1473">
                  <c:v>5868.96</c:v>
                </c:pt>
                <c:pt idx="1474">
                  <c:v>5935.43</c:v>
                </c:pt>
                <c:pt idx="1475">
                  <c:v>5949.8</c:v>
                </c:pt>
                <c:pt idx="1476">
                  <c:v>5929.68</c:v>
                </c:pt>
                <c:pt idx="1477">
                  <c:v>5929.68</c:v>
                </c:pt>
                <c:pt idx="1478">
                  <c:v>5932.38</c:v>
                </c:pt>
                <c:pt idx="1479">
                  <c:v>5969.75</c:v>
                </c:pt>
                <c:pt idx="1480">
                  <c:v>6007.13</c:v>
                </c:pt>
                <c:pt idx="1481">
                  <c:v>5943.88</c:v>
                </c:pt>
                <c:pt idx="1482">
                  <c:v>5917.0201608767138</c:v>
                </c:pt>
                <c:pt idx="1483">
                  <c:v>6005.5097780821925</c:v>
                </c:pt>
                <c:pt idx="1484">
                  <c:v>6031.2003121095904</c:v>
                </c:pt>
                <c:pt idx="1485">
                  <c:v>6019.7822969863028</c:v>
                </c:pt>
                <c:pt idx="1486">
                  <c:v>6091.1448915068495</c:v>
                </c:pt>
                <c:pt idx="1487">
                  <c:v>5933.2735268972601</c:v>
                </c:pt>
                <c:pt idx="1488">
                  <c:v>5933.2735268972601</c:v>
                </c:pt>
                <c:pt idx="1489">
                  <c:v>5933.2735268972601</c:v>
                </c:pt>
                <c:pt idx="1490">
                  <c:v>5851.961312688356</c:v>
                </c:pt>
                <c:pt idx="1491">
                  <c:v>5784.6684457568481</c:v>
                </c:pt>
                <c:pt idx="1492">
                  <c:v>5843.55</c:v>
                </c:pt>
                <c:pt idx="1493">
                  <c:v>5689.4252797876716</c:v>
                </c:pt>
                <c:pt idx="1494">
                  <c:v>5670.1526338767117</c:v>
                </c:pt>
                <c:pt idx="1495">
                  <c:v>5759.9356314704792</c:v>
                </c:pt>
                <c:pt idx="1496">
                  <c:v>5763.4873047883566</c:v>
                </c:pt>
                <c:pt idx="1497">
                  <c:v>5707.98</c:v>
                </c:pt>
                <c:pt idx="1498">
                  <c:v>5679.83</c:v>
                </c:pt>
                <c:pt idx="1499">
                  <c:v>5726.26</c:v>
                </c:pt>
                <c:pt idx="1500">
                  <c:v>5765.78</c:v>
                </c:pt>
                <c:pt idx="1501">
                  <c:v>5685.76</c:v>
                </c:pt>
                <c:pt idx="1502">
                  <c:v>5633.04</c:v>
                </c:pt>
                <c:pt idx="1503">
                  <c:v>5665.85</c:v>
                </c:pt>
                <c:pt idx="1504">
                  <c:v>5600.04</c:v>
                </c:pt>
                <c:pt idx="1505">
                  <c:v>5544.85</c:v>
                </c:pt>
                <c:pt idx="1506">
                  <c:v>5519.66</c:v>
                </c:pt>
                <c:pt idx="1507">
                  <c:v>5514.48</c:v>
                </c:pt>
                <c:pt idx="1508">
                  <c:v>5547.92</c:v>
                </c:pt>
                <c:pt idx="1509">
                  <c:v>5546.96</c:v>
                </c:pt>
                <c:pt idx="1510">
                  <c:v>5576.83</c:v>
                </c:pt>
                <c:pt idx="1511">
                  <c:v>5627.74</c:v>
                </c:pt>
                <c:pt idx="1512">
                  <c:v>5816.84</c:v>
                </c:pt>
                <c:pt idx="1513">
                  <c:v>5814.12</c:v>
                </c:pt>
                <c:pt idx="1514">
                  <c:v>5679.99</c:v>
                </c:pt>
                <c:pt idx="1515">
                  <c:v>5675.85</c:v>
                </c:pt>
                <c:pt idx="1516">
                  <c:v>5726.13</c:v>
                </c:pt>
                <c:pt idx="1517">
                  <c:v>5760.14</c:v>
                </c:pt>
                <c:pt idx="1518">
                  <c:v>5763.85</c:v>
                </c:pt>
                <c:pt idx="1519">
                  <c:v>5865.12</c:v>
                </c:pt>
                <c:pt idx="1520">
                  <c:v>5902.37</c:v>
                </c:pt>
                <c:pt idx="1521">
                  <c:v>5921.89</c:v>
                </c:pt>
                <c:pt idx="1522">
                  <c:v>5956.26</c:v>
                </c:pt>
                <c:pt idx="1523">
                  <c:v>5902.47</c:v>
                </c:pt>
                <c:pt idx="1524">
                  <c:v>5890.75</c:v>
                </c:pt>
                <c:pt idx="1525">
                  <c:v>5936.2</c:v>
                </c:pt>
                <c:pt idx="1526">
                  <c:v>5958.69</c:v>
                </c:pt>
                <c:pt idx="1527">
                  <c:v>6040.7</c:v>
                </c:pt>
                <c:pt idx="1528">
                  <c:v>6089.21</c:v>
                </c:pt>
                <c:pt idx="1529">
                  <c:v>6118.54</c:v>
                </c:pt>
                <c:pt idx="1530">
                  <c:v>6139.83</c:v>
                </c:pt>
                <c:pt idx="1531">
                  <c:v>6071.06</c:v>
                </c:pt>
                <c:pt idx="1532">
                  <c:v>6303.54</c:v>
                </c:pt>
                <c:pt idx="1533">
                  <c:v>6308.23</c:v>
                </c:pt>
                <c:pt idx="1534">
                  <c:v>6295.62</c:v>
                </c:pt>
                <c:pt idx="1535">
                  <c:v>6182.66</c:v>
                </c:pt>
                <c:pt idx="1536">
                  <c:v>6083.29</c:v>
                </c:pt>
                <c:pt idx="1537">
                  <c:v>6228.19</c:v>
                </c:pt>
                <c:pt idx="1538">
                  <c:v>6145.58</c:v>
                </c:pt>
                <c:pt idx="1539">
                  <c:v>6136.72</c:v>
                </c:pt>
                <c:pt idx="1540">
                  <c:v>6178.8</c:v>
                </c:pt>
                <c:pt idx="1541">
                  <c:v>6085.55</c:v>
                </c:pt>
                <c:pt idx="1542">
                  <c:v>6233.23</c:v>
                </c:pt>
                <c:pt idx="1543">
                  <c:v>6156.31</c:v>
                </c:pt>
                <c:pt idx="1544">
                  <c:v>6214.77</c:v>
                </c:pt>
                <c:pt idx="1545">
                  <c:v>6140.93</c:v>
                </c:pt>
                <c:pt idx="1546">
                  <c:v>6140.93</c:v>
                </c:pt>
                <c:pt idx="1547">
                  <c:v>6217.85</c:v>
                </c:pt>
                <c:pt idx="1548">
                  <c:v>6239.38</c:v>
                </c:pt>
                <c:pt idx="1549">
                  <c:v>6267.08</c:v>
                </c:pt>
                <c:pt idx="1550">
                  <c:v>6267.08</c:v>
                </c:pt>
                <c:pt idx="1551">
                  <c:v>6241.23</c:v>
                </c:pt>
                <c:pt idx="1552">
                  <c:v>6255.48</c:v>
                </c:pt>
                <c:pt idx="1553">
                  <c:v>6247.51</c:v>
                </c:pt>
                <c:pt idx="1554">
                  <c:v>6235.35</c:v>
                </c:pt>
                <c:pt idx="1555">
                  <c:v>6097.12</c:v>
                </c:pt>
                <c:pt idx="1556">
                  <c:v>6138.23</c:v>
                </c:pt>
                <c:pt idx="1557">
                  <c:v>6205.43</c:v>
                </c:pt>
                <c:pt idx="1558">
                  <c:v>6198.99</c:v>
                </c:pt>
                <c:pt idx="1559">
                  <c:v>6179.28</c:v>
                </c:pt>
                <c:pt idx="1560">
                  <c:v>6123.53</c:v>
                </c:pt>
                <c:pt idx="1561">
                  <c:v>6146.77</c:v>
                </c:pt>
                <c:pt idx="1562">
                  <c:v>6114.54</c:v>
                </c:pt>
                <c:pt idx="1563">
                  <c:v>6080.58</c:v>
                </c:pt>
                <c:pt idx="1564">
                  <c:v>6069.01</c:v>
                </c:pt>
                <c:pt idx="1565">
                  <c:v>5956.28</c:v>
                </c:pt>
                <c:pt idx="1566">
                  <c:v>5978.23</c:v>
                </c:pt>
                <c:pt idx="1567">
                  <c:v>5920.3</c:v>
                </c:pt>
                <c:pt idx="1568">
                  <c:v>5926.76</c:v>
                </c:pt>
                <c:pt idx="1569">
                  <c:v>5899.08</c:v>
                </c:pt>
                <c:pt idx="1570">
                  <c:v>5993.45</c:v>
                </c:pt>
                <c:pt idx="1571">
                  <c:v>6016.61</c:v>
                </c:pt>
                <c:pt idx="1572">
                  <c:v>5964.51</c:v>
                </c:pt>
                <c:pt idx="1573">
                  <c:v>5978.98</c:v>
                </c:pt>
                <c:pt idx="1574">
                  <c:v>5634.72</c:v>
                </c:pt>
                <c:pt idx="1575">
                  <c:v>5656.34</c:v>
                </c:pt>
                <c:pt idx="1576">
                  <c:v>5626.61</c:v>
                </c:pt>
                <c:pt idx="1577">
                  <c:v>5680.67</c:v>
                </c:pt>
                <c:pt idx="1578">
                  <c:v>5664.45</c:v>
                </c:pt>
                <c:pt idx="1579">
                  <c:v>5538.78</c:v>
                </c:pt>
                <c:pt idx="1580">
                  <c:v>5520.21</c:v>
                </c:pt>
                <c:pt idx="1581">
                  <c:v>5544.08</c:v>
                </c:pt>
                <c:pt idx="1582">
                  <c:v>5517.56</c:v>
                </c:pt>
                <c:pt idx="1583">
                  <c:v>5528.17</c:v>
                </c:pt>
                <c:pt idx="1584">
                  <c:v>5553.13</c:v>
                </c:pt>
                <c:pt idx="1585">
                  <c:v>5589.97</c:v>
                </c:pt>
                <c:pt idx="1586">
                  <c:v>5587.34</c:v>
                </c:pt>
                <c:pt idx="1587">
                  <c:v>5550.49</c:v>
                </c:pt>
                <c:pt idx="1588">
                  <c:v>5574.18</c:v>
                </c:pt>
                <c:pt idx="1589">
                  <c:v>5359.15</c:v>
                </c:pt>
                <c:pt idx="1590">
                  <c:v>5343.97</c:v>
                </c:pt>
                <c:pt idx="1591">
                  <c:v>5336.38</c:v>
                </c:pt>
                <c:pt idx="1592">
                  <c:v>5308.54</c:v>
                </c:pt>
                <c:pt idx="1593">
                  <c:v>5270.58</c:v>
                </c:pt>
                <c:pt idx="1594">
                  <c:v>5244.04</c:v>
                </c:pt>
                <c:pt idx="1595">
                  <c:v>5010.96</c:v>
                </c:pt>
                <c:pt idx="1596">
                  <c:v>4941.3900000000003</c:v>
                </c:pt>
                <c:pt idx="1597">
                  <c:v>4934.1899999999996</c:v>
                </c:pt>
                <c:pt idx="1598">
                  <c:v>4977.37</c:v>
                </c:pt>
                <c:pt idx="1599">
                  <c:v>5029.8999999999996</c:v>
                </c:pt>
                <c:pt idx="1600">
                  <c:v>5029.8999999999996</c:v>
                </c:pt>
                <c:pt idx="1601">
                  <c:v>5082.17</c:v>
                </c:pt>
                <c:pt idx="1602">
                  <c:v>5070.8500000000004</c:v>
                </c:pt>
                <c:pt idx="1603">
                  <c:v>5010.63</c:v>
                </c:pt>
                <c:pt idx="1604">
                  <c:v>5070.8500000000004</c:v>
                </c:pt>
                <c:pt idx="1605">
                  <c:v>5078.08</c:v>
                </c:pt>
                <c:pt idx="1606">
                  <c:v>5058.8100000000004</c:v>
                </c:pt>
                <c:pt idx="1607">
                  <c:v>5085.3</c:v>
                </c:pt>
                <c:pt idx="1608">
                  <c:v>5078.08</c:v>
                </c:pt>
                <c:pt idx="1609">
                  <c:v>5174.3500000000004</c:v>
                </c:pt>
                <c:pt idx="1610">
                  <c:v>5184.3100000000004</c:v>
                </c:pt>
                <c:pt idx="1611">
                  <c:v>5226.6400000000003</c:v>
                </c:pt>
                <c:pt idx="1612">
                  <c:v>5187.38</c:v>
                </c:pt>
                <c:pt idx="1613">
                  <c:v>5160.8599999999997</c:v>
                </c:pt>
                <c:pt idx="1614">
                  <c:v>5174.3500000000004</c:v>
                </c:pt>
                <c:pt idx="1615">
                  <c:v>5169.37</c:v>
                </c:pt>
                <c:pt idx="1616">
                  <c:v>5151.9399999999996</c:v>
                </c:pt>
                <c:pt idx="1617">
                  <c:v>5102.1400000000003</c:v>
                </c:pt>
                <c:pt idx="1618">
                  <c:v>5174.3500000000004</c:v>
                </c:pt>
                <c:pt idx="1619">
                  <c:v>5236.41</c:v>
                </c:pt>
                <c:pt idx="1620">
                  <c:v>5256.58</c:v>
                </c:pt>
                <c:pt idx="1621">
                  <c:v>5299.42</c:v>
                </c:pt>
                <c:pt idx="1622">
                  <c:v>5312.03</c:v>
                </c:pt>
                <c:pt idx="1623">
                  <c:v>5299.42</c:v>
                </c:pt>
                <c:pt idx="1624">
                  <c:v>5340.43</c:v>
                </c:pt>
                <c:pt idx="1625">
                  <c:v>5305.29</c:v>
                </c:pt>
                <c:pt idx="1626">
                  <c:v>5327.88</c:v>
                </c:pt>
                <c:pt idx="1627">
                  <c:v>5302.77</c:v>
                </c:pt>
                <c:pt idx="1628">
                  <c:v>5330.39</c:v>
                </c:pt>
                <c:pt idx="1629">
                  <c:v>5285.2</c:v>
                </c:pt>
                <c:pt idx="1630">
                  <c:v>5214.91</c:v>
                </c:pt>
                <c:pt idx="1631">
                  <c:v>5277.96</c:v>
                </c:pt>
                <c:pt idx="1632">
                  <c:v>5306.02</c:v>
                </c:pt>
                <c:pt idx="1633">
                  <c:v>5244.8</c:v>
                </c:pt>
                <c:pt idx="1634">
                  <c:v>5239.7</c:v>
                </c:pt>
                <c:pt idx="1635">
                  <c:v>5234.59</c:v>
                </c:pt>
                <c:pt idx="1636">
                  <c:v>5188.68</c:v>
                </c:pt>
                <c:pt idx="1637">
                  <c:v>5239.7</c:v>
                </c:pt>
                <c:pt idx="1638">
                  <c:v>5247.35</c:v>
                </c:pt>
                <c:pt idx="1639">
                  <c:v>5446.29</c:v>
                </c:pt>
                <c:pt idx="1640">
                  <c:v>5395.74</c:v>
                </c:pt>
                <c:pt idx="1641">
                  <c:v>5382.47</c:v>
                </c:pt>
                <c:pt idx="1642">
                  <c:v>5379.82</c:v>
                </c:pt>
                <c:pt idx="1643">
                  <c:v>5332.09</c:v>
                </c:pt>
                <c:pt idx="1644">
                  <c:v>5484.84</c:v>
                </c:pt>
                <c:pt idx="1645">
                  <c:v>5465.7</c:v>
                </c:pt>
                <c:pt idx="1646">
                  <c:v>5482.1</c:v>
                </c:pt>
                <c:pt idx="1647">
                  <c:v>5452.04</c:v>
                </c:pt>
                <c:pt idx="1648">
                  <c:v>5521.73</c:v>
                </c:pt>
                <c:pt idx="1649">
                  <c:v>5537.26</c:v>
                </c:pt>
                <c:pt idx="1650">
                  <c:v>5526.37</c:v>
                </c:pt>
                <c:pt idx="1651">
                  <c:v>5507.31</c:v>
                </c:pt>
                <c:pt idx="1652">
                  <c:v>5463.74</c:v>
                </c:pt>
                <c:pt idx="1653">
                  <c:v>5550.87</c:v>
                </c:pt>
                <c:pt idx="1654">
                  <c:v>5950.66</c:v>
                </c:pt>
                <c:pt idx="1655">
                  <c:v>5947.76</c:v>
                </c:pt>
                <c:pt idx="1656">
                  <c:v>5878.28</c:v>
                </c:pt>
                <c:pt idx="1657">
                  <c:v>5924.6</c:v>
                </c:pt>
                <c:pt idx="1658">
                  <c:v>5982.5</c:v>
                </c:pt>
                <c:pt idx="1659">
                  <c:v>5991.19</c:v>
                </c:pt>
                <c:pt idx="1660">
                  <c:v>5973.82</c:v>
                </c:pt>
                <c:pt idx="1661">
                  <c:v>5941.97</c:v>
                </c:pt>
                <c:pt idx="1662">
                  <c:v>5886.96</c:v>
                </c:pt>
                <c:pt idx="1663">
                  <c:v>5852.22</c:v>
                </c:pt>
                <c:pt idx="1664">
                  <c:v>5896.5709509445214</c:v>
                </c:pt>
                <c:pt idx="1665">
                  <c:v>5758.82</c:v>
                </c:pt>
                <c:pt idx="1666">
                  <c:v>5758.82</c:v>
                </c:pt>
                <c:pt idx="1667">
                  <c:v>5714.65</c:v>
                </c:pt>
                <c:pt idx="1668">
                  <c:v>5714.6495340755</c:v>
                </c:pt>
                <c:pt idx="1669">
                  <c:v>5689.1749352020552</c:v>
                </c:pt>
                <c:pt idx="1670">
                  <c:v>5492.13</c:v>
                </c:pt>
                <c:pt idx="1671">
                  <c:v>5515.2579920924654</c:v>
                </c:pt>
                <c:pt idx="1672">
                  <c:v>5545.66</c:v>
                </c:pt>
                <c:pt idx="1673">
                  <c:v>5552.62</c:v>
                </c:pt>
                <c:pt idx="1674">
                  <c:v>5603.63</c:v>
                </c:pt>
                <c:pt idx="1675">
                  <c:v>5466.58</c:v>
                </c:pt>
                <c:pt idx="1676">
                  <c:v>5573.15</c:v>
                </c:pt>
                <c:pt idx="1677">
                  <c:v>5637.58</c:v>
                </c:pt>
                <c:pt idx="1678">
                  <c:v>5586.4</c:v>
                </c:pt>
                <c:pt idx="1679">
                  <c:v>5532.99</c:v>
                </c:pt>
                <c:pt idx="1680">
                  <c:v>5471.99</c:v>
                </c:pt>
                <c:pt idx="1681">
                  <c:v>5454.39</c:v>
                </c:pt>
                <c:pt idx="1682">
                  <c:v>5468.05</c:v>
                </c:pt>
                <c:pt idx="1683">
                  <c:v>5457.12</c:v>
                </c:pt>
                <c:pt idx="1684">
                  <c:v>5427.06</c:v>
                </c:pt>
                <c:pt idx="1685">
                  <c:v>5317.75</c:v>
                </c:pt>
                <c:pt idx="1686">
                  <c:v>5384.55</c:v>
                </c:pt>
                <c:pt idx="1687">
                  <c:v>5336.46</c:v>
                </c:pt>
                <c:pt idx="1688">
                  <c:v>5373.87</c:v>
                </c:pt>
                <c:pt idx="1689">
                  <c:v>5447.96</c:v>
                </c:pt>
                <c:pt idx="1690">
                  <c:v>5445.26</c:v>
                </c:pt>
                <c:pt idx="1691">
                  <c:v>5450.67</c:v>
                </c:pt>
                <c:pt idx="1692">
                  <c:v>5476.5</c:v>
                </c:pt>
                <c:pt idx="1693">
                  <c:v>5488.5</c:v>
                </c:pt>
                <c:pt idx="1694">
                  <c:v>5458.77</c:v>
                </c:pt>
                <c:pt idx="1695">
                  <c:v>5450.67</c:v>
                </c:pt>
                <c:pt idx="1696">
                  <c:v>5493.91</c:v>
                </c:pt>
                <c:pt idx="1697">
                  <c:v>5447.96</c:v>
                </c:pt>
                <c:pt idx="1698">
                  <c:v>5439.86</c:v>
                </c:pt>
                <c:pt idx="1699">
                  <c:v>5500.63</c:v>
                </c:pt>
                <c:pt idx="1700">
                  <c:v>5538.89</c:v>
                </c:pt>
                <c:pt idx="1701">
                  <c:v>5555.28</c:v>
                </c:pt>
                <c:pt idx="1702">
                  <c:v>5541.62</c:v>
                </c:pt>
                <c:pt idx="1703">
                  <c:v>5522.49</c:v>
                </c:pt>
                <c:pt idx="1704">
                  <c:v>5568.49</c:v>
                </c:pt>
                <c:pt idx="1705">
                  <c:v>5527.35</c:v>
                </c:pt>
                <c:pt idx="1706">
                  <c:v>5510.89</c:v>
                </c:pt>
                <c:pt idx="1707">
                  <c:v>5479.46</c:v>
                </c:pt>
                <c:pt idx="1708">
                  <c:v>5464.26</c:v>
                </c:pt>
                <c:pt idx="1709">
                  <c:v>5442.15</c:v>
                </c:pt>
                <c:pt idx="1710">
                  <c:v>5308.25</c:v>
                </c:pt>
                <c:pt idx="1711">
                  <c:v>5286.72</c:v>
                </c:pt>
                <c:pt idx="1712">
                  <c:v>5374.19</c:v>
                </c:pt>
                <c:pt idx="1713">
                  <c:v>5395.73</c:v>
                </c:pt>
                <c:pt idx="1714">
                  <c:v>5417.27</c:v>
                </c:pt>
                <c:pt idx="1715">
                  <c:v>5360.73</c:v>
                </c:pt>
                <c:pt idx="1716">
                  <c:v>5347.27</c:v>
                </c:pt>
                <c:pt idx="1717">
                  <c:v>5360.73</c:v>
                </c:pt>
                <c:pt idx="1718">
                  <c:v>5371.5</c:v>
                </c:pt>
                <c:pt idx="1719">
                  <c:v>5358.31</c:v>
                </c:pt>
                <c:pt idx="1720">
                  <c:v>5354.15</c:v>
                </c:pt>
                <c:pt idx="1721">
                  <c:v>5354.15</c:v>
                </c:pt>
                <c:pt idx="1722">
                  <c:v>5367.51</c:v>
                </c:pt>
                <c:pt idx="1723">
                  <c:v>5356.82</c:v>
                </c:pt>
                <c:pt idx="1724">
                  <c:v>5347.27</c:v>
                </c:pt>
                <c:pt idx="1725">
                  <c:v>5384.96</c:v>
                </c:pt>
                <c:pt idx="1726">
                  <c:v>5387.65</c:v>
                </c:pt>
                <c:pt idx="1727">
                  <c:v>5388.22</c:v>
                </c:pt>
                <c:pt idx="1728">
                  <c:v>5407.71</c:v>
                </c:pt>
                <c:pt idx="1729">
                  <c:v>5360.78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75-4282-8084-139FB64CD77B}"/>
            </c:ext>
          </c:extLst>
        </c:ser>
        <c:ser>
          <c:idx val="5"/>
          <c:order val="5"/>
          <c:tx>
            <c:v>AUS import parity/ AUS Invoer pariteit</c:v>
          </c:tx>
          <c:spPr>
            <a:ln w="22225"/>
          </c:spPr>
          <c:marker>
            <c:symbol val="none"/>
          </c:marker>
          <c:cat>
            <c:numRef>
              <c:f>Data!$A$1882:$A$3637</c:f>
              <c:numCache>
                <c:formatCode>[$-409]d\-mmm\-yy;@</c:formatCode>
                <c:ptCount val="174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</c:numCache>
            </c:numRef>
          </c:cat>
          <c:val>
            <c:numRef>
              <c:f>Data!$AB$1882:$AB$33637</c:f>
              <c:numCache>
                <c:formatCode>_ * #\ ##0.00_ ;_ * \-#\ ##0.00_ ;_ * "-"??_ ;_ @_ </c:formatCode>
                <c:ptCount val="31742"/>
                <c:pt idx="1275">
                  <c:v>7929.98</c:v>
                </c:pt>
                <c:pt idx="1276">
                  <c:v>7810.95</c:v>
                </c:pt>
                <c:pt idx="1277">
                  <c:v>7855.58</c:v>
                </c:pt>
                <c:pt idx="1278">
                  <c:v>7952.29</c:v>
                </c:pt>
                <c:pt idx="1279">
                  <c:v>7877.9</c:v>
                </c:pt>
                <c:pt idx="1280">
                  <c:v>7688.2</c:v>
                </c:pt>
                <c:pt idx="1281">
                  <c:v>7729.12</c:v>
                </c:pt>
                <c:pt idx="1282">
                  <c:v>7773.75</c:v>
                </c:pt>
                <c:pt idx="1283">
                  <c:v>7729.12</c:v>
                </c:pt>
                <c:pt idx="1284">
                  <c:v>7732.84</c:v>
                </c:pt>
                <c:pt idx="1285">
                  <c:v>7810.95</c:v>
                </c:pt>
                <c:pt idx="1286">
                  <c:v>7743.99</c:v>
                </c:pt>
                <c:pt idx="1287">
                  <c:v>7699.36</c:v>
                </c:pt>
                <c:pt idx="1288">
                  <c:v>7721.68</c:v>
                </c:pt>
                <c:pt idx="1289">
                  <c:v>7695.64</c:v>
                </c:pt>
                <c:pt idx="1290">
                  <c:v>7695.64</c:v>
                </c:pt>
                <c:pt idx="1291">
                  <c:v>7695.64</c:v>
                </c:pt>
                <c:pt idx="1292">
                  <c:v>7770.03</c:v>
                </c:pt>
                <c:pt idx="1293">
                  <c:v>7736.55</c:v>
                </c:pt>
                <c:pt idx="1294">
                  <c:v>7688.2</c:v>
                </c:pt>
                <c:pt idx="1295">
                  <c:v>7717.96</c:v>
                </c:pt>
                <c:pt idx="1296">
                  <c:v>7684.48</c:v>
                </c:pt>
                <c:pt idx="1297">
                  <c:v>7549.37</c:v>
                </c:pt>
                <c:pt idx="1298">
                  <c:v>7564.09</c:v>
                </c:pt>
                <c:pt idx="1299">
                  <c:v>7663.42</c:v>
                </c:pt>
                <c:pt idx="1300">
                  <c:v>7678.13</c:v>
                </c:pt>
                <c:pt idx="1301">
                  <c:v>7696.53</c:v>
                </c:pt>
                <c:pt idx="1302">
                  <c:v>7740.68</c:v>
                </c:pt>
                <c:pt idx="1303">
                  <c:v>7685.49</c:v>
                </c:pt>
                <c:pt idx="1304">
                  <c:v>7714.92</c:v>
                </c:pt>
                <c:pt idx="1305">
                  <c:v>7711.24</c:v>
                </c:pt>
                <c:pt idx="1306">
                  <c:v>7681.81</c:v>
                </c:pt>
                <c:pt idx="1307">
                  <c:v>7737.15</c:v>
                </c:pt>
                <c:pt idx="1308">
                  <c:v>7715.08</c:v>
                </c:pt>
                <c:pt idx="1309">
                  <c:v>7796.02</c:v>
                </c:pt>
                <c:pt idx="1310">
                  <c:v>7737.15</c:v>
                </c:pt>
                <c:pt idx="1311">
                  <c:v>7656.22</c:v>
                </c:pt>
                <c:pt idx="1312">
                  <c:v>7702.43</c:v>
                </c:pt>
                <c:pt idx="1313">
                  <c:v>7838.92</c:v>
                </c:pt>
                <c:pt idx="1314">
                  <c:v>7894.25</c:v>
                </c:pt>
                <c:pt idx="1315">
                  <c:v>7864.74</c:v>
                </c:pt>
                <c:pt idx="1316">
                  <c:v>7927.45</c:v>
                </c:pt>
                <c:pt idx="1317">
                  <c:v>7921.4</c:v>
                </c:pt>
                <c:pt idx="1318">
                  <c:v>7980.1</c:v>
                </c:pt>
                <c:pt idx="1319">
                  <c:v>7936.07</c:v>
                </c:pt>
                <c:pt idx="1320">
                  <c:v>7980.1</c:v>
                </c:pt>
                <c:pt idx="1321">
                  <c:v>7998.44</c:v>
                </c:pt>
                <c:pt idx="1322">
                  <c:v>8094.07</c:v>
                </c:pt>
                <c:pt idx="1323">
                  <c:v>8031.53</c:v>
                </c:pt>
                <c:pt idx="1324">
                  <c:v>8057.28</c:v>
                </c:pt>
                <c:pt idx="1325">
                  <c:v>8108.79</c:v>
                </c:pt>
                <c:pt idx="1326">
                  <c:v>8090.4</c:v>
                </c:pt>
                <c:pt idx="1327">
                  <c:v>8093.85</c:v>
                </c:pt>
                <c:pt idx="1328">
                  <c:v>8178.47</c:v>
                </c:pt>
                <c:pt idx="1329">
                  <c:v>7938.48</c:v>
                </c:pt>
                <c:pt idx="1330">
                  <c:v>7885.22</c:v>
                </c:pt>
                <c:pt idx="1331">
                  <c:v>7849.71</c:v>
                </c:pt>
                <c:pt idx="1332">
                  <c:v>7683.95</c:v>
                </c:pt>
                <c:pt idx="1333">
                  <c:v>7673.57</c:v>
                </c:pt>
                <c:pt idx="1334">
                  <c:v>7701.25</c:v>
                </c:pt>
                <c:pt idx="1335">
                  <c:v>7832.72</c:v>
                </c:pt>
                <c:pt idx="1336">
                  <c:v>7822.34</c:v>
                </c:pt>
                <c:pt idx="1337">
                  <c:v>7673.67</c:v>
                </c:pt>
                <c:pt idx="1338">
                  <c:v>7558.45</c:v>
                </c:pt>
                <c:pt idx="1339">
                  <c:v>7575.39</c:v>
                </c:pt>
                <c:pt idx="1340">
                  <c:v>7538.11</c:v>
                </c:pt>
                <c:pt idx="1341">
                  <c:v>7629.61</c:v>
                </c:pt>
                <c:pt idx="1342">
                  <c:v>7642.89</c:v>
                </c:pt>
                <c:pt idx="1343">
                  <c:v>7670.16</c:v>
                </c:pt>
                <c:pt idx="1344">
                  <c:v>7683.8</c:v>
                </c:pt>
                <c:pt idx="1345">
                  <c:v>7717.89</c:v>
                </c:pt>
                <c:pt idx="1346">
                  <c:v>7578.12</c:v>
                </c:pt>
                <c:pt idx="1347">
                  <c:v>7567.9</c:v>
                </c:pt>
                <c:pt idx="1348">
                  <c:v>7441.24</c:v>
                </c:pt>
                <c:pt idx="1349">
                  <c:v>7467.86</c:v>
                </c:pt>
                <c:pt idx="1350">
                  <c:v>7441.24</c:v>
                </c:pt>
                <c:pt idx="1351">
                  <c:v>7421.27</c:v>
                </c:pt>
                <c:pt idx="1352">
                  <c:v>7346.14</c:v>
                </c:pt>
                <c:pt idx="1353">
                  <c:v>7368.6</c:v>
                </c:pt>
                <c:pt idx="1354">
                  <c:v>7351.9</c:v>
                </c:pt>
                <c:pt idx="1355">
                  <c:v>7375.28</c:v>
                </c:pt>
                <c:pt idx="1356">
                  <c:v>7428.71</c:v>
                </c:pt>
                <c:pt idx="1357">
                  <c:v>7457.08</c:v>
                </c:pt>
                <c:pt idx="1358">
                  <c:v>7417.12</c:v>
                </c:pt>
                <c:pt idx="1359">
                  <c:v>7536.98</c:v>
                </c:pt>
                <c:pt idx="1360">
                  <c:v>7507.02</c:v>
                </c:pt>
                <c:pt idx="1361">
                  <c:v>7517.01</c:v>
                </c:pt>
                <c:pt idx="1362">
                  <c:v>7305.84</c:v>
                </c:pt>
                <c:pt idx="1363">
                  <c:v>7318.95</c:v>
                </c:pt>
                <c:pt idx="1364">
                  <c:v>7391.09</c:v>
                </c:pt>
                <c:pt idx="1365">
                  <c:v>7348.46</c:v>
                </c:pt>
                <c:pt idx="1366">
                  <c:v>7358.3</c:v>
                </c:pt>
                <c:pt idx="1367">
                  <c:v>7437.07</c:v>
                </c:pt>
                <c:pt idx="1368">
                  <c:v>7457.17</c:v>
                </c:pt>
                <c:pt idx="1369">
                  <c:v>7483.97</c:v>
                </c:pt>
                <c:pt idx="1370">
                  <c:v>7517.47</c:v>
                </c:pt>
                <c:pt idx="1371">
                  <c:v>7149.42</c:v>
                </c:pt>
                <c:pt idx="1372">
                  <c:v>7184.26</c:v>
                </c:pt>
                <c:pt idx="1373">
                  <c:v>7168.42</c:v>
                </c:pt>
                <c:pt idx="1374">
                  <c:v>7238.11</c:v>
                </c:pt>
                <c:pt idx="1375">
                  <c:v>7162.09</c:v>
                </c:pt>
                <c:pt idx="1376">
                  <c:v>7177.93</c:v>
                </c:pt>
                <c:pt idx="1377">
                  <c:v>7067.01</c:v>
                </c:pt>
                <c:pt idx="1378">
                  <c:v>7051.58</c:v>
                </c:pt>
                <c:pt idx="1379">
                  <c:v>7141.09</c:v>
                </c:pt>
                <c:pt idx="1380">
                  <c:v>7212.08</c:v>
                </c:pt>
                <c:pt idx="1381">
                  <c:v>7288.42</c:v>
                </c:pt>
                <c:pt idx="1382">
                  <c:v>7208.43</c:v>
                </c:pt>
                <c:pt idx="1383">
                  <c:v>7048.45</c:v>
                </c:pt>
                <c:pt idx="1384">
                  <c:v>7229.96</c:v>
                </c:pt>
                <c:pt idx="1385">
                  <c:v>7322.26</c:v>
                </c:pt>
                <c:pt idx="1386">
                  <c:v>7331.49</c:v>
                </c:pt>
                <c:pt idx="1387">
                  <c:v>7380.71</c:v>
                </c:pt>
                <c:pt idx="1388">
                  <c:v>7309.95</c:v>
                </c:pt>
                <c:pt idx="1389">
                  <c:v>7291.49</c:v>
                </c:pt>
                <c:pt idx="1390">
                  <c:v>7331.49</c:v>
                </c:pt>
                <c:pt idx="1391">
                  <c:v>7366.89</c:v>
                </c:pt>
                <c:pt idx="1392">
                  <c:v>7333.6</c:v>
                </c:pt>
                <c:pt idx="1393">
                  <c:v>7354.79</c:v>
                </c:pt>
                <c:pt idx="1394">
                  <c:v>7369.91</c:v>
                </c:pt>
                <c:pt idx="1395">
                  <c:v>7360.84</c:v>
                </c:pt>
                <c:pt idx="1396">
                  <c:v>7315.45</c:v>
                </c:pt>
                <c:pt idx="1397">
                  <c:v>7309.4</c:v>
                </c:pt>
                <c:pt idx="1398">
                  <c:v>7215.6</c:v>
                </c:pt>
                <c:pt idx="1399">
                  <c:v>7218.62</c:v>
                </c:pt>
                <c:pt idx="1400">
                  <c:v>7164.16</c:v>
                </c:pt>
                <c:pt idx="1401">
                  <c:v>7221.4</c:v>
                </c:pt>
                <c:pt idx="1402">
                  <c:v>7178.18</c:v>
                </c:pt>
                <c:pt idx="1403">
                  <c:v>7110.28</c:v>
                </c:pt>
                <c:pt idx="1404">
                  <c:v>7138.06</c:v>
                </c:pt>
                <c:pt idx="1405">
                  <c:v>7005.34</c:v>
                </c:pt>
                <c:pt idx="1406">
                  <c:v>6882.53</c:v>
                </c:pt>
                <c:pt idx="1407">
                  <c:v>6849.36</c:v>
                </c:pt>
                <c:pt idx="1408">
                  <c:v>6888.56</c:v>
                </c:pt>
                <c:pt idx="1409">
                  <c:v>6939.83</c:v>
                </c:pt>
                <c:pt idx="1410">
                  <c:v>6933.8</c:v>
                </c:pt>
                <c:pt idx="1411">
                  <c:v>7150.71</c:v>
                </c:pt>
                <c:pt idx="1412">
                  <c:v>7187.87</c:v>
                </c:pt>
                <c:pt idx="1413">
                  <c:v>7138.33</c:v>
                </c:pt>
                <c:pt idx="1414">
                  <c:v>7141.42</c:v>
                </c:pt>
                <c:pt idx="1415">
                  <c:v>7178.58</c:v>
                </c:pt>
                <c:pt idx="1416">
                  <c:v>7156.18</c:v>
                </c:pt>
                <c:pt idx="1417">
                  <c:v>7174.64</c:v>
                </c:pt>
                <c:pt idx="1418">
                  <c:v>7168.49</c:v>
                </c:pt>
                <c:pt idx="1419">
                  <c:v>7137.73</c:v>
                </c:pt>
                <c:pt idx="1420">
                  <c:v>7174.64</c:v>
                </c:pt>
                <c:pt idx="1421">
                  <c:v>7238.46</c:v>
                </c:pt>
                <c:pt idx="1422">
                  <c:v>7128.07</c:v>
                </c:pt>
                <c:pt idx="1423">
                  <c:v>7137.27</c:v>
                </c:pt>
                <c:pt idx="1424">
                  <c:v>7059.85</c:v>
                </c:pt>
                <c:pt idx="1425">
                  <c:v>6885</c:v>
                </c:pt>
                <c:pt idx="1426">
                  <c:v>7566.45</c:v>
                </c:pt>
                <c:pt idx="1427">
                  <c:v>7631.86</c:v>
                </c:pt>
                <c:pt idx="1428">
                  <c:v>7587.11</c:v>
                </c:pt>
                <c:pt idx="1429">
                  <c:v>7556.13</c:v>
                </c:pt>
                <c:pt idx="1430">
                  <c:v>7532.03</c:v>
                </c:pt>
                <c:pt idx="1431">
                  <c:v>6891.13</c:v>
                </c:pt>
                <c:pt idx="1432">
                  <c:v>6909.54</c:v>
                </c:pt>
                <c:pt idx="1433">
                  <c:v>6814.44</c:v>
                </c:pt>
                <c:pt idx="1434">
                  <c:v>6780.7</c:v>
                </c:pt>
                <c:pt idx="1435">
                  <c:v>6783.76</c:v>
                </c:pt>
                <c:pt idx="1436">
                  <c:v>7275.8</c:v>
                </c:pt>
                <c:pt idx="1437">
                  <c:v>7209.79</c:v>
                </c:pt>
                <c:pt idx="1438">
                  <c:v>7308.81</c:v>
                </c:pt>
                <c:pt idx="1439">
                  <c:v>7444.13</c:v>
                </c:pt>
                <c:pt idx="1440">
                  <c:v>7490.34</c:v>
                </c:pt>
                <c:pt idx="1441">
                  <c:v>7455.21</c:v>
                </c:pt>
                <c:pt idx="1442">
                  <c:v>7403.21</c:v>
                </c:pt>
                <c:pt idx="1443">
                  <c:v>7373.96</c:v>
                </c:pt>
                <c:pt idx="1444">
                  <c:v>7461.71</c:v>
                </c:pt>
                <c:pt idx="1445">
                  <c:v>7555.96</c:v>
                </c:pt>
                <c:pt idx="1446">
                  <c:v>7532.73</c:v>
                </c:pt>
                <c:pt idx="1447">
                  <c:v>7575.11</c:v>
                </c:pt>
                <c:pt idx="1448">
                  <c:v>7607.71</c:v>
                </c:pt>
                <c:pt idx="1449">
                  <c:v>7584.89</c:v>
                </c:pt>
                <c:pt idx="1450">
                  <c:v>7650.09</c:v>
                </c:pt>
                <c:pt idx="1451">
                  <c:v>7556.18</c:v>
                </c:pt>
                <c:pt idx="1452">
                  <c:v>7523.88</c:v>
                </c:pt>
                <c:pt idx="1453">
                  <c:v>7478.67</c:v>
                </c:pt>
                <c:pt idx="1454">
                  <c:v>7555.02</c:v>
                </c:pt>
                <c:pt idx="1455">
                  <c:v>7434.03</c:v>
                </c:pt>
                <c:pt idx="1456">
                  <c:v>7561.56</c:v>
                </c:pt>
                <c:pt idx="1457">
                  <c:v>7509.24</c:v>
                </c:pt>
                <c:pt idx="1458">
                  <c:v>7509.24</c:v>
                </c:pt>
                <c:pt idx="1459">
                  <c:v>7362.99</c:v>
                </c:pt>
                <c:pt idx="1460">
                  <c:v>7462.8</c:v>
                </c:pt>
                <c:pt idx="1461">
                  <c:v>7608.99</c:v>
                </c:pt>
                <c:pt idx="1462">
                  <c:v>7440.26</c:v>
                </c:pt>
                <c:pt idx="1463">
                  <c:v>7552.94</c:v>
                </c:pt>
                <c:pt idx="1464">
                  <c:v>7543.28</c:v>
                </c:pt>
                <c:pt idx="1465">
                  <c:v>7650.03</c:v>
                </c:pt>
                <c:pt idx="1466">
                  <c:v>7614.17</c:v>
                </c:pt>
                <c:pt idx="1467">
                  <c:v>7675.46</c:v>
                </c:pt>
                <c:pt idx="1468">
                  <c:v>7606.36</c:v>
                </c:pt>
                <c:pt idx="1469">
                  <c:v>7677.04</c:v>
                </c:pt>
                <c:pt idx="1470">
                  <c:v>7653.79</c:v>
                </c:pt>
                <c:pt idx="1471">
                  <c:v>7713.54</c:v>
                </c:pt>
                <c:pt idx="1472">
                  <c:v>7715.04</c:v>
                </c:pt>
                <c:pt idx="1473">
                  <c:v>7741.6</c:v>
                </c:pt>
                <c:pt idx="1474">
                  <c:v>7723.26</c:v>
                </c:pt>
                <c:pt idx="1475">
                  <c:v>7739.96</c:v>
                </c:pt>
                <c:pt idx="1476">
                  <c:v>7716.57</c:v>
                </c:pt>
                <c:pt idx="1477">
                  <c:v>7716.57</c:v>
                </c:pt>
                <c:pt idx="1478">
                  <c:v>7738.96</c:v>
                </c:pt>
                <c:pt idx="1479">
                  <c:v>7782.52</c:v>
                </c:pt>
                <c:pt idx="1480">
                  <c:v>7826.08</c:v>
                </c:pt>
                <c:pt idx="1481">
                  <c:v>7752.36</c:v>
                </c:pt>
                <c:pt idx="1482">
                  <c:v>7823.3059038945212</c:v>
                </c:pt>
                <c:pt idx="1483">
                  <c:v>7928.130356386986</c:v>
                </c:pt>
                <c:pt idx="1484">
                  <c:v>7958.5632619493144</c:v>
                </c:pt>
                <c:pt idx="1485">
                  <c:v>7945.0375261438357</c:v>
                </c:pt>
                <c:pt idx="1486">
                  <c:v>8029.5733749280816</c:v>
                </c:pt>
                <c:pt idx="1487">
                  <c:v>7801.8804056095887</c:v>
                </c:pt>
                <c:pt idx="1488">
                  <c:v>7801.8804056095887</c:v>
                </c:pt>
                <c:pt idx="1489">
                  <c:v>7801.8804056095887</c:v>
                </c:pt>
                <c:pt idx="1490">
                  <c:v>7706.1682537157531</c:v>
                </c:pt>
                <c:pt idx="1491">
                  <c:v>7626.9581969760266</c:v>
                </c:pt>
                <c:pt idx="1492">
                  <c:v>7696.27</c:v>
                </c:pt>
                <c:pt idx="1493">
                  <c:v>7741.193021164383</c:v>
                </c:pt>
                <c:pt idx="1494">
                  <c:v>7717.6649716438351</c:v>
                </c:pt>
                <c:pt idx="1495">
                  <c:v>7827.2720709102732</c:v>
                </c:pt>
                <c:pt idx="1496">
                  <c:v>7831.6079543219175</c:v>
                </c:pt>
                <c:pt idx="1497">
                  <c:v>7811</c:v>
                </c:pt>
                <c:pt idx="1498">
                  <c:v>7775.51</c:v>
                </c:pt>
                <c:pt idx="1499">
                  <c:v>7833.49</c:v>
                </c:pt>
                <c:pt idx="1500">
                  <c:v>7882.09</c:v>
                </c:pt>
                <c:pt idx="1501">
                  <c:v>7783.68</c:v>
                </c:pt>
                <c:pt idx="1502">
                  <c:v>7627.96</c:v>
                </c:pt>
                <c:pt idx="1503">
                  <c:v>7667.73</c:v>
                </c:pt>
                <c:pt idx="1504">
                  <c:v>7587.96</c:v>
                </c:pt>
                <c:pt idx="1505">
                  <c:v>7521.06</c:v>
                </c:pt>
                <c:pt idx="1506">
                  <c:v>7490.53</c:v>
                </c:pt>
                <c:pt idx="1507">
                  <c:v>7458.25</c:v>
                </c:pt>
                <c:pt idx="1508">
                  <c:v>7442.82</c:v>
                </c:pt>
                <c:pt idx="1509">
                  <c:v>7497.45</c:v>
                </c:pt>
                <c:pt idx="1510">
                  <c:v>7533.5</c:v>
                </c:pt>
                <c:pt idx="1511">
                  <c:v>7594.95</c:v>
                </c:pt>
                <c:pt idx="1512">
                  <c:v>7276</c:v>
                </c:pt>
                <c:pt idx="1513">
                  <c:v>7273</c:v>
                </c:pt>
                <c:pt idx="1514">
                  <c:v>7124.94</c:v>
                </c:pt>
                <c:pt idx="1515">
                  <c:v>7120.37</c:v>
                </c:pt>
                <c:pt idx="1516">
                  <c:v>7175.87</c:v>
                </c:pt>
                <c:pt idx="1517">
                  <c:v>7039.41</c:v>
                </c:pt>
                <c:pt idx="1518">
                  <c:v>7043.38</c:v>
                </c:pt>
                <c:pt idx="1519">
                  <c:v>7151.8</c:v>
                </c:pt>
                <c:pt idx="1520">
                  <c:v>7191.69</c:v>
                </c:pt>
                <c:pt idx="1521">
                  <c:v>7212.59</c:v>
                </c:pt>
                <c:pt idx="1522">
                  <c:v>7151.56</c:v>
                </c:pt>
                <c:pt idx="1523">
                  <c:v>7094.94</c:v>
                </c:pt>
                <c:pt idx="1524">
                  <c:v>7082.6</c:v>
                </c:pt>
                <c:pt idx="1525">
                  <c:v>7130.44</c:v>
                </c:pt>
                <c:pt idx="1526">
                  <c:v>7154.12</c:v>
                </c:pt>
                <c:pt idx="1527">
                  <c:v>7120.47</c:v>
                </c:pt>
                <c:pt idx="1528">
                  <c:v>7170.49</c:v>
                </c:pt>
                <c:pt idx="1529">
                  <c:v>7200.72</c:v>
                </c:pt>
                <c:pt idx="1530">
                  <c:v>7222.68</c:v>
                </c:pt>
                <c:pt idx="1531">
                  <c:v>7151.77</c:v>
                </c:pt>
                <c:pt idx="1532">
                  <c:v>7463.95</c:v>
                </c:pt>
                <c:pt idx="1533">
                  <c:v>7468.84</c:v>
                </c:pt>
                <c:pt idx="1534">
                  <c:v>7455.68</c:v>
                </c:pt>
                <c:pt idx="1535">
                  <c:v>7337.81</c:v>
                </c:pt>
                <c:pt idx="1536">
                  <c:v>7234.11</c:v>
                </c:pt>
                <c:pt idx="1537">
                  <c:v>7439.38</c:v>
                </c:pt>
                <c:pt idx="1538">
                  <c:v>7352.39</c:v>
                </c:pt>
                <c:pt idx="1539">
                  <c:v>7343.06</c:v>
                </c:pt>
                <c:pt idx="1540">
                  <c:v>7387.38</c:v>
                </c:pt>
                <c:pt idx="1541">
                  <c:v>7289.18</c:v>
                </c:pt>
                <c:pt idx="1542">
                  <c:v>7444.69</c:v>
                </c:pt>
                <c:pt idx="1543">
                  <c:v>7363.7</c:v>
                </c:pt>
                <c:pt idx="1544">
                  <c:v>7425.25</c:v>
                </c:pt>
                <c:pt idx="1545">
                  <c:v>7347.5</c:v>
                </c:pt>
                <c:pt idx="1546">
                  <c:v>7347.5</c:v>
                </c:pt>
                <c:pt idx="1547">
                  <c:v>7428.49</c:v>
                </c:pt>
                <c:pt idx="1548">
                  <c:v>7451.17</c:v>
                </c:pt>
                <c:pt idx="1549">
                  <c:v>7480.33</c:v>
                </c:pt>
                <c:pt idx="1550">
                  <c:v>7480.33</c:v>
                </c:pt>
                <c:pt idx="1551">
                  <c:v>7453.11</c:v>
                </c:pt>
                <c:pt idx="1552">
                  <c:v>7468.11</c:v>
                </c:pt>
                <c:pt idx="1553">
                  <c:v>7459.72</c:v>
                </c:pt>
                <c:pt idx="1554">
                  <c:v>7446.93</c:v>
                </c:pt>
                <c:pt idx="1555">
                  <c:v>7384.2</c:v>
                </c:pt>
                <c:pt idx="1556">
                  <c:v>7428.09</c:v>
                </c:pt>
                <c:pt idx="1557">
                  <c:v>7499.85</c:v>
                </c:pt>
                <c:pt idx="1558">
                  <c:v>7492.97</c:v>
                </c:pt>
                <c:pt idx="1559">
                  <c:v>7471.92</c:v>
                </c:pt>
                <c:pt idx="1560">
                  <c:v>7457.46</c:v>
                </c:pt>
                <c:pt idx="1561">
                  <c:v>7482.46</c:v>
                </c:pt>
                <c:pt idx="1562">
                  <c:v>7447.8</c:v>
                </c:pt>
                <c:pt idx="1563">
                  <c:v>7411.26</c:v>
                </c:pt>
                <c:pt idx="1564">
                  <c:v>7398.81</c:v>
                </c:pt>
                <c:pt idx="1565">
                  <c:v>7208.44</c:v>
                </c:pt>
                <c:pt idx="1566">
                  <c:v>7231.77</c:v>
                </c:pt>
                <c:pt idx="1567">
                  <c:v>7170.18</c:v>
                </c:pt>
                <c:pt idx="1568">
                  <c:v>7177.05</c:v>
                </c:pt>
                <c:pt idx="1569">
                  <c:v>7147.62</c:v>
                </c:pt>
                <c:pt idx="1570">
                  <c:v>7247.95</c:v>
                </c:pt>
                <c:pt idx="1571">
                  <c:v>7272.58</c:v>
                </c:pt>
                <c:pt idx="1572">
                  <c:v>7217.18</c:v>
                </c:pt>
                <c:pt idx="1573">
                  <c:v>7232.57</c:v>
                </c:pt>
                <c:pt idx="1574">
                  <c:v>7215.77</c:v>
                </c:pt>
                <c:pt idx="1575">
                  <c:v>7240.23</c:v>
                </c:pt>
                <c:pt idx="1576">
                  <c:v>7206.59</c:v>
                </c:pt>
                <c:pt idx="1577">
                  <c:v>7267.74</c:v>
                </c:pt>
                <c:pt idx="1578">
                  <c:v>7249.4</c:v>
                </c:pt>
                <c:pt idx="1579">
                  <c:v>7196.57</c:v>
                </c:pt>
                <c:pt idx="1580">
                  <c:v>7175.23</c:v>
                </c:pt>
                <c:pt idx="1581">
                  <c:v>7202.66</c:v>
                </c:pt>
                <c:pt idx="1582">
                  <c:v>7172.19</c:v>
                </c:pt>
                <c:pt idx="1583">
                  <c:v>7184.38</c:v>
                </c:pt>
                <c:pt idx="1584">
                  <c:v>7296.2</c:v>
                </c:pt>
                <c:pt idx="1585">
                  <c:v>7339.15</c:v>
                </c:pt>
                <c:pt idx="1586">
                  <c:v>7336.08</c:v>
                </c:pt>
                <c:pt idx="1587">
                  <c:v>7293.13</c:v>
                </c:pt>
                <c:pt idx="1588">
                  <c:v>7320.74</c:v>
                </c:pt>
                <c:pt idx="1589">
                  <c:v>7237.82</c:v>
                </c:pt>
                <c:pt idx="1590">
                  <c:v>7219.6</c:v>
                </c:pt>
                <c:pt idx="1591">
                  <c:v>7210.49</c:v>
                </c:pt>
                <c:pt idx="1592">
                  <c:v>7177.08</c:v>
                </c:pt>
                <c:pt idx="1593">
                  <c:v>7131.52</c:v>
                </c:pt>
                <c:pt idx="1594">
                  <c:v>7099.66</c:v>
                </c:pt>
                <c:pt idx="1595">
                  <c:v>7173.1</c:v>
                </c:pt>
                <c:pt idx="1596">
                  <c:v>7084.15</c:v>
                </c:pt>
                <c:pt idx="1597">
                  <c:v>7074.95</c:v>
                </c:pt>
                <c:pt idx="1598">
                  <c:v>7130.16</c:v>
                </c:pt>
                <c:pt idx="1599">
                  <c:v>7154.16</c:v>
                </c:pt>
                <c:pt idx="1600">
                  <c:v>7154.16</c:v>
                </c:pt>
                <c:pt idx="1601">
                  <c:v>7220.5</c:v>
                </c:pt>
                <c:pt idx="1602">
                  <c:v>7206.14</c:v>
                </c:pt>
                <c:pt idx="1603">
                  <c:v>7129.71</c:v>
                </c:pt>
                <c:pt idx="1604">
                  <c:v>7206.14</c:v>
                </c:pt>
                <c:pt idx="1605">
                  <c:v>7215.31</c:v>
                </c:pt>
                <c:pt idx="1606">
                  <c:v>7190.85</c:v>
                </c:pt>
                <c:pt idx="1607">
                  <c:v>7224.48</c:v>
                </c:pt>
                <c:pt idx="1608">
                  <c:v>7215.31</c:v>
                </c:pt>
                <c:pt idx="1609">
                  <c:v>6651.89</c:v>
                </c:pt>
                <c:pt idx="1610">
                  <c:v>6663.07</c:v>
                </c:pt>
                <c:pt idx="1611">
                  <c:v>6710.56</c:v>
                </c:pt>
                <c:pt idx="1612">
                  <c:v>6666.5</c:v>
                </c:pt>
                <c:pt idx="1613">
                  <c:v>6636.75</c:v>
                </c:pt>
                <c:pt idx="1614">
                  <c:v>6651.89</c:v>
                </c:pt>
                <c:pt idx="1615">
                  <c:v>6646.3</c:v>
                </c:pt>
                <c:pt idx="1616">
                  <c:v>6626.74</c:v>
                </c:pt>
                <c:pt idx="1617">
                  <c:v>6570.87</c:v>
                </c:pt>
                <c:pt idx="1618">
                  <c:v>6651.89</c:v>
                </c:pt>
                <c:pt idx="1619">
                  <c:v>6657.59</c:v>
                </c:pt>
                <c:pt idx="1620">
                  <c:v>6679.94</c:v>
                </c:pt>
                <c:pt idx="1621">
                  <c:v>6727.44</c:v>
                </c:pt>
                <c:pt idx="1622">
                  <c:v>6741.41</c:v>
                </c:pt>
                <c:pt idx="1623">
                  <c:v>6727.44</c:v>
                </c:pt>
                <c:pt idx="1624">
                  <c:v>6755.53</c:v>
                </c:pt>
                <c:pt idx="1625">
                  <c:v>6716.7</c:v>
                </c:pt>
                <c:pt idx="1626">
                  <c:v>6741.66</c:v>
                </c:pt>
                <c:pt idx="1627">
                  <c:v>6713.92</c:v>
                </c:pt>
                <c:pt idx="1628">
                  <c:v>6744.43</c:v>
                </c:pt>
                <c:pt idx="1629">
                  <c:v>6694.51</c:v>
                </c:pt>
                <c:pt idx="1630">
                  <c:v>6616.84</c:v>
                </c:pt>
                <c:pt idx="1631">
                  <c:v>6754.33</c:v>
                </c:pt>
                <c:pt idx="1632">
                  <c:v>6785.74</c:v>
                </c:pt>
                <c:pt idx="1633">
                  <c:v>6717.22</c:v>
                </c:pt>
                <c:pt idx="1634">
                  <c:v>6711.51</c:v>
                </c:pt>
                <c:pt idx="1635">
                  <c:v>6705.8</c:v>
                </c:pt>
                <c:pt idx="1636">
                  <c:v>6654.42</c:v>
                </c:pt>
                <c:pt idx="1637">
                  <c:v>6711.51</c:v>
                </c:pt>
                <c:pt idx="1638">
                  <c:v>6720.08</c:v>
                </c:pt>
                <c:pt idx="1639">
                  <c:v>7009.5</c:v>
                </c:pt>
                <c:pt idx="1640">
                  <c:v>7012.97</c:v>
                </c:pt>
                <c:pt idx="1641">
                  <c:v>6997.78</c:v>
                </c:pt>
                <c:pt idx="1642">
                  <c:v>6994.75</c:v>
                </c:pt>
                <c:pt idx="1643">
                  <c:v>6940.08</c:v>
                </c:pt>
                <c:pt idx="1644">
                  <c:v>7038.31</c:v>
                </c:pt>
                <c:pt idx="1645">
                  <c:v>7016.69</c:v>
                </c:pt>
                <c:pt idx="1646">
                  <c:v>7035.22</c:v>
                </c:pt>
                <c:pt idx="1647">
                  <c:v>7001.26</c:v>
                </c:pt>
                <c:pt idx="1648">
                  <c:v>7079.99</c:v>
                </c:pt>
                <c:pt idx="1649">
                  <c:v>7155.97</c:v>
                </c:pt>
                <c:pt idx="1650">
                  <c:v>7143.54</c:v>
                </c:pt>
                <c:pt idx="1651">
                  <c:v>7121.79</c:v>
                </c:pt>
                <c:pt idx="1652">
                  <c:v>7072.06</c:v>
                </c:pt>
                <c:pt idx="1653">
                  <c:v>7171.51</c:v>
                </c:pt>
                <c:pt idx="1654">
                  <c:v>7505.85</c:v>
                </c:pt>
                <c:pt idx="1655">
                  <c:v>7502.61</c:v>
                </c:pt>
                <c:pt idx="1656">
                  <c:v>7424.86</c:v>
                </c:pt>
                <c:pt idx="1657">
                  <c:v>7476.69</c:v>
                </c:pt>
                <c:pt idx="1658">
                  <c:v>7541.48</c:v>
                </c:pt>
                <c:pt idx="1659">
                  <c:v>7551.2</c:v>
                </c:pt>
                <c:pt idx="1660">
                  <c:v>7531.76</c:v>
                </c:pt>
                <c:pt idx="1661">
                  <c:v>7496.13</c:v>
                </c:pt>
                <c:pt idx="1662">
                  <c:v>7434.58</c:v>
                </c:pt>
                <c:pt idx="1663">
                  <c:v>7395.7</c:v>
                </c:pt>
                <c:pt idx="1664">
                  <c:v>7457.3197382472599</c:v>
                </c:pt>
                <c:pt idx="1665">
                  <c:v>7367.14</c:v>
                </c:pt>
                <c:pt idx="1666">
                  <c:v>7367.14</c:v>
                </c:pt>
                <c:pt idx="1667">
                  <c:v>7317.08</c:v>
                </c:pt>
                <c:pt idx="1668">
                  <c:v>7317.0809687025003</c:v>
                </c:pt>
                <c:pt idx="1669">
                  <c:v>7288.2084015239725</c:v>
                </c:pt>
                <c:pt idx="1670">
                  <c:v>7404.43</c:v>
                </c:pt>
                <c:pt idx="1671">
                  <c:v>7432.2243872397257</c:v>
                </c:pt>
                <c:pt idx="1672">
                  <c:v>7468.75</c:v>
                </c:pt>
                <c:pt idx="1673">
                  <c:v>7477.12</c:v>
                </c:pt>
                <c:pt idx="1674">
                  <c:v>7538.41</c:v>
                </c:pt>
                <c:pt idx="1675">
                  <c:v>7323.3</c:v>
                </c:pt>
                <c:pt idx="1676">
                  <c:v>7450.27</c:v>
                </c:pt>
                <c:pt idx="1677">
                  <c:v>7527.02</c:v>
                </c:pt>
                <c:pt idx="1678">
                  <c:v>7466.04</c:v>
                </c:pt>
                <c:pt idx="1679">
                  <c:v>7402.41</c:v>
                </c:pt>
                <c:pt idx="1680">
                  <c:v>7391.87</c:v>
                </c:pt>
                <c:pt idx="1681">
                  <c:v>7370.68</c:v>
                </c:pt>
                <c:pt idx="1682">
                  <c:v>7387.13</c:v>
                </c:pt>
                <c:pt idx="1683">
                  <c:v>7373.97</c:v>
                </c:pt>
                <c:pt idx="1684">
                  <c:v>7337.78</c:v>
                </c:pt>
                <c:pt idx="1685">
                  <c:v>7246.69</c:v>
                </c:pt>
                <c:pt idx="1686">
                  <c:v>7327.67</c:v>
                </c:pt>
                <c:pt idx="1687">
                  <c:v>7269.36</c:v>
                </c:pt>
                <c:pt idx="1688">
                  <c:v>7314.72</c:v>
                </c:pt>
                <c:pt idx="1689">
                  <c:v>7096.87</c:v>
                </c:pt>
                <c:pt idx="1690">
                  <c:v>7093.76</c:v>
                </c:pt>
                <c:pt idx="1691">
                  <c:v>7099.98</c:v>
                </c:pt>
                <c:pt idx="1692">
                  <c:v>7129.69</c:v>
                </c:pt>
                <c:pt idx="1693">
                  <c:v>7143.49</c:v>
                </c:pt>
                <c:pt idx="1694">
                  <c:v>7109.3</c:v>
                </c:pt>
                <c:pt idx="1695">
                  <c:v>7099.98</c:v>
                </c:pt>
                <c:pt idx="1696">
                  <c:v>7149.7</c:v>
                </c:pt>
                <c:pt idx="1697">
                  <c:v>7096.87</c:v>
                </c:pt>
                <c:pt idx="1698">
                  <c:v>7087.55</c:v>
                </c:pt>
                <c:pt idx="1699">
                  <c:v>7093.76</c:v>
                </c:pt>
                <c:pt idx="1700">
                  <c:v>7137.27</c:v>
                </c:pt>
                <c:pt idx="1701">
                  <c:v>7155.92</c:v>
                </c:pt>
                <c:pt idx="1702">
                  <c:v>7140.38</c:v>
                </c:pt>
                <c:pt idx="1703">
                  <c:v>7118.62</c:v>
                </c:pt>
                <c:pt idx="1704">
                  <c:v>7149.7</c:v>
                </c:pt>
                <c:pt idx="1705">
                  <c:v>7103.09</c:v>
                </c:pt>
                <c:pt idx="1706">
                  <c:v>7084.44</c:v>
                </c:pt>
                <c:pt idx="1707">
                  <c:v>7048.82</c:v>
                </c:pt>
                <c:pt idx="1708">
                  <c:v>7031.61</c:v>
                </c:pt>
                <c:pt idx="1709">
                  <c:v>7006.56</c:v>
                </c:pt>
                <c:pt idx="1710">
                  <c:v>6884.83</c:v>
                </c:pt>
                <c:pt idx="1711">
                  <c:v>6860.29</c:v>
                </c:pt>
                <c:pt idx="1712">
                  <c:v>6042.12</c:v>
                </c:pt>
                <c:pt idx="1713">
                  <c:v>6066.65</c:v>
                </c:pt>
                <c:pt idx="1714">
                  <c:v>6163.98</c:v>
                </c:pt>
                <c:pt idx="1715">
                  <c:v>6098.72</c:v>
                </c:pt>
                <c:pt idx="1716">
                  <c:v>6083.18</c:v>
                </c:pt>
                <c:pt idx="1717">
                  <c:v>6098.72</c:v>
                </c:pt>
                <c:pt idx="1718">
                  <c:v>6111.15</c:v>
                </c:pt>
                <c:pt idx="1719">
                  <c:v>6095.92</c:v>
                </c:pt>
                <c:pt idx="1720">
                  <c:v>5662.45</c:v>
                </c:pt>
                <c:pt idx="1721">
                  <c:v>5662.45</c:v>
                </c:pt>
                <c:pt idx="1722">
                  <c:v>5676.67</c:v>
                </c:pt>
                <c:pt idx="1723">
                  <c:v>5665.29</c:v>
                </c:pt>
                <c:pt idx="1724">
                  <c:v>5581.06</c:v>
                </c:pt>
                <c:pt idx="1725">
                  <c:v>5780.45</c:v>
                </c:pt>
                <c:pt idx="1726">
                  <c:v>5623.43</c:v>
                </c:pt>
                <c:pt idx="1727">
                  <c:v>5624.02</c:v>
                </c:pt>
                <c:pt idx="1728">
                  <c:v>5644.47</c:v>
                </c:pt>
                <c:pt idx="1729">
                  <c:v>5595.24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75-4282-8084-139FB64CD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44303"/>
        <c:axId val="1"/>
      </c:lineChart>
      <c:dateAx>
        <c:axId val="786044303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60"/>
        <c:majorTimeUnit val="days"/>
        <c:minorUnit val="1"/>
        <c:minorTimeUnit val="days"/>
      </c:dateAx>
      <c:valAx>
        <c:axId val="1"/>
        <c:scaling>
          <c:orientation val="minMax"/>
          <c:max val="11500"/>
          <c:min val="30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44303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163380468904958"/>
          <c:y val="0.12316122866034007"/>
          <c:w val="0.40362797132888933"/>
          <c:h val="0.33121109081532252"/>
        </c:manualLayout>
      </c:layout>
      <c:overlay val="0"/>
      <c:txPr>
        <a:bodyPr/>
        <a:lstStyle/>
        <a:p>
          <a:pPr>
            <a:defRPr sz="900"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RSA AND ARGENTINE WHEAT DELIVERED IN RANDFONTEIN</a:t>
            </a:r>
          </a:p>
          <a:p>
            <a:pPr>
              <a:defRPr sz="1400" b="1"/>
            </a:pPr>
            <a:r>
              <a:rPr lang="en-ZA" sz="1400" b="1"/>
              <a:t>PRYSE VAN RSA EN ARGENTYNSE KORING GELEWER IN RANDFONTEIN</a:t>
            </a:r>
          </a:p>
        </c:rich>
      </c:tx>
      <c:layout>
        <c:manualLayout>
          <c:xMode val="edge"/>
          <c:yMode val="edge"/>
          <c:x val="0.16824787670771923"/>
          <c:y val="2.93065865256610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392085604684024E-2"/>
          <c:y val="0.13548759217755221"/>
          <c:w val="0.88816777710478501"/>
          <c:h val="0.60618457795769598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Data!$A$1882:$A$3637</c:f>
              <c:numCache>
                <c:formatCode>[$-409]d\-mmm\-yy;@</c:formatCode>
                <c:ptCount val="174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</c:numCache>
            </c:numRef>
          </c:cat>
          <c:val>
            <c:numRef>
              <c:f>Data!$B$1882:$B$3637</c:f>
              <c:numCache>
                <c:formatCode>_ * #\ ##0.00_ ;_ * \-#\ ##0.00_ ;_ * "-"??_ ;_ @_ </c:formatCode>
                <c:ptCount val="1742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  <c:pt idx="1629">
                  <c:v>6320</c:v>
                </c:pt>
                <c:pt idx="1630">
                  <c:v>6346</c:v>
                </c:pt>
                <c:pt idx="1631">
                  <c:v>6323</c:v>
                </c:pt>
                <c:pt idx="1632">
                  <c:v>6275</c:v>
                </c:pt>
                <c:pt idx="1633">
                  <c:v>6275</c:v>
                </c:pt>
                <c:pt idx="1634">
                  <c:v>6292</c:v>
                </c:pt>
                <c:pt idx="1635">
                  <c:v>6225</c:v>
                </c:pt>
                <c:pt idx="1636">
                  <c:v>6254</c:v>
                </c:pt>
                <c:pt idx="1637">
                  <c:v>6353</c:v>
                </c:pt>
                <c:pt idx="1638">
                  <c:v>6284</c:v>
                </c:pt>
                <c:pt idx="1639">
                  <c:v>6265</c:v>
                </c:pt>
                <c:pt idx="1640">
                  <c:v>6374</c:v>
                </c:pt>
                <c:pt idx="1641">
                  <c:v>6398</c:v>
                </c:pt>
                <c:pt idx="1642">
                  <c:v>6462</c:v>
                </c:pt>
                <c:pt idx="1643">
                  <c:v>6464</c:v>
                </c:pt>
                <c:pt idx="1644">
                  <c:v>6413</c:v>
                </c:pt>
                <c:pt idx="1645">
                  <c:v>6477</c:v>
                </c:pt>
                <c:pt idx="1646">
                  <c:v>6461</c:v>
                </c:pt>
                <c:pt idx="1647">
                  <c:v>6530</c:v>
                </c:pt>
                <c:pt idx="1648">
                  <c:v>6635</c:v>
                </c:pt>
                <c:pt idx="1649">
                  <c:v>6620</c:v>
                </c:pt>
                <c:pt idx="1650">
                  <c:v>6606</c:v>
                </c:pt>
                <c:pt idx="1651">
                  <c:v>6599</c:v>
                </c:pt>
                <c:pt idx="1652">
                  <c:v>6640</c:v>
                </c:pt>
                <c:pt idx="1653">
                  <c:v>6640</c:v>
                </c:pt>
                <c:pt idx="1654">
                  <c:v>6685</c:v>
                </c:pt>
                <c:pt idx="1655">
                  <c:v>6761</c:v>
                </c:pt>
                <c:pt idx="1656">
                  <c:v>6704</c:v>
                </c:pt>
                <c:pt idx="1657">
                  <c:v>6695</c:v>
                </c:pt>
                <c:pt idx="1658">
                  <c:v>6655</c:v>
                </c:pt>
                <c:pt idx="1659">
                  <c:v>6695</c:v>
                </c:pt>
                <c:pt idx="1660">
                  <c:v>6655</c:v>
                </c:pt>
                <c:pt idx="1661">
                  <c:v>6543</c:v>
                </c:pt>
                <c:pt idx="1662">
                  <c:v>6476</c:v>
                </c:pt>
                <c:pt idx="1663">
                  <c:v>6451</c:v>
                </c:pt>
                <c:pt idx="1664">
                  <c:v>6324</c:v>
                </c:pt>
                <c:pt idx="1665">
                  <c:v>6272</c:v>
                </c:pt>
                <c:pt idx="1666">
                  <c:v>6272</c:v>
                </c:pt>
                <c:pt idx="1667">
                  <c:v>6039</c:v>
                </c:pt>
                <c:pt idx="1668">
                  <c:v>6097</c:v>
                </c:pt>
                <c:pt idx="1669">
                  <c:v>6140</c:v>
                </c:pt>
                <c:pt idx="1670">
                  <c:v>6140</c:v>
                </c:pt>
                <c:pt idx="1671">
                  <c:v>6030</c:v>
                </c:pt>
                <c:pt idx="1672">
                  <c:v>6115</c:v>
                </c:pt>
                <c:pt idx="1673">
                  <c:v>6056</c:v>
                </c:pt>
                <c:pt idx="1674">
                  <c:v>6033</c:v>
                </c:pt>
                <c:pt idx="1675">
                  <c:v>6075</c:v>
                </c:pt>
                <c:pt idx="1676">
                  <c:v>6038</c:v>
                </c:pt>
                <c:pt idx="1677">
                  <c:v>6180</c:v>
                </c:pt>
                <c:pt idx="1678">
                  <c:v>6168</c:v>
                </c:pt>
                <c:pt idx="1679">
                  <c:v>6182</c:v>
                </c:pt>
                <c:pt idx="1680">
                  <c:v>6238</c:v>
                </c:pt>
                <c:pt idx="1681">
                  <c:v>6166</c:v>
                </c:pt>
                <c:pt idx="1682">
                  <c:v>6145</c:v>
                </c:pt>
                <c:pt idx="1683">
                  <c:v>6125</c:v>
                </c:pt>
                <c:pt idx="1684">
                  <c:v>6159</c:v>
                </c:pt>
                <c:pt idx="1685">
                  <c:v>6082</c:v>
                </c:pt>
                <c:pt idx="1686">
                  <c:v>6078</c:v>
                </c:pt>
                <c:pt idx="1687">
                  <c:v>6025</c:v>
                </c:pt>
                <c:pt idx="1688">
                  <c:v>5960</c:v>
                </c:pt>
                <c:pt idx="1689">
                  <c:v>5986</c:v>
                </c:pt>
                <c:pt idx="1690">
                  <c:v>6050</c:v>
                </c:pt>
                <c:pt idx="1691">
                  <c:v>6160</c:v>
                </c:pt>
                <c:pt idx="1692">
                  <c:v>6157</c:v>
                </c:pt>
                <c:pt idx="1693">
                  <c:v>6103</c:v>
                </c:pt>
                <c:pt idx="1694">
                  <c:v>6155</c:v>
                </c:pt>
                <c:pt idx="1695">
                  <c:v>6087</c:v>
                </c:pt>
                <c:pt idx="1696">
                  <c:v>6060</c:v>
                </c:pt>
                <c:pt idx="1697">
                  <c:v>6034</c:v>
                </c:pt>
                <c:pt idx="1698">
                  <c:v>6033</c:v>
                </c:pt>
                <c:pt idx="1699">
                  <c:v>6055</c:v>
                </c:pt>
                <c:pt idx="1700">
                  <c:v>6165</c:v>
                </c:pt>
                <c:pt idx="1701">
                  <c:v>6200</c:v>
                </c:pt>
                <c:pt idx="1702">
                  <c:v>6262</c:v>
                </c:pt>
                <c:pt idx="1703">
                  <c:v>6350</c:v>
                </c:pt>
                <c:pt idx="1704">
                  <c:v>6340</c:v>
                </c:pt>
                <c:pt idx="1705">
                  <c:v>6340</c:v>
                </c:pt>
                <c:pt idx="1706">
                  <c:v>6305</c:v>
                </c:pt>
                <c:pt idx="1707">
                  <c:v>6301</c:v>
                </c:pt>
                <c:pt idx="1708">
                  <c:v>6251</c:v>
                </c:pt>
                <c:pt idx="1709">
                  <c:v>6288</c:v>
                </c:pt>
                <c:pt idx="1710">
                  <c:v>6225</c:v>
                </c:pt>
                <c:pt idx="1711">
                  <c:v>6223</c:v>
                </c:pt>
                <c:pt idx="1712">
                  <c:v>6223</c:v>
                </c:pt>
                <c:pt idx="1713">
                  <c:v>6222</c:v>
                </c:pt>
                <c:pt idx="1714">
                  <c:v>6149</c:v>
                </c:pt>
                <c:pt idx="1715">
                  <c:v>6148</c:v>
                </c:pt>
                <c:pt idx="1716">
                  <c:v>6128</c:v>
                </c:pt>
                <c:pt idx="1717">
                  <c:v>6155</c:v>
                </c:pt>
                <c:pt idx="1718">
                  <c:v>6204</c:v>
                </c:pt>
                <c:pt idx="1719">
                  <c:v>6215</c:v>
                </c:pt>
                <c:pt idx="1720">
                  <c:v>6226</c:v>
                </c:pt>
                <c:pt idx="1721">
                  <c:v>6258</c:v>
                </c:pt>
                <c:pt idx="1722">
                  <c:v>6223</c:v>
                </c:pt>
                <c:pt idx="1723">
                  <c:v>6257</c:v>
                </c:pt>
                <c:pt idx="1724">
                  <c:v>6244</c:v>
                </c:pt>
                <c:pt idx="1725">
                  <c:v>6183</c:v>
                </c:pt>
                <c:pt idx="1726">
                  <c:v>6220</c:v>
                </c:pt>
                <c:pt idx="1727">
                  <c:v>6194</c:v>
                </c:pt>
                <c:pt idx="1728">
                  <c:v>6166</c:v>
                </c:pt>
                <c:pt idx="1729">
                  <c:v>6080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01-4095-9AEC-3B2CB4DDB5CF}"/>
            </c:ext>
          </c:extLst>
        </c:ser>
        <c:ser>
          <c:idx val="1"/>
          <c:order val="1"/>
          <c:tx>
            <c:strRef>
              <c:f>Data!$J$4:$J$7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Data!$A$1882:$A$3637</c:f>
              <c:numCache>
                <c:formatCode>[$-409]d\-mmm\-yy;@</c:formatCode>
                <c:ptCount val="174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</c:numCache>
            </c:numRef>
          </c:cat>
          <c:val>
            <c:numRef>
              <c:f>Data!$J$1882:$J$3637</c:f>
              <c:numCache>
                <c:formatCode>_ * #\ ##0.00_ ;_ * \-#\ ##0.00_ ;_ * "-"??_ ;_ @_ </c:formatCode>
                <c:ptCount val="1742"/>
                <c:pt idx="0">
                  <c:v>3956.58</c:v>
                </c:pt>
                <c:pt idx="1">
                  <c:v>3977.61</c:v>
                </c:pt>
                <c:pt idx="2">
                  <c:v>3956.68</c:v>
                </c:pt>
                <c:pt idx="3">
                  <c:v>3939.94</c:v>
                </c:pt>
                <c:pt idx="4">
                  <c:v>3944.12</c:v>
                </c:pt>
                <c:pt idx="5">
                  <c:v>3956.68</c:v>
                </c:pt>
                <c:pt idx="6">
                  <c:v>3946.21</c:v>
                </c:pt>
                <c:pt idx="7">
                  <c:v>3975.51</c:v>
                </c:pt>
                <c:pt idx="8">
                  <c:v>3979.57</c:v>
                </c:pt>
                <c:pt idx="9">
                  <c:v>3973.23</c:v>
                </c:pt>
                <c:pt idx="10">
                  <c:v>3962.67</c:v>
                </c:pt>
                <c:pt idx="11">
                  <c:v>3958.44</c:v>
                </c:pt>
                <c:pt idx="12">
                  <c:v>3962.67</c:v>
                </c:pt>
                <c:pt idx="13">
                  <c:v>3924.63</c:v>
                </c:pt>
                <c:pt idx="14">
                  <c:v>3920.41</c:v>
                </c:pt>
                <c:pt idx="15">
                  <c:v>3914.07</c:v>
                </c:pt>
                <c:pt idx="16">
                  <c:v>3909.84</c:v>
                </c:pt>
                <c:pt idx="17">
                  <c:v>3873.92</c:v>
                </c:pt>
                <c:pt idx="18">
                  <c:v>3873.92</c:v>
                </c:pt>
                <c:pt idx="19">
                  <c:v>3871.81</c:v>
                </c:pt>
                <c:pt idx="20">
                  <c:v>3925.67</c:v>
                </c:pt>
                <c:pt idx="21">
                  <c:v>3937.02</c:v>
                </c:pt>
                <c:pt idx="22">
                  <c:v>3919.79</c:v>
                </c:pt>
                <c:pt idx="23">
                  <c:v>3924.1</c:v>
                </c:pt>
                <c:pt idx="24">
                  <c:v>3978.56</c:v>
                </c:pt>
                <c:pt idx="25">
                  <c:v>4004.65</c:v>
                </c:pt>
                <c:pt idx="26">
                  <c:v>3961.17</c:v>
                </c:pt>
                <c:pt idx="27">
                  <c:v>4011.65</c:v>
                </c:pt>
                <c:pt idx="28">
                  <c:v>4026.09</c:v>
                </c:pt>
                <c:pt idx="29">
                  <c:v>4004.05</c:v>
                </c:pt>
                <c:pt idx="30">
                  <c:v>3993.03</c:v>
                </c:pt>
                <c:pt idx="31">
                  <c:v>3990.83</c:v>
                </c:pt>
                <c:pt idx="32">
                  <c:v>3951.15</c:v>
                </c:pt>
                <c:pt idx="33">
                  <c:v>3904.22</c:v>
                </c:pt>
                <c:pt idx="34">
                  <c:v>3919.58</c:v>
                </c:pt>
                <c:pt idx="35">
                  <c:v>3928.36</c:v>
                </c:pt>
                <c:pt idx="36">
                  <c:v>3945.91</c:v>
                </c:pt>
                <c:pt idx="37">
                  <c:v>3923.97</c:v>
                </c:pt>
                <c:pt idx="38">
                  <c:v>3947.55</c:v>
                </c:pt>
                <c:pt idx="39">
                  <c:v>3920.98</c:v>
                </c:pt>
                <c:pt idx="40">
                  <c:v>3925.41</c:v>
                </c:pt>
                <c:pt idx="41">
                  <c:v>3960.84</c:v>
                </c:pt>
                <c:pt idx="42">
                  <c:v>4012.11</c:v>
                </c:pt>
                <c:pt idx="43">
                  <c:v>4061.5</c:v>
                </c:pt>
                <c:pt idx="44">
                  <c:v>4115.3100000000004</c:v>
                </c:pt>
                <c:pt idx="45">
                  <c:v>4099.24</c:v>
                </c:pt>
                <c:pt idx="46">
                  <c:v>4080.88</c:v>
                </c:pt>
                <c:pt idx="47">
                  <c:v>4135.38</c:v>
                </c:pt>
                <c:pt idx="48">
                  <c:v>4126.08</c:v>
                </c:pt>
                <c:pt idx="49">
                  <c:v>4076.29</c:v>
                </c:pt>
                <c:pt idx="50">
                  <c:v>4140.71</c:v>
                </c:pt>
                <c:pt idx="51">
                  <c:v>4164.7299999999996</c:v>
                </c:pt>
                <c:pt idx="52">
                  <c:v>4162.3500000000004</c:v>
                </c:pt>
                <c:pt idx="53">
                  <c:v>4311.13</c:v>
                </c:pt>
                <c:pt idx="54">
                  <c:v>4338.37</c:v>
                </c:pt>
                <c:pt idx="55">
                  <c:v>4340.8500000000004</c:v>
                </c:pt>
                <c:pt idx="56">
                  <c:v>4323.51</c:v>
                </c:pt>
                <c:pt idx="57">
                  <c:v>4322.6899999999996</c:v>
                </c:pt>
                <c:pt idx="58">
                  <c:v>4344.12</c:v>
                </c:pt>
                <c:pt idx="59">
                  <c:v>4339.25</c:v>
                </c:pt>
                <c:pt idx="60">
                  <c:v>4331.6099999999997</c:v>
                </c:pt>
                <c:pt idx="61">
                  <c:v>4331.6400000000003</c:v>
                </c:pt>
                <c:pt idx="62">
                  <c:v>4361.57</c:v>
                </c:pt>
                <c:pt idx="63">
                  <c:v>4376.8599999999997</c:v>
                </c:pt>
                <c:pt idx="64">
                  <c:v>4381.95</c:v>
                </c:pt>
                <c:pt idx="65">
                  <c:v>4376.8599999999997</c:v>
                </c:pt>
                <c:pt idx="66">
                  <c:v>4374.3100000000004</c:v>
                </c:pt>
                <c:pt idx="67">
                  <c:v>4425.6099999999997</c:v>
                </c:pt>
                <c:pt idx="68">
                  <c:v>4137.72</c:v>
                </c:pt>
                <c:pt idx="69">
                  <c:v>4168.91</c:v>
                </c:pt>
                <c:pt idx="70">
                  <c:v>4206.28</c:v>
                </c:pt>
                <c:pt idx="71">
                  <c:v>4206.28</c:v>
                </c:pt>
                <c:pt idx="72">
                  <c:v>4185.25</c:v>
                </c:pt>
                <c:pt idx="73">
                  <c:v>4172.38</c:v>
                </c:pt>
                <c:pt idx="74">
                  <c:v>4153.18</c:v>
                </c:pt>
                <c:pt idx="75">
                  <c:v>4148.03</c:v>
                </c:pt>
                <c:pt idx="76">
                  <c:v>4137.72</c:v>
                </c:pt>
                <c:pt idx="77">
                  <c:v>4117.1000000000004</c:v>
                </c:pt>
                <c:pt idx="78">
                  <c:v>4129.9799999999996</c:v>
                </c:pt>
                <c:pt idx="79">
                  <c:v>4256.07</c:v>
                </c:pt>
                <c:pt idx="80">
                  <c:v>4322.53</c:v>
                </c:pt>
                <c:pt idx="81">
                  <c:v>4327.8500000000004</c:v>
                </c:pt>
                <c:pt idx="82">
                  <c:v>4359.0200000000004</c:v>
                </c:pt>
                <c:pt idx="83">
                  <c:v>4360.83</c:v>
                </c:pt>
                <c:pt idx="84">
                  <c:v>4336.72</c:v>
                </c:pt>
                <c:pt idx="85">
                  <c:v>4384.9399999999996</c:v>
                </c:pt>
                <c:pt idx="86">
                  <c:v>4435.83</c:v>
                </c:pt>
                <c:pt idx="87">
                  <c:v>4493.47</c:v>
                </c:pt>
                <c:pt idx="88">
                  <c:v>4569.8599999999997</c:v>
                </c:pt>
                <c:pt idx="89">
                  <c:v>4578.3999999999996</c:v>
                </c:pt>
                <c:pt idx="90">
                  <c:v>4586.8599999999997</c:v>
                </c:pt>
                <c:pt idx="91">
                  <c:v>4598.1499999999996</c:v>
                </c:pt>
                <c:pt idx="92">
                  <c:v>4713.88</c:v>
                </c:pt>
                <c:pt idx="93">
                  <c:v>4675.2299999999996</c:v>
                </c:pt>
                <c:pt idx="94">
                  <c:v>4747.18</c:v>
                </c:pt>
                <c:pt idx="95">
                  <c:v>4780.43</c:v>
                </c:pt>
                <c:pt idx="96">
                  <c:v>4840.8900000000003</c:v>
                </c:pt>
                <c:pt idx="97">
                  <c:v>4823.6899999999996</c:v>
                </c:pt>
                <c:pt idx="98">
                  <c:v>4869.33</c:v>
                </c:pt>
                <c:pt idx="99">
                  <c:v>4936.28</c:v>
                </c:pt>
                <c:pt idx="100">
                  <c:v>4887.59</c:v>
                </c:pt>
                <c:pt idx="101">
                  <c:v>4890.63</c:v>
                </c:pt>
                <c:pt idx="102">
                  <c:v>4813.68</c:v>
                </c:pt>
                <c:pt idx="103">
                  <c:v>4798.57</c:v>
                </c:pt>
                <c:pt idx="104">
                  <c:v>4807.6400000000003</c:v>
                </c:pt>
                <c:pt idx="105">
                  <c:v>4816.71</c:v>
                </c:pt>
                <c:pt idx="106">
                  <c:v>4871.1099999999997</c:v>
                </c:pt>
                <c:pt idx="107">
                  <c:v>4825.7700000000004</c:v>
                </c:pt>
                <c:pt idx="108">
                  <c:v>4714.21</c:v>
                </c:pt>
                <c:pt idx="109">
                  <c:v>4699.25</c:v>
                </c:pt>
                <c:pt idx="110">
                  <c:v>4805.42</c:v>
                </c:pt>
                <c:pt idx="111">
                  <c:v>4826.1000000000004</c:v>
                </c:pt>
                <c:pt idx="112">
                  <c:v>4845.63</c:v>
                </c:pt>
                <c:pt idx="113">
                  <c:v>4938.4399999999996</c:v>
                </c:pt>
                <c:pt idx="114">
                  <c:v>4927.51</c:v>
                </c:pt>
                <c:pt idx="115">
                  <c:v>4955.17</c:v>
                </c:pt>
                <c:pt idx="116">
                  <c:v>5054</c:v>
                </c:pt>
                <c:pt idx="117">
                  <c:v>5035.38</c:v>
                </c:pt>
                <c:pt idx="118">
                  <c:v>5071.38</c:v>
                </c:pt>
                <c:pt idx="119">
                  <c:v>5024.51</c:v>
                </c:pt>
                <c:pt idx="120">
                  <c:v>5153.16</c:v>
                </c:pt>
                <c:pt idx="121">
                  <c:v>5122.53</c:v>
                </c:pt>
                <c:pt idx="122">
                  <c:v>5019.3500000000004</c:v>
                </c:pt>
                <c:pt idx="123">
                  <c:v>4971.47</c:v>
                </c:pt>
                <c:pt idx="124">
                  <c:v>4947.54</c:v>
                </c:pt>
                <c:pt idx="125">
                  <c:v>4962.5</c:v>
                </c:pt>
                <c:pt idx="126">
                  <c:v>4924.4399999999996</c:v>
                </c:pt>
                <c:pt idx="127">
                  <c:v>4980.1400000000003</c:v>
                </c:pt>
                <c:pt idx="128">
                  <c:v>4947.05</c:v>
                </c:pt>
                <c:pt idx="129">
                  <c:v>4903.24</c:v>
                </c:pt>
                <c:pt idx="130">
                  <c:v>4903.24</c:v>
                </c:pt>
                <c:pt idx="131">
                  <c:v>4827.1000000000004</c:v>
                </c:pt>
                <c:pt idx="132">
                  <c:v>4850.07</c:v>
                </c:pt>
                <c:pt idx="133">
                  <c:v>4801.26</c:v>
                </c:pt>
                <c:pt idx="134">
                  <c:v>4772.55</c:v>
                </c:pt>
                <c:pt idx="135">
                  <c:v>4766.8100000000004</c:v>
                </c:pt>
                <c:pt idx="136">
                  <c:v>4763.9399999999996</c:v>
                </c:pt>
                <c:pt idx="137">
                  <c:v>4757.38</c:v>
                </c:pt>
                <c:pt idx="138">
                  <c:v>4575.3</c:v>
                </c:pt>
                <c:pt idx="139">
                  <c:v>4569.62</c:v>
                </c:pt>
                <c:pt idx="140">
                  <c:v>4549.74</c:v>
                </c:pt>
                <c:pt idx="141">
                  <c:v>4513.74</c:v>
                </c:pt>
                <c:pt idx="142">
                  <c:v>4545.62</c:v>
                </c:pt>
                <c:pt idx="143">
                  <c:v>4627.41</c:v>
                </c:pt>
                <c:pt idx="144">
                  <c:v>4579.47</c:v>
                </c:pt>
                <c:pt idx="145">
                  <c:v>4579.47</c:v>
                </c:pt>
                <c:pt idx="146">
                  <c:v>4545.62</c:v>
                </c:pt>
                <c:pt idx="147">
                  <c:v>4479.58</c:v>
                </c:pt>
                <c:pt idx="148">
                  <c:v>4504.78</c:v>
                </c:pt>
                <c:pt idx="149">
                  <c:v>4496.38</c:v>
                </c:pt>
                <c:pt idx="150">
                  <c:v>4455.8100000000004</c:v>
                </c:pt>
                <c:pt idx="151">
                  <c:v>4503.46</c:v>
                </c:pt>
                <c:pt idx="152">
                  <c:v>4478.53</c:v>
                </c:pt>
                <c:pt idx="153">
                  <c:v>4478.53</c:v>
                </c:pt>
                <c:pt idx="154">
                  <c:v>4524.8999999999996</c:v>
                </c:pt>
                <c:pt idx="155">
                  <c:v>4547.22</c:v>
                </c:pt>
                <c:pt idx="156">
                  <c:v>4510.95</c:v>
                </c:pt>
                <c:pt idx="157">
                  <c:v>4536.0600000000004</c:v>
                </c:pt>
                <c:pt idx="158">
                  <c:v>4630.92</c:v>
                </c:pt>
                <c:pt idx="159">
                  <c:v>4873.6499999999996</c:v>
                </c:pt>
                <c:pt idx="160">
                  <c:v>4795.53</c:v>
                </c:pt>
                <c:pt idx="161">
                  <c:v>4809.4799999999996</c:v>
                </c:pt>
                <c:pt idx="162">
                  <c:v>4826.22</c:v>
                </c:pt>
                <c:pt idx="163">
                  <c:v>4870.01</c:v>
                </c:pt>
                <c:pt idx="164">
                  <c:v>4878.3500000000004</c:v>
                </c:pt>
                <c:pt idx="165">
                  <c:v>4814.41</c:v>
                </c:pt>
                <c:pt idx="166">
                  <c:v>4792.18</c:v>
                </c:pt>
                <c:pt idx="167">
                  <c:v>4792.18</c:v>
                </c:pt>
                <c:pt idx="168">
                  <c:v>5153.96</c:v>
                </c:pt>
                <c:pt idx="169">
                  <c:v>5126.16</c:v>
                </c:pt>
                <c:pt idx="170">
                  <c:v>5112.26</c:v>
                </c:pt>
                <c:pt idx="171">
                  <c:v>5115.04</c:v>
                </c:pt>
                <c:pt idx="172">
                  <c:v>5165.07</c:v>
                </c:pt>
                <c:pt idx="173">
                  <c:v>5263.29</c:v>
                </c:pt>
                <c:pt idx="174">
                  <c:v>5251.25</c:v>
                </c:pt>
                <c:pt idx="175">
                  <c:v>5277.92</c:v>
                </c:pt>
                <c:pt idx="176">
                  <c:v>5405.33</c:v>
                </c:pt>
                <c:pt idx="177">
                  <c:v>5367.93</c:v>
                </c:pt>
                <c:pt idx="178">
                  <c:v>5337.9</c:v>
                </c:pt>
                <c:pt idx="179">
                  <c:v>5378.65</c:v>
                </c:pt>
                <c:pt idx="180">
                  <c:v>5302.42</c:v>
                </c:pt>
                <c:pt idx="181">
                  <c:v>5277.86</c:v>
                </c:pt>
                <c:pt idx="182">
                  <c:v>5239.6499999999996</c:v>
                </c:pt>
                <c:pt idx="183">
                  <c:v>5208.1400000000003</c:v>
                </c:pt>
                <c:pt idx="184">
                  <c:v>5251.97</c:v>
                </c:pt>
                <c:pt idx="185">
                  <c:v>5249.23</c:v>
                </c:pt>
                <c:pt idx="186">
                  <c:v>5232.8</c:v>
                </c:pt>
                <c:pt idx="187">
                  <c:v>5175.2700000000004</c:v>
                </c:pt>
                <c:pt idx="188">
                  <c:v>5175.2700000000004</c:v>
                </c:pt>
                <c:pt idx="189">
                  <c:v>5101.3</c:v>
                </c:pt>
                <c:pt idx="190">
                  <c:v>5095.83</c:v>
                </c:pt>
                <c:pt idx="191">
                  <c:v>5041.43</c:v>
                </c:pt>
                <c:pt idx="192">
                  <c:v>4957.8</c:v>
                </c:pt>
                <c:pt idx="193">
                  <c:v>4953.2700000000004</c:v>
                </c:pt>
                <c:pt idx="194">
                  <c:v>4616.6400000000003</c:v>
                </c:pt>
                <c:pt idx="195">
                  <c:v>4646.22</c:v>
                </c:pt>
                <c:pt idx="196">
                  <c:v>4710.22</c:v>
                </c:pt>
                <c:pt idx="197">
                  <c:v>4805.03</c:v>
                </c:pt>
                <c:pt idx="198">
                  <c:v>4837.54</c:v>
                </c:pt>
                <c:pt idx="199">
                  <c:v>4837.54</c:v>
                </c:pt>
                <c:pt idx="200">
                  <c:v>4845.67</c:v>
                </c:pt>
                <c:pt idx="201">
                  <c:v>4750.8500000000004</c:v>
                </c:pt>
                <c:pt idx="202">
                  <c:v>4807.74</c:v>
                </c:pt>
                <c:pt idx="203">
                  <c:v>4773.6400000000003</c:v>
                </c:pt>
                <c:pt idx="204">
                  <c:v>4765.4799999999996</c:v>
                </c:pt>
                <c:pt idx="205">
                  <c:v>4724.7</c:v>
                </c:pt>
                <c:pt idx="206">
                  <c:v>4673.03</c:v>
                </c:pt>
                <c:pt idx="207">
                  <c:v>4694.79</c:v>
                </c:pt>
                <c:pt idx="208">
                  <c:v>4762.76</c:v>
                </c:pt>
                <c:pt idx="209">
                  <c:v>4768.26</c:v>
                </c:pt>
                <c:pt idx="210">
                  <c:v>4960.26</c:v>
                </c:pt>
                <c:pt idx="211">
                  <c:v>4927.2700000000004</c:v>
                </c:pt>
                <c:pt idx="212">
                  <c:v>5009.75</c:v>
                </c:pt>
                <c:pt idx="213">
                  <c:v>5037.25</c:v>
                </c:pt>
                <c:pt idx="214">
                  <c:v>5020.75</c:v>
                </c:pt>
                <c:pt idx="215">
                  <c:v>5034.5</c:v>
                </c:pt>
                <c:pt idx="216">
                  <c:v>5034.5</c:v>
                </c:pt>
                <c:pt idx="217">
                  <c:v>5056.49</c:v>
                </c:pt>
                <c:pt idx="218">
                  <c:v>4799.16</c:v>
                </c:pt>
                <c:pt idx="219">
                  <c:v>4807.1000000000004</c:v>
                </c:pt>
                <c:pt idx="220">
                  <c:v>4770.0200000000004</c:v>
                </c:pt>
                <c:pt idx="221">
                  <c:v>4730.3</c:v>
                </c:pt>
                <c:pt idx="222">
                  <c:v>4658.91</c:v>
                </c:pt>
                <c:pt idx="223">
                  <c:v>4693.08</c:v>
                </c:pt>
                <c:pt idx="224">
                  <c:v>4726.8500000000004</c:v>
                </c:pt>
                <c:pt idx="225">
                  <c:v>4750.2299999999996</c:v>
                </c:pt>
                <c:pt idx="226">
                  <c:v>4760.62</c:v>
                </c:pt>
                <c:pt idx="227">
                  <c:v>4726.8500000000004</c:v>
                </c:pt>
                <c:pt idx="228">
                  <c:v>4693.08</c:v>
                </c:pt>
                <c:pt idx="229">
                  <c:v>4659.3100000000004</c:v>
                </c:pt>
                <c:pt idx="230">
                  <c:v>4664.51</c:v>
                </c:pt>
                <c:pt idx="231">
                  <c:v>4667.1000000000004</c:v>
                </c:pt>
                <c:pt idx="232">
                  <c:v>4630.7299999999996</c:v>
                </c:pt>
                <c:pt idx="233">
                  <c:v>4594.37</c:v>
                </c:pt>
                <c:pt idx="234">
                  <c:v>4602.16</c:v>
                </c:pt>
                <c:pt idx="235">
                  <c:v>4606.3</c:v>
                </c:pt>
                <c:pt idx="236">
                  <c:v>4599.9799999999996</c:v>
                </c:pt>
                <c:pt idx="237">
                  <c:v>4556.16</c:v>
                </c:pt>
                <c:pt idx="238">
                  <c:v>4530.3900000000003</c:v>
                </c:pt>
                <c:pt idx="239">
                  <c:v>4557.13</c:v>
                </c:pt>
                <c:pt idx="240">
                  <c:v>4533.84</c:v>
                </c:pt>
                <c:pt idx="241">
                  <c:v>4604.76</c:v>
                </c:pt>
                <c:pt idx="242">
                  <c:v>4619.24</c:v>
                </c:pt>
                <c:pt idx="243">
                  <c:v>4645.1099999999997</c:v>
                </c:pt>
                <c:pt idx="244">
                  <c:v>4713.8900000000003</c:v>
                </c:pt>
                <c:pt idx="245">
                  <c:v>4768.8599999999997</c:v>
                </c:pt>
                <c:pt idx="246">
                  <c:v>4764.9799999999996</c:v>
                </c:pt>
                <c:pt idx="247">
                  <c:v>4720.3</c:v>
                </c:pt>
                <c:pt idx="248">
                  <c:v>4763.59</c:v>
                </c:pt>
                <c:pt idx="249">
                  <c:v>4875.82</c:v>
                </c:pt>
                <c:pt idx="250">
                  <c:v>4882.26</c:v>
                </c:pt>
                <c:pt idx="251">
                  <c:v>4923.82</c:v>
                </c:pt>
                <c:pt idx="252">
                  <c:v>4957.51</c:v>
                </c:pt>
                <c:pt idx="253">
                  <c:v>4952.01</c:v>
                </c:pt>
                <c:pt idx="254">
                  <c:v>5007</c:v>
                </c:pt>
                <c:pt idx="255">
                  <c:v>5011.4799999999996</c:v>
                </c:pt>
                <c:pt idx="256">
                  <c:v>5003.2700000000004</c:v>
                </c:pt>
                <c:pt idx="257">
                  <c:v>4986.83</c:v>
                </c:pt>
                <c:pt idx="258">
                  <c:v>4961.24</c:v>
                </c:pt>
                <c:pt idx="259">
                  <c:v>4947.59</c:v>
                </c:pt>
                <c:pt idx="260">
                  <c:v>4928.49</c:v>
                </c:pt>
                <c:pt idx="261">
                  <c:v>4939.41</c:v>
                </c:pt>
                <c:pt idx="262">
                  <c:v>4969.43</c:v>
                </c:pt>
                <c:pt idx="263">
                  <c:v>4892.22</c:v>
                </c:pt>
                <c:pt idx="264">
                  <c:v>4794.34</c:v>
                </c:pt>
                <c:pt idx="265">
                  <c:v>4797.05</c:v>
                </c:pt>
                <c:pt idx="266">
                  <c:v>4808.3999999999996</c:v>
                </c:pt>
                <c:pt idx="267">
                  <c:v>4783.84</c:v>
                </c:pt>
                <c:pt idx="268">
                  <c:v>4753.26</c:v>
                </c:pt>
                <c:pt idx="269">
                  <c:v>4777.6400000000003</c:v>
                </c:pt>
                <c:pt idx="270">
                  <c:v>4739.72</c:v>
                </c:pt>
                <c:pt idx="271">
                  <c:v>4734.3</c:v>
                </c:pt>
                <c:pt idx="272">
                  <c:v>4712.3100000000004</c:v>
                </c:pt>
                <c:pt idx="273">
                  <c:v>4717.71</c:v>
                </c:pt>
                <c:pt idx="274">
                  <c:v>4717.71</c:v>
                </c:pt>
                <c:pt idx="275">
                  <c:v>4752.79</c:v>
                </c:pt>
                <c:pt idx="276">
                  <c:v>4777.08</c:v>
                </c:pt>
                <c:pt idx="277">
                  <c:v>4744.7</c:v>
                </c:pt>
                <c:pt idx="278">
                  <c:v>4665.58</c:v>
                </c:pt>
                <c:pt idx="279">
                  <c:v>4677.43</c:v>
                </c:pt>
                <c:pt idx="280">
                  <c:v>4743.1899999999996</c:v>
                </c:pt>
                <c:pt idx="281">
                  <c:v>4721.3500000000004</c:v>
                </c:pt>
                <c:pt idx="282">
                  <c:v>4647.66</c:v>
                </c:pt>
                <c:pt idx="283">
                  <c:v>4639.47</c:v>
                </c:pt>
                <c:pt idx="284">
                  <c:v>4696.3500000000004</c:v>
                </c:pt>
                <c:pt idx="285">
                  <c:v>4720.93</c:v>
                </c:pt>
                <c:pt idx="286">
                  <c:v>4742.8100000000004</c:v>
                </c:pt>
                <c:pt idx="287">
                  <c:v>4806.3500000000004</c:v>
                </c:pt>
                <c:pt idx="288">
                  <c:v>4787.53</c:v>
                </c:pt>
                <c:pt idx="289">
                  <c:v>4834.2299999999996</c:v>
                </c:pt>
                <c:pt idx="290">
                  <c:v>4887.63</c:v>
                </c:pt>
                <c:pt idx="291">
                  <c:v>4862.33</c:v>
                </c:pt>
                <c:pt idx="292">
                  <c:v>4898.33</c:v>
                </c:pt>
                <c:pt idx="293">
                  <c:v>4926.03</c:v>
                </c:pt>
                <c:pt idx="294">
                  <c:v>4875.45</c:v>
                </c:pt>
                <c:pt idx="295">
                  <c:v>4897.45</c:v>
                </c:pt>
                <c:pt idx="296">
                  <c:v>4869.95</c:v>
                </c:pt>
                <c:pt idx="297">
                  <c:v>4872.7</c:v>
                </c:pt>
                <c:pt idx="298">
                  <c:v>4864.41</c:v>
                </c:pt>
                <c:pt idx="299">
                  <c:v>4805.59</c:v>
                </c:pt>
                <c:pt idx="300">
                  <c:v>4758.97</c:v>
                </c:pt>
                <c:pt idx="301">
                  <c:v>4731</c:v>
                </c:pt>
                <c:pt idx="302">
                  <c:v>4760.58</c:v>
                </c:pt>
                <c:pt idx="303">
                  <c:v>4767.04</c:v>
                </c:pt>
                <c:pt idx="304">
                  <c:v>4793.7299999999996</c:v>
                </c:pt>
                <c:pt idx="305">
                  <c:v>4801.74</c:v>
                </c:pt>
                <c:pt idx="306">
                  <c:v>4788.3900000000003</c:v>
                </c:pt>
                <c:pt idx="307">
                  <c:v>4815.08</c:v>
                </c:pt>
                <c:pt idx="308">
                  <c:v>4869.8</c:v>
                </c:pt>
                <c:pt idx="309">
                  <c:v>4833.93</c:v>
                </c:pt>
                <c:pt idx="310">
                  <c:v>4794.2</c:v>
                </c:pt>
                <c:pt idx="311">
                  <c:v>4835.2299999999996</c:v>
                </c:pt>
                <c:pt idx="312">
                  <c:v>4849.2299999999996</c:v>
                </c:pt>
                <c:pt idx="313">
                  <c:v>4850.4799999999996</c:v>
                </c:pt>
                <c:pt idx="314">
                  <c:v>4858.4399999999996</c:v>
                </c:pt>
                <c:pt idx="315">
                  <c:v>4861.1099999999997</c:v>
                </c:pt>
                <c:pt idx="316">
                  <c:v>4865.13</c:v>
                </c:pt>
                <c:pt idx="317">
                  <c:v>4773.67</c:v>
                </c:pt>
                <c:pt idx="318">
                  <c:v>4747.58</c:v>
                </c:pt>
                <c:pt idx="319">
                  <c:v>4794.4799999999996</c:v>
                </c:pt>
                <c:pt idx="320">
                  <c:v>4718.57</c:v>
                </c:pt>
                <c:pt idx="321">
                  <c:v>4783.2700000000004</c:v>
                </c:pt>
                <c:pt idx="322">
                  <c:v>4766.6400000000003</c:v>
                </c:pt>
                <c:pt idx="323">
                  <c:v>4699.92</c:v>
                </c:pt>
                <c:pt idx="324">
                  <c:v>4609.6499999999996</c:v>
                </c:pt>
                <c:pt idx="325">
                  <c:v>4796.3500000000004</c:v>
                </c:pt>
                <c:pt idx="326">
                  <c:v>4792.0300000000007</c:v>
                </c:pt>
                <c:pt idx="327">
                  <c:v>4784.4400000000005</c:v>
                </c:pt>
                <c:pt idx="328">
                  <c:v>4776.8600000000006</c:v>
                </c:pt>
                <c:pt idx="329">
                  <c:v>4803.8200000000006</c:v>
                </c:pt>
                <c:pt idx="330">
                  <c:v>4793.67</c:v>
                </c:pt>
                <c:pt idx="331">
                  <c:v>4778.4400000000005</c:v>
                </c:pt>
                <c:pt idx="332">
                  <c:v>4737.84</c:v>
                </c:pt>
                <c:pt idx="333">
                  <c:v>4758.1400000000003</c:v>
                </c:pt>
                <c:pt idx="334">
                  <c:v>4753.0600000000004</c:v>
                </c:pt>
                <c:pt idx="335">
                  <c:v>4778.4400000000005</c:v>
                </c:pt>
                <c:pt idx="336">
                  <c:v>4753.0600000000004</c:v>
                </c:pt>
                <c:pt idx="337">
                  <c:v>4751.5800000000008</c:v>
                </c:pt>
                <c:pt idx="338">
                  <c:v>4789.5</c:v>
                </c:pt>
                <c:pt idx="339">
                  <c:v>4829.9400000000005</c:v>
                </c:pt>
                <c:pt idx="340">
                  <c:v>4850.1600000000008</c:v>
                </c:pt>
                <c:pt idx="341">
                  <c:v>4830.5600000000004</c:v>
                </c:pt>
                <c:pt idx="342">
                  <c:v>4823.01</c:v>
                </c:pt>
                <c:pt idx="343">
                  <c:v>4806.0300000000007</c:v>
                </c:pt>
                <c:pt idx="344">
                  <c:v>4826.09</c:v>
                </c:pt>
                <c:pt idx="345">
                  <c:v>4851.17</c:v>
                </c:pt>
                <c:pt idx="346">
                  <c:v>4824.0400000000009</c:v>
                </c:pt>
                <c:pt idx="347">
                  <c:v>4811.55</c:v>
                </c:pt>
                <c:pt idx="348">
                  <c:v>4791.9900000000007</c:v>
                </c:pt>
                <c:pt idx="349">
                  <c:v>4791.9900000000007</c:v>
                </c:pt>
                <c:pt idx="350">
                  <c:v>4750.5700000000006</c:v>
                </c:pt>
                <c:pt idx="351">
                  <c:v>4716.0300000000007</c:v>
                </c:pt>
                <c:pt idx="352">
                  <c:v>4716.4000000000005</c:v>
                </c:pt>
                <c:pt idx="353">
                  <c:v>4709.0300000000007</c:v>
                </c:pt>
                <c:pt idx="354">
                  <c:v>4706.5700000000006</c:v>
                </c:pt>
                <c:pt idx="355">
                  <c:v>4758.17</c:v>
                </c:pt>
                <c:pt idx="356">
                  <c:v>4745.88</c:v>
                </c:pt>
                <c:pt idx="357">
                  <c:v>4774.9900000000007</c:v>
                </c:pt>
                <c:pt idx="358">
                  <c:v>4777.47</c:v>
                </c:pt>
                <c:pt idx="359">
                  <c:v>4772.51</c:v>
                </c:pt>
                <c:pt idx="360">
                  <c:v>4797.2900000000009</c:v>
                </c:pt>
                <c:pt idx="361">
                  <c:v>4961.5700000000006</c:v>
                </c:pt>
                <c:pt idx="362">
                  <c:v>4973.9600000000009</c:v>
                </c:pt>
                <c:pt idx="363">
                  <c:v>5065.6200000000008</c:v>
                </c:pt>
                <c:pt idx="364">
                  <c:v>5090.0100000000011</c:v>
                </c:pt>
                <c:pt idx="365">
                  <c:v>5167.9900000000007</c:v>
                </c:pt>
                <c:pt idx="366">
                  <c:v>5175.3300000000008</c:v>
                </c:pt>
                <c:pt idx="367">
                  <c:v>5295.5000000000009</c:v>
                </c:pt>
                <c:pt idx="368">
                  <c:v>5370.9700000000012</c:v>
                </c:pt>
                <c:pt idx="369">
                  <c:v>5406.1900000000005</c:v>
                </c:pt>
                <c:pt idx="370">
                  <c:v>5518.4600000000009</c:v>
                </c:pt>
                <c:pt idx="371">
                  <c:v>5493.8000000000011</c:v>
                </c:pt>
                <c:pt idx="372">
                  <c:v>5444.4700000000012</c:v>
                </c:pt>
                <c:pt idx="373">
                  <c:v>5411.5900000000011</c:v>
                </c:pt>
                <c:pt idx="374">
                  <c:v>5417.1500000000005</c:v>
                </c:pt>
                <c:pt idx="375">
                  <c:v>5689.52</c:v>
                </c:pt>
                <c:pt idx="376">
                  <c:v>5667.92</c:v>
                </c:pt>
                <c:pt idx="377">
                  <c:v>5682.8700000000008</c:v>
                </c:pt>
                <c:pt idx="378">
                  <c:v>5623.25</c:v>
                </c:pt>
                <c:pt idx="379">
                  <c:v>5550.0800000000008</c:v>
                </c:pt>
                <c:pt idx="380">
                  <c:v>5555.5</c:v>
                </c:pt>
                <c:pt idx="381">
                  <c:v>5552.7900000000009</c:v>
                </c:pt>
                <c:pt idx="382">
                  <c:v>5566.34</c:v>
                </c:pt>
                <c:pt idx="383">
                  <c:v>5563.63</c:v>
                </c:pt>
                <c:pt idx="384">
                  <c:v>5531.1100000000006</c:v>
                </c:pt>
                <c:pt idx="385">
                  <c:v>5529.18</c:v>
                </c:pt>
                <c:pt idx="386">
                  <c:v>5504.6900000000005</c:v>
                </c:pt>
                <c:pt idx="387">
                  <c:v>5521.01</c:v>
                </c:pt>
                <c:pt idx="388">
                  <c:v>5518.2900000000009</c:v>
                </c:pt>
                <c:pt idx="389">
                  <c:v>5499.25</c:v>
                </c:pt>
                <c:pt idx="390">
                  <c:v>5496.5300000000007</c:v>
                </c:pt>
                <c:pt idx="391">
                  <c:v>5534.6200000000008</c:v>
                </c:pt>
                <c:pt idx="392">
                  <c:v>5537.34</c:v>
                </c:pt>
                <c:pt idx="393">
                  <c:v>5531.9000000000005</c:v>
                </c:pt>
                <c:pt idx="394">
                  <c:v>5469.3300000000008</c:v>
                </c:pt>
                <c:pt idx="395">
                  <c:v>5489.2300000000005</c:v>
                </c:pt>
                <c:pt idx="396">
                  <c:v>5497.4500000000007</c:v>
                </c:pt>
                <c:pt idx="397">
                  <c:v>5483.75</c:v>
                </c:pt>
                <c:pt idx="398">
                  <c:v>5505.67</c:v>
                </c:pt>
                <c:pt idx="399">
                  <c:v>5497</c:v>
                </c:pt>
                <c:pt idx="400">
                  <c:v>5483.96</c:v>
                </c:pt>
                <c:pt idx="401">
                  <c:v>5508.71</c:v>
                </c:pt>
                <c:pt idx="402">
                  <c:v>5503.21</c:v>
                </c:pt>
                <c:pt idx="403">
                  <c:v>5494.6200000000008</c:v>
                </c:pt>
                <c:pt idx="404">
                  <c:v>5478.18</c:v>
                </c:pt>
                <c:pt idx="405">
                  <c:v>5552.72</c:v>
                </c:pt>
                <c:pt idx="406">
                  <c:v>5584.2800000000007</c:v>
                </c:pt>
                <c:pt idx="407">
                  <c:v>5540.6</c:v>
                </c:pt>
                <c:pt idx="408">
                  <c:v>5560.39</c:v>
                </c:pt>
                <c:pt idx="409">
                  <c:v>5612.4500000000007</c:v>
                </c:pt>
                <c:pt idx="410">
                  <c:v>5686.4400000000005</c:v>
                </c:pt>
                <c:pt idx="411">
                  <c:v>5746.72</c:v>
                </c:pt>
                <c:pt idx="412">
                  <c:v>5750.7400000000007</c:v>
                </c:pt>
                <c:pt idx="413">
                  <c:v>5822.26</c:v>
                </c:pt>
                <c:pt idx="414">
                  <c:v>5809.89</c:v>
                </c:pt>
                <c:pt idx="415">
                  <c:v>5823.6900000000005</c:v>
                </c:pt>
                <c:pt idx="416">
                  <c:v>5881.6600000000008</c:v>
                </c:pt>
                <c:pt idx="417">
                  <c:v>5859.0700000000006</c:v>
                </c:pt>
                <c:pt idx="418">
                  <c:v>5772.1200000000008</c:v>
                </c:pt>
                <c:pt idx="419">
                  <c:v>5827.0300000000007</c:v>
                </c:pt>
                <c:pt idx="420">
                  <c:v>5811.5300000000007</c:v>
                </c:pt>
                <c:pt idx="421">
                  <c:v>5769.1900000000005</c:v>
                </c:pt>
                <c:pt idx="422">
                  <c:v>5791.1100000000006</c:v>
                </c:pt>
                <c:pt idx="423">
                  <c:v>5772.43</c:v>
                </c:pt>
                <c:pt idx="424">
                  <c:v>5730.3200000000006</c:v>
                </c:pt>
                <c:pt idx="425">
                  <c:v>5709.56</c:v>
                </c:pt>
                <c:pt idx="426">
                  <c:v>5738.7000000000007</c:v>
                </c:pt>
                <c:pt idx="427">
                  <c:v>5722.8</c:v>
                </c:pt>
                <c:pt idx="428">
                  <c:v>5702.43</c:v>
                </c:pt>
                <c:pt idx="429">
                  <c:v>5694.9400000000005</c:v>
                </c:pt>
                <c:pt idx="430">
                  <c:v>5694.76</c:v>
                </c:pt>
                <c:pt idx="431">
                  <c:v>5652.85</c:v>
                </c:pt>
                <c:pt idx="432">
                  <c:v>5658.3700000000008</c:v>
                </c:pt>
                <c:pt idx="433">
                  <c:v>5590.96</c:v>
                </c:pt>
                <c:pt idx="434">
                  <c:v>5507.81</c:v>
                </c:pt>
                <c:pt idx="435">
                  <c:v>5556.59</c:v>
                </c:pt>
                <c:pt idx="436">
                  <c:v>5530.5</c:v>
                </c:pt>
                <c:pt idx="437">
                  <c:v>5525.2800000000007</c:v>
                </c:pt>
                <c:pt idx="438">
                  <c:v>5488.76</c:v>
                </c:pt>
                <c:pt idx="439">
                  <c:v>5501.81</c:v>
                </c:pt>
                <c:pt idx="440">
                  <c:v>5480.9400000000005</c:v>
                </c:pt>
                <c:pt idx="441">
                  <c:v>5508.7800000000007</c:v>
                </c:pt>
                <c:pt idx="442">
                  <c:v>5508.7800000000007</c:v>
                </c:pt>
                <c:pt idx="443">
                  <c:v>5245.35</c:v>
                </c:pt>
                <c:pt idx="444">
                  <c:v>5213.0200000000004</c:v>
                </c:pt>
                <c:pt idx="445">
                  <c:v>5220.8500000000004</c:v>
                </c:pt>
                <c:pt idx="446">
                  <c:v>5285.4400000000005</c:v>
                </c:pt>
                <c:pt idx="447">
                  <c:v>5274.96</c:v>
                </c:pt>
                <c:pt idx="448">
                  <c:v>5276.7900000000009</c:v>
                </c:pt>
                <c:pt idx="449">
                  <c:v>5300.35</c:v>
                </c:pt>
                <c:pt idx="450">
                  <c:v>5318.68</c:v>
                </c:pt>
                <c:pt idx="451">
                  <c:v>5342.2400000000007</c:v>
                </c:pt>
                <c:pt idx="452">
                  <c:v>5350.1</c:v>
                </c:pt>
                <c:pt idx="453">
                  <c:v>5356.0300000000007</c:v>
                </c:pt>
                <c:pt idx="454">
                  <c:v>5392.4000000000005</c:v>
                </c:pt>
                <c:pt idx="455">
                  <c:v>5309.81</c:v>
                </c:pt>
                <c:pt idx="456">
                  <c:v>5296.8200000000006</c:v>
                </c:pt>
                <c:pt idx="457">
                  <c:v>5315.01</c:v>
                </c:pt>
                <c:pt idx="458">
                  <c:v>5361.6100000000006</c:v>
                </c:pt>
                <c:pt idx="459">
                  <c:v>5340.7400000000007</c:v>
                </c:pt>
                <c:pt idx="460">
                  <c:v>5271.3300000000008</c:v>
                </c:pt>
                <c:pt idx="461">
                  <c:v>5198.8700000000008</c:v>
                </c:pt>
                <c:pt idx="462">
                  <c:v>5216.9900000000007</c:v>
                </c:pt>
                <c:pt idx="463">
                  <c:v>5242.8600000000006</c:v>
                </c:pt>
                <c:pt idx="464">
                  <c:v>5245.4500000000007</c:v>
                </c:pt>
                <c:pt idx="465">
                  <c:v>5275.63</c:v>
                </c:pt>
                <c:pt idx="466">
                  <c:v>5228.68</c:v>
                </c:pt>
                <c:pt idx="467">
                  <c:v>5231.2900000000009</c:v>
                </c:pt>
                <c:pt idx="468">
                  <c:v>5197.38</c:v>
                </c:pt>
                <c:pt idx="469">
                  <c:v>5194.7700000000004</c:v>
                </c:pt>
                <c:pt idx="470">
                  <c:v>5519.5700000000006</c:v>
                </c:pt>
                <c:pt idx="471">
                  <c:v>5479.67</c:v>
                </c:pt>
                <c:pt idx="472">
                  <c:v>5466.8300000000008</c:v>
                </c:pt>
                <c:pt idx="473">
                  <c:v>5482.2300000000005</c:v>
                </c:pt>
                <c:pt idx="474">
                  <c:v>5566.97</c:v>
                </c:pt>
                <c:pt idx="475">
                  <c:v>5503.84</c:v>
                </c:pt>
                <c:pt idx="476">
                  <c:v>5058.51</c:v>
                </c:pt>
                <c:pt idx="477">
                  <c:v>5104.8300000000008</c:v>
                </c:pt>
                <c:pt idx="478">
                  <c:v>5149.6600000000008</c:v>
                </c:pt>
                <c:pt idx="479">
                  <c:v>5116.25</c:v>
                </c:pt>
                <c:pt idx="480">
                  <c:v>5033.9100000000008</c:v>
                </c:pt>
                <c:pt idx="481">
                  <c:v>5069.8200000000006</c:v>
                </c:pt>
                <c:pt idx="482">
                  <c:v>5067.5700000000006</c:v>
                </c:pt>
                <c:pt idx="483">
                  <c:v>5076.55</c:v>
                </c:pt>
                <c:pt idx="484">
                  <c:v>5074.3</c:v>
                </c:pt>
                <c:pt idx="485">
                  <c:v>5013.1000000000004</c:v>
                </c:pt>
                <c:pt idx="486">
                  <c:v>4993.09</c:v>
                </c:pt>
                <c:pt idx="487">
                  <c:v>4978.2400000000007</c:v>
                </c:pt>
                <c:pt idx="488">
                  <c:v>5000.38</c:v>
                </c:pt>
                <c:pt idx="489">
                  <c:v>4993.7400000000007</c:v>
                </c:pt>
                <c:pt idx="490">
                  <c:v>4976.0300000000007</c:v>
                </c:pt>
                <c:pt idx="491">
                  <c:v>4961.2400000000007</c:v>
                </c:pt>
                <c:pt idx="492">
                  <c:v>4976.6600000000008</c:v>
                </c:pt>
                <c:pt idx="493">
                  <c:v>4974.92</c:v>
                </c:pt>
                <c:pt idx="494">
                  <c:v>4963.9500000000007</c:v>
                </c:pt>
                <c:pt idx="495">
                  <c:v>4952.9800000000005</c:v>
                </c:pt>
                <c:pt idx="496">
                  <c:v>4969.43</c:v>
                </c:pt>
                <c:pt idx="497">
                  <c:v>4930.38</c:v>
                </c:pt>
                <c:pt idx="498">
                  <c:v>4982.01</c:v>
                </c:pt>
                <c:pt idx="499">
                  <c:v>4985.63</c:v>
                </c:pt>
                <c:pt idx="500">
                  <c:v>5011.55</c:v>
                </c:pt>
                <c:pt idx="501">
                  <c:v>5004.8200000000006</c:v>
                </c:pt>
                <c:pt idx="502">
                  <c:v>5018.2900000000009</c:v>
                </c:pt>
                <c:pt idx="503">
                  <c:v>5045.22</c:v>
                </c:pt>
                <c:pt idx="504">
                  <c:v>5020.5300000000007</c:v>
                </c:pt>
                <c:pt idx="505">
                  <c:v>4952.1203671232879</c:v>
                </c:pt>
                <c:pt idx="506">
                  <c:v>4972.2300000000005</c:v>
                </c:pt>
                <c:pt idx="507">
                  <c:v>4948.76</c:v>
                </c:pt>
                <c:pt idx="508">
                  <c:v>4959.9800000000005</c:v>
                </c:pt>
                <c:pt idx="509">
                  <c:v>4970.9900000000007</c:v>
                </c:pt>
                <c:pt idx="510">
                  <c:v>4971.8200000000006</c:v>
                </c:pt>
                <c:pt idx="511">
                  <c:v>4976.3700000000008</c:v>
                </c:pt>
                <c:pt idx="512">
                  <c:v>4960.4500000000007</c:v>
                </c:pt>
                <c:pt idx="513">
                  <c:v>4910.4000000000005</c:v>
                </c:pt>
                <c:pt idx="514">
                  <c:v>4937.7000000000007</c:v>
                </c:pt>
                <c:pt idx="515">
                  <c:v>4892.21</c:v>
                </c:pt>
                <c:pt idx="516">
                  <c:v>5041.0800000000008</c:v>
                </c:pt>
                <c:pt idx="517">
                  <c:v>5010.9800000000005</c:v>
                </c:pt>
                <c:pt idx="518">
                  <c:v>5054.97</c:v>
                </c:pt>
                <c:pt idx="519">
                  <c:v>5049.3100000000004</c:v>
                </c:pt>
                <c:pt idx="520">
                  <c:v>5061.0400000000009</c:v>
                </c:pt>
                <c:pt idx="521">
                  <c:v>5082.1400000000003</c:v>
                </c:pt>
                <c:pt idx="522">
                  <c:v>5098.5600000000004</c:v>
                </c:pt>
                <c:pt idx="523">
                  <c:v>5202.7000000000007</c:v>
                </c:pt>
                <c:pt idx="524">
                  <c:v>5285</c:v>
                </c:pt>
                <c:pt idx="525">
                  <c:v>5454.8700000000008</c:v>
                </c:pt>
                <c:pt idx="526">
                  <c:v>5467.81</c:v>
                </c:pt>
                <c:pt idx="527">
                  <c:v>5483.3300000000008</c:v>
                </c:pt>
                <c:pt idx="528">
                  <c:v>5234.68</c:v>
                </c:pt>
                <c:pt idx="529">
                  <c:v>5234.68</c:v>
                </c:pt>
                <c:pt idx="530">
                  <c:v>5213.9799999999996</c:v>
                </c:pt>
                <c:pt idx="531">
                  <c:v>5302.46</c:v>
                </c:pt>
                <c:pt idx="532">
                  <c:v>5415.73</c:v>
                </c:pt>
                <c:pt idx="533">
                  <c:v>5402.29</c:v>
                </c:pt>
                <c:pt idx="534">
                  <c:v>5431.86</c:v>
                </c:pt>
                <c:pt idx="535">
                  <c:v>5449.25</c:v>
                </c:pt>
                <c:pt idx="536">
                  <c:v>5508.17</c:v>
                </c:pt>
                <c:pt idx="537">
                  <c:v>5462.64</c:v>
                </c:pt>
                <c:pt idx="538">
                  <c:v>5465.32</c:v>
                </c:pt>
                <c:pt idx="539">
                  <c:v>5441.21</c:v>
                </c:pt>
                <c:pt idx="540">
                  <c:v>5459.37</c:v>
                </c:pt>
                <c:pt idx="541">
                  <c:v>5480.63</c:v>
                </c:pt>
                <c:pt idx="542">
                  <c:v>5467.34</c:v>
                </c:pt>
                <c:pt idx="543">
                  <c:v>5424.81</c:v>
                </c:pt>
                <c:pt idx="544">
                  <c:v>5448.73</c:v>
                </c:pt>
                <c:pt idx="545">
                  <c:v>5446.98</c:v>
                </c:pt>
                <c:pt idx="546">
                  <c:v>5428.45</c:v>
                </c:pt>
                <c:pt idx="547">
                  <c:v>5470.82</c:v>
                </c:pt>
                <c:pt idx="548">
                  <c:v>5460.23</c:v>
                </c:pt>
                <c:pt idx="549">
                  <c:v>5476.12</c:v>
                </c:pt>
                <c:pt idx="550">
                  <c:v>5489.36</c:v>
                </c:pt>
                <c:pt idx="551">
                  <c:v>5481.41</c:v>
                </c:pt>
                <c:pt idx="552">
                  <c:v>5494.65</c:v>
                </c:pt>
                <c:pt idx="553">
                  <c:v>5529.08</c:v>
                </c:pt>
                <c:pt idx="554">
                  <c:v>5547.62</c:v>
                </c:pt>
                <c:pt idx="555">
                  <c:v>5642.79</c:v>
                </c:pt>
                <c:pt idx="556">
                  <c:v>5650.77</c:v>
                </c:pt>
                <c:pt idx="557">
                  <c:v>5410.54</c:v>
                </c:pt>
                <c:pt idx="558">
                  <c:v>5397</c:v>
                </c:pt>
                <c:pt idx="559">
                  <c:v>5380.74</c:v>
                </c:pt>
                <c:pt idx="560">
                  <c:v>5467.88</c:v>
                </c:pt>
                <c:pt idx="561">
                  <c:v>5600.12</c:v>
                </c:pt>
                <c:pt idx="562">
                  <c:v>5529.95</c:v>
                </c:pt>
                <c:pt idx="563">
                  <c:v>5554.24</c:v>
                </c:pt>
                <c:pt idx="564">
                  <c:v>5654.09</c:v>
                </c:pt>
                <c:pt idx="565">
                  <c:v>5705.37</c:v>
                </c:pt>
                <c:pt idx="566">
                  <c:v>5637.9</c:v>
                </c:pt>
                <c:pt idx="567">
                  <c:v>5705.37</c:v>
                </c:pt>
                <c:pt idx="568">
                  <c:v>5624.31</c:v>
                </c:pt>
                <c:pt idx="569">
                  <c:v>5776.93</c:v>
                </c:pt>
                <c:pt idx="570">
                  <c:v>5720.45</c:v>
                </c:pt>
                <c:pt idx="571">
                  <c:v>5977.24</c:v>
                </c:pt>
                <c:pt idx="572">
                  <c:v>5961.17</c:v>
                </c:pt>
                <c:pt idx="573">
                  <c:v>5939.74</c:v>
                </c:pt>
                <c:pt idx="574">
                  <c:v>5883.49</c:v>
                </c:pt>
                <c:pt idx="575">
                  <c:v>5890.33</c:v>
                </c:pt>
                <c:pt idx="576">
                  <c:v>6015.44</c:v>
                </c:pt>
                <c:pt idx="577">
                  <c:v>6062.41</c:v>
                </c:pt>
                <c:pt idx="578">
                  <c:v>6076.07</c:v>
                </c:pt>
                <c:pt idx="579">
                  <c:v>6171.24</c:v>
                </c:pt>
                <c:pt idx="580">
                  <c:v>6245.19</c:v>
                </c:pt>
                <c:pt idx="581">
                  <c:v>6392.48</c:v>
                </c:pt>
                <c:pt idx="582">
                  <c:v>6269.37</c:v>
                </c:pt>
                <c:pt idx="583">
                  <c:v>6159.21</c:v>
                </c:pt>
                <c:pt idx="584">
                  <c:v>6139.93</c:v>
                </c:pt>
                <c:pt idx="585">
                  <c:v>6024.14</c:v>
                </c:pt>
                <c:pt idx="586">
                  <c:v>6040.09</c:v>
                </c:pt>
                <c:pt idx="587">
                  <c:v>6021.48</c:v>
                </c:pt>
                <c:pt idx="588">
                  <c:v>6064.23</c:v>
                </c:pt>
                <c:pt idx="589">
                  <c:v>6180.24</c:v>
                </c:pt>
                <c:pt idx="590">
                  <c:v>6172.3</c:v>
                </c:pt>
                <c:pt idx="591">
                  <c:v>6206.7</c:v>
                </c:pt>
                <c:pt idx="592">
                  <c:v>6206.18</c:v>
                </c:pt>
                <c:pt idx="593">
                  <c:v>6240.45</c:v>
                </c:pt>
                <c:pt idx="594">
                  <c:v>6246.39</c:v>
                </c:pt>
                <c:pt idx="595">
                  <c:v>6274.78</c:v>
                </c:pt>
                <c:pt idx="596">
                  <c:v>6205.58</c:v>
                </c:pt>
                <c:pt idx="597">
                  <c:v>6179.32</c:v>
                </c:pt>
                <c:pt idx="598">
                  <c:v>6111.04</c:v>
                </c:pt>
                <c:pt idx="599">
                  <c:v>5937.98</c:v>
                </c:pt>
                <c:pt idx="600">
                  <c:v>6061.9</c:v>
                </c:pt>
                <c:pt idx="601">
                  <c:v>6078.07</c:v>
                </c:pt>
                <c:pt idx="602">
                  <c:v>5972.89</c:v>
                </c:pt>
                <c:pt idx="603">
                  <c:v>5970.32</c:v>
                </c:pt>
                <c:pt idx="604">
                  <c:v>6007.9</c:v>
                </c:pt>
                <c:pt idx="605">
                  <c:v>6065.72</c:v>
                </c:pt>
                <c:pt idx="606">
                  <c:v>5995.36</c:v>
                </c:pt>
                <c:pt idx="607">
                  <c:v>6031.85</c:v>
                </c:pt>
                <c:pt idx="608">
                  <c:v>6002.87</c:v>
                </c:pt>
                <c:pt idx="609">
                  <c:v>6017.94</c:v>
                </c:pt>
                <c:pt idx="610">
                  <c:v>5986.44</c:v>
                </c:pt>
                <c:pt idx="611">
                  <c:v>5961.96</c:v>
                </c:pt>
                <c:pt idx="612">
                  <c:v>5907.65</c:v>
                </c:pt>
                <c:pt idx="613">
                  <c:v>5926.76</c:v>
                </c:pt>
                <c:pt idx="614">
                  <c:v>5844.67</c:v>
                </c:pt>
                <c:pt idx="615">
                  <c:v>5782.97</c:v>
                </c:pt>
                <c:pt idx="616">
                  <c:v>5757.21</c:v>
                </c:pt>
                <c:pt idx="617">
                  <c:v>5749.49</c:v>
                </c:pt>
                <c:pt idx="618">
                  <c:v>5721.15</c:v>
                </c:pt>
                <c:pt idx="619">
                  <c:v>5703.12</c:v>
                </c:pt>
                <c:pt idx="620">
                  <c:v>5764.01</c:v>
                </c:pt>
                <c:pt idx="621">
                  <c:v>5761.42</c:v>
                </c:pt>
                <c:pt idx="622">
                  <c:v>5745.84</c:v>
                </c:pt>
                <c:pt idx="623">
                  <c:v>5675.76</c:v>
                </c:pt>
                <c:pt idx="624">
                  <c:v>5661.76</c:v>
                </c:pt>
                <c:pt idx="625">
                  <c:v>5620.07</c:v>
                </c:pt>
                <c:pt idx="626">
                  <c:v>5609.64</c:v>
                </c:pt>
                <c:pt idx="627">
                  <c:v>5610.9</c:v>
                </c:pt>
                <c:pt idx="628">
                  <c:v>5579.51</c:v>
                </c:pt>
                <c:pt idx="629">
                  <c:v>5616.13</c:v>
                </c:pt>
                <c:pt idx="630">
                  <c:v>5732.78</c:v>
                </c:pt>
                <c:pt idx="631">
                  <c:v>5777.42</c:v>
                </c:pt>
                <c:pt idx="632">
                  <c:v>5701.27</c:v>
                </c:pt>
                <c:pt idx="633">
                  <c:v>5756.41</c:v>
                </c:pt>
                <c:pt idx="634">
                  <c:v>5745.91</c:v>
                </c:pt>
                <c:pt idx="635">
                  <c:v>5819.44</c:v>
                </c:pt>
                <c:pt idx="636">
                  <c:v>5770.37</c:v>
                </c:pt>
                <c:pt idx="637">
                  <c:v>5759.9</c:v>
                </c:pt>
                <c:pt idx="638">
                  <c:v>5736.36</c:v>
                </c:pt>
                <c:pt idx="639">
                  <c:v>5781.52</c:v>
                </c:pt>
                <c:pt idx="640">
                  <c:v>5710.2</c:v>
                </c:pt>
                <c:pt idx="641">
                  <c:v>5794.78</c:v>
                </c:pt>
                <c:pt idx="642">
                  <c:v>5777.32</c:v>
                </c:pt>
                <c:pt idx="643">
                  <c:v>5798.33</c:v>
                </c:pt>
                <c:pt idx="644">
                  <c:v>5703.79</c:v>
                </c:pt>
                <c:pt idx="645">
                  <c:v>5707.8</c:v>
                </c:pt>
                <c:pt idx="646">
                  <c:v>5697.25</c:v>
                </c:pt>
                <c:pt idx="647">
                  <c:v>5727.57</c:v>
                </c:pt>
                <c:pt idx="648">
                  <c:v>5772.56</c:v>
                </c:pt>
                <c:pt idx="649">
                  <c:v>5723.47</c:v>
                </c:pt>
                <c:pt idx="650">
                  <c:v>5751.2</c:v>
                </c:pt>
                <c:pt idx="651">
                  <c:v>5689.87</c:v>
                </c:pt>
                <c:pt idx="652">
                  <c:v>5727.2</c:v>
                </c:pt>
                <c:pt idx="653">
                  <c:v>5720.92</c:v>
                </c:pt>
                <c:pt idx="654">
                  <c:v>5666.59</c:v>
                </c:pt>
                <c:pt idx="655">
                  <c:v>5766.76</c:v>
                </c:pt>
                <c:pt idx="656">
                  <c:v>5782.22</c:v>
                </c:pt>
                <c:pt idx="657">
                  <c:v>5716.06</c:v>
                </c:pt>
                <c:pt idx="658">
                  <c:v>5637.49</c:v>
                </c:pt>
                <c:pt idx="659">
                  <c:v>5672.92</c:v>
                </c:pt>
                <c:pt idx="660">
                  <c:v>5723.41</c:v>
                </c:pt>
                <c:pt idx="661">
                  <c:v>5696.54</c:v>
                </c:pt>
                <c:pt idx="662">
                  <c:v>5672.87</c:v>
                </c:pt>
                <c:pt idx="663">
                  <c:v>5683.65</c:v>
                </c:pt>
                <c:pt idx="664">
                  <c:v>5732.79</c:v>
                </c:pt>
                <c:pt idx="665">
                  <c:v>5725.27</c:v>
                </c:pt>
                <c:pt idx="666">
                  <c:v>5802.89</c:v>
                </c:pt>
                <c:pt idx="667">
                  <c:v>5843.03</c:v>
                </c:pt>
                <c:pt idx="668">
                  <c:v>5872.47</c:v>
                </c:pt>
                <c:pt idx="669">
                  <c:v>5875.15</c:v>
                </c:pt>
                <c:pt idx="670">
                  <c:v>5910.97</c:v>
                </c:pt>
                <c:pt idx="671">
                  <c:v>5934.96</c:v>
                </c:pt>
                <c:pt idx="672">
                  <c:v>5940.29</c:v>
                </c:pt>
                <c:pt idx="673">
                  <c:v>5924.3</c:v>
                </c:pt>
                <c:pt idx="674">
                  <c:v>5879.98</c:v>
                </c:pt>
                <c:pt idx="675">
                  <c:v>5866.69</c:v>
                </c:pt>
                <c:pt idx="676">
                  <c:v>5830.56</c:v>
                </c:pt>
                <c:pt idx="677">
                  <c:v>5867.61</c:v>
                </c:pt>
                <c:pt idx="678">
                  <c:v>5822.63</c:v>
                </c:pt>
                <c:pt idx="679">
                  <c:v>5824.2</c:v>
                </c:pt>
                <c:pt idx="680">
                  <c:v>5828.31</c:v>
                </c:pt>
                <c:pt idx="681">
                  <c:v>5801.65</c:v>
                </c:pt>
                <c:pt idx="682">
                  <c:v>5748.32</c:v>
                </c:pt>
                <c:pt idx="683">
                  <c:v>5721.66</c:v>
                </c:pt>
                <c:pt idx="684">
                  <c:v>5734.99</c:v>
                </c:pt>
                <c:pt idx="685">
                  <c:v>5810.39</c:v>
                </c:pt>
                <c:pt idx="686">
                  <c:v>5741.42</c:v>
                </c:pt>
                <c:pt idx="687">
                  <c:v>5809.34</c:v>
                </c:pt>
                <c:pt idx="688">
                  <c:v>5755</c:v>
                </c:pt>
                <c:pt idx="689">
                  <c:v>5817.49</c:v>
                </c:pt>
                <c:pt idx="690">
                  <c:v>5782.17</c:v>
                </c:pt>
                <c:pt idx="691">
                  <c:v>6059.54</c:v>
                </c:pt>
                <c:pt idx="692">
                  <c:v>6086.08</c:v>
                </c:pt>
                <c:pt idx="693">
                  <c:v>6137.51</c:v>
                </c:pt>
                <c:pt idx="694">
                  <c:v>6059.02</c:v>
                </c:pt>
                <c:pt idx="695">
                  <c:v>6081.89</c:v>
                </c:pt>
                <c:pt idx="696">
                  <c:v>6036.22</c:v>
                </c:pt>
                <c:pt idx="697">
                  <c:v>6012.04</c:v>
                </c:pt>
                <c:pt idx="698">
                  <c:v>5961</c:v>
                </c:pt>
                <c:pt idx="699">
                  <c:v>5925.18</c:v>
                </c:pt>
                <c:pt idx="700">
                  <c:v>5866.52</c:v>
                </c:pt>
                <c:pt idx="701">
                  <c:v>5942.52</c:v>
                </c:pt>
                <c:pt idx="702">
                  <c:v>6111.26</c:v>
                </c:pt>
                <c:pt idx="703">
                  <c:v>6127.56</c:v>
                </c:pt>
                <c:pt idx="704">
                  <c:v>6240.95</c:v>
                </c:pt>
                <c:pt idx="705">
                  <c:v>6169.79</c:v>
                </c:pt>
                <c:pt idx="706">
                  <c:v>6213.58</c:v>
                </c:pt>
                <c:pt idx="707">
                  <c:v>6213.58</c:v>
                </c:pt>
                <c:pt idx="708">
                  <c:v>6199.9</c:v>
                </c:pt>
                <c:pt idx="709">
                  <c:v>6115.41</c:v>
                </c:pt>
                <c:pt idx="710">
                  <c:v>6210.19</c:v>
                </c:pt>
                <c:pt idx="711">
                  <c:v>6124.09</c:v>
                </c:pt>
                <c:pt idx="712">
                  <c:v>6143.53</c:v>
                </c:pt>
                <c:pt idx="713">
                  <c:v>6207.7</c:v>
                </c:pt>
                <c:pt idx="714">
                  <c:v>6202.1</c:v>
                </c:pt>
                <c:pt idx="715">
                  <c:v>6174.13</c:v>
                </c:pt>
                <c:pt idx="716">
                  <c:v>6162.94</c:v>
                </c:pt>
                <c:pt idx="717">
                  <c:v>6227.02</c:v>
                </c:pt>
                <c:pt idx="718">
                  <c:v>6207.23</c:v>
                </c:pt>
                <c:pt idx="719">
                  <c:v>6229.85</c:v>
                </c:pt>
                <c:pt idx="720">
                  <c:v>6213.35</c:v>
                </c:pt>
                <c:pt idx="721">
                  <c:v>6176.98</c:v>
                </c:pt>
                <c:pt idx="722">
                  <c:v>6182.57</c:v>
                </c:pt>
                <c:pt idx="723">
                  <c:v>6154.59</c:v>
                </c:pt>
                <c:pt idx="724">
                  <c:v>6132.21</c:v>
                </c:pt>
                <c:pt idx="725">
                  <c:v>6093.05</c:v>
                </c:pt>
                <c:pt idx="726">
                  <c:v>6131.47</c:v>
                </c:pt>
                <c:pt idx="727">
                  <c:v>6043.59</c:v>
                </c:pt>
                <c:pt idx="728">
                  <c:v>6150.12</c:v>
                </c:pt>
                <c:pt idx="729">
                  <c:v>6195.52</c:v>
                </c:pt>
                <c:pt idx="730">
                  <c:v>6121.2</c:v>
                </c:pt>
                <c:pt idx="731">
                  <c:v>6076.6</c:v>
                </c:pt>
                <c:pt idx="732">
                  <c:v>6024.66</c:v>
                </c:pt>
                <c:pt idx="733">
                  <c:v>6103.78</c:v>
                </c:pt>
                <c:pt idx="734">
                  <c:v>6032.8</c:v>
                </c:pt>
                <c:pt idx="735">
                  <c:v>5963.39</c:v>
                </c:pt>
                <c:pt idx="736">
                  <c:v>5931.36</c:v>
                </c:pt>
                <c:pt idx="737">
                  <c:v>5881.97</c:v>
                </c:pt>
                <c:pt idx="738">
                  <c:v>5921.28</c:v>
                </c:pt>
                <c:pt idx="739">
                  <c:v>5993.97</c:v>
                </c:pt>
                <c:pt idx="740">
                  <c:v>6006.94</c:v>
                </c:pt>
                <c:pt idx="741">
                  <c:v>5955.67</c:v>
                </c:pt>
                <c:pt idx="742">
                  <c:v>5996.08</c:v>
                </c:pt>
                <c:pt idx="743">
                  <c:v>6029.02</c:v>
                </c:pt>
                <c:pt idx="744">
                  <c:v>6051.15</c:v>
                </c:pt>
                <c:pt idx="745">
                  <c:v>5985.21</c:v>
                </c:pt>
                <c:pt idx="746">
                  <c:v>5994.99</c:v>
                </c:pt>
                <c:pt idx="747">
                  <c:v>5918.02</c:v>
                </c:pt>
                <c:pt idx="748">
                  <c:v>5912.28</c:v>
                </c:pt>
                <c:pt idx="749">
                  <c:v>5825.41</c:v>
                </c:pt>
                <c:pt idx="750">
                  <c:v>5575.33</c:v>
                </c:pt>
                <c:pt idx="751">
                  <c:v>5598.04</c:v>
                </c:pt>
                <c:pt idx="752">
                  <c:v>5728.27</c:v>
                </c:pt>
                <c:pt idx="753">
                  <c:v>5662.62</c:v>
                </c:pt>
                <c:pt idx="754">
                  <c:v>5707.98</c:v>
                </c:pt>
                <c:pt idx="755">
                  <c:v>5704.56</c:v>
                </c:pt>
                <c:pt idx="756">
                  <c:v>5706.76</c:v>
                </c:pt>
                <c:pt idx="757">
                  <c:v>5686.33</c:v>
                </c:pt>
                <c:pt idx="758">
                  <c:v>5619.2</c:v>
                </c:pt>
                <c:pt idx="759">
                  <c:v>5633.79</c:v>
                </c:pt>
                <c:pt idx="760">
                  <c:v>5618.04</c:v>
                </c:pt>
                <c:pt idx="761">
                  <c:v>5815.22</c:v>
                </c:pt>
                <c:pt idx="762">
                  <c:v>5809.18</c:v>
                </c:pt>
                <c:pt idx="763">
                  <c:v>5742.57</c:v>
                </c:pt>
                <c:pt idx="764">
                  <c:v>5703.49</c:v>
                </c:pt>
                <c:pt idx="765">
                  <c:v>5763.29</c:v>
                </c:pt>
                <c:pt idx="766">
                  <c:v>5750.65</c:v>
                </c:pt>
                <c:pt idx="767">
                  <c:v>5732.79</c:v>
                </c:pt>
                <c:pt idx="768">
                  <c:v>5676.31</c:v>
                </c:pt>
                <c:pt idx="769">
                  <c:v>5679.33</c:v>
                </c:pt>
                <c:pt idx="770">
                  <c:v>5673.29</c:v>
                </c:pt>
                <c:pt idx="771">
                  <c:v>5694.43</c:v>
                </c:pt>
                <c:pt idx="772">
                  <c:v>5694.1</c:v>
                </c:pt>
                <c:pt idx="773">
                  <c:v>5632.03</c:v>
                </c:pt>
                <c:pt idx="774">
                  <c:v>5646.98</c:v>
                </c:pt>
                <c:pt idx="775">
                  <c:v>5787.95</c:v>
                </c:pt>
                <c:pt idx="776">
                  <c:v>5697.8</c:v>
                </c:pt>
                <c:pt idx="777">
                  <c:v>5896.3</c:v>
                </c:pt>
                <c:pt idx="778">
                  <c:v>5917.89</c:v>
                </c:pt>
                <c:pt idx="779">
                  <c:v>6035.24</c:v>
                </c:pt>
                <c:pt idx="780">
                  <c:v>5909.69</c:v>
                </c:pt>
                <c:pt idx="781">
                  <c:v>6039.04</c:v>
                </c:pt>
                <c:pt idx="782">
                  <c:v>6010.47</c:v>
                </c:pt>
                <c:pt idx="783">
                  <c:v>6066.7</c:v>
                </c:pt>
                <c:pt idx="784">
                  <c:v>6095.65</c:v>
                </c:pt>
                <c:pt idx="785">
                  <c:v>6050.83</c:v>
                </c:pt>
                <c:pt idx="786">
                  <c:v>5983.32</c:v>
                </c:pt>
                <c:pt idx="787">
                  <c:v>6003.06</c:v>
                </c:pt>
                <c:pt idx="788">
                  <c:v>6086.79</c:v>
                </c:pt>
                <c:pt idx="789">
                  <c:v>6150.62</c:v>
                </c:pt>
                <c:pt idx="790">
                  <c:v>6070.83</c:v>
                </c:pt>
                <c:pt idx="791">
                  <c:v>6094.74</c:v>
                </c:pt>
                <c:pt idx="792">
                  <c:v>6076.1</c:v>
                </c:pt>
                <c:pt idx="793">
                  <c:v>5949.36</c:v>
                </c:pt>
                <c:pt idx="794">
                  <c:v>5891.11</c:v>
                </c:pt>
                <c:pt idx="795">
                  <c:v>5866.47</c:v>
                </c:pt>
                <c:pt idx="796">
                  <c:v>5878.79</c:v>
                </c:pt>
                <c:pt idx="797">
                  <c:v>5860.77</c:v>
                </c:pt>
                <c:pt idx="798">
                  <c:v>5769.8</c:v>
                </c:pt>
                <c:pt idx="799">
                  <c:v>5748.59</c:v>
                </c:pt>
                <c:pt idx="800">
                  <c:v>5724.35</c:v>
                </c:pt>
                <c:pt idx="801">
                  <c:v>5727.38</c:v>
                </c:pt>
                <c:pt idx="802">
                  <c:v>5270.52</c:v>
                </c:pt>
                <c:pt idx="803">
                  <c:v>5231</c:v>
                </c:pt>
                <c:pt idx="804">
                  <c:v>5162.9799999999996</c:v>
                </c:pt>
                <c:pt idx="805">
                  <c:v>5241.2299999999996</c:v>
                </c:pt>
                <c:pt idx="806">
                  <c:v>5235.21</c:v>
                </c:pt>
                <c:pt idx="807">
                  <c:v>5252.62</c:v>
                </c:pt>
                <c:pt idx="808">
                  <c:v>5321.81</c:v>
                </c:pt>
                <c:pt idx="809">
                  <c:v>5252.62</c:v>
                </c:pt>
                <c:pt idx="810">
                  <c:v>5237.47</c:v>
                </c:pt>
                <c:pt idx="811">
                  <c:v>5186.97</c:v>
                </c:pt>
                <c:pt idx="812">
                  <c:v>5479.94</c:v>
                </c:pt>
                <c:pt idx="813">
                  <c:v>5461.4</c:v>
                </c:pt>
                <c:pt idx="814">
                  <c:v>5434.27</c:v>
                </c:pt>
                <c:pt idx="815">
                  <c:v>5391.43</c:v>
                </c:pt>
                <c:pt idx="816">
                  <c:v>5446.51</c:v>
                </c:pt>
                <c:pt idx="817">
                  <c:v>5622</c:v>
                </c:pt>
                <c:pt idx="818">
                  <c:v>5628.26</c:v>
                </c:pt>
                <c:pt idx="819">
                  <c:v>5687.73</c:v>
                </c:pt>
                <c:pt idx="820">
                  <c:v>5640.62</c:v>
                </c:pt>
                <c:pt idx="821">
                  <c:v>5571.05</c:v>
                </c:pt>
                <c:pt idx="822">
                  <c:v>5517.45</c:v>
                </c:pt>
                <c:pt idx="823">
                  <c:v>5521.24</c:v>
                </c:pt>
                <c:pt idx="824">
                  <c:v>5368.99</c:v>
                </c:pt>
                <c:pt idx="825">
                  <c:v>5414.75</c:v>
                </c:pt>
                <c:pt idx="826">
                  <c:v>5360.27</c:v>
                </c:pt>
                <c:pt idx="827">
                  <c:v>5390.86</c:v>
                </c:pt>
                <c:pt idx="828">
                  <c:v>5405.21</c:v>
                </c:pt>
                <c:pt idx="829">
                  <c:v>5416.23</c:v>
                </c:pt>
                <c:pt idx="830">
                  <c:v>5417.81</c:v>
                </c:pt>
                <c:pt idx="831">
                  <c:v>5424.11</c:v>
                </c:pt>
                <c:pt idx="832">
                  <c:v>5388.36</c:v>
                </c:pt>
                <c:pt idx="833">
                  <c:v>5398.13</c:v>
                </c:pt>
                <c:pt idx="834">
                  <c:v>5396.6</c:v>
                </c:pt>
                <c:pt idx="835">
                  <c:v>5412.3</c:v>
                </c:pt>
                <c:pt idx="836">
                  <c:v>5335.92</c:v>
                </c:pt>
                <c:pt idx="837">
                  <c:v>5134.97</c:v>
                </c:pt>
                <c:pt idx="838">
                  <c:v>5150.07</c:v>
                </c:pt>
                <c:pt idx="839">
                  <c:v>5119.88</c:v>
                </c:pt>
                <c:pt idx="840">
                  <c:v>5043.13</c:v>
                </c:pt>
                <c:pt idx="841">
                  <c:v>5046.1099999999997</c:v>
                </c:pt>
                <c:pt idx="842">
                  <c:v>5055.04</c:v>
                </c:pt>
                <c:pt idx="843">
                  <c:v>5072.92</c:v>
                </c:pt>
                <c:pt idx="844">
                  <c:v>5022.88</c:v>
                </c:pt>
                <c:pt idx="845">
                  <c:v>4964.1099999999997</c:v>
                </c:pt>
                <c:pt idx="846">
                  <c:v>4946.54</c:v>
                </c:pt>
                <c:pt idx="847">
                  <c:v>4850.57</c:v>
                </c:pt>
                <c:pt idx="848">
                  <c:v>4870.93</c:v>
                </c:pt>
                <c:pt idx="849">
                  <c:v>4950.99</c:v>
                </c:pt>
                <c:pt idx="850">
                  <c:v>4989.72</c:v>
                </c:pt>
                <c:pt idx="851">
                  <c:v>4983.2700000000004</c:v>
                </c:pt>
                <c:pt idx="852">
                  <c:v>4937.3599999999997</c:v>
                </c:pt>
                <c:pt idx="853">
                  <c:v>5098.43</c:v>
                </c:pt>
                <c:pt idx="854">
                  <c:v>5133.42</c:v>
                </c:pt>
                <c:pt idx="855">
                  <c:v>5233.28</c:v>
                </c:pt>
                <c:pt idx="856">
                  <c:v>5186.71</c:v>
                </c:pt>
                <c:pt idx="857">
                  <c:v>5148.87</c:v>
                </c:pt>
                <c:pt idx="858">
                  <c:v>5169.04</c:v>
                </c:pt>
                <c:pt idx="859">
                  <c:v>5153.6899999999996</c:v>
                </c:pt>
                <c:pt idx="860">
                  <c:v>5150.62</c:v>
                </c:pt>
                <c:pt idx="861">
                  <c:v>5161.2299999999996</c:v>
                </c:pt>
                <c:pt idx="862">
                  <c:v>5183.4399999999996</c:v>
                </c:pt>
                <c:pt idx="863">
                  <c:v>5207.34</c:v>
                </c:pt>
                <c:pt idx="864">
                  <c:v>5289.31</c:v>
                </c:pt>
                <c:pt idx="865">
                  <c:v>5240.29</c:v>
                </c:pt>
                <c:pt idx="866">
                  <c:v>5269.28</c:v>
                </c:pt>
                <c:pt idx="867">
                  <c:v>5300.97</c:v>
                </c:pt>
                <c:pt idx="868">
                  <c:v>5272.42</c:v>
                </c:pt>
                <c:pt idx="869">
                  <c:v>5257.61</c:v>
                </c:pt>
                <c:pt idx="870">
                  <c:v>5251.15</c:v>
                </c:pt>
                <c:pt idx="871">
                  <c:v>5270.54</c:v>
                </c:pt>
                <c:pt idx="872">
                  <c:v>5216.3100000000004</c:v>
                </c:pt>
                <c:pt idx="873">
                  <c:v>5175.26</c:v>
                </c:pt>
                <c:pt idx="874">
                  <c:v>5128.03</c:v>
                </c:pt>
                <c:pt idx="875">
                  <c:v>5105.83</c:v>
                </c:pt>
                <c:pt idx="876">
                  <c:v>5083.6400000000003</c:v>
                </c:pt>
                <c:pt idx="877">
                  <c:v>5058.95</c:v>
                </c:pt>
                <c:pt idx="878">
                  <c:v>5076.0200000000004</c:v>
                </c:pt>
                <c:pt idx="879">
                  <c:v>5057.05</c:v>
                </c:pt>
                <c:pt idx="880">
                  <c:v>5045.04</c:v>
                </c:pt>
                <c:pt idx="881">
                  <c:v>5007.5</c:v>
                </c:pt>
                <c:pt idx="882">
                  <c:v>5073.0200000000004</c:v>
                </c:pt>
                <c:pt idx="883">
                  <c:v>4975.71</c:v>
                </c:pt>
                <c:pt idx="884">
                  <c:v>5037.92</c:v>
                </c:pt>
                <c:pt idx="885">
                  <c:v>5053.88</c:v>
                </c:pt>
                <c:pt idx="886">
                  <c:v>5101.74</c:v>
                </c:pt>
                <c:pt idx="887">
                  <c:v>5067.55</c:v>
                </c:pt>
                <c:pt idx="888">
                  <c:v>5087.83</c:v>
                </c:pt>
                <c:pt idx="889">
                  <c:v>5103.7299999999996</c:v>
                </c:pt>
                <c:pt idx="890">
                  <c:v>5100.55</c:v>
                </c:pt>
                <c:pt idx="891">
                  <c:v>5167.3500000000004</c:v>
                </c:pt>
                <c:pt idx="892">
                  <c:v>5283.21</c:v>
                </c:pt>
                <c:pt idx="893">
                  <c:v>5297.77</c:v>
                </c:pt>
                <c:pt idx="894">
                  <c:v>5259.6</c:v>
                </c:pt>
                <c:pt idx="895">
                  <c:v>5262.78</c:v>
                </c:pt>
                <c:pt idx="896">
                  <c:v>5246.87</c:v>
                </c:pt>
                <c:pt idx="897">
                  <c:v>5245.25</c:v>
                </c:pt>
                <c:pt idx="898">
                  <c:v>5267.48</c:v>
                </c:pt>
                <c:pt idx="899">
                  <c:v>5299.59</c:v>
                </c:pt>
                <c:pt idx="900">
                  <c:v>5322.07</c:v>
                </c:pt>
                <c:pt idx="901">
                  <c:v>5309.23</c:v>
                </c:pt>
                <c:pt idx="902">
                  <c:v>5367.03</c:v>
                </c:pt>
                <c:pt idx="903">
                  <c:v>5310.78</c:v>
                </c:pt>
                <c:pt idx="904">
                  <c:v>5294.67</c:v>
                </c:pt>
                <c:pt idx="905">
                  <c:v>5339.77</c:v>
                </c:pt>
                <c:pt idx="906">
                  <c:v>5310.79</c:v>
                </c:pt>
                <c:pt idx="907">
                  <c:v>5394.06</c:v>
                </c:pt>
                <c:pt idx="908">
                  <c:v>5413.17</c:v>
                </c:pt>
                <c:pt idx="909">
                  <c:v>5442.7</c:v>
                </c:pt>
                <c:pt idx="910">
                  <c:v>5590.64</c:v>
                </c:pt>
                <c:pt idx="911">
                  <c:v>5504.8</c:v>
                </c:pt>
                <c:pt idx="912">
                  <c:v>5524.61</c:v>
                </c:pt>
                <c:pt idx="913">
                  <c:v>5506.19</c:v>
                </c:pt>
                <c:pt idx="914">
                  <c:v>5545.93</c:v>
                </c:pt>
                <c:pt idx="915">
                  <c:v>5582.36</c:v>
                </c:pt>
                <c:pt idx="916">
                  <c:v>5563.97</c:v>
                </c:pt>
                <c:pt idx="917">
                  <c:v>5669.92</c:v>
                </c:pt>
                <c:pt idx="918">
                  <c:v>5671.95</c:v>
                </c:pt>
                <c:pt idx="919">
                  <c:v>5666.91</c:v>
                </c:pt>
                <c:pt idx="920">
                  <c:v>5660.23</c:v>
                </c:pt>
                <c:pt idx="921">
                  <c:v>5613.76</c:v>
                </c:pt>
                <c:pt idx="922">
                  <c:v>5586.66</c:v>
                </c:pt>
                <c:pt idx="923">
                  <c:v>5610.05</c:v>
                </c:pt>
                <c:pt idx="924">
                  <c:v>5569</c:v>
                </c:pt>
                <c:pt idx="925">
                  <c:v>5554.16</c:v>
                </c:pt>
                <c:pt idx="926">
                  <c:v>5577.84</c:v>
                </c:pt>
                <c:pt idx="927">
                  <c:v>5638.81</c:v>
                </c:pt>
                <c:pt idx="928">
                  <c:v>5679.41</c:v>
                </c:pt>
                <c:pt idx="929">
                  <c:v>5716.61</c:v>
                </c:pt>
                <c:pt idx="930">
                  <c:v>5703.58</c:v>
                </c:pt>
                <c:pt idx="931">
                  <c:v>5682.79</c:v>
                </c:pt>
                <c:pt idx="932">
                  <c:v>5641.03</c:v>
                </c:pt>
                <c:pt idx="933">
                  <c:v>5701.74</c:v>
                </c:pt>
                <c:pt idx="934">
                  <c:v>5790.74</c:v>
                </c:pt>
                <c:pt idx="935">
                  <c:v>5773.72</c:v>
                </c:pt>
                <c:pt idx="936">
                  <c:v>5792.8</c:v>
                </c:pt>
                <c:pt idx="937">
                  <c:v>5853.5</c:v>
                </c:pt>
                <c:pt idx="938">
                  <c:v>5964.58</c:v>
                </c:pt>
                <c:pt idx="939">
                  <c:v>5909.48</c:v>
                </c:pt>
                <c:pt idx="940">
                  <c:v>5903.99</c:v>
                </c:pt>
                <c:pt idx="941">
                  <c:v>5893.63</c:v>
                </c:pt>
                <c:pt idx="942">
                  <c:v>5850.99</c:v>
                </c:pt>
                <c:pt idx="943">
                  <c:v>5792.46</c:v>
                </c:pt>
                <c:pt idx="944">
                  <c:v>5751.14</c:v>
                </c:pt>
                <c:pt idx="945">
                  <c:v>5664.88</c:v>
                </c:pt>
                <c:pt idx="946">
                  <c:v>5653.16</c:v>
                </c:pt>
                <c:pt idx="947">
                  <c:v>5590.62</c:v>
                </c:pt>
                <c:pt idx="948">
                  <c:v>5563.64</c:v>
                </c:pt>
                <c:pt idx="949">
                  <c:v>5548.54</c:v>
                </c:pt>
                <c:pt idx="950">
                  <c:v>5582.47</c:v>
                </c:pt>
                <c:pt idx="951">
                  <c:v>5530.78</c:v>
                </c:pt>
                <c:pt idx="952">
                  <c:v>5513.96</c:v>
                </c:pt>
                <c:pt idx="953">
                  <c:v>5505.5</c:v>
                </c:pt>
                <c:pt idx="954">
                  <c:v>5507.19</c:v>
                </c:pt>
                <c:pt idx="955">
                  <c:v>5560.35</c:v>
                </c:pt>
                <c:pt idx="956">
                  <c:v>5601.91</c:v>
                </c:pt>
                <c:pt idx="957">
                  <c:v>5744.34</c:v>
                </c:pt>
                <c:pt idx="958">
                  <c:v>5823.53</c:v>
                </c:pt>
                <c:pt idx="959">
                  <c:v>5792.54</c:v>
                </c:pt>
                <c:pt idx="960">
                  <c:v>5791.4</c:v>
                </c:pt>
                <c:pt idx="961">
                  <c:v>5805.13</c:v>
                </c:pt>
                <c:pt idx="962">
                  <c:v>5974.89</c:v>
                </c:pt>
                <c:pt idx="963">
                  <c:v>5962.28</c:v>
                </c:pt>
                <c:pt idx="964">
                  <c:v>6018.35</c:v>
                </c:pt>
                <c:pt idx="965">
                  <c:v>6025.35</c:v>
                </c:pt>
                <c:pt idx="966">
                  <c:v>6079.4</c:v>
                </c:pt>
                <c:pt idx="967">
                  <c:v>6020.03</c:v>
                </c:pt>
                <c:pt idx="968">
                  <c:v>6168.24</c:v>
                </c:pt>
                <c:pt idx="969">
                  <c:v>6171.86</c:v>
                </c:pt>
                <c:pt idx="970">
                  <c:v>6146.55</c:v>
                </c:pt>
                <c:pt idx="971">
                  <c:v>6124.23</c:v>
                </c:pt>
                <c:pt idx="972">
                  <c:v>6103.22</c:v>
                </c:pt>
                <c:pt idx="973">
                  <c:v>6171.9</c:v>
                </c:pt>
                <c:pt idx="974">
                  <c:v>6128.52</c:v>
                </c:pt>
                <c:pt idx="975">
                  <c:v>6078.38</c:v>
                </c:pt>
                <c:pt idx="976">
                  <c:v>5953.2</c:v>
                </c:pt>
                <c:pt idx="977">
                  <c:v>5905.17</c:v>
                </c:pt>
                <c:pt idx="978">
                  <c:v>5873.92</c:v>
                </c:pt>
                <c:pt idx="979">
                  <c:v>5804.65</c:v>
                </c:pt>
                <c:pt idx="980">
                  <c:v>5750.95</c:v>
                </c:pt>
                <c:pt idx="981">
                  <c:v>5835.41</c:v>
                </c:pt>
                <c:pt idx="982">
                  <c:v>5884.33</c:v>
                </c:pt>
                <c:pt idx="983">
                  <c:v>5886.08</c:v>
                </c:pt>
                <c:pt idx="984">
                  <c:v>5935.27</c:v>
                </c:pt>
                <c:pt idx="985">
                  <c:v>6050.08</c:v>
                </c:pt>
                <c:pt idx="986">
                  <c:v>6135.99</c:v>
                </c:pt>
                <c:pt idx="987">
                  <c:v>6340.51</c:v>
                </c:pt>
                <c:pt idx="988">
                  <c:v>6400.17</c:v>
                </c:pt>
                <c:pt idx="989">
                  <c:v>6402.28</c:v>
                </c:pt>
                <c:pt idx="990">
                  <c:v>6333.87</c:v>
                </c:pt>
                <c:pt idx="991">
                  <c:v>6233.95</c:v>
                </c:pt>
                <c:pt idx="992">
                  <c:v>6204.54</c:v>
                </c:pt>
                <c:pt idx="993">
                  <c:v>6263.35</c:v>
                </c:pt>
                <c:pt idx="994">
                  <c:v>6384.6510421301373</c:v>
                </c:pt>
                <c:pt idx="995">
                  <c:v>6344.22</c:v>
                </c:pt>
                <c:pt idx="996">
                  <c:v>6370.73</c:v>
                </c:pt>
                <c:pt idx="997">
                  <c:v>6319.13</c:v>
                </c:pt>
                <c:pt idx="998">
                  <c:v>6397.38</c:v>
                </c:pt>
                <c:pt idx="999">
                  <c:v>6312.94</c:v>
                </c:pt>
                <c:pt idx="1000">
                  <c:v>6421.74</c:v>
                </c:pt>
                <c:pt idx="1001">
                  <c:v>6458.2</c:v>
                </c:pt>
                <c:pt idx="1002">
                  <c:v>6533.99</c:v>
                </c:pt>
                <c:pt idx="1003">
                  <c:v>6537.65</c:v>
                </c:pt>
                <c:pt idx="1004">
                  <c:v>6573.4</c:v>
                </c:pt>
                <c:pt idx="1005">
                  <c:v>6735.19</c:v>
                </c:pt>
                <c:pt idx="1006">
                  <c:v>6758.23</c:v>
                </c:pt>
                <c:pt idx="1007">
                  <c:v>6743.28</c:v>
                </c:pt>
                <c:pt idx="1008">
                  <c:v>6627.46</c:v>
                </c:pt>
                <c:pt idx="1009">
                  <c:v>6690.97</c:v>
                </c:pt>
                <c:pt idx="1010">
                  <c:v>6667.28</c:v>
                </c:pt>
                <c:pt idx="1011">
                  <c:v>6733.25</c:v>
                </c:pt>
                <c:pt idx="1012">
                  <c:v>6681.84</c:v>
                </c:pt>
                <c:pt idx="1013">
                  <c:v>6666.82</c:v>
                </c:pt>
                <c:pt idx="1014">
                  <c:v>6611.25</c:v>
                </c:pt>
                <c:pt idx="1015">
                  <c:v>6743.07</c:v>
                </c:pt>
                <c:pt idx="1016">
                  <c:v>6735.54</c:v>
                </c:pt>
                <c:pt idx="1017">
                  <c:v>6729.5</c:v>
                </c:pt>
                <c:pt idx="1018">
                  <c:v>6731.98</c:v>
                </c:pt>
                <c:pt idx="1019">
                  <c:v>6725.75</c:v>
                </c:pt>
                <c:pt idx="1020">
                  <c:v>6651.16</c:v>
                </c:pt>
                <c:pt idx="1021">
                  <c:v>6651.16</c:v>
                </c:pt>
                <c:pt idx="1022">
                  <c:v>6587.99</c:v>
                </c:pt>
                <c:pt idx="1023">
                  <c:v>6621.43</c:v>
                </c:pt>
                <c:pt idx="1024">
                  <c:v>6569.41</c:v>
                </c:pt>
                <c:pt idx="1025">
                  <c:v>6543.4</c:v>
                </c:pt>
                <c:pt idx="1026">
                  <c:v>6489.12</c:v>
                </c:pt>
                <c:pt idx="1027">
                  <c:v>6509.04</c:v>
                </c:pt>
                <c:pt idx="1028">
                  <c:v>6531.27</c:v>
                </c:pt>
                <c:pt idx="1029">
                  <c:v>6546.24</c:v>
                </c:pt>
                <c:pt idx="1030">
                  <c:v>6590.34</c:v>
                </c:pt>
                <c:pt idx="1031">
                  <c:v>6546.24</c:v>
                </c:pt>
                <c:pt idx="1032">
                  <c:v>6616.07</c:v>
                </c:pt>
                <c:pt idx="1033">
                  <c:v>6571.97</c:v>
                </c:pt>
                <c:pt idx="1034">
                  <c:v>6571.97</c:v>
                </c:pt>
                <c:pt idx="1035">
                  <c:v>6340.62</c:v>
                </c:pt>
                <c:pt idx="1036">
                  <c:v>6341.38</c:v>
                </c:pt>
                <c:pt idx="1037">
                  <c:v>6229.88</c:v>
                </c:pt>
                <c:pt idx="1038">
                  <c:v>6131.41</c:v>
                </c:pt>
                <c:pt idx="1039">
                  <c:v>6147.66</c:v>
                </c:pt>
                <c:pt idx="1040">
                  <c:v>6151.19</c:v>
                </c:pt>
                <c:pt idx="1041">
                  <c:v>6158.24</c:v>
                </c:pt>
                <c:pt idx="1042">
                  <c:v>6193.48</c:v>
                </c:pt>
                <c:pt idx="1043">
                  <c:v>6069.55</c:v>
                </c:pt>
                <c:pt idx="1044">
                  <c:v>6036.89</c:v>
                </c:pt>
                <c:pt idx="1045">
                  <c:v>5981.15</c:v>
                </c:pt>
                <c:pt idx="1046">
                  <c:v>6081.74</c:v>
                </c:pt>
                <c:pt idx="1047">
                  <c:v>6072.6</c:v>
                </c:pt>
                <c:pt idx="1048">
                  <c:v>6198.12</c:v>
                </c:pt>
                <c:pt idx="1049">
                  <c:v>6162.13</c:v>
                </c:pt>
                <c:pt idx="1050">
                  <c:v>6180</c:v>
                </c:pt>
                <c:pt idx="1051">
                  <c:v>6133.94</c:v>
                </c:pt>
                <c:pt idx="1052">
                  <c:v>6067.86</c:v>
                </c:pt>
                <c:pt idx="1053">
                  <c:v>6113.42</c:v>
                </c:pt>
                <c:pt idx="1054">
                  <c:v>6137.95</c:v>
                </c:pt>
                <c:pt idx="1055">
                  <c:v>6137.95</c:v>
                </c:pt>
                <c:pt idx="1056">
                  <c:v>6153.87</c:v>
                </c:pt>
                <c:pt idx="1057">
                  <c:v>6111.48</c:v>
                </c:pt>
                <c:pt idx="1058">
                  <c:v>6076.34</c:v>
                </c:pt>
                <c:pt idx="1059">
                  <c:v>6115.35</c:v>
                </c:pt>
                <c:pt idx="1060">
                  <c:v>6115.35</c:v>
                </c:pt>
                <c:pt idx="1061">
                  <c:v>6122.15</c:v>
                </c:pt>
                <c:pt idx="1062">
                  <c:v>6111.42</c:v>
                </c:pt>
                <c:pt idx="1063">
                  <c:v>6051.54</c:v>
                </c:pt>
                <c:pt idx="1064">
                  <c:v>6067.58</c:v>
                </c:pt>
                <c:pt idx="1065">
                  <c:v>6092.53</c:v>
                </c:pt>
                <c:pt idx="1066">
                  <c:v>6170.56</c:v>
                </c:pt>
                <c:pt idx="1067">
                  <c:v>6127.42</c:v>
                </c:pt>
                <c:pt idx="1068">
                  <c:v>6345.25</c:v>
                </c:pt>
                <c:pt idx="1069">
                  <c:v>6271.86</c:v>
                </c:pt>
                <c:pt idx="1070">
                  <c:v>7033.87</c:v>
                </c:pt>
                <c:pt idx="1071">
                  <c:v>6927.87</c:v>
                </c:pt>
                <c:pt idx="1072">
                  <c:v>7050.31</c:v>
                </c:pt>
                <c:pt idx="1073">
                  <c:v>7877.97</c:v>
                </c:pt>
                <c:pt idx="1074">
                  <c:v>7613.03</c:v>
                </c:pt>
                <c:pt idx="1075">
                  <c:v>7870.2</c:v>
                </c:pt>
                <c:pt idx="1076">
                  <c:v>7974.32</c:v>
                </c:pt>
                <c:pt idx="1077">
                  <c:v>7927.15</c:v>
                </c:pt>
                <c:pt idx="1078">
                  <c:v>7832.82</c:v>
                </c:pt>
                <c:pt idx="1079">
                  <c:v>7822.16</c:v>
                </c:pt>
                <c:pt idx="1080">
                  <c:v>7817.45</c:v>
                </c:pt>
                <c:pt idx="1081">
                  <c:v>7796.36</c:v>
                </c:pt>
                <c:pt idx="1082">
                  <c:v>7782.3</c:v>
                </c:pt>
                <c:pt idx="1083">
                  <c:v>7666.79</c:v>
                </c:pt>
                <c:pt idx="1084">
                  <c:v>7600.64</c:v>
                </c:pt>
                <c:pt idx="1085">
                  <c:v>7445.21</c:v>
                </c:pt>
                <c:pt idx="1086">
                  <c:v>7463.23</c:v>
                </c:pt>
                <c:pt idx="1087">
                  <c:v>7391.16</c:v>
                </c:pt>
                <c:pt idx="1088">
                  <c:v>7373.14</c:v>
                </c:pt>
                <c:pt idx="1089">
                  <c:v>7465.94</c:v>
                </c:pt>
                <c:pt idx="1090">
                  <c:v>7526.46</c:v>
                </c:pt>
                <c:pt idx="1091">
                  <c:v>7554.39</c:v>
                </c:pt>
                <c:pt idx="1092">
                  <c:v>7475.25</c:v>
                </c:pt>
                <c:pt idx="1093">
                  <c:v>7406.56</c:v>
                </c:pt>
                <c:pt idx="1094">
                  <c:v>7540.96</c:v>
                </c:pt>
                <c:pt idx="1095">
                  <c:v>7554.96</c:v>
                </c:pt>
                <c:pt idx="1096">
                  <c:v>7522.3</c:v>
                </c:pt>
                <c:pt idx="1097">
                  <c:v>7578.28</c:v>
                </c:pt>
                <c:pt idx="1098">
                  <c:v>7578.28</c:v>
                </c:pt>
                <c:pt idx="1099">
                  <c:v>7531.94</c:v>
                </c:pt>
                <c:pt idx="1100">
                  <c:v>7490.41</c:v>
                </c:pt>
                <c:pt idx="1101">
                  <c:v>7513.19</c:v>
                </c:pt>
                <c:pt idx="1102">
                  <c:v>7543.79</c:v>
                </c:pt>
                <c:pt idx="1103">
                  <c:v>7626.54</c:v>
                </c:pt>
                <c:pt idx="1104">
                  <c:v>7723.2</c:v>
                </c:pt>
                <c:pt idx="1105">
                  <c:v>7694.48</c:v>
                </c:pt>
                <c:pt idx="1106">
                  <c:v>7751.92</c:v>
                </c:pt>
                <c:pt idx="1107">
                  <c:v>8007.42</c:v>
                </c:pt>
                <c:pt idx="1108">
                  <c:v>8146.94</c:v>
                </c:pt>
                <c:pt idx="1109">
                  <c:v>8356.52</c:v>
                </c:pt>
                <c:pt idx="1110">
                  <c:v>8542.8799999999992</c:v>
                </c:pt>
                <c:pt idx="1111">
                  <c:v>8612</c:v>
                </c:pt>
                <c:pt idx="1112">
                  <c:v>8692.6299999999992</c:v>
                </c:pt>
                <c:pt idx="1113">
                  <c:v>8778.2999999999993</c:v>
                </c:pt>
                <c:pt idx="1114">
                  <c:v>8727.9</c:v>
                </c:pt>
                <c:pt idx="1115">
                  <c:v>8717.1200000000008</c:v>
                </c:pt>
                <c:pt idx="1116">
                  <c:v>8946.61</c:v>
                </c:pt>
                <c:pt idx="1117">
                  <c:v>8742</c:v>
                </c:pt>
                <c:pt idx="1118">
                  <c:v>8604.57</c:v>
                </c:pt>
                <c:pt idx="1119">
                  <c:v>8997.94</c:v>
                </c:pt>
                <c:pt idx="1120">
                  <c:v>9092.4699999999993</c:v>
                </c:pt>
                <c:pt idx="1121">
                  <c:v>9055.4599999999991</c:v>
                </c:pt>
                <c:pt idx="1122">
                  <c:v>9034.7800000000007</c:v>
                </c:pt>
                <c:pt idx="1123">
                  <c:v>9101.99</c:v>
                </c:pt>
                <c:pt idx="1124">
                  <c:v>9004.34</c:v>
                </c:pt>
                <c:pt idx="1125">
                  <c:v>9173.3799999999992</c:v>
                </c:pt>
                <c:pt idx="1126">
                  <c:v>9116.5</c:v>
                </c:pt>
                <c:pt idx="1127">
                  <c:v>9075.69</c:v>
                </c:pt>
                <c:pt idx="1128">
                  <c:v>9424.48</c:v>
                </c:pt>
                <c:pt idx="1129">
                  <c:v>9321.25</c:v>
                </c:pt>
                <c:pt idx="1130">
                  <c:v>9310.3799999999992</c:v>
                </c:pt>
                <c:pt idx="1131">
                  <c:v>9225.2999999999993</c:v>
                </c:pt>
                <c:pt idx="1132">
                  <c:v>9144.7099999999991</c:v>
                </c:pt>
                <c:pt idx="1133">
                  <c:v>9203.81</c:v>
                </c:pt>
                <c:pt idx="1134">
                  <c:v>9123.5499999999993</c:v>
                </c:pt>
                <c:pt idx="1135">
                  <c:v>9064.56</c:v>
                </c:pt>
                <c:pt idx="1136">
                  <c:v>9032.39</c:v>
                </c:pt>
                <c:pt idx="1137">
                  <c:v>9123.5499999999993</c:v>
                </c:pt>
                <c:pt idx="1138">
                  <c:v>9269.64</c:v>
                </c:pt>
                <c:pt idx="1139">
                  <c:v>9094.44</c:v>
                </c:pt>
                <c:pt idx="1140">
                  <c:v>9053.08</c:v>
                </c:pt>
                <c:pt idx="1141">
                  <c:v>9105.9699999999993</c:v>
                </c:pt>
                <c:pt idx="1142">
                  <c:v>9093.94</c:v>
                </c:pt>
                <c:pt idx="1143">
                  <c:v>9068.91</c:v>
                </c:pt>
                <c:pt idx="1144">
                  <c:v>9188.49</c:v>
                </c:pt>
                <c:pt idx="1145">
                  <c:v>9473.1299999999992</c:v>
                </c:pt>
                <c:pt idx="1146">
                  <c:v>9505.9699999999993</c:v>
                </c:pt>
                <c:pt idx="1147">
                  <c:v>9489.5499999999993</c:v>
                </c:pt>
                <c:pt idx="1148">
                  <c:v>9181.75</c:v>
                </c:pt>
                <c:pt idx="1149">
                  <c:v>9050.11</c:v>
                </c:pt>
                <c:pt idx="1150">
                  <c:v>9231.07</c:v>
                </c:pt>
                <c:pt idx="1151">
                  <c:v>9236.39</c:v>
                </c:pt>
                <c:pt idx="1152">
                  <c:v>9231.07</c:v>
                </c:pt>
                <c:pt idx="1153">
                  <c:v>9113.1</c:v>
                </c:pt>
                <c:pt idx="1154">
                  <c:v>9177.68</c:v>
                </c:pt>
                <c:pt idx="1155">
                  <c:v>8959.5300000000007</c:v>
                </c:pt>
                <c:pt idx="1156">
                  <c:v>9049.91</c:v>
                </c:pt>
                <c:pt idx="1157">
                  <c:v>9089.82</c:v>
                </c:pt>
                <c:pt idx="1158">
                  <c:v>9183.6200000000008</c:v>
                </c:pt>
                <c:pt idx="1159">
                  <c:v>9267.85</c:v>
                </c:pt>
                <c:pt idx="1160">
                  <c:v>9097.36</c:v>
                </c:pt>
                <c:pt idx="1161">
                  <c:v>8912.01</c:v>
                </c:pt>
                <c:pt idx="1162">
                  <c:v>9037.5</c:v>
                </c:pt>
                <c:pt idx="1163">
                  <c:v>8864.2900000000009</c:v>
                </c:pt>
                <c:pt idx="1164">
                  <c:v>8794.2900000000009</c:v>
                </c:pt>
                <c:pt idx="1165">
                  <c:v>8924.9</c:v>
                </c:pt>
                <c:pt idx="1166">
                  <c:v>9133.19</c:v>
                </c:pt>
                <c:pt idx="1167">
                  <c:v>8892.73</c:v>
                </c:pt>
                <c:pt idx="1168">
                  <c:v>8887.93</c:v>
                </c:pt>
                <c:pt idx="1169">
                  <c:v>8935.08</c:v>
                </c:pt>
                <c:pt idx="1170">
                  <c:v>8824.14</c:v>
                </c:pt>
                <c:pt idx="1171">
                  <c:v>8857.51</c:v>
                </c:pt>
                <c:pt idx="1172">
                  <c:v>8785.44</c:v>
                </c:pt>
                <c:pt idx="1173">
                  <c:v>8794.8700000000008</c:v>
                </c:pt>
                <c:pt idx="1174">
                  <c:v>8766.57</c:v>
                </c:pt>
                <c:pt idx="1175">
                  <c:v>8696.58</c:v>
                </c:pt>
                <c:pt idx="1176">
                  <c:v>8658.2800000000007</c:v>
                </c:pt>
                <c:pt idx="1177">
                  <c:v>8591.8799999999992</c:v>
                </c:pt>
                <c:pt idx="1178">
                  <c:v>8572.93</c:v>
                </c:pt>
                <c:pt idx="1179">
                  <c:v>8532.68</c:v>
                </c:pt>
                <c:pt idx="1180">
                  <c:v>8613.36</c:v>
                </c:pt>
                <c:pt idx="1181">
                  <c:v>8580.14</c:v>
                </c:pt>
                <c:pt idx="1182">
                  <c:v>8660.83</c:v>
                </c:pt>
                <c:pt idx="1183">
                  <c:v>8675.06</c:v>
                </c:pt>
                <c:pt idx="1184">
                  <c:v>8608.6200000000008</c:v>
                </c:pt>
                <c:pt idx="1185">
                  <c:v>8561.16</c:v>
                </c:pt>
                <c:pt idx="1186">
                  <c:v>8599.1299999999992</c:v>
                </c:pt>
                <c:pt idx="1187">
                  <c:v>8423.52</c:v>
                </c:pt>
                <c:pt idx="1188">
                  <c:v>8287.5400000000009</c:v>
                </c:pt>
                <c:pt idx="1189">
                  <c:v>8362.84</c:v>
                </c:pt>
                <c:pt idx="1190">
                  <c:v>8442.84</c:v>
                </c:pt>
                <c:pt idx="1191">
                  <c:v>8433.42</c:v>
                </c:pt>
                <c:pt idx="1192">
                  <c:v>8560.48</c:v>
                </c:pt>
                <c:pt idx="1193">
                  <c:v>9018.76</c:v>
                </c:pt>
                <c:pt idx="1194">
                  <c:v>9077.5499999999993</c:v>
                </c:pt>
                <c:pt idx="1195">
                  <c:v>9062.83</c:v>
                </c:pt>
                <c:pt idx="1196">
                  <c:v>9062.83</c:v>
                </c:pt>
                <c:pt idx="1197">
                  <c:v>9003.94</c:v>
                </c:pt>
                <c:pt idx="1198">
                  <c:v>8959.8700000000008</c:v>
                </c:pt>
                <c:pt idx="1199">
                  <c:v>9057.92</c:v>
                </c:pt>
                <c:pt idx="1200">
                  <c:v>8994.1200000000008</c:v>
                </c:pt>
                <c:pt idx="1201">
                  <c:v>9018.25</c:v>
                </c:pt>
                <c:pt idx="1202">
                  <c:v>9140.93</c:v>
                </c:pt>
                <c:pt idx="1203">
                  <c:v>8717.1200000000008</c:v>
                </c:pt>
                <c:pt idx="1204">
                  <c:v>8740.24</c:v>
                </c:pt>
                <c:pt idx="1205">
                  <c:v>8638.49</c:v>
                </c:pt>
                <c:pt idx="1206">
                  <c:v>8754.1200000000008</c:v>
                </c:pt>
                <c:pt idx="1207">
                  <c:v>8721.74</c:v>
                </c:pt>
                <c:pt idx="1208">
                  <c:v>8737.5499999999993</c:v>
                </c:pt>
                <c:pt idx="1209">
                  <c:v>8686.89</c:v>
                </c:pt>
                <c:pt idx="1210">
                  <c:v>8599.4</c:v>
                </c:pt>
                <c:pt idx="1211">
                  <c:v>8705.31</c:v>
                </c:pt>
                <c:pt idx="1212">
                  <c:v>8774.39</c:v>
                </c:pt>
                <c:pt idx="1213">
                  <c:v>8811.23</c:v>
                </c:pt>
                <c:pt idx="1214">
                  <c:v>8915.2999999999993</c:v>
                </c:pt>
                <c:pt idx="1215">
                  <c:v>8771.61</c:v>
                </c:pt>
                <c:pt idx="1216">
                  <c:v>8715.99</c:v>
                </c:pt>
                <c:pt idx="1217">
                  <c:v>8948.07</c:v>
                </c:pt>
                <c:pt idx="1218">
                  <c:v>8910.2000000000007</c:v>
                </c:pt>
                <c:pt idx="1219">
                  <c:v>9002.89</c:v>
                </c:pt>
                <c:pt idx="1220">
                  <c:v>9081.86</c:v>
                </c:pt>
                <c:pt idx="1221">
                  <c:v>9137.6</c:v>
                </c:pt>
                <c:pt idx="1222">
                  <c:v>8942.77</c:v>
                </c:pt>
                <c:pt idx="1223">
                  <c:v>9096.23</c:v>
                </c:pt>
                <c:pt idx="1224">
                  <c:v>9169.42</c:v>
                </c:pt>
                <c:pt idx="1225">
                  <c:v>8968.4699999999993</c:v>
                </c:pt>
                <c:pt idx="1226">
                  <c:v>8921.7099999999991</c:v>
                </c:pt>
                <c:pt idx="1227">
                  <c:v>8973.4599999999991</c:v>
                </c:pt>
                <c:pt idx="1228">
                  <c:v>9045.6200000000008</c:v>
                </c:pt>
                <c:pt idx="1229">
                  <c:v>9271.6200000000008</c:v>
                </c:pt>
                <c:pt idx="1230">
                  <c:v>9276.33</c:v>
                </c:pt>
                <c:pt idx="1231">
                  <c:v>9271.6200000000008</c:v>
                </c:pt>
                <c:pt idx="1232">
                  <c:v>9342.94</c:v>
                </c:pt>
                <c:pt idx="1233">
                  <c:v>9300.24</c:v>
                </c:pt>
                <c:pt idx="1234">
                  <c:v>9356.01</c:v>
                </c:pt>
                <c:pt idx="1235">
                  <c:v>9223.9500000000007</c:v>
                </c:pt>
                <c:pt idx="1236">
                  <c:v>9209.91</c:v>
                </c:pt>
                <c:pt idx="1237">
                  <c:v>9346.52</c:v>
                </c:pt>
                <c:pt idx="1238">
                  <c:v>9337.9599999999991</c:v>
                </c:pt>
                <c:pt idx="1239">
                  <c:v>9258.1299999999992</c:v>
                </c:pt>
                <c:pt idx="1240">
                  <c:v>9371.34</c:v>
                </c:pt>
                <c:pt idx="1241">
                  <c:v>9272.5499999999993</c:v>
                </c:pt>
                <c:pt idx="1242">
                  <c:v>9145.64</c:v>
                </c:pt>
                <c:pt idx="1243">
                  <c:v>9547.75</c:v>
                </c:pt>
                <c:pt idx="1244">
                  <c:v>9670.69</c:v>
                </c:pt>
                <c:pt idx="1245">
                  <c:v>9714.9500000000007</c:v>
                </c:pt>
                <c:pt idx="1246">
                  <c:v>9631.35</c:v>
                </c:pt>
                <c:pt idx="1247">
                  <c:v>9685.66</c:v>
                </c:pt>
                <c:pt idx="1248">
                  <c:v>9309.9</c:v>
                </c:pt>
                <c:pt idx="1249">
                  <c:v>9168.41</c:v>
                </c:pt>
                <c:pt idx="1250">
                  <c:v>8834.06</c:v>
                </c:pt>
                <c:pt idx="1251">
                  <c:v>8815.0499999999993</c:v>
                </c:pt>
                <c:pt idx="1252">
                  <c:v>8829.15</c:v>
                </c:pt>
                <c:pt idx="1253">
                  <c:v>8646.85</c:v>
                </c:pt>
                <c:pt idx="1254">
                  <c:v>8595.58</c:v>
                </c:pt>
                <c:pt idx="1255">
                  <c:v>8577.1299999999992</c:v>
                </c:pt>
                <c:pt idx="1256">
                  <c:v>8610.07</c:v>
                </c:pt>
                <c:pt idx="1257">
                  <c:v>8605.3799999999992</c:v>
                </c:pt>
                <c:pt idx="1258">
                  <c:v>8575.1299999999992</c:v>
                </c:pt>
                <c:pt idx="1259">
                  <c:v>8589.14</c:v>
                </c:pt>
                <c:pt idx="1260">
                  <c:v>8551.7800000000007</c:v>
                </c:pt>
                <c:pt idx="1261">
                  <c:v>8542.44</c:v>
                </c:pt>
                <c:pt idx="1262">
                  <c:v>8388.34</c:v>
                </c:pt>
                <c:pt idx="1263">
                  <c:v>8430.3700000000008</c:v>
                </c:pt>
                <c:pt idx="1264">
                  <c:v>8456.24</c:v>
                </c:pt>
                <c:pt idx="1265">
                  <c:v>8432.99</c:v>
                </c:pt>
                <c:pt idx="1266">
                  <c:v>8377.2000000000007</c:v>
                </c:pt>
                <c:pt idx="1267">
                  <c:v>8446.89</c:v>
                </c:pt>
                <c:pt idx="1268">
                  <c:v>8651.2999999999993</c:v>
                </c:pt>
                <c:pt idx="1269">
                  <c:v>8525.6200000000008</c:v>
                </c:pt>
                <c:pt idx="1270">
                  <c:v>8595.25</c:v>
                </c:pt>
                <c:pt idx="1271">
                  <c:v>8539.0400000000009</c:v>
                </c:pt>
                <c:pt idx="1272">
                  <c:v>8483.25</c:v>
                </c:pt>
                <c:pt idx="1273">
                  <c:v>8441.41</c:v>
                </c:pt>
                <c:pt idx="1274">
                  <c:v>8566.93</c:v>
                </c:pt>
                <c:pt idx="1275">
                  <c:v>8194.52</c:v>
                </c:pt>
                <c:pt idx="1276">
                  <c:v>8054.14</c:v>
                </c:pt>
                <c:pt idx="1277">
                  <c:v>8106.78</c:v>
                </c:pt>
                <c:pt idx="1278">
                  <c:v>8220.84</c:v>
                </c:pt>
                <c:pt idx="1279">
                  <c:v>8133.05</c:v>
                </c:pt>
                <c:pt idx="1280">
                  <c:v>7909.22</c:v>
                </c:pt>
                <c:pt idx="1281">
                  <c:v>7957.22</c:v>
                </c:pt>
                <c:pt idx="1282">
                  <c:v>8009.86</c:v>
                </c:pt>
                <c:pt idx="1283">
                  <c:v>7957.22</c:v>
                </c:pt>
                <c:pt idx="1284">
                  <c:v>7961.61</c:v>
                </c:pt>
                <c:pt idx="1285">
                  <c:v>8053.72</c:v>
                </c:pt>
                <c:pt idx="1286">
                  <c:v>7974.71</c:v>
                </c:pt>
                <c:pt idx="1287">
                  <c:v>7921.87</c:v>
                </c:pt>
                <c:pt idx="1288">
                  <c:v>7947.98</c:v>
                </c:pt>
                <c:pt idx="1289">
                  <c:v>7917.28</c:v>
                </c:pt>
                <c:pt idx="1290">
                  <c:v>7917.28</c:v>
                </c:pt>
                <c:pt idx="1291">
                  <c:v>7917.28</c:v>
                </c:pt>
                <c:pt idx="1292">
                  <c:v>8004.8</c:v>
                </c:pt>
                <c:pt idx="1293">
                  <c:v>7965.17</c:v>
                </c:pt>
                <c:pt idx="1294">
                  <c:v>7908.2</c:v>
                </c:pt>
                <c:pt idx="1295">
                  <c:v>7943.39</c:v>
                </c:pt>
                <c:pt idx="1296">
                  <c:v>7903.76</c:v>
                </c:pt>
                <c:pt idx="1297">
                  <c:v>7672.79</c:v>
                </c:pt>
                <c:pt idx="1298">
                  <c:v>7689.72</c:v>
                </c:pt>
                <c:pt idx="1299">
                  <c:v>7805.95</c:v>
                </c:pt>
                <c:pt idx="1300">
                  <c:v>7823.23</c:v>
                </c:pt>
                <c:pt idx="1301">
                  <c:v>7844.91</c:v>
                </c:pt>
                <c:pt idx="1302">
                  <c:v>7879.11</c:v>
                </c:pt>
                <c:pt idx="1303">
                  <c:v>7814.83</c:v>
                </c:pt>
                <c:pt idx="1304">
                  <c:v>7849.12</c:v>
                </c:pt>
                <c:pt idx="1305">
                  <c:v>7844.62</c:v>
                </c:pt>
                <c:pt idx="1306">
                  <c:v>7810.44</c:v>
                </c:pt>
                <c:pt idx="1307">
                  <c:v>7857.39</c:v>
                </c:pt>
                <c:pt idx="1308">
                  <c:v>7831.84</c:v>
                </c:pt>
                <c:pt idx="1309">
                  <c:v>7925.9</c:v>
                </c:pt>
                <c:pt idx="1310">
                  <c:v>7857.49</c:v>
                </c:pt>
                <c:pt idx="1311">
                  <c:v>7763.33</c:v>
                </c:pt>
                <c:pt idx="1312">
                  <c:v>7797.53</c:v>
                </c:pt>
                <c:pt idx="1313">
                  <c:v>7955.72</c:v>
                </c:pt>
                <c:pt idx="1314">
                  <c:v>8019.69</c:v>
                </c:pt>
                <c:pt idx="1315">
                  <c:v>7985.33</c:v>
                </c:pt>
                <c:pt idx="1316">
                  <c:v>8057.9</c:v>
                </c:pt>
                <c:pt idx="1317">
                  <c:v>8074.15</c:v>
                </c:pt>
                <c:pt idx="1318">
                  <c:v>8142.12</c:v>
                </c:pt>
                <c:pt idx="1319">
                  <c:v>8091.05</c:v>
                </c:pt>
                <c:pt idx="1320">
                  <c:v>8142.01</c:v>
                </c:pt>
                <c:pt idx="1321">
                  <c:v>8163.55</c:v>
                </c:pt>
                <c:pt idx="1322">
                  <c:v>8252.9</c:v>
                </c:pt>
                <c:pt idx="1323">
                  <c:v>8180.61</c:v>
                </c:pt>
                <c:pt idx="1324">
                  <c:v>8210.2999999999993</c:v>
                </c:pt>
                <c:pt idx="1325">
                  <c:v>8270.01</c:v>
                </c:pt>
                <c:pt idx="1326">
                  <c:v>8248.69</c:v>
                </c:pt>
                <c:pt idx="1327">
                  <c:v>8271.1</c:v>
                </c:pt>
                <c:pt idx="1328">
                  <c:v>8369.42</c:v>
                </c:pt>
                <c:pt idx="1329">
                  <c:v>7627.4</c:v>
                </c:pt>
                <c:pt idx="1330">
                  <c:v>7495.25</c:v>
                </c:pt>
                <c:pt idx="1331">
                  <c:v>7420.09</c:v>
                </c:pt>
                <c:pt idx="1332">
                  <c:v>7548.82</c:v>
                </c:pt>
                <c:pt idx="1333">
                  <c:v>7573.92</c:v>
                </c:pt>
                <c:pt idx="1334">
                  <c:v>7586.7</c:v>
                </c:pt>
                <c:pt idx="1335">
                  <c:v>7734.71</c:v>
                </c:pt>
                <c:pt idx="1336">
                  <c:v>7610.16</c:v>
                </c:pt>
                <c:pt idx="1337">
                  <c:v>7628.4</c:v>
                </c:pt>
                <c:pt idx="1338">
                  <c:v>7478.94</c:v>
                </c:pt>
                <c:pt idx="1339">
                  <c:v>7498.16</c:v>
                </c:pt>
                <c:pt idx="1340">
                  <c:v>7474.23</c:v>
                </c:pt>
                <c:pt idx="1341">
                  <c:v>7634.18</c:v>
                </c:pt>
                <c:pt idx="1342">
                  <c:v>7606.98</c:v>
                </c:pt>
                <c:pt idx="1343">
                  <c:v>7638.06</c:v>
                </c:pt>
                <c:pt idx="1344">
                  <c:v>7653.6</c:v>
                </c:pt>
                <c:pt idx="1345">
                  <c:v>7598.55</c:v>
                </c:pt>
                <c:pt idx="1346">
                  <c:v>7404.62</c:v>
                </c:pt>
                <c:pt idx="1347">
                  <c:v>7393.18</c:v>
                </c:pt>
                <c:pt idx="1348">
                  <c:v>7195.31</c:v>
                </c:pt>
                <c:pt idx="1349">
                  <c:v>7224.85</c:v>
                </c:pt>
                <c:pt idx="1350">
                  <c:v>7342.48</c:v>
                </c:pt>
                <c:pt idx="1351">
                  <c:v>7319.84</c:v>
                </c:pt>
                <c:pt idx="1352">
                  <c:v>7340.55</c:v>
                </c:pt>
                <c:pt idx="1353">
                  <c:v>7366.41</c:v>
                </c:pt>
                <c:pt idx="1354">
                  <c:v>7256.84</c:v>
                </c:pt>
                <c:pt idx="1355">
                  <c:v>7283.41</c:v>
                </c:pt>
                <c:pt idx="1356">
                  <c:v>7417.34</c:v>
                </c:pt>
                <c:pt idx="1357">
                  <c:v>7434.09</c:v>
                </c:pt>
                <c:pt idx="1358">
                  <c:v>7388.31</c:v>
                </c:pt>
                <c:pt idx="1359">
                  <c:v>7525.66</c:v>
                </c:pt>
                <c:pt idx="1360">
                  <c:v>7547.11</c:v>
                </c:pt>
                <c:pt idx="1361">
                  <c:v>7558.64</c:v>
                </c:pt>
                <c:pt idx="1362">
                  <c:v>7456.72</c:v>
                </c:pt>
                <c:pt idx="1363">
                  <c:v>7435.58</c:v>
                </c:pt>
                <c:pt idx="1364">
                  <c:v>7594.29</c:v>
                </c:pt>
                <c:pt idx="1365">
                  <c:v>7470.19</c:v>
                </c:pt>
                <c:pt idx="1366">
                  <c:v>7463.31</c:v>
                </c:pt>
                <c:pt idx="1367">
                  <c:v>7332.69</c:v>
                </c:pt>
                <c:pt idx="1368">
                  <c:v>7300.46</c:v>
                </c:pt>
                <c:pt idx="1369">
                  <c:v>7275.34</c:v>
                </c:pt>
                <c:pt idx="1370">
                  <c:v>7312.68</c:v>
                </c:pt>
                <c:pt idx="1371">
                  <c:v>7271.49</c:v>
                </c:pt>
                <c:pt idx="1372">
                  <c:v>7405.14</c:v>
                </c:pt>
                <c:pt idx="1373">
                  <c:v>7386.22</c:v>
                </c:pt>
                <c:pt idx="1374">
                  <c:v>7506.86</c:v>
                </c:pt>
                <c:pt idx="1375">
                  <c:v>7415.54</c:v>
                </c:pt>
                <c:pt idx="1376">
                  <c:v>7434.56</c:v>
                </c:pt>
                <c:pt idx="1377">
                  <c:v>7610.54</c:v>
                </c:pt>
                <c:pt idx="1378">
                  <c:v>7591.16</c:v>
                </c:pt>
                <c:pt idx="1379">
                  <c:v>7760.14</c:v>
                </c:pt>
                <c:pt idx="1380">
                  <c:v>7792.71</c:v>
                </c:pt>
                <c:pt idx="1381">
                  <c:v>7990.54</c:v>
                </c:pt>
                <c:pt idx="1382">
                  <c:v>7984.42</c:v>
                </c:pt>
                <c:pt idx="1383">
                  <c:v>7871.21</c:v>
                </c:pt>
                <c:pt idx="1384">
                  <c:v>8204.32</c:v>
                </c:pt>
                <c:pt idx="1385">
                  <c:v>8326.3700000000008</c:v>
                </c:pt>
                <c:pt idx="1386">
                  <c:v>8338.58</c:v>
                </c:pt>
                <c:pt idx="1387">
                  <c:v>8384.02</c:v>
                </c:pt>
                <c:pt idx="1388">
                  <c:v>8427.02</c:v>
                </c:pt>
                <c:pt idx="1389">
                  <c:v>8421.66</c:v>
                </c:pt>
                <c:pt idx="1390">
                  <c:v>8475.4699999999993</c:v>
                </c:pt>
                <c:pt idx="1391">
                  <c:v>8617.61</c:v>
                </c:pt>
                <c:pt idx="1392">
                  <c:v>8572.2999999999993</c:v>
                </c:pt>
                <c:pt idx="1393">
                  <c:v>8601.1299999999992</c:v>
                </c:pt>
                <c:pt idx="1394">
                  <c:v>8741.74</c:v>
                </c:pt>
                <c:pt idx="1395">
                  <c:v>8649.32</c:v>
                </c:pt>
                <c:pt idx="1396">
                  <c:v>8547.7099999999991</c:v>
                </c:pt>
                <c:pt idx="1397">
                  <c:v>8539.4699999999993</c:v>
                </c:pt>
                <c:pt idx="1398">
                  <c:v>8392.2900000000009</c:v>
                </c:pt>
                <c:pt idx="1399">
                  <c:v>8318.41</c:v>
                </c:pt>
                <c:pt idx="1400">
                  <c:v>8341.75</c:v>
                </c:pt>
                <c:pt idx="1401">
                  <c:v>8225.36</c:v>
                </c:pt>
                <c:pt idx="1402">
                  <c:v>8016.13</c:v>
                </c:pt>
                <c:pt idx="1403">
                  <c:v>7777.68</c:v>
                </c:pt>
                <c:pt idx="1404">
                  <c:v>7737.72</c:v>
                </c:pt>
                <c:pt idx="1405">
                  <c:v>6999.36</c:v>
                </c:pt>
                <c:pt idx="1406">
                  <c:v>7541.15</c:v>
                </c:pt>
                <c:pt idx="1407">
                  <c:v>7443.55</c:v>
                </c:pt>
                <c:pt idx="1408">
                  <c:v>7493.54</c:v>
                </c:pt>
                <c:pt idx="1409">
                  <c:v>7558.92</c:v>
                </c:pt>
                <c:pt idx="1410">
                  <c:v>7551.23</c:v>
                </c:pt>
                <c:pt idx="1411">
                  <c:v>7786.47</c:v>
                </c:pt>
                <c:pt idx="1412">
                  <c:v>7795.69</c:v>
                </c:pt>
                <c:pt idx="1413">
                  <c:v>7620.46</c:v>
                </c:pt>
                <c:pt idx="1414">
                  <c:v>7624.3</c:v>
                </c:pt>
                <c:pt idx="1415">
                  <c:v>7670.45</c:v>
                </c:pt>
                <c:pt idx="1416">
                  <c:v>7480.96</c:v>
                </c:pt>
                <c:pt idx="1417">
                  <c:v>7503.36</c:v>
                </c:pt>
                <c:pt idx="1418">
                  <c:v>7419.85</c:v>
                </c:pt>
                <c:pt idx="1419">
                  <c:v>7401.82</c:v>
                </c:pt>
                <c:pt idx="1420">
                  <c:v>7389.18</c:v>
                </c:pt>
                <c:pt idx="1421">
                  <c:v>7546.28</c:v>
                </c:pt>
                <c:pt idx="1422">
                  <c:v>7431.87</c:v>
                </c:pt>
                <c:pt idx="1423">
                  <c:v>7443.02</c:v>
                </c:pt>
                <c:pt idx="1424">
                  <c:v>7349.24</c:v>
                </c:pt>
                <c:pt idx="1425">
                  <c:v>7083.03</c:v>
                </c:pt>
                <c:pt idx="1426">
                  <c:v>6985.14</c:v>
                </c:pt>
                <c:pt idx="1427">
                  <c:v>7054</c:v>
                </c:pt>
                <c:pt idx="1428">
                  <c:v>7061.57</c:v>
                </c:pt>
                <c:pt idx="1429">
                  <c:v>7028.67</c:v>
                </c:pt>
                <c:pt idx="1430">
                  <c:v>7003.09</c:v>
                </c:pt>
                <c:pt idx="1431">
                  <c:v>7035.98</c:v>
                </c:pt>
                <c:pt idx="1432">
                  <c:v>7185.44</c:v>
                </c:pt>
                <c:pt idx="1433">
                  <c:v>6998.32</c:v>
                </c:pt>
                <c:pt idx="1434">
                  <c:v>7046.75</c:v>
                </c:pt>
                <c:pt idx="1435">
                  <c:v>6890.26</c:v>
                </c:pt>
                <c:pt idx="1436">
                  <c:v>6909.21</c:v>
                </c:pt>
                <c:pt idx="1437">
                  <c:v>6712.14</c:v>
                </c:pt>
                <c:pt idx="1438">
                  <c:v>6890.78</c:v>
                </c:pt>
                <c:pt idx="1439">
                  <c:v>7093.03</c:v>
                </c:pt>
                <c:pt idx="1440">
                  <c:v>7143.49</c:v>
                </c:pt>
                <c:pt idx="1441">
                  <c:v>7208.37</c:v>
                </c:pt>
                <c:pt idx="1442">
                  <c:v>7094.5</c:v>
                </c:pt>
                <c:pt idx="1443">
                  <c:v>7099.62</c:v>
                </c:pt>
                <c:pt idx="1444">
                  <c:v>7102.08</c:v>
                </c:pt>
                <c:pt idx="1445">
                  <c:v>7166.42</c:v>
                </c:pt>
                <c:pt idx="1446">
                  <c:v>7120.62</c:v>
                </c:pt>
                <c:pt idx="1447">
                  <c:v>7262.48</c:v>
                </c:pt>
                <c:pt idx="1448">
                  <c:v>7336.84</c:v>
                </c:pt>
                <c:pt idx="1449">
                  <c:v>7273.2</c:v>
                </c:pt>
                <c:pt idx="1450">
                  <c:v>7344.68</c:v>
                </c:pt>
                <c:pt idx="1451">
                  <c:v>7363.3</c:v>
                </c:pt>
                <c:pt idx="1452">
                  <c:v>7250.34</c:v>
                </c:pt>
                <c:pt idx="1453">
                  <c:v>7143.18</c:v>
                </c:pt>
                <c:pt idx="1454">
                  <c:v>7143.18</c:v>
                </c:pt>
                <c:pt idx="1455">
                  <c:v>7012.44</c:v>
                </c:pt>
                <c:pt idx="1456">
                  <c:v>6697.37</c:v>
                </c:pt>
                <c:pt idx="1457">
                  <c:v>6942.13</c:v>
                </c:pt>
                <c:pt idx="1458">
                  <c:v>6942.13</c:v>
                </c:pt>
                <c:pt idx="1459">
                  <c:v>6755.39</c:v>
                </c:pt>
                <c:pt idx="1460">
                  <c:v>6860.22</c:v>
                </c:pt>
                <c:pt idx="1461">
                  <c:v>6853.46</c:v>
                </c:pt>
                <c:pt idx="1462">
                  <c:v>6950.72</c:v>
                </c:pt>
                <c:pt idx="1463">
                  <c:v>7071.2</c:v>
                </c:pt>
                <c:pt idx="1464">
                  <c:v>7002.82</c:v>
                </c:pt>
                <c:pt idx="1465">
                  <c:v>7033.52</c:v>
                </c:pt>
                <c:pt idx="1466">
                  <c:v>7053.99</c:v>
                </c:pt>
                <c:pt idx="1467">
                  <c:v>7057.43</c:v>
                </c:pt>
                <c:pt idx="1468">
                  <c:v>6985.14</c:v>
                </c:pt>
                <c:pt idx="1469">
                  <c:v>6998.91</c:v>
                </c:pt>
                <c:pt idx="1470">
                  <c:v>6974.82</c:v>
                </c:pt>
                <c:pt idx="1471">
                  <c:v>7036.78</c:v>
                </c:pt>
                <c:pt idx="1472">
                  <c:v>7037.28</c:v>
                </c:pt>
                <c:pt idx="1473">
                  <c:v>7064.82</c:v>
                </c:pt>
                <c:pt idx="1474">
                  <c:v>7292.37</c:v>
                </c:pt>
                <c:pt idx="1475">
                  <c:v>7425.3</c:v>
                </c:pt>
                <c:pt idx="1476">
                  <c:v>7342.45</c:v>
                </c:pt>
                <c:pt idx="1477">
                  <c:v>7342.45</c:v>
                </c:pt>
                <c:pt idx="1478">
                  <c:v>7078.97</c:v>
                </c:pt>
                <c:pt idx="1479">
                  <c:v>7028.09</c:v>
                </c:pt>
                <c:pt idx="1480">
                  <c:v>7072.7</c:v>
                </c:pt>
                <c:pt idx="1481">
                  <c:v>6939.78</c:v>
                </c:pt>
                <c:pt idx="1482">
                  <c:v>6915.0259038945214</c:v>
                </c:pt>
                <c:pt idx="1483">
                  <c:v>7019.8503563869863</c:v>
                </c:pt>
                <c:pt idx="1484">
                  <c:v>7050.2832619493147</c:v>
                </c:pt>
                <c:pt idx="1485">
                  <c:v>7036.757526143836</c:v>
                </c:pt>
                <c:pt idx="1486">
                  <c:v>7022.3032688835619</c:v>
                </c:pt>
                <c:pt idx="1487">
                  <c:v>6972.0004141095887</c:v>
                </c:pt>
                <c:pt idx="1488">
                  <c:v>6972.0004141095887</c:v>
                </c:pt>
                <c:pt idx="1489">
                  <c:v>6972.0004141095887</c:v>
                </c:pt>
                <c:pt idx="1490">
                  <c:v>6817.2376335993158</c:v>
                </c:pt>
                <c:pt idx="1491">
                  <c:v>6699.6865387568487</c:v>
                </c:pt>
                <c:pt idx="1492">
                  <c:v>6768.78</c:v>
                </c:pt>
                <c:pt idx="1493">
                  <c:v>6756.8324383383551</c:v>
                </c:pt>
                <c:pt idx="1494">
                  <c:v>6733.5875169835608</c:v>
                </c:pt>
                <c:pt idx="1495">
                  <c:v>6880.4916078828765</c:v>
                </c:pt>
                <c:pt idx="1496">
                  <c:v>6884.8014421301377</c:v>
                </c:pt>
                <c:pt idx="1497">
                  <c:v>6902.72</c:v>
                </c:pt>
                <c:pt idx="1498">
                  <c:v>6790.62</c:v>
                </c:pt>
                <c:pt idx="1499">
                  <c:v>7079.82</c:v>
                </c:pt>
                <c:pt idx="1500">
                  <c:v>7226.96</c:v>
                </c:pt>
                <c:pt idx="1501">
                  <c:v>7124.6</c:v>
                </c:pt>
                <c:pt idx="1502">
                  <c:v>7081.66</c:v>
                </c:pt>
                <c:pt idx="1503">
                  <c:v>7123.75</c:v>
                </c:pt>
                <c:pt idx="1504">
                  <c:v>7039.33</c:v>
                </c:pt>
                <c:pt idx="1505">
                  <c:v>6931.08</c:v>
                </c:pt>
                <c:pt idx="1506">
                  <c:v>6768.55</c:v>
                </c:pt>
                <c:pt idx="1507">
                  <c:v>6605.34</c:v>
                </c:pt>
                <c:pt idx="1508">
                  <c:v>6646.07</c:v>
                </c:pt>
                <c:pt idx="1509">
                  <c:v>6328.8</c:v>
                </c:pt>
                <c:pt idx="1510">
                  <c:v>6269.79</c:v>
                </c:pt>
                <c:pt idx="1511">
                  <c:v>6138.74</c:v>
                </c:pt>
                <c:pt idx="1512">
                  <c:v>5893.76</c:v>
                </c:pt>
                <c:pt idx="1513">
                  <c:v>5758.35</c:v>
                </c:pt>
                <c:pt idx="1514">
                  <c:v>5754.92</c:v>
                </c:pt>
                <c:pt idx="1515">
                  <c:v>5713.81</c:v>
                </c:pt>
                <c:pt idx="1516">
                  <c:v>5671.28</c:v>
                </c:pt>
                <c:pt idx="1517">
                  <c:v>5631.79</c:v>
                </c:pt>
                <c:pt idx="1518">
                  <c:v>5635.41</c:v>
                </c:pt>
                <c:pt idx="1519">
                  <c:v>5734.2</c:v>
                </c:pt>
                <c:pt idx="1520">
                  <c:v>5732.56</c:v>
                </c:pt>
                <c:pt idx="1521">
                  <c:v>5694.27</c:v>
                </c:pt>
                <c:pt idx="1522">
                  <c:v>5709.79</c:v>
                </c:pt>
                <c:pt idx="1523">
                  <c:v>5658.44</c:v>
                </c:pt>
                <c:pt idx="1524">
                  <c:v>5647.25</c:v>
                </c:pt>
                <c:pt idx="1525">
                  <c:v>5614.72</c:v>
                </c:pt>
                <c:pt idx="1526">
                  <c:v>5635.88</c:v>
                </c:pt>
                <c:pt idx="1527">
                  <c:v>5702.07</c:v>
                </c:pt>
                <c:pt idx="1528">
                  <c:v>5785.71</c:v>
                </c:pt>
                <c:pt idx="1529">
                  <c:v>5909.2</c:v>
                </c:pt>
                <c:pt idx="1530">
                  <c:v>5872.03</c:v>
                </c:pt>
                <c:pt idx="1531">
                  <c:v>5806.53</c:v>
                </c:pt>
                <c:pt idx="1532">
                  <c:v>6035.2</c:v>
                </c:pt>
                <c:pt idx="1533">
                  <c:v>6039.68</c:v>
                </c:pt>
                <c:pt idx="1534">
                  <c:v>6085.34</c:v>
                </c:pt>
                <c:pt idx="1535">
                  <c:v>5901.07</c:v>
                </c:pt>
                <c:pt idx="1536">
                  <c:v>5806.63</c:v>
                </c:pt>
                <c:pt idx="1537">
                  <c:v>5965.9</c:v>
                </c:pt>
                <c:pt idx="1538">
                  <c:v>5868.53</c:v>
                </c:pt>
                <c:pt idx="1539">
                  <c:v>5860.1</c:v>
                </c:pt>
                <c:pt idx="1540">
                  <c:v>5862.81</c:v>
                </c:pt>
                <c:pt idx="1541">
                  <c:v>5829.8</c:v>
                </c:pt>
                <c:pt idx="1542">
                  <c:v>5970.71</c:v>
                </c:pt>
                <c:pt idx="1543">
                  <c:v>5878.74</c:v>
                </c:pt>
                <c:pt idx="1544">
                  <c:v>5934.32</c:v>
                </c:pt>
                <c:pt idx="1545">
                  <c:v>5808.52</c:v>
                </c:pt>
                <c:pt idx="1546">
                  <c:v>5808.52</c:v>
                </c:pt>
                <c:pt idx="1547">
                  <c:v>5880.89</c:v>
                </c:pt>
                <c:pt idx="1548">
                  <c:v>5901.16</c:v>
                </c:pt>
                <c:pt idx="1549">
                  <c:v>5927.21</c:v>
                </c:pt>
                <c:pt idx="1550">
                  <c:v>5889.32</c:v>
                </c:pt>
                <c:pt idx="1551">
                  <c:v>5865.17</c:v>
                </c:pt>
                <c:pt idx="1552">
                  <c:v>5878.48</c:v>
                </c:pt>
                <c:pt idx="1553">
                  <c:v>5908.8</c:v>
                </c:pt>
                <c:pt idx="1554">
                  <c:v>5953.89</c:v>
                </c:pt>
                <c:pt idx="1555">
                  <c:v>5777.18</c:v>
                </c:pt>
                <c:pt idx="1556">
                  <c:v>5777.89</c:v>
                </c:pt>
                <c:pt idx="1557">
                  <c:v>5840.79</c:v>
                </c:pt>
                <c:pt idx="1558">
                  <c:v>5853.99</c:v>
                </c:pt>
                <c:pt idx="1559">
                  <c:v>5835.47</c:v>
                </c:pt>
                <c:pt idx="1560">
                  <c:v>5815.91</c:v>
                </c:pt>
                <c:pt idx="1561">
                  <c:v>5837.88</c:v>
                </c:pt>
                <c:pt idx="1562">
                  <c:v>5788.15</c:v>
                </c:pt>
                <c:pt idx="1563">
                  <c:v>5737.02</c:v>
                </c:pt>
                <c:pt idx="1564">
                  <c:v>5764.38</c:v>
                </c:pt>
                <c:pt idx="1565">
                  <c:v>5747.76</c:v>
                </c:pt>
                <c:pt idx="1566">
                  <c:v>5711.48</c:v>
                </c:pt>
                <c:pt idx="1567">
                  <c:v>5656.38</c:v>
                </c:pt>
                <c:pt idx="1568">
                  <c:v>5700.41</c:v>
                </c:pt>
                <c:pt idx="1569">
                  <c:v>5655.04</c:v>
                </c:pt>
                <c:pt idx="1570">
                  <c:v>5745.14</c:v>
                </c:pt>
                <c:pt idx="1571">
                  <c:v>5767.25</c:v>
                </c:pt>
                <c:pt idx="1572">
                  <c:v>5660.27</c:v>
                </c:pt>
                <c:pt idx="1573">
                  <c:v>5654.81</c:v>
                </c:pt>
                <c:pt idx="1574">
                  <c:v>5673.81</c:v>
                </c:pt>
                <c:pt idx="1575">
                  <c:v>5695.6</c:v>
                </c:pt>
                <c:pt idx="1576">
                  <c:v>5665.64</c:v>
                </c:pt>
                <c:pt idx="1577">
                  <c:v>5720.11</c:v>
                </c:pt>
                <c:pt idx="1578">
                  <c:v>5703.77</c:v>
                </c:pt>
                <c:pt idx="1579">
                  <c:v>5597.07</c:v>
                </c:pt>
                <c:pt idx="1580">
                  <c:v>5540.03</c:v>
                </c:pt>
                <c:pt idx="1581">
                  <c:v>5563.99</c:v>
                </c:pt>
                <c:pt idx="1582">
                  <c:v>5537.37</c:v>
                </c:pt>
                <c:pt idx="1583">
                  <c:v>5490.54</c:v>
                </c:pt>
                <c:pt idx="1584">
                  <c:v>5476.09</c:v>
                </c:pt>
                <c:pt idx="1585">
                  <c:v>5492.83</c:v>
                </c:pt>
                <c:pt idx="1586">
                  <c:v>5490.25</c:v>
                </c:pt>
                <c:pt idx="1587">
                  <c:v>5395.93</c:v>
                </c:pt>
                <c:pt idx="1588">
                  <c:v>5418.89</c:v>
                </c:pt>
                <c:pt idx="1589">
                  <c:v>5398.48</c:v>
                </c:pt>
                <c:pt idx="1590">
                  <c:v>5325.15</c:v>
                </c:pt>
                <c:pt idx="1591">
                  <c:v>5317.59</c:v>
                </c:pt>
                <c:pt idx="1592">
                  <c:v>5289.86</c:v>
                </c:pt>
                <c:pt idx="1593">
                  <c:v>5233</c:v>
                </c:pt>
                <c:pt idx="1594">
                  <c:v>5168.78</c:v>
                </c:pt>
                <c:pt idx="1595">
                  <c:v>5239.33</c:v>
                </c:pt>
                <c:pt idx="1596">
                  <c:v>5166.2299999999996</c:v>
                </c:pt>
                <c:pt idx="1597">
                  <c:v>5158.67</c:v>
                </c:pt>
                <c:pt idx="1598">
                  <c:v>5222.8999999999996</c:v>
                </c:pt>
                <c:pt idx="1599">
                  <c:v>5277.27</c:v>
                </c:pt>
                <c:pt idx="1600">
                  <c:v>5296.27</c:v>
                </c:pt>
                <c:pt idx="1601">
                  <c:v>5351.62</c:v>
                </c:pt>
                <c:pt idx="1602">
                  <c:v>5358.8</c:v>
                </c:pt>
                <c:pt idx="1603">
                  <c:v>5313.69</c:v>
                </c:pt>
                <c:pt idx="1604">
                  <c:v>5377.97</c:v>
                </c:pt>
                <c:pt idx="1605">
                  <c:v>5424.09</c:v>
                </c:pt>
                <c:pt idx="1606">
                  <c:v>5403.36</c:v>
                </c:pt>
                <c:pt idx="1607">
                  <c:v>5451.09</c:v>
                </c:pt>
                <c:pt idx="1608">
                  <c:v>5481.69</c:v>
                </c:pt>
                <c:pt idx="1609">
                  <c:v>5497.14</c:v>
                </c:pt>
                <c:pt idx="1610">
                  <c:v>5507.79</c:v>
                </c:pt>
                <c:pt idx="1611">
                  <c:v>5553.05</c:v>
                </c:pt>
                <c:pt idx="1612">
                  <c:v>5511.07</c:v>
                </c:pt>
                <c:pt idx="1613">
                  <c:v>5482.71</c:v>
                </c:pt>
                <c:pt idx="1614">
                  <c:v>5516.11</c:v>
                </c:pt>
                <c:pt idx="1615">
                  <c:v>5529.71</c:v>
                </c:pt>
                <c:pt idx="1616">
                  <c:v>5510.94</c:v>
                </c:pt>
                <c:pt idx="1617">
                  <c:v>5475.96</c:v>
                </c:pt>
                <c:pt idx="1618">
                  <c:v>5554.05</c:v>
                </c:pt>
                <c:pt idx="1619">
                  <c:v>5654.43</c:v>
                </c:pt>
                <c:pt idx="1620">
                  <c:v>5733.58</c:v>
                </c:pt>
                <c:pt idx="1621">
                  <c:v>5799.98</c:v>
                </c:pt>
                <c:pt idx="1622">
                  <c:v>5891.06</c:v>
                </c:pt>
                <c:pt idx="1623">
                  <c:v>5896.18</c:v>
                </c:pt>
                <c:pt idx="1624">
                  <c:v>6042.15</c:v>
                </c:pt>
                <c:pt idx="1625">
                  <c:v>5982.56</c:v>
                </c:pt>
                <c:pt idx="1626">
                  <c:v>6027.77</c:v>
                </c:pt>
                <c:pt idx="1627">
                  <c:v>6018.35</c:v>
                </c:pt>
                <c:pt idx="1628">
                  <c:v>6088.98</c:v>
                </c:pt>
                <c:pt idx="1629">
                  <c:v>6017.42</c:v>
                </c:pt>
                <c:pt idx="1630">
                  <c:v>5917.37</c:v>
                </c:pt>
                <c:pt idx="1631">
                  <c:v>5959.67</c:v>
                </c:pt>
                <c:pt idx="1632">
                  <c:v>5972.71</c:v>
                </c:pt>
                <c:pt idx="1633">
                  <c:v>5902.98</c:v>
                </c:pt>
                <c:pt idx="1634">
                  <c:v>5897.17</c:v>
                </c:pt>
                <c:pt idx="1635">
                  <c:v>5910.11</c:v>
                </c:pt>
                <c:pt idx="1636">
                  <c:v>5857.63</c:v>
                </c:pt>
                <c:pt idx="1637">
                  <c:v>6066.14</c:v>
                </c:pt>
                <c:pt idx="1638">
                  <c:v>6112.74</c:v>
                </c:pt>
                <c:pt idx="1639">
                  <c:v>6213.51</c:v>
                </c:pt>
                <c:pt idx="1640">
                  <c:v>6142.22</c:v>
                </c:pt>
                <c:pt idx="1641">
                  <c:v>6201.34</c:v>
                </c:pt>
                <c:pt idx="1642">
                  <c:v>6272.62</c:v>
                </c:pt>
                <c:pt idx="1643">
                  <c:v>6289.77</c:v>
                </c:pt>
                <c:pt idx="1644">
                  <c:v>6296.13</c:v>
                </c:pt>
                <c:pt idx="1645">
                  <c:v>6365.67</c:v>
                </c:pt>
                <c:pt idx="1646">
                  <c:v>6440.31</c:v>
                </c:pt>
                <c:pt idx="1647">
                  <c:v>6441.07</c:v>
                </c:pt>
                <c:pt idx="1648">
                  <c:v>6561.85</c:v>
                </c:pt>
                <c:pt idx="1649">
                  <c:v>6565.83</c:v>
                </c:pt>
                <c:pt idx="1650">
                  <c:v>6590.02</c:v>
                </c:pt>
                <c:pt idx="1651">
                  <c:v>6566.91</c:v>
                </c:pt>
                <c:pt idx="1652">
                  <c:v>6569.37</c:v>
                </c:pt>
                <c:pt idx="1653">
                  <c:v>6675.96</c:v>
                </c:pt>
                <c:pt idx="1654">
                  <c:v>6826.19</c:v>
                </c:pt>
                <c:pt idx="1655">
                  <c:v>6803.81</c:v>
                </c:pt>
                <c:pt idx="1656">
                  <c:v>6742.16</c:v>
                </c:pt>
                <c:pt idx="1657">
                  <c:v>6795.94</c:v>
                </c:pt>
                <c:pt idx="1658">
                  <c:v>6882.3</c:v>
                </c:pt>
                <c:pt idx="1659">
                  <c:v>6892.42</c:v>
                </c:pt>
                <c:pt idx="1660">
                  <c:v>6776.64</c:v>
                </c:pt>
                <c:pt idx="1661">
                  <c:v>6702.12</c:v>
                </c:pt>
                <c:pt idx="1662">
                  <c:v>6639.41</c:v>
                </c:pt>
                <c:pt idx="1663">
                  <c:v>6599.81</c:v>
                </c:pt>
                <c:pt idx="1664">
                  <c:v>6456.1007622198631</c:v>
                </c:pt>
                <c:pt idx="1665">
                  <c:v>6403.93</c:v>
                </c:pt>
                <c:pt idx="1666">
                  <c:v>6403.93</c:v>
                </c:pt>
                <c:pt idx="1667">
                  <c:v>6354.33</c:v>
                </c:pt>
                <c:pt idx="1668">
                  <c:v>6299.5259357025006</c:v>
                </c:pt>
                <c:pt idx="1669">
                  <c:v>6271.1882850856173</c:v>
                </c:pt>
                <c:pt idx="1670">
                  <c:v>6277.42</c:v>
                </c:pt>
                <c:pt idx="1671">
                  <c:v>6304.1964837342457</c:v>
                </c:pt>
                <c:pt idx="1672">
                  <c:v>6376.29</c:v>
                </c:pt>
                <c:pt idx="1673">
                  <c:v>6292.02</c:v>
                </c:pt>
                <c:pt idx="1674">
                  <c:v>6294.52</c:v>
                </c:pt>
                <c:pt idx="1675">
                  <c:v>6141.9</c:v>
                </c:pt>
                <c:pt idx="1676">
                  <c:v>6132.64</c:v>
                </c:pt>
                <c:pt idx="1677">
                  <c:v>6279.62</c:v>
                </c:pt>
                <c:pt idx="1678">
                  <c:v>6222.03</c:v>
                </c:pt>
                <c:pt idx="1679">
                  <c:v>6143.46</c:v>
                </c:pt>
                <c:pt idx="1680">
                  <c:v>6116.22</c:v>
                </c:pt>
                <c:pt idx="1681">
                  <c:v>6023.06</c:v>
                </c:pt>
                <c:pt idx="1682">
                  <c:v>6093.41</c:v>
                </c:pt>
                <c:pt idx="1683">
                  <c:v>6081.1</c:v>
                </c:pt>
                <c:pt idx="1684">
                  <c:v>6029.02</c:v>
                </c:pt>
                <c:pt idx="1685">
                  <c:v>6010.86</c:v>
                </c:pt>
                <c:pt idx="1686">
                  <c:v>6087.3</c:v>
                </c:pt>
                <c:pt idx="1687">
                  <c:v>6068.84</c:v>
                </c:pt>
                <c:pt idx="1688">
                  <c:v>6111.93</c:v>
                </c:pt>
                <c:pt idx="1689">
                  <c:v>6151.92</c:v>
                </c:pt>
                <c:pt idx="1690">
                  <c:v>6148.83</c:v>
                </c:pt>
                <c:pt idx="1691">
                  <c:v>6099.47</c:v>
                </c:pt>
                <c:pt idx="1692">
                  <c:v>6128.7</c:v>
                </c:pt>
                <c:pt idx="1693">
                  <c:v>6198.23</c:v>
                </c:pt>
                <c:pt idx="1694">
                  <c:v>6108.64</c:v>
                </c:pt>
                <c:pt idx="1695">
                  <c:v>6099.47</c:v>
                </c:pt>
                <c:pt idx="1696">
                  <c:v>6204.41</c:v>
                </c:pt>
                <c:pt idx="1697">
                  <c:v>6114.91</c:v>
                </c:pt>
                <c:pt idx="1698">
                  <c:v>6105.71</c:v>
                </c:pt>
                <c:pt idx="1699">
                  <c:v>6130.28</c:v>
                </c:pt>
                <c:pt idx="1700">
                  <c:v>6173.37</c:v>
                </c:pt>
                <c:pt idx="1701">
                  <c:v>6191.84</c:v>
                </c:pt>
                <c:pt idx="1702">
                  <c:v>6176.45</c:v>
                </c:pt>
                <c:pt idx="1703">
                  <c:v>6154.9</c:v>
                </c:pt>
                <c:pt idx="1704">
                  <c:v>6185.68</c:v>
                </c:pt>
                <c:pt idx="1705">
                  <c:v>6139.52</c:v>
                </c:pt>
                <c:pt idx="1706">
                  <c:v>6102.59</c:v>
                </c:pt>
                <c:pt idx="1707">
                  <c:v>6067.44</c:v>
                </c:pt>
                <c:pt idx="1708">
                  <c:v>6032.15</c:v>
                </c:pt>
                <c:pt idx="1709">
                  <c:v>6007.51</c:v>
                </c:pt>
                <c:pt idx="1710">
                  <c:v>5976.82</c:v>
                </c:pt>
                <c:pt idx="1711">
                  <c:v>5934.32</c:v>
                </c:pt>
                <c:pt idx="1712">
                  <c:v>6024.35</c:v>
                </c:pt>
                <c:pt idx="1713">
                  <c:v>6048.81</c:v>
                </c:pt>
                <c:pt idx="1714">
                  <c:v>6269.51</c:v>
                </c:pt>
                <c:pt idx="1715">
                  <c:v>6045.03</c:v>
                </c:pt>
                <c:pt idx="1716">
                  <c:v>6029.65</c:v>
                </c:pt>
                <c:pt idx="1717">
                  <c:v>5955.11</c:v>
                </c:pt>
                <c:pt idx="1718">
                  <c:v>5931.16</c:v>
                </c:pt>
                <c:pt idx="1719">
                  <c:v>5916.43</c:v>
                </c:pt>
                <c:pt idx="1720">
                  <c:v>5952.21</c:v>
                </c:pt>
                <c:pt idx="1721">
                  <c:v>5952.21</c:v>
                </c:pt>
                <c:pt idx="1722">
                  <c:v>6003.54</c:v>
                </c:pt>
                <c:pt idx="1723">
                  <c:v>5937.11</c:v>
                </c:pt>
                <c:pt idx="1724">
                  <c:v>5868.29</c:v>
                </c:pt>
                <c:pt idx="1725">
                  <c:v>5819.72</c:v>
                </c:pt>
                <c:pt idx="1726">
                  <c:v>5840.74</c:v>
                </c:pt>
                <c:pt idx="1727">
                  <c:v>5805.18</c:v>
                </c:pt>
                <c:pt idx="1728">
                  <c:v>5844.52</c:v>
                </c:pt>
                <c:pt idx="1729">
                  <c:v>5793.35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01-4095-9AEC-3B2CB4DDB5CF}"/>
            </c:ext>
          </c:extLst>
        </c:ser>
        <c:ser>
          <c:idx val="2"/>
          <c:order val="2"/>
          <c:tx>
            <c:strRef>
              <c:f>Data!$K$4:$K$7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Data!$A$1882:$A$3637</c:f>
              <c:numCache>
                <c:formatCode>[$-409]d\-mmm\-yy;@</c:formatCode>
                <c:ptCount val="174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</c:numCache>
            </c:numRef>
          </c:cat>
          <c:val>
            <c:numRef>
              <c:f>Data!$K$1882:$K$3637</c:f>
              <c:numCache>
                <c:formatCode>_ * #\ ##0.00_ ;_ * \-#\ ##0.00_ ;_ * "-"??_ ;_ @_ </c:formatCode>
                <c:ptCount val="1742"/>
                <c:pt idx="0">
                  <c:v>1524.99</c:v>
                </c:pt>
                <c:pt idx="1">
                  <c:v>1540.85</c:v>
                </c:pt>
                <c:pt idx="2">
                  <c:v>1523.3</c:v>
                </c:pt>
                <c:pt idx="3">
                  <c:v>1509.26</c:v>
                </c:pt>
                <c:pt idx="4">
                  <c:v>1512.77</c:v>
                </c:pt>
                <c:pt idx="5">
                  <c:v>1523.3</c:v>
                </c:pt>
                <c:pt idx="6">
                  <c:v>1514.52</c:v>
                </c:pt>
                <c:pt idx="7">
                  <c:v>1540.87</c:v>
                </c:pt>
                <c:pt idx="8">
                  <c:v>1533.81</c:v>
                </c:pt>
                <c:pt idx="9">
                  <c:v>1528.52</c:v>
                </c:pt>
                <c:pt idx="10">
                  <c:v>1519.69</c:v>
                </c:pt>
                <c:pt idx="11">
                  <c:v>1516.16</c:v>
                </c:pt>
                <c:pt idx="12">
                  <c:v>1519.69</c:v>
                </c:pt>
                <c:pt idx="13">
                  <c:v>1487.92</c:v>
                </c:pt>
                <c:pt idx="14">
                  <c:v>1484.39</c:v>
                </c:pt>
                <c:pt idx="15">
                  <c:v>1479.09</c:v>
                </c:pt>
                <c:pt idx="16">
                  <c:v>1475.56</c:v>
                </c:pt>
                <c:pt idx="17">
                  <c:v>1445.56</c:v>
                </c:pt>
                <c:pt idx="18">
                  <c:v>1445.56</c:v>
                </c:pt>
                <c:pt idx="19">
                  <c:v>1443.79</c:v>
                </c:pt>
                <c:pt idx="20">
                  <c:v>1492.3</c:v>
                </c:pt>
                <c:pt idx="21">
                  <c:v>1505.27</c:v>
                </c:pt>
                <c:pt idx="22">
                  <c:v>1490.84</c:v>
                </c:pt>
                <c:pt idx="23">
                  <c:v>1494.44</c:v>
                </c:pt>
                <c:pt idx="24">
                  <c:v>1543.55</c:v>
                </c:pt>
                <c:pt idx="25">
                  <c:v>1565.44</c:v>
                </c:pt>
                <c:pt idx="26">
                  <c:v>1528.95</c:v>
                </c:pt>
                <c:pt idx="27">
                  <c:v>1574.76</c:v>
                </c:pt>
                <c:pt idx="28">
                  <c:v>1600.54</c:v>
                </c:pt>
                <c:pt idx="29">
                  <c:v>1581.9</c:v>
                </c:pt>
                <c:pt idx="30">
                  <c:v>1572.58</c:v>
                </c:pt>
                <c:pt idx="31">
                  <c:v>1570.72</c:v>
                </c:pt>
                <c:pt idx="32">
                  <c:v>1537.16</c:v>
                </c:pt>
                <c:pt idx="33">
                  <c:v>1507.34</c:v>
                </c:pt>
                <c:pt idx="34">
                  <c:v>1520.38</c:v>
                </c:pt>
                <c:pt idx="35">
                  <c:v>1527.84</c:v>
                </c:pt>
                <c:pt idx="36">
                  <c:v>1542.75</c:v>
                </c:pt>
                <c:pt idx="37">
                  <c:v>1524.11</c:v>
                </c:pt>
                <c:pt idx="38">
                  <c:v>1547.24</c:v>
                </c:pt>
                <c:pt idx="39">
                  <c:v>1524.63</c:v>
                </c:pt>
                <c:pt idx="40">
                  <c:v>1528.4</c:v>
                </c:pt>
                <c:pt idx="41">
                  <c:v>1558.54</c:v>
                </c:pt>
                <c:pt idx="42">
                  <c:v>1606.38</c:v>
                </c:pt>
                <c:pt idx="43">
                  <c:v>1641.78</c:v>
                </c:pt>
                <c:pt idx="44">
                  <c:v>1690.68</c:v>
                </c:pt>
                <c:pt idx="45">
                  <c:v>1677</c:v>
                </c:pt>
                <c:pt idx="46">
                  <c:v>1661.38</c:v>
                </c:pt>
                <c:pt idx="47">
                  <c:v>1712.43</c:v>
                </c:pt>
                <c:pt idx="48">
                  <c:v>1704.5</c:v>
                </c:pt>
                <c:pt idx="49">
                  <c:v>1657.47</c:v>
                </c:pt>
                <c:pt idx="50">
                  <c:v>1720.03</c:v>
                </c:pt>
                <c:pt idx="51">
                  <c:v>1745.06</c:v>
                </c:pt>
                <c:pt idx="52">
                  <c:v>1743.02</c:v>
                </c:pt>
                <c:pt idx="53">
                  <c:v>1885.31</c:v>
                </c:pt>
                <c:pt idx="54">
                  <c:v>1908.76</c:v>
                </c:pt>
                <c:pt idx="55">
                  <c:v>1910.9</c:v>
                </c:pt>
                <c:pt idx="56">
                  <c:v>1895.97</c:v>
                </c:pt>
                <c:pt idx="57">
                  <c:v>1898.13</c:v>
                </c:pt>
                <c:pt idx="58">
                  <c:v>1919.44</c:v>
                </c:pt>
                <c:pt idx="59">
                  <c:v>1919.41</c:v>
                </c:pt>
                <c:pt idx="60">
                  <c:v>1912.81</c:v>
                </c:pt>
                <c:pt idx="61">
                  <c:v>1912.81</c:v>
                </c:pt>
                <c:pt idx="62">
                  <c:v>1939.76</c:v>
                </c:pt>
                <c:pt idx="63">
                  <c:v>1952.97</c:v>
                </c:pt>
                <c:pt idx="64">
                  <c:v>1957.38</c:v>
                </c:pt>
                <c:pt idx="65">
                  <c:v>1952.97</c:v>
                </c:pt>
                <c:pt idx="66">
                  <c:v>1950.77</c:v>
                </c:pt>
                <c:pt idx="67">
                  <c:v>1999.3</c:v>
                </c:pt>
                <c:pt idx="68">
                  <c:v>2028.31</c:v>
                </c:pt>
                <c:pt idx="69">
                  <c:v>2059.4899999999998</c:v>
                </c:pt>
                <c:pt idx="70">
                  <c:v>2094.66</c:v>
                </c:pt>
                <c:pt idx="71">
                  <c:v>2094.66</c:v>
                </c:pt>
                <c:pt idx="72">
                  <c:v>2076.41</c:v>
                </c:pt>
                <c:pt idx="73">
                  <c:v>2061.12</c:v>
                </c:pt>
                <c:pt idx="74">
                  <c:v>2041.7</c:v>
                </c:pt>
                <c:pt idx="75">
                  <c:v>2037.23</c:v>
                </c:pt>
                <c:pt idx="76">
                  <c:v>2028.31</c:v>
                </c:pt>
                <c:pt idx="77">
                  <c:v>2010.46</c:v>
                </c:pt>
                <c:pt idx="78">
                  <c:v>2021.61</c:v>
                </c:pt>
                <c:pt idx="79">
                  <c:v>2142.0100000000002</c:v>
                </c:pt>
                <c:pt idx="80">
                  <c:v>2199.7800000000002</c:v>
                </c:pt>
                <c:pt idx="81">
                  <c:v>2204.4</c:v>
                </c:pt>
                <c:pt idx="82">
                  <c:v>2232.89</c:v>
                </c:pt>
                <c:pt idx="83">
                  <c:v>2223.61</c:v>
                </c:pt>
                <c:pt idx="84">
                  <c:v>2202.7199999999998</c:v>
                </c:pt>
                <c:pt idx="85">
                  <c:v>2244.5</c:v>
                </c:pt>
                <c:pt idx="86">
                  <c:v>2288.59</c:v>
                </c:pt>
                <c:pt idx="87">
                  <c:v>2347.2600000000002</c:v>
                </c:pt>
                <c:pt idx="88">
                  <c:v>2422.1799999999998</c:v>
                </c:pt>
                <c:pt idx="89">
                  <c:v>2432.4</c:v>
                </c:pt>
                <c:pt idx="90">
                  <c:v>2439.7800000000002</c:v>
                </c:pt>
                <c:pt idx="91">
                  <c:v>2449.62</c:v>
                </c:pt>
                <c:pt idx="92">
                  <c:v>2564.35</c:v>
                </c:pt>
                <c:pt idx="93">
                  <c:v>2534.41</c:v>
                </c:pt>
                <c:pt idx="94">
                  <c:v>2606.52</c:v>
                </c:pt>
                <c:pt idx="95">
                  <c:v>2635.75</c:v>
                </c:pt>
                <c:pt idx="96">
                  <c:v>2688.91</c:v>
                </c:pt>
                <c:pt idx="97">
                  <c:v>2676.34</c:v>
                </c:pt>
                <c:pt idx="98">
                  <c:v>2716.5</c:v>
                </c:pt>
                <c:pt idx="99">
                  <c:v>2775.42</c:v>
                </c:pt>
                <c:pt idx="100">
                  <c:v>2732.57</c:v>
                </c:pt>
                <c:pt idx="101">
                  <c:v>2735.25</c:v>
                </c:pt>
                <c:pt idx="102">
                  <c:v>2664.99</c:v>
                </c:pt>
                <c:pt idx="103">
                  <c:v>2651.7</c:v>
                </c:pt>
                <c:pt idx="104">
                  <c:v>2659.68</c:v>
                </c:pt>
                <c:pt idx="105">
                  <c:v>2667.65</c:v>
                </c:pt>
                <c:pt idx="106">
                  <c:v>2715.49</c:v>
                </c:pt>
                <c:pt idx="107">
                  <c:v>2675.62</c:v>
                </c:pt>
                <c:pt idx="108">
                  <c:v>2810.07</c:v>
                </c:pt>
                <c:pt idx="109">
                  <c:v>2796.93</c:v>
                </c:pt>
                <c:pt idx="110">
                  <c:v>2903.2</c:v>
                </c:pt>
                <c:pt idx="111">
                  <c:v>2918.88</c:v>
                </c:pt>
                <c:pt idx="112">
                  <c:v>2938.65</c:v>
                </c:pt>
                <c:pt idx="113">
                  <c:v>3020.48</c:v>
                </c:pt>
                <c:pt idx="114">
                  <c:v>3008.23</c:v>
                </c:pt>
                <c:pt idx="115">
                  <c:v>3032.6</c:v>
                </c:pt>
                <c:pt idx="116">
                  <c:v>3123.7</c:v>
                </c:pt>
                <c:pt idx="117">
                  <c:v>3107.28</c:v>
                </c:pt>
                <c:pt idx="118">
                  <c:v>3111.12</c:v>
                </c:pt>
                <c:pt idx="119">
                  <c:v>3065.8</c:v>
                </c:pt>
                <c:pt idx="120">
                  <c:v>3178.27</c:v>
                </c:pt>
                <c:pt idx="121">
                  <c:v>3151.49</c:v>
                </c:pt>
                <c:pt idx="122">
                  <c:v>3050.95</c:v>
                </c:pt>
                <c:pt idx="123">
                  <c:v>3009.22</c:v>
                </c:pt>
                <c:pt idx="124">
                  <c:v>2988.35</c:v>
                </c:pt>
                <c:pt idx="125">
                  <c:v>3001.39</c:v>
                </c:pt>
                <c:pt idx="126">
                  <c:v>2963.75</c:v>
                </c:pt>
                <c:pt idx="127">
                  <c:v>3007.6</c:v>
                </c:pt>
                <c:pt idx="128">
                  <c:v>2966.82</c:v>
                </c:pt>
                <c:pt idx="129">
                  <c:v>2922.51</c:v>
                </c:pt>
                <c:pt idx="130">
                  <c:v>2922.51</c:v>
                </c:pt>
                <c:pt idx="131">
                  <c:v>2851.87</c:v>
                </c:pt>
                <c:pt idx="132">
                  <c:v>2871.71</c:v>
                </c:pt>
                <c:pt idx="133">
                  <c:v>2829.56</c:v>
                </c:pt>
                <c:pt idx="134">
                  <c:v>2804.76</c:v>
                </c:pt>
                <c:pt idx="135">
                  <c:v>2799.81</c:v>
                </c:pt>
                <c:pt idx="136">
                  <c:v>2797.33</c:v>
                </c:pt>
                <c:pt idx="137">
                  <c:v>2786.85</c:v>
                </c:pt>
                <c:pt idx="138">
                  <c:v>2728.06</c:v>
                </c:pt>
                <c:pt idx="139">
                  <c:v>2723.16</c:v>
                </c:pt>
                <c:pt idx="140">
                  <c:v>2706.01</c:v>
                </c:pt>
                <c:pt idx="141">
                  <c:v>2667.01</c:v>
                </c:pt>
                <c:pt idx="142">
                  <c:v>2699.29</c:v>
                </c:pt>
                <c:pt idx="143">
                  <c:v>2769.75</c:v>
                </c:pt>
                <c:pt idx="144">
                  <c:v>2728.45</c:v>
                </c:pt>
                <c:pt idx="145">
                  <c:v>2728.45</c:v>
                </c:pt>
                <c:pt idx="146">
                  <c:v>2699.29</c:v>
                </c:pt>
                <c:pt idx="147">
                  <c:v>2639.23</c:v>
                </c:pt>
                <c:pt idx="148">
                  <c:v>2660.92</c:v>
                </c:pt>
                <c:pt idx="149">
                  <c:v>2653.69</c:v>
                </c:pt>
                <c:pt idx="150">
                  <c:v>2615.5700000000002</c:v>
                </c:pt>
                <c:pt idx="151">
                  <c:v>2654.91</c:v>
                </c:pt>
                <c:pt idx="152">
                  <c:v>2633.48</c:v>
                </c:pt>
                <c:pt idx="153">
                  <c:v>2633.48</c:v>
                </c:pt>
                <c:pt idx="154">
                  <c:v>2676.61</c:v>
                </c:pt>
                <c:pt idx="155">
                  <c:v>2695.81</c:v>
                </c:pt>
                <c:pt idx="156">
                  <c:v>2664.61</c:v>
                </c:pt>
                <c:pt idx="157">
                  <c:v>2686.21</c:v>
                </c:pt>
                <c:pt idx="158">
                  <c:v>2767.81</c:v>
                </c:pt>
                <c:pt idx="159">
                  <c:v>2976.62</c:v>
                </c:pt>
                <c:pt idx="160">
                  <c:v>2909.42</c:v>
                </c:pt>
                <c:pt idx="161">
                  <c:v>2921.42</c:v>
                </c:pt>
                <c:pt idx="162">
                  <c:v>2935.82</c:v>
                </c:pt>
                <c:pt idx="163">
                  <c:v>2971.71</c:v>
                </c:pt>
                <c:pt idx="164">
                  <c:v>2978.88</c:v>
                </c:pt>
                <c:pt idx="165">
                  <c:v>2923.91</c:v>
                </c:pt>
                <c:pt idx="166">
                  <c:v>2904.79</c:v>
                </c:pt>
                <c:pt idx="167">
                  <c:v>2904.79</c:v>
                </c:pt>
                <c:pt idx="168">
                  <c:v>2907.18</c:v>
                </c:pt>
                <c:pt idx="169">
                  <c:v>2883.27</c:v>
                </c:pt>
                <c:pt idx="170">
                  <c:v>2871.32</c:v>
                </c:pt>
                <c:pt idx="171">
                  <c:v>2873.71</c:v>
                </c:pt>
                <c:pt idx="172">
                  <c:v>2916.74</c:v>
                </c:pt>
                <c:pt idx="173">
                  <c:v>2988.44</c:v>
                </c:pt>
                <c:pt idx="174">
                  <c:v>2990.83</c:v>
                </c:pt>
                <c:pt idx="175">
                  <c:v>3011.95</c:v>
                </c:pt>
                <c:pt idx="176">
                  <c:v>3121.4740000000002</c:v>
                </c:pt>
                <c:pt idx="177">
                  <c:v>3081.73</c:v>
                </c:pt>
                <c:pt idx="178">
                  <c:v>3055.98</c:v>
                </c:pt>
                <c:pt idx="179">
                  <c:v>3041.94</c:v>
                </c:pt>
                <c:pt idx="180">
                  <c:v>3025.55</c:v>
                </c:pt>
                <c:pt idx="181">
                  <c:v>3004.49</c:v>
                </c:pt>
                <c:pt idx="182">
                  <c:v>2971.72</c:v>
                </c:pt>
                <c:pt idx="183">
                  <c:v>2931.93</c:v>
                </c:pt>
                <c:pt idx="184">
                  <c:v>2969.38</c:v>
                </c:pt>
                <c:pt idx="185">
                  <c:v>2967.04</c:v>
                </c:pt>
                <c:pt idx="186">
                  <c:v>2953</c:v>
                </c:pt>
                <c:pt idx="187">
                  <c:v>2903.84</c:v>
                </c:pt>
                <c:pt idx="188">
                  <c:v>2903.84</c:v>
                </c:pt>
                <c:pt idx="189">
                  <c:v>2840.65</c:v>
                </c:pt>
                <c:pt idx="190">
                  <c:v>2835.97</c:v>
                </c:pt>
                <c:pt idx="191">
                  <c:v>2784</c:v>
                </c:pt>
                <c:pt idx="192">
                  <c:v>2707.17</c:v>
                </c:pt>
                <c:pt idx="193">
                  <c:v>2691.21</c:v>
                </c:pt>
                <c:pt idx="194">
                  <c:v>2695.77</c:v>
                </c:pt>
                <c:pt idx="195">
                  <c:v>2720.86</c:v>
                </c:pt>
                <c:pt idx="196">
                  <c:v>2779</c:v>
                </c:pt>
                <c:pt idx="197">
                  <c:v>2859.53</c:v>
                </c:pt>
                <c:pt idx="198">
                  <c:v>2887.14</c:v>
                </c:pt>
                <c:pt idx="199">
                  <c:v>2887.14</c:v>
                </c:pt>
                <c:pt idx="200">
                  <c:v>2894.04</c:v>
                </c:pt>
                <c:pt idx="201">
                  <c:v>2813.51</c:v>
                </c:pt>
                <c:pt idx="202">
                  <c:v>2861.83</c:v>
                </c:pt>
                <c:pt idx="203">
                  <c:v>2820.41</c:v>
                </c:pt>
                <c:pt idx="204">
                  <c:v>2813.51</c:v>
                </c:pt>
                <c:pt idx="205">
                  <c:v>2779</c:v>
                </c:pt>
                <c:pt idx="206">
                  <c:v>2735.28</c:v>
                </c:pt>
                <c:pt idx="207">
                  <c:v>2753.69</c:v>
                </c:pt>
                <c:pt idx="208">
                  <c:v>2817.06</c:v>
                </c:pt>
                <c:pt idx="209">
                  <c:v>2821.72</c:v>
                </c:pt>
                <c:pt idx="210">
                  <c:v>2821.72</c:v>
                </c:pt>
                <c:pt idx="211">
                  <c:v>2793.76</c:v>
                </c:pt>
                <c:pt idx="212">
                  <c:v>2863.68</c:v>
                </c:pt>
                <c:pt idx="213">
                  <c:v>2886.98</c:v>
                </c:pt>
                <c:pt idx="214">
                  <c:v>2873</c:v>
                </c:pt>
                <c:pt idx="215">
                  <c:v>2884.65</c:v>
                </c:pt>
                <c:pt idx="216">
                  <c:v>2884.65</c:v>
                </c:pt>
                <c:pt idx="217">
                  <c:v>2903.3</c:v>
                </c:pt>
                <c:pt idx="218">
                  <c:v>2665.91</c:v>
                </c:pt>
                <c:pt idx="219">
                  <c:v>2672.61</c:v>
                </c:pt>
                <c:pt idx="220">
                  <c:v>2641.37</c:v>
                </c:pt>
                <c:pt idx="221">
                  <c:v>2607.9</c:v>
                </c:pt>
                <c:pt idx="222">
                  <c:v>2541.9</c:v>
                </c:pt>
                <c:pt idx="223">
                  <c:v>2566.64</c:v>
                </c:pt>
                <c:pt idx="224">
                  <c:v>2595</c:v>
                </c:pt>
                <c:pt idx="225">
                  <c:v>2614.64</c:v>
                </c:pt>
                <c:pt idx="226">
                  <c:v>2623.37</c:v>
                </c:pt>
                <c:pt idx="227">
                  <c:v>2595</c:v>
                </c:pt>
                <c:pt idx="228">
                  <c:v>2566.64</c:v>
                </c:pt>
                <c:pt idx="229">
                  <c:v>2538.27</c:v>
                </c:pt>
                <c:pt idx="230">
                  <c:v>2542.64</c:v>
                </c:pt>
                <c:pt idx="231">
                  <c:v>2544.8200000000002</c:v>
                </c:pt>
                <c:pt idx="232">
                  <c:v>2514.27</c:v>
                </c:pt>
                <c:pt idx="233">
                  <c:v>2483.7199999999998</c:v>
                </c:pt>
                <c:pt idx="234">
                  <c:v>2490.27</c:v>
                </c:pt>
                <c:pt idx="235">
                  <c:v>2491.77</c:v>
                </c:pt>
                <c:pt idx="236">
                  <c:v>2484.48</c:v>
                </c:pt>
                <c:pt idx="237">
                  <c:v>2447.7199999999998</c:v>
                </c:pt>
                <c:pt idx="238">
                  <c:v>2426.1</c:v>
                </c:pt>
                <c:pt idx="239">
                  <c:v>2450.5</c:v>
                </c:pt>
                <c:pt idx="240">
                  <c:v>2430.9499999999998</c:v>
                </c:pt>
                <c:pt idx="241">
                  <c:v>2492.4499999999998</c:v>
                </c:pt>
                <c:pt idx="242">
                  <c:v>2502.63</c:v>
                </c:pt>
                <c:pt idx="243">
                  <c:v>2524.35</c:v>
                </c:pt>
                <c:pt idx="244">
                  <c:v>2588.14</c:v>
                </c:pt>
                <c:pt idx="245">
                  <c:v>2634.38</c:v>
                </c:pt>
                <c:pt idx="246">
                  <c:v>2633.13</c:v>
                </c:pt>
                <c:pt idx="247">
                  <c:v>2595.5300000000002</c:v>
                </c:pt>
                <c:pt idx="248">
                  <c:v>2633.96</c:v>
                </c:pt>
                <c:pt idx="249">
                  <c:v>2738.54</c:v>
                </c:pt>
                <c:pt idx="250">
                  <c:v>2745.95</c:v>
                </c:pt>
                <c:pt idx="251">
                  <c:v>2788.92</c:v>
                </c:pt>
                <c:pt idx="252">
                  <c:v>2819.39</c:v>
                </c:pt>
                <c:pt idx="253">
                  <c:v>2814.73</c:v>
                </c:pt>
                <c:pt idx="254">
                  <c:v>2861.35</c:v>
                </c:pt>
                <c:pt idx="255">
                  <c:v>2863.18</c:v>
                </c:pt>
                <c:pt idx="256">
                  <c:v>2856.22</c:v>
                </c:pt>
                <c:pt idx="257">
                  <c:v>2842.29</c:v>
                </c:pt>
                <c:pt idx="258">
                  <c:v>2818.66</c:v>
                </c:pt>
                <c:pt idx="259">
                  <c:v>2807.1</c:v>
                </c:pt>
                <c:pt idx="260">
                  <c:v>2790.93</c:v>
                </c:pt>
                <c:pt idx="261">
                  <c:v>2800.17</c:v>
                </c:pt>
                <c:pt idx="262">
                  <c:v>2825.59</c:v>
                </c:pt>
                <c:pt idx="263">
                  <c:v>2758.29</c:v>
                </c:pt>
                <c:pt idx="264">
                  <c:v>2675.46</c:v>
                </c:pt>
                <c:pt idx="265">
                  <c:v>2677.76</c:v>
                </c:pt>
                <c:pt idx="266">
                  <c:v>2689.25</c:v>
                </c:pt>
                <c:pt idx="267">
                  <c:v>2668.45</c:v>
                </c:pt>
                <c:pt idx="268">
                  <c:v>2666.14</c:v>
                </c:pt>
                <c:pt idx="269">
                  <c:v>2686.94</c:v>
                </c:pt>
                <c:pt idx="270">
                  <c:v>2654.59</c:v>
                </c:pt>
                <c:pt idx="271">
                  <c:v>2649.97</c:v>
                </c:pt>
                <c:pt idx="272">
                  <c:v>2629.44</c:v>
                </c:pt>
                <c:pt idx="273">
                  <c:v>2634.04</c:v>
                </c:pt>
                <c:pt idx="274">
                  <c:v>2634.04</c:v>
                </c:pt>
                <c:pt idx="275">
                  <c:v>2663.95</c:v>
                </c:pt>
                <c:pt idx="276">
                  <c:v>2684.66</c:v>
                </c:pt>
                <c:pt idx="277">
                  <c:v>2657.05</c:v>
                </c:pt>
                <c:pt idx="278">
                  <c:v>2651.99</c:v>
                </c:pt>
                <c:pt idx="279">
                  <c:v>2666.87</c:v>
                </c:pt>
                <c:pt idx="280">
                  <c:v>2728.69</c:v>
                </c:pt>
                <c:pt idx="281">
                  <c:v>2709.65</c:v>
                </c:pt>
                <c:pt idx="282">
                  <c:v>2645.38</c:v>
                </c:pt>
                <c:pt idx="283">
                  <c:v>2638.24</c:v>
                </c:pt>
                <c:pt idx="284">
                  <c:v>2692.25</c:v>
                </c:pt>
                <c:pt idx="285">
                  <c:v>2715.17</c:v>
                </c:pt>
                <c:pt idx="286">
                  <c:v>2735.74</c:v>
                </c:pt>
                <c:pt idx="287">
                  <c:v>2794.2</c:v>
                </c:pt>
                <c:pt idx="288">
                  <c:v>2813.8</c:v>
                </c:pt>
                <c:pt idx="289">
                  <c:v>2860.4</c:v>
                </c:pt>
                <c:pt idx="290">
                  <c:v>2907.7</c:v>
                </c:pt>
                <c:pt idx="291">
                  <c:v>2885.3</c:v>
                </c:pt>
                <c:pt idx="292">
                  <c:v>2911.79</c:v>
                </c:pt>
                <c:pt idx="293">
                  <c:v>2936.28</c:v>
                </c:pt>
                <c:pt idx="294">
                  <c:v>2888.82</c:v>
                </c:pt>
                <c:pt idx="295">
                  <c:v>2908.26</c:v>
                </c:pt>
                <c:pt idx="296">
                  <c:v>2883.96</c:v>
                </c:pt>
                <c:pt idx="297">
                  <c:v>2886.39</c:v>
                </c:pt>
                <c:pt idx="298">
                  <c:v>2865.2</c:v>
                </c:pt>
                <c:pt idx="299">
                  <c:v>2809.18</c:v>
                </c:pt>
                <c:pt idx="300">
                  <c:v>2766.78</c:v>
                </c:pt>
                <c:pt idx="301">
                  <c:v>2739.35</c:v>
                </c:pt>
                <c:pt idx="302">
                  <c:v>2765.31</c:v>
                </c:pt>
                <c:pt idx="303">
                  <c:v>2754.13</c:v>
                </c:pt>
                <c:pt idx="304">
                  <c:v>2777.44</c:v>
                </c:pt>
                <c:pt idx="305">
                  <c:v>2784.43</c:v>
                </c:pt>
                <c:pt idx="306">
                  <c:v>2772.78</c:v>
                </c:pt>
                <c:pt idx="307">
                  <c:v>2796.09</c:v>
                </c:pt>
                <c:pt idx="308">
                  <c:v>2842.29</c:v>
                </c:pt>
                <c:pt idx="309">
                  <c:v>2809.42</c:v>
                </c:pt>
                <c:pt idx="310">
                  <c:v>2774.75</c:v>
                </c:pt>
                <c:pt idx="311">
                  <c:v>2812.12</c:v>
                </c:pt>
                <c:pt idx="312">
                  <c:v>2823.73</c:v>
                </c:pt>
                <c:pt idx="313">
                  <c:v>2808.91</c:v>
                </c:pt>
                <c:pt idx="314">
                  <c:v>2819.09</c:v>
                </c:pt>
                <c:pt idx="315">
                  <c:v>2821.41</c:v>
                </c:pt>
                <c:pt idx="316">
                  <c:v>2823.28</c:v>
                </c:pt>
                <c:pt idx="317">
                  <c:v>2742.18</c:v>
                </c:pt>
                <c:pt idx="318">
                  <c:v>2716.3</c:v>
                </c:pt>
                <c:pt idx="319">
                  <c:v>2753.69</c:v>
                </c:pt>
                <c:pt idx="320">
                  <c:v>2684.58</c:v>
                </c:pt>
                <c:pt idx="321">
                  <c:v>2740.62</c:v>
                </c:pt>
                <c:pt idx="322">
                  <c:v>2722.82</c:v>
                </c:pt>
                <c:pt idx="323">
                  <c:v>2658.28</c:v>
                </c:pt>
                <c:pt idx="324">
                  <c:v>2578.65</c:v>
                </c:pt>
                <c:pt idx="325">
                  <c:v>2373.48</c:v>
                </c:pt>
                <c:pt idx="326">
                  <c:v>2368.48</c:v>
                </c:pt>
                <c:pt idx="327">
                  <c:v>2361.9299999999998</c:v>
                </c:pt>
                <c:pt idx="328">
                  <c:v>2355.39</c:v>
                </c:pt>
                <c:pt idx="329">
                  <c:v>2380.34</c:v>
                </c:pt>
                <c:pt idx="330">
                  <c:v>2371.5700000000002</c:v>
                </c:pt>
                <c:pt idx="331">
                  <c:v>2358.42</c:v>
                </c:pt>
                <c:pt idx="332">
                  <c:v>2323.36</c:v>
                </c:pt>
                <c:pt idx="333">
                  <c:v>2340.89</c:v>
                </c:pt>
                <c:pt idx="334">
                  <c:v>2336.5100000000002</c:v>
                </c:pt>
                <c:pt idx="335">
                  <c:v>2358.42</c:v>
                </c:pt>
                <c:pt idx="336">
                  <c:v>2336.5100000000002</c:v>
                </c:pt>
                <c:pt idx="337">
                  <c:v>2333.5700000000002</c:v>
                </c:pt>
                <c:pt idx="338">
                  <c:v>2366.3000000000002</c:v>
                </c:pt>
                <c:pt idx="339">
                  <c:v>2401.1999999999998</c:v>
                </c:pt>
                <c:pt idx="340">
                  <c:v>2418.65</c:v>
                </c:pt>
                <c:pt idx="341">
                  <c:v>2400.0300000000002</c:v>
                </c:pt>
                <c:pt idx="342">
                  <c:v>2393.5100000000002</c:v>
                </c:pt>
                <c:pt idx="343">
                  <c:v>2391.34</c:v>
                </c:pt>
                <c:pt idx="344">
                  <c:v>2408.7199999999998</c:v>
                </c:pt>
                <c:pt idx="345">
                  <c:v>2430.4299999999998</c:v>
                </c:pt>
                <c:pt idx="346">
                  <c:v>2419.5700000000002</c:v>
                </c:pt>
                <c:pt idx="347">
                  <c:v>2408.7199999999998</c:v>
                </c:pt>
                <c:pt idx="348">
                  <c:v>2390.09</c:v>
                </c:pt>
                <c:pt idx="349">
                  <c:v>2390.09</c:v>
                </c:pt>
                <c:pt idx="350">
                  <c:v>2365.06</c:v>
                </c:pt>
                <c:pt idx="351">
                  <c:v>2334.9299999999998</c:v>
                </c:pt>
                <c:pt idx="352">
                  <c:v>2333.69</c:v>
                </c:pt>
                <c:pt idx="353">
                  <c:v>2327.27</c:v>
                </c:pt>
                <c:pt idx="354">
                  <c:v>2325.13</c:v>
                </c:pt>
                <c:pt idx="355">
                  <c:v>2370.1</c:v>
                </c:pt>
                <c:pt idx="356">
                  <c:v>2359.39</c:v>
                </c:pt>
                <c:pt idx="357">
                  <c:v>2387.9299999999998</c:v>
                </c:pt>
                <c:pt idx="358">
                  <c:v>2390.09</c:v>
                </c:pt>
                <c:pt idx="359">
                  <c:v>2385.77</c:v>
                </c:pt>
                <c:pt idx="360">
                  <c:v>2407.39</c:v>
                </c:pt>
                <c:pt idx="361">
                  <c:v>2390.09</c:v>
                </c:pt>
                <c:pt idx="362">
                  <c:v>2400.9</c:v>
                </c:pt>
                <c:pt idx="363">
                  <c:v>2484.09</c:v>
                </c:pt>
                <c:pt idx="364">
                  <c:v>2510.13</c:v>
                </c:pt>
                <c:pt idx="365">
                  <c:v>2581.52</c:v>
                </c:pt>
                <c:pt idx="366">
                  <c:v>2595.65</c:v>
                </c:pt>
                <c:pt idx="367">
                  <c:v>2716.12</c:v>
                </c:pt>
                <c:pt idx="368">
                  <c:v>2785.57</c:v>
                </c:pt>
                <c:pt idx="369">
                  <c:v>2813.69</c:v>
                </c:pt>
                <c:pt idx="370">
                  <c:v>2948.45</c:v>
                </c:pt>
                <c:pt idx="371">
                  <c:v>2926.5</c:v>
                </c:pt>
                <c:pt idx="372">
                  <c:v>2882.59</c:v>
                </c:pt>
                <c:pt idx="373">
                  <c:v>2853.32</c:v>
                </c:pt>
                <c:pt idx="374">
                  <c:v>2869.95</c:v>
                </c:pt>
                <c:pt idx="375">
                  <c:v>2857.9</c:v>
                </c:pt>
                <c:pt idx="376">
                  <c:v>2838.62</c:v>
                </c:pt>
                <c:pt idx="377">
                  <c:v>2853.28</c:v>
                </c:pt>
                <c:pt idx="378">
                  <c:v>2800.05</c:v>
                </c:pt>
                <c:pt idx="379">
                  <c:v>2734.73</c:v>
                </c:pt>
                <c:pt idx="380">
                  <c:v>2739.56</c:v>
                </c:pt>
                <c:pt idx="381">
                  <c:v>2737.14</c:v>
                </c:pt>
                <c:pt idx="382">
                  <c:v>2749.2400000000002</c:v>
                </c:pt>
                <c:pt idx="383">
                  <c:v>2746.82</c:v>
                </c:pt>
                <c:pt idx="384">
                  <c:v>2717.79</c:v>
                </c:pt>
                <c:pt idx="385">
                  <c:v>2717.31</c:v>
                </c:pt>
                <c:pt idx="386">
                  <c:v>2695.45</c:v>
                </c:pt>
                <c:pt idx="387">
                  <c:v>2710.03</c:v>
                </c:pt>
                <c:pt idx="388">
                  <c:v>2707.6</c:v>
                </c:pt>
                <c:pt idx="389">
                  <c:v>2690.59</c:v>
                </c:pt>
                <c:pt idx="390">
                  <c:v>2688.16</c:v>
                </c:pt>
                <c:pt idx="391">
                  <c:v>2722.17</c:v>
                </c:pt>
                <c:pt idx="392">
                  <c:v>2724.6</c:v>
                </c:pt>
                <c:pt idx="393">
                  <c:v>2719.7400000000002</c:v>
                </c:pt>
                <c:pt idx="394">
                  <c:v>2663.87</c:v>
                </c:pt>
                <c:pt idx="395">
                  <c:v>2656.58</c:v>
                </c:pt>
                <c:pt idx="396">
                  <c:v>2663.87</c:v>
                </c:pt>
                <c:pt idx="397">
                  <c:v>2651.72</c:v>
                </c:pt>
                <c:pt idx="398">
                  <c:v>2671.16</c:v>
                </c:pt>
                <c:pt idx="399">
                  <c:v>2662.14</c:v>
                </c:pt>
                <c:pt idx="400">
                  <c:v>2625.85</c:v>
                </c:pt>
                <c:pt idx="401">
                  <c:v>2647.63</c:v>
                </c:pt>
                <c:pt idx="402">
                  <c:v>2642.79</c:v>
                </c:pt>
                <c:pt idx="403">
                  <c:v>2633.81</c:v>
                </c:pt>
                <c:pt idx="404">
                  <c:v>2619.36</c:v>
                </c:pt>
                <c:pt idx="405">
                  <c:v>2686.34</c:v>
                </c:pt>
                <c:pt idx="406">
                  <c:v>2711.19</c:v>
                </c:pt>
                <c:pt idx="407">
                  <c:v>2672.79</c:v>
                </c:pt>
                <c:pt idx="408">
                  <c:v>2691.64</c:v>
                </c:pt>
                <c:pt idx="409">
                  <c:v>2737.42</c:v>
                </c:pt>
                <c:pt idx="410">
                  <c:v>2802.48</c:v>
                </c:pt>
                <c:pt idx="411">
                  <c:v>2855.4900000000002</c:v>
                </c:pt>
                <c:pt idx="412">
                  <c:v>2860.54</c:v>
                </c:pt>
                <c:pt idx="413">
                  <c:v>2926.5</c:v>
                </c:pt>
                <c:pt idx="414">
                  <c:v>2914.09</c:v>
                </c:pt>
                <c:pt idx="415">
                  <c:v>2926.2400000000002</c:v>
                </c:pt>
                <c:pt idx="416">
                  <c:v>2977.25</c:v>
                </c:pt>
                <c:pt idx="417">
                  <c:v>2954.28</c:v>
                </c:pt>
                <c:pt idx="418">
                  <c:v>2873.19</c:v>
                </c:pt>
                <c:pt idx="419">
                  <c:v>2919.82</c:v>
                </c:pt>
                <c:pt idx="420">
                  <c:v>2919.82</c:v>
                </c:pt>
                <c:pt idx="421">
                  <c:v>2880.98</c:v>
                </c:pt>
                <c:pt idx="422">
                  <c:v>2898.7400000000002</c:v>
                </c:pt>
                <c:pt idx="423">
                  <c:v>2882.29</c:v>
                </c:pt>
                <c:pt idx="424">
                  <c:v>2843.68</c:v>
                </c:pt>
                <c:pt idx="425">
                  <c:v>2808.82</c:v>
                </c:pt>
                <c:pt idx="426">
                  <c:v>2834.34</c:v>
                </c:pt>
                <c:pt idx="427">
                  <c:v>2820.42</c:v>
                </c:pt>
                <c:pt idx="428">
                  <c:v>2799.34</c:v>
                </c:pt>
                <c:pt idx="429">
                  <c:v>2789.5</c:v>
                </c:pt>
                <c:pt idx="430">
                  <c:v>2775.82</c:v>
                </c:pt>
                <c:pt idx="431">
                  <c:v>2739.33</c:v>
                </c:pt>
                <c:pt idx="432">
                  <c:v>2742.44</c:v>
                </c:pt>
                <c:pt idx="433">
                  <c:v>2682.09</c:v>
                </c:pt>
                <c:pt idx="434">
                  <c:v>2609.75</c:v>
                </c:pt>
                <c:pt idx="435">
                  <c:v>2639.14</c:v>
                </c:pt>
                <c:pt idx="436">
                  <c:v>2616.5300000000002</c:v>
                </c:pt>
                <c:pt idx="437">
                  <c:v>2612.0100000000002</c:v>
                </c:pt>
                <c:pt idx="438">
                  <c:v>2580.36</c:v>
                </c:pt>
                <c:pt idx="439">
                  <c:v>2591.66</c:v>
                </c:pt>
                <c:pt idx="440">
                  <c:v>2573.5700000000002</c:v>
                </c:pt>
                <c:pt idx="441">
                  <c:v>2599.39</c:v>
                </c:pt>
                <c:pt idx="442">
                  <c:v>2599.39</c:v>
                </c:pt>
                <c:pt idx="443">
                  <c:v>2627.58</c:v>
                </c:pt>
                <c:pt idx="444">
                  <c:v>2596.1799999999998</c:v>
                </c:pt>
                <c:pt idx="445">
                  <c:v>2602.96</c:v>
                </c:pt>
                <c:pt idx="446">
                  <c:v>2645.92</c:v>
                </c:pt>
                <c:pt idx="447">
                  <c:v>2636.88</c:v>
                </c:pt>
                <c:pt idx="448">
                  <c:v>2639.83</c:v>
                </c:pt>
                <c:pt idx="449">
                  <c:v>2660.19</c:v>
                </c:pt>
                <c:pt idx="450">
                  <c:v>2676.01</c:v>
                </c:pt>
                <c:pt idx="451">
                  <c:v>2696.37</c:v>
                </c:pt>
                <c:pt idx="452">
                  <c:v>2703.15</c:v>
                </c:pt>
                <c:pt idx="453">
                  <c:v>2707.67</c:v>
                </c:pt>
                <c:pt idx="454">
                  <c:v>2740.89</c:v>
                </c:pt>
                <c:pt idx="455">
                  <c:v>2679.12</c:v>
                </c:pt>
                <c:pt idx="456">
                  <c:v>2667.86</c:v>
                </c:pt>
                <c:pt idx="457">
                  <c:v>2683.62</c:v>
                </c:pt>
                <c:pt idx="458">
                  <c:v>2725.76</c:v>
                </c:pt>
                <c:pt idx="459">
                  <c:v>2707.67</c:v>
                </c:pt>
                <c:pt idx="460">
                  <c:v>2673.75</c:v>
                </c:pt>
                <c:pt idx="461">
                  <c:v>2610.44</c:v>
                </c:pt>
                <c:pt idx="462">
                  <c:v>2626.27</c:v>
                </c:pt>
                <c:pt idx="463">
                  <c:v>2648.88</c:v>
                </c:pt>
                <c:pt idx="464">
                  <c:v>2651.14</c:v>
                </c:pt>
                <c:pt idx="465">
                  <c:v>2680.7400000000002</c:v>
                </c:pt>
                <c:pt idx="466">
                  <c:v>2639.68</c:v>
                </c:pt>
                <c:pt idx="467">
                  <c:v>2641.96</c:v>
                </c:pt>
                <c:pt idx="468">
                  <c:v>2612.3000000000002</c:v>
                </c:pt>
                <c:pt idx="469">
                  <c:v>2610.02</c:v>
                </c:pt>
                <c:pt idx="470">
                  <c:v>2619.15</c:v>
                </c:pt>
                <c:pt idx="471">
                  <c:v>2581.04</c:v>
                </c:pt>
                <c:pt idx="472">
                  <c:v>2569.73</c:v>
                </c:pt>
                <c:pt idx="473">
                  <c:v>2583.3000000000002</c:v>
                </c:pt>
                <c:pt idx="474">
                  <c:v>2657.92</c:v>
                </c:pt>
                <c:pt idx="475">
                  <c:v>2593.1799999999998</c:v>
                </c:pt>
                <c:pt idx="476">
                  <c:v>2162.0700000000002</c:v>
                </c:pt>
                <c:pt idx="477">
                  <c:v>2209.04</c:v>
                </c:pt>
                <c:pt idx="478">
                  <c:v>2253.02</c:v>
                </c:pt>
                <c:pt idx="479">
                  <c:v>2218.96</c:v>
                </c:pt>
                <c:pt idx="480">
                  <c:v>2169.91</c:v>
                </c:pt>
                <c:pt idx="481">
                  <c:v>2201.33</c:v>
                </c:pt>
                <c:pt idx="482">
                  <c:v>2199.36</c:v>
                </c:pt>
                <c:pt idx="483">
                  <c:v>2207.2199999999998</c:v>
                </c:pt>
                <c:pt idx="484">
                  <c:v>2205.2600000000002</c:v>
                </c:pt>
                <c:pt idx="485">
                  <c:v>2177.7600000000002</c:v>
                </c:pt>
                <c:pt idx="486">
                  <c:v>2160.09</c:v>
                </c:pt>
                <c:pt idx="487">
                  <c:v>2145.5300000000002</c:v>
                </c:pt>
                <c:pt idx="488">
                  <c:v>2165.0700000000002</c:v>
                </c:pt>
                <c:pt idx="489">
                  <c:v>2159.21</c:v>
                </c:pt>
                <c:pt idx="490">
                  <c:v>2143.58</c:v>
                </c:pt>
                <c:pt idx="491">
                  <c:v>2143.58</c:v>
                </c:pt>
                <c:pt idx="492">
                  <c:v>2157.25</c:v>
                </c:pt>
                <c:pt idx="493">
                  <c:v>2154.3000000000002</c:v>
                </c:pt>
                <c:pt idx="494">
                  <c:v>2144.58</c:v>
                </c:pt>
                <c:pt idx="495">
                  <c:v>2134.86</c:v>
                </c:pt>
                <c:pt idx="496">
                  <c:v>2152.23</c:v>
                </c:pt>
                <c:pt idx="497">
                  <c:v>2116.2199999999998</c:v>
                </c:pt>
                <c:pt idx="498">
                  <c:v>2164.7800000000002</c:v>
                </c:pt>
                <c:pt idx="499">
                  <c:v>2169.37</c:v>
                </c:pt>
                <c:pt idx="500">
                  <c:v>2179.29</c:v>
                </c:pt>
                <c:pt idx="501">
                  <c:v>2173.34</c:v>
                </c:pt>
                <c:pt idx="502">
                  <c:v>2185.2400000000002</c:v>
                </c:pt>
                <c:pt idx="503">
                  <c:v>2209.04</c:v>
                </c:pt>
                <c:pt idx="504">
                  <c:v>2187.2199999999998</c:v>
                </c:pt>
                <c:pt idx="505">
                  <c:v>2139.6194520547947</c:v>
                </c:pt>
                <c:pt idx="506">
                  <c:v>2157.4699999999998</c:v>
                </c:pt>
                <c:pt idx="507">
                  <c:v>2137.98</c:v>
                </c:pt>
                <c:pt idx="508">
                  <c:v>2147.9499999999998</c:v>
                </c:pt>
                <c:pt idx="509">
                  <c:v>2160.41</c:v>
                </c:pt>
                <c:pt idx="510">
                  <c:v>2162.4699999999998</c:v>
                </c:pt>
                <c:pt idx="511">
                  <c:v>2166.52</c:v>
                </c:pt>
                <c:pt idx="512">
                  <c:v>2152.35</c:v>
                </c:pt>
                <c:pt idx="513">
                  <c:v>2107.84</c:v>
                </c:pt>
                <c:pt idx="514">
                  <c:v>2132.12</c:v>
                </c:pt>
                <c:pt idx="515">
                  <c:v>2091.66</c:v>
                </c:pt>
                <c:pt idx="516">
                  <c:v>2229.36</c:v>
                </c:pt>
                <c:pt idx="517">
                  <c:v>2202.54</c:v>
                </c:pt>
                <c:pt idx="518">
                  <c:v>2241.73</c:v>
                </c:pt>
                <c:pt idx="519">
                  <c:v>2240.54</c:v>
                </c:pt>
                <c:pt idx="520">
                  <c:v>2251.0100000000002</c:v>
                </c:pt>
                <c:pt idx="521">
                  <c:v>2269.84</c:v>
                </c:pt>
                <c:pt idx="522">
                  <c:v>2284.4900000000002</c:v>
                </c:pt>
                <c:pt idx="523">
                  <c:v>2386.41</c:v>
                </c:pt>
                <c:pt idx="524">
                  <c:v>2467.54</c:v>
                </c:pt>
                <c:pt idx="525">
                  <c:v>2562.12</c:v>
                </c:pt>
                <c:pt idx="526">
                  <c:v>2573.52</c:v>
                </c:pt>
                <c:pt idx="527">
                  <c:v>2587.21</c:v>
                </c:pt>
                <c:pt idx="528">
                  <c:v>2566.15</c:v>
                </c:pt>
                <c:pt idx="529">
                  <c:v>2566.15</c:v>
                </c:pt>
                <c:pt idx="530">
                  <c:v>2547.89</c:v>
                </c:pt>
                <c:pt idx="531">
                  <c:v>2633.16</c:v>
                </c:pt>
                <c:pt idx="532">
                  <c:v>2740.44</c:v>
                </c:pt>
                <c:pt idx="533">
                  <c:v>2728.53</c:v>
                </c:pt>
                <c:pt idx="534">
                  <c:v>2754.72</c:v>
                </c:pt>
                <c:pt idx="535">
                  <c:v>2783.29</c:v>
                </c:pt>
                <c:pt idx="536">
                  <c:v>2835.67</c:v>
                </c:pt>
                <c:pt idx="537">
                  <c:v>2795.2</c:v>
                </c:pt>
                <c:pt idx="538">
                  <c:v>2797.58</c:v>
                </c:pt>
                <c:pt idx="539">
                  <c:v>2776.15</c:v>
                </c:pt>
                <c:pt idx="540">
                  <c:v>2819</c:v>
                </c:pt>
                <c:pt idx="541">
                  <c:v>2838.05</c:v>
                </c:pt>
                <c:pt idx="542">
                  <c:v>2826.15</c:v>
                </c:pt>
                <c:pt idx="543">
                  <c:v>2788.05</c:v>
                </c:pt>
                <c:pt idx="544">
                  <c:v>2809.48</c:v>
                </c:pt>
                <c:pt idx="545">
                  <c:v>2821.38</c:v>
                </c:pt>
                <c:pt idx="546">
                  <c:v>2804.72</c:v>
                </c:pt>
                <c:pt idx="547">
                  <c:v>2842.81</c:v>
                </c:pt>
                <c:pt idx="548">
                  <c:v>2833.29</c:v>
                </c:pt>
                <c:pt idx="549">
                  <c:v>2847.7</c:v>
                </c:pt>
                <c:pt idx="550">
                  <c:v>2859.48</c:v>
                </c:pt>
                <c:pt idx="551">
                  <c:v>2852.33</c:v>
                </c:pt>
                <c:pt idx="552">
                  <c:v>2864.24</c:v>
                </c:pt>
                <c:pt idx="553">
                  <c:v>2895.19</c:v>
                </c:pt>
                <c:pt idx="554">
                  <c:v>2911.85</c:v>
                </c:pt>
                <c:pt idx="555">
                  <c:v>2983.28</c:v>
                </c:pt>
                <c:pt idx="556">
                  <c:v>2990.42</c:v>
                </c:pt>
                <c:pt idx="557">
                  <c:v>3014.47</c:v>
                </c:pt>
                <c:pt idx="558">
                  <c:v>3002.32</c:v>
                </c:pt>
                <c:pt idx="559">
                  <c:v>2987.74</c:v>
                </c:pt>
                <c:pt idx="560">
                  <c:v>3080.09</c:v>
                </c:pt>
                <c:pt idx="561">
                  <c:v>3199.18</c:v>
                </c:pt>
                <c:pt idx="562">
                  <c:v>3135.99</c:v>
                </c:pt>
                <c:pt idx="563">
                  <c:v>3157.87</c:v>
                </c:pt>
                <c:pt idx="564">
                  <c:v>3247.79</c:v>
                </c:pt>
                <c:pt idx="565">
                  <c:v>3293.97</c:v>
                </c:pt>
                <c:pt idx="566">
                  <c:v>3233.21</c:v>
                </c:pt>
                <c:pt idx="567">
                  <c:v>3293.97</c:v>
                </c:pt>
                <c:pt idx="568">
                  <c:v>3214.21</c:v>
                </c:pt>
                <c:pt idx="569">
                  <c:v>3344.16</c:v>
                </c:pt>
                <c:pt idx="570">
                  <c:v>3292</c:v>
                </c:pt>
                <c:pt idx="571">
                  <c:v>3535.91</c:v>
                </c:pt>
                <c:pt idx="572">
                  <c:v>3521.45</c:v>
                </c:pt>
                <c:pt idx="573">
                  <c:v>3422.22</c:v>
                </c:pt>
                <c:pt idx="574">
                  <c:v>3451.54</c:v>
                </c:pt>
                <c:pt idx="575">
                  <c:v>3476.24</c:v>
                </c:pt>
                <c:pt idx="576">
                  <c:v>3586.53</c:v>
                </c:pt>
                <c:pt idx="577">
                  <c:v>3631.79</c:v>
                </c:pt>
                <c:pt idx="578">
                  <c:v>3648.3</c:v>
                </c:pt>
                <c:pt idx="579">
                  <c:v>3734.41</c:v>
                </c:pt>
                <c:pt idx="580">
                  <c:v>3798.45</c:v>
                </c:pt>
                <c:pt idx="581">
                  <c:v>3928.64</c:v>
                </c:pt>
                <c:pt idx="582">
                  <c:v>3821.76</c:v>
                </c:pt>
                <c:pt idx="583">
                  <c:v>3719.28</c:v>
                </c:pt>
                <c:pt idx="584">
                  <c:v>3703.28</c:v>
                </c:pt>
                <c:pt idx="585">
                  <c:v>3664.24</c:v>
                </c:pt>
                <c:pt idx="586">
                  <c:v>3678.88</c:v>
                </c:pt>
                <c:pt idx="587">
                  <c:v>3661.8</c:v>
                </c:pt>
                <c:pt idx="588">
                  <c:v>3698.7</c:v>
                </c:pt>
                <c:pt idx="589">
                  <c:v>3812.97</c:v>
                </c:pt>
                <c:pt idx="590">
                  <c:v>3805.67</c:v>
                </c:pt>
                <c:pt idx="591">
                  <c:v>3837.29</c:v>
                </c:pt>
                <c:pt idx="592">
                  <c:v>3835.6</c:v>
                </c:pt>
                <c:pt idx="593">
                  <c:v>3867.09</c:v>
                </c:pt>
                <c:pt idx="594">
                  <c:v>3873.78</c:v>
                </c:pt>
                <c:pt idx="595">
                  <c:v>3917.56</c:v>
                </c:pt>
                <c:pt idx="596">
                  <c:v>3852.56</c:v>
                </c:pt>
                <c:pt idx="597">
                  <c:v>3828.33</c:v>
                </c:pt>
                <c:pt idx="598">
                  <c:v>3765.35</c:v>
                </c:pt>
                <c:pt idx="599">
                  <c:v>3602.4</c:v>
                </c:pt>
                <c:pt idx="600">
                  <c:v>3715.47</c:v>
                </c:pt>
                <c:pt idx="601">
                  <c:v>3728.04</c:v>
                </c:pt>
                <c:pt idx="602">
                  <c:v>3631.16</c:v>
                </c:pt>
                <c:pt idx="603">
                  <c:v>3628.8</c:v>
                </c:pt>
                <c:pt idx="604">
                  <c:v>3662.25</c:v>
                </c:pt>
                <c:pt idx="605">
                  <c:v>3721.29</c:v>
                </c:pt>
                <c:pt idx="606">
                  <c:v>3656.42</c:v>
                </c:pt>
                <c:pt idx="607">
                  <c:v>3690.06</c:v>
                </c:pt>
                <c:pt idx="608">
                  <c:v>3662.22</c:v>
                </c:pt>
                <c:pt idx="609">
                  <c:v>3674.97</c:v>
                </c:pt>
                <c:pt idx="610">
                  <c:v>3663.05</c:v>
                </c:pt>
                <c:pt idx="611">
                  <c:v>3638.25</c:v>
                </c:pt>
                <c:pt idx="612">
                  <c:v>3586.95</c:v>
                </c:pt>
                <c:pt idx="613">
                  <c:v>3606.78</c:v>
                </c:pt>
                <c:pt idx="614">
                  <c:v>3530.85</c:v>
                </c:pt>
                <c:pt idx="615">
                  <c:v>3474.82</c:v>
                </c:pt>
                <c:pt idx="616">
                  <c:v>3450.99</c:v>
                </c:pt>
                <c:pt idx="617">
                  <c:v>3443.84</c:v>
                </c:pt>
                <c:pt idx="618">
                  <c:v>3417.63</c:v>
                </c:pt>
                <c:pt idx="619">
                  <c:v>3400.95</c:v>
                </c:pt>
                <c:pt idx="620">
                  <c:v>3424.78</c:v>
                </c:pt>
                <c:pt idx="621">
                  <c:v>3422.4</c:v>
                </c:pt>
                <c:pt idx="622">
                  <c:v>3408.1</c:v>
                </c:pt>
                <c:pt idx="623">
                  <c:v>3343.76</c:v>
                </c:pt>
                <c:pt idx="624">
                  <c:v>3332.03</c:v>
                </c:pt>
                <c:pt idx="625">
                  <c:v>3293.75</c:v>
                </c:pt>
                <c:pt idx="626">
                  <c:v>3284.18</c:v>
                </c:pt>
                <c:pt idx="627">
                  <c:v>3286.42</c:v>
                </c:pt>
                <c:pt idx="628">
                  <c:v>3257.59</c:v>
                </c:pt>
                <c:pt idx="629">
                  <c:v>3291.23</c:v>
                </c:pt>
                <c:pt idx="630">
                  <c:v>3382.52</c:v>
                </c:pt>
                <c:pt idx="631">
                  <c:v>3423.37</c:v>
                </c:pt>
                <c:pt idx="632">
                  <c:v>3353.69</c:v>
                </c:pt>
                <c:pt idx="633">
                  <c:v>3404.15</c:v>
                </c:pt>
                <c:pt idx="634">
                  <c:v>3394.54</c:v>
                </c:pt>
                <c:pt idx="635">
                  <c:v>3461.81</c:v>
                </c:pt>
                <c:pt idx="636">
                  <c:v>3398.57</c:v>
                </c:pt>
                <c:pt idx="637">
                  <c:v>3389.04</c:v>
                </c:pt>
                <c:pt idx="638">
                  <c:v>3367.59</c:v>
                </c:pt>
                <c:pt idx="639">
                  <c:v>3407.46</c:v>
                </c:pt>
                <c:pt idx="640">
                  <c:v>3343.76</c:v>
                </c:pt>
                <c:pt idx="641">
                  <c:v>3406.2</c:v>
                </c:pt>
                <c:pt idx="642">
                  <c:v>3389.04</c:v>
                </c:pt>
                <c:pt idx="643">
                  <c:v>3408.1</c:v>
                </c:pt>
                <c:pt idx="644">
                  <c:v>3322.32</c:v>
                </c:pt>
                <c:pt idx="645">
                  <c:v>3327.24</c:v>
                </c:pt>
                <c:pt idx="646">
                  <c:v>3317.67</c:v>
                </c:pt>
                <c:pt idx="647">
                  <c:v>3346.49</c:v>
                </c:pt>
                <c:pt idx="648">
                  <c:v>3387.33</c:v>
                </c:pt>
                <c:pt idx="649">
                  <c:v>3344.03</c:v>
                </c:pt>
                <c:pt idx="650">
                  <c:v>3370.49</c:v>
                </c:pt>
                <c:pt idx="651">
                  <c:v>3314.77</c:v>
                </c:pt>
                <c:pt idx="652">
                  <c:v>3348.69</c:v>
                </c:pt>
                <c:pt idx="653">
                  <c:v>3345.49</c:v>
                </c:pt>
                <c:pt idx="654">
                  <c:v>3294.87</c:v>
                </c:pt>
                <c:pt idx="655">
                  <c:v>3344.16</c:v>
                </c:pt>
                <c:pt idx="656">
                  <c:v>3355.26</c:v>
                </c:pt>
                <c:pt idx="657">
                  <c:v>3292.97</c:v>
                </c:pt>
                <c:pt idx="658">
                  <c:v>3220.99</c:v>
                </c:pt>
                <c:pt idx="659">
                  <c:v>3254.21</c:v>
                </c:pt>
                <c:pt idx="660">
                  <c:v>3281.62</c:v>
                </c:pt>
                <c:pt idx="661">
                  <c:v>3257.59</c:v>
                </c:pt>
                <c:pt idx="662">
                  <c:v>3237.88</c:v>
                </c:pt>
                <c:pt idx="663">
                  <c:v>3247.53</c:v>
                </c:pt>
                <c:pt idx="664">
                  <c:v>3292.97</c:v>
                </c:pt>
                <c:pt idx="665">
                  <c:v>3281.78</c:v>
                </c:pt>
                <c:pt idx="666">
                  <c:v>3351.17</c:v>
                </c:pt>
                <c:pt idx="667">
                  <c:v>3387.06</c:v>
                </c:pt>
                <c:pt idx="668">
                  <c:v>3413.38</c:v>
                </c:pt>
                <c:pt idx="669">
                  <c:v>3415.77</c:v>
                </c:pt>
                <c:pt idx="670">
                  <c:v>3446.22</c:v>
                </c:pt>
                <c:pt idx="671">
                  <c:v>3467.67</c:v>
                </c:pt>
                <c:pt idx="672">
                  <c:v>3472.43</c:v>
                </c:pt>
                <c:pt idx="673">
                  <c:v>3458.14</c:v>
                </c:pt>
                <c:pt idx="674">
                  <c:v>3416.95</c:v>
                </c:pt>
                <c:pt idx="675">
                  <c:v>3405.09</c:v>
                </c:pt>
                <c:pt idx="676">
                  <c:v>3371.25</c:v>
                </c:pt>
                <c:pt idx="677">
                  <c:v>3404.33</c:v>
                </c:pt>
                <c:pt idx="678">
                  <c:v>3364.16</c:v>
                </c:pt>
                <c:pt idx="679">
                  <c:v>3367.13</c:v>
                </c:pt>
                <c:pt idx="680">
                  <c:v>3372.36</c:v>
                </c:pt>
                <c:pt idx="681">
                  <c:v>3348.53</c:v>
                </c:pt>
                <c:pt idx="682">
                  <c:v>3300.88</c:v>
                </c:pt>
                <c:pt idx="683">
                  <c:v>3277.05</c:v>
                </c:pt>
                <c:pt idx="684">
                  <c:v>3288.96</c:v>
                </c:pt>
                <c:pt idx="685">
                  <c:v>3360.92</c:v>
                </c:pt>
                <c:pt idx="686">
                  <c:v>3302.17</c:v>
                </c:pt>
                <c:pt idx="687">
                  <c:v>3362.98</c:v>
                </c:pt>
                <c:pt idx="688">
                  <c:v>3314.33</c:v>
                </c:pt>
                <c:pt idx="689">
                  <c:v>3370.27</c:v>
                </c:pt>
                <c:pt idx="690">
                  <c:v>3338.65</c:v>
                </c:pt>
                <c:pt idx="691">
                  <c:v>3304.6</c:v>
                </c:pt>
                <c:pt idx="692">
                  <c:v>3326.89</c:v>
                </c:pt>
                <c:pt idx="693">
                  <c:v>3372.91</c:v>
                </c:pt>
                <c:pt idx="694">
                  <c:v>3302.66</c:v>
                </c:pt>
                <c:pt idx="695">
                  <c:v>3353.53</c:v>
                </c:pt>
                <c:pt idx="696">
                  <c:v>3312.35</c:v>
                </c:pt>
                <c:pt idx="697">
                  <c:v>3290.55</c:v>
                </c:pt>
                <c:pt idx="698">
                  <c:v>3244.52</c:v>
                </c:pt>
                <c:pt idx="699">
                  <c:v>3209.54</c:v>
                </c:pt>
                <c:pt idx="700">
                  <c:v>3156.68</c:v>
                </c:pt>
                <c:pt idx="701">
                  <c:v>3229.19</c:v>
                </c:pt>
                <c:pt idx="702">
                  <c:v>3384.13</c:v>
                </c:pt>
                <c:pt idx="703">
                  <c:v>3398.85</c:v>
                </c:pt>
                <c:pt idx="704">
                  <c:v>3503.97</c:v>
                </c:pt>
                <c:pt idx="705">
                  <c:v>3439.7</c:v>
                </c:pt>
                <c:pt idx="706">
                  <c:v>3479.25</c:v>
                </c:pt>
                <c:pt idx="707">
                  <c:v>3479.25</c:v>
                </c:pt>
                <c:pt idx="708">
                  <c:v>3466.89</c:v>
                </c:pt>
                <c:pt idx="709">
                  <c:v>3391.92</c:v>
                </c:pt>
                <c:pt idx="710">
                  <c:v>3481.58</c:v>
                </c:pt>
                <c:pt idx="711">
                  <c:v>3403.71</c:v>
                </c:pt>
                <c:pt idx="712">
                  <c:v>3421.29</c:v>
                </c:pt>
                <c:pt idx="713">
                  <c:v>3481.96</c:v>
                </c:pt>
                <c:pt idx="714">
                  <c:v>3476.9</c:v>
                </c:pt>
                <c:pt idx="715">
                  <c:v>3451.58</c:v>
                </c:pt>
                <c:pt idx="716">
                  <c:v>3441.46</c:v>
                </c:pt>
                <c:pt idx="717">
                  <c:v>3503.35</c:v>
                </c:pt>
                <c:pt idx="718">
                  <c:v>3485.42</c:v>
                </c:pt>
                <c:pt idx="719">
                  <c:v>3505.91</c:v>
                </c:pt>
                <c:pt idx="720">
                  <c:v>3503.57</c:v>
                </c:pt>
                <c:pt idx="721">
                  <c:v>3470.53</c:v>
                </c:pt>
                <c:pt idx="722">
                  <c:v>3475.61</c:v>
                </c:pt>
                <c:pt idx="723">
                  <c:v>3450.19</c:v>
                </c:pt>
                <c:pt idx="724">
                  <c:v>3429.86</c:v>
                </c:pt>
                <c:pt idx="725">
                  <c:v>3394.28</c:v>
                </c:pt>
                <c:pt idx="726">
                  <c:v>3431.63</c:v>
                </c:pt>
                <c:pt idx="727">
                  <c:v>3346.92</c:v>
                </c:pt>
                <c:pt idx="728">
                  <c:v>3450.99</c:v>
                </c:pt>
                <c:pt idx="729">
                  <c:v>3492.29</c:v>
                </c:pt>
                <c:pt idx="730">
                  <c:v>3402.4</c:v>
                </c:pt>
                <c:pt idx="731">
                  <c:v>3362.05</c:v>
                </c:pt>
                <c:pt idx="732">
                  <c:v>3311.22</c:v>
                </c:pt>
                <c:pt idx="733">
                  <c:v>3389.2</c:v>
                </c:pt>
                <c:pt idx="734">
                  <c:v>3326.19</c:v>
                </c:pt>
                <c:pt idx="735">
                  <c:v>3262.12</c:v>
                </c:pt>
                <c:pt idx="736">
                  <c:v>3234.34</c:v>
                </c:pt>
                <c:pt idx="737">
                  <c:v>3188.41</c:v>
                </c:pt>
                <c:pt idx="738">
                  <c:v>3223.99</c:v>
                </c:pt>
                <c:pt idx="739">
                  <c:v>3293.48</c:v>
                </c:pt>
                <c:pt idx="740">
                  <c:v>3306.44</c:v>
                </c:pt>
                <c:pt idx="741">
                  <c:v>3259.97</c:v>
                </c:pt>
                <c:pt idx="742">
                  <c:v>3302.51</c:v>
                </c:pt>
                <c:pt idx="743">
                  <c:v>3333.58</c:v>
                </c:pt>
                <c:pt idx="744">
                  <c:v>3352.5</c:v>
                </c:pt>
                <c:pt idx="745">
                  <c:v>3275.06</c:v>
                </c:pt>
                <c:pt idx="746">
                  <c:v>3285.13</c:v>
                </c:pt>
                <c:pt idx="747">
                  <c:v>3213.13</c:v>
                </c:pt>
                <c:pt idx="748">
                  <c:v>3207.95</c:v>
                </c:pt>
                <c:pt idx="749">
                  <c:v>3124.62</c:v>
                </c:pt>
                <c:pt idx="750">
                  <c:v>3145.03</c:v>
                </c:pt>
                <c:pt idx="751">
                  <c:v>3165.45</c:v>
                </c:pt>
                <c:pt idx="752">
                  <c:v>3290.35</c:v>
                </c:pt>
                <c:pt idx="753">
                  <c:v>3228.68</c:v>
                </c:pt>
                <c:pt idx="754">
                  <c:v>3272.07</c:v>
                </c:pt>
                <c:pt idx="755">
                  <c:v>3242.74</c:v>
                </c:pt>
                <c:pt idx="756">
                  <c:v>3243.35</c:v>
                </c:pt>
                <c:pt idx="757">
                  <c:v>3225.07</c:v>
                </c:pt>
                <c:pt idx="758">
                  <c:v>3165.02</c:v>
                </c:pt>
                <c:pt idx="759">
                  <c:v>3178.08</c:v>
                </c:pt>
                <c:pt idx="760">
                  <c:v>3161.31</c:v>
                </c:pt>
                <c:pt idx="761">
                  <c:v>3353.8</c:v>
                </c:pt>
                <c:pt idx="762">
                  <c:v>3348.38</c:v>
                </c:pt>
                <c:pt idx="763">
                  <c:v>3289.88</c:v>
                </c:pt>
                <c:pt idx="764">
                  <c:v>3253.52</c:v>
                </c:pt>
                <c:pt idx="765">
                  <c:v>3311</c:v>
                </c:pt>
                <c:pt idx="766">
                  <c:v>3300</c:v>
                </c:pt>
                <c:pt idx="767">
                  <c:v>3283.6</c:v>
                </c:pt>
                <c:pt idx="768">
                  <c:v>3229.13</c:v>
                </c:pt>
                <c:pt idx="769">
                  <c:v>3231.84</c:v>
                </c:pt>
                <c:pt idx="770">
                  <c:v>3226.42</c:v>
                </c:pt>
                <c:pt idx="771">
                  <c:v>3245.39</c:v>
                </c:pt>
                <c:pt idx="772">
                  <c:v>3246.35</c:v>
                </c:pt>
                <c:pt idx="773">
                  <c:v>3185.61</c:v>
                </c:pt>
                <c:pt idx="774">
                  <c:v>3199.01</c:v>
                </c:pt>
                <c:pt idx="775">
                  <c:v>3328.04</c:v>
                </c:pt>
                <c:pt idx="776">
                  <c:v>3244.58</c:v>
                </c:pt>
                <c:pt idx="777">
                  <c:v>3425.25</c:v>
                </c:pt>
                <c:pt idx="778">
                  <c:v>3445.95</c:v>
                </c:pt>
                <c:pt idx="779">
                  <c:v>3556.65</c:v>
                </c:pt>
                <c:pt idx="780">
                  <c:v>3442.53</c:v>
                </c:pt>
                <c:pt idx="781">
                  <c:v>3569.13</c:v>
                </c:pt>
                <c:pt idx="782">
                  <c:v>3544.66</c:v>
                </c:pt>
                <c:pt idx="783">
                  <c:v>3596.57</c:v>
                </c:pt>
                <c:pt idx="784">
                  <c:v>3628.89</c:v>
                </c:pt>
                <c:pt idx="785">
                  <c:v>3588.44</c:v>
                </c:pt>
                <c:pt idx="786">
                  <c:v>3523.9</c:v>
                </c:pt>
                <c:pt idx="787">
                  <c:v>3540.47</c:v>
                </c:pt>
                <c:pt idx="788">
                  <c:v>3619.67</c:v>
                </c:pt>
                <c:pt idx="789">
                  <c:v>3677.25</c:v>
                </c:pt>
                <c:pt idx="790">
                  <c:v>3605.27</c:v>
                </c:pt>
                <c:pt idx="791">
                  <c:v>3623.1</c:v>
                </c:pt>
                <c:pt idx="792">
                  <c:v>3589.93</c:v>
                </c:pt>
                <c:pt idx="793">
                  <c:v>3469.65</c:v>
                </c:pt>
                <c:pt idx="794">
                  <c:v>3414.81</c:v>
                </c:pt>
                <c:pt idx="795">
                  <c:v>3392.73</c:v>
                </c:pt>
                <c:pt idx="796">
                  <c:v>3403.77</c:v>
                </c:pt>
                <c:pt idx="797">
                  <c:v>3384.99</c:v>
                </c:pt>
                <c:pt idx="798">
                  <c:v>3299.59</c:v>
                </c:pt>
                <c:pt idx="799">
                  <c:v>3280.62</c:v>
                </c:pt>
                <c:pt idx="800">
                  <c:v>3258.94</c:v>
                </c:pt>
                <c:pt idx="801">
                  <c:v>3261.65</c:v>
                </c:pt>
                <c:pt idx="802">
                  <c:v>3234.55</c:v>
                </c:pt>
                <c:pt idx="803">
                  <c:v>3199.31</c:v>
                </c:pt>
                <c:pt idx="804">
                  <c:v>3134.68</c:v>
                </c:pt>
                <c:pt idx="805">
                  <c:v>3004.37</c:v>
                </c:pt>
                <c:pt idx="806">
                  <c:v>3199.01</c:v>
                </c:pt>
                <c:pt idx="807">
                  <c:v>3188.29</c:v>
                </c:pt>
                <c:pt idx="808">
                  <c:v>3252.43</c:v>
                </c:pt>
                <c:pt idx="809">
                  <c:v>3188.29</c:v>
                </c:pt>
                <c:pt idx="810">
                  <c:v>3174.89</c:v>
                </c:pt>
                <c:pt idx="811">
                  <c:v>3127.33</c:v>
                </c:pt>
                <c:pt idx="812">
                  <c:v>3278.99</c:v>
                </c:pt>
                <c:pt idx="813">
                  <c:v>3263.03</c:v>
                </c:pt>
                <c:pt idx="814">
                  <c:v>3234.11</c:v>
                </c:pt>
                <c:pt idx="815">
                  <c:v>3197.28</c:v>
                </c:pt>
                <c:pt idx="816">
                  <c:v>3244.63</c:v>
                </c:pt>
                <c:pt idx="817">
                  <c:v>3332.95</c:v>
                </c:pt>
                <c:pt idx="818">
                  <c:v>3338.25</c:v>
                </c:pt>
                <c:pt idx="819">
                  <c:v>3390.74</c:v>
                </c:pt>
                <c:pt idx="820">
                  <c:v>3350.83</c:v>
                </c:pt>
                <c:pt idx="821">
                  <c:v>3293.96</c:v>
                </c:pt>
                <c:pt idx="822">
                  <c:v>3233.76</c:v>
                </c:pt>
                <c:pt idx="823">
                  <c:v>3234.87</c:v>
                </c:pt>
                <c:pt idx="824">
                  <c:v>3190.97</c:v>
                </c:pt>
                <c:pt idx="825">
                  <c:v>3233.76</c:v>
                </c:pt>
                <c:pt idx="826">
                  <c:v>3189.8</c:v>
                </c:pt>
                <c:pt idx="827">
                  <c:v>3188.53</c:v>
                </c:pt>
                <c:pt idx="828">
                  <c:v>3196.25</c:v>
                </c:pt>
                <c:pt idx="829">
                  <c:v>3209.82</c:v>
                </c:pt>
                <c:pt idx="830">
                  <c:v>3206.82</c:v>
                </c:pt>
                <c:pt idx="831">
                  <c:v>3212.1</c:v>
                </c:pt>
                <c:pt idx="832">
                  <c:v>3220.02</c:v>
                </c:pt>
                <c:pt idx="833">
                  <c:v>3226.22</c:v>
                </c:pt>
                <c:pt idx="834">
                  <c:v>3231.1</c:v>
                </c:pt>
                <c:pt idx="835">
                  <c:v>3244.4</c:v>
                </c:pt>
                <c:pt idx="836">
                  <c:v>3173.6</c:v>
                </c:pt>
                <c:pt idx="837">
                  <c:v>3115.72</c:v>
                </c:pt>
                <c:pt idx="838">
                  <c:v>3128.87</c:v>
                </c:pt>
                <c:pt idx="839">
                  <c:v>3102.56</c:v>
                </c:pt>
                <c:pt idx="840">
                  <c:v>3029.15</c:v>
                </c:pt>
                <c:pt idx="841">
                  <c:v>3031.75</c:v>
                </c:pt>
                <c:pt idx="842">
                  <c:v>3039.52</c:v>
                </c:pt>
                <c:pt idx="843">
                  <c:v>3055.07</c:v>
                </c:pt>
                <c:pt idx="844">
                  <c:v>3049.88</c:v>
                </c:pt>
                <c:pt idx="845">
                  <c:v>2995.2</c:v>
                </c:pt>
                <c:pt idx="846">
                  <c:v>2979.77</c:v>
                </c:pt>
                <c:pt idx="847">
                  <c:v>2920.63</c:v>
                </c:pt>
                <c:pt idx="848">
                  <c:v>2938.63</c:v>
                </c:pt>
                <c:pt idx="849">
                  <c:v>3019.32</c:v>
                </c:pt>
                <c:pt idx="850">
                  <c:v>3053.65</c:v>
                </c:pt>
                <c:pt idx="851">
                  <c:v>3049.32</c:v>
                </c:pt>
                <c:pt idx="852">
                  <c:v>2974.74</c:v>
                </c:pt>
                <c:pt idx="853">
                  <c:v>3134.26</c:v>
                </c:pt>
                <c:pt idx="854">
                  <c:v>3168.04</c:v>
                </c:pt>
                <c:pt idx="855">
                  <c:v>3263.94</c:v>
                </c:pt>
                <c:pt idx="856">
                  <c:v>3222.25</c:v>
                </c:pt>
                <c:pt idx="857">
                  <c:v>3181.69</c:v>
                </c:pt>
                <c:pt idx="858">
                  <c:v>3196.6</c:v>
                </c:pt>
                <c:pt idx="859">
                  <c:v>3183.05</c:v>
                </c:pt>
                <c:pt idx="860">
                  <c:v>3180.34</c:v>
                </c:pt>
                <c:pt idx="861">
                  <c:v>3192.61</c:v>
                </c:pt>
                <c:pt idx="862">
                  <c:v>3177.14</c:v>
                </c:pt>
                <c:pt idx="863">
                  <c:v>3205.69</c:v>
                </c:pt>
                <c:pt idx="864">
                  <c:v>3286.58</c:v>
                </c:pt>
                <c:pt idx="865">
                  <c:v>3239.07</c:v>
                </c:pt>
                <c:pt idx="866">
                  <c:v>3264.54</c:v>
                </c:pt>
                <c:pt idx="867">
                  <c:v>3267.37</c:v>
                </c:pt>
                <c:pt idx="868">
                  <c:v>3239.31</c:v>
                </c:pt>
                <c:pt idx="869">
                  <c:v>3227.96</c:v>
                </c:pt>
                <c:pt idx="870">
                  <c:v>3222.32</c:v>
                </c:pt>
                <c:pt idx="871">
                  <c:v>3239.24</c:v>
                </c:pt>
                <c:pt idx="872">
                  <c:v>3161.09</c:v>
                </c:pt>
                <c:pt idx="873">
                  <c:v>3122.25</c:v>
                </c:pt>
                <c:pt idx="874">
                  <c:v>3078.09</c:v>
                </c:pt>
                <c:pt idx="875">
                  <c:v>3058.91</c:v>
                </c:pt>
                <c:pt idx="876">
                  <c:v>3039.73</c:v>
                </c:pt>
                <c:pt idx="877">
                  <c:v>3001.45</c:v>
                </c:pt>
                <c:pt idx="878">
                  <c:v>3017.85</c:v>
                </c:pt>
                <c:pt idx="879">
                  <c:v>3001.52</c:v>
                </c:pt>
                <c:pt idx="880">
                  <c:v>2987.78</c:v>
                </c:pt>
                <c:pt idx="881">
                  <c:v>2960.54</c:v>
                </c:pt>
                <c:pt idx="882">
                  <c:v>2993.3</c:v>
                </c:pt>
                <c:pt idx="883">
                  <c:v>2906.59</c:v>
                </c:pt>
                <c:pt idx="884">
                  <c:v>2963.27</c:v>
                </c:pt>
                <c:pt idx="885">
                  <c:v>2976.92</c:v>
                </c:pt>
                <c:pt idx="886">
                  <c:v>3017.88</c:v>
                </c:pt>
                <c:pt idx="887">
                  <c:v>2976.92</c:v>
                </c:pt>
                <c:pt idx="888">
                  <c:v>2990.61</c:v>
                </c:pt>
                <c:pt idx="889">
                  <c:v>3004.16</c:v>
                </c:pt>
                <c:pt idx="890">
                  <c:v>3001.45</c:v>
                </c:pt>
                <c:pt idx="891">
                  <c:v>3058.37</c:v>
                </c:pt>
                <c:pt idx="892">
                  <c:v>3166.41</c:v>
                </c:pt>
                <c:pt idx="893">
                  <c:v>3169.5</c:v>
                </c:pt>
                <c:pt idx="894">
                  <c:v>3136.97</c:v>
                </c:pt>
                <c:pt idx="895">
                  <c:v>3139.68</c:v>
                </c:pt>
                <c:pt idx="896">
                  <c:v>3126.13</c:v>
                </c:pt>
                <c:pt idx="897">
                  <c:v>3112.58</c:v>
                </c:pt>
                <c:pt idx="898">
                  <c:v>3135.28</c:v>
                </c:pt>
                <c:pt idx="899">
                  <c:v>3162.58</c:v>
                </c:pt>
                <c:pt idx="900">
                  <c:v>3181.69</c:v>
                </c:pt>
                <c:pt idx="901">
                  <c:v>3170.77</c:v>
                </c:pt>
                <c:pt idx="902">
                  <c:v>3219.91</c:v>
                </c:pt>
                <c:pt idx="903">
                  <c:v>3173.99</c:v>
                </c:pt>
                <c:pt idx="904">
                  <c:v>3160.29</c:v>
                </c:pt>
                <c:pt idx="905">
                  <c:v>3198.66</c:v>
                </c:pt>
                <c:pt idx="906">
                  <c:v>3170.18</c:v>
                </c:pt>
                <c:pt idx="907">
                  <c:v>3124.78</c:v>
                </c:pt>
                <c:pt idx="908">
                  <c:v>3145.1</c:v>
                </c:pt>
                <c:pt idx="909">
                  <c:v>3169.5</c:v>
                </c:pt>
                <c:pt idx="910">
                  <c:v>3296.36</c:v>
                </c:pt>
                <c:pt idx="911">
                  <c:v>3225.37</c:v>
                </c:pt>
                <c:pt idx="912">
                  <c:v>3241.75</c:v>
                </c:pt>
                <c:pt idx="913">
                  <c:v>3228.8</c:v>
                </c:pt>
                <c:pt idx="914">
                  <c:v>3261.68</c:v>
                </c:pt>
                <c:pt idx="915">
                  <c:v>3291.82</c:v>
                </c:pt>
                <c:pt idx="916">
                  <c:v>3278.89</c:v>
                </c:pt>
                <c:pt idx="917">
                  <c:v>3361.24</c:v>
                </c:pt>
                <c:pt idx="918">
                  <c:v>3355.9</c:v>
                </c:pt>
                <c:pt idx="919">
                  <c:v>3354.09</c:v>
                </c:pt>
                <c:pt idx="920">
                  <c:v>3348.57</c:v>
                </c:pt>
                <c:pt idx="921">
                  <c:v>3305.52</c:v>
                </c:pt>
                <c:pt idx="922">
                  <c:v>3273.39</c:v>
                </c:pt>
                <c:pt idx="923">
                  <c:v>3292.65</c:v>
                </c:pt>
                <c:pt idx="924">
                  <c:v>3263.53</c:v>
                </c:pt>
                <c:pt idx="925">
                  <c:v>3255.89</c:v>
                </c:pt>
                <c:pt idx="926">
                  <c:v>3275.42</c:v>
                </c:pt>
                <c:pt idx="927">
                  <c:v>3354.51</c:v>
                </c:pt>
                <c:pt idx="928">
                  <c:v>3388.22</c:v>
                </c:pt>
                <c:pt idx="929">
                  <c:v>3419.13</c:v>
                </c:pt>
                <c:pt idx="930">
                  <c:v>3403.75</c:v>
                </c:pt>
                <c:pt idx="931">
                  <c:v>3391.03</c:v>
                </c:pt>
                <c:pt idx="932">
                  <c:v>3368.56</c:v>
                </c:pt>
                <c:pt idx="933">
                  <c:v>3419.13</c:v>
                </c:pt>
                <c:pt idx="934">
                  <c:v>3500.03</c:v>
                </c:pt>
                <c:pt idx="935">
                  <c:v>3485.84</c:v>
                </c:pt>
                <c:pt idx="936">
                  <c:v>3494.99</c:v>
                </c:pt>
                <c:pt idx="937">
                  <c:v>3545.56</c:v>
                </c:pt>
                <c:pt idx="938">
                  <c:v>3654.22</c:v>
                </c:pt>
                <c:pt idx="939">
                  <c:v>3608.15</c:v>
                </c:pt>
                <c:pt idx="940">
                  <c:v>3605.78</c:v>
                </c:pt>
                <c:pt idx="941">
                  <c:v>3597.11</c:v>
                </c:pt>
                <c:pt idx="942">
                  <c:v>3574</c:v>
                </c:pt>
                <c:pt idx="943">
                  <c:v>3524.88</c:v>
                </c:pt>
                <c:pt idx="944">
                  <c:v>3490.21</c:v>
                </c:pt>
                <c:pt idx="945">
                  <c:v>3409.4</c:v>
                </c:pt>
                <c:pt idx="946">
                  <c:v>3403.82</c:v>
                </c:pt>
                <c:pt idx="947">
                  <c:v>3383.76</c:v>
                </c:pt>
                <c:pt idx="948">
                  <c:v>3360.96</c:v>
                </c:pt>
                <c:pt idx="949">
                  <c:v>3352.17</c:v>
                </c:pt>
                <c:pt idx="950">
                  <c:v>3380.87</c:v>
                </c:pt>
                <c:pt idx="951">
                  <c:v>3335.19</c:v>
                </c:pt>
                <c:pt idx="952">
                  <c:v>3349.03</c:v>
                </c:pt>
                <c:pt idx="953">
                  <c:v>3338.05</c:v>
                </c:pt>
                <c:pt idx="954">
                  <c:v>3343.27</c:v>
                </c:pt>
                <c:pt idx="955">
                  <c:v>3386.6</c:v>
                </c:pt>
                <c:pt idx="956">
                  <c:v>3423.88</c:v>
                </c:pt>
                <c:pt idx="957">
                  <c:v>3513.41</c:v>
                </c:pt>
                <c:pt idx="958">
                  <c:v>3580.31</c:v>
                </c:pt>
                <c:pt idx="959">
                  <c:v>3554.13</c:v>
                </c:pt>
                <c:pt idx="960">
                  <c:v>3551.1</c:v>
                </c:pt>
                <c:pt idx="961">
                  <c:v>3562.7</c:v>
                </c:pt>
                <c:pt idx="962">
                  <c:v>3680.51</c:v>
                </c:pt>
                <c:pt idx="963">
                  <c:v>3665.59</c:v>
                </c:pt>
                <c:pt idx="964">
                  <c:v>3712.61</c:v>
                </c:pt>
                <c:pt idx="965">
                  <c:v>3718.49</c:v>
                </c:pt>
                <c:pt idx="966">
                  <c:v>3757.65</c:v>
                </c:pt>
                <c:pt idx="967">
                  <c:v>3710.11</c:v>
                </c:pt>
                <c:pt idx="968">
                  <c:v>3847.54</c:v>
                </c:pt>
                <c:pt idx="969">
                  <c:v>3850.57</c:v>
                </c:pt>
                <c:pt idx="970">
                  <c:v>3829.31</c:v>
                </c:pt>
                <c:pt idx="971">
                  <c:v>3823.23</c:v>
                </c:pt>
                <c:pt idx="972">
                  <c:v>3807.63</c:v>
                </c:pt>
                <c:pt idx="973">
                  <c:v>3865.55</c:v>
                </c:pt>
                <c:pt idx="974">
                  <c:v>3828.97</c:v>
                </c:pt>
                <c:pt idx="975">
                  <c:v>3788.78</c:v>
                </c:pt>
                <c:pt idx="976">
                  <c:v>3685.33</c:v>
                </c:pt>
                <c:pt idx="977">
                  <c:v>3638.63</c:v>
                </c:pt>
                <c:pt idx="978">
                  <c:v>3614.34</c:v>
                </c:pt>
                <c:pt idx="979">
                  <c:v>3547.76</c:v>
                </c:pt>
                <c:pt idx="980">
                  <c:v>3498.44</c:v>
                </c:pt>
                <c:pt idx="981">
                  <c:v>3571.55</c:v>
                </c:pt>
                <c:pt idx="982">
                  <c:v>3612.7</c:v>
                </c:pt>
                <c:pt idx="983">
                  <c:v>3618.38</c:v>
                </c:pt>
                <c:pt idx="984">
                  <c:v>3659.8</c:v>
                </c:pt>
                <c:pt idx="985">
                  <c:v>3760.74</c:v>
                </c:pt>
                <c:pt idx="986">
                  <c:v>3826.72</c:v>
                </c:pt>
                <c:pt idx="987">
                  <c:v>4012.06</c:v>
                </c:pt>
                <c:pt idx="988">
                  <c:v>4073.22</c:v>
                </c:pt>
                <c:pt idx="989">
                  <c:v>4081.35</c:v>
                </c:pt>
                <c:pt idx="990">
                  <c:v>4032.23</c:v>
                </c:pt>
                <c:pt idx="991">
                  <c:v>3945.41</c:v>
                </c:pt>
                <c:pt idx="992">
                  <c:v>3920.47</c:v>
                </c:pt>
                <c:pt idx="993">
                  <c:v>3970.35</c:v>
                </c:pt>
                <c:pt idx="994">
                  <c:v>4073.2208424657533</c:v>
                </c:pt>
                <c:pt idx="995">
                  <c:v>4038.93</c:v>
                </c:pt>
                <c:pt idx="996">
                  <c:v>4063.5</c:v>
                </c:pt>
                <c:pt idx="997">
                  <c:v>4019.72</c:v>
                </c:pt>
                <c:pt idx="998">
                  <c:v>4079.79</c:v>
                </c:pt>
                <c:pt idx="999">
                  <c:v>3999.77</c:v>
                </c:pt>
                <c:pt idx="1000">
                  <c:v>4082.81</c:v>
                </c:pt>
                <c:pt idx="1001">
                  <c:v>4113.59</c:v>
                </c:pt>
                <c:pt idx="1002">
                  <c:v>4182.01</c:v>
                </c:pt>
                <c:pt idx="1003">
                  <c:v>4185.1099999999997</c:v>
                </c:pt>
                <c:pt idx="1004">
                  <c:v>4219.74</c:v>
                </c:pt>
                <c:pt idx="1005">
                  <c:v>4361.08</c:v>
                </c:pt>
                <c:pt idx="1006">
                  <c:v>4387.25</c:v>
                </c:pt>
                <c:pt idx="1007">
                  <c:v>4374.58</c:v>
                </c:pt>
                <c:pt idx="1008">
                  <c:v>4276.3999999999996</c:v>
                </c:pt>
                <c:pt idx="1009">
                  <c:v>4330.24</c:v>
                </c:pt>
                <c:pt idx="1010">
                  <c:v>4276.37</c:v>
                </c:pt>
                <c:pt idx="1011">
                  <c:v>4336.47</c:v>
                </c:pt>
                <c:pt idx="1012">
                  <c:v>4295.3999999999996</c:v>
                </c:pt>
                <c:pt idx="1013">
                  <c:v>4282.7299999999996</c:v>
                </c:pt>
                <c:pt idx="1014">
                  <c:v>4238.09</c:v>
                </c:pt>
                <c:pt idx="1015">
                  <c:v>4349.28</c:v>
                </c:pt>
                <c:pt idx="1016">
                  <c:v>4342.93</c:v>
                </c:pt>
                <c:pt idx="1017">
                  <c:v>4333.32</c:v>
                </c:pt>
                <c:pt idx="1018">
                  <c:v>4333.13</c:v>
                </c:pt>
                <c:pt idx="1019">
                  <c:v>4330.16</c:v>
                </c:pt>
                <c:pt idx="1020">
                  <c:v>4260.5200000000004</c:v>
                </c:pt>
                <c:pt idx="1021">
                  <c:v>4260.5200000000004</c:v>
                </c:pt>
                <c:pt idx="1022">
                  <c:v>4207.3599999999997</c:v>
                </c:pt>
                <c:pt idx="1023">
                  <c:v>4235.51</c:v>
                </c:pt>
                <c:pt idx="1024">
                  <c:v>4191.72</c:v>
                </c:pt>
                <c:pt idx="1025">
                  <c:v>4169.83</c:v>
                </c:pt>
                <c:pt idx="1026">
                  <c:v>4128.5600000000004</c:v>
                </c:pt>
                <c:pt idx="1027">
                  <c:v>4138.6899999999996</c:v>
                </c:pt>
                <c:pt idx="1028">
                  <c:v>4157.3900000000003</c:v>
                </c:pt>
                <c:pt idx="1029">
                  <c:v>4163.18</c:v>
                </c:pt>
                <c:pt idx="1030">
                  <c:v>4200.2299999999996</c:v>
                </c:pt>
                <c:pt idx="1031">
                  <c:v>4163.18</c:v>
                </c:pt>
                <c:pt idx="1032">
                  <c:v>4221.84</c:v>
                </c:pt>
                <c:pt idx="1033">
                  <c:v>4184.79</c:v>
                </c:pt>
                <c:pt idx="1034">
                  <c:v>4184.79</c:v>
                </c:pt>
                <c:pt idx="1035">
                  <c:v>4036.47</c:v>
                </c:pt>
                <c:pt idx="1036">
                  <c:v>4032.85</c:v>
                </c:pt>
                <c:pt idx="1037">
                  <c:v>3932</c:v>
                </c:pt>
                <c:pt idx="1038">
                  <c:v>3844.45</c:v>
                </c:pt>
                <c:pt idx="1039">
                  <c:v>3856.05</c:v>
                </c:pt>
                <c:pt idx="1040">
                  <c:v>3859.03</c:v>
                </c:pt>
                <c:pt idx="1041">
                  <c:v>3864.99</c:v>
                </c:pt>
                <c:pt idx="1042">
                  <c:v>3894.77</c:v>
                </c:pt>
                <c:pt idx="1043">
                  <c:v>3783.65</c:v>
                </c:pt>
                <c:pt idx="1044">
                  <c:v>3829.51</c:v>
                </c:pt>
                <c:pt idx="1045">
                  <c:v>3781.69</c:v>
                </c:pt>
                <c:pt idx="1046">
                  <c:v>3871.84</c:v>
                </c:pt>
                <c:pt idx="1047">
                  <c:v>3865.9</c:v>
                </c:pt>
                <c:pt idx="1048">
                  <c:v>3981.43</c:v>
                </c:pt>
                <c:pt idx="1049">
                  <c:v>3990.6</c:v>
                </c:pt>
                <c:pt idx="1050">
                  <c:v>4002.47</c:v>
                </c:pt>
                <c:pt idx="1051">
                  <c:v>3966.14</c:v>
                </c:pt>
                <c:pt idx="1052">
                  <c:v>3905.26</c:v>
                </c:pt>
                <c:pt idx="1053">
                  <c:v>3944.75</c:v>
                </c:pt>
                <c:pt idx="1054">
                  <c:v>3966.02</c:v>
                </c:pt>
                <c:pt idx="1055">
                  <c:v>3966.02</c:v>
                </c:pt>
                <c:pt idx="1056">
                  <c:v>4008.8</c:v>
                </c:pt>
                <c:pt idx="1057">
                  <c:v>3975.25</c:v>
                </c:pt>
                <c:pt idx="1058">
                  <c:v>3944.57</c:v>
                </c:pt>
                <c:pt idx="1059">
                  <c:v>3953.55</c:v>
                </c:pt>
                <c:pt idx="1060">
                  <c:v>3953.55</c:v>
                </c:pt>
                <c:pt idx="1061">
                  <c:v>3964.7</c:v>
                </c:pt>
                <c:pt idx="1062">
                  <c:v>3955.37</c:v>
                </c:pt>
                <c:pt idx="1063">
                  <c:v>3898.15</c:v>
                </c:pt>
                <c:pt idx="1064">
                  <c:v>3885.84</c:v>
                </c:pt>
                <c:pt idx="1065">
                  <c:v>3907.38</c:v>
                </c:pt>
                <c:pt idx="1066">
                  <c:v>3980.23</c:v>
                </c:pt>
                <c:pt idx="1067">
                  <c:v>3942.94</c:v>
                </c:pt>
                <c:pt idx="1068">
                  <c:v>4147.66</c:v>
                </c:pt>
                <c:pt idx="1069">
                  <c:v>4090.22</c:v>
                </c:pt>
                <c:pt idx="1070">
                  <c:v>4835.3599999999997</c:v>
                </c:pt>
                <c:pt idx="1071">
                  <c:v>4734.09</c:v>
                </c:pt>
                <c:pt idx="1072">
                  <c:v>4849.8599999999997</c:v>
                </c:pt>
                <c:pt idx="1073">
                  <c:v>5665.74</c:v>
                </c:pt>
                <c:pt idx="1074">
                  <c:v>5411.19</c:v>
                </c:pt>
                <c:pt idx="1075">
                  <c:v>5656.04</c:v>
                </c:pt>
                <c:pt idx="1076">
                  <c:v>5758.77</c:v>
                </c:pt>
                <c:pt idx="1077">
                  <c:v>5716.58</c:v>
                </c:pt>
                <c:pt idx="1078">
                  <c:v>5632.19</c:v>
                </c:pt>
                <c:pt idx="1079">
                  <c:v>5576.48</c:v>
                </c:pt>
                <c:pt idx="1080">
                  <c:v>5572.3</c:v>
                </c:pt>
                <c:pt idx="1081">
                  <c:v>5550.68</c:v>
                </c:pt>
                <c:pt idx="1082">
                  <c:v>5538.2</c:v>
                </c:pt>
                <c:pt idx="1083">
                  <c:v>5431.36</c:v>
                </c:pt>
                <c:pt idx="1084">
                  <c:v>5365.46</c:v>
                </c:pt>
                <c:pt idx="1085">
                  <c:v>5213.1499999999996</c:v>
                </c:pt>
                <c:pt idx="1086">
                  <c:v>5229.08</c:v>
                </c:pt>
                <c:pt idx="1087">
                  <c:v>5165.38</c:v>
                </c:pt>
                <c:pt idx="1088">
                  <c:v>5149.45</c:v>
                </c:pt>
                <c:pt idx="1089">
                  <c:v>5037.9799999999996</c:v>
                </c:pt>
                <c:pt idx="1090">
                  <c:v>5089.74</c:v>
                </c:pt>
                <c:pt idx="1091">
                  <c:v>5113.62</c:v>
                </c:pt>
                <c:pt idx="1092">
                  <c:v>5045.9399999999996</c:v>
                </c:pt>
                <c:pt idx="1093">
                  <c:v>4977.8500000000004</c:v>
                </c:pt>
                <c:pt idx="1094">
                  <c:v>5017.16</c:v>
                </c:pt>
                <c:pt idx="1095">
                  <c:v>5028.96</c:v>
                </c:pt>
                <c:pt idx="1096">
                  <c:v>5001.4399999999996</c:v>
                </c:pt>
                <c:pt idx="1097">
                  <c:v>5048.62</c:v>
                </c:pt>
                <c:pt idx="1098">
                  <c:v>5048.62</c:v>
                </c:pt>
                <c:pt idx="1099">
                  <c:v>5072.2</c:v>
                </c:pt>
                <c:pt idx="1100">
                  <c:v>5036.82</c:v>
                </c:pt>
                <c:pt idx="1101">
                  <c:v>5065.8500000000004</c:v>
                </c:pt>
                <c:pt idx="1102">
                  <c:v>5099.55</c:v>
                </c:pt>
                <c:pt idx="1103">
                  <c:v>5179.67</c:v>
                </c:pt>
                <c:pt idx="1104">
                  <c:v>5268.02</c:v>
                </c:pt>
                <c:pt idx="1105">
                  <c:v>5243.41</c:v>
                </c:pt>
                <c:pt idx="1106">
                  <c:v>5292.62</c:v>
                </c:pt>
                <c:pt idx="1107">
                  <c:v>5528.62</c:v>
                </c:pt>
                <c:pt idx="1108">
                  <c:v>5657.89</c:v>
                </c:pt>
                <c:pt idx="1109">
                  <c:v>5935.39</c:v>
                </c:pt>
                <c:pt idx="1110">
                  <c:v>6103.3</c:v>
                </c:pt>
                <c:pt idx="1111">
                  <c:v>6172.32</c:v>
                </c:pt>
                <c:pt idx="1112">
                  <c:v>6242.84</c:v>
                </c:pt>
                <c:pt idx="1113">
                  <c:v>6317.78</c:v>
                </c:pt>
                <c:pt idx="1114">
                  <c:v>6273.7</c:v>
                </c:pt>
                <c:pt idx="1115">
                  <c:v>6274.53</c:v>
                </c:pt>
                <c:pt idx="1116">
                  <c:v>6475.58</c:v>
                </c:pt>
                <c:pt idx="1117">
                  <c:v>6294.63</c:v>
                </c:pt>
                <c:pt idx="1118">
                  <c:v>6174.27</c:v>
                </c:pt>
                <c:pt idx="1119">
                  <c:v>6530.92</c:v>
                </c:pt>
                <c:pt idx="1120">
                  <c:v>6601.29</c:v>
                </c:pt>
                <c:pt idx="1121">
                  <c:v>6567.14</c:v>
                </c:pt>
                <c:pt idx="1122">
                  <c:v>6549.03</c:v>
                </c:pt>
                <c:pt idx="1123">
                  <c:v>6607.88</c:v>
                </c:pt>
                <c:pt idx="1124">
                  <c:v>6508.28</c:v>
                </c:pt>
                <c:pt idx="1125">
                  <c:v>6663.12</c:v>
                </c:pt>
                <c:pt idx="1126">
                  <c:v>6615.12</c:v>
                </c:pt>
                <c:pt idx="1127">
                  <c:v>6584.61</c:v>
                </c:pt>
                <c:pt idx="1128">
                  <c:v>6919.48</c:v>
                </c:pt>
                <c:pt idx="1129">
                  <c:v>6828.75</c:v>
                </c:pt>
                <c:pt idx="1130">
                  <c:v>6819.2</c:v>
                </c:pt>
                <c:pt idx="1131">
                  <c:v>6734.45</c:v>
                </c:pt>
                <c:pt idx="1132">
                  <c:v>6663.72</c:v>
                </c:pt>
                <c:pt idx="1133">
                  <c:v>6715.59</c:v>
                </c:pt>
                <c:pt idx="1134">
                  <c:v>6659</c:v>
                </c:pt>
                <c:pt idx="1135">
                  <c:v>6607.13</c:v>
                </c:pt>
                <c:pt idx="1136">
                  <c:v>6578.83</c:v>
                </c:pt>
                <c:pt idx="1137">
                  <c:v>6659</c:v>
                </c:pt>
                <c:pt idx="1138">
                  <c:v>6807.01</c:v>
                </c:pt>
                <c:pt idx="1139">
                  <c:v>6641.48</c:v>
                </c:pt>
                <c:pt idx="1140">
                  <c:v>6646.24</c:v>
                </c:pt>
                <c:pt idx="1141">
                  <c:v>6696.12</c:v>
                </c:pt>
                <c:pt idx="1142">
                  <c:v>6688.5</c:v>
                </c:pt>
                <c:pt idx="1143">
                  <c:v>6672.29</c:v>
                </c:pt>
                <c:pt idx="1144">
                  <c:v>6825.78</c:v>
                </c:pt>
                <c:pt idx="1145">
                  <c:v>7079.78</c:v>
                </c:pt>
                <c:pt idx="1146">
                  <c:v>7109.09</c:v>
                </c:pt>
                <c:pt idx="1147">
                  <c:v>7094.44</c:v>
                </c:pt>
                <c:pt idx="1148">
                  <c:v>6809.76</c:v>
                </c:pt>
                <c:pt idx="1149">
                  <c:v>6758.33</c:v>
                </c:pt>
                <c:pt idx="1150">
                  <c:v>6921.03</c:v>
                </c:pt>
                <c:pt idx="1151">
                  <c:v>6925.82</c:v>
                </c:pt>
                <c:pt idx="1152">
                  <c:v>6921.03</c:v>
                </c:pt>
                <c:pt idx="1153">
                  <c:v>6806.88</c:v>
                </c:pt>
                <c:pt idx="1154">
                  <c:v>6855.92</c:v>
                </c:pt>
                <c:pt idx="1155">
                  <c:v>6646.54</c:v>
                </c:pt>
                <c:pt idx="1156">
                  <c:v>6734.45</c:v>
                </c:pt>
                <c:pt idx="1157">
                  <c:v>6763.2</c:v>
                </c:pt>
                <c:pt idx="1158">
                  <c:v>6847.19</c:v>
                </c:pt>
                <c:pt idx="1159">
                  <c:v>6907.85</c:v>
                </c:pt>
                <c:pt idx="1160">
                  <c:v>6740.76</c:v>
                </c:pt>
                <c:pt idx="1161">
                  <c:v>6560.46</c:v>
                </c:pt>
                <c:pt idx="1162">
                  <c:v>6672.15</c:v>
                </c:pt>
                <c:pt idx="1163">
                  <c:v>6494.49</c:v>
                </c:pt>
                <c:pt idx="1164">
                  <c:v>6440.89</c:v>
                </c:pt>
                <c:pt idx="1165">
                  <c:v>6560.15</c:v>
                </c:pt>
                <c:pt idx="1166">
                  <c:v>6756.64</c:v>
                </c:pt>
                <c:pt idx="1167">
                  <c:v>6526.71</c:v>
                </c:pt>
                <c:pt idx="1168">
                  <c:v>6522.44</c:v>
                </c:pt>
                <c:pt idx="1169">
                  <c:v>6595.01</c:v>
                </c:pt>
                <c:pt idx="1170">
                  <c:v>6492.95</c:v>
                </c:pt>
                <c:pt idx="1171">
                  <c:v>6522.7</c:v>
                </c:pt>
                <c:pt idx="1172">
                  <c:v>6450.56</c:v>
                </c:pt>
                <c:pt idx="1173">
                  <c:v>6458.96</c:v>
                </c:pt>
                <c:pt idx="1174">
                  <c:v>6433.76</c:v>
                </c:pt>
                <c:pt idx="1175">
                  <c:v>6291.21</c:v>
                </c:pt>
                <c:pt idx="1176">
                  <c:v>6124.74</c:v>
                </c:pt>
                <c:pt idx="1177">
                  <c:v>6034.47</c:v>
                </c:pt>
                <c:pt idx="1178">
                  <c:v>6018.19</c:v>
                </c:pt>
                <c:pt idx="1179">
                  <c:v>5969.35</c:v>
                </c:pt>
                <c:pt idx="1180">
                  <c:v>6038.54</c:v>
                </c:pt>
                <c:pt idx="1181">
                  <c:v>6010.05</c:v>
                </c:pt>
                <c:pt idx="1182">
                  <c:v>6079.25</c:v>
                </c:pt>
                <c:pt idx="1183">
                  <c:v>6091.46</c:v>
                </c:pt>
                <c:pt idx="1184">
                  <c:v>6034.47</c:v>
                </c:pt>
                <c:pt idx="1185">
                  <c:v>5993.77</c:v>
                </c:pt>
                <c:pt idx="1186">
                  <c:v>6026.33</c:v>
                </c:pt>
                <c:pt idx="1187">
                  <c:v>5875.72</c:v>
                </c:pt>
                <c:pt idx="1188">
                  <c:v>5814.67</c:v>
                </c:pt>
                <c:pt idx="1189">
                  <c:v>5879.79</c:v>
                </c:pt>
                <c:pt idx="1190">
                  <c:v>5948.99</c:v>
                </c:pt>
                <c:pt idx="1191">
                  <c:v>5940.85</c:v>
                </c:pt>
                <c:pt idx="1192">
                  <c:v>6050.76</c:v>
                </c:pt>
                <c:pt idx="1193">
                  <c:v>6152.52</c:v>
                </c:pt>
                <c:pt idx="1194">
                  <c:v>6167.55</c:v>
                </c:pt>
                <c:pt idx="1195">
                  <c:v>6155.4</c:v>
                </c:pt>
                <c:pt idx="1196">
                  <c:v>6155.4</c:v>
                </c:pt>
                <c:pt idx="1197">
                  <c:v>6106.79</c:v>
                </c:pt>
                <c:pt idx="1198">
                  <c:v>6103.67</c:v>
                </c:pt>
                <c:pt idx="1199">
                  <c:v>6151.35</c:v>
                </c:pt>
                <c:pt idx="1200">
                  <c:v>6098.69</c:v>
                </c:pt>
                <c:pt idx="1201">
                  <c:v>5984.63</c:v>
                </c:pt>
                <c:pt idx="1202">
                  <c:v>6083.92</c:v>
                </c:pt>
                <c:pt idx="1203">
                  <c:v>6135.54</c:v>
                </c:pt>
                <c:pt idx="1204">
                  <c:v>6155.4</c:v>
                </c:pt>
                <c:pt idx="1205">
                  <c:v>6068.03</c:v>
                </c:pt>
                <c:pt idx="1206">
                  <c:v>6167.31</c:v>
                </c:pt>
                <c:pt idx="1207">
                  <c:v>6139.51</c:v>
                </c:pt>
                <c:pt idx="1208">
                  <c:v>6183.2</c:v>
                </c:pt>
                <c:pt idx="1209">
                  <c:v>6139.51</c:v>
                </c:pt>
                <c:pt idx="1210">
                  <c:v>6064.06</c:v>
                </c:pt>
                <c:pt idx="1211">
                  <c:v>6155.4</c:v>
                </c:pt>
                <c:pt idx="1212">
                  <c:v>6214.97</c:v>
                </c:pt>
                <c:pt idx="1213">
                  <c:v>6246.74</c:v>
                </c:pt>
                <c:pt idx="1214">
                  <c:v>6290.42</c:v>
                </c:pt>
                <c:pt idx="1215">
                  <c:v>6167.31</c:v>
                </c:pt>
                <c:pt idx="1216">
                  <c:v>6119.66</c:v>
                </c:pt>
                <c:pt idx="1217">
                  <c:v>6423.95</c:v>
                </c:pt>
                <c:pt idx="1218">
                  <c:v>6375.58</c:v>
                </c:pt>
                <c:pt idx="1219">
                  <c:v>6385.39</c:v>
                </c:pt>
                <c:pt idx="1220">
                  <c:v>6453.24</c:v>
                </c:pt>
                <c:pt idx="1221">
                  <c:v>6501.13</c:v>
                </c:pt>
                <c:pt idx="1222">
                  <c:v>6421.37</c:v>
                </c:pt>
                <c:pt idx="1223">
                  <c:v>6608.42</c:v>
                </c:pt>
                <c:pt idx="1224">
                  <c:v>6624.7</c:v>
                </c:pt>
                <c:pt idx="1225">
                  <c:v>6484.69</c:v>
                </c:pt>
                <c:pt idx="1226">
                  <c:v>6443.79</c:v>
                </c:pt>
                <c:pt idx="1227">
                  <c:v>6593.92</c:v>
                </c:pt>
                <c:pt idx="1228">
                  <c:v>6610.52</c:v>
                </c:pt>
                <c:pt idx="1229">
                  <c:v>6845.8</c:v>
                </c:pt>
                <c:pt idx="1230">
                  <c:v>6849.97</c:v>
                </c:pt>
                <c:pt idx="1231">
                  <c:v>6845.8</c:v>
                </c:pt>
                <c:pt idx="1232">
                  <c:v>7144.79</c:v>
                </c:pt>
                <c:pt idx="1233">
                  <c:v>7143.08</c:v>
                </c:pt>
                <c:pt idx="1234">
                  <c:v>6922.35</c:v>
                </c:pt>
                <c:pt idx="1235">
                  <c:v>6805.32</c:v>
                </c:pt>
                <c:pt idx="1236">
                  <c:v>6828.52</c:v>
                </c:pt>
                <c:pt idx="1237">
                  <c:v>6895.83</c:v>
                </c:pt>
                <c:pt idx="1238">
                  <c:v>6957.29</c:v>
                </c:pt>
                <c:pt idx="1239">
                  <c:v>6886.06</c:v>
                </c:pt>
                <c:pt idx="1240">
                  <c:v>7151.2</c:v>
                </c:pt>
                <c:pt idx="1241">
                  <c:v>7007.11</c:v>
                </c:pt>
                <c:pt idx="1242">
                  <c:v>6856.76</c:v>
                </c:pt>
                <c:pt idx="1243">
                  <c:v>6754.06</c:v>
                </c:pt>
                <c:pt idx="1244">
                  <c:v>6858.31</c:v>
                </c:pt>
                <c:pt idx="1245">
                  <c:v>6895.83</c:v>
                </c:pt>
                <c:pt idx="1246">
                  <c:v>6824.95</c:v>
                </c:pt>
                <c:pt idx="1247">
                  <c:v>6943.21</c:v>
                </c:pt>
                <c:pt idx="1248">
                  <c:v>6968.47</c:v>
                </c:pt>
                <c:pt idx="1249">
                  <c:v>6645.72</c:v>
                </c:pt>
                <c:pt idx="1250">
                  <c:v>6808.43</c:v>
                </c:pt>
                <c:pt idx="1251">
                  <c:v>6721.66</c:v>
                </c:pt>
                <c:pt idx="1252">
                  <c:v>6733.86</c:v>
                </c:pt>
                <c:pt idx="1253">
                  <c:v>6505.16</c:v>
                </c:pt>
                <c:pt idx="1254">
                  <c:v>6563.93</c:v>
                </c:pt>
                <c:pt idx="1255">
                  <c:v>6650.35</c:v>
                </c:pt>
                <c:pt idx="1256">
                  <c:v>6713.69</c:v>
                </c:pt>
                <c:pt idx="1257">
                  <c:v>6709.53</c:v>
                </c:pt>
                <c:pt idx="1258">
                  <c:v>6713.69</c:v>
                </c:pt>
                <c:pt idx="1259">
                  <c:v>6726.16</c:v>
                </c:pt>
                <c:pt idx="1260">
                  <c:v>6692.91</c:v>
                </c:pt>
                <c:pt idx="1261">
                  <c:v>6684.6</c:v>
                </c:pt>
                <c:pt idx="1262">
                  <c:v>6547.43</c:v>
                </c:pt>
                <c:pt idx="1263">
                  <c:v>6584.84</c:v>
                </c:pt>
                <c:pt idx="1264">
                  <c:v>6553.81</c:v>
                </c:pt>
                <c:pt idx="1265">
                  <c:v>6533.28</c:v>
                </c:pt>
                <c:pt idx="1266">
                  <c:v>6484</c:v>
                </c:pt>
                <c:pt idx="1267">
                  <c:v>6528.61</c:v>
                </c:pt>
                <c:pt idx="1268">
                  <c:v>6656.58</c:v>
                </c:pt>
                <c:pt idx="1269">
                  <c:v>6495.28</c:v>
                </c:pt>
                <c:pt idx="1270">
                  <c:v>6521.23</c:v>
                </c:pt>
                <c:pt idx="1271">
                  <c:v>6335.49</c:v>
                </c:pt>
                <c:pt idx="1272">
                  <c:v>6288.23</c:v>
                </c:pt>
                <c:pt idx="1273">
                  <c:v>6252.78</c:v>
                </c:pt>
                <c:pt idx="1274">
                  <c:v>6359.11</c:v>
                </c:pt>
                <c:pt idx="1275">
                  <c:v>6433.94</c:v>
                </c:pt>
                <c:pt idx="1276">
                  <c:v>6307.92</c:v>
                </c:pt>
                <c:pt idx="1277">
                  <c:v>6355.18</c:v>
                </c:pt>
                <c:pt idx="1278">
                  <c:v>6457.57</c:v>
                </c:pt>
                <c:pt idx="1279">
                  <c:v>6361.51</c:v>
                </c:pt>
                <c:pt idx="1280">
                  <c:v>6127.58</c:v>
                </c:pt>
                <c:pt idx="1281">
                  <c:v>6086.05</c:v>
                </c:pt>
                <c:pt idx="1282">
                  <c:v>6132.36</c:v>
                </c:pt>
                <c:pt idx="1283">
                  <c:v>6086.05</c:v>
                </c:pt>
                <c:pt idx="1284">
                  <c:v>6089.91</c:v>
                </c:pt>
                <c:pt idx="1285">
                  <c:v>6170.94</c:v>
                </c:pt>
                <c:pt idx="1286">
                  <c:v>6084.54</c:v>
                </c:pt>
                <c:pt idx="1287">
                  <c:v>5971.06</c:v>
                </c:pt>
                <c:pt idx="1288">
                  <c:v>5926.38</c:v>
                </c:pt>
                <c:pt idx="1289">
                  <c:v>5899.99</c:v>
                </c:pt>
                <c:pt idx="1290">
                  <c:v>5899.99</c:v>
                </c:pt>
                <c:pt idx="1291">
                  <c:v>5899.99</c:v>
                </c:pt>
                <c:pt idx="1292">
                  <c:v>5907.33</c:v>
                </c:pt>
                <c:pt idx="1293">
                  <c:v>5823</c:v>
                </c:pt>
                <c:pt idx="1294">
                  <c:v>5791.69</c:v>
                </c:pt>
                <c:pt idx="1295">
                  <c:v>5855.12</c:v>
                </c:pt>
                <c:pt idx="1296">
                  <c:v>5771.19</c:v>
                </c:pt>
                <c:pt idx="1297">
                  <c:v>5654.77</c:v>
                </c:pt>
                <c:pt idx="1298">
                  <c:v>5586.23</c:v>
                </c:pt>
                <c:pt idx="1299">
                  <c:v>5768.56</c:v>
                </c:pt>
                <c:pt idx="1300">
                  <c:v>5817.14</c:v>
                </c:pt>
                <c:pt idx="1301">
                  <c:v>5903.6</c:v>
                </c:pt>
                <c:pt idx="1302">
                  <c:v>5965.48</c:v>
                </c:pt>
                <c:pt idx="1303">
                  <c:v>5909.39</c:v>
                </c:pt>
                <c:pt idx="1304">
                  <c:v>5939.31</c:v>
                </c:pt>
                <c:pt idx="1305">
                  <c:v>5867.4</c:v>
                </c:pt>
                <c:pt idx="1306">
                  <c:v>5871.72</c:v>
                </c:pt>
                <c:pt idx="1307">
                  <c:v>5944.63</c:v>
                </c:pt>
                <c:pt idx="1308">
                  <c:v>5956.36</c:v>
                </c:pt>
                <c:pt idx="1309">
                  <c:v>6038.85</c:v>
                </c:pt>
                <c:pt idx="1310">
                  <c:v>5978.86</c:v>
                </c:pt>
                <c:pt idx="1311">
                  <c:v>5862.58</c:v>
                </c:pt>
                <c:pt idx="1312">
                  <c:v>5892.41</c:v>
                </c:pt>
                <c:pt idx="1313">
                  <c:v>6030.42</c:v>
                </c:pt>
                <c:pt idx="1314">
                  <c:v>6033.9</c:v>
                </c:pt>
                <c:pt idx="1315">
                  <c:v>5952.07</c:v>
                </c:pt>
                <c:pt idx="1316">
                  <c:v>5979.31</c:v>
                </c:pt>
                <c:pt idx="1317">
                  <c:v>6008.52</c:v>
                </c:pt>
                <c:pt idx="1318">
                  <c:v>5977.84</c:v>
                </c:pt>
                <c:pt idx="1319">
                  <c:v>5970.03</c:v>
                </c:pt>
                <c:pt idx="1320">
                  <c:v>5942.21</c:v>
                </c:pt>
                <c:pt idx="1321">
                  <c:v>6031.58</c:v>
                </c:pt>
                <c:pt idx="1322">
                  <c:v>6035.32</c:v>
                </c:pt>
                <c:pt idx="1323">
                  <c:v>6046.06</c:v>
                </c:pt>
                <c:pt idx="1324">
                  <c:v>6017.48</c:v>
                </c:pt>
                <c:pt idx="1325">
                  <c:v>6067.76</c:v>
                </c:pt>
                <c:pt idx="1326">
                  <c:v>6049.8</c:v>
                </c:pt>
                <c:pt idx="1327">
                  <c:v>5981.1</c:v>
                </c:pt>
                <c:pt idx="1328">
                  <c:v>6062.78</c:v>
                </c:pt>
                <c:pt idx="1329">
                  <c:v>6035.52</c:v>
                </c:pt>
                <c:pt idx="1330">
                  <c:v>5909.93</c:v>
                </c:pt>
                <c:pt idx="1331">
                  <c:v>5838.89</c:v>
                </c:pt>
                <c:pt idx="1332">
                  <c:v>5929.03</c:v>
                </c:pt>
                <c:pt idx="1333">
                  <c:v>5954.45</c:v>
                </c:pt>
                <c:pt idx="1334">
                  <c:v>5964.76</c:v>
                </c:pt>
                <c:pt idx="1335">
                  <c:v>6099.22</c:v>
                </c:pt>
                <c:pt idx="1336">
                  <c:v>5978.05</c:v>
                </c:pt>
                <c:pt idx="1337">
                  <c:v>5960.65</c:v>
                </c:pt>
                <c:pt idx="1338">
                  <c:v>5824.33</c:v>
                </c:pt>
                <c:pt idx="1339">
                  <c:v>5841.67</c:v>
                </c:pt>
                <c:pt idx="1340">
                  <c:v>5821.49</c:v>
                </c:pt>
                <c:pt idx="1341">
                  <c:v>5970.17</c:v>
                </c:pt>
                <c:pt idx="1342">
                  <c:v>5945.61</c:v>
                </c:pt>
                <c:pt idx="1343">
                  <c:v>5973.68</c:v>
                </c:pt>
                <c:pt idx="1344">
                  <c:v>5987.71</c:v>
                </c:pt>
                <c:pt idx="1345">
                  <c:v>5930.82</c:v>
                </c:pt>
                <c:pt idx="1346">
                  <c:v>5753.01</c:v>
                </c:pt>
                <c:pt idx="1347">
                  <c:v>5742.69</c:v>
                </c:pt>
                <c:pt idx="1348">
                  <c:v>5547.1</c:v>
                </c:pt>
                <c:pt idx="1349">
                  <c:v>5573.66</c:v>
                </c:pt>
                <c:pt idx="1350">
                  <c:v>5691.25</c:v>
                </c:pt>
                <c:pt idx="1351">
                  <c:v>5670.86</c:v>
                </c:pt>
                <c:pt idx="1352">
                  <c:v>5699.44</c:v>
                </c:pt>
                <c:pt idx="1353">
                  <c:v>5717.68</c:v>
                </c:pt>
                <c:pt idx="1354">
                  <c:v>5611.92</c:v>
                </c:pt>
                <c:pt idx="1355">
                  <c:v>5635.84</c:v>
                </c:pt>
                <c:pt idx="1356">
                  <c:v>5762.18</c:v>
                </c:pt>
                <c:pt idx="1357">
                  <c:v>5756.44</c:v>
                </c:pt>
                <c:pt idx="1358">
                  <c:v>5715.3</c:v>
                </c:pt>
                <c:pt idx="1359">
                  <c:v>5838.71</c:v>
                </c:pt>
                <c:pt idx="1360">
                  <c:v>5862.46</c:v>
                </c:pt>
                <c:pt idx="1361">
                  <c:v>5872.83</c:v>
                </c:pt>
                <c:pt idx="1362">
                  <c:v>5784.1</c:v>
                </c:pt>
                <c:pt idx="1363">
                  <c:v>5762.18</c:v>
                </c:pt>
                <c:pt idx="1364">
                  <c:v>5910.78</c:v>
                </c:pt>
                <c:pt idx="1365">
                  <c:v>5793.3</c:v>
                </c:pt>
                <c:pt idx="1366">
                  <c:v>5785.65</c:v>
                </c:pt>
                <c:pt idx="1367">
                  <c:v>5662.4</c:v>
                </c:pt>
                <c:pt idx="1368">
                  <c:v>5629.02</c:v>
                </c:pt>
                <c:pt idx="1369">
                  <c:v>5601.98</c:v>
                </c:pt>
                <c:pt idx="1370">
                  <c:v>5635.47</c:v>
                </c:pt>
                <c:pt idx="1371">
                  <c:v>5562.61</c:v>
                </c:pt>
                <c:pt idx="1372">
                  <c:v>5689.83</c:v>
                </c:pt>
                <c:pt idx="1373">
                  <c:v>5672.94</c:v>
                </c:pt>
                <c:pt idx="1374">
                  <c:v>5783.84</c:v>
                </c:pt>
                <c:pt idx="1375">
                  <c:v>5702.28</c:v>
                </c:pt>
                <c:pt idx="1376">
                  <c:v>5719.28</c:v>
                </c:pt>
                <c:pt idx="1377">
                  <c:v>5887.59</c:v>
                </c:pt>
                <c:pt idx="1378">
                  <c:v>5870.26</c:v>
                </c:pt>
                <c:pt idx="1379">
                  <c:v>6026.19</c:v>
                </c:pt>
                <c:pt idx="1380">
                  <c:v>6050.57</c:v>
                </c:pt>
                <c:pt idx="1381">
                  <c:v>6253.03</c:v>
                </c:pt>
                <c:pt idx="1382">
                  <c:v>6255.26</c:v>
                </c:pt>
                <c:pt idx="1383">
                  <c:v>6160.89</c:v>
                </c:pt>
                <c:pt idx="1384">
                  <c:v>6468.28</c:v>
                </c:pt>
                <c:pt idx="1385">
                  <c:v>6578.25</c:v>
                </c:pt>
                <c:pt idx="1386">
                  <c:v>6589.25</c:v>
                </c:pt>
                <c:pt idx="1387">
                  <c:v>6647.9</c:v>
                </c:pt>
                <c:pt idx="1388">
                  <c:v>6697.02</c:v>
                </c:pt>
                <c:pt idx="1389">
                  <c:v>6693.61</c:v>
                </c:pt>
                <c:pt idx="1390">
                  <c:v>6742.3</c:v>
                </c:pt>
                <c:pt idx="1391">
                  <c:v>6867.94</c:v>
                </c:pt>
                <c:pt idx="1392">
                  <c:v>6826.97</c:v>
                </c:pt>
                <c:pt idx="1393">
                  <c:v>6853.04</c:v>
                </c:pt>
                <c:pt idx="1394">
                  <c:v>6989.13</c:v>
                </c:pt>
                <c:pt idx="1395">
                  <c:v>6899.59</c:v>
                </c:pt>
                <c:pt idx="1396">
                  <c:v>6843.41</c:v>
                </c:pt>
                <c:pt idx="1397">
                  <c:v>6835.92</c:v>
                </c:pt>
                <c:pt idx="1398">
                  <c:v>6700.76</c:v>
                </c:pt>
                <c:pt idx="1399">
                  <c:v>6628.16</c:v>
                </c:pt>
                <c:pt idx="1400">
                  <c:v>6656.16</c:v>
                </c:pt>
                <c:pt idx="1401">
                  <c:v>6585.01</c:v>
                </c:pt>
                <c:pt idx="1402">
                  <c:v>6383.96</c:v>
                </c:pt>
                <c:pt idx="1403">
                  <c:v>6156.45</c:v>
                </c:pt>
                <c:pt idx="1404">
                  <c:v>6114.93</c:v>
                </c:pt>
                <c:pt idx="1405">
                  <c:v>5403.74</c:v>
                </c:pt>
                <c:pt idx="1406">
                  <c:v>5951.47</c:v>
                </c:pt>
                <c:pt idx="1407">
                  <c:v>5858.76</c:v>
                </c:pt>
                <c:pt idx="1408">
                  <c:v>5904.36</c:v>
                </c:pt>
                <c:pt idx="1409">
                  <c:v>5963.98</c:v>
                </c:pt>
                <c:pt idx="1410">
                  <c:v>5956.97</c:v>
                </c:pt>
                <c:pt idx="1411">
                  <c:v>6181.55</c:v>
                </c:pt>
                <c:pt idx="1412">
                  <c:v>6187.5</c:v>
                </c:pt>
                <c:pt idx="1413">
                  <c:v>6020.1</c:v>
                </c:pt>
                <c:pt idx="1414">
                  <c:v>6023.61</c:v>
                </c:pt>
                <c:pt idx="1415">
                  <c:v>6065.69</c:v>
                </c:pt>
                <c:pt idx="1416">
                  <c:v>5860.43</c:v>
                </c:pt>
                <c:pt idx="1417">
                  <c:v>5880.76</c:v>
                </c:pt>
                <c:pt idx="1418">
                  <c:v>5799.56</c:v>
                </c:pt>
                <c:pt idx="1419">
                  <c:v>5784.58</c:v>
                </c:pt>
                <c:pt idx="1420">
                  <c:v>5769</c:v>
                </c:pt>
                <c:pt idx="1421">
                  <c:v>5915.56</c:v>
                </c:pt>
                <c:pt idx="1422">
                  <c:v>5813.19</c:v>
                </c:pt>
                <c:pt idx="1423">
                  <c:v>5823.29</c:v>
                </c:pt>
                <c:pt idx="1424">
                  <c:v>5733.13</c:v>
                </c:pt>
                <c:pt idx="1425">
                  <c:v>5487.99</c:v>
                </c:pt>
                <c:pt idx="1426">
                  <c:v>5409.17</c:v>
                </c:pt>
                <c:pt idx="1427">
                  <c:v>5471.64</c:v>
                </c:pt>
                <c:pt idx="1428">
                  <c:v>5482.38</c:v>
                </c:pt>
                <c:pt idx="1429">
                  <c:v>5452.52</c:v>
                </c:pt>
                <c:pt idx="1430">
                  <c:v>5429.29</c:v>
                </c:pt>
                <c:pt idx="1431">
                  <c:v>5459.15</c:v>
                </c:pt>
                <c:pt idx="1432">
                  <c:v>5603.77</c:v>
                </c:pt>
                <c:pt idx="1433">
                  <c:v>5428.74</c:v>
                </c:pt>
                <c:pt idx="1434">
                  <c:v>5478.92</c:v>
                </c:pt>
                <c:pt idx="1435">
                  <c:v>5325.62</c:v>
                </c:pt>
                <c:pt idx="1436">
                  <c:v>5355.34</c:v>
                </c:pt>
                <c:pt idx="1437">
                  <c:v>5167.57</c:v>
                </c:pt>
                <c:pt idx="1438">
                  <c:v>5334.85</c:v>
                </c:pt>
                <c:pt idx="1439">
                  <c:v>5522.52</c:v>
                </c:pt>
                <c:pt idx="1440">
                  <c:v>5568.42</c:v>
                </c:pt>
                <c:pt idx="1441">
                  <c:v>5627.42</c:v>
                </c:pt>
                <c:pt idx="1442">
                  <c:v>5520.01</c:v>
                </c:pt>
                <c:pt idx="1443">
                  <c:v>5527.24</c:v>
                </c:pt>
                <c:pt idx="1444">
                  <c:v>5522.98</c:v>
                </c:pt>
                <c:pt idx="1445">
                  <c:v>5578.75</c:v>
                </c:pt>
                <c:pt idx="1446">
                  <c:v>5537.16</c:v>
                </c:pt>
                <c:pt idx="1447">
                  <c:v>5672.68</c:v>
                </c:pt>
                <c:pt idx="1448">
                  <c:v>5742.93</c:v>
                </c:pt>
                <c:pt idx="1449">
                  <c:v>5682.42</c:v>
                </c:pt>
                <c:pt idx="1450">
                  <c:v>5747.39</c:v>
                </c:pt>
                <c:pt idx="1451">
                  <c:v>5749.47</c:v>
                </c:pt>
                <c:pt idx="1452">
                  <c:v>5641.56</c:v>
                </c:pt>
                <c:pt idx="1453">
                  <c:v>5540.36</c:v>
                </c:pt>
                <c:pt idx="1454">
                  <c:v>5540.36</c:v>
                </c:pt>
                <c:pt idx="1455">
                  <c:v>5422</c:v>
                </c:pt>
                <c:pt idx="1456">
                  <c:v>5397.26</c:v>
                </c:pt>
                <c:pt idx="1457">
                  <c:v>5347.34</c:v>
                </c:pt>
                <c:pt idx="1458">
                  <c:v>5347.34</c:v>
                </c:pt>
                <c:pt idx="1459">
                  <c:v>5168.83</c:v>
                </c:pt>
                <c:pt idx="1460">
                  <c:v>5263.39</c:v>
                </c:pt>
                <c:pt idx="1461">
                  <c:v>5257.29</c:v>
                </c:pt>
                <c:pt idx="1462">
                  <c:v>5353.69</c:v>
                </c:pt>
                <c:pt idx="1463">
                  <c:v>5462.53</c:v>
                </c:pt>
                <c:pt idx="1464">
                  <c:v>5396.42</c:v>
                </c:pt>
                <c:pt idx="1465">
                  <c:v>5424.14</c:v>
                </c:pt>
                <c:pt idx="1466">
                  <c:v>5446.98</c:v>
                </c:pt>
                <c:pt idx="1467">
                  <c:v>5450.09</c:v>
                </c:pt>
                <c:pt idx="1468">
                  <c:v>5384.97</c:v>
                </c:pt>
                <c:pt idx="1469">
                  <c:v>5397.23</c:v>
                </c:pt>
                <c:pt idx="1470">
                  <c:v>5375.46</c:v>
                </c:pt>
                <c:pt idx="1471">
                  <c:v>5431.43</c:v>
                </c:pt>
                <c:pt idx="1472">
                  <c:v>5378.51</c:v>
                </c:pt>
                <c:pt idx="1473">
                  <c:v>5403.39</c:v>
                </c:pt>
                <c:pt idx="1474">
                  <c:v>5443.97</c:v>
                </c:pt>
                <c:pt idx="1475">
                  <c:v>5572.19</c:v>
                </c:pt>
                <c:pt idx="1476">
                  <c:v>5493.65</c:v>
                </c:pt>
                <c:pt idx="1477">
                  <c:v>5493.65</c:v>
                </c:pt>
                <c:pt idx="1478">
                  <c:v>5328.74</c:v>
                </c:pt>
                <c:pt idx="1479">
                  <c:v>5275</c:v>
                </c:pt>
                <c:pt idx="1480">
                  <c:v>5314.66</c:v>
                </c:pt>
                <c:pt idx="1481">
                  <c:v>5191.3999999999996</c:v>
                </c:pt>
                <c:pt idx="1482">
                  <c:v>5165.967149315069</c:v>
                </c:pt>
                <c:pt idx="1483">
                  <c:v>5258.9900171232875</c:v>
                </c:pt>
                <c:pt idx="1484">
                  <c:v>5285.9966561643832</c:v>
                </c:pt>
                <c:pt idx="1485">
                  <c:v>5273.9937054794527</c:v>
                </c:pt>
                <c:pt idx="1486">
                  <c:v>5252.2061712328768</c:v>
                </c:pt>
                <c:pt idx="1487">
                  <c:v>5228.5369863013693</c:v>
                </c:pt>
                <c:pt idx="1488">
                  <c:v>5228.5369863013693</c:v>
                </c:pt>
                <c:pt idx="1489">
                  <c:v>5228.5369863013693</c:v>
                </c:pt>
                <c:pt idx="1490">
                  <c:v>5085.7791198630139</c:v>
                </c:pt>
                <c:pt idx="1491">
                  <c:v>4977.9308253424651</c:v>
                </c:pt>
                <c:pt idx="1492">
                  <c:v>5039.28</c:v>
                </c:pt>
                <c:pt idx="1493">
                  <c:v>5033.8158506849304</c:v>
                </c:pt>
                <c:pt idx="1494">
                  <c:v>5013.1573068493144</c:v>
                </c:pt>
                <c:pt idx="1495">
                  <c:v>5147.1605458904105</c:v>
                </c:pt>
                <c:pt idx="1496">
                  <c:v>5150.9931712328762</c:v>
                </c:pt>
                <c:pt idx="1497">
                  <c:v>5132.78</c:v>
                </c:pt>
                <c:pt idx="1498">
                  <c:v>5026.49</c:v>
                </c:pt>
                <c:pt idx="1499">
                  <c:v>5303.86</c:v>
                </c:pt>
                <c:pt idx="1500">
                  <c:v>5443.18</c:v>
                </c:pt>
                <c:pt idx="1501">
                  <c:v>5352.42</c:v>
                </c:pt>
                <c:pt idx="1502">
                  <c:v>5314.23</c:v>
                </c:pt>
                <c:pt idx="1503">
                  <c:v>5351.59</c:v>
                </c:pt>
                <c:pt idx="1504">
                  <c:v>5276.66</c:v>
                </c:pt>
                <c:pt idx="1505">
                  <c:v>5177.21</c:v>
                </c:pt>
                <c:pt idx="1506">
                  <c:v>5021.1899999999996</c:v>
                </c:pt>
                <c:pt idx="1507">
                  <c:v>4884.46</c:v>
                </c:pt>
                <c:pt idx="1508">
                  <c:v>4920.5600000000004</c:v>
                </c:pt>
                <c:pt idx="1509">
                  <c:v>4610.3999999999996</c:v>
                </c:pt>
                <c:pt idx="1510">
                  <c:v>4549.3500000000004</c:v>
                </c:pt>
                <c:pt idx="1511">
                  <c:v>4415.51</c:v>
                </c:pt>
                <c:pt idx="1512">
                  <c:v>4210.8500000000004</c:v>
                </c:pt>
                <c:pt idx="1513">
                  <c:v>4078.7</c:v>
                </c:pt>
                <c:pt idx="1514">
                  <c:v>4088.9</c:v>
                </c:pt>
                <c:pt idx="1515">
                  <c:v>4049.12</c:v>
                </c:pt>
                <c:pt idx="1516">
                  <c:v>4002.44</c:v>
                </c:pt>
                <c:pt idx="1517">
                  <c:v>3967.86</c:v>
                </c:pt>
                <c:pt idx="1518">
                  <c:v>3971.02</c:v>
                </c:pt>
                <c:pt idx="1519">
                  <c:v>4057.55</c:v>
                </c:pt>
                <c:pt idx="1520">
                  <c:v>4052.23</c:v>
                </c:pt>
                <c:pt idx="1521">
                  <c:v>4012.84</c:v>
                </c:pt>
                <c:pt idx="1522">
                  <c:v>4009.81</c:v>
                </c:pt>
                <c:pt idx="1523">
                  <c:v>3965.1</c:v>
                </c:pt>
                <c:pt idx="1524">
                  <c:v>3955.35</c:v>
                </c:pt>
                <c:pt idx="1525">
                  <c:v>3918.89</c:v>
                </c:pt>
                <c:pt idx="1526">
                  <c:v>3937.28</c:v>
                </c:pt>
                <c:pt idx="1527">
                  <c:v>3951.88</c:v>
                </c:pt>
                <c:pt idx="1528">
                  <c:v>4028.34</c:v>
                </c:pt>
                <c:pt idx="1529">
                  <c:v>4145.88</c:v>
                </c:pt>
                <c:pt idx="1530">
                  <c:v>4107.1899999999996</c:v>
                </c:pt>
                <c:pt idx="1531">
                  <c:v>4050.7</c:v>
                </c:pt>
                <c:pt idx="1532">
                  <c:v>4153.0200000000004</c:v>
                </c:pt>
                <c:pt idx="1533">
                  <c:v>4156.8</c:v>
                </c:pt>
                <c:pt idx="1534">
                  <c:v>4203.05</c:v>
                </c:pt>
                <c:pt idx="1535">
                  <c:v>4037.12</c:v>
                </c:pt>
                <c:pt idx="1536">
                  <c:v>3957.33</c:v>
                </c:pt>
                <c:pt idx="1537">
                  <c:v>4065.2</c:v>
                </c:pt>
                <c:pt idx="1538">
                  <c:v>3980.85</c:v>
                </c:pt>
                <c:pt idx="1539">
                  <c:v>3973.78</c:v>
                </c:pt>
                <c:pt idx="1540">
                  <c:v>3970.88</c:v>
                </c:pt>
                <c:pt idx="1541">
                  <c:v>3950.88</c:v>
                </c:pt>
                <c:pt idx="1542">
                  <c:v>4069.24</c:v>
                </c:pt>
                <c:pt idx="1543">
                  <c:v>3989.42</c:v>
                </c:pt>
                <c:pt idx="1544">
                  <c:v>4036.09</c:v>
                </c:pt>
                <c:pt idx="1545">
                  <c:v>3922.77</c:v>
                </c:pt>
                <c:pt idx="1546">
                  <c:v>3922.77</c:v>
                </c:pt>
                <c:pt idx="1547">
                  <c:v>3983.43</c:v>
                </c:pt>
                <c:pt idx="1548">
                  <c:v>4000.41</c:v>
                </c:pt>
                <c:pt idx="1549">
                  <c:v>4022.25</c:v>
                </c:pt>
                <c:pt idx="1550">
                  <c:v>3985.19</c:v>
                </c:pt>
                <c:pt idx="1551">
                  <c:v>3964.98</c:v>
                </c:pt>
                <c:pt idx="1552">
                  <c:v>3976.12</c:v>
                </c:pt>
                <c:pt idx="1553">
                  <c:v>4006.82</c:v>
                </c:pt>
                <c:pt idx="1554">
                  <c:v>4052.52</c:v>
                </c:pt>
                <c:pt idx="1555">
                  <c:v>4043.8</c:v>
                </c:pt>
                <c:pt idx="1556">
                  <c:v>4040.16</c:v>
                </c:pt>
                <c:pt idx="1557">
                  <c:v>4094.58</c:v>
                </c:pt>
                <c:pt idx="1558">
                  <c:v>4108.17</c:v>
                </c:pt>
                <c:pt idx="1559">
                  <c:v>4092.14</c:v>
                </c:pt>
                <c:pt idx="1560">
                  <c:v>4125.17</c:v>
                </c:pt>
                <c:pt idx="1561">
                  <c:v>4144.3900000000003</c:v>
                </c:pt>
                <c:pt idx="1562">
                  <c:v>4098.8999999999996</c:v>
                </c:pt>
                <c:pt idx="1563">
                  <c:v>4052.19</c:v>
                </c:pt>
                <c:pt idx="1564">
                  <c:v>4080.08</c:v>
                </c:pt>
                <c:pt idx="1565">
                  <c:v>4065.53</c:v>
                </c:pt>
                <c:pt idx="1566">
                  <c:v>4027.88</c:v>
                </c:pt>
                <c:pt idx="1567">
                  <c:v>3979.73</c:v>
                </c:pt>
                <c:pt idx="1568">
                  <c:v>4022.15</c:v>
                </c:pt>
                <c:pt idx="1569">
                  <c:v>3980.52</c:v>
                </c:pt>
                <c:pt idx="1570">
                  <c:v>4059.3</c:v>
                </c:pt>
                <c:pt idx="1571">
                  <c:v>4078.63</c:v>
                </c:pt>
                <c:pt idx="1572">
                  <c:v>3979.16</c:v>
                </c:pt>
                <c:pt idx="1573">
                  <c:v>3972.39</c:v>
                </c:pt>
                <c:pt idx="1574">
                  <c:v>3970.25</c:v>
                </c:pt>
                <c:pt idx="1575">
                  <c:v>3989.18</c:v>
                </c:pt>
                <c:pt idx="1576">
                  <c:v>3963.15</c:v>
                </c:pt>
                <c:pt idx="1577">
                  <c:v>4010.49</c:v>
                </c:pt>
                <c:pt idx="1578">
                  <c:v>3996.28</c:v>
                </c:pt>
                <c:pt idx="1579">
                  <c:v>3913.92</c:v>
                </c:pt>
                <c:pt idx="1580">
                  <c:v>3860.14</c:v>
                </c:pt>
                <c:pt idx="1581">
                  <c:v>3881</c:v>
                </c:pt>
                <c:pt idx="1582">
                  <c:v>3857.82</c:v>
                </c:pt>
                <c:pt idx="1583">
                  <c:v>3810.88</c:v>
                </c:pt>
                <c:pt idx="1584">
                  <c:v>3789.89</c:v>
                </c:pt>
                <c:pt idx="1585">
                  <c:v>3802.25</c:v>
                </c:pt>
                <c:pt idx="1586">
                  <c:v>3800.01</c:v>
                </c:pt>
                <c:pt idx="1587">
                  <c:v>3711.78</c:v>
                </c:pt>
                <c:pt idx="1588">
                  <c:v>3731.65</c:v>
                </c:pt>
                <c:pt idx="1589">
                  <c:v>3713.99</c:v>
                </c:pt>
                <c:pt idx="1590">
                  <c:v>3643.99</c:v>
                </c:pt>
                <c:pt idx="1591">
                  <c:v>3637.45</c:v>
                </c:pt>
                <c:pt idx="1592">
                  <c:v>3613.49</c:v>
                </c:pt>
                <c:pt idx="1593">
                  <c:v>3562.18</c:v>
                </c:pt>
                <c:pt idx="1594">
                  <c:v>3502.38</c:v>
                </c:pt>
                <c:pt idx="1595">
                  <c:v>3532.75</c:v>
                </c:pt>
                <c:pt idx="1596">
                  <c:v>3470.14</c:v>
                </c:pt>
                <c:pt idx="1597">
                  <c:v>3463.67</c:v>
                </c:pt>
                <c:pt idx="1598">
                  <c:v>3520.97</c:v>
                </c:pt>
                <c:pt idx="1599">
                  <c:v>3551.33</c:v>
                </c:pt>
                <c:pt idx="1600">
                  <c:v>3569.91</c:v>
                </c:pt>
                <c:pt idx="1601">
                  <c:v>3617.19</c:v>
                </c:pt>
                <c:pt idx="1602">
                  <c:v>3625.7</c:v>
                </c:pt>
                <c:pt idx="1603">
                  <c:v>3589.48</c:v>
                </c:pt>
                <c:pt idx="1604">
                  <c:v>3644.44</c:v>
                </c:pt>
                <c:pt idx="1605">
                  <c:v>3688.59</c:v>
                </c:pt>
                <c:pt idx="1606">
                  <c:v>3670.85</c:v>
                </c:pt>
                <c:pt idx="1607">
                  <c:v>3714.06</c:v>
                </c:pt>
                <c:pt idx="1608">
                  <c:v>3744.92</c:v>
                </c:pt>
                <c:pt idx="1609">
                  <c:v>3730.32</c:v>
                </c:pt>
                <c:pt idx="1610">
                  <c:v>3739.39</c:v>
                </c:pt>
                <c:pt idx="1611">
                  <c:v>3777.94</c:v>
                </c:pt>
                <c:pt idx="1612">
                  <c:v>3742.18</c:v>
                </c:pt>
                <c:pt idx="1613">
                  <c:v>3718.03</c:v>
                </c:pt>
                <c:pt idx="1614">
                  <c:v>3748.87</c:v>
                </c:pt>
                <c:pt idx="1615">
                  <c:v>3762.84</c:v>
                </c:pt>
                <c:pt idx="1616">
                  <c:v>3746.83</c:v>
                </c:pt>
                <c:pt idx="1617">
                  <c:v>3719.33</c:v>
                </c:pt>
                <c:pt idx="1618">
                  <c:v>3785.96</c:v>
                </c:pt>
                <c:pt idx="1619">
                  <c:v>3901.97</c:v>
                </c:pt>
                <c:pt idx="1620">
                  <c:v>3976.77</c:v>
                </c:pt>
                <c:pt idx="1621">
                  <c:v>4036.16</c:v>
                </c:pt>
                <c:pt idx="1622">
                  <c:v>4123.6099999999997</c:v>
                </c:pt>
                <c:pt idx="1623">
                  <c:v>4130.25</c:v>
                </c:pt>
                <c:pt idx="1624">
                  <c:v>4265.17</c:v>
                </c:pt>
                <c:pt idx="1625">
                  <c:v>4211.46</c:v>
                </c:pt>
                <c:pt idx="1626">
                  <c:v>4252.74</c:v>
                </c:pt>
                <c:pt idx="1627">
                  <c:v>4246.79</c:v>
                </c:pt>
                <c:pt idx="1628">
                  <c:v>4312.2700000000004</c:v>
                </c:pt>
                <c:pt idx="1629">
                  <c:v>4248.16</c:v>
                </c:pt>
                <c:pt idx="1630">
                  <c:v>4159.4399999999996</c:v>
                </c:pt>
                <c:pt idx="1631">
                  <c:v>4183.9799999999996</c:v>
                </c:pt>
                <c:pt idx="1632">
                  <c:v>4193.03</c:v>
                </c:pt>
                <c:pt idx="1633">
                  <c:v>4132.8999999999996</c:v>
                </c:pt>
                <c:pt idx="1634">
                  <c:v>4127.8900000000003</c:v>
                </c:pt>
                <c:pt idx="1635">
                  <c:v>4141.22</c:v>
                </c:pt>
                <c:pt idx="1636">
                  <c:v>4095.94</c:v>
                </c:pt>
                <c:pt idx="1637">
                  <c:v>4293.1400000000003</c:v>
                </c:pt>
                <c:pt idx="1638">
                  <c:v>4337.7</c:v>
                </c:pt>
                <c:pt idx="1639">
                  <c:v>4439.6000000000004</c:v>
                </c:pt>
                <c:pt idx="1640">
                  <c:v>4407.9399999999996</c:v>
                </c:pt>
                <c:pt idx="1641">
                  <c:v>4467.34</c:v>
                </c:pt>
                <c:pt idx="1642">
                  <c:v>4537.3599999999997</c:v>
                </c:pt>
                <c:pt idx="1643">
                  <c:v>4559.82</c:v>
                </c:pt>
                <c:pt idx="1644">
                  <c:v>4565.3999999999996</c:v>
                </c:pt>
                <c:pt idx="1645">
                  <c:v>4635.63</c:v>
                </c:pt>
                <c:pt idx="1646">
                  <c:v>4706.7299999999996</c:v>
                </c:pt>
                <c:pt idx="1647">
                  <c:v>4710.9399999999996</c:v>
                </c:pt>
                <c:pt idx="1648">
                  <c:v>4821</c:v>
                </c:pt>
                <c:pt idx="1649">
                  <c:v>4857.3999999999996</c:v>
                </c:pt>
                <c:pt idx="1650">
                  <c:v>4882.2299999999996</c:v>
                </c:pt>
                <c:pt idx="1651">
                  <c:v>4861.71</c:v>
                </c:pt>
                <c:pt idx="1652">
                  <c:v>4868.8500000000004</c:v>
                </c:pt>
                <c:pt idx="1653">
                  <c:v>4963.6099999999997</c:v>
                </c:pt>
                <c:pt idx="1654">
                  <c:v>5065.13</c:v>
                </c:pt>
                <c:pt idx="1655">
                  <c:v>5043.5600000000004</c:v>
                </c:pt>
                <c:pt idx="1656">
                  <c:v>4990.8500000000004</c:v>
                </c:pt>
                <c:pt idx="1657">
                  <c:v>5038.3900000000003</c:v>
                </c:pt>
                <c:pt idx="1658">
                  <c:v>5116.53</c:v>
                </c:pt>
                <c:pt idx="1659">
                  <c:v>5125.47</c:v>
                </c:pt>
                <c:pt idx="1660">
                  <c:v>5014.1499999999996</c:v>
                </c:pt>
                <c:pt idx="1661">
                  <c:v>4944.74</c:v>
                </c:pt>
                <c:pt idx="1662">
                  <c:v>4889.42</c:v>
                </c:pt>
                <c:pt idx="1663">
                  <c:v>4854.4799999999996</c:v>
                </c:pt>
                <c:pt idx="1664">
                  <c:v>4715.212776027397</c:v>
                </c:pt>
                <c:pt idx="1665">
                  <c:v>4671.1000000000004</c:v>
                </c:pt>
                <c:pt idx="1666">
                  <c:v>4671.1000000000004</c:v>
                </c:pt>
                <c:pt idx="1667">
                  <c:v>4627.43</c:v>
                </c:pt>
                <c:pt idx="1668">
                  <c:v>4573.8369324999994</c:v>
                </c:pt>
                <c:pt idx="1669">
                  <c:v>4548.9144691780821</c:v>
                </c:pt>
                <c:pt idx="1670">
                  <c:v>4552.6000000000004</c:v>
                </c:pt>
                <c:pt idx="1671">
                  <c:v>4576.1389835616437</c:v>
                </c:pt>
                <c:pt idx="1672">
                  <c:v>4643.17</c:v>
                </c:pt>
                <c:pt idx="1673">
                  <c:v>4559.96</c:v>
                </c:pt>
                <c:pt idx="1674">
                  <c:v>4556.57</c:v>
                </c:pt>
                <c:pt idx="1675">
                  <c:v>4438.63</c:v>
                </c:pt>
                <c:pt idx="1676">
                  <c:v>4417.7299999999996</c:v>
                </c:pt>
                <c:pt idx="1677">
                  <c:v>4554.3</c:v>
                </c:pt>
                <c:pt idx="1678">
                  <c:v>4503.67</c:v>
                </c:pt>
                <c:pt idx="1679">
                  <c:v>4432.7700000000004</c:v>
                </c:pt>
                <c:pt idx="1680">
                  <c:v>4408.84</c:v>
                </c:pt>
                <c:pt idx="1681">
                  <c:v>4319.7020000000002</c:v>
                </c:pt>
                <c:pt idx="1682">
                  <c:v>4386.96</c:v>
                </c:pt>
                <c:pt idx="1683">
                  <c:v>4376.1499999999996</c:v>
                </c:pt>
                <c:pt idx="1684">
                  <c:v>4328.59</c:v>
                </c:pt>
                <c:pt idx="1685">
                  <c:v>4328.59</c:v>
                </c:pt>
                <c:pt idx="1686">
                  <c:v>4395.9399999999996</c:v>
                </c:pt>
                <c:pt idx="1687">
                  <c:v>4383.22</c:v>
                </c:pt>
                <c:pt idx="1688">
                  <c:v>4421.21</c:v>
                </c:pt>
                <c:pt idx="1689">
                  <c:v>4440.2</c:v>
                </c:pt>
                <c:pt idx="1690">
                  <c:v>4437.49</c:v>
                </c:pt>
                <c:pt idx="1691">
                  <c:v>4388.6099999999997</c:v>
                </c:pt>
                <c:pt idx="1692">
                  <c:v>4414.2700000000004</c:v>
                </c:pt>
                <c:pt idx="1693">
                  <c:v>4480.91</c:v>
                </c:pt>
                <c:pt idx="1694">
                  <c:v>4396.66</c:v>
                </c:pt>
                <c:pt idx="1695">
                  <c:v>4388.6099999999997</c:v>
                </c:pt>
                <c:pt idx="1696">
                  <c:v>4486.33</c:v>
                </c:pt>
                <c:pt idx="1697">
                  <c:v>4404.0200000000004</c:v>
                </c:pt>
                <c:pt idx="1698">
                  <c:v>4395.9399999999996</c:v>
                </c:pt>
                <c:pt idx="1699">
                  <c:v>4401.32</c:v>
                </c:pt>
                <c:pt idx="1700">
                  <c:v>4439.04</c:v>
                </c:pt>
                <c:pt idx="1701">
                  <c:v>4455.2</c:v>
                </c:pt>
                <c:pt idx="1702">
                  <c:v>4441.7299999999996</c:v>
                </c:pt>
                <c:pt idx="1703">
                  <c:v>4422.87</c:v>
                </c:pt>
                <c:pt idx="1704">
                  <c:v>4449.8100000000004</c:v>
                </c:pt>
                <c:pt idx="1705">
                  <c:v>4409.3999999999996</c:v>
                </c:pt>
                <c:pt idx="1706">
                  <c:v>4375.1899999999996</c:v>
                </c:pt>
                <c:pt idx="1707">
                  <c:v>4344.43</c:v>
                </c:pt>
                <c:pt idx="1708">
                  <c:v>4311.68</c:v>
                </c:pt>
                <c:pt idx="1709">
                  <c:v>4290.13</c:v>
                </c:pt>
                <c:pt idx="1710">
                  <c:v>4265.1499999999996</c:v>
                </c:pt>
                <c:pt idx="1711">
                  <c:v>4226.1099999999997</c:v>
                </c:pt>
                <c:pt idx="1712">
                  <c:v>4219.5600000000004</c:v>
                </c:pt>
                <c:pt idx="1713">
                  <c:v>4240.95</c:v>
                </c:pt>
                <c:pt idx="1714">
                  <c:v>4297.9399999999996</c:v>
                </c:pt>
                <c:pt idx="1715">
                  <c:v>4241.37</c:v>
                </c:pt>
                <c:pt idx="1716">
                  <c:v>4227.8999999999996</c:v>
                </c:pt>
                <c:pt idx="1717">
                  <c:v>4153.42</c:v>
                </c:pt>
                <c:pt idx="1718">
                  <c:v>4128.75</c:v>
                </c:pt>
                <c:pt idx="1719">
                  <c:v>4115.8900000000003</c:v>
                </c:pt>
                <c:pt idx="1720">
                  <c:v>4147.12</c:v>
                </c:pt>
                <c:pt idx="1721">
                  <c:v>4147.12</c:v>
                </c:pt>
                <c:pt idx="1722">
                  <c:v>4195.7299999999996</c:v>
                </c:pt>
                <c:pt idx="1723">
                  <c:v>4132.03</c:v>
                </c:pt>
                <c:pt idx="1724">
                  <c:v>4087.59</c:v>
                </c:pt>
                <c:pt idx="1725">
                  <c:v>4035.8</c:v>
                </c:pt>
                <c:pt idx="1726">
                  <c:v>4056.05</c:v>
                </c:pt>
                <c:pt idx="1727">
                  <c:v>4021.22</c:v>
                </c:pt>
                <c:pt idx="1728">
                  <c:v>4057.48</c:v>
                </c:pt>
                <c:pt idx="1729">
                  <c:v>4012.77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01-4095-9AEC-3B2CB4DDB5CF}"/>
            </c:ext>
          </c:extLst>
        </c:ser>
        <c:ser>
          <c:idx val="3"/>
          <c:order val="3"/>
          <c:tx>
            <c:strRef>
              <c:f>Data!$HN$4</c:f>
              <c:strCache>
                <c:ptCount val="1"/>
                <c:pt idx="0">
                  <c:v> RSA Maal- &amp; Bak kwaliteit </c:v>
                </c:pt>
              </c:strCache>
            </c:strRef>
          </c:tx>
          <c:spPr>
            <a:ln w="22225">
              <a:prstDash val="sysDash"/>
            </a:ln>
          </c:spPr>
          <c:marker>
            <c:symbol val="none"/>
          </c:marker>
          <c:cat>
            <c:numRef>
              <c:f>Data!$A$1882:$A$3637</c:f>
              <c:numCache>
                <c:formatCode>[$-409]d\-mmm\-yy;@</c:formatCode>
                <c:ptCount val="174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</c:numCache>
            </c:numRef>
          </c:cat>
          <c:val>
            <c:numRef>
              <c:f>Data!$HN$1882:$HN$3637</c:f>
              <c:numCache>
                <c:formatCode>_ * #\ ##0.00_ ;_ * \-#\ ##0.00_ ;_ * "-"??_ ;_ @_ </c:formatCode>
                <c:ptCount val="1742"/>
                <c:pt idx="0">
                  <c:v>4186.58</c:v>
                </c:pt>
                <c:pt idx="1">
                  <c:v>4207.6100000000006</c:v>
                </c:pt>
                <c:pt idx="2">
                  <c:v>4186.68</c:v>
                </c:pt>
                <c:pt idx="3">
                  <c:v>4169.9400000000005</c:v>
                </c:pt>
                <c:pt idx="4">
                  <c:v>4174.12</c:v>
                </c:pt>
                <c:pt idx="5">
                  <c:v>4186.68</c:v>
                </c:pt>
                <c:pt idx="6">
                  <c:v>4176.21</c:v>
                </c:pt>
                <c:pt idx="7">
                  <c:v>4205.51</c:v>
                </c:pt>
                <c:pt idx="8">
                  <c:v>4209.57</c:v>
                </c:pt>
                <c:pt idx="9">
                  <c:v>4203.2299999999996</c:v>
                </c:pt>
                <c:pt idx="10">
                  <c:v>4192.67</c:v>
                </c:pt>
                <c:pt idx="11">
                  <c:v>4188.4400000000005</c:v>
                </c:pt>
                <c:pt idx="12">
                  <c:v>4192.67</c:v>
                </c:pt>
                <c:pt idx="13">
                  <c:v>4154.63</c:v>
                </c:pt>
                <c:pt idx="14">
                  <c:v>4150.41</c:v>
                </c:pt>
                <c:pt idx="15">
                  <c:v>4144.07</c:v>
                </c:pt>
                <c:pt idx="16">
                  <c:v>4139.84</c:v>
                </c:pt>
                <c:pt idx="17">
                  <c:v>4103.92</c:v>
                </c:pt>
                <c:pt idx="18">
                  <c:v>4103.92</c:v>
                </c:pt>
                <c:pt idx="19">
                  <c:v>4101.8099999999995</c:v>
                </c:pt>
                <c:pt idx="20">
                  <c:v>4155.67</c:v>
                </c:pt>
                <c:pt idx="21">
                  <c:v>4167.0200000000004</c:v>
                </c:pt>
                <c:pt idx="22">
                  <c:v>4149.79</c:v>
                </c:pt>
                <c:pt idx="23">
                  <c:v>4154.1000000000004</c:v>
                </c:pt>
                <c:pt idx="24">
                  <c:v>4208.5599999999995</c:v>
                </c:pt>
                <c:pt idx="25">
                  <c:v>4234.6499999999996</c:v>
                </c:pt>
                <c:pt idx="26">
                  <c:v>4191.17</c:v>
                </c:pt>
                <c:pt idx="27">
                  <c:v>4241.6499999999996</c:v>
                </c:pt>
                <c:pt idx="28">
                  <c:v>4256.09</c:v>
                </c:pt>
                <c:pt idx="29">
                  <c:v>4234.05</c:v>
                </c:pt>
                <c:pt idx="30">
                  <c:v>4223.0300000000007</c:v>
                </c:pt>
                <c:pt idx="31">
                  <c:v>4220.83</c:v>
                </c:pt>
                <c:pt idx="32">
                  <c:v>4181.1499999999996</c:v>
                </c:pt>
                <c:pt idx="33">
                  <c:v>4134.2199999999993</c:v>
                </c:pt>
                <c:pt idx="34">
                  <c:v>4149.58</c:v>
                </c:pt>
                <c:pt idx="35">
                  <c:v>4158.3600000000006</c:v>
                </c:pt>
                <c:pt idx="36">
                  <c:v>4175.91</c:v>
                </c:pt>
                <c:pt idx="37">
                  <c:v>4153.9699999999993</c:v>
                </c:pt>
                <c:pt idx="38">
                  <c:v>4177.55</c:v>
                </c:pt>
                <c:pt idx="39">
                  <c:v>4150.9799999999996</c:v>
                </c:pt>
                <c:pt idx="40">
                  <c:v>4155.41</c:v>
                </c:pt>
                <c:pt idx="41">
                  <c:v>4190.84</c:v>
                </c:pt>
                <c:pt idx="42">
                  <c:v>4242.1100000000006</c:v>
                </c:pt>
                <c:pt idx="43">
                  <c:v>4291.5</c:v>
                </c:pt>
                <c:pt idx="44">
                  <c:v>4345.3100000000004</c:v>
                </c:pt>
                <c:pt idx="45">
                  <c:v>4329.24</c:v>
                </c:pt>
                <c:pt idx="46">
                  <c:v>4310.88</c:v>
                </c:pt>
                <c:pt idx="47">
                  <c:v>4365.38</c:v>
                </c:pt>
                <c:pt idx="48">
                  <c:v>4356.08</c:v>
                </c:pt>
                <c:pt idx="49">
                  <c:v>4306.29</c:v>
                </c:pt>
                <c:pt idx="50">
                  <c:v>4370.71</c:v>
                </c:pt>
                <c:pt idx="51">
                  <c:v>4394.7299999999996</c:v>
                </c:pt>
                <c:pt idx="52">
                  <c:v>4392.3500000000004</c:v>
                </c:pt>
                <c:pt idx="53">
                  <c:v>4541.13</c:v>
                </c:pt>
                <c:pt idx="54">
                  <c:v>4568.37</c:v>
                </c:pt>
                <c:pt idx="55">
                  <c:v>4570.8500000000004</c:v>
                </c:pt>
                <c:pt idx="56">
                  <c:v>4553.51</c:v>
                </c:pt>
                <c:pt idx="57">
                  <c:v>4552.6899999999996</c:v>
                </c:pt>
                <c:pt idx="58">
                  <c:v>4574.12</c:v>
                </c:pt>
                <c:pt idx="59">
                  <c:v>4569.25</c:v>
                </c:pt>
                <c:pt idx="60">
                  <c:v>4561.6099999999997</c:v>
                </c:pt>
                <c:pt idx="61">
                  <c:v>4561.6400000000003</c:v>
                </c:pt>
                <c:pt idx="62">
                  <c:v>4591.57</c:v>
                </c:pt>
                <c:pt idx="63">
                  <c:v>4606.8599999999997</c:v>
                </c:pt>
                <c:pt idx="64">
                  <c:v>4611.95</c:v>
                </c:pt>
                <c:pt idx="65">
                  <c:v>4606.8599999999997</c:v>
                </c:pt>
                <c:pt idx="66">
                  <c:v>4604.3100000000004</c:v>
                </c:pt>
                <c:pt idx="67">
                  <c:v>4655.6099999999997</c:v>
                </c:pt>
                <c:pt idx="68">
                  <c:v>4367.72</c:v>
                </c:pt>
                <c:pt idx="69">
                  <c:v>4398.91</c:v>
                </c:pt>
                <c:pt idx="70">
                  <c:v>4436.28</c:v>
                </c:pt>
                <c:pt idx="71">
                  <c:v>4436.28</c:v>
                </c:pt>
                <c:pt idx="72">
                  <c:v>4415.25</c:v>
                </c:pt>
                <c:pt idx="73">
                  <c:v>4402.38</c:v>
                </c:pt>
                <c:pt idx="74">
                  <c:v>4383.18</c:v>
                </c:pt>
                <c:pt idx="75">
                  <c:v>4378.03</c:v>
                </c:pt>
                <c:pt idx="76">
                  <c:v>4367.72</c:v>
                </c:pt>
                <c:pt idx="77">
                  <c:v>4347.1000000000004</c:v>
                </c:pt>
                <c:pt idx="78">
                  <c:v>4359.9799999999996</c:v>
                </c:pt>
                <c:pt idx="79">
                  <c:v>4486.07</c:v>
                </c:pt>
                <c:pt idx="80">
                  <c:v>4552.53</c:v>
                </c:pt>
                <c:pt idx="81">
                  <c:v>4557.8500000000004</c:v>
                </c:pt>
                <c:pt idx="82">
                  <c:v>4589.0200000000004</c:v>
                </c:pt>
                <c:pt idx="83">
                  <c:v>4590.83</c:v>
                </c:pt>
                <c:pt idx="84">
                  <c:v>4566.72</c:v>
                </c:pt>
                <c:pt idx="85">
                  <c:v>4614.9399999999996</c:v>
                </c:pt>
                <c:pt idx="86">
                  <c:v>4665.83</c:v>
                </c:pt>
                <c:pt idx="87">
                  <c:v>4723.47</c:v>
                </c:pt>
                <c:pt idx="88">
                  <c:v>4799.8599999999997</c:v>
                </c:pt>
                <c:pt idx="89">
                  <c:v>4808.3999999999996</c:v>
                </c:pt>
                <c:pt idx="90">
                  <c:v>4816.8599999999997</c:v>
                </c:pt>
                <c:pt idx="91">
                  <c:v>4828.1499999999996</c:v>
                </c:pt>
                <c:pt idx="92">
                  <c:v>4943.88</c:v>
                </c:pt>
                <c:pt idx="93">
                  <c:v>4905.2299999999996</c:v>
                </c:pt>
                <c:pt idx="94">
                  <c:v>4977.18</c:v>
                </c:pt>
                <c:pt idx="95">
                  <c:v>5010.43</c:v>
                </c:pt>
                <c:pt idx="96">
                  <c:v>5070.8900000000003</c:v>
                </c:pt>
                <c:pt idx="97">
                  <c:v>5053.6899999999996</c:v>
                </c:pt>
                <c:pt idx="98">
                  <c:v>5099.33</c:v>
                </c:pt>
                <c:pt idx="99">
                  <c:v>5166.28</c:v>
                </c:pt>
                <c:pt idx="100">
                  <c:v>5117.59</c:v>
                </c:pt>
                <c:pt idx="101">
                  <c:v>5120.63</c:v>
                </c:pt>
                <c:pt idx="102">
                  <c:v>5043.68</c:v>
                </c:pt>
                <c:pt idx="103">
                  <c:v>5028.57</c:v>
                </c:pt>
                <c:pt idx="104">
                  <c:v>5037.6400000000003</c:v>
                </c:pt>
                <c:pt idx="105">
                  <c:v>5046.71</c:v>
                </c:pt>
                <c:pt idx="106">
                  <c:v>5101.1099999999997</c:v>
                </c:pt>
                <c:pt idx="107">
                  <c:v>5055.7700000000004</c:v>
                </c:pt>
                <c:pt idx="108">
                  <c:v>4944.21</c:v>
                </c:pt>
                <c:pt idx="109">
                  <c:v>4929.25</c:v>
                </c:pt>
                <c:pt idx="110">
                  <c:v>5035.42</c:v>
                </c:pt>
                <c:pt idx="111">
                  <c:v>5056.1000000000004</c:v>
                </c:pt>
                <c:pt idx="112">
                  <c:v>5075.63</c:v>
                </c:pt>
                <c:pt idx="113">
                  <c:v>5168.4399999999996</c:v>
                </c:pt>
                <c:pt idx="114">
                  <c:v>5157.51</c:v>
                </c:pt>
                <c:pt idx="115">
                  <c:v>5185.17</c:v>
                </c:pt>
                <c:pt idx="116">
                  <c:v>5284</c:v>
                </c:pt>
                <c:pt idx="117">
                  <c:v>5265.38</c:v>
                </c:pt>
                <c:pt idx="118">
                  <c:v>5301.38</c:v>
                </c:pt>
                <c:pt idx="119">
                  <c:v>5254.51</c:v>
                </c:pt>
                <c:pt idx="120">
                  <c:v>5383.16</c:v>
                </c:pt>
                <c:pt idx="121">
                  <c:v>5352.53</c:v>
                </c:pt>
                <c:pt idx="122">
                  <c:v>5249.35</c:v>
                </c:pt>
                <c:pt idx="123">
                  <c:v>5201.47</c:v>
                </c:pt>
                <c:pt idx="124">
                  <c:v>5177.54</c:v>
                </c:pt>
                <c:pt idx="125">
                  <c:v>5192.5</c:v>
                </c:pt>
                <c:pt idx="126">
                  <c:v>5154.4399999999996</c:v>
                </c:pt>
                <c:pt idx="127">
                  <c:v>5210.1400000000003</c:v>
                </c:pt>
                <c:pt idx="128">
                  <c:v>5177.05</c:v>
                </c:pt>
                <c:pt idx="129">
                  <c:v>5133.24</c:v>
                </c:pt>
                <c:pt idx="130">
                  <c:v>5133.24</c:v>
                </c:pt>
                <c:pt idx="131">
                  <c:v>5057.1000000000004</c:v>
                </c:pt>
                <c:pt idx="132">
                  <c:v>5080.07</c:v>
                </c:pt>
                <c:pt idx="133">
                  <c:v>5031.26</c:v>
                </c:pt>
                <c:pt idx="134">
                  <c:v>5002.55</c:v>
                </c:pt>
                <c:pt idx="135">
                  <c:v>4996.8100000000004</c:v>
                </c:pt>
                <c:pt idx="136">
                  <c:v>4993.9399999999996</c:v>
                </c:pt>
                <c:pt idx="137">
                  <c:v>4987.38</c:v>
                </c:pt>
                <c:pt idx="138">
                  <c:v>4805.3</c:v>
                </c:pt>
                <c:pt idx="139">
                  <c:v>4799.62</c:v>
                </c:pt>
                <c:pt idx="140">
                  <c:v>4779.74</c:v>
                </c:pt>
                <c:pt idx="141">
                  <c:v>4743.74</c:v>
                </c:pt>
                <c:pt idx="142">
                  <c:v>4775.62</c:v>
                </c:pt>
                <c:pt idx="143">
                  <c:v>4857.41</c:v>
                </c:pt>
                <c:pt idx="144">
                  <c:v>4809.47</c:v>
                </c:pt>
                <c:pt idx="145">
                  <c:v>4809.47</c:v>
                </c:pt>
                <c:pt idx="146">
                  <c:v>4775.62</c:v>
                </c:pt>
                <c:pt idx="147">
                  <c:v>4709.58</c:v>
                </c:pt>
                <c:pt idx="148">
                  <c:v>4734.78</c:v>
                </c:pt>
                <c:pt idx="149">
                  <c:v>4726.38</c:v>
                </c:pt>
                <c:pt idx="150">
                  <c:v>4685.8100000000004</c:v>
                </c:pt>
                <c:pt idx="151">
                  <c:v>4733.46</c:v>
                </c:pt>
                <c:pt idx="152">
                  <c:v>4708.53</c:v>
                </c:pt>
                <c:pt idx="153">
                  <c:v>4708.53</c:v>
                </c:pt>
                <c:pt idx="154">
                  <c:v>4754.8999999999996</c:v>
                </c:pt>
                <c:pt idx="155">
                  <c:v>4777.22</c:v>
                </c:pt>
                <c:pt idx="156">
                  <c:v>4740.95</c:v>
                </c:pt>
                <c:pt idx="157">
                  <c:v>4766.0600000000004</c:v>
                </c:pt>
                <c:pt idx="158">
                  <c:v>4860.92</c:v>
                </c:pt>
                <c:pt idx="159">
                  <c:v>5103.6499999999996</c:v>
                </c:pt>
                <c:pt idx="160">
                  <c:v>5025.53</c:v>
                </c:pt>
                <c:pt idx="161">
                  <c:v>5039.4799999999996</c:v>
                </c:pt>
                <c:pt idx="162">
                  <c:v>5056.22</c:v>
                </c:pt>
                <c:pt idx="163">
                  <c:v>5100.01</c:v>
                </c:pt>
                <c:pt idx="164">
                  <c:v>5108.3500000000004</c:v>
                </c:pt>
                <c:pt idx="165">
                  <c:v>5044.41</c:v>
                </c:pt>
                <c:pt idx="166">
                  <c:v>5022.18</c:v>
                </c:pt>
                <c:pt idx="167">
                  <c:v>5022.18</c:v>
                </c:pt>
                <c:pt idx="168">
                  <c:v>5383.96</c:v>
                </c:pt>
                <c:pt idx="169">
                  <c:v>5356.16</c:v>
                </c:pt>
                <c:pt idx="170">
                  <c:v>5342.26</c:v>
                </c:pt>
                <c:pt idx="171">
                  <c:v>5345.04</c:v>
                </c:pt>
                <c:pt idx="172">
                  <c:v>5395.07</c:v>
                </c:pt>
                <c:pt idx="173">
                  <c:v>5493.29</c:v>
                </c:pt>
                <c:pt idx="174">
                  <c:v>5481.25</c:v>
                </c:pt>
                <c:pt idx="175">
                  <c:v>5507.92</c:v>
                </c:pt>
                <c:pt idx="176">
                  <c:v>5635.33</c:v>
                </c:pt>
                <c:pt idx="177">
                  <c:v>5597.93</c:v>
                </c:pt>
                <c:pt idx="178">
                  <c:v>5567.9</c:v>
                </c:pt>
                <c:pt idx="179">
                  <c:v>5608.65</c:v>
                </c:pt>
                <c:pt idx="180">
                  <c:v>5532.42</c:v>
                </c:pt>
                <c:pt idx="181">
                  <c:v>5507.86</c:v>
                </c:pt>
                <c:pt idx="182">
                  <c:v>5469.65</c:v>
                </c:pt>
                <c:pt idx="183">
                  <c:v>5438.14</c:v>
                </c:pt>
                <c:pt idx="184">
                  <c:v>5481.97</c:v>
                </c:pt>
                <c:pt idx="185">
                  <c:v>5479.23</c:v>
                </c:pt>
                <c:pt idx="186">
                  <c:v>5462.8</c:v>
                </c:pt>
                <c:pt idx="187">
                  <c:v>5405.27</c:v>
                </c:pt>
                <c:pt idx="188">
                  <c:v>5405.27</c:v>
                </c:pt>
                <c:pt idx="189">
                  <c:v>5331.3</c:v>
                </c:pt>
                <c:pt idx="190">
                  <c:v>5325.83</c:v>
                </c:pt>
                <c:pt idx="191">
                  <c:v>5271.43</c:v>
                </c:pt>
                <c:pt idx="192">
                  <c:v>5187.8</c:v>
                </c:pt>
                <c:pt idx="193">
                  <c:v>5183.2700000000004</c:v>
                </c:pt>
                <c:pt idx="194">
                  <c:v>4846.6400000000003</c:v>
                </c:pt>
                <c:pt idx="195">
                  <c:v>4876.22</c:v>
                </c:pt>
                <c:pt idx="196">
                  <c:v>4940.22</c:v>
                </c:pt>
                <c:pt idx="197">
                  <c:v>5035.03</c:v>
                </c:pt>
                <c:pt idx="198">
                  <c:v>5067.54</c:v>
                </c:pt>
                <c:pt idx="199">
                  <c:v>5067.54</c:v>
                </c:pt>
                <c:pt idx="200">
                  <c:v>5075.67</c:v>
                </c:pt>
                <c:pt idx="201">
                  <c:v>4980.8500000000004</c:v>
                </c:pt>
                <c:pt idx="202">
                  <c:v>5037.74</c:v>
                </c:pt>
                <c:pt idx="203">
                  <c:v>5003.6400000000003</c:v>
                </c:pt>
                <c:pt idx="204">
                  <c:v>4995.4799999999996</c:v>
                </c:pt>
                <c:pt idx="205">
                  <c:v>4954.7</c:v>
                </c:pt>
                <c:pt idx="206">
                  <c:v>4903.03</c:v>
                </c:pt>
                <c:pt idx="207">
                  <c:v>4924.79</c:v>
                </c:pt>
                <c:pt idx="208">
                  <c:v>4992.76</c:v>
                </c:pt>
                <c:pt idx="209">
                  <c:v>4998.26</c:v>
                </c:pt>
                <c:pt idx="210">
                  <c:v>5190.26</c:v>
                </c:pt>
                <c:pt idx="211">
                  <c:v>5157.2700000000004</c:v>
                </c:pt>
                <c:pt idx="212">
                  <c:v>5239.75</c:v>
                </c:pt>
                <c:pt idx="213">
                  <c:v>5267.25</c:v>
                </c:pt>
                <c:pt idx="214">
                  <c:v>5250.75</c:v>
                </c:pt>
                <c:pt idx="215">
                  <c:v>5264.5</c:v>
                </c:pt>
                <c:pt idx="216">
                  <c:v>5264.5</c:v>
                </c:pt>
                <c:pt idx="217">
                  <c:v>5286.49</c:v>
                </c:pt>
                <c:pt idx="218">
                  <c:v>5029.16</c:v>
                </c:pt>
                <c:pt idx="219">
                  <c:v>5037.1000000000004</c:v>
                </c:pt>
                <c:pt idx="220">
                  <c:v>5000.0200000000004</c:v>
                </c:pt>
                <c:pt idx="221">
                  <c:v>4960.3</c:v>
                </c:pt>
                <c:pt idx="222">
                  <c:v>4888.91</c:v>
                </c:pt>
                <c:pt idx="223">
                  <c:v>4923.08</c:v>
                </c:pt>
                <c:pt idx="224">
                  <c:v>4956.8500000000004</c:v>
                </c:pt>
                <c:pt idx="225">
                  <c:v>4980.2299999999996</c:v>
                </c:pt>
                <c:pt idx="226">
                  <c:v>4990.62</c:v>
                </c:pt>
                <c:pt idx="227">
                  <c:v>4956.8500000000004</c:v>
                </c:pt>
                <c:pt idx="228">
                  <c:v>4923.08</c:v>
                </c:pt>
                <c:pt idx="229">
                  <c:v>4889.3100000000004</c:v>
                </c:pt>
                <c:pt idx="230">
                  <c:v>4894.51</c:v>
                </c:pt>
                <c:pt idx="231">
                  <c:v>4897.1000000000004</c:v>
                </c:pt>
                <c:pt idx="232">
                  <c:v>4860.7299999999996</c:v>
                </c:pt>
                <c:pt idx="233">
                  <c:v>4824.37</c:v>
                </c:pt>
                <c:pt idx="234">
                  <c:v>4832.16</c:v>
                </c:pt>
                <c:pt idx="235">
                  <c:v>4836.3</c:v>
                </c:pt>
                <c:pt idx="236">
                  <c:v>4829.9799999999996</c:v>
                </c:pt>
                <c:pt idx="237">
                  <c:v>4786.16</c:v>
                </c:pt>
                <c:pt idx="238">
                  <c:v>4760.3900000000003</c:v>
                </c:pt>
                <c:pt idx="239">
                  <c:v>4787.13</c:v>
                </c:pt>
                <c:pt idx="240">
                  <c:v>4763.84</c:v>
                </c:pt>
                <c:pt idx="241">
                  <c:v>4834.76</c:v>
                </c:pt>
                <c:pt idx="242">
                  <c:v>4849.24</c:v>
                </c:pt>
                <c:pt idx="243">
                  <c:v>4875.1099999999997</c:v>
                </c:pt>
                <c:pt idx="244">
                  <c:v>4943.8900000000003</c:v>
                </c:pt>
                <c:pt idx="245">
                  <c:v>4998.8599999999997</c:v>
                </c:pt>
                <c:pt idx="246">
                  <c:v>4994.9799999999996</c:v>
                </c:pt>
                <c:pt idx="247">
                  <c:v>4950.3</c:v>
                </c:pt>
                <c:pt idx="248">
                  <c:v>4993.59</c:v>
                </c:pt>
                <c:pt idx="249">
                  <c:v>5105.82</c:v>
                </c:pt>
                <c:pt idx="250">
                  <c:v>5112.26</c:v>
                </c:pt>
                <c:pt idx="251">
                  <c:v>5153.82</c:v>
                </c:pt>
                <c:pt idx="252">
                  <c:v>5187.51</c:v>
                </c:pt>
                <c:pt idx="253">
                  <c:v>5182.01</c:v>
                </c:pt>
                <c:pt idx="254">
                  <c:v>5237</c:v>
                </c:pt>
                <c:pt idx="255">
                  <c:v>5241.4799999999996</c:v>
                </c:pt>
                <c:pt idx="256">
                  <c:v>5233.2700000000004</c:v>
                </c:pt>
                <c:pt idx="257">
                  <c:v>5216.83</c:v>
                </c:pt>
                <c:pt idx="258">
                  <c:v>5191.24</c:v>
                </c:pt>
                <c:pt idx="259">
                  <c:v>5177.59</c:v>
                </c:pt>
                <c:pt idx="260">
                  <c:v>5158.49</c:v>
                </c:pt>
                <c:pt idx="261">
                  <c:v>5169.41</c:v>
                </c:pt>
                <c:pt idx="262">
                  <c:v>5199.43</c:v>
                </c:pt>
                <c:pt idx="263">
                  <c:v>5122.22</c:v>
                </c:pt>
                <c:pt idx="264">
                  <c:v>5024.34</c:v>
                </c:pt>
                <c:pt idx="265">
                  <c:v>5027.05</c:v>
                </c:pt>
                <c:pt idx="266">
                  <c:v>5038.3999999999996</c:v>
                </c:pt>
                <c:pt idx="267">
                  <c:v>5013.84</c:v>
                </c:pt>
                <c:pt idx="268">
                  <c:v>4983.26</c:v>
                </c:pt>
                <c:pt idx="269">
                  <c:v>5007.6400000000003</c:v>
                </c:pt>
                <c:pt idx="270">
                  <c:v>4969.72</c:v>
                </c:pt>
                <c:pt idx="271">
                  <c:v>4964.3</c:v>
                </c:pt>
                <c:pt idx="272">
                  <c:v>4942.3100000000004</c:v>
                </c:pt>
                <c:pt idx="273">
                  <c:v>4947.71</c:v>
                </c:pt>
                <c:pt idx="274">
                  <c:v>4947.71</c:v>
                </c:pt>
                <c:pt idx="275">
                  <c:v>4982.79</c:v>
                </c:pt>
                <c:pt idx="276">
                  <c:v>5007.08</c:v>
                </c:pt>
                <c:pt idx="277">
                  <c:v>4974.7</c:v>
                </c:pt>
                <c:pt idx="278">
                  <c:v>4895.58</c:v>
                </c:pt>
                <c:pt idx="279">
                  <c:v>4907.43</c:v>
                </c:pt>
                <c:pt idx="280">
                  <c:v>4973.1899999999996</c:v>
                </c:pt>
                <c:pt idx="281">
                  <c:v>4951.3500000000004</c:v>
                </c:pt>
                <c:pt idx="282">
                  <c:v>4877.66</c:v>
                </c:pt>
                <c:pt idx="283">
                  <c:v>4869.47</c:v>
                </c:pt>
                <c:pt idx="284">
                  <c:v>4926.3500000000004</c:v>
                </c:pt>
                <c:pt idx="285">
                  <c:v>4950.93</c:v>
                </c:pt>
                <c:pt idx="286">
                  <c:v>4972.8100000000004</c:v>
                </c:pt>
                <c:pt idx="287">
                  <c:v>5036.3500000000004</c:v>
                </c:pt>
                <c:pt idx="288">
                  <c:v>5017.53</c:v>
                </c:pt>
                <c:pt idx="289">
                  <c:v>5064.2299999999996</c:v>
                </c:pt>
                <c:pt idx="290">
                  <c:v>5117.63</c:v>
                </c:pt>
                <c:pt idx="291">
                  <c:v>5092.33</c:v>
                </c:pt>
                <c:pt idx="292">
                  <c:v>5128.33</c:v>
                </c:pt>
                <c:pt idx="293">
                  <c:v>5156.03</c:v>
                </c:pt>
                <c:pt idx="294">
                  <c:v>5105.45</c:v>
                </c:pt>
                <c:pt idx="295">
                  <c:v>5127.45</c:v>
                </c:pt>
                <c:pt idx="296">
                  <c:v>5099.95</c:v>
                </c:pt>
                <c:pt idx="297">
                  <c:v>5102.7</c:v>
                </c:pt>
                <c:pt idx="298">
                  <c:v>5094.41</c:v>
                </c:pt>
                <c:pt idx="299">
                  <c:v>5035.59</c:v>
                </c:pt>
                <c:pt idx="300">
                  <c:v>4988.97</c:v>
                </c:pt>
                <c:pt idx="301">
                  <c:v>4961</c:v>
                </c:pt>
                <c:pt idx="302">
                  <c:v>4990.58</c:v>
                </c:pt>
                <c:pt idx="303">
                  <c:v>4997.04</c:v>
                </c:pt>
                <c:pt idx="304">
                  <c:v>5023.7299999999996</c:v>
                </c:pt>
                <c:pt idx="305">
                  <c:v>5031.74</c:v>
                </c:pt>
                <c:pt idx="306">
                  <c:v>5018.3900000000003</c:v>
                </c:pt>
                <c:pt idx="307">
                  <c:v>5045.08</c:v>
                </c:pt>
                <c:pt idx="308">
                  <c:v>5099.8</c:v>
                </c:pt>
                <c:pt idx="309">
                  <c:v>5063.93</c:v>
                </c:pt>
                <c:pt idx="310">
                  <c:v>5024.2</c:v>
                </c:pt>
                <c:pt idx="311">
                  <c:v>5065.2299999999996</c:v>
                </c:pt>
                <c:pt idx="312">
                  <c:v>5079.2299999999996</c:v>
                </c:pt>
                <c:pt idx="313">
                  <c:v>5080.4799999999996</c:v>
                </c:pt>
                <c:pt idx="314">
                  <c:v>5088.4399999999996</c:v>
                </c:pt>
                <c:pt idx="315">
                  <c:v>5091.1099999999997</c:v>
                </c:pt>
                <c:pt idx="316">
                  <c:v>5095.13</c:v>
                </c:pt>
                <c:pt idx="317">
                  <c:v>5003.67</c:v>
                </c:pt>
                <c:pt idx="318">
                  <c:v>4977.58</c:v>
                </c:pt>
                <c:pt idx="319">
                  <c:v>5024.4799999999996</c:v>
                </c:pt>
                <c:pt idx="320">
                  <c:v>4948.57</c:v>
                </c:pt>
                <c:pt idx="321">
                  <c:v>5013.2700000000004</c:v>
                </c:pt>
                <c:pt idx="322">
                  <c:v>4996.6400000000003</c:v>
                </c:pt>
                <c:pt idx="323">
                  <c:v>4929.92</c:v>
                </c:pt>
                <c:pt idx="324">
                  <c:v>4839.6499999999996</c:v>
                </c:pt>
                <c:pt idx="325">
                  <c:v>5026.3500000000004</c:v>
                </c:pt>
                <c:pt idx="326">
                  <c:v>5022.0300000000007</c:v>
                </c:pt>
                <c:pt idx="327">
                  <c:v>5014.4400000000005</c:v>
                </c:pt>
                <c:pt idx="328">
                  <c:v>5006.8600000000006</c:v>
                </c:pt>
                <c:pt idx="329">
                  <c:v>5033.8200000000006</c:v>
                </c:pt>
                <c:pt idx="330">
                  <c:v>5023.67</c:v>
                </c:pt>
                <c:pt idx="331">
                  <c:v>5008.4400000000005</c:v>
                </c:pt>
                <c:pt idx="332">
                  <c:v>4967.84</c:v>
                </c:pt>
                <c:pt idx="333">
                  <c:v>4988.1400000000003</c:v>
                </c:pt>
                <c:pt idx="334">
                  <c:v>4983.0600000000004</c:v>
                </c:pt>
                <c:pt idx="335">
                  <c:v>5008.4400000000005</c:v>
                </c:pt>
                <c:pt idx="336">
                  <c:v>4983.0600000000004</c:v>
                </c:pt>
                <c:pt idx="337">
                  <c:v>4981.5800000000008</c:v>
                </c:pt>
                <c:pt idx="338">
                  <c:v>5019.5</c:v>
                </c:pt>
                <c:pt idx="339">
                  <c:v>5059.9400000000005</c:v>
                </c:pt>
                <c:pt idx="340">
                  <c:v>5080.1600000000008</c:v>
                </c:pt>
                <c:pt idx="341">
                  <c:v>5060.5600000000004</c:v>
                </c:pt>
                <c:pt idx="342">
                  <c:v>5053.01</c:v>
                </c:pt>
                <c:pt idx="343">
                  <c:v>5036.0300000000007</c:v>
                </c:pt>
                <c:pt idx="344">
                  <c:v>5056.09</c:v>
                </c:pt>
                <c:pt idx="345">
                  <c:v>5081.17</c:v>
                </c:pt>
                <c:pt idx="346">
                  <c:v>5054.0400000000009</c:v>
                </c:pt>
                <c:pt idx="347">
                  <c:v>5041.55</c:v>
                </c:pt>
                <c:pt idx="348">
                  <c:v>5021.9900000000007</c:v>
                </c:pt>
                <c:pt idx="349">
                  <c:v>5021.9900000000007</c:v>
                </c:pt>
                <c:pt idx="350">
                  <c:v>4980.5700000000006</c:v>
                </c:pt>
                <c:pt idx="351">
                  <c:v>4946.0300000000007</c:v>
                </c:pt>
                <c:pt idx="352">
                  <c:v>4946.4000000000005</c:v>
                </c:pt>
                <c:pt idx="353">
                  <c:v>4939.0300000000007</c:v>
                </c:pt>
                <c:pt idx="354">
                  <c:v>4936.5700000000006</c:v>
                </c:pt>
                <c:pt idx="355">
                  <c:v>4988.17</c:v>
                </c:pt>
                <c:pt idx="356">
                  <c:v>4975.88</c:v>
                </c:pt>
                <c:pt idx="357">
                  <c:v>5004.9900000000007</c:v>
                </c:pt>
                <c:pt idx="358">
                  <c:v>5007.47</c:v>
                </c:pt>
                <c:pt idx="359">
                  <c:v>5002.51</c:v>
                </c:pt>
                <c:pt idx="360">
                  <c:v>5027.2900000000009</c:v>
                </c:pt>
                <c:pt idx="361">
                  <c:v>5191.5700000000006</c:v>
                </c:pt>
                <c:pt idx="362">
                  <c:v>5203.9600000000009</c:v>
                </c:pt>
                <c:pt idx="363">
                  <c:v>5295.6200000000008</c:v>
                </c:pt>
                <c:pt idx="364">
                  <c:v>5320.0100000000011</c:v>
                </c:pt>
                <c:pt idx="365">
                  <c:v>5397.9900000000007</c:v>
                </c:pt>
                <c:pt idx="366">
                  <c:v>5405.3300000000008</c:v>
                </c:pt>
                <c:pt idx="367">
                  <c:v>5525.5000000000009</c:v>
                </c:pt>
                <c:pt idx="368">
                  <c:v>5600.9700000000012</c:v>
                </c:pt>
                <c:pt idx="369">
                  <c:v>5636.1900000000005</c:v>
                </c:pt>
                <c:pt idx="370">
                  <c:v>5748.4600000000009</c:v>
                </c:pt>
                <c:pt idx="371">
                  <c:v>5723.8000000000011</c:v>
                </c:pt>
                <c:pt idx="372">
                  <c:v>5674.4700000000012</c:v>
                </c:pt>
                <c:pt idx="373">
                  <c:v>5641.5900000000011</c:v>
                </c:pt>
                <c:pt idx="374">
                  <c:v>5647.1500000000005</c:v>
                </c:pt>
                <c:pt idx="375">
                  <c:v>5919.52</c:v>
                </c:pt>
                <c:pt idx="376">
                  <c:v>5897.92</c:v>
                </c:pt>
                <c:pt idx="377">
                  <c:v>5912.8700000000008</c:v>
                </c:pt>
                <c:pt idx="378">
                  <c:v>5853.25</c:v>
                </c:pt>
                <c:pt idx="379">
                  <c:v>5780.0800000000008</c:v>
                </c:pt>
                <c:pt idx="380">
                  <c:v>5785.5</c:v>
                </c:pt>
                <c:pt idx="381">
                  <c:v>5782.7900000000009</c:v>
                </c:pt>
                <c:pt idx="382">
                  <c:v>5796.34</c:v>
                </c:pt>
                <c:pt idx="383">
                  <c:v>5793.63</c:v>
                </c:pt>
                <c:pt idx="384">
                  <c:v>5761.1100000000006</c:v>
                </c:pt>
                <c:pt idx="385">
                  <c:v>5759.18</c:v>
                </c:pt>
                <c:pt idx="386">
                  <c:v>5734.6900000000005</c:v>
                </c:pt>
                <c:pt idx="387">
                  <c:v>5751.01</c:v>
                </c:pt>
                <c:pt idx="388">
                  <c:v>5748.2900000000009</c:v>
                </c:pt>
                <c:pt idx="389">
                  <c:v>5729.25</c:v>
                </c:pt>
                <c:pt idx="390">
                  <c:v>5726.5300000000007</c:v>
                </c:pt>
                <c:pt idx="391">
                  <c:v>5764.6200000000008</c:v>
                </c:pt>
                <c:pt idx="392">
                  <c:v>5767.34</c:v>
                </c:pt>
                <c:pt idx="393">
                  <c:v>5761.9000000000005</c:v>
                </c:pt>
                <c:pt idx="394">
                  <c:v>5699.3300000000008</c:v>
                </c:pt>
                <c:pt idx="395">
                  <c:v>5719.2300000000005</c:v>
                </c:pt>
                <c:pt idx="396">
                  <c:v>5727.4500000000007</c:v>
                </c:pt>
                <c:pt idx="397">
                  <c:v>5713.75</c:v>
                </c:pt>
                <c:pt idx="398">
                  <c:v>5735.67</c:v>
                </c:pt>
                <c:pt idx="399">
                  <c:v>5727</c:v>
                </c:pt>
                <c:pt idx="400">
                  <c:v>5713.96</c:v>
                </c:pt>
                <c:pt idx="401">
                  <c:v>5738.71</c:v>
                </c:pt>
                <c:pt idx="402">
                  <c:v>5733.21</c:v>
                </c:pt>
                <c:pt idx="403">
                  <c:v>5724.6200000000008</c:v>
                </c:pt>
                <c:pt idx="404">
                  <c:v>5708.18</c:v>
                </c:pt>
                <c:pt idx="405">
                  <c:v>5782.72</c:v>
                </c:pt>
                <c:pt idx="406">
                  <c:v>5814.2800000000007</c:v>
                </c:pt>
                <c:pt idx="407">
                  <c:v>5770.6</c:v>
                </c:pt>
                <c:pt idx="408">
                  <c:v>5790.39</c:v>
                </c:pt>
                <c:pt idx="409">
                  <c:v>5842.4500000000007</c:v>
                </c:pt>
                <c:pt idx="410">
                  <c:v>5916.4400000000005</c:v>
                </c:pt>
                <c:pt idx="411">
                  <c:v>5976.72</c:v>
                </c:pt>
                <c:pt idx="412">
                  <c:v>5980.7400000000007</c:v>
                </c:pt>
                <c:pt idx="413">
                  <c:v>6052.26</c:v>
                </c:pt>
                <c:pt idx="414">
                  <c:v>6039.89</c:v>
                </c:pt>
                <c:pt idx="415">
                  <c:v>6053.6900000000005</c:v>
                </c:pt>
                <c:pt idx="416">
                  <c:v>6111.6600000000008</c:v>
                </c:pt>
                <c:pt idx="417">
                  <c:v>6089.0700000000006</c:v>
                </c:pt>
                <c:pt idx="418">
                  <c:v>6002.1200000000008</c:v>
                </c:pt>
                <c:pt idx="419">
                  <c:v>6057.0300000000007</c:v>
                </c:pt>
                <c:pt idx="420">
                  <c:v>6041.5300000000007</c:v>
                </c:pt>
                <c:pt idx="421">
                  <c:v>5999.1900000000005</c:v>
                </c:pt>
                <c:pt idx="422">
                  <c:v>6021.1100000000006</c:v>
                </c:pt>
                <c:pt idx="423">
                  <c:v>6002.43</c:v>
                </c:pt>
                <c:pt idx="424">
                  <c:v>5960.3200000000006</c:v>
                </c:pt>
                <c:pt idx="425">
                  <c:v>5939.56</c:v>
                </c:pt>
                <c:pt idx="426">
                  <c:v>5968.7000000000007</c:v>
                </c:pt>
                <c:pt idx="427">
                  <c:v>5952.8</c:v>
                </c:pt>
                <c:pt idx="428">
                  <c:v>5932.43</c:v>
                </c:pt>
                <c:pt idx="429">
                  <c:v>5924.9400000000005</c:v>
                </c:pt>
                <c:pt idx="430">
                  <c:v>5924.76</c:v>
                </c:pt>
                <c:pt idx="431">
                  <c:v>5882.85</c:v>
                </c:pt>
                <c:pt idx="432">
                  <c:v>5888.3700000000008</c:v>
                </c:pt>
                <c:pt idx="433">
                  <c:v>5820.96</c:v>
                </c:pt>
                <c:pt idx="434">
                  <c:v>5737.81</c:v>
                </c:pt>
                <c:pt idx="435">
                  <c:v>5786.59</c:v>
                </c:pt>
                <c:pt idx="436">
                  <c:v>5760.5</c:v>
                </c:pt>
                <c:pt idx="437">
                  <c:v>5755.2800000000007</c:v>
                </c:pt>
                <c:pt idx="438">
                  <c:v>5718.76</c:v>
                </c:pt>
                <c:pt idx="439">
                  <c:v>5731.81</c:v>
                </c:pt>
                <c:pt idx="440">
                  <c:v>5710.9400000000005</c:v>
                </c:pt>
                <c:pt idx="441">
                  <c:v>5738.7800000000007</c:v>
                </c:pt>
                <c:pt idx="442">
                  <c:v>5738.7800000000007</c:v>
                </c:pt>
                <c:pt idx="443">
                  <c:v>5475.35</c:v>
                </c:pt>
                <c:pt idx="444">
                  <c:v>5443.02</c:v>
                </c:pt>
                <c:pt idx="445">
                  <c:v>5450.85</c:v>
                </c:pt>
                <c:pt idx="446">
                  <c:v>5515.4400000000005</c:v>
                </c:pt>
                <c:pt idx="447">
                  <c:v>5504.96</c:v>
                </c:pt>
                <c:pt idx="448">
                  <c:v>5506.7900000000009</c:v>
                </c:pt>
                <c:pt idx="449">
                  <c:v>5530.35</c:v>
                </c:pt>
                <c:pt idx="450">
                  <c:v>5548.68</c:v>
                </c:pt>
                <c:pt idx="451">
                  <c:v>5572.2400000000007</c:v>
                </c:pt>
                <c:pt idx="452">
                  <c:v>5580.1</c:v>
                </c:pt>
                <c:pt idx="453">
                  <c:v>5586.0300000000007</c:v>
                </c:pt>
                <c:pt idx="454">
                  <c:v>5622.4000000000005</c:v>
                </c:pt>
                <c:pt idx="455">
                  <c:v>5539.81</c:v>
                </c:pt>
                <c:pt idx="456">
                  <c:v>5526.8200000000006</c:v>
                </c:pt>
                <c:pt idx="457">
                  <c:v>5545.01</c:v>
                </c:pt>
                <c:pt idx="458">
                  <c:v>5591.6100000000006</c:v>
                </c:pt>
                <c:pt idx="459">
                  <c:v>5570.7400000000007</c:v>
                </c:pt>
                <c:pt idx="460">
                  <c:v>5501.3300000000008</c:v>
                </c:pt>
                <c:pt idx="461">
                  <c:v>5428.8700000000008</c:v>
                </c:pt>
                <c:pt idx="462">
                  <c:v>5446.9900000000007</c:v>
                </c:pt>
                <c:pt idx="463">
                  <c:v>5472.8600000000006</c:v>
                </c:pt>
                <c:pt idx="464">
                  <c:v>5475.4500000000007</c:v>
                </c:pt>
                <c:pt idx="465">
                  <c:v>5505.63</c:v>
                </c:pt>
                <c:pt idx="466">
                  <c:v>5458.68</c:v>
                </c:pt>
                <c:pt idx="467">
                  <c:v>5461.2900000000009</c:v>
                </c:pt>
                <c:pt idx="468">
                  <c:v>5427.38</c:v>
                </c:pt>
                <c:pt idx="469">
                  <c:v>5424.77</c:v>
                </c:pt>
                <c:pt idx="470">
                  <c:v>5749.5700000000006</c:v>
                </c:pt>
                <c:pt idx="471">
                  <c:v>5709.67</c:v>
                </c:pt>
                <c:pt idx="472">
                  <c:v>5696.8300000000008</c:v>
                </c:pt>
                <c:pt idx="473">
                  <c:v>5712.2300000000005</c:v>
                </c:pt>
                <c:pt idx="474">
                  <c:v>5796.97</c:v>
                </c:pt>
                <c:pt idx="475">
                  <c:v>5733.84</c:v>
                </c:pt>
                <c:pt idx="476">
                  <c:v>5288.51</c:v>
                </c:pt>
                <c:pt idx="477">
                  <c:v>5334.8300000000008</c:v>
                </c:pt>
                <c:pt idx="478">
                  <c:v>5379.6600000000008</c:v>
                </c:pt>
                <c:pt idx="479">
                  <c:v>5346.25</c:v>
                </c:pt>
                <c:pt idx="480">
                  <c:v>5263.9100000000008</c:v>
                </c:pt>
                <c:pt idx="481">
                  <c:v>5299.8200000000006</c:v>
                </c:pt>
                <c:pt idx="482">
                  <c:v>5297.5700000000006</c:v>
                </c:pt>
                <c:pt idx="483">
                  <c:v>5306.55</c:v>
                </c:pt>
                <c:pt idx="484">
                  <c:v>5304.3</c:v>
                </c:pt>
                <c:pt idx="485">
                  <c:v>5243.1</c:v>
                </c:pt>
                <c:pt idx="486">
                  <c:v>5223.09</c:v>
                </c:pt>
                <c:pt idx="487">
                  <c:v>5208.2400000000007</c:v>
                </c:pt>
                <c:pt idx="488">
                  <c:v>5230.38</c:v>
                </c:pt>
                <c:pt idx="489">
                  <c:v>5223.7400000000007</c:v>
                </c:pt>
                <c:pt idx="490">
                  <c:v>5206.0300000000007</c:v>
                </c:pt>
                <c:pt idx="491">
                  <c:v>5191.2400000000007</c:v>
                </c:pt>
                <c:pt idx="492">
                  <c:v>5206.6600000000008</c:v>
                </c:pt>
                <c:pt idx="493">
                  <c:v>5204.92</c:v>
                </c:pt>
                <c:pt idx="494">
                  <c:v>5193.9500000000007</c:v>
                </c:pt>
                <c:pt idx="495">
                  <c:v>5182.9800000000005</c:v>
                </c:pt>
                <c:pt idx="496">
                  <c:v>5199.43</c:v>
                </c:pt>
                <c:pt idx="497">
                  <c:v>5160.38</c:v>
                </c:pt>
                <c:pt idx="498">
                  <c:v>5212.01</c:v>
                </c:pt>
                <c:pt idx="499">
                  <c:v>5215.63</c:v>
                </c:pt>
                <c:pt idx="500">
                  <c:v>5241.55</c:v>
                </c:pt>
                <c:pt idx="501">
                  <c:v>5234.8200000000006</c:v>
                </c:pt>
                <c:pt idx="502">
                  <c:v>5248.2900000000009</c:v>
                </c:pt>
                <c:pt idx="503">
                  <c:v>5275.22</c:v>
                </c:pt>
                <c:pt idx="504">
                  <c:v>5250.5300000000007</c:v>
                </c:pt>
                <c:pt idx="505">
                  <c:v>5182.1203671232879</c:v>
                </c:pt>
                <c:pt idx="506">
                  <c:v>5202.2300000000005</c:v>
                </c:pt>
                <c:pt idx="507">
                  <c:v>5178.76</c:v>
                </c:pt>
                <c:pt idx="508">
                  <c:v>5189.9800000000005</c:v>
                </c:pt>
                <c:pt idx="509">
                  <c:v>5200.9900000000007</c:v>
                </c:pt>
                <c:pt idx="510">
                  <c:v>5201.8200000000006</c:v>
                </c:pt>
                <c:pt idx="511">
                  <c:v>5206.3700000000008</c:v>
                </c:pt>
                <c:pt idx="512">
                  <c:v>5190.4500000000007</c:v>
                </c:pt>
                <c:pt idx="513">
                  <c:v>5140.4000000000005</c:v>
                </c:pt>
                <c:pt idx="514">
                  <c:v>5167.7000000000007</c:v>
                </c:pt>
                <c:pt idx="515">
                  <c:v>5122.21</c:v>
                </c:pt>
                <c:pt idx="516">
                  <c:v>5271.0800000000008</c:v>
                </c:pt>
                <c:pt idx="517">
                  <c:v>5240.9800000000005</c:v>
                </c:pt>
                <c:pt idx="518">
                  <c:v>5284.97</c:v>
                </c:pt>
                <c:pt idx="519">
                  <c:v>5279.31</c:v>
                </c:pt>
                <c:pt idx="520">
                  <c:v>5291.0400000000009</c:v>
                </c:pt>
                <c:pt idx="521">
                  <c:v>5312.14</c:v>
                </c:pt>
                <c:pt idx="522">
                  <c:v>5328.56</c:v>
                </c:pt>
                <c:pt idx="523">
                  <c:v>5432.7000000000007</c:v>
                </c:pt>
                <c:pt idx="524">
                  <c:v>5515</c:v>
                </c:pt>
                <c:pt idx="525">
                  <c:v>5684.8700000000008</c:v>
                </c:pt>
                <c:pt idx="526">
                  <c:v>5697.81</c:v>
                </c:pt>
                <c:pt idx="527">
                  <c:v>5713.3300000000008</c:v>
                </c:pt>
                <c:pt idx="528">
                  <c:v>5464.68</c:v>
                </c:pt>
                <c:pt idx="529">
                  <c:v>5464.68</c:v>
                </c:pt>
                <c:pt idx="530">
                  <c:v>5443.98</c:v>
                </c:pt>
                <c:pt idx="531">
                  <c:v>5532.46</c:v>
                </c:pt>
                <c:pt idx="532">
                  <c:v>5645.73</c:v>
                </c:pt>
                <c:pt idx="533">
                  <c:v>5632.29</c:v>
                </c:pt>
                <c:pt idx="534">
                  <c:v>5661.86</c:v>
                </c:pt>
                <c:pt idx="535">
                  <c:v>5679.25</c:v>
                </c:pt>
                <c:pt idx="536">
                  <c:v>5738.17</c:v>
                </c:pt>
                <c:pt idx="537">
                  <c:v>5692.64</c:v>
                </c:pt>
                <c:pt idx="538">
                  <c:v>5695.32</c:v>
                </c:pt>
                <c:pt idx="539">
                  <c:v>5671.21</c:v>
                </c:pt>
                <c:pt idx="540">
                  <c:v>5689.37</c:v>
                </c:pt>
                <c:pt idx="541">
                  <c:v>5710.63</c:v>
                </c:pt>
                <c:pt idx="542">
                  <c:v>5697.34</c:v>
                </c:pt>
                <c:pt idx="543">
                  <c:v>5654.81</c:v>
                </c:pt>
                <c:pt idx="544">
                  <c:v>5678.73</c:v>
                </c:pt>
                <c:pt idx="545">
                  <c:v>5676.98</c:v>
                </c:pt>
                <c:pt idx="546">
                  <c:v>5658.45</c:v>
                </c:pt>
                <c:pt idx="547">
                  <c:v>5700.82</c:v>
                </c:pt>
                <c:pt idx="548">
                  <c:v>5690.23</c:v>
                </c:pt>
                <c:pt idx="549">
                  <c:v>5706.12</c:v>
                </c:pt>
                <c:pt idx="550">
                  <c:v>5719.36</c:v>
                </c:pt>
                <c:pt idx="551">
                  <c:v>5711.41</c:v>
                </c:pt>
                <c:pt idx="552">
                  <c:v>5724.65</c:v>
                </c:pt>
                <c:pt idx="553">
                  <c:v>5759.08</c:v>
                </c:pt>
                <c:pt idx="554">
                  <c:v>5777.62</c:v>
                </c:pt>
                <c:pt idx="555">
                  <c:v>5872.79</c:v>
                </c:pt>
                <c:pt idx="556">
                  <c:v>5880.77</c:v>
                </c:pt>
                <c:pt idx="557">
                  <c:v>5640.54</c:v>
                </c:pt>
                <c:pt idx="558">
                  <c:v>5627</c:v>
                </c:pt>
                <c:pt idx="559">
                  <c:v>5610.74</c:v>
                </c:pt>
                <c:pt idx="560">
                  <c:v>5697.88</c:v>
                </c:pt>
                <c:pt idx="561">
                  <c:v>5830.12</c:v>
                </c:pt>
                <c:pt idx="562">
                  <c:v>5759.95</c:v>
                </c:pt>
                <c:pt idx="563">
                  <c:v>5784.24</c:v>
                </c:pt>
                <c:pt idx="564">
                  <c:v>5884.09</c:v>
                </c:pt>
                <c:pt idx="565">
                  <c:v>5935.37</c:v>
                </c:pt>
                <c:pt idx="566">
                  <c:v>5867.9</c:v>
                </c:pt>
                <c:pt idx="567">
                  <c:v>5935.37</c:v>
                </c:pt>
                <c:pt idx="568">
                  <c:v>5854.31</c:v>
                </c:pt>
                <c:pt idx="569">
                  <c:v>6006.93</c:v>
                </c:pt>
                <c:pt idx="570">
                  <c:v>5950.45</c:v>
                </c:pt>
                <c:pt idx="571">
                  <c:v>6207.24</c:v>
                </c:pt>
                <c:pt idx="572">
                  <c:v>6191.17</c:v>
                </c:pt>
                <c:pt idx="573">
                  <c:v>6169.74</c:v>
                </c:pt>
                <c:pt idx="574">
                  <c:v>6113.49</c:v>
                </c:pt>
                <c:pt idx="575">
                  <c:v>6120.33</c:v>
                </c:pt>
                <c:pt idx="576">
                  <c:v>6245.44</c:v>
                </c:pt>
                <c:pt idx="577">
                  <c:v>6292.41</c:v>
                </c:pt>
                <c:pt idx="578">
                  <c:v>6306.07</c:v>
                </c:pt>
                <c:pt idx="579">
                  <c:v>6401.24</c:v>
                </c:pt>
                <c:pt idx="580">
                  <c:v>6475.19</c:v>
                </c:pt>
                <c:pt idx="581">
                  <c:v>6622.48</c:v>
                </c:pt>
                <c:pt idx="582">
                  <c:v>6499.37</c:v>
                </c:pt>
                <c:pt idx="583">
                  <c:v>6389.21</c:v>
                </c:pt>
                <c:pt idx="584">
                  <c:v>6369.93</c:v>
                </c:pt>
                <c:pt idx="585">
                  <c:v>6254.14</c:v>
                </c:pt>
                <c:pt idx="586">
                  <c:v>6270.09</c:v>
                </c:pt>
                <c:pt idx="587">
                  <c:v>6251.48</c:v>
                </c:pt>
                <c:pt idx="588">
                  <c:v>6294.23</c:v>
                </c:pt>
                <c:pt idx="589">
                  <c:v>6410.24</c:v>
                </c:pt>
                <c:pt idx="590">
                  <c:v>6402.3</c:v>
                </c:pt>
                <c:pt idx="591">
                  <c:v>6436.7</c:v>
                </c:pt>
                <c:pt idx="592">
                  <c:v>6436.18</c:v>
                </c:pt>
                <c:pt idx="593">
                  <c:v>6470.45</c:v>
                </c:pt>
                <c:pt idx="594">
                  <c:v>6476.39</c:v>
                </c:pt>
                <c:pt idx="595">
                  <c:v>6504.78</c:v>
                </c:pt>
                <c:pt idx="596">
                  <c:v>6435.58</c:v>
                </c:pt>
                <c:pt idx="597">
                  <c:v>6409.32</c:v>
                </c:pt>
                <c:pt idx="598">
                  <c:v>6341.04</c:v>
                </c:pt>
                <c:pt idx="599">
                  <c:v>6167.98</c:v>
                </c:pt>
                <c:pt idx="600">
                  <c:v>6291.9</c:v>
                </c:pt>
                <c:pt idx="601">
                  <c:v>6308.07</c:v>
                </c:pt>
                <c:pt idx="602">
                  <c:v>6202.89</c:v>
                </c:pt>
                <c:pt idx="603">
                  <c:v>6200.32</c:v>
                </c:pt>
                <c:pt idx="604">
                  <c:v>6237.9</c:v>
                </c:pt>
                <c:pt idx="605">
                  <c:v>6295.72</c:v>
                </c:pt>
                <c:pt idx="606">
                  <c:v>6225.36</c:v>
                </c:pt>
                <c:pt idx="607">
                  <c:v>6261.85</c:v>
                </c:pt>
                <c:pt idx="608">
                  <c:v>6232.87</c:v>
                </c:pt>
                <c:pt idx="609">
                  <c:v>6247.94</c:v>
                </c:pt>
                <c:pt idx="610">
                  <c:v>6216.44</c:v>
                </c:pt>
                <c:pt idx="611">
                  <c:v>6191.96</c:v>
                </c:pt>
                <c:pt idx="612">
                  <c:v>6137.65</c:v>
                </c:pt>
                <c:pt idx="613">
                  <c:v>6156.76</c:v>
                </c:pt>
                <c:pt idx="614">
                  <c:v>6074.67</c:v>
                </c:pt>
                <c:pt idx="615">
                  <c:v>6012.97</c:v>
                </c:pt>
                <c:pt idx="616">
                  <c:v>5987.21</c:v>
                </c:pt>
                <c:pt idx="617">
                  <c:v>5979.49</c:v>
                </c:pt>
                <c:pt idx="618">
                  <c:v>5951.15</c:v>
                </c:pt>
                <c:pt idx="619">
                  <c:v>5933.12</c:v>
                </c:pt>
                <c:pt idx="620">
                  <c:v>5994.01</c:v>
                </c:pt>
                <c:pt idx="621">
                  <c:v>5991.42</c:v>
                </c:pt>
                <c:pt idx="622">
                  <c:v>5975.84</c:v>
                </c:pt>
                <c:pt idx="623">
                  <c:v>5905.76</c:v>
                </c:pt>
                <c:pt idx="624">
                  <c:v>5891.76</c:v>
                </c:pt>
                <c:pt idx="625">
                  <c:v>5850.07</c:v>
                </c:pt>
                <c:pt idx="626">
                  <c:v>5839.64</c:v>
                </c:pt>
                <c:pt idx="627">
                  <c:v>5840.9</c:v>
                </c:pt>
                <c:pt idx="628">
                  <c:v>5809.51</c:v>
                </c:pt>
                <c:pt idx="629">
                  <c:v>5846.13</c:v>
                </c:pt>
                <c:pt idx="630">
                  <c:v>5962.78</c:v>
                </c:pt>
                <c:pt idx="631">
                  <c:v>6007.42</c:v>
                </c:pt>
                <c:pt idx="632">
                  <c:v>5931.27</c:v>
                </c:pt>
                <c:pt idx="633">
                  <c:v>5986.41</c:v>
                </c:pt>
                <c:pt idx="634">
                  <c:v>5975.91</c:v>
                </c:pt>
                <c:pt idx="635">
                  <c:v>6049.44</c:v>
                </c:pt>
                <c:pt idx="636">
                  <c:v>6000.37</c:v>
                </c:pt>
                <c:pt idx="637">
                  <c:v>5989.9</c:v>
                </c:pt>
                <c:pt idx="638">
                  <c:v>5966.36</c:v>
                </c:pt>
                <c:pt idx="639">
                  <c:v>6011.52</c:v>
                </c:pt>
                <c:pt idx="640">
                  <c:v>5940.2</c:v>
                </c:pt>
                <c:pt idx="641">
                  <c:v>6024.78</c:v>
                </c:pt>
                <c:pt idx="642">
                  <c:v>6007.32</c:v>
                </c:pt>
                <c:pt idx="643">
                  <c:v>6028.33</c:v>
                </c:pt>
                <c:pt idx="644">
                  <c:v>5933.79</c:v>
                </c:pt>
                <c:pt idx="645">
                  <c:v>5937.8</c:v>
                </c:pt>
                <c:pt idx="646">
                  <c:v>5927.25</c:v>
                </c:pt>
                <c:pt idx="647">
                  <c:v>5957.57</c:v>
                </c:pt>
                <c:pt idx="648">
                  <c:v>6002.56</c:v>
                </c:pt>
                <c:pt idx="649">
                  <c:v>5953.47</c:v>
                </c:pt>
                <c:pt idx="650">
                  <c:v>5981.2</c:v>
                </c:pt>
                <c:pt idx="651">
                  <c:v>5919.87</c:v>
                </c:pt>
                <c:pt idx="652">
                  <c:v>5957.2</c:v>
                </c:pt>
                <c:pt idx="653">
                  <c:v>5950.92</c:v>
                </c:pt>
                <c:pt idx="654">
                  <c:v>5896.59</c:v>
                </c:pt>
                <c:pt idx="655">
                  <c:v>5996.76</c:v>
                </c:pt>
                <c:pt idx="656">
                  <c:v>6012.22</c:v>
                </c:pt>
                <c:pt idx="657">
                  <c:v>5946.06</c:v>
                </c:pt>
                <c:pt idx="658">
                  <c:v>5867.49</c:v>
                </c:pt>
                <c:pt idx="659">
                  <c:v>5902.92</c:v>
                </c:pt>
                <c:pt idx="660">
                  <c:v>5953.41</c:v>
                </c:pt>
                <c:pt idx="661">
                  <c:v>5926.54</c:v>
                </c:pt>
                <c:pt idx="662">
                  <c:v>5902.87</c:v>
                </c:pt>
                <c:pt idx="663">
                  <c:v>5913.65</c:v>
                </c:pt>
                <c:pt idx="664">
                  <c:v>5962.79</c:v>
                </c:pt>
                <c:pt idx="665">
                  <c:v>5955.27</c:v>
                </c:pt>
                <c:pt idx="666">
                  <c:v>6032.89</c:v>
                </c:pt>
                <c:pt idx="667">
                  <c:v>6073.03</c:v>
                </c:pt>
                <c:pt idx="668">
                  <c:v>6102.47</c:v>
                </c:pt>
                <c:pt idx="669">
                  <c:v>6105.15</c:v>
                </c:pt>
                <c:pt idx="670">
                  <c:v>6140.97</c:v>
                </c:pt>
                <c:pt idx="671">
                  <c:v>6164.96</c:v>
                </c:pt>
                <c:pt idx="672">
                  <c:v>6170.29</c:v>
                </c:pt>
                <c:pt idx="673">
                  <c:v>6154.3</c:v>
                </c:pt>
                <c:pt idx="674">
                  <c:v>6109.98</c:v>
                </c:pt>
                <c:pt idx="675">
                  <c:v>6096.69</c:v>
                </c:pt>
                <c:pt idx="676">
                  <c:v>6060.56</c:v>
                </c:pt>
                <c:pt idx="677">
                  <c:v>6097.61</c:v>
                </c:pt>
                <c:pt idx="678">
                  <c:v>6052.63</c:v>
                </c:pt>
                <c:pt idx="679">
                  <c:v>6054.2</c:v>
                </c:pt>
                <c:pt idx="680">
                  <c:v>6058.31</c:v>
                </c:pt>
                <c:pt idx="681">
                  <c:v>6031.65</c:v>
                </c:pt>
                <c:pt idx="682">
                  <c:v>5978.32</c:v>
                </c:pt>
                <c:pt idx="683">
                  <c:v>5951.66</c:v>
                </c:pt>
                <c:pt idx="684">
                  <c:v>5964.99</c:v>
                </c:pt>
                <c:pt idx="685">
                  <c:v>6040.39</c:v>
                </c:pt>
                <c:pt idx="686">
                  <c:v>5971.42</c:v>
                </c:pt>
                <c:pt idx="687">
                  <c:v>6039.34</c:v>
                </c:pt>
                <c:pt idx="688">
                  <c:v>5985</c:v>
                </c:pt>
                <c:pt idx="689">
                  <c:v>6047.49</c:v>
                </c:pt>
                <c:pt idx="690">
                  <c:v>6012.17</c:v>
                </c:pt>
                <c:pt idx="691">
                  <c:v>6289.54</c:v>
                </c:pt>
                <c:pt idx="692">
                  <c:v>6316.08</c:v>
                </c:pt>
                <c:pt idx="693">
                  <c:v>6367.51</c:v>
                </c:pt>
                <c:pt idx="694">
                  <c:v>6289.02</c:v>
                </c:pt>
                <c:pt idx="695">
                  <c:v>6311.89</c:v>
                </c:pt>
                <c:pt idx="696">
                  <c:v>6266.22</c:v>
                </c:pt>
                <c:pt idx="697">
                  <c:v>6242.04</c:v>
                </c:pt>
                <c:pt idx="698">
                  <c:v>6191</c:v>
                </c:pt>
                <c:pt idx="699">
                  <c:v>6155.18</c:v>
                </c:pt>
                <c:pt idx="700">
                  <c:v>6096.52</c:v>
                </c:pt>
                <c:pt idx="701">
                  <c:v>6172.52</c:v>
                </c:pt>
                <c:pt idx="702">
                  <c:v>6341.26</c:v>
                </c:pt>
                <c:pt idx="703">
                  <c:v>6357.56</c:v>
                </c:pt>
                <c:pt idx="704">
                  <c:v>6470.95</c:v>
                </c:pt>
                <c:pt idx="705">
                  <c:v>6399.79</c:v>
                </c:pt>
                <c:pt idx="706">
                  <c:v>6443.58</c:v>
                </c:pt>
                <c:pt idx="707">
                  <c:v>6443.58</c:v>
                </c:pt>
                <c:pt idx="708">
                  <c:v>6429.9</c:v>
                </c:pt>
                <c:pt idx="709">
                  <c:v>6345.41</c:v>
                </c:pt>
                <c:pt idx="710">
                  <c:v>6440.19</c:v>
                </c:pt>
                <c:pt idx="711">
                  <c:v>6354.09</c:v>
                </c:pt>
                <c:pt idx="712">
                  <c:v>6373.53</c:v>
                </c:pt>
                <c:pt idx="713">
                  <c:v>6437.7</c:v>
                </c:pt>
                <c:pt idx="714">
                  <c:v>6432.1</c:v>
                </c:pt>
                <c:pt idx="715">
                  <c:v>6404.13</c:v>
                </c:pt>
                <c:pt idx="716">
                  <c:v>6392.94</c:v>
                </c:pt>
                <c:pt idx="717">
                  <c:v>6457.02</c:v>
                </c:pt>
                <c:pt idx="718">
                  <c:v>6437.23</c:v>
                </c:pt>
                <c:pt idx="719">
                  <c:v>6459.85</c:v>
                </c:pt>
                <c:pt idx="720">
                  <c:v>6443.35</c:v>
                </c:pt>
                <c:pt idx="721">
                  <c:v>6406.98</c:v>
                </c:pt>
                <c:pt idx="722">
                  <c:v>6412.57</c:v>
                </c:pt>
                <c:pt idx="723">
                  <c:v>6384.59</c:v>
                </c:pt>
                <c:pt idx="724">
                  <c:v>6362.21</c:v>
                </c:pt>
                <c:pt idx="725">
                  <c:v>6323.05</c:v>
                </c:pt>
                <c:pt idx="726">
                  <c:v>6361.47</c:v>
                </c:pt>
                <c:pt idx="727">
                  <c:v>6273.59</c:v>
                </c:pt>
                <c:pt idx="728">
                  <c:v>6380.12</c:v>
                </c:pt>
                <c:pt idx="729">
                  <c:v>6425.52</c:v>
                </c:pt>
                <c:pt idx="730">
                  <c:v>6351.2</c:v>
                </c:pt>
                <c:pt idx="731">
                  <c:v>6306.6</c:v>
                </c:pt>
                <c:pt idx="732">
                  <c:v>6254.66</c:v>
                </c:pt>
                <c:pt idx="733">
                  <c:v>6333.78</c:v>
                </c:pt>
                <c:pt idx="734">
                  <c:v>6262.8</c:v>
                </c:pt>
                <c:pt idx="735">
                  <c:v>6193.39</c:v>
                </c:pt>
                <c:pt idx="736">
                  <c:v>6161.36</c:v>
                </c:pt>
                <c:pt idx="737">
                  <c:v>6111.97</c:v>
                </c:pt>
                <c:pt idx="738">
                  <c:v>6151.28</c:v>
                </c:pt>
                <c:pt idx="739">
                  <c:v>6223.97</c:v>
                </c:pt>
                <c:pt idx="740">
                  <c:v>6236.94</c:v>
                </c:pt>
                <c:pt idx="741">
                  <c:v>6185.67</c:v>
                </c:pt>
                <c:pt idx="742">
                  <c:v>6226.08</c:v>
                </c:pt>
                <c:pt idx="743">
                  <c:v>6259.02</c:v>
                </c:pt>
                <c:pt idx="744">
                  <c:v>6281.15</c:v>
                </c:pt>
                <c:pt idx="745">
                  <c:v>6215.21</c:v>
                </c:pt>
                <c:pt idx="746">
                  <c:v>6224.99</c:v>
                </c:pt>
                <c:pt idx="747">
                  <c:v>6148.02</c:v>
                </c:pt>
                <c:pt idx="748">
                  <c:v>6142.28</c:v>
                </c:pt>
                <c:pt idx="749">
                  <c:v>6055.41</c:v>
                </c:pt>
                <c:pt idx="750">
                  <c:v>5805.33</c:v>
                </c:pt>
                <c:pt idx="751">
                  <c:v>5828.04</c:v>
                </c:pt>
                <c:pt idx="752">
                  <c:v>5958.27</c:v>
                </c:pt>
                <c:pt idx="753">
                  <c:v>5892.62</c:v>
                </c:pt>
                <c:pt idx="754">
                  <c:v>5937.98</c:v>
                </c:pt>
                <c:pt idx="755">
                  <c:v>5934.56</c:v>
                </c:pt>
                <c:pt idx="756">
                  <c:v>5936.76</c:v>
                </c:pt>
                <c:pt idx="757">
                  <c:v>5916.33</c:v>
                </c:pt>
                <c:pt idx="758">
                  <c:v>5849.2</c:v>
                </c:pt>
                <c:pt idx="759">
                  <c:v>5863.79</c:v>
                </c:pt>
                <c:pt idx="760">
                  <c:v>5848.04</c:v>
                </c:pt>
                <c:pt idx="761">
                  <c:v>6045.22</c:v>
                </c:pt>
                <c:pt idx="762">
                  <c:v>6039.18</c:v>
                </c:pt>
                <c:pt idx="763">
                  <c:v>5972.57</c:v>
                </c:pt>
                <c:pt idx="764">
                  <c:v>5933.49</c:v>
                </c:pt>
                <c:pt idx="765">
                  <c:v>5993.29</c:v>
                </c:pt>
                <c:pt idx="766">
                  <c:v>5980.65</c:v>
                </c:pt>
                <c:pt idx="767">
                  <c:v>5962.79</c:v>
                </c:pt>
                <c:pt idx="768">
                  <c:v>5906.31</c:v>
                </c:pt>
                <c:pt idx="769">
                  <c:v>5909.33</c:v>
                </c:pt>
                <c:pt idx="770">
                  <c:v>5903.29</c:v>
                </c:pt>
                <c:pt idx="771">
                  <c:v>5924.43</c:v>
                </c:pt>
                <c:pt idx="772">
                  <c:v>5924.1</c:v>
                </c:pt>
                <c:pt idx="773">
                  <c:v>5862.03</c:v>
                </c:pt>
                <c:pt idx="774">
                  <c:v>5876.98</c:v>
                </c:pt>
                <c:pt idx="775">
                  <c:v>6017.95</c:v>
                </c:pt>
                <c:pt idx="776">
                  <c:v>5927.8</c:v>
                </c:pt>
                <c:pt idx="777">
                  <c:v>6126.3</c:v>
                </c:pt>
                <c:pt idx="778">
                  <c:v>6147.89</c:v>
                </c:pt>
                <c:pt idx="779">
                  <c:v>6265.24</c:v>
                </c:pt>
                <c:pt idx="780">
                  <c:v>6139.69</c:v>
                </c:pt>
                <c:pt idx="781">
                  <c:v>6269.04</c:v>
                </c:pt>
                <c:pt idx="782">
                  <c:v>6240.47</c:v>
                </c:pt>
                <c:pt idx="783">
                  <c:v>6296.7</c:v>
                </c:pt>
                <c:pt idx="784">
                  <c:v>6325.65</c:v>
                </c:pt>
                <c:pt idx="785">
                  <c:v>6280.83</c:v>
                </c:pt>
                <c:pt idx="786">
                  <c:v>6213.32</c:v>
                </c:pt>
                <c:pt idx="787">
                  <c:v>6233.06</c:v>
                </c:pt>
                <c:pt idx="788">
                  <c:v>6316.79</c:v>
                </c:pt>
                <c:pt idx="789">
                  <c:v>6380.62</c:v>
                </c:pt>
                <c:pt idx="790">
                  <c:v>6300.83</c:v>
                </c:pt>
                <c:pt idx="791">
                  <c:v>6324.74</c:v>
                </c:pt>
                <c:pt idx="792">
                  <c:v>6306.1</c:v>
                </c:pt>
                <c:pt idx="793">
                  <c:v>6179.36</c:v>
                </c:pt>
                <c:pt idx="794">
                  <c:v>6121.11</c:v>
                </c:pt>
                <c:pt idx="795">
                  <c:v>6096.47</c:v>
                </c:pt>
                <c:pt idx="796">
                  <c:v>6108.79</c:v>
                </c:pt>
                <c:pt idx="797">
                  <c:v>6090.77</c:v>
                </c:pt>
                <c:pt idx="798">
                  <c:v>5999.8</c:v>
                </c:pt>
                <c:pt idx="799">
                  <c:v>5978.59</c:v>
                </c:pt>
                <c:pt idx="800">
                  <c:v>5954.35</c:v>
                </c:pt>
                <c:pt idx="801">
                  <c:v>5957.38</c:v>
                </c:pt>
                <c:pt idx="802">
                  <c:v>5500.52</c:v>
                </c:pt>
                <c:pt idx="803">
                  <c:v>5461</c:v>
                </c:pt>
                <c:pt idx="804">
                  <c:v>5392.98</c:v>
                </c:pt>
                <c:pt idx="805">
                  <c:v>5471.23</c:v>
                </c:pt>
                <c:pt idx="806">
                  <c:v>5465.21</c:v>
                </c:pt>
                <c:pt idx="807">
                  <c:v>5482.62</c:v>
                </c:pt>
                <c:pt idx="808">
                  <c:v>5551.81</c:v>
                </c:pt>
                <c:pt idx="809">
                  <c:v>5482.62</c:v>
                </c:pt>
                <c:pt idx="810">
                  <c:v>5467.47</c:v>
                </c:pt>
                <c:pt idx="811">
                  <c:v>5416.97</c:v>
                </c:pt>
                <c:pt idx="812">
                  <c:v>5709.94</c:v>
                </c:pt>
                <c:pt idx="813">
                  <c:v>5691.4</c:v>
                </c:pt>
                <c:pt idx="814">
                  <c:v>5664.27</c:v>
                </c:pt>
                <c:pt idx="815">
                  <c:v>5621.43</c:v>
                </c:pt>
                <c:pt idx="816">
                  <c:v>5676.51</c:v>
                </c:pt>
                <c:pt idx="817">
                  <c:v>5852</c:v>
                </c:pt>
                <c:pt idx="818">
                  <c:v>5858.26</c:v>
                </c:pt>
                <c:pt idx="819">
                  <c:v>5917.73</c:v>
                </c:pt>
                <c:pt idx="820">
                  <c:v>5870.62</c:v>
                </c:pt>
                <c:pt idx="821">
                  <c:v>5801.05</c:v>
                </c:pt>
                <c:pt idx="822">
                  <c:v>5747.45</c:v>
                </c:pt>
                <c:pt idx="823">
                  <c:v>5751.24</c:v>
                </c:pt>
                <c:pt idx="824">
                  <c:v>5598.99</c:v>
                </c:pt>
                <c:pt idx="825">
                  <c:v>5644.75</c:v>
                </c:pt>
                <c:pt idx="826">
                  <c:v>5590.27</c:v>
                </c:pt>
                <c:pt idx="827">
                  <c:v>5620.86</c:v>
                </c:pt>
                <c:pt idx="828">
                  <c:v>5635.21</c:v>
                </c:pt>
                <c:pt idx="829">
                  <c:v>5646.23</c:v>
                </c:pt>
                <c:pt idx="830">
                  <c:v>5647.81</c:v>
                </c:pt>
                <c:pt idx="831">
                  <c:v>5654.11</c:v>
                </c:pt>
                <c:pt idx="832">
                  <c:v>5618.36</c:v>
                </c:pt>
                <c:pt idx="833">
                  <c:v>5628.13</c:v>
                </c:pt>
                <c:pt idx="834">
                  <c:v>5626.6</c:v>
                </c:pt>
                <c:pt idx="835">
                  <c:v>5642.3</c:v>
                </c:pt>
                <c:pt idx="836">
                  <c:v>5565.92</c:v>
                </c:pt>
                <c:pt idx="837">
                  <c:v>5364.97</c:v>
                </c:pt>
                <c:pt idx="838">
                  <c:v>5380.07</c:v>
                </c:pt>
                <c:pt idx="839">
                  <c:v>5349.88</c:v>
                </c:pt>
                <c:pt idx="840">
                  <c:v>5273.13</c:v>
                </c:pt>
                <c:pt idx="841">
                  <c:v>5276.11</c:v>
                </c:pt>
                <c:pt idx="842">
                  <c:v>5285.04</c:v>
                </c:pt>
                <c:pt idx="843">
                  <c:v>5302.92</c:v>
                </c:pt>
                <c:pt idx="844">
                  <c:v>5252.88</c:v>
                </c:pt>
                <c:pt idx="845">
                  <c:v>5194.1099999999997</c:v>
                </c:pt>
                <c:pt idx="846">
                  <c:v>5176.54</c:v>
                </c:pt>
                <c:pt idx="847">
                  <c:v>5080.57</c:v>
                </c:pt>
                <c:pt idx="848">
                  <c:v>5100.93</c:v>
                </c:pt>
                <c:pt idx="849">
                  <c:v>5180.99</c:v>
                </c:pt>
                <c:pt idx="850">
                  <c:v>5219.72</c:v>
                </c:pt>
                <c:pt idx="851">
                  <c:v>5213.2700000000004</c:v>
                </c:pt>
                <c:pt idx="852">
                  <c:v>5167.3599999999997</c:v>
                </c:pt>
                <c:pt idx="853">
                  <c:v>5328.43</c:v>
                </c:pt>
                <c:pt idx="854">
                  <c:v>5363.42</c:v>
                </c:pt>
                <c:pt idx="855">
                  <c:v>5463.28</c:v>
                </c:pt>
                <c:pt idx="856">
                  <c:v>5416.71</c:v>
                </c:pt>
                <c:pt idx="857">
                  <c:v>5378.87</c:v>
                </c:pt>
                <c:pt idx="858">
                  <c:v>5399.04</c:v>
                </c:pt>
                <c:pt idx="859">
                  <c:v>5383.69</c:v>
                </c:pt>
                <c:pt idx="860">
                  <c:v>5380.62</c:v>
                </c:pt>
                <c:pt idx="861">
                  <c:v>5391.23</c:v>
                </c:pt>
                <c:pt idx="862">
                  <c:v>5413.44</c:v>
                </c:pt>
                <c:pt idx="863">
                  <c:v>5437.34</c:v>
                </c:pt>
                <c:pt idx="864">
                  <c:v>5519.31</c:v>
                </c:pt>
                <c:pt idx="865">
                  <c:v>5470.29</c:v>
                </c:pt>
                <c:pt idx="866">
                  <c:v>5499.28</c:v>
                </c:pt>
                <c:pt idx="867">
                  <c:v>5530.97</c:v>
                </c:pt>
                <c:pt idx="868">
                  <c:v>5502.42</c:v>
                </c:pt>
                <c:pt idx="869">
                  <c:v>5487.61</c:v>
                </c:pt>
                <c:pt idx="870">
                  <c:v>5481.15</c:v>
                </c:pt>
                <c:pt idx="871">
                  <c:v>5500.54</c:v>
                </c:pt>
                <c:pt idx="872">
                  <c:v>5446.31</c:v>
                </c:pt>
                <c:pt idx="873">
                  <c:v>5405.26</c:v>
                </c:pt>
                <c:pt idx="874">
                  <c:v>5358.03</c:v>
                </c:pt>
                <c:pt idx="875">
                  <c:v>5335.83</c:v>
                </c:pt>
                <c:pt idx="876">
                  <c:v>5313.64</c:v>
                </c:pt>
                <c:pt idx="877">
                  <c:v>5288.95</c:v>
                </c:pt>
                <c:pt idx="878">
                  <c:v>5306.02</c:v>
                </c:pt>
                <c:pt idx="879">
                  <c:v>5287.05</c:v>
                </c:pt>
                <c:pt idx="880">
                  <c:v>5275.04</c:v>
                </c:pt>
                <c:pt idx="881">
                  <c:v>5237.5</c:v>
                </c:pt>
                <c:pt idx="882">
                  <c:v>5303.02</c:v>
                </c:pt>
                <c:pt idx="883">
                  <c:v>5205.71</c:v>
                </c:pt>
                <c:pt idx="884">
                  <c:v>5267.92</c:v>
                </c:pt>
                <c:pt idx="885">
                  <c:v>5283.88</c:v>
                </c:pt>
                <c:pt idx="886">
                  <c:v>5331.74</c:v>
                </c:pt>
                <c:pt idx="887">
                  <c:v>5297.55</c:v>
                </c:pt>
                <c:pt idx="888">
                  <c:v>5317.83</c:v>
                </c:pt>
                <c:pt idx="889">
                  <c:v>5333.73</c:v>
                </c:pt>
                <c:pt idx="890">
                  <c:v>5330.55</c:v>
                </c:pt>
                <c:pt idx="891">
                  <c:v>5397.35</c:v>
                </c:pt>
                <c:pt idx="892">
                  <c:v>5513.21</c:v>
                </c:pt>
                <c:pt idx="893">
                  <c:v>5527.77</c:v>
                </c:pt>
                <c:pt idx="894">
                  <c:v>5489.6</c:v>
                </c:pt>
                <c:pt idx="895">
                  <c:v>5492.78</c:v>
                </c:pt>
                <c:pt idx="896">
                  <c:v>5476.87</c:v>
                </c:pt>
                <c:pt idx="897">
                  <c:v>5475.25</c:v>
                </c:pt>
                <c:pt idx="898">
                  <c:v>5497.48</c:v>
                </c:pt>
                <c:pt idx="899">
                  <c:v>5529.59</c:v>
                </c:pt>
                <c:pt idx="900">
                  <c:v>5552.07</c:v>
                </c:pt>
                <c:pt idx="901">
                  <c:v>5539.23</c:v>
                </c:pt>
                <c:pt idx="902">
                  <c:v>5597.03</c:v>
                </c:pt>
                <c:pt idx="903">
                  <c:v>5540.78</c:v>
                </c:pt>
                <c:pt idx="904">
                  <c:v>5524.67</c:v>
                </c:pt>
                <c:pt idx="905">
                  <c:v>5569.77</c:v>
                </c:pt>
                <c:pt idx="906">
                  <c:v>5540.79</c:v>
                </c:pt>
                <c:pt idx="907">
                  <c:v>5624.06</c:v>
                </c:pt>
                <c:pt idx="908">
                  <c:v>5643.17</c:v>
                </c:pt>
                <c:pt idx="909">
                  <c:v>5672.7</c:v>
                </c:pt>
                <c:pt idx="910">
                  <c:v>5820.64</c:v>
                </c:pt>
                <c:pt idx="911">
                  <c:v>5734.8</c:v>
                </c:pt>
                <c:pt idx="912">
                  <c:v>5754.61</c:v>
                </c:pt>
                <c:pt idx="913">
                  <c:v>5736.19</c:v>
                </c:pt>
                <c:pt idx="914">
                  <c:v>5775.93</c:v>
                </c:pt>
                <c:pt idx="915">
                  <c:v>5812.36</c:v>
                </c:pt>
                <c:pt idx="916">
                  <c:v>5793.97</c:v>
                </c:pt>
                <c:pt idx="917">
                  <c:v>5899.92</c:v>
                </c:pt>
                <c:pt idx="918">
                  <c:v>5901.95</c:v>
                </c:pt>
                <c:pt idx="919">
                  <c:v>5896.91</c:v>
                </c:pt>
                <c:pt idx="920">
                  <c:v>5890.23</c:v>
                </c:pt>
                <c:pt idx="921">
                  <c:v>5843.76</c:v>
                </c:pt>
                <c:pt idx="922">
                  <c:v>5816.66</c:v>
                </c:pt>
                <c:pt idx="923">
                  <c:v>5840.05</c:v>
                </c:pt>
                <c:pt idx="924">
                  <c:v>5799</c:v>
                </c:pt>
                <c:pt idx="925">
                  <c:v>5784.16</c:v>
                </c:pt>
                <c:pt idx="926">
                  <c:v>5807.84</c:v>
                </c:pt>
                <c:pt idx="927">
                  <c:v>5868.81</c:v>
                </c:pt>
                <c:pt idx="928">
                  <c:v>5909.41</c:v>
                </c:pt>
                <c:pt idx="929">
                  <c:v>5946.61</c:v>
                </c:pt>
                <c:pt idx="930">
                  <c:v>5933.58</c:v>
                </c:pt>
                <c:pt idx="931">
                  <c:v>5912.79</c:v>
                </c:pt>
                <c:pt idx="932">
                  <c:v>5871.03</c:v>
                </c:pt>
                <c:pt idx="933">
                  <c:v>5931.74</c:v>
                </c:pt>
                <c:pt idx="934">
                  <c:v>6020.74</c:v>
                </c:pt>
                <c:pt idx="935">
                  <c:v>6003.72</c:v>
                </c:pt>
                <c:pt idx="936">
                  <c:v>6022.8</c:v>
                </c:pt>
                <c:pt idx="937">
                  <c:v>6083.5</c:v>
                </c:pt>
                <c:pt idx="938">
                  <c:v>6194.58</c:v>
                </c:pt>
                <c:pt idx="939">
                  <c:v>6139.48</c:v>
                </c:pt>
                <c:pt idx="940">
                  <c:v>6133.99</c:v>
                </c:pt>
                <c:pt idx="941">
                  <c:v>6123.63</c:v>
                </c:pt>
                <c:pt idx="942">
                  <c:v>6080.99</c:v>
                </c:pt>
                <c:pt idx="943">
                  <c:v>6022.46</c:v>
                </c:pt>
                <c:pt idx="944">
                  <c:v>5981.14</c:v>
                </c:pt>
                <c:pt idx="945">
                  <c:v>5894.88</c:v>
                </c:pt>
                <c:pt idx="946">
                  <c:v>5883.16</c:v>
                </c:pt>
                <c:pt idx="947">
                  <c:v>5820.62</c:v>
                </c:pt>
                <c:pt idx="948">
                  <c:v>5793.64</c:v>
                </c:pt>
                <c:pt idx="949">
                  <c:v>5778.54</c:v>
                </c:pt>
                <c:pt idx="950">
                  <c:v>5812.47</c:v>
                </c:pt>
                <c:pt idx="951">
                  <c:v>5760.78</c:v>
                </c:pt>
                <c:pt idx="952">
                  <c:v>5743.96</c:v>
                </c:pt>
                <c:pt idx="953">
                  <c:v>5735.5</c:v>
                </c:pt>
                <c:pt idx="954">
                  <c:v>5737.19</c:v>
                </c:pt>
                <c:pt idx="955">
                  <c:v>5790.35</c:v>
                </c:pt>
                <c:pt idx="956">
                  <c:v>5831.91</c:v>
                </c:pt>
                <c:pt idx="957">
                  <c:v>5974.34</c:v>
                </c:pt>
                <c:pt idx="958">
                  <c:v>6053.53</c:v>
                </c:pt>
                <c:pt idx="959">
                  <c:v>6022.54</c:v>
                </c:pt>
                <c:pt idx="960">
                  <c:v>6021.4</c:v>
                </c:pt>
                <c:pt idx="961">
                  <c:v>6035.13</c:v>
                </c:pt>
                <c:pt idx="962">
                  <c:v>6204.89</c:v>
                </c:pt>
                <c:pt idx="963">
                  <c:v>6192.28</c:v>
                </c:pt>
                <c:pt idx="964">
                  <c:v>6248.35</c:v>
                </c:pt>
                <c:pt idx="965">
                  <c:v>6255.35</c:v>
                </c:pt>
                <c:pt idx="966">
                  <c:v>6309.4</c:v>
                </c:pt>
                <c:pt idx="967">
                  <c:v>6250.03</c:v>
                </c:pt>
                <c:pt idx="968">
                  <c:v>6398.24</c:v>
                </c:pt>
                <c:pt idx="969">
                  <c:v>6401.86</c:v>
                </c:pt>
                <c:pt idx="970">
                  <c:v>6376.55</c:v>
                </c:pt>
                <c:pt idx="971">
                  <c:v>6354.23</c:v>
                </c:pt>
                <c:pt idx="972">
                  <c:v>6333.22</c:v>
                </c:pt>
                <c:pt idx="973">
                  <c:v>6401.9</c:v>
                </c:pt>
                <c:pt idx="974">
                  <c:v>6358.52</c:v>
                </c:pt>
                <c:pt idx="975">
                  <c:v>6308.38</c:v>
                </c:pt>
                <c:pt idx="976">
                  <c:v>6183.2</c:v>
                </c:pt>
                <c:pt idx="977">
                  <c:v>6135.17</c:v>
                </c:pt>
                <c:pt idx="978">
                  <c:v>6103.92</c:v>
                </c:pt>
                <c:pt idx="979">
                  <c:v>6034.65</c:v>
                </c:pt>
                <c:pt idx="980">
                  <c:v>5980.95</c:v>
                </c:pt>
                <c:pt idx="981">
                  <c:v>6065.41</c:v>
                </c:pt>
                <c:pt idx="982">
                  <c:v>6114.33</c:v>
                </c:pt>
                <c:pt idx="983">
                  <c:v>6116.08</c:v>
                </c:pt>
                <c:pt idx="984">
                  <c:v>6165.27</c:v>
                </c:pt>
                <c:pt idx="985">
                  <c:v>6280.08</c:v>
                </c:pt>
                <c:pt idx="986">
                  <c:v>6365.99</c:v>
                </c:pt>
                <c:pt idx="987">
                  <c:v>6570.51</c:v>
                </c:pt>
                <c:pt idx="988">
                  <c:v>6630.17</c:v>
                </c:pt>
                <c:pt idx="989">
                  <c:v>6632.28</c:v>
                </c:pt>
                <c:pt idx="990">
                  <c:v>6563.87</c:v>
                </c:pt>
                <c:pt idx="991">
                  <c:v>6463.95</c:v>
                </c:pt>
                <c:pt idx="992">
                  <c:v>6434.54</c:v>
                </c:pt>
                <c:pt idx="993">
                  <c:v>6057</c:v>
                </c:pt>
                <c:pt idx="994">
                  <c:v>6180</c:v>
                </c:pt>
                <c:pt idx="995">
                  <c:v>6265</c:v>
                </c:pt>
                <c:pt idx="996">
                  <c:v>6272</c:v>
                </c:pt>
                <c:pt idx="997">
                  <c:v>6294</c:v>
                </c:pt>
                <c:pt idx="998">
                  <c:v>6302</c:v>
                </c:pt>
                <c:pt idx="999">
                  <c:v>6345</c:v>
                </c:pt>
                <c:pt idx="1000">
                  <c:v>6369</c:v>
                </c:pt>
                <c:pt idx="1001">
                  <c:v>6440</c:v>
                </c:pt>
                <c:pt idx="1002">
                  <c:v>6556</c:v>
                </c:pt>
                <c:pt idx="1003">
                  <c:v>6594</c:v>
                </c:pt>
                <c:pt idx="1004">
                  <c:v>6690</c:v>
                </c:pt>
                <c:pt idx="1005">
                  <c:v>6602</c:v>
                </c:pt>
                <c:pt idx="1006">
                  <c:v>6719</c:v>
                </c:pt>
                <c:pt idx="1007">
                  <c:v>6680</c:v>
                </c:pt>
                <c:pt idx="1008">
                  <c:v>6513</c:v>
                </c:pt>
                <c:pt idx="1009">
                  <c:v>6391</c:v>
                </c:pt>
                <c:pt idx="1010">
                  <c:v>6494</c:v>
                </c:pt>
                <c:pt idx="1011">
                  <c:v>6609</c:v>
                </c:pt>
                <c:pt idx="1012">
                  <c:v>6602</c:v>
                </c:pt>
                <c:pt idx="1013">
                  <c:v>6544</c:v>
                </c:pt>
                <c:pt idx="1014">
                  <c:v>6469</c:v>
                </c:pt>
                <c:pt idx="1015">
                  <c:v>6404</c:v>
                </c:pt>
                <c:pt idx="1016">
                  <c:v>6450</c:v>
                </c:pt>
                <c:pt idx="1017">
                  <c:v>6425</c:v>
                </c:pt>
                <c:pt idx="1018">
                  <c:v>6463</c:v>
                </c:pt>
                <c:pt idx="1019">
                  <c:v>6529</c:v>
                </c:pt>
                <c:pt idx="1020">
                  <c:v>6529</c:v>
                </c:pt>
                <c:pt idx="1021">
                  <c:v>6410</c:v>
                </c:pt>
                <c:pt idx="1022">
                  <c:v>6341</c:v>
                </c:pt>
                <c:pt idx="1023">
                  <c:v>6315</c:v>
                </c:pt>
                <c:pt idx="1024">
                  <c:v>6401</c:v>
                </c:pt>
                <c:pt idx="1025">
                  <c:v>6408</c:v>
                </c:pt>
                <c:pt idx="1026">
                  <c:v>6408</c:v>
                </c:pt>
                <c:pt idx="1027">
                  <c:v>6436</c:v>
                </c:pt>
                <c:pt idx="1028">
                  <c:v>6396</c:v>
                </c:pt>
                <c:pt idx="1029">
                  <c:v>6390</c:v>
                </c:pt>
                <c:pt idx="1030">
                  <c:v>6390</c:v>
                </c:pt>
                <c:pt idx="1031">
                  <c:v>6383</c:v>
                </c:pt>
                <c:pt idx="1032">
                  <c:v>6340</c:v>
                </c:pt>
                <c:pt idx="1033">
                  <c:v>6410</c:v>
                </c:pt>
                <c:pt idx="1034">
                  <c:v>6322</c:v>
                </c:pt>
                <c:pt idx="1035">
                  <c:v>6246</c:v>
                </c:pt>
                <c:pt idx="1036">
                  <c:v>6288</c:v>
                </c:pt>
                <c:pt idx="1037">
                  <c:v>6285</c:v>
                </c:pt>
                <c:pt idx="1038">
                  <c:v>6269</c:v>
                </c:pt>
                <c:pt idx="1039">
                  <c:v>6133</c:v>
                </c:pt>
                <c:pt idx="1040">
                  <c:v>6091</c:v>
                </c:pt>
                <c:pt idx="1041">
                  <c:v>6140</c:v>
                </c:pt>
                <c:pt idx="1042">
                  <c:v>6130</c:v>
                </c:pt>
                <c:pt idx="1043">
                  <c:v>6175</c:v>
                </c:pt>
                <c:pt idx="1044">
                  <c:v>6151</c:v>
                </c:pt>
                <c:pt idx="1045">
                  <c:v>6127</c:v>
                </c:pt>
                <c:pt idx="1046">
                  <c:v>6175</c:v>
                </c:pt>
                <c:pt idx="1047">
                  <c:v>6297</c:v>
                </c:pt>
                <c:pt idx="1048">
                  <c:v>6257</c:v>
                </c:pt>
                <c:pt idx="1049">
                  <c:v>6229</c:v>
                </c:pt>
                <c:pt idx="1050">
                  <c:v>6260</c:v>
                </c:pt>
                <c:pt idx="1051">
                  <c:v>6272</c:v>
                </c:pt>
                <c:pt idx="1052">
                  <c:v>6150</c:v>
                </c:pt>
                <c:pt idx="1053">
                  <c:v>6191</c:v>
                </c:pt>
                <c:pt idx="1054">
                  <c:v>6174</c:v>
                </c:pt>
                <c:pt idx="1055">
                  <c:v>6187</c:v>
                </c:pt>
                <c:pt idx="1056">
                  <c:v>6304</c:v>
                </c:pt>
                <c:pt idx="1057">
                  <c:v>6305</c:v>
                </c:pt>
                <c:pt idx="1058">
                  <c:v>6270</c:v>
                </c:pt>
                <c:pt idx="1059">
                  <c:v>6295</c:v>
                </c:pt>
                <c:pt idx="1060">
                  <c:v>6210</c:v>
                </c:pt>
                <c:pt idx="1061">
                  <c:v>6296</c:v>
                </c:pt>
                <c:pt idx="1062">
                  <c:v>6210</c:v>
                </c:pt>
                <c:pt idx="1063">
                  <c:v>6194</c:v>
                </c:pt>
                <c:pt idx="1064">
                  <c:v>6185</c:v>
                </c:pt>
                <c:pt idx="1065">
                  <c:v>6185</c:v>
                </c:pt>
                <c:pt idx="1066">
                  <c:v>6227</c:v>
                </c:pt>
                <c:pt idx="1067">
                  <c:v>6311</c:v>
                </c:pt>
                <c:pt idx="1068">
                  <c:v>6344</c:v>
                </c:pt>
                <c:pt idx="1069">
                  <c:v>6534</c:v>
                </c:pt>
                <c:pt idx="1070">
                  <c:v>6563</c:v>
                </c:pt>
                <c:pt idx="1071">
                  <c:v>6648</c:v>
                </c:pt>
                <c:pt idx="1072">
                  <c:v>6760</c:v>
                </c:pt>
                <c:pt idx="1073">
                  <c:v>6950</c:v>
                </c:pt>
                <c:pt idx="1074">
                  <c:v>7140</c:v>
                </c:pt>
                <c:pt idx="1075">
                  <c:v>7366</c:v>
                </c:pt>
                <c:pt idx="1076">
                  <c:v>7479</c:v>
                </c:pt>
                <c:pt idx="1077">
                  <c:v>7289</c:v>
                </c:pt>
                <c:pt idx="1078">
                  <c:v>7150</c:v>
                </c:pt>
                <c:pt idx="1079">
                  <c:v>6970</c:v>
                </c:pt>
                <c:pt idx="1080">
                  <c:v>7160</c:v>
                </c:pt>
                <c:pt idx="1081">
                  <c:v>7124</c:v>
                </c:pt>
                <c:pt idx="1082">
                  <c:v>7167</c:v>
                </c:pt>
                <c:pt idx="1083">
                  <c:v>7173</c:v>
                </c:pt>
                <c:pt idx="1084">
                  <c:v>6983</c:v>
                </c:pt>
                <c:pt idx="1085">
                  <c:v>6988</c:v>
                </c:pt>
                <c:pt idx="1086">
                  <c:v>6988</c:v>
                </c:pt>
                <c:pt idx="1087">
                  <c:v>7142</c:v>
                </c:pt>
                <c:pt idx="1088">
                  <c:v>7150</c:v>
                </c:pt>
                <c:pt idx="1089">
                  <c:v>7144</c:v>
                </c:pt>
                <c:pt idx="1090">
                  <c:v>7126</c:v>
                </c:pt>
                <c:pt idx="1091">
                  <c:v>7160</c:v>
                </c:pt>
                <c:pt idx="1092">
                  <c:v>7093</c:v>
                </c:pt>
                <c:pt idx="1093">
                  <c:v>6903</c:v>
                </c:pt>
                <c:pt idx="1094">
                  <c:v>6840</c:v>
                </c:pt>
                <c:pt idx="1095">
                  <c:v>6864</c:v>
                </c:pt>
                <c:pt idx="1096">
                  <c:v>6900</c:v>
                </c:pt>
                <c:pt idx="1097">
                  <c:v>7002</c:v>
                </c:pt>
                <c:pt idx="1098">
                  <c:v>7042</c:v>
                </c:pt>
                <c:pt idx="1099">
                  <c:v>7092</c:v>
                </c:pt>
                <c:pt idx="1100">
                  <c:v>7060</c:v>
                </c:pt>
                <c:pt idx="1101">
                  <c:v>7175</c:v>
                </c:pt>
                <c:pt idx="1102">
                  <c:v>7204</c:v>
                </c:pt>
                <c:pt idx="1103">
                  <c:v>7203</c:v>
                </c:pt>
                <c:pt idx="1104">
                  <c:v>7264</c:v>
                </c:pt>
                <c:pt idx="1105">
                  <c:v>7264</c:v>
                </c:pt>
                <c:pt idx="1106">
                  <c:v>7264</c:v>
                </c:pt>
                <c:pt idx="1107">
                  <c:v>7371</c:v>
                </c:pt>
                <c:pt idx="1108">
                  <c:v>7378</c:v>
                </c:pt>
                <c:pt idx="1109">
                  <c:v>7442</c:v>
                </c:pt>
                <c:pt idx="1110">
                  <c:v>7499</c:v>
                </c:pt>
                <c:pt idx="1111">
                  <c:v>7558</c:v>
                </c:pt>
                <c:pt idx="1112">
                  <c:v>7625</c:v>
                </c:pt>
                <c:pt idx="1113">
                  <c:v>7625</c:v>
                </c:pt>
                <c:pt idx="1114">
                  <c:v>7739</c:v>
                </c:pt>
                <c:pt idx="1115">
                  <c:v>7725</c:v>
                </c:pt>
                <c:pt idx="1116">
                  <c:v>7725</c:v>
                </c:pt>
                <c:pt idx="1117">
                  <c:v>7655</c:v>
                </c:pt>
                <c:pt idx="1118">
                  <c:v>7590</c:v>
                </c:pt>
                <c:pt idx="1119">
                  <c:v>7670</c:v>
                </c:pt>
                <c:pt idx="1120">
                  <c:v>7761</c:v>
                </c:pt>
                <c:pt idx="1121">
                  <c:v>7951</c:v>
                </c:pt>
                <c:pt idx="1122">
                  <c:v>7904</c:v>
                </c:pt>
                <c:pt idx="1123">
                  <c:v>8011</c:v>
                </c:pt>
                <c:pt idx="1124">
                  <c:v>8173</c:v>
                </c:pt>
                <c:pt idx="1125">
                  <c:v>8329</c:v>
                </c:pt>
                <c:pt idx="1126">
                  <c:v>8519</c:v>
                </c:pt>
                <c:pt idx="1127">
                  <c:v>8420</c:v>
                </c:pt>
                <c:pt idx="1128">
                  <c:v>8495</c:v>
                </c:pt>
                <c:pt idx="1129">
                  <c:v>8482</c:v>
                </c:pt>
                <c:pt idx="1130">
                  <c:v>8381</c:v>
                </c:pt>
                <c:pt idx="1131">
                  <c:v>8438</c:v>
                </c:pt>
                <c:pt idx="1132">
                  <c:v>8528</c:v>
                </c:pt>
                <c:pt idx="1133">
                  <c:v>8338</c:v>
                </c:pt>
                <c:pt idx="1134">
                  <c:v>8334</c:v>
                </c:pt>
                <c:pt idx="1135">
                  <c:v>8394</c:v>
                </c:pt>
                <c:pt idx="1136">
                  <c:v>8385</c:v>
                </c:pt>
                <c:pt idx="1137">
                  <c:v>8282</c:v>
                </c:pt>
                <c:pt idx="1138">
                  <c:v>8195</c:v>
                </c:pt>
                <c:pt idx="1139">
                  <c:v>8120</c:v>
                </c:pt>
                <c:pt idx="1140">
                  <c:v>8210</c:v>
                </c:pt>
                <c:pt idx="1141">
                  <c:v>8323</c:v>
                </c:pt>
                <c:pt idx="1142">
                  <c:v>8362</c:v>
                </c:pt>
                <c:pt idx="1143">
                  <c:v>8308</c:v>
                </c:pt>
                <c:pt idx="1144">
                  <c:v>8230</c:v>
                </c:pt>
                <c:pt idx="1145">
                  <c:v>8200</c:v>
                </c:pt>
                <c:pt idx="1146">
                  <c:v>8350</c:v>
                </c:pt>
                <c:pt idx="1147">
                  <c:v>8359</c:v>
                </c:pt>
                <c:pt idx="1148">
                  <c:v>8335</c:v>
                </c:pt>
                <c:pt idx="1149">
                  <c:v>8335</c:v>
                </c:pt>
                <c:pt idx="1150">
                  <c:v>8392</c:v>
                </c:pt>
                <c:pt idx="1151">
                  <c:v>8210</c:v>
                </c:pt>
                <c:pt idx="1152">
                  <c:v>8039</c:v>
                </c:pt>
                <c:pt idx="1153">
                  <c:v>7890</c:v>
                </c:pt>
                <c:pt idx="1154">
                  <c:v>7744</c:v>
                </c:pt>
                <c:pt idx="1155">
                  <c:v>7595</c:v>
                </c:pt>
                <c:pt idx="1156">
                  <c:v>7520</c:v>
                </c:pt>
                <c:pt idx="1157">
                  <c:v>7608</c:v>
                </c:pt>
                <c:pt idx="1158">
                  <c:v>7680</c:v>
                </c:pt>
                <c:pt idx="1159">
                  <c:v>7695</c:v>
                </c:pt>
                <c:pt idx="1160">
                  <c:v>7689</c:v>
                </c:pt>
                <c:pt idx="1161">
                  <c:v>7631</c:v>
                </c:pt>
                <c:pt idx="1162">
                  <c:v>7690</c:v>
                </c:pt>
                <c:pt idx="1163">
                  <c:v>7572</c:v>
                </c:pt>
                <c:pt idx="1164">
                  <c:v>7604</c:v>
                </c:pt>
                <c:pt idx="1165">
                  <c:v>7709</c:v>
                </c:pt>
                <c:pt idx="1166">
                  <c:v>7899</c:v>
                </c:pt>
                <c:pt idx="1167">
                  <c:v>7858</c:v>
                </c:pt>
                <c:pt idx="1168">
                  <c:v>7806</c:v>
                </c:pt>
                <c:pt idx="1169">
                  <c:v>7850</c:v>
                </c:pt>
                <c:pt idx="1170">
                  <c:v>7777</c:v>
                </c:pt>
                <c:pt idx="1171">
                  <c:v>7628</c:v>
                </c:pt>
                <c:pt idx="1172">
                  <c:v>7612</c:v>
                </c:pt>
                <c:pt idx="1173">
                  <c:v>7650</c:v>
                </c:pt>
                <c:pt idx="1174">
                  <c:v>7650</c:v>
                </c:pt>
                <c:pt idx="1175">
                  <c:v>7572</c:v>
                </c:pt>
                <c:pt idx="1176">
                  <c:v>7551</c:v>
                </c:pt>
                <c:pt idx="1177">
                  <c:v>7595</c:v>
                </c:pt>
                <c:pt idx="1178">
                  <c:v>7639</c:v>
                </c:pt>
                <c:pt idx="1179">
                  <c:v>7621</c:v>
                </c:pt>
                <c:pt idx="1180">
                  <c:v>7596</c:v>
                </c:pt>
                <c:pt idx="1181">
                  <c:v>7430</c:v>
                </c:pt>
                <c:pt idx="1182">
                  <c:v>7427</c:v>
                </c:pt>
                <c:pt idx="1183">
                  <c:v>7402</c:v>
                </c:pt>
                <c:pt idx="1184">
                  <c:v>7366</c:v>
                </c:pt>
                <c:pt idx="1185">
                  <c:v>7347</c:v>
                </c:pt>
                <c:pt idx="1186">
                  <c:v>7256</c:v>
                </c:pt>
                <c:pt idx="1187">
                  <c:v>7287</c:v>
                </c:pt>
                <c:pt idx="1188">
                  <c:v>7267</c:v>
                </c:pt>
                <c:pt idx="1189">
                  <c:v>7290</c:v>
                </c:pt>
                <c:pt idx="1190">
                  <c:v>7256</c:v>
                </c:pt>
                <c:pt idx="1191">
                  <c:v>7265</c:v>
                </c:pt>
                <c:pt idx="1192">
                  <c:v>7236</c:v>
                </c:pt>
                <c:pt idx="1193">
                  <c:v>7106</c:v>
                </c:pt>
                <c:pt idx="1194">
                  <c:v>7038</c:v>
                </c:pt>
                <c:pt idx="1195">
                  <c:v>7120</c:v>
                </c:pt>
                <c:pt idx="1196">
                  <c:v>7212</c:v>
                </c:pt>
                <c:pt idx="1197">
                  <c:v>7210</c:v>
                </c:pt>
                <c:pt idx="1198">
                  <c:v>7201</c:v>
                </c:pt>
                <c:pt idx="1199">
                  <c:v>7096</c:v>
                </c:pt>
                <c:pt idx="1200">
                  <c:v>7125</c:v>
                </c:pt>
                <c:pt idx="1201">
                  <c:v>7211</c:v>
                </c:pt>
                <c:pt idx="1202">
                  <c:v>7162</c:v>
                </c:pt>
                <c:pt idx="1203">
                  <c:v>7144</c:v>
                </c:pt>
                <c:pt idx="1204">
                  <c:v>7106</c:v>
                </c:pt>
                <c:pt idx="1205">
                  <c:v>7099</c:v>
                </c:pt>
                <c:pt idx="1206">
                  <c:v>7084</c:v>
                </c:pt>
                <c:pt idx="1207">
                  <c:v>7160</c:v>
                </c:pt>
                <c:pt idx="1208">
                  <c:v>7186</c:v>
                </c:pt>
                <c:pt idx="1209">
                  <c:v>7163</c:v>
                </c:pt>
                <c:pt idx="1210">
                  <c:v>7205</c:v>
                </c:pt>
                <c:pt idx="1211">
                  <c:v>7214</c:v>
                </c:pt>
                <c:pt idx="1212">
                  <c:v>7211</c:v>
                </c:pt>
                <c:pt idx="1213">
                  <c:v>7200</c:v>
                </c:pt>
                <c:pt idx="1214">
                  <c:v>7177</c:v>
                </c:pt>
                <c:pt idx="1215">
                  <c:v>7166</c:v>
                </c:pt>
                <c:pt idx="1216">
                  <c:v>7138</c:v>
                </c:pt>
                <c:pt idx="1217">
                  <c:v>7210</c:v>
                </c:pt>
                <c:pt idx="1218">
                  <c:v>7229</c:v>
                </c:pt>
                <c:pt idx="1219">
                  <c:v>7247</c:v>
                </c:pt>
                <c:pt idx="1220">
                  <c:v>7288</c:v>
                </c:pt>
                <c:pt idx="1221">
                  <c:v>7283</c:v>
                </c:pt>
                <c:pt idx="1222">
                  <c:v>7301</c:v>
                </c:pt>
                <c:pt idx="1223">
                  <c:v>7330</c:v>
                </c:pt>
                <c:pt idx="1224">
                  <c:v>7345</c:v>
                </c:pt>
                <c:pt idx="1225">
                  <c:v>7429</c:v>
                </c:pt>
                <c:pt idx="1226">
                  <c:v>7399</c:v>
                </c:pt>
                <c:pt idx="1227">
                  <c:v>7422</c:v>
                </c:pt>
                <c:pt idx="1228">
                  <c:v>7440</c:v>
                </c:pt>
                <c:pt idx="1229">
                  <c:v>7436</c:v>
                </c:pt>
                <c:pt idx="1230">
                  <c:v>7529</c:v>
                </c:pt>
                <c:pt idx="1231">
                  <c:v>7585</c:v>
                </c:pt>
                <c:pt idx="1232">
                  <c:v>7604</c:v>
                </c:pt>
                <c:pt idx="1233">
                  <c:v>7626</c:v>
                </c:pt>
                <c:pt idx="1234">
                  <c:v>7618</c:v>
                </c:pt>
                <c:pt idx="1235">
                  <c:v>7614</c:v>
                </c:pt>
                <c:pt idx="1236">
                  <c:v>7603</c:v>
                </c:pt>
                <c:pt idx="1237">
                  <c:v>7597</c:v>
                </c:pt>
                <c:pt idx="1238">
                  <c:v>7612</c:v>
                </c:pt>
                <c:pt idx="1239">
                  <c:v>7613</c:v>
                </c:pt>
                <c:pt idx="1240">
                  <c:v>7604</c:v>
                </c:pt>
                <c:pt idx="1241">
                  <c:v>7609</c:v>
                </c:pt>
                <c:pt idx="1242">
                  <c:v>7584</c:v>
                </c:pt>
                <c:pt idx="1243">
                  <c:v>7567</c:v>
                </c:pt>
                <c:pt idx="1244">
                  <c:v>7497</c:v>
                </c:pt>
                <c:pt idx="1245">
                  <c:v>7621</c:v>
                </c:pt>
                <c:pt idx="1246">
                  <c:v>7619</c:v>
                </c:pt>
                <c:pt idx="1247">
                  <c:v>7649</c:v>
                </c:pt>
                <c:pt idx="1248">
                  <c:v>7583</c:v>
                </c:pt>
                <c:pt idx="1249">
                  <c:v>7594</c:v>
                </c:pt>
                <c:pt idx="1250">
                  <c:v>7440</c:v>
                </c:pt>
                <c:pt idx="1251">
                  <c:v>7381</c:v>
                </c:pt>
                <c:pt idx="1252">
                  <c:v>7230</c:v>
                </c:pt>
                <c:pt idx="1253">
                  <c:v>7180</c:v>
                </c:pt>
                <c:pt idx="1254">
                  <c:v>7092</c:v>
                </c:pt>
                <c:pt idx="1255">
                  <c:v>7134</c:v>
                </c:pt>
                <c:pt idx="1256">
                  <c:v>7036</c:v>
                </c:pt>
                <c:pt idx="1257">
                  <c:v>7048</c:v>
                </c:pt>
                <c:pt idx="1258">
                  <c:v>7013</c:v>
                </c:pt>
                <c:pt idx="1259">
                  <c:v>7017</c:v>
                </c:pt>
                <c:pt idx="1260">
                  <c:v>6998</c:v>
                </c:pt>
                <c:pt idx="1261">
                  <c:v>7020</c:v>
                </c:pt>
                <c:pt idx="1262">
                  <c:v>6968</c:v>
                </c:pt>
                <c:pt idx="1263">
                  <c:v>6925</c:v>
                </c:pt>
                <c:pt idx="1264">
                  <c:v>6924</c:v>
                </c:pt>
                <c:pt idx="1265">
                  <c:v>6924</c:v>
                </c:pt>
                <c:pt idx="1266">
                  <c:v>6896</c:v>
                </c:pt>
                <c:pt idx="1267">
                  <c:v>7357.69</c:v>
                </c:pt>
                <c:pt idx="1268">
                  <c:v>7107</c:v>
                </c:pt>
                <c:pt idx="1269">
                  <c:v>7086</c:v>
                </c:pt>
                <c:pt idx="1270">
                  <c:v>7028</c:v>
                </c:pt>
                <c:pt idx="1271">
                  <c:v>6985</c:v>
                </c:pt>
                <c:pt idx="1272">
                  <c:v>6950</c:v>
                </c:pt>
                <c:pt idx="1273">
                  <c:v>6994</c:v>
                </c:pt>
                <c:pt idx="1274">
                  <c:v>6980</c:v>
                </c:pt>
                <c:pt idx="1275">
                  <c:v>7014</c:v>
                </c:pt>
                <c:pt idx="1276">
                  <c:v>7074</c:v>
                </c:pt>
                <c:pt idx="1277">
                  <c:v>7037</c:v>
                </c:pt>
                <c:pt idx="1278">
                  <c:v>7047</c:v>
                </c:pt>
                <c:pt idx="1279">
                  <c:v>7003</c:v>
                </c:pt>
                <c:pt idx="1280">
                  <c:v>6942</c:v>
                </c:pt>
                <c:pt idx="1281">
                  <c:v>6959</c:v>
                </c:pt>
                <c:pt idx="1282">
                  <c:v>6946</c:v>
                </c:pt>
                <c:pt idx="1283">
                  <c:v>6965</c:v>
                </c:pt>
                <c:pt idx="1284">
                  <c:v>6965</c:v>
                </c:pt>
                <c:pt idx="1285">
                  <c:v>6965</c:v>
                </c:pt>
                <c:pt idx="1286">
                  <c:v>6984</c:v>
                </c:pt>
                <c:pt idx="1287">
                  <c:v>6963</c:v>
                </c:pt>
                <c:pt idx="1288">
                  <c:v>6947</c:v>
                </c:pt>
                <c:pt idx="1289">
                  <c:v>6947</c:v>
                </c:pt>
                <c:pt idx="1290">
                  <c:v>6977</c:v>
                </c:pt>
                <c:pt idx="1291">
                  <c:v>6951</c:v>
                </c:pt>
                <c:pt idx="1292">
                  <c:v>6976</c:v>
                </c:pt>
                <c:pt idx="1293">
                  <c:v>7033</c:v>
                </c:pt>
                <c:pt idx="1294">
                  <c:v>7017</c:v>
                </c:pt>
                <c:pt idx="1295">
                  <c:v>6927</c:v>
                </c:pt>
                <c:pt idx="1296">
                  <c:v>6753</c:v>
                </c:pt>
                <c:pt idx="1297">
                  <c:v>6780</c:v>
                </c:pt>
                <c:pt idx="1298">
                  <c:v>6736</c:v>
                </c:pt>
                <c:pt idx="1299">
                  <c:v>6772</c:v>
                </c:pt>
                <c:pt idx="1300">
                  <c:v>6743</c:v>
                </c:pt>
                <c:pt idx="1301">
                  <c:v>6773</c:v>
                </c:pt>
                <c:pt idx="1302">
                  <c:v>6792</c:v>
                </c:pt>
                <c:pt idx="1303">
                  <c:v>6775</c:v>
                </c:pt>
                <c:pt idx="1304">
                  <c:v>6752</c:v>
                </c:pt>
                <c:pt idx="1305">
                  <c:v>6749</c:v>
                </c:pt>
                <c:pt idx="1306">
                  <c:v>6825</c:v>
                </c:pt>
                <c:pt idx="1307">
                  <c:v>6793</c:v>
                </c:pt>
                <c:pt idx="1308">
                  <c:v>6880</c:v>
                </c:pt>
                <c:pt idx="1309">
                  <c:v>6961</c:v>
                </c:pt>
                <c:pt idx="1310">
                  <c:v>7012</c:v>
                </c:pt>
                <c:pt idx="1311">
                  <c:v>6999</c:v>
                </c:pt>
                <c:pt idx="1312">
                  <c:v>6958</c:v>
                </c:pt>
                <c:pt idx="1313">
                  <c:v>6931</c:v>
                </c:pt>
                <c:pt idx="1314">
                  <c:v>6997</c:v>
                </c:pt>
                <c:pt idx="1315">
                  <c:v>7037</c:v>
                </c:pt>
                <c:pt idx="1316">
                  <c:v>7069</c:v>
                </c:pt>
                <c:pt idx="1317">
                  <c:v>7103</c:v>
                </c:pt>
                <c:pt idx="1318">
                  <c:v>7093</c:v>
                </c:pt>
                <c:pt idx="1319">
                  <c:v>7224</c:v>
                </c:pt>
                <c:pt idx="1320">
                  <c:v>7198</c:v>
                </c:pt>
                <c:pt idx="1321">
                  <c:v>7220</c:v>
                </c:pt>
                <c:pt idx="1322">
                  <c:v>7199</c:v>
                </c:pt>
                <c:pt idx="1323">
                  <c:v>7198</c:v>
                </c:pt>
                <c:pt idx="1324">
                  <c:v>7187</c:v>
                </c:pt>
                <c:pt idx="1325">
                  <c:v>7206</c:v>
                </c:pt>
                <c:pt idx="1326">
                  <c:v>7286</c:v>
                </c:pt>
                <c:pt idx="1327">
                  <c:v>7227</c:v>
                </c:pt>
                <c:pt idx="1328">
                  <c:v>7228</c:v>
                </c:pt>
                <c:pt idx="1329">
                  <c:v>7210</c:v>
                </c:pt>
                <c:pt idx="1330">
                  <c:v>7107</c:v>
                </c:pt>
                <c:pt idx="1331">
                  <c:v>6925</c:v>
                </c:pt>
                <c:pt idx="1332">
                  <c:v>6874</c:v>
                </c:pt>
                <c:pt idx="1333">
                  <c:v>6850</c:v>
                </c:pt>
                <c:pt idx="1334">
                  <c:v>6787</c:v>
                </c:pt>
                <c:pt idx="1335">
                  <c:v>6798</c:v>
                </c:pt>
                <c:pt idx="1336">
                  <c:v>6817</c:v>
                </c:pt>
                <c:pt idx="1337">
                  <c:v>6808</c:v>
                </c:pt>
                <c:pt idx="1338">
                  <c:v>6690</c:v>
                </c:pt>
                <c:pt idx="1339">
                  <c:v>6648</c:v>
                </c:pt>
                <c:pt idx="1340">
                  <c:v>6694</c:v>
                </c:pt>
                <c:pt idx="1341">
                  <c:v>6815</c:v>
                </c:pt>
                <c:pt idx="1342">
                  <c:v>6859</c:v>
                </c:pt>
                <c:pt idx="1343">
                  <c:v>6845</c:v>
                </c:pt>
                <c:pt idx="1344">
                  <c:v>6822</c:v>
                </c:pt>
                <c:pt idx="1345">
                  <c:v>6822</c:v>
                </c:pt>
                <c:pt idx="1346">
                  <c:v>6696</c:v>
                </c:pt>
                <c:pt idx="1347">
                  <c:v>6549</c:v>
                </c:pt>
                <c:pt idx="1348">
                  <c:v>6624</c:v>
                </c:pt>
                <c:pt idx="1349">
                  <c:v>6741</c:v>
                </c:pt>
                <c:pt idx="1350">
                  <c:v>6920</c:v>
                </c:pt>
                <c:pt idx="1351">
                  <c:v>6909</c:v>
                </c:pt>
                <c:pt idx="1352">
                  <c:v>6925</c:v>
                </c:pt>
                <c:pt idx="1353">
                  <c:v>6823</c:v>
                </c:pt>
                <c:pt idx="1354">
                  <c:v>6915</c:v>
                </c:pt>
                <c:pt idx="1355">
                  <c:v>6900</c:v>
                </c:pt>
                <c:pt idx="1356">
                  <c:v>6863</c:v>
                </c:pt>
                <c:pt idx="1357">
                  <c:v>6884</c:v>
                </c:pt>
                <c:pt idx="1358">
                  <c:v>6884</c:v>
                </c:pt>
                <c:pt idx="1359">
                  <c:v>6884</c:v>
                </c:pt>
                <c:pt idx="1360">
                  <c:v>6948</c:v>
                </c:pt>
                <c:pt idx="1361">
                  <c:v>6997</c:v>
                </c:pt>
                <c:pt idx="1362">
                  <c:v>6920</c:v>
                </c:pt>
                <c:pt idx="1363">
                  <c:v>6872</c:v>
                </c:pt>
                <c:pt idx="1364">
                  <c:v>6876</c:v>
                </c:pt>
                <c:pt idx="1365">
                  <c:v>6970</c:v>
                </c:pt>
                <c:pt idx="1366">
                  <c:v>6966</c:v>
                </c:pt>
                <c:pt idx="1367">
                  <c:v>6928</c:v>
                </c:pt>
                <c:pt idx="1368">
                  <c:v>6900</c:v>
                </c:pt>
                <c:pt idx="1369">
                  <c:v>6882</c:v>
                </c:pt>
                <c:pt idx="1370">
                  <c:v>6873</c:v>
                </c:pt>
                <c:pt idx="1371">
                  <c:v>6856</c:v>
                </c:pt>
                <c:pt idx="1372">
                  <c:v>6689</c:v>
                </c:pt>
                <c:pt idx="1373">
                  <c:v>6689</c:v>
                </c:pt>
                <c:pt idx="1374">
                  <c:v>6660</c:v>
                </c:pt>
                <c:pt idx="1375">
                  <c:v>6545</c:v>
                </c:pt>
                <c:pt idx="1376">
                  <c:v>6619</c:v>
                </c:pt>
                <c:pt idx="1377">
                  <c:v>6700</c:v>
                </c:pt>
                <c:pt idx="1378">
                  <c:v>6813</c:v>
                </c:pt>
                <c:pt idx="1379">
                  <c:v>6764</c:v>
                </c:pt>
                <c:pt idx="1380">
                  <c:v>6789</c:v>
                </c:pt>
                <c:pt idx="1381">
                  <c:v>6815</c:v>
                </c:pt>
                <c:pt idx="1382">
                  <c:v>6840</c:v>
                </c:pt>
                <c:pt idx="1383">
                  <c:v>6863</c:v>
                </c:pt>
                <c:pt idx="1384">
                  <c:v>6890</c:v>
                </c:pt>
                <c:pt idx="1385">
                  <c:v>6985</c:v>
                </c:pt>
                <c:pt idx="1386">
                  <c:v>6911</c:v>
                </c:pt>
                <c:pt idx="1387">
                  <c:v>6911</c:v>
                </c:pt>
                <c:pt idx="1388">
                  <c:v>6721</c:v>
                </c:pt>
                <c:pt idx="1389">
                  <c:v>6685</c:v>
                </c:pt>
                <c:pt idx="1390">
                  <c:v>6740</c:v>
                </c:pt>
                <c:pt idx="1391">
                  <c:v>6672</c:v>
                </c:pt>
                <c:pt idx="1392">
                  <c:v>6746</c:v>
                </c:pt>
                <c:pt idx="1393">
                  <c:v>6839</c:v>
                </c:pt>
                <c:pt idx="1394">
                  <c:v>6883</c:v>
                </c:pt>
                <c:pt idx="1395">
                  <c:v>6879</c:v>
                </c:pt>
                <c:pt idx="1396">
                  <c:v>6902</c:v>
                </c:pt>
                <c:pt idx="1397">
                  <c:v>6804</c:v>
                </c:pt>
                <c:pt idx="1398">
                  <c:v>6801</c:v>
                </c:pt>
                <c:pt idx="1399">
                  <c:v>6856</c:v>
                </c:pt>
                <c:pt idx="1400">
                  <c:v>6810</c:v>
                </c:pt>
                <c:pt idx="1401">
                  <c:v>6819</c:v>
                </c:pt>
                <c:pt idx="1402">
                  <c:v>6796</c:v>
                </c:pt>
                <c:pt idx="1403">
                  <c:v>6750</c:v>
                </c:pt>
                <c:pt idx="1404">
                  <c:v>6756</c:v>
                </c:pt>
                <c:pt idx="1405">
                  <c:v>6726</c:v>
                </c:pt>
                <c:pt idx="1406">
                  <c:v>6607</c:v>
                </c:pt>
                <c:pt idx="1407">
                  <c:v>6607</c:v>
                </c:pt>
                <c:pt idx="1408">
                  <c:v>6717</c:v>
                </c:pt>
                <c:pt idx="1409">
                  <c:v>6710</c:v>
                </c:pt>
                <c:pt idx="1410">
                  <c:v>6828</c:v>
                </c:pt>
                <c:pt idx="1411">
                  <c:v>6868</c:v>
                </c:pt>
                <c:pt idx="1412">
                  <c:v>6895</c:v>
                </c:pt>
                <c:pt idx="1413">
                  <c:v>6952</c:v>
                </c:pt>
                <c:pt idx="1414">
                  <c:v>6838</c:v>
                </c:pt>
                <c:pt idx="1415">
                  <c:v>6832</c:v>
                </c:pt>
                <c:pt idx="1416">
                  <c:v>6764</c:v>
                </c:pt>
                <c:pt idx="1417">
                  <c:v>6786</c:v>
                </c:pt>
                <c:pt idx="1418">
                  <c:v>6629</c:v>
                </c:pt>
                <c:pt idx="1419">
                  <c:v>6529</c:v>
                </c:pt>
                <c:pt idx="1420">
                  <c:v>6533</c:v>
                </c:pt>
                <c:pt idx="1421">
                  <c:v>6597</c:v>
                </c:pt>
                <c:pt idx="1422">
                  <c:v>6573</c:v>
                </c:pt>
                <c:pt idx="1423">
                  <c:v>6546</c:v>
                </c:pt>
                <c:pt idx="1424">
                  <c:v>6478</c:v>
                </c:pt>
                <c:pt idx="1425">
                  <c:v>6450</c:v>
                </c:pt>
                <c:pt idx="1426">
                  <c:v>6342</c:v>
                </c:pt>
                <c:pt idx="1427">
                  <c:v>6349</c:v>
                </c:pt>
                <c:pt idx="1428">
                  <c:v>6437</c:v>
                </c:pt>
                <c:pt idx="1429">
                  <c:v>6380</c:v>
                </c:pt>
                <c:pt idx="1430">
                  <c:v>6505</c:v>
                </c:pt>
                <c:pt idx="1431">
                  <c:v>6720</c:v>
                </c:pt>
                <c:pt idx="1432">
                  <c:v>6782</c:v>
                </c:pt>
                <c:pt idx="1433">
                  <c:v>6930</c:v>
                </c:pt>
                <c:pt idx="1434">
                  <c:v>7010</c:v>
                </c:pt>
                <c:pt idx="1435">
                  <c:v>7078</c:v>
                </c:pt>
                <c:pt idx="1436">
                  <c:v>7002</c:v>
                </c:pt>
                <c:pt idx="1437">
                  <c:v>6980</c:v>
                </c:pt>
                <c:pt idx="1438">
                  <c:v>6864</c:v>
                </c:pt>
                <c:pt idx="1439">
                  <c:v>6815</c:v>
                </c:pt>
                <c:pt idx="1440">
                  <c:v>6837</c:v>
                </c:pt>
                <c:pt idx="1441">
                  <c:v>6770</c:v>
                </c:pt>
                <c:pt idx="1442">
                  <c:v>6775</c:v>
                </c:pt>
                <c:pt idx="1443">
                  <c:v>6800</c:v>
                </c:pt>
                <c:pt idx="1444">
                  <c:v>6840</c:v>
                </c:pt>
                <c:pt idx="1445">
                  <c:v>6840</c:v>
                </c:pt>
                <c:pt idx="1446">
                  <c:v>6905</c:v>
                </c:pt>
                <c:pt idx="1447">
                  <c:v>6943</c:v>
                </c:pt>
                <c:pt idx="1448">
                  <c:v>6870</c:v>
                </c:pt>
                <c:pt idx="1449">
                  <c:v>6861</c:v>
                </c:pt>
                <c:pt idx="1450">
                  <c:v>6870</c:v>
                </c:pt>
                <c:pt idx="1451">
                  <c:v>6875</c:v>
                </c:pt>
                <c:pt idx="1452">
                  <c:v>6884</c:v>
                </c:pt>
                <c:pt idx="1453">
                  <c:v>6935</c:v>
                </c:pt>
                <c:pt idx="1454">
                  <c:v>6932</c:v>
                </c:pt>
                <c:pt idx="1455">
                  <c:v>6865</c:v>
                </c:pt>
                <c:pt idx="1456">
                  <c:v>6743</c:v>
                </c:pt>
                <c:pt idx="1457">
                  <c:v>6730</c:v>
                </c:pt>
                <c:pt idx="1458">
                  <c:v>6492</c:v>
                </c:pt>
                <c:pt idx="1459">
                  <c:v>6483</c:v>
                </c:pt>
                <c:pt idx="1460">
                  <c:v>6423</c:v>
                </c:pt>
                <c:pt idx="1461">
                  <c:v>6391</c:v>
                </c:pt>
                <c:pt idx="1462">
                  <c:v>6349</c:v>
                </c:pt>
                <c:pt idx="1463">
                  <c:v>6360</c:v>
                </c:pt>
                <c:pt idx="1464">
                  <c:v>6391</c:v>
                </c:pt>
                <c:pt idx="1465">
                  <c:v>6374</c:v>
                </c:pt>
                <c:pt idx="1466">
                  <c:v>6399</c:v>
                </c:pt>
                <c:pt idx="1467">
                  <c:v>6406</c:v>
                </c:pt>
                <c:pt idx="1468">
                  <c:v>6383</c:v>
                </c:pt>
                <c:pt idx="1469">
                  <c:v>6373</c:v>
                </c:pt>
                <c:pt idx="1470">
                  <c:v>6429</c:v>
                </c:pt>
                <c:pt idx="1471">
                  <c:v>6461</c:v>
                </c:pt>
                <c:pt idx="1472">
                  <c:v>6521</c:v>
                </c:pt>
                <c:pt idx="1473">
                  <c:v>6524</c:v>
                </c:pt>
                <c:pt idx="1474">
                  <c:v>6489</c:v>
                </c:pt>
                <c:pt idx="1475">
                  <c:v>6496</c:v>
                </c:pt>
                <c:pt idx="1476">
                  <c:v>6424</c:v>
                </c:pt>
                <c:pt idx="1477">
                  <c:v>6424</c:v>
                </c:pt>
                <c:pt idx="1478">
                  <c:v>6390</c:v>
                </c:pt>
                <c:pt idx="1479">
                  <c:v>6448</c:v>
                </c:pt>
                <c:pt idx="1480">
                  <c:v>6508</c:v>
                </c:pt>
                <c:pt idx="1481">
                  <c:v>6499</c:v>
                </c:pt>
                <c:pt idx="1482">
                  <c:v>6424</c:v>
                </c:pt>
                <c:pt idx="1483">
                  <c:v>6369</c:v>
                </c:pt>
                <c:pt idx="1484">
                  <c:v>6417</c:v>
                </c:pt>
                <c:pt idx="1485">
                  <c:v>6410</c:v>
                </c:pt>
                <c:pt idx="1486">
                  <c:v>6439</c:v>
                </c:pt>
                <c:pt idx="1487">
                  <c:v>6441</c:v>
                </c:pt>
                <c:pt idx="1488">
                  <c:v>6464</c:v>
                </c:pt>
                <c:pt idx="1489">
                  <c:v>6464</c:v>
                </c:pt>
                <c:pt idx="1490">
                  <c:v>6420</c:v>
                </c:pt>
                <c:pt idx="1491">
                  <c:v>6363</c:v>
                </c:pt>
                <c:pt idx="1492">
                  <c:v>6314</c:v>
                </c:pt>
                <c:pt idx="1493">
                  <c:v>6319</c:v>
                </c:pt>
                <c:pt idx="1494">
                  <c:v>6309</c:v>
                </c:pt>
                <c:pt idx="1495">
                  <c:v>6293</c:v>
                </c:pt>
                <c:pt idx="1496">
                  <c:v>6371</c:v>
                </c:pt>
                <c:pt idx="1497">
                  <c:v>6380</c:v>
                </c:pt>
                <c:pt idx="1498">
                  <c:v>6390</c:v>
                </c:pt>
                <c:pt idx="1499">
                  <c:v>6336</c:v>
                </c:pt>
                <c:pt idx="1500">
                  <c:v>6343</c:v>
                </c:pt>
                <c:pt idx="1501">
                  <c:v>6323</c:v>
                </c:pt>
                <c:pt idx="1502">
                  <c:v>6290</c:v>
                </c:pt>
                <c:pt idx="1503">
                  <c:v>6205</c:v>
                </c:pt>
                <c:pt idx="1504">
                  <c:v>6192</c:v>
                </c:pt>
                <c:pt idx="1505">
                  <c:v>6162</c:v>
                </c:pt>
                <c:pt idx="1506">
                  <c:v>6086</c:v>
                </c:pt>
                <c:pt idx="1507">
                  <c:v>6107</c:v>
                </c:pt>
                <c:pt idx="1508">
                  <c:v>6070</c:v>
                </c:pt>
                <c:pt idx="1509">
                  <c:v>6083</c:v>
                </c:pt>
                <c:pt idx="1510">
                  <c:v>6155</c:v>
                </c:pt>
                <c:pt idx="1511">
                  <c:v>6190</c:v>
                </c:pt>
                <c:pt idx="1512">
                  <c:v>6172</c:v>
                </c:pt>
                <c:pt idx="1513">
                  <c:v>6156</c:v>
                </c:pt>
                <c:pt idx="1514">
                  <c:v>6176</c:v>
                </c:pt>
                <c:pt idx="1515">
                  <c:v>6130</c:v>
                </c:pt>
                <c:pt idx="1516">
                  <c:v>6105</c:v>
                </c:pt>
                <c:pt idx="1517">
                  <c:v>6130</c:v>
                </c:pt>
                <c:pt idx="1518">
                  <c:v>6104</c:v>
                </c:pt>
                <c:pt idx="1519">
                  <c:v>6120</c:v>
                </c:pt>
                <c:pt idx="1520">
                  <c:v>6140</c:v>
                </c:pt>
                <c:pt idx="1521">
                  <c:v>6105</c:v>
                </c:pt>
                <c:pt idx="1522">
                  <c:v>6228</c:v>
                </c:pt>
                <c:pt idx="1523">
                  <c:v>6174</c:v>
                </c:pt>
                <c:pt idx="1524">
                  <c:v>6172</c:v>
                </c:pt>
                <c:pt idx="1525">
                  <c:v>6195</c:v>
                </c:pt>
                <c:pt idx="1526">
                  <c:v>6225</c:v>
                </c:pt>
                <c:pt idx="1527">
                  <c:v>6149</c:v>
                </c:pt>
                <c:pt idx="1528">
                  <c:v>6160</c:v>
                </c:pt>
                <c:pt idx="1529">
                  <c:v>6194</c:v>
                </c:pt>
                <c:pt idx="1530">
                  <c:v>6180</c:v>
                </c:pt>
                <c:pt idx="1531">
                  <c:v>6168</c:v>
                </c:pt>
                <c:pt idx="1532">
                  <c:v>6197</c:v>
                </c:pt>
                <c:pt idx="1533">
                  <c:v>6216</c:v>
                </c:pt>
                <c:pt idx="1534">
                  <c:v>6230</c:v>
                </c:pt>
                <c:pt idx="1535">
                  <c:v>6245</c:v>
                </c:pt>
                <c:pt idx="1536">
                  <c:v>6241</c:v>
                </c:pt>
                <c:pt idx="1537">
                  <c:v>6227</c:v>
                </c:pt>
                <c:pt idx="1538">
                  <c:v>6247</c:v>
                </c:pt>
                <c:pt idx="1539">
                  <c:v>6260</c:v>
                </c:pt>
                <c:pt idx="1540">
                  <c:v>6228</c:v>
                </c:pt>
                <c:pt idx="1541">
                  <c:v>6246</c:v>
                </c:pt>
                <c:pt idx="1542">
                  <c:v>6246</c:v>
                </c:pt>
                <c:pt idx="1543">
                  <c:v>6274</c:v>
                </c:pt>
                <c:pt idx="1544">
                  <c:v>6319</c:v>
                </c:pt>
                <c:pt idx="1545">
                  <c:v>6372</c:v>
                </c:pt>
                <c:pt idx="1546">
                  <c:v>6372</c:v>
                </c:pt>
                <c:pt idx="1547">
                  <c:v>6380</c:v>
                </c:pt>
                <c:pt idx="1548">
                  <c:v>6425</c:v>
                </c:pt>
                <c:pt idx="1549">
                  <c:v>6431</c:v>
                </c:pt>
                <c:pt idx="1550">
                  <c:v>6514</c:v>
                </c:pt>
                <c:pt idx="1551">
                  <c:v>6496</c:v>
                </c:pt>
                <c:pt idx="1552">
                  <c:v>6473</c:v>
                </c:pt>
                <c:pt idx="1553">
                  <c:v>6470</c:v>
                </c:pt>
                <c:pt idx="1554">
                  <c:v>6456</c:v>
                </c:pt>
                <c:pt idx="1555">
                  <c:v>6400</c:v>
                </c:pt>
                <c:pt idx="1556">
                  <c:v>6379</c:v>
                </c:pt>
                <c:pt idx="1557">
                  <c:v>6400</c:v>
                </c:pt>
                <c:pt idx="1558">
                  <c:v>6407</c:v>
                </c:pt>
                <c:pt idx="1559">
                  <c:v>6412</c:v>
                </c:pt>
                <c:pt idx="1560">
                  <c:v>6416</c:v>
                </c:pt>
                <c:pt idx="1561">
                  <c:v>6427</c:v>
                </c:pt>
                <c:pt idx="1562">
                  <c:v>6434</c:v>
                </c:pt>
                <c:pt idx="1563">
                  <c:v>6432</c:v>
                </c:pt>
                <c:pt idx="1564">
                  <c:v>6439</c:v>
                </c:pt>
                <c:pt idx="1565">
                  <c:v>6434</c:v>
                </c:pt>
                <c:pt idx="1566">
                  <c:v>6424</c:v>
                </c:pt>
                <c:pt idx="1567">
                  <c:v>6425</c:v>
                </c:pt>
                <c:pt idx="1568">
                  <c:v>6395</c:v>
                </c:pt>
                <c:pt idx="1569">
                  <c:v>6367</c:v>
                </c:pt>
                <c:pt idx="1570">
                  <c:v>6346</c:v>
                </c:pt>
                <c:pt idx="1571">
                  <c:v>6361</c:v>
                </c:pt>
                <c:pt idx="1572">
                  <c:v>6325</c:v>
                </c:pt>
                <c:pt idx="1573">
                  <c:v>6303</c:v>
                </c:pt>
                <c:pt idx="1574">
                  <c:v>6271</c:v>
                </c:pt>
                <c:pt idx="1575">
                  <c:v>6240</c:v>
                </c:pt>
                <c:pt idx="1576">
                  <c:v>6241</c:v>
                </c:pt>
                <c:pt idx="1577">
                  <c:v>6230</c:v>
                </c:pt>
                <c:pt idx="1578">
                  <c:v>6226</c:v>
                </c:pt>
                <c:pt idx="1579">
                  <c:v>6191</c:v>
                </c:pt>
                <c:pt idx="1580">
                  <c:v>6101</c:v>
                </c:pt>
                <c:pt idx="1581">
                  <c:v>6053</c:v>
                </c:pt>
                <c:pt idx="1582">
                  <c:v>6078</c:v>
                </c:pt>
                <c:pt idx="1583">
                  <c:v>6132</c:v>
                </c:pt>
                <c:pt idx="1584">
                  <c:v>6127</c:v>
                </c:pt>
                <c:pt idx="1585">
                  <c:v>6264</c:v>
                </c:pt>
                <c:pt idx="1586">
                  <c:v>6281</c:v>
                </c:pt>
                <c:pt idx="1587">
                  <c:v>6291</c:v>
                </c:pt>
                <c:pt idx="1588">
                  <c:v>6280</c:v>
                </c:pt>
                <c:pt idx="1589">
                  <c:v>6246</c:v>
                </c:pt>
                <c:pt idx="1590">
                  <c:v>6235</c:v>
                </c:pt>
                <c:pt idx="1591">
                  <c:v>6084</c:v>
                </c:pt>
                <c:pt idx="1592">
                  <c:v>6144</c:v>
                </c:pt>
                <c:pt idx="1593">
                  <c:v>6094</c:v>
                </c:pt>
                <c:pt idx="1594">
                  <c:v>6141</c:v>
                </c:pt>
                <c:pt idx="1595">
                  <c:v>6209</c:v>
                </c:pt>
                <c:pt idx="1596">
                  <c:v>6247</c:v>
                </c:pt>
                <c:pt idx="1597">
                  <c:v>6201</c:v>
                </c:pt>
                <c:pt idx="1598">
                  <c:v>6228</c:v>
                </c:pt>
                <c:pt idx="1599">
                  <c:v>6215</c:v>
                </c:pt>
                <c:pt idx="1600">
                  <c:v>6218</c:v>
                </c:pt>
                <c:pt idx="1601">
                  <c:v>6281</c:v>
                </c:pt>
                <c:pt idx="1602">
                  <c:v>6313</c:v>
                </c:pt>
                <c:pt idx="1603">
                  <c:v>6383</c:v>
                </c:pt>
                <c:pt idx="1604">
                  <c:v>6383</c:v>
                </c:pt>
                <c:pt idx="1605">
                  <c:v>6425</c:v>
                </c:pt>
                <c:pt idx="1606">
                  <c:v>6423</c:v>
                </c:pt>
                <c:pt idx="1607">
                  <c:v>6414</c:v>
                </c:pt>
                <c:pt idx="1608">
                  <c:v>6425</c:v>
                </c:pt>
                <c:pt idx="1609">
                  <c:v>6421</c:v>
                </c:pt>
                <c:pt idx="1610">
                  <c:v>6421</c:v>
                </c:pt>
                <c:pt idx="1611">
                  <c:v>6421</c:v>
                </c:pt>
                <c:pt idx="1612">
                  <c:v>6417</c:v>
                </c:pt>
                <c:pt idx="1613">
                  <c:v>6375</c:v>
                </c:pt>
                <c:pt idx="1614">
                  <c:v>6279</c:v>
                </c:pt>
                <c:pt idx="1615">
                  <c:v>6283</c:v>
                </c:pt>
                <c:pt idx="1616">
                  <c:v>6344</c:v>
                </c:pt>
                <c:pt idx="1617">
                  <c:v>6340</c:v>
                </c:pt>
                <c:pt idx="1618">
                  <c:v>6248</c:v>
                </c:pt>
                <c:pt idx="1619">
                  <c:v>6193</c:v>
                </c:pt>
                <c:pt idx="1620">
                  <c:v>6140</c:v>
                </c:pt>
                <c:pt idx="1621">
                  <c:v>6181</c:v>
                </c:pt>
                <c:pt idx="1622">
                  <c:v>6290</c:v>
                </c:pt>
                <c:pt idx="1623">
                  <c:v>6391</c:v>
                </c:pt>
                <c:pt idx="1624">
                  <c:v>6369</c:v>
                </c:pt>
                <c:pt idx="1625">
                  <c:v>6418</c:v>
                </c:pt>
                <c:pt idx="1626">
                  <c:v>6414</c:v>
                </c:pt>
                <c:pt idx="1627">
                  <c:v>6458</c:v>
                </c:pt>
                <c:pt idx="1628">
                  <c:v>6525</c:v>
                </c:pt>
                <c:pt idx="1629">
                  <c:v>6584</c:v>
                </c:pt>
                <c:pt idx="1630">
                  <c:v>6605</c:v>
                </c:pt>
                <c:pt idx="1631">
                  <c:v>6605</c:v>
                </c:pt>
                <c:pt idx="1632">
                  <c:v>6555</c:v>
                </c:pt>
                <c:pt idx="1633">
                  <c:v>6555</c:v>
                </c:pt>
                <c:pt idx="1634">
                  <c:v>6555</c:v>
                </c:pt>
                <c:pt idx="1635">
                  <c:v>6513</c:v>
                </c:pt>
                <c:pt idx="1636">
                  <c:v>6523</c:v>
                </c:pt>
                <c:pt idx="1637">
                  <c:v>6591</c:v>
                </c:pt>
                <c:pt idx="1638">
                  <c:v>6548</c:v>
                </c:pt>
                <c:pt idx="1639">
                  <c:v>6539</c:v>
                </c:pt>
                <c:pt idx="1640">
                  <c:v>6600</c:v>
                </c:pt>
                <c:pt idx="1641">
                  <c:v>6630</c:v>
                </c:pt>
                <c:pt idx="1642">
                  <c:v>6702</c:v>
                </c:pt>
                <c:pt idx="1643">
                  <c:v>6705</c:v>
                </c:pt>
                <c:pt idx="1644">
                  <c:v>6638</c:v>
                </c:pt>
                <c:pt idx="1645">
                  <c:v>6698</c:v>
                </c:pt>
                <c:pt idx="1646">
                  <c:v>6688</c:v>
                </c:pt>
                <c:pt idx="1647">
                  <c:v>6753</c:v>
                </c:pt>
                <c:pt idx="1648">
                  <c:v>6830</c:v>
                </c:pt>
                <c:pt idx="1649">
                  <c:v>6795</c:v>
                </c:pt>
                <c:pt idx="1650">
                  <c:v>6796</c:v>
                </c:pt>
                <c:pt idx="1651">
                  <c:v>6823</c:v>
                </c:pt>
                <c:pt idx="1652">
                  <c:v>6907</c:v>
                </c:pt>
                <c:pt idx="1653">
                  <c:v>6907</c:v>
                </c:pt>
                <c:pt idx="1654">
                  <c:v>6916</c:v>
                </c:pt>
                <c:pt idx="1655">
                  <c:v>7010</c:v>
                </c:pt>
                <c:pt idx="1656">
                  <c:v>6952</c:v>
                </c:pt>
                <c:pt idx="1657">
                  <c:v>6950</c:v>
                </c:pt>
                <c:pt idx="1658">
                  <c:v>6917</c:v>
                </c:pt>
                <c:pt idx="1659">
                  <c:v>6926</c:v>
                </c:pt>
                <c:pt idx="1660">
                  <c:v>6908</c:v>
                </c:pt>
                <c:pt idx="1661">
                  <c:v>6863</c:v>
                </c:pt>
                <c:pt idx="1662">
                  <c:v>6760</c:v>
                </c:pt>
                <c:pt idx="1663">
                  <c:v>6750</c:v>
                </c:pt>
                <c:pt idx="1664">
                  <c:v>6750</c:v>
                </c:pt>
                <c:pt idx="1665">
                  <c:v>6588</c:v>
                </c:pt>
                <c:pt idx="1666">
                  <c:v>6588</c:v>
                </c:pt>
                <c:pt idx="1667">
                  <c:v>6359</c:v>
                </c:pt>
                <c:pt idx="1668">
                  <c:v>6461</c:v>
                </c:pt>
                <c:pt idx="1669">
                  <c:v>6471</c:v>
                </c:pt>
                <c:pt idx="1670">
                  <c:v>6331</c:v>
                </c:pt>
                <c:pt idx="1671">
                  <c:v>6339</c:v>
                </c:pt>
                <c:pt idx="1672">
                  <c:v>6422</c:v>
                </c:pt>
                <c:pt idx="1673">
                  <c:v>6345</c:v>
                </c:pt>
                <c:pt idx="1674">
                  <c:v>6306</c:v>
                </c:pt>
                <c:pt idx="1675">
                  <c:v>6336</c:v>
                </c:pt>
                <c:pt idx="1676">
                  <c:v>6308</c:v>
                </c:pt>
                <c:pt idx="1677">
                  <c:v>6443</c:v>
                </c:pt>
                <c:pt idx="1678">
                  <c:v>6408</c:v>
                </c:pt>
                <c:pt idx="1679">
                  <c:v>6435</c:v>
                </c:pt>
                <c:pt idx="1680">
                  <c:v>6482</c:v>
                </c:pt>
                <c:pt idx="1681">
                  <c:v>6378</c:v>
                </c:pt>
                <c:pt idx="1682">
                  <c:v>6312</c:v>
                </c:pt>
                <c:pt idx="1683">
                  <c:v>6323</c:v>
                </c:pt>
                <c:pt idx="1684">
                  <c:v>6318</c:v>
                </c:pt>
                <c:pt idx="1685">
                  <c:v>6239</c:v>
                </c:pt>
                <c:pt idx="1686">
                  <c:v>6216</c:v>
                </c:pt>
                <c:pt idx="1687">
                  <c:v>6210</c:v>
                </c:pt>
                <c:pt idx="1688">
                  <c:v>6190</c:v>
                </c:pt>
                <c:pt idx="1689">
                  <c:v>6244</c:v>
                </c:pt>
                <c:pt idx="1690">
                  <c:v>6289</c:v>
                </c:pt>
                <c:pt idx="1691">
                  <c:v>6385</c:v>
                </c:pt>
                <c:pt idx="1692">
                  <c:v>6392</c:v>
                </c:pt>
                <c:pt idx="1693">
                  <c:v>6368</c:v>
                </c:pt>
                <c:pt idx="1694">
                  <c:v>6378</c:v>
                </c:pt>
                <c:pt idx="1695">
                  <c:v>6308</c:v>
                </c:pt>
                <c:pt idx="1696">
                  <c:v>6274</c:v>
                </c:pt>
                <c:pt idx="1697">
                  <c:v>6236</c:v>
                </c:pt>
                <c:pt idx="1698">
                  <c:v>6231</c:v>
                </c:pt>
                <c:pt idx="1699">
                  <c:v>6326</c:v>
                </c:pt>
                <c:pt idx="1700">
                  <c:v>6359</c:v>
                </c:pt>
                <c:pt idx="1701">
                  <c:v>6466</c:v>
                </c:pt>
                <c:pt idx="1702">
                  <c:v>6540</c:v>
                </c:pt>
                <c:pt idx="1703">
                  <c:v>6604</c:v>
                </c:pt>
                <c:pt idx="1704">
                  <c:v>6592</c:v>
                </c:pt>
                <c:pt idx="1705">
                  <c:v>6592</c:v>
                </c:pt>
                <c:pt idx="1706">
                  <c:v>6508</c:v>
                </c:pt>
                <c:pt idx="1707">
                  <c:v>6486</c:v>
                </c:pt>
                <c:pt idx="1708">
                  <c:v>6501</c:v>
                </c:pt>
                <c:pt idx="1709">
                  <c:v>6520</c:v>
                </c:pt>
                <c:pt idx="1710">
                  <c:v>6434</c:v>
                </c:pt>
                <c:pt idx="1711">
                  <c:v>6426</c:v>
                </c:pt>
                <c:pt idx="1712">
                  <c:v>6431</c:v>
                </c:pt>
                <c:pt idx="1713">
                  <c:v>6452</c:v>
                </c:pt>
                <c:pt idx="1714">
                  <c:v>6359</c:v>
                </c:pt>
                <c:pt idx="1715">
                  <c:v>6350</c:v>
                </c:pt>
                <c:pt idx="1716">
                  <c:v>6321</c:v>
                </c:pt>
                <c:pt idx="1717">
                  <c:v>6331</c:v>
                </c:pt>
                <c:pt idx="1718">
                  <c:v>6396</c:v>
                </c:pt>
                <c:pt idx="1719">
                  <c:v>6417</c:v>
                </c:pt>
                <c:pt idx="1720">
                  <c:v>6423</c:v>
                </c:pt>
                <c:pt idx="1721">
                  <c:v>6450</c:v>
                </c:pt>
                <c:pt idx="1722">
                  <c:v>6410</c:v>
                </c:pt>
                <c:pt idx="1723">
                  <c:v>6427</c:v>
                </c:pt>
                <c:pt idx="1724">
                  <c:v>6400</c:v>
                </c:pt>
                <c:pt idx="1725">
                  <c:v>6326</c:v>
                </c:pt>
                <c:pt idx="1726">
                  <c:v>6310</c:v>
                </c:pt>
                <c:pt idx="1727">
                  <c:v>6291</c:v>
                </c:pt>
                <c:pt idx="1728">
                  <c:v>6282</c:v>
                </c:pt>
                <c:pt idx="1729">
                  <c:v>6262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01-4095-9AEC-3B2CB4DDB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528767"/>
        <c:axId val="1"/>
      </c:lineChart>
      <c:dateAx>
        <c:axId val="412528767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60"/>
        <c:majorTimeUnit val="days"/>
        <c:minorUnit val="2"/>
        <c:minorTimeUnit val="days"/>
      </c:dateAx>
      <c:valAx>
        <c:axId val="1"/>
        <c:scaling>
          <c:orientation val="minMax"/>
          <c:max val="9900"/>
          <c:min val="12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412528767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8805026389997299"/>
          <c:w val="0.98357966524676221"/>
          <c:h val="0.10566035558369269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SOUTH AFRICAN AND USA WHEAT DELIVERED IN RANDFONTEIN</a:t>
            </a:r>
          </a:p>
          <a:p>
            <a:pPr>
              <a:defRPr sz="1400" b="1"/>
            </a:pPr>
            <a:r>
              <a:rPr lang="en-ZA" sz="1400" b="1"/>
              <a:t>PRYSE VAN SUID AFRIKAANSE EN VSA KORING GELEWER IN RANDFONTEIN</a:t>
            </a:r>
          </a:p>
        </c:rich>
      </c:tx>
      <c:layout>
        <c:manualLayout>
          <c:xMode val="edge"/>
          <c:yMode val="edge"/>
          <c:x val="0.1597778014734266"/>
          <c:y val="4.531646770142848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3792964445999"/>
          <c:y val="0.20959723559734889"/>
          <c:w val="0.87279299131977106"/>
          <c:h val="0.57503475874172838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Data!$A$1882:$A$3637</c:f>
              <c:numCache>
                <c:formatCode>[$-409]d\-mmm\-yy;@</c:formatCode>
                <c:ptCount val="174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</c:numCache>
            </c:numRef>
          </c:cat>
          <c:val>
            <c:numRef>
              <c:f>Data!$B$1882:$B$3637</c:f>
              <c:numCache>
                <c:formatCode>_ * #\ ##0.00_ ;_ * \-#\ ##0.00_ ;_ * "-"??_ ;_ @_ </c:formatCode>
                <c:ptCount val="1742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  <c:pt idx="1629">
                  <c:v>6320</c:v>
                </c:pt>
                <c:pt idx="1630">
                  <c:v>6346</c:v>
                </c:pt>
                <c:pt idx="1631">
                  <c:v>6323</c:v>
                </c:pt>
                <c:pt idx="1632">
                  <c:v>6275</c:v>
                </c:pt>
                <c:pt idx="1633">
                  <c:v>6275</c:v>
                </c:pt>
                <c:pt idx="1634">
                  <c:v>6292</c:v>
                </c:pt>
                <c:pt idx="1635">
                  <c:v>6225</c:v>
                </c:pt>
                <c:pt idx="1636">
                  <c:v>6254</c:v>
                </c:pt>
                <c:pt idx="1637">
                  <c:v>6353</c:v>
                </c:pt>
                <c:pt idx="1638">
                  <c:v>6284</c:v>
                </c:pt>
                <c:pt idx="1639">
                  <c:v>6265</c:v>
                </c:pt>
                <c:pt idx="1640">
                  <c:v>6374</c:v>
                </c:pt>
                <c:pt idx="1641">
                  <c:v>6398</c:v>
                </c:pt>
                <c:pt idx="1642">
                  <c:v>6462</c:v>
                </c:pt>
                <c:pt idx="1643">
                  <c:v>6464</c:v>
                </c:pt>
                <c:pt idx="1644">
                  <c:v>6413</c:v>
                </c:pt>
                <c:pt idx="1645">
                  <c:v>6477</c:v>
                </c:pt>
                <c:pt idx="1646">
                  <c:v>6461</c:v>
                </c:pt>
                <c:pt idx="1647">
                  <c:v>6530</c:v>
                </c:pt>
                <c:pt idx="1648">
                  <c:v>6635</c:v>
                </c:pt>
                <c:pt idx="1649">
                  <c:v>6620</c:v>
                </c:pt>
                <c:pt idx="1650">
                  <c:v>6606</c:v>
                </c:pt>
                <c:pt idx="1651">
                  <c:v>6599</c:v>
                </c:pt>
                <c:pt idx="1652">
                  <c:v>6640</c:v>
                </c:pt>
                <c:pt idx="1653">
                  <c:v>6640</c:v>
                </c:pt>
                <c:pt idx="1654">
                  <c:v>6685</c:v>
                </c:pt>
                <c:pt idx="1655">
                  <c:v>6761</c:v>
                </c:pt>
                <c:pt idx="1656">
                  <c:v>6704</c:v>
                </c:pt>
                <c:pt idx="1657">
                  <c:v>6695</c:v>
                </c:pt>
                <c:pt idx="1658">
                  <c:v>6655</c:v>
                </c:pt>
                <c:pt idx="1659">
                  <c:v>6695</c:v>
                </c:pt>
                <c:pt idx="1660">
                  <c:v>6655</c:v>
                </c:pt>
                <c:pt idx="1661">
                  <c:v>6543</c:v>
                </c:pt>
                <c:pt idx="1662">
                  <c:v>6476</c:v>
                </c:pt>
                <c:pt idx="1663">
                  <c:v>6451</c:v>
                </c:pt>
                <c:pt idx="1664">
                  <c:v>6324</c:v>
                </c:pt>
                <c:pt idx="1665">
                  <c:v>6272</c:v>
                </c:pt>
                <c:pt idx="1666">
                  <c:v>6272</c:v>
                </c:pt>
                <c:pt idx="1667">
                  <c:v>6039</c:v>
                </c:pt>
                <c:pt idx="1668">
                  <c:v>6097</c:v>
                </c:pt>
                <c:pt idx="1669">
                  <c:v>6140</c:v>
                </c:pt>
                <c:pt idx="1670">
                  <c:v>6140</c:v>
                </c:pt>
                <c:pt idx="1671">
                  <c:v>6030</c:v>
                </c:pt>
                <c:pt idx="1672">
                  <c:v>6115</c:v>
                </c:pt>
                <c:pt idx="1673">
                  <c:v>6056</c:v>
                </c:pt>
                <c:pt idx="1674">
                  <c:v>6033</c:v>
                </c:pt>
                <c:pt idx="1675">
                  <c:v>6075</c:v>
                </c:pt>
                <c:pt idx="1676">
                  <c:v>6038</c:v>
                </c:pt>
                <c:pt idx="1677">
                  <c:v>6180</c:v>
                </c:pt>
                <c:pt idx="1678">
                  <c:v>6168</c:v>
                </c:pt>
                <c:pt idx="1679">
                  <c:v>6182</c:v>
                </c:pt>
                <c:pt idx="1680">
                  <c:v>6238</c:v>
                </c:pt>
                <c:pt idx="1681">
                  <c:v>6166</c:v>
                </c:pt>
                <c:pt idx="1682">
                  <c:v>6145</c:v>
                </c:pt>
                <c:pt idx="1683">
                  <c:v>6125</c:v>
                </c:pt>
                <c:pt idx="1684">
                  <c:v>6159</c:v>
                </c:pt>
                <c:pt idx="1685">
                  <c:v>6082</c:v>
                </c:pt>
                <c:pt idx="1686">
                  <c:v>6078</c:v>
                </c:pt>
                <c:pt idx="1687">
                  <c:v>6025</c:v>
                </c:pt>
                <c:pt idx="1688">
                  <c:v>5960</c:v>
                </c:pt>
                <c:pt idx="1689">
                  <c:v>5986</c:v>
                </c:pt>
                <c:pt idx="1690">
                  <c:v>6050</c:v>
                </c:pt>
                <c:pt idx="1691">
                  <c:v>6160</c:v>
                </c:pt>
                <c:pt idx="1692">
                  <c:v>6157</c:v>
                </c:pt>
                <c:pt idx="1693">
                  <c:v>6103</c:v>
                </c:pt>
                <c:pt idx="1694">
                  <c:v>6155</c:v>
                </c:pt>
                <c:pt idx="1695">
                  <c:v>6087</c:v>
                </c:pt>
                <c:pt idx="1696">
                  <c:v>6060</c:v>
                </c:pt>
                <c:pt idx="1697">
                  <c:v>6034</c:v>
                </c:pt>
                <c:pt idx="1698">
                  <c:v>6033</c:v>
                </c:pt>
                <c:pt idx="1699">
                  <c:v>6055</c:v>
                </c:pt>
                <c:pt idx="1700">
                  <c:v>6165</c:v>
                </c:pt>
                <c:pt idx="1701">
                  <c:v>6200</c:v>
                </c:pt>
                <c:pt idx="1702">
                  <c:v>6262</c:v>
                </c:pt>
                <c:pt idx="1703">
                  <c:v>6350</c:v>
                </c:pt>
                <c:pt idx="1704">
                  <c:v>6340</c:v>
                </c:pt>
                <c:pt idx="1705">
                  <c:v>6340</c:v>
                </c:pt>
                <c:pt idx="1706">
                  <c:v>6305</c:v>
                </c:pt>
                <c:pt idx="1707">
                  <c:v>6301</c:v>
                </c:pt>
                <c:pt idx="1708">
                  <c:v>6251</c:v>
                </c:pt>
                <c:pt idx="1709">
                  <c:v>6288</c:v>
                </c:pt>
                <c:pt idx="1710">
                  <c:v>6225</c:v>
                </c:pt>
                <c:pt idx="1711">
                  <c:v>6223</c:v>
                </c:pt>
                <c:pt idx="1712">
                  <c:v>6223</c:v>
                </c:pt>
                <c:pt idx="1713">
                  <c:v>6222</c:v>
                </c:pt>
                <c:pt idx="1714">
                  <c:v>6149</c:v>
                </c:pt>
                <c:pt idx="1715">
                  <c:v>6148</c:v>
                </c:pt>
                <c:pt idx="1716">
                  <c:v>6128</c:v>
                </c:pt>
                <c:pt idx="1717">
                  <c:v>6155</c:v>
                </c:pt>
                <c:pt idx="1718">
                  <c:v>6204</c:v>
                </c:pt>
                <c:pt idx="1719">
                  <c:v>6215</c:v>
                </c:pt>
                <c:pt idx="1720">
                  <c:v>6226</c:v>
                </c:pt>
                <c:pt idx="1721">
                  <c:v>6258</c:v>
                </c:pt>
                <c:pt idx="1722">
                  <c:v>6223</c:v>
                </c:pt>
                <c:pt idx="1723">
                  <c:v>6257</c:v>
                </c:pt>
                <c:pt idx="1724">
                  <c:v>6244</c:v>
                </c:pt>
                <c:pt idx="1725">
                  <c:v>6183</c:v>
                </c:pt>
                <c:pt idx="1726">
                  <c:v>6220</c:v>
                </c:pt>
                <c:pt idx="1727">
                  <c:v>6194</c:v>
                </c:pt>
                <c:pt idx="1728">
                  <c:v>6166</c:v>
                </c:pt>
                <c:pt idx="1729">
                  <c:v>6080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C6-4EB8-B8A9-9624AA1A22C5}"/>
            </c:ext>
          </c:extLst>
        </c:ser>
        <c:ser>
          <c:idx val="1"/>
          <c:order val="1"/>
          <c:tx>
            <c:v>Invoer pariteit / Import parity</c:v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Data!$A$1882:$A$3637</c:f>
              <c:numCache>
                <c:formatCode>[$-409]d\-mmm\-yy;@</c:formatCode>
                <c:ptCount val="174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</c:numCache>
            </c:numRef>
          </c:cat>
          <c:val>
            <c:numRef>
              <c:f>Data!$D$1882:$D$3637</c:f>
              <c:numCache>
                <c:formatCode>_ * #\ ##0.00_ ;_ * \-#\ ##0.00_ ;_ * "-"??_ ;_ @_ </c:formatCode>
                <c:ptCount val="1742"/>
                <c:pt idx="0">
                  <c:v>4654.03</c:v>
                </c:pt>
                <c:pt idx="1">
                  <c:v>4696.7299999999996</c:v>
                </c:pt>
                <c:pt idx="2">
                  <c:v>4707.6099999999997</c:v>
                </c:pt>
                <c:pt idx="3">
                  <c:v>4710.8999999999996</c:v>
                </c:pt>
                <c:pt idx="4">
                  <c:v>4716.34</c:v>
                </c:pt>
                <c:pt idx="5">
                  <c:v>4732.6499999999996</c:v>
                </c:pt>
                <c:pt idx="6">
                  <c:v>4719.05</c:v>
                </c:pt>
                <c:pt idx="7">
                  <c:v>4740.8100000000004</c:v>
                </c:pt>
                <c:pt idx="8">
                  <c:v>4767.3900000000003</c:v>
                </c:pt>
                <c:pt idx="9">
                  <c:v>4759.1400000000003</c:v>
                </c:pt>
                <c:pt idx="10">
                  <c:v>4683.24</c:v>
                </c:pt>
                <c:pt idx="11">
                  <c:v>4677.84</c:v>
                </c:pt>
                <c:pt idx="12">
                  <c:v>4658.38</c:v>
                </c:pt>
                <c:pt idx="13">
                  <c:v>4634.6499999999996</c:v>
                </c:pt>
                <c:pt idx="14">
                  <c:v>4641.4799999999996</c:v>
                </c:pt>
                <c:pt idx="15">
                  <c:v>4621.16</c:v>
                </c:pt>
                <c:pt idx="16">
                  <c:v>4615.76</c:v>
                </c:pt>
                <c:pt idx="17">
                  <c:v>4545.8599999999997</c:v>
                </c:pt>
                <c:pt idx="18">
                  <c:v>4593.88</c:v>
                </c:pt>
                <c:pt idx="19">
                  <c:v>4591.16</c:v>
                </c:pt>
                <c:pt idx="20">
                  <c:v>4677.79</c:v>
                </c:pt>
                <c:pt idx="21">
                  <c:v>4697.46</c:v>
                </c:pt>
                <c:pt idx="22">
                  <c:v>4675.13</c:v>
                </c:pt>
                <c:pt idx="23">
                  <c:v>4680.71</c:v>
                </c:pt>
                <c:pt idx="24">
                  <c:v>4792.72</c:v>
                </c:pt>
                <c:pt idx="25">
                  <c:v>4765.54</c:v>
                </c:pt>
                <c:pt idx="26">
                  <c:v>4673.3</c:v>
                </c:pt>
                <c:pt idx="27">
                  <c:v>4743.1400000000003</c:v>
                </c:pt>
                <c:pt idx="28">
                  <c:v>4746.08</c:v>
                </c:pt>
                <c:pt idx="29">
                  <c:v>4693.8599999999997</c:v>
                </c:pt>
                <c:pt idx="30">
                  <c:v>4643.79</c:v>
                </c:pt>
                <c:pt idx="31">
                  <c:v>4689.2299999999996</c:v>
                </c:pt>
                <c:pt idx="32">
                  <c:v>4627.1400000000003</c:v>
                </c:pt>
                <c:pt idx="33">
                  <c:v>4559.25</c:v>
                </c:pt>
                <c:pt idx="34">
                  <c:v>4613.8900000000003</c:v>
                </c:pt>
                <c:pt idx="35">
                  <c:v>4672.3</c:v>
                </c:pt>
                <c:pt idx="36">
                  <c:v>4694.95</c:v>
                </c:pt>
                <c:pt idx="37">
                  <c:v>4631.26</c:v>
                </c:pt>
                <c:pt idx="38">
                  <c:v>4607.67</c:v>
                </c:pt>
                <c:pt idx="39">
                  <c:v>4597.6499999999996</c:v>
                </c:pt>
                <c:pt idx="40">
                  <c:v>4614.95</c:v>
                </c:pt>
                <c:pt idx="41">
                  <c:v>4707.34</c:v>
                </c:pt>
                <c:pt idx="42">
                  <c:v>4774.99</c:v>
                </c:pt>
                <c:pt idx="43">
                  <c:v>4888.1899999999996</c:v>
                </c:pt>
                <c:pt idx="44">
                  <c:v>5023.7700000000004</c:v>
                </c:pt>
                <c:pt idx="45">
                  <c:v>4966.26</c:v>
                </c:pt>
                <c:pt idx="46">
                  <c:v>4989.9399999999996</c:v>
                </c:pt>
                <c:pt idx="47">
                  <c:v>4954.21</c:v>
                </c:pt>
                <c:pt idx="48">
                  <c:v>4942.16</c:v>
                </c:pt>
                <c:pt idx="49">
                  <c:v>4936.03</c:v>
                </c:pt>
                <c:pt idx="50">
                  <c:v>4870.28</c:v>
                </c:pt>
                <c:pt idx="51">
                  <c:v>4855.47</c:v>
                </c:pt>
                <c:pt idx="52">
                  <c:v>4852.51</c:v>
                </c:pt>
                <c:pt idx="53">
                  <c:v>4900.08</c:v>
                </c:pt>
                <c:pt idx="54">
                  <c:v>4884.2299999999996</c:v>
                </c:pt>
                <c:pt idx="55">
                  <c:v>4826.42</c:v>
                </c:pt>
                <c:pt idx="56">
                  <c:v>4673.41</c:v>
                </c:pt>
                <c:pt idx="57">
                  <c:v>4645.71</c:v>
                </c:pt>
                <c:pt idx="58">
                  <c:v>4630.97</c:v>
                </c:pt>
                <c:pt idx="59">
                  <c:v>4610.42</c:v>
                </c:pt>
                <c:pt idx="60">
                  <c:v>4613.8500000000004</c:v>
                </c:pt>
                <c:pt idx="61">
                  <c:v>4566.76</c:v>
                </c:pt>
                <c:pt idx="62">
                  <c:v>4575.3100000000004</c:v>
                </c:pt>
                <c:pt idx="63">
                  <c:v>4579.74</c:v>
                </c:pt>
                <c:pt idx="64">
                  <c:v>4585.17</c:v>
                </c:pt>
                <c:pt idx="65">
                  <c:v>4579.74</c:v>
                </c:pt>
                <c:pt idx="66">
                  <c:v>4588.96</c:v>
                </c:pt>
                <c:pt idx="67">
                  <c:v>4677.3599999999997</c:v>
                </c:pt>
                <c:pt idx="68">
                  <c:v>4392.22</c:v>
                </c:pt>
                <c:pt idx="69">
                  <c:v>4435.1400000000003</c:v>
                </c:pt>
                <c:pt idx="70">
                  <c:v>4485.79</c:v>
                </c:pt>
                <c:pt idx="71">
                  <c:v>4546.6099999999997</c:v>
                </c:pt>
                <c:pt idx="72">
                  <c:v>4511.24</c:v>
                </c:pt>
                <c:pt idx="73">
                  <c:v>4525.17</c:v>
                </c:pt>
                <c:pt idx="74">
                  <c:v>4482.17</c:v>
                </c:pt>
                <c:pt idx="75">
                  <c:v>4439.95</c:v>
                </c:pt>
                <c:pt idx="76">
                  <c:v>4343.72</c:v>
                </c:pt>
                <c:pt idx="77">
                  <c:v>4333.78</c:v>
                </c:pt>
                <c:pt idx="78">
                  <c:v>4383.8900000000003</c:v>
                </c:pt>
                <c:pt idx="79">
                  <c:v>4451.2299999999996</c:v>
                </c:pt>
                <c:pt idx="80">
                  <c:v>4459.3900000000003</c:v>
                </c:pt>
                <c:pt idx="81">
                  <c:v>4464.93</c:v>
                </c:pt>
                <c:pt idx="82">
                  <c:v>4534.55</c:v>
                </c:pt>
                <c:pt idx="83">
                  <c:v>4560.87</c:v>
                </c:pt>
                <c:pt idx="84">
                  <c:v>4535.3100000000004</c:v>
                </c:pt>
                <c:pt idx="85">
                  <c:v>4611.66</c:v>
                </c:pt>
                <c:pt idx="86">
                  <c:v>4691.6099999999997</c:v>
                </c:pt>
                <c:pt idx="87">
                  <c:v>4747.84</c:v>
                </c:pt>
                <c:pt idx="88">
                  <c:v>4760.57</c:v>
                </c:pt>
                <c:pt idx="89">
                  <c:v>4793.54</c:v>
                </c:pt>
                <c:pt idx="90">
                  <c:v>4802.5200000000004</c:v>
                </c:pt>
                <c:pt idx="91">
                  <c:v>4687.07</c:v>
                </c:pt>
                <c:pt idx="92">
                  <c:v>4662.8</c:v>
                </c:pt>
                <c:pt idx="93">
                  <c:v>4563.0200000000004</c:v>
                </c:pt>
                <c:pt idx="94">
                  <c:v>4523.9799999999996</c:v>
                </c:pt>
                <c:pt idx="95">
                  <c:v>4555.1899999999996</c:v>
                </c:pt>
                <c:pt idx="96">
                  <c:v>4548.49</c:v>
                </c:pt>
                <c:pt idx="97">
                  <c:v>4509.4399999999996</c:v>
                </c:pt>
                <c:pt idx="98">
                  <c:v>4602.13</c:v>
                </c:pt>
                <c:pt idx="99">
                  <c:v>4690.26</c:v>
                </c:pt>
                <c:pt idx="100">
                  <c:v>4708.5200000000004</c:v>
                </c:pt>
                <c:pt idx="101">
                  <c:v>4660.29</c:v>
                </c:pt>
                <c:pt idx="102">
                  <c:v>4674.71</c:v>
                </c:pt>
                <c:pt idx="103">
                  <c:v>4710.3900000000003</c:v>
                </c:pt>
                <c:pt idx="104">
                  <c:v>4706.6499999999996</c:v>
                </c:pt>
                <c:pt idx="105">
                  <c:v>4715.4799999999996</c:v>
                </c:pt>
                <c:pt idx="106">
                  <c:v>4883.6499999999996</c:v>
                </c:pt>
                <c:pt idx="107">
                  <c:v>4812.8599999999997</c:v>
                </c:pt>
                <c:pt idx="108">
                  <c:v>4662.62</c:v>
                </c:pt>
                <c:pt idx="109">
                  <c:v>4647.8599999999997</c:v>
                </c:pt>
                <c:pt idx="110">
                  <c:v>4601.7700000000004</c:v>
                </c:pt>
                <c:pt idx="111">
                  <c:v>4568.57</c:v>
                </c:pt>
                <c:pt idx="112">
                  <c:v>4601.3500000000004</c:v>
                </c:pt>
                <c:pt idx="113">
                  <c:v>4740.97</c:v>
                </c:pt>
                <c:pt idx="114">
                  <c:v>4768.88</c:v>
                </c:pt>
                <c:pt idx="115">
                  <c:v>4782.1499999999996</c:v>
                </c:pt>
                <c:pt idx="116">
                  <c:v>4824.5600000000004</c:v>
                </c:pt>
                <c:pt idx="117">
                  <c:v>4887.49</c:v>
                </c:pt>
                <c:pt idx="118">
                  <c:v>4867.46</c:v>
                </c:pt>
                <c:pt idx="119">
                  <c:v>4780.21</c:v>
                </c:pt>
                <c:pt idx="120">
                  <c:v>4887.22</c:v>
                </c:pt>
                <c:pt idx="121">
                  <c:v>4858.5200000000004</c:v>
                </c:pt>
                <c:pt idx="122">
                  <c:v>4686.3999999999996</c:v>
                </c:pt>
                <c:pt idx="123">
                  <c:v>4683.5200000000004</c:v>
                </c:pt>
                <c:pt idx="124">
                  <c:v>4674.8999999999996</c:v>
                </c:pt>
                <c:pt idx="125">
                  <c:v>4675.18</c:v>
                </c:pt>
                <c:pt idx="126">
                  <c:v>4582.1899999999996</c:v>
                </c:pt>
                <c:pt idx="127">
                  <c:v>4601.5</c:v>
                </c:pt>
                <c:pt idx="128">
                  <c:v>4572.82</c:v>
                </c:pt>
                <c:pt idx="129">
                  <c:v>4541.8100000000004</c:v>
                </c:pt>
                <c:pt idx="130">
                  <c:v>4639.07</c:v>
                </c:pt>
                <c:pt idx="131">
                  <c:v>4441.29</c:v>
                </c:pt>
                <c:pt idx="132">
                  <c:v>4531.26</c:v>
                </c:pt>
                <c:pt idx="133">
                  <c:v>4486.41</c:v>
                </c:pt>
                <c:pt idx="134">
                  <c:v>4555.1000000000004</c:v>
                </c:pt>
                <c:pt idx="135">
                  <c:v>4603.92</c:v>
                </c:pt>
                <c:pt idx="136">
                  <c:v>4574.07</c:v>
                </c:pt>
                <c:pt idx="137">
                  <c:v>4593.1499999999996</c:v>
                </c:pt>
                <c:pt idx="138">
                  <c:v>4306.5600000000004</c:v>
                </c:pt>
                <c:pt idx="139">
                  <c:v>4341.51</c:v>
                </c:pt>
                <c:pt idx="140">
                  <c:v>4389.5200000000004</c:v>
                </c:pt>
                <c:pt idx="141">
                  <c:v>4379.08</c:v>
                </c:pt>
                <c:pt idx="142">
                  <c:v>4411.2700000000004</c:v>
                </c:pt>
                <c:pt idx="143">
                  <c:v>4476.41</c:v>
                </c:pt>
                <c:pt idx="144">
                  <c:v>4470.9799999999996</c:v>
                </c:pt>
                <c:pt idx="145">
                  <c:v>4525.1400000000003</c:v>
                </c:pt>
                <c:pt idx="146">
                  <c:v>4505.21</c:v>
                </c:pt>
                <c:pt idx="147">
                  <c:v>4466.1499999999996</c:v>
                </c:pt>
                <c:pt idx="148">
                  <c:v>4651.68</c:v>
                </c:pt>
                <c:pt idx="149">
                  <c:v>4602.93</c:v>
                </c:pt>
                <c:pt idx="150">
                  <c:v>4561.95</c:v>
                </c:pt>
                <c:pt idx="151">
                  <c:v>4705.95</c:v>
                </c:pt>
                <c:pt idx="152">
                  <c:v>4719.91</c:v>
                </c:pt>
                <c:pt idx="153">
                  <c:v>4760.17</c:v>
                </c:pt>
                <c:pt idx="154">
                  <c:v>4808.0200000000004</c:v>
                </c:pt>
                <c:pt idx="155">
                  <c:v>4818.47</c:v>
                </c:pt>
                <c:pt idx="156">
                  <c:v>4873.6499999999996</c:v>
                </c:pt>
                <c:pt idx="157">
                  <c:v>4874.16</c:v>
                </c:pt>
                <c:pt idx="158">
                  <c:v>4991.4799999999996</c:v>
                </c:pt>
                <c:pt idx="159">
                  <c:v>5227.57</c:v>
                </c:pt>
                <c:pt idx="160">
                  <c:v>5142.66</c:v>
                </c:pt>
                <c:pt idx="161">
                  <c:v>4954.5200000000004</c:v>
                </c:pt>
                <c:pt idx="162">
                  <c:v>5001.03</c:v>
                </c:pt>
                <c:pt idx="163">
                  <c:v>5002.99</c:v>
                </c:pt>
                <c:pt idx="164">
                  <c:v>5085.72</c:v>
                </c:pt>
                <c:pt idx="165">
                  <c:v>5106.08</c:v>
                </c:pt>
                <c:pt idx="166">
                  <c:v>4995.16</c:v>
                </c:pt>
                <c:pt idx="167">
                  <c:v>4922.6000000000004</c:v>
                </c:pt>
                <c:pt idx="168">
                  <c:v>5269.91</c:v>
                </c:pt>
                <c:pt idx="169">
                  <c:v>5226.88</c:v>
                </c:pt>
                <c:pt idx="170">
                  <c:v>5212.63</c:v>
                </c:pt>
                <c:pt idx="171">
                  <c:v>5186.72</c:v>
                </c:pt>
                <c:pt idx="172">
                  <c:v>5223.1000000000004</c:v>
                </c:pt>
                <c:pt idx="173">
                  <c:v>5426.63</c:v>
                </c:pt>
                <c:pt idx="174">
                  <c:v>5355.16</c:v>
                </c:pt>
                <c:pt idx="175">
                  <c:v>5458.02</c:v>
                </c:pt>
                <c:pt idx="176">
                  <c:v>5591.01</c:v>
                </c:pt>
                <c:pt idx="177">
                  <c:v>5570.28</c:v>
                </c:pt>
                <c:pt idx="178">
                  <c:v>5492.39</c:v>
                </c:pt>
                <c:pt idx="179">
                  <c:v>5413.77</c:v>
                </c:pt>
                <c:pt idx="180">
                  <c:v>5378.9</c:v>
                </c:pt>
                <c:pt idx="181">
                  <c:v>5445.38</c:v>
                </c:pt>
                <c:pt idx="182">
                  <c:v>5360.29</c:v>
                </c:pt>
                <c:pt idx="183">
                  <c:v>5237.84</c:v>
                </c:pt>
                <c:pt idx="184">
                  <c:v>5251.79</c:v>
                </c:pt>
                <c:pt idx="185">
                  <c:v>5384.84</c:v>
                </c:pt>
                <c:pt idx="186">
                  <c:v>5232.62</c:v>
                </c:pt>
                <c:pt idx="187">
                  <c:v>5308.42</c:v>
                </c:pt>
                <c:pt idx="188">
                  <c:v>5367.68</c:v>
                </c:pt>
                <c:pt idx="189">
                  <c:v>5290.17</c:v>
                </c:pt>
                <c:pt idx="190">
                  <c:v>5269.91</c:v>
                </c:pt>
                <c:pt idx="191">
                  <c:v>5287.43</c:v>
                </c:pt>
                <c:pt idx="192">
                  <c:v>5201.2299999999996</c:v>
                </c:pt>
                <c:pt idx="193">
                  <c:v>5181.2700000000004</c:v>
                </c:pt>
                <c:pt idx="194">
                  <c:v>4816.42</c:v>
                </c:pt>
                <c:pt idx="195">
                  <c:v>4789.99</c:v>
                </c:pt>
                <c:pt idx="196">
                  <c:v>4840.78</c:v>
                </c:pt>
                <c:pt idx="197">
                  <c:v>4998.28</c:v>
                </c:pt>
                <c:pt idx="198">
                  <c:v>5002.37</c:v>
                </c:pt>
                <c:pt idx="199">
                  <c:v>5017.37</c:v>
                </c:pt>
                <c:pt idx="200">
                  <c:v>5055.87</c:v>
                </c:pt>
                <c:pt idx="201">
                  <c:v>4926.76</c:v>
                </c:pt>
                <c:pt idx="202">
                  <c:v>4971.3100000000004</c:v>
                </c:pt>
                <c:pt idx="203">
                  <c:v>4891.1400000000003</c:v>
                </c:pt>
                <c:pt idx="204">
                  <c:v>4882.74</c:v>
                </c:pt>
                <c:pt idx="205">
                  <c:v>4913.34</c:v>
                </c:pt>
                <c:pt idx="206">
                  <c:v>4902.17</c:v>
                </c:pt>
                <c:pt idx="207">
                  <c:v>4910.8100000000004</c:v>
                </c:pt>
                <c:pt idx="208">
                  <c:v>4936.6499999999996</c:v>
                </c:pt>
                <c:pt idx="209">
                  <c:v>4869.78</c:v>
                </c:pt>
                <c:pt idx="210">
                  <c:v>5090.82</c:v>
                </c:pt>
                <c:pt idx="211">
                  <c:v>5013.54</c:v>
                </c:pt>
                <c:pt idx="212">
                  <c:v>5097.84</c:v>
                </c:pt>
                <c:pt idx="213">
                  <c:v>5096.33</c:v>
                </c:pt>
                <c:pt idx="214">
                  <c:v>5020.62</c:v>
                </c:pt>
                <c:pt idx="215">
                  <c:v>5108.34</c:v>
                </c:pt>
                <c:pt idx="216">
                  <c:v>5123.13</c:v>
                </c:pt>
                <c:pt idx="217">
                  <c:v>5100.9799999999996</c:v>
                </c:pt>
                <c:pt idx="218">
                  <c:v>4987.0200000000004</c:v>
                </c:pt>
                <c:pt idx="219">
                  <c:v>5024.34</c:v>
                </c:pt>
                <c:pt idx="220">
                  <c:v>4985.1400000000003</c:v>
                </c:pt>
                <c:pt idx="221">
                  <c:v>4943.1400000000003</c:v>
                </c:pt>
                <c:pt idx="222">
                  <c:v>4926.43</c:v>
                </c:pt>
                <c:pt idx="223">
                  <c:v>4993.87</c:v>
                </c:pt>
                <c:pt idx="224">
                  <c:v>5001.4799999999996</c:v>
                </c:pt>
                <c:pt idx="225">
                  <c:v>4968.38</c:v>
                </c:pt>
                <c:pt idx="226">
                  <c:v>5023.1499999999996</c:v>
                </c:pt>
                <c:pt idx="227">
                  <c:v>4943.63</c:v>
                </c:pt>
                <c:pt idx="228">
                  <c:v>4879.2299999999996</c:v>
                </c:pt>
                <c:pt idx="229">
                  <c:v>4843.75</c:v>
                </c:pt>
                <c:pt idx="230">
                  <c:v>4877.6499999999996</c:v>
                </c:pt>
                <c:pt idx="231">
                  <c:v>4866.17</c:v>
                </c:pt>
                <c:pt idx="232">
                  <c:v>4827.82</c:v>
                </c:pt>
                <c:pt idx="233">
                  <c:v>4761.58</c:v>
                </c:pt>
                <c:pt idx="234">
                  <c:v>4769.74</c:v>
                </c:pt>
                <c:pt idx="235">
                  <c:v>4746.63</c:v>
                </c:pt>
                <c:pt idx="236">
                  <c:v>4796.93</c:v>
                </c:pt>
                <c:pt idx="237">
                  <c:v>4722.8999999999996</c:v>
                </c:pt>
                <c:pt idx="238">
                  <c:v>4599.28</c:v>
                </c:pt>
                <c:pt idx="239">
                  <c:v>4750.96</c:v>
                </c:pt>
                <c:pt idx="240">
                  <c:v>4850.2700000000004</c:v>
                </c:pt>
                <c:pt idx="241">
                  <c:v>4898.33</c:v>
                </c:pt>
                <c:pt idx="242">
                  <c:v>4929.24</c:v>
                </c:pt>
                <c:pt idx="243">
                  <c:v>4928.9399999999996</c:v>
                </c:pt>
                <c:pt idx="244">
                  <c:v>4942.54</c:v>
                </c:pt>
                <c:pt idx="245">
                  <c:v>5131.5200000000004</c:v>
                </c:pt>
                <c:pt idx="246">
                  <c:v>5096.9799999999996</c:v>
                </c:pt>
                <c:pt idx="247">
                  <c:v>5019.8100000000004</c:v>
                </c:pt>
                <c:pt idx="248">
                  <c:v>5094.2</c:v>
                </c:pt>
                <c:pt idx="249">
                  <c:v>5180.8500000000004</c:v>
                </c:pt>
                <c:pt idx="250">
                  <c:v>5172.1499999999996</c:v>
                </c:pt>
                <c:pt idx="251">
                  <c:v>5183.62</c:v>
                </c:pt>
                <c:pt idx="252">
                  <c:v>5175.05</c:v>
                </c:pt>
                <c:pt idx="253">
                  <c:v>5125.78</c:v>
                </c:pt>
                <c:pt idx="254">
                  <c:v>5183.1899999999996</c:v>
                </c:pt>
                <c:pt idx="255">
                  <c:v>5085.17</c:v>
                </c:pt>
                <c:pt idx="256">
                  <c:v>5076.8</c:v>
                </c:pt>
                <c:pt idx="257">
                  <c:v>5060.05</c:v>
                </c:pt>
                <c:pt idx="258">
                  <c:v>5019.6400000000003</c:v>
                </c:pt>
                <c:pt idx="259">
                  <c:v>4991.21</c:v>
                </c:pt>
                <c:pt idx="260">
                  <c:v>4986.3999999999996</c:v>
                </c:pt>
                <c:pt idx="261">
                  <c:v>4997.4799999999996</c:v>
                </c:pt>
                <c:pt idx="262">
                  <c:v>4983.96</c:v>
                </c:pt>
                <c:pt idx="263">
                  <c:v>4935.3900000000003</c:v>
                </c:pt>
                <c:pt idx="264">
                  <c:v>4892.67</c:v>
                </c:pt>
                <c:pt idx="265">
                  <c:v>4895.46</c:v>
                </c:pt>
                <c:pt idx="266">
                  <c:v>4920.8100000000004</c:v>
                </c:pt>
                <c:pt idx="267">
                  <c:v>4923.47</c:v>
                </c:pt>
                <c:pt idx="268">
                  <c:v>4892.79</c:v>
                </c:pt>
                <c:pt idx="269">
                  <c:v>4955.08</c:v>
                </c:pt>
                <c:pt idx="270">
                  <c:v>4878.74</c:v>
                </c:pt>
                <c:pt idx="271">
                  <c:v>4873.12</c:v>
                </c:pt>
                <c:pt idx="272">
                  <c:v>4823.1000000000004</c:v>
                </c:pt>
                <c:pt idx="273">
                  <c:v>4828.66</c:v>
                </c:pt>
                <c:pt idx="274">
                  <c:v>4884.1899999999996</c:v>
                </c:pt>
                <c:pt idx="275">
                  <c:v>4920.8599999999997</c:v>
                </c:pt>
                <c:pt idx="276">
                  <c:v>4946.24</c:v>
                </c:pt>
                <c:pt idx="277">
                  <c:v>4926.38</c:v>
                </c:pt>
                <c:pt idx="278">
                  <c:v>4831.63</c:v>
                </c:pt>
                <c:pt idx="279">
                  <c:v>4787.21</c:v>
                </c:pt>
                <c:pt idx="280">
                  <c:v>4826.05</c:v>
                </c:pt>
                <c:pt idx="281">
                  <c:v>4789.99</c:v>
                </c:pt>
                <c:pt idx="282">
                  <c:v>4687.99</c:v>
                </c:pt>
                <c:pt idx="283">
                  <c:v>4679.79</c:v>
                </c:pt>
                <c:pt idx="284">
                  <c:v>4682.7700000000004</c:v>
                </c:pt>
                <c:pt idx="285">
                  <c:v>4775.01</c:v>
                </c:pt>
                <c:pt idx="286">
                  <c:v>4783.4399999999996</c:v>
                </c:pt>
                <c:pt idx="287">
                  <c:v>4833.68</c:v>
                </c:pt>
                <c:pt idx="288">
                  <c:v>4801.2299999999996</c:v>
                </c:pt>
                <c:pt idx="289">
                  <c:v>4724.12</c:v>
                </c:pt>
                <c:pt idx="290">
                  <c:v>4762.04</c:v>
                </c:pt>
                <c:pt idx="291">
                  <c:v>4737.57</c:v>
                </c:pt>
                <c:pt idx="292">
                  <c:v>4827.3</c:v>
                </c:pt>
                <c:pt idx="293">
                  <c:v>4854.5</c:v>
                </c:pt>
                <c:pt idx="294">
                  <c:v>4775.91</c:v>
                </c:pt>
                <c:pt idx="295">
                  <c:v>4783.05</c:v>
                </c:pt>
                <c:pt idx="296">
                  <c:v>4756.37</c:v>
                </c:pt>
                <c:pt idx="297">
                  <c:v>4688.05</c:v>
                </c:pt>
                <c:pt idx="298">
                  <c:v>4637.6499999999996</c:v>
                </c:pt>
                <c:pt idx="299">
                  <c:v>4650.33</c:v>
                </c:pt>
                <c:pt idx="300">
                  <c:v>4633.0200000000004</c:v>
                </c:pt>
                <c:pt idx="301">
                  <c:v>4549.1099999999997</c:v>
                </c:pt>
                <c:pt idx="302">
                  <c:v>4549.05</c:v>
                </c:pt>
                <c:pt idx="303">
                  <c:v>4610.45</c:v>
                </c:pt>
                <c:pt idx="304">
                  <c:v>4650.3500000000004</c:v>
                </c:pt>
                <c:pt idx="305">
                  <c:v>4658.05</c:v>
                </c:pt>
                <c:pt idx="306">
                  <c:v>4630.91</c:v>
                </c:pt>
                <c:pt idx="307">
                  <c:v>4714.12</c:v>
                </c:pt>
                <c:pt idx="308">
                  <c:v>4722.93</c:v>
                </c:pt>
                <c:pt idx="309">
                  <c:v>4644.1000000000004</c:v>
                </c:pt>
                <c:pt idx="310">
                  <c:v>4649.67</c:v>
                </c:pt>
                <c:pt idx="311">
                  <c:v>4631.5200000000004</c:v>
                </c:pt>
                <c:pt idx="312">
                  <c:v>4746.95</c:v>
                </c:pt>
                <c:pt idx="313">
                  <c:v>4718.5200000000004</c:v>
                </c:pt>
                <c:pt idx="314">
                  <c:v>4698.0600000000004</c:v>
                </c:pt>
                <c:pt idx="315">
                  <c:v>4729.78</c:v>
                </c:pt>
                <c:pt idx="316">
                  <c:v>4718.5200000000004</c:v>
                </c:pt>
                <c:pt idx="317">
                  <c:v>4664.3500000000004</c:v>
                </c:pt>
                <c:pt idx="318">
                  <c:v>4690.0200000000004</c:v>
                </c:pt>
                <c:pt idx="319">
                  <c:v>4779.7299999999996</c:v>
                </c:pt>
                <c:pt idx="320">
                  <c:v>4718.4799999999996</c:v>
                </c:pt>
                <c:pt idx="321">
                  <c:v>4812.6499999999996</c:v>
                </c:pt>
                <c:pt idx="322">
                  <c:v>4781.33</c:v>
                </c:pt>
                <c:pt idx="323">
                  <c:v>4788.3500000000004</c:v>
                </c:pt>
                <c:pt idx="324">
                  <c:v>4681.82</c:v>
                </c:pt>
                <c:pt idx="325">
                  <c:v>4824.96</c:v>
                </c:pt>
                <c:pt idx="326">
                  <c:v>4849.2700000000004</c:v>
                </c:pt>
                <c:pt idx="327">
                  <c:v>4841.5600000000004</c:v>
                </c:pt>
                <c:pt idx="328">
                  <c:v>4848.13</c:v>
                </c:pt>
                <c:pt idx="329">
                  <c:v>4875.34</c:v>
                </c:pt>
                <c:pt idx="330">
                  <c:v>4793.5800000000008</c:v>
                </c:pt>
                <c:pt idx="331">
                  <c:v>4778.3600000000006</c:v>
                </c:pt>
                <c:pt idx="332">
                  <c:v>4723.6900000000005</c:v>
                </c:pt>
                <c:pt idx="333">
                  <c:v>4729.7700000000004</c:v>
                </c:pt>
                <c:pt idx="334">
                  <c:v>4752.9800000000005</c:v>
                </c:pt>
                <c:pt idx="335">
                  <c:v>4792.5800000000008</c:v>
                </c:pt>
                <c:pt idx="336">
                  <c:v>4738.8600000000006</c:v>
                </c:pt>
                <c:pt idx="337">
                  <c:v>4694.8200000000006</c:v>
                </c:pt>
                <c:pt idx="338">
                  <c:v>4746.4500000000007</c:v>
                </c:pt>
                <c:pt idx="339">
                  <c:v>4713.9800000000005</c:v>
                </c:pt>
                <c:pt idx="340">
                  <c:v>4748.1200000000008</c:v>
                </c:pt>
                <c:pt idx="341">
                  <c:v>4715.93</c:v>
                </c:pt>
                <c:pt idx="342">
                  <c:v>4677.7800000000007</c:v>
                </c:pt>
                <c:pt idx="343">
                  <c:v>4675.3200000000006</c:v>
                </c:pt>
                <c:pt idx="344">
                  <c:v>4621.7300000000005</c:v>
                </c:pt>
                <c:pt idx="345">
                  <c:v>4660.0700000000006</c:v>
                </c:pt>
                <c:pt idx="346">
                  <c:v>4633.6000000000004</c:v>
                </c:pt>
                <c:pt idx="347">
                  <c:v>4621.7700000000004</c:v>
                </c:pt>
                <c:pt idx="348">
                  <c:v>4617.0400000000009</c:v>
                </c:pt>
                <c:pt idx="349">
                  <c:v>4617.0400000000009</c:v>
                </c:pt>
                <c:pt idx="350">
                  <c:v>4605.21</c:v>
                </c:pt>
                <c:pt idx="351">
                  <c:v>4572.09</c:v>
                </c:pt>
                <c:pt idx="352">
                  <c:v>4499.68</c:v>
                </c:pt>
                <c:pt idx="353">
                  <c:v>4535.9800000000005</c:v>
                </c:pt>
                <c:pt idx="354">
                  <c:v>4591.21</c:v>
                </c:pt>
                <c:pt idx="355">
                  <c:v>4611.9000000000005</c:v>
                </c:pt>
                <c:pt idx="356">
                  <c:v>4672.8900000000003</c:v>
                </c:pt>
                <c:pt idx="357">
                  <c:v>4745.6600000000008</c:v>
                </c:pt>
                <c:pt idx="358">
                  <c:v>4835.51</c:v>
                </c:pt>
                <c:pt idx="359">
                  <c:v>4830.4800000000005</c:v>
                </c:pt>
                <c:pt idx="360">
                  <c:v>4841.01</c:v>
                </c:pt>
                <c:pt idx="361">
                  <c:v>4961.3500000000004</c:v>
                </c:pt>
                <c:pt idx="362">
                  <c:v>4973.7400000000007</c:v>
                </c:pt>
                <c:pt idx="363">
                  <c:v>5124.8700000000008</c:v>
                </c:pt>
                <c:pt idx="364">
                  <c:v>5208.0800000000008</c:v>
                </c:pt>
                <c:pt idx="365">
                  <c:v>5197.7700000000004</c:v>
                </c:pt>
                <c:pt idx="366">
                  <c:v>5278.170000000001</c:v>
                </c:pt>
                <c:pt idx="367">
                  <c:v>5222.2400000000007</c:v>
                </c:pt>
                <c:pt idx="368">
                  <c:v>5311.6400000000012</c:v>
                </c:pt>
                <c:pt idx="369">
                  <c:v>5270.7300000000005</c:v>
                </c:pt>
                <c:pt idx="370">
                  <c:v>5168.170000000001</c:v>
                </c:pt>
                <c:pt idx="371">
                  <c:v>5190.9900000000007</c:v>
                </c:pt>
                <c:pt idx="372">
                  <c:v>5145.3100000000004</c:v>
                </c:pt>
                <c:pt idx="373">
                  <c:v>5114.8600000000006</c:v>
                </c:pt>
                <c:pt idx="374">
                  <c:v>5175.68</c:v>
                </c:pt>
                <c:pt idx="375">
                  <c:v>5478.92</c:v>
                </c:pt>
                <c:pt idx="376">
                  <c:v>5488.35</c:v>
                </c:pt>
                <c:pt idx="377">
                  <c:v>5563.1</c:v>
                </c:pt>
                <c:pt idx="378">
                  <c:v>5505.26</c:v>
                </c:pt>
                <c:pt idx="379">
                  <c:v>5376.47</c:v>
                </c:pt>
                <c:pt idx="380">
                  <c:v>5352.6500000000005</c:v>
                </c:pt>
                <c:pt idx="381">
                  <c:v>5364.55</c:v>
                </c:pt>
                <c:pt idx="382">
                  <c:v>5362.92</c:v>
                </c:pt>
                <c:pt idx="383">
                  <c:v>5432.88</c:v>
                </c:pt>
                <c:pt idx="384">
                  <c:v>5401.4500000000007</c:v>
                </c:pt>
                <c:pt idx="385">
                  <c:v>5442.9000000000005</c:v>
                </c:pt>
                <c:pt idx="386">
                  <c:v>5418.97</c:v>
                </c:pt>
                <c:pt idx="387">
                  <c:v>5406.34</c:v>
                </c:pt>
                <c:pt idx="388">
                  <c:v>5275.1600000000008</c:v>
                </c:pt>
                <c:pt idx="389">
                  <c:v>5200.4900000000007</c:v>
                </c:pt>
                <c:pt idx="390">
                  <c:v>5268.9800000000005</c:v>
                </c:pt>
                <c:pt idx="391">
                  <c:v>5301.7900000000009</c:v>
                </c:pt>
                <c:pt idx="392">
                  <c:v>5321.7000000000007</c:v>
                </c:pt>
                <c:pt idx="393">
                  <c:v>5287.9000000000005</c:v>
                </c:pt>
                <c:pt idx="394">
                  <c:v>5215.2000000000007</c:v>
                </c:pt>
                <c:pt idx="395">
                  <c:v>5249.71</c:v>
                </c:pt>
                <c:pt idx="396">
                  <c:v>5370.21</c:v>
                </c:pt>
                <c:pt idx="397">
                  <c:v>5342.92</c:v>
                </c:pt>
                <c:pt idx="398">
                  <c:v>5265.1200000000008</c:v>
                </c:pt>
                <c:pt idx="399">
                  <c:v>5256.1090000000004</c:v>
                </c:pt>
                <c:pt idx="400">
                  <c:v>5203.7000000000007</c:v>
                </c:pt>
                <c:pt idx="401">
                  <c:v>5184.3600000000006</c:v>
                </c:pt>
                <c:pt idx="402">
                  <c:v>5193.3900000000003</c:v>
                </c:pt>
                <c:pt idx="403">
                  <c:v>5142.09</c:v>
                </c:pt>
                <c:pt idx="404">
                  <c:v>5141.2000000000007</c:v>
                </c:pt>
                <c:pt idx="405">
                  <c:v>5238.8900000000003</c:v>
                </c:pt>
                <c:pt idx="406">
                  <c:v>5280.02</c:v>
                </c:pt>
                <c:pt idx="407">
                  <c:v>5268.3700000000008</c:v>
                </c:pt>
                <c:pt idx="408">
                  <c:v>5287.7800000000007</c:v>
                </c:pt>
                <c:pt idx="409">
                  <c:v>5321.6600000000008</c:v>
                </c:pt>
                <c:pt idx="410">
                  <c:v>5301.4800000000005</c:v>
                </c:pt>
                <c:pt idx="411">
                  <c:v>5325.9400000000005</c:v>
                </c:pt>
                <c:pt idx="412">
                  <c:v>5331.09</c:v>
                </c:pt>
                <c:pt idx="413">
                  <c:v>5383.22</c:v>
                </c:pt>
                <c:pt idx="414">
                  <c:v>5340.2800000000007</c:v>
                </c:pt>
                <c:pt idx="415">
                  <c:v>5352.51</c:v>
                </c:pt>
                <c:pt idx="416">
                  <c:v>5403.8870000000006</c:v>
                </c:pt>
                <c:pt idx="417">
                  <c:v>5426.6600000000008</c:v>
                </c:pt>
                <c:pt idx="418">
                  <c:v>5252.27</c:v>
                </c:pt>
                <c:pt idx="419">
                  <c:v>5267.14</c:v>
                </c:pt>
                <c:pt idx="420">
                  <c:v>5236.1400000000003</c:v>
                </c:pt>
                <c:pt idx="421">
                  <c:v>5243.88</c:v>
                </c:pt>
                <c:pt idx="422">
                  <c:v>5338.92</c:v>
                </c:pt>
                <c:pt idx="423">
                  <c:v>5306.77</c:v>
                </c:pt>
                <c:pt idx="424">
                  <c:v>5252.2800000000007</c:v>
                </c:pt>
                <c:pt idx="425">
                  <c:v>5247.59</c:v>
                </c:pt>
                <c:pt idx="426">
                  <c:v>5304.4100000000008</c:v>
                </c:pt>
                <c:pt idx="427">
                  <c:v>5290.21</c:v>
                </c:pt>
                <c:pt idx="428">
                  <c:v>5284.1900000000005</c:v>
                </c:pt>
                <c:pt idx="429">
                  <c:v>5320.97</c:v>
                </c:pt>
                <c:pt idx="430">
                  <c:v>5337.71</c:v>
                </c:pt>
                <c:pt idx="431">
                  <c:v>5268.8300000000008</c:v>
                </c:pt>
                <c:pt idx="432">
                  <c:v>5210.5800000000008</c:v>
                </c:pt>
                <c:pt idx="433">
                  <c:v>5164.2700000000004</c:v>
                </c:pt>
                <c:pt idx="434">
                  <c:v>5000.7300000000005</c:v>
                </c:pt>
                <c:pt idx="435">
                  <c:v>5105.2400000000007</c:v>
                </c:pt>
                <c:pt idx="436">
                  <c:v>5082.1900000000005</c:v>
                </c:pt>
                <c:pt idx="437">
                  <c:v>5121.5200000000004</c:v>
                </c:pt>
                <c:pt idx="438">
                  <c:v>5119.2000000000007</c:v>
                </c:pt>
                <c:pt idx="439">
                  <c:v>5175.46</c:v>
                </c:pt>
                <c:pt idx="440">
                  <c:v>5171.0300000000007</c:v>
                </c:pt>
                <c:pt idx="441">
                  <c:v>5197.8100000000004</c:v>
                </c:pt>
                <c:pt idx="442">
                  <c:v>5197.8100000000004</c:v>
                </c:pt>
                <c:pt idx="443">
                  <c:v>4903.3900000000003</c:v>
                </c:pt>
                <c:pt idx="444">
                  <c:v>4945.5400000000009</c:v>
                </c:pt>
                <c:pt idx="445">
                  <c:v>4923.0600000000004</c:v>
                </c:pt>
                <c:pt idx="446">
                  <c:v>5029.01</c:v>
                </c:pt>
                <c:pt idx="447">
                  <c:v>5034.26</c:v>
                </c:pt>
                <c:pt idx="448">
                  <c:v>5020.93</c:v>
                </c:pt>
                <c:pt idx="449">
                  <c:v>5042.9500000000007</c:v>
                </c:pt>
                <c:pt idx="450">
                  <c:v>5060.0200000000004</c:v>
                </c:pt>
                <c:pt idx="451">
                  <c:v>5112.6200000000008</c:v>
                </c:pt>
                <c:pt idx="452">
                  <c:v>5120.0200000000004</c:v>
                </c:pt>
                <c:pt idx="453">
                  <c:v>5156.3300000000008</c:v>
                </c:pt>
                <c:pt idx="454">
                  <c:v>5160.8</c:v>
                </c:pt>
                <c:pt idx="455">
                  <c:v>5080.34</c:v>
                </c:pt>
                <c:pt idx="456">
                  <c:v>5068.1100000000006</c:v>
                </c:pt>
                <c:pt idx="457">
                  <c:v>5100.5300000000007</c:v>
                </c:pt>
                <c:pt idx="458">
                  <c:v>5130.01</c:v>
                </c:pt>
                <c:pt idx="459">
                  <c:v>5171.72</c:v>
                </c:pt>
                <c:pt idx="460">
                  <c:v>5103.9800000000005</c:v>
                </c:pt>
                <c:pt idx="461">
                  <c:v>4975.0200000000004</c:v>
                </c:pt>
                <c:pt idx="462">
                  <c:v>5111.88</c:v>
                </c:pt>
                <c:pt idx="463">
                  <c:v>5167.21</c:v>
                </c:pt>
                <c:pt idx="464">
                  <c:v>5139.5700000000006</c:v>
                </c:pt>
                <c:pt idx="465">
                  <c:v>5169.7400000000007</c:v>
                </c:pt>
                <c:pt idx="466">
                  <c:v>5153.88</c:v>
                </c:pt>
                <c:pt idx="467">
                  <c:v>5141.5300000000007</c:v>
                </c:pt>
                <c:pt idx="468">
                  <c:v>5064.0600000000004</c:v>
                </c:pt>
                <c:pt idx="469">
                  <c:v>5046.7700000000004</c:v>
                </c:pt>
                <c:pt idx="470">
                  <c:v>5371.1500000000005</c:v>
                </c:pt>
                <c:pt idx="471">
                  <c:v>5346.43</c:v>
                </c:pt>
                <c:pt idx="472">
                  <c:v>5378.22</c:v>
                </c:pt>
                <c:pt idx="473">
                  <c:v>5363.6900000000005</c:v>
                </c:pt>
                <c:pt idx="474">
                  <c:v>5460.8700000000008</c:v>
                </c:pt>
                <c:pt idx="475">
                  <c:v>5457.92</c:v>
                </c:pt>
                <c:pt idx="476">
                  <c:v>5418.4500000000007</c:v>
                </c:pt>
                <c:pt idx="477">
                  <c:v>5433.42</c:v>
                </c:pt>
                <c:pt idx="478">
                  <c:v>5418.47</c:v>
                </c:pt>
                <c:pt idx="479">
                  <c:v>5460.9500000000007</c:v>
                </c:pt>
                <c:pt idx="480">
                  <c:v>5420.93</c:v>
                </c:pt>
                <c:pt idx="481">
                  <c:v>5445.9800000000005</c:v>
                </c:pt>
                <c:pt idx="482">
                  <c:v>5443.4800000000005</c:v>
                </c:pt>
                <c:pt idx="483">
                  <c:v>5468.56</c:v>
                </c:pt>
                <c:pt idx="484">
                  <c:v>5541.4400000000005</c:v>
                </c:pt>
                <c:pt idx="485">
                  <c:v>5401.17</c:v>
                </c:pt>
                <c:pt idx="486">
                  <c:v>5363.9500000000007</c:v>
                </c:pt>
                <c:pt idx="487">
                  <c:v>5334.26</c:v>
                </c:pt>
                <c:pt idx="488">
                  <c:v>5373.77</c:v>
                </c:pt>
                <c:pt idx="489">
                  <c:v>5351.4500000000007</c:v>
                </c:pt>
                <c:pt idx="490">
                  <c:v>5391.14</c:v>
                </c:pt>
                <c:pt idx="491">
                  <c:v>5361.47</c:v>
                </c:pt>
                <c:pt idx="492">
                  <c:v>5393.71</c:v>
                </c:pt>
                <c:pt idx="493">
                  <c:v>5468.5</c:v>
                </c:pt>
                <c:pt idx="494">
                  <c:v>5440.9500000000007</c:v>
                </c:pt>
                <c:pt idx="495">
                  <c:v>5398.63</c:v>
                </c:pt>
                <c:pt idx="496">
                  <c:v>5383.6500000000005</c:v>
                </c:pt>
                <c:pt idx="497">
                  <c:v>5414.96</c:v>
                </c:pt>
                <c:pt idx="498">
                  <c:v>5425.5400000000009</c:v>
                </c:pt>
                <c:pt idx="499">
                  <c:v>5339.18</c:v>
                </c:pt>
                <c:pt idx="500">
                  <c:v>5351.6100000000006</c:v>
                </c:pt>
                <c:pt idx="501">
                  <c:v>5329.4100000000008</c:v>
                </c:pt>
                <c:pt idx="502">
                  <c:v>5314.56</c:v>
                </c:pt>
                <c:pt idx="503">
                  <c:v>5314.0300000000007</c:v>
                </c:pt>
                <c:pt idx="504">
                  <c:v>5317.01</c:v>
                </c:pt>
                <c:pt idx="505">
                  <c:v>5272.8443145205492</c:v>
                </c:pt>
                <c:pt idx="506">
                  <c:v>5368.3700000000008</c:v>
                </c:pt>
                <c:pt idx="507">
                  <c:v>5325.75</c:v>
                </c:pt>
                <c:pt idx="508">
                  <c:v>5440.22</c:v>
                </c:pt>
                <c:pt idx="509">
                  <c:v>5448.56</c:v>
                </c:pt>
                <c:pt idx="510">
                  <c:v>5432.97</c:v>
                </c:pt>
                <c:pt idx="511">
                  <c:v>5423.72</c:v>
                </c:pt>
                <c:pt idx="512">
                  <c:v>5419.9800000000005</c:v>
                </c:pt>
                <c:pt idx="513">
                  <c:v>5405.26</c:v>
                </c:pt>
                <c:pt idx="514">
                  <c:v>5479.6100000000006</c:v>
                </c:pt>
                <c:pt idx="515">
                  <c:v>5426.4400000000005</c:v>
                </c:pt>
                <c:pt idx="516">
                  <c:v>5561.7300000000005</c:v>
                </c:pt>
                <c:pt idx="517">
                  <c:v>5469.5400000000009</c:v>
                </c:pt>
                <c:pt idx="518">
                  <c:v>5519.67</c:v>
                </c:pt>
                <c:pt idx="519">
                  <c:v>5464.27</c:v>
                </c:pt>
                <c:pt idx="520">
                  <c:v>5506.2000000000007</c:v>
                </c:pt>
                <c:pt idx="521">
                  <c:v>5587.97</c:v>
                </c:pt>
                <c:pt idx="522">
                  <c:v>5606.8600000000006</c:v>
                </c:pt>
                <c:pt idx="523">
                  <c:v>5595.02</c:v>
                </c:pt>
                <c:pt idx="524">
                  <c:v>5618.6900000000005</c:v>
                </c:pt>
                <c:pt idx="525">
                  <c:v>5702.0700000000006</c:v>
                </c:pt>
                <c:pt idx="526">
                  <c:v>5657.42</c:v>
                </c:pt>
                <c:pt idx="527">
                  <c:v>5703.0800000000008</c:v>
                </c:pt>
                <c:pt idx="528">
                  <c:v>5454.38</c:v>
                </c:pt>
                <c:pt idx="529">
                  <c:v>5483.6</c:v>
                </c:pt>
                <c:pt idx="530">
                  <c:v>5403.45</c:v>
                </c:pt>
                <c:pt idx="531">
                  <c:v>5419.76</c:v>
                </c:pt>
                <c:pt idx="532">
                  <c:v>5460.55</c:v>
                </c:pt>
                <c:pt idx="533">
                  <c:v>5476.33</c:v>
                </c:pt>
                <c:pt idx="534">
                  <c:v>5476.86</c:v>
                </c:pt>
                <c:pt idx="535">
                  <c:v>5420.03</c:v>
                </c:pt>
                <c:pt idx="536">
                  <c:v>5478.51</c:v>
                </c:pt>
                <c:pt idx="537">
                  <c:v>5403.38</c:v>
                </c:pt>
                <c:pt idx="538">
                  <c:v>5406.01</c:v>
                </c:pt>
                <c:pt idx="539">
                  <c:v>5382.27</c:v>
                </c:pt>
                <c:pt idx="540">
                  <c:v>5459.9</c:v>
                </c:pt>
                <c:pt idx="541">
                  <c:v>5450.86</c:v>
                </c:pt>
                <c:pt idx="542">
                  <c:v>5467.88</c:v>
                </c:pt>
                <c:pt idx="543">
                  <c:v>5425.35</c:v>
                </c:pt>
                <c:pt idx="544">
                  <c:v>5419.2</c:v>
                </c:pt>
                <c:pt idx="545">
                  <c:v>5432.44</c:v>
                </c:pt>
                <c:pt idx="546">
                  <c:v>5398.96</c:v>
                </c:pt>
                <c:pt idx="547">
                  <c:v>5425.83</c:v>
                </c:pt>
                <c:pt idx="548">
                  <c:v>5415.36</c:v>
                </c:pt>
                <c:pt idx="549">
                  <c:v>5522.24</c:v>
                </c:pt>
                <c:pt idx="550">
                  <c:v>5474.74</c:v>
                </c:pt>
                <c:pt idx="551">
                  <c:v>5436.39</c:v>
                </c:pt>
                <c:pt idx="552">
                  <c:v>5418.95</c:v>
                </c:pt>
                <c:pt idx="553">
                  <c:v>5360.32</c:v>
                </c:pt>
                <c:pt idx="554">
                  <c:v>5378.08</c:v>
                </c:pt>
                <c:pt idx="555">
                  <c:v>5485.73</c:v>
                </c:pt>
                <c:pt idx="556">
                  <c:v>5446</c:v>
                </c:pt>
                <c:pt idx="557">
                  <c:v>5130.7700000000004</c:v>
                </c:pt>
                <c:pt idx="558">
                  <c:v>5133.16</c:v>
                </c:pt>
                <c:pt idx="559">
                  <c:v>5118.4399999999996</c:v>
                </c:pt>
                <c:pt idx="560">
                  <c:v>5183.18</c:v>
                </c:pt>
                <c:pt idx="561">
                  <c:v>5257.46</c:v>
                </c:pt>
                <c:pt idx="562">
                  <c:v>5192.8100000000004</c:v>
                </c:pt>
                <c:pt idx="563">
                  <c:v>5182.83</c:v>
                </c:pt>
                <c:pt idx="564">
                  <c:v>5307.18</c:v>
                </c:pt>
                <c:pt idx="565">
                  <c:v>5287.45</c:v>
                </c:pt>
                <c:pt idx="566">
                  <c:v>5209.8100000000004</c:v>
                </c:pt>
                <c:pt idx="567">
                  <c:v>5270.71</c:v>
                </c:pt>
                <c:pt idx="568">
                  <c:v>5222.8900000000003</c:v>
                </c:pt>
                <c:pt idx="569">
                  <c:v>5494.8</c:v>
                </c:pt>
                <c:pt idx="570">
                  <c:v>5580.91</c:v>
                </c:pt>
                <c:pt idx="571">
                  <c:v>5834.71</c:v>
                </c:pt>
                <c:pt idx="572">
                  <c:v>5836.96</c:v>
                </c:pt>
                <c:pt idx="573">
                  <c:v>5958.13</c:v>
                </c:pt>
                <c:pt idx="574">
                  <c:v>5901.67</c:v>
                </c:pt>
                <c:pt idx="575">
                  <c:v>5960.92</c:v>
                </c:pt>
                <c:pt idx="576">
                  <c:v>6034.12</c:v>
                </c:pt>
                <c:pt idx="577">
                  <c:v>6044.84</c:v>
                </c:pt>
                <c:pt idx="578">
                  <c:v>6004.66</c:v>
                </c:pt>
                <c:pt idx="579">
                  <c:v>6135.11</c:v>
                </c:pt>
                <c:pt idx="580">
                  <c:v>6114.4</c:v>
                </c:pt>
                <c:pt idx="581">
                  <c:v>6217.87</c:v>
                </c:pt>
                <c:pt idx="582">
                  <c:v>6063.3</c:v>
                </c:pt>
                <c:pt idx="583">
                  <c:v>5993.16</c:v>
                </c:pt>
                <c:pt idx="584">
                  <c:v>5938.43</c:v>
                </c:pt>
                <c:pt idx="585">
                  <c:v>5806.26</c:v>
                </c:pt>
                <c:pt idx="586">
                  <c:v>5821.48</c:v>
                </c:pt>
                <c:pt idx="587">
                  <c:v>5803.72</c:v>
                </c:pt>
                <c:pt idx="588">
                  <c:v>6027.85</c:v>
                </c:pt>
                <c:pt idx="589">
                  <c:v>6047.86</c:v>
                </c:pt>
                <c:pt idx="590">
                  <c:v>5983.67</c:v>
                </c:pt>
                <c:pt idx="591">
                  <c:v>5959.84</c:v>
                </c:pt>
                <c:pt idx="592">
                  <c:v>6034.57</c:v>
                </c:pt>
                <c:pt idx="593">
                  <c:v>6182.7</c:v>
                </c:pt>
                <c:pt idx="594">
                  <c:v>6188.79</c:v>
                </c:pt>
                <c:pt idx="595">
                  <c:v>6139.47</c:v>
                </c:pt>
                <c:pt idx="596">
                  <c:v>6071.61</c:v>
                </c:pt>
                <c:pt idx="597">
                  <c:v>5931.99</c:v>
                </c:pt>
                <c:pt idx="598">
                  <c:v>5829.63</c:v>
                </c:pt>
                <c:pt idx="599">
                  <c:v>5754.87</c:v>
                </c:pt>
                <c:pt idx="600">
                  <c:v>5873.22</c:v>
                </c:pt>
                <c:pt idx="601">
                  <c:v>6020.71</c:v>
                </c:pt>
                <c:pt idx="602">
                  <c:v>5898.12</c:v>
                </c:pt>
                <c:pt idx="603">
                  <c:v>5914.24</c:v>
                </c:pt>
                <c:pt idx="604">
                  <c:v>5951.15</c:v>
                </c:pt>
                <c:pt idx="605">
                  <c:v>5878.36</c:v>
                </c:pt>
                <c:pt idx="606">
                  <c:v>5810.73</c:v>
                </c:pt>
                <c:pt idx="607">
                  <c:v>5882.98</c:v>
                </c:pt>
                <c:pt idx="608">
                  <c:v>5835.78</c:v>
                </c:pt>
                <c:pt idx="609">
                  <c:v>5830.98</c:v>
                </c:pt>
                <c:pt idx="610">
                  <c:v>5669.65</c:v>
                </c:pt>
                <c:pt idx="611">
                  <c:v>5662.99</c:v>
                </c:pt>
                <c:pt idx="612">
                  <c:v>5610.94</c:v>
                </c:pt>
                <c:pt idx="613">
                  <c:v>5557.32</c:v>
                </c:pt>
                <c:pt idx="614">
                  <c:v>5463.55</c:v>
                </c:pt>
                <c:pt idx="615">
                  <c:v>5461.9</c:v>
                </c:pt>
                <c:pt idx="616">
                  <c:v>5437.98</c:v>
                </c:pt>
                <c:pt idx="617">
                  <c:v>5430.8</c:v>
                </c:pt>
                <c:pt idx="618">
                  <c:v>5351.7</c:v>
                </c:pt>
                <c:pt idx="619">
                  <c:v>5352.68</c:v>
                </c:pt>
                <c:pt idx="620">
                  <c:v>5411.6</c:v>
                </c:pt>
                <c:pt idx="621">
                  <c:v>5479.63</c:v>
                </c:pt>
                <c:pt idx="622">
                  <c:v>5517.67</c:v>
                </c:pt>
                <c:pt idx="623">
                  <c:v>5433.86</c:v>
                </c:pt>
                <c:pt idx="624">
                  <c:v>5335.79</c:v>
                </c:pt>
                <c:pt idx="625">
                  <c:v>5314.22</c:v>
                </c:pt>
                <c:pt idx="626">
                  <c:v>5406.23</c:v>
                </c:pt>
                <c:pt idx="627">
                  <c:v>5289.98</c:v>
                </c:pt>
                <c:pt idx="628">
                  <c:v>5244.12</c:v>
                </c:pt>
                <c:pt idx="629">
                  <c:v>5261</c:v>
                </c:pt>
                <c:pt idx="630">
                  <c:v>5386.83</c:v>
                </c:pt>
                <c:pt idx="631">
                  <c:v>5375.64</c:v>
                </c:pt>
                <c:pt idx="632">
                  <c:v>5271.88</c:v>
                </c:pt>
                <c:pt idx="633">
                  <c:v>5304.33</c:v>
                </c:pt>
                <c:pt idx="634">
                  <c:v>5242.84</c:v>
                </c:pt>
                <c:pt idx="635">
                  <c:v>5272.91</c:v>
                </c:pt>
                <c:pt idx="636">
                  <c:v>5227.6499999999996</c:v>
                </c:pt>
                <c:pt idx="637">
                  <c:v>5253.37</c:v>
                </c:pt>
                <c:pt idx="638">
                  <c:v>5249.84</c:v>
                </c:pt>
                <c:pt idx="639">
                  <c:v>5323.45</c:v>
                </c:pt>
                <c:pt idx="640">
                  <c:v>5226.51</c:v>
                </c:pt>
                <c:pt idx="641">
                  <c:v>5305.62</c:v>
                </c:pt>
                <c:pt idx="642">
                  <c:v>5288.15</c:v>
                </c:pt>
                <c:pt idx="643">
                  <c:v>5359.54</c:v>
                </c:pt>
                <c:pt idx="644">
                  <c:v>5308.46</c:v>
                </c:pt>
                <c:pt idx="645">
                  <c:v>5347.9</c:v>
                </c:pt>
                <c:pt idx="646">
                  <c:v>5338.2</c:v>
                </c:pt>
                <c:pt idx="647">
                  <c:v>5350.32</c:v>
                </c:pt>
                <c:pt idx="648">
                  <c:v>5426.15</c:v>
                </c:pt>
                <c:pt idx="649">
                  <c:v>5382.12</c:v>
                </c:pt>
                <c:pt idx="650">
                  <c:v>5494.55</c:v>
                </c:pt>
                <c:pt idx="651">
                  <c:v>5436.71</c:v>
                </c:pt>
                <c:pt idx="652">
                  <c:v>5437.89</c:v>
                </c:pt>
                <c:pt idx="653">
                  <c:v>5383.61</c:v>
                </c:pt>
                <c:pt idx="654">
                  <c:v>5298.67</c:v>
                </c:pt>
                <c:pt idx="655">
                  <c:v>5482.38</c:v>
                </c:pt>
                <c:pt idx="656">
                  <c:v>5460.95</c:v>
                </c:pt>
                <c:pt idx="657">
                  <c:v>5430.66</c:v>
                </c:pt>
                <c:pt idx="658">
                  <c:v>5289.85</c:v>
                </c:pt>
                <c:pt idx="659">
                  <c:v>5340.41</c:v>
                </c:pt>
                <c:pt idx="660">
                  <c:v>5470.2</c:v>
                </c:pt>
                <c:pt idx="661">
                  <c:v>5394.54</c:v>
                </c:pt>
                <c:pt idx="662">
                  <c:v>5406.83</c:v>
                </c:pt>
                <c:pt idx="663">
                  <c:v>5350.33</c:v>
                </c:pt>
                <c:pt idx="664">
                  <c:v>5363.49</c:v>
                </c:pt>
                <c:pt idx="665">
                  <c:v>5487.89</c:v>
                </c:pt>
                <c:pt idx="666">
                  <c:v>5509.7</c:v>
                </c:pt>
                <c:pt idx="667">
                  <c:v>5599.42</c:v>
                </c:pt>
                <c:pt idx="668">
                  <c:v>5557.32</c:v>
                </c:pt>
                <c:pt idx="669">
                  <c:v>5542.31</c:v>
                </c:pt>
                <c:pt idx="670">
                  <c:v>5609.7</c:v>
                </c:pt>
                <c:pt idx="671">
                  <c:v>5578.75</c:v>
                </c:pt>
                <c:pt idx="672">
                  <c:v>5565.86</c:v>
                </c:pt>
                <c:pt idx="673">
                  <c:v>5551.13</c:v>
                </c:pt>
                <c:pt idx="674">
                  <c:v>5544.25</c:v>
                </c:pt>
                <c:pt idx="675">
                  <c:v>5531.93</c:v>
                </c:pt>
                <c:pt idx="676">
                  <c:v>5567.3</c:v>
                </c:pt>
                <c:pt idx="677">
                  <c:v>5602.22</c:v>
                </c:pt>
                <c:pt idx="678">
                  <c:v>5629.84</c:v>
                </c:pt>
                <c:pt idx="679">
                  <c:v>5562.29</c:v>
                </c:pt>
                <c:pt idx="680">
                  <c:v>5601.96</c:v>
                </c:pt>
                <c:pt idx="681">
                  <c:v>5645.79</c:v>
                </c:pt>
                <c:pt idx="682">
                  <c:v>5645.56</c:v>
                </c:pt>
                <c:pt idx="683">
                  <c:v>5551.54</c:v>
                </c:pt>
                <c:pt idx="684">
                  <c:v>5615.49</c:v>
                </c:pt>
                <c:pt idx="685">
                  <c:v>5724.42</c:v>
                </c:pt>
                <c:pt idx="686">
                  <c:v>5674.12</c:v>
                </c:pt>
                <c:pt idx="687">
                  <c:v>5741.03</c:v>
                </c:pt>
                <c:pt idx="688">
                  <c:v>5821.9</c:v>
                </c:pt>
                <c:pt idx="689">
                  <c:v>5953.44</c:v>
                </c:pt>
                <c:pt idx="690">
                  <c:v>5883.27</c:v>
                </c:pt>
                <c:pt idx="691">
                  <c:v>6159.79</c:v>
                </c:pt>
                <c:pt idx="692">
                  <c:v>6153.46</c:v>
                </c:pt>
                <c:pt idx="693">
                  <c:v>6205.65</c:v>
                </c:pt>
                <c:pt idx="694">
                  <c:v>6109.17</c:v>
                </c:pt>
                <c:pt idx="695">
                  <c:v>6217.79</c:v>
                </c:pt>
                <c:pt idx="696">
                  <c:v>6170.75</c:v>
                </c:pt>
                <c:pt idx="697">
                  <c:v>6145.85</c:v>
                </c:pt>
                <c:pt idx="698">
                  <c:v>6109.85</c:v>
                </c:pt>
                <c:pt idx="699">
                  <c:v>6073.94</c:v>
                </c:pt>
                <c:pt idx="700">
                  <c:v>6045.98</c:v>
                </c:pt>
                <c:pt idx="701">
                  <c:v>6155.98</c:v>
                </c:pt>
                <c:pt idx="702">
                  <c:v>6399.07</c:v>
                </c:pt>
                <c:pt idx="703">
                  <c:v>6314.33</c:v>
                </c:pt>
                <c:pt idx="704">
                  <c:v>6413.64</c:v>
                </c:pt>
                <c:pt idx="705">
                  <c:v>6339.86</c:v>
                </c:pt>
                <c:pt idx="706">
                  <c:v>6333.65</c:v>
                </c:pt>
                <c:pt idx="707">
                  <c:v>6316.45</c:v>
                </c:pt>
                <c:pt idx="708">
                  <c:v>6353.92</c:v>
                </c:pt>
                <c:pt idx="709">
                  <c:v>6198.96</c:v>
                </c:pt>
                <c:pt idx="710">
                  <c:v>6463.95</c:v>
                </c:pt>
                <c:pt idx="711">
                  <c:v>6356.53</c:v>
                </c:pt>
                <c:pt idx="712">
                  <c:v>6393.66</c:v>
                </c:pt>
                <c:pt idx="713">
                  <c:v>6509.93</c:v>
                </c:pt>
                <c:pt idx="714">
                  <c:v>6571.13</c:v>
                </c:pt>
                <c:pt idx="715">
                  <c:v>6657.6</c:v>
                </c:pt>
                <c:pt idx="716">
                  <c:v>6545.35</c:v>
                </c:pt>
                <c:pt idx="717">
                  <c:v>6543.8</c:v>
                </c:pt>
                <c:pt idx="718">
                  <c:v>6489.41</c:v>
                </c:pt>
                <c:pt idx="719">
                  <c:v>6513.4</c:v>
                </c:pt>
                <c:pt idx="720">
                  <c:v>6566.23</c:v>
                </c:pt>
                <c:pt idx="721">
                  <c:v>6677.39</c:v>
                </c:pt>
                <c:pt idx="722">
                  <c:v>6750.47</c:v>
                </c:pt>
                <c:pt idx="723">
                  <c:v>6735.68</c:v>
                </c:pt>
                <c:pt idx="724">
                  <c:v>6760.08</c:v>
                </c:pt>
                <c:pt idx="725">
                  <c:v>6715.55</c:v>
                </c:pt>
                <c:pt idx="726">
                  <c:v>6656.24</c:v>
                </c:pt>
                <c:pt idx="727">
                  <c:v>6696.46</c:v>
                </c:pt>
                <c:pt idx="728">
                  <c:v>6591.44</c:v>
                </c:pt>
                <c:pt idx="729">
                  <c:v>6641.21</c:v>
                </c:pt>
                <c:pt idx="730">
                  <c:v>6567.86</c:v>
                </c:pt>
                <c:pt idx="731">
                  <c:v>6518.89</c:v>
                </c:pt>
                <c:pt idx="732">
                  <c:v>6499.45</c:v>
                </c:pt>
                <c:pt idx="733">
                  <c:v>6545.53</c:v>
                </c:pt>
                <c:pt idx="734">
                  <c:v>6466.1</c:v>
                </c:pt>
                <c:pt idx="735">
                  <c:v>6423.25</c:v>
                </c:pt>
                <c:pt idx="736">
                  <c:v>6401.94</c:v>
                </c:pt>
                <c:pt idx="737">
                  <c:v>6317.76</c:v>
                </c:pt>
                <c:pt idx="738">
                  <c:v>6345.31</c:v>
                </c:pt>
                <c:pt idx="739">
                  <c:v>6420.46</c:v>
                </c:pt>
                <c:pt idx="740">
                  <c:v>6369.95</c:v>
                </c:pt>
                <c:pt idx="741">
                  <c:v>6267.65</c:v>
                </c:pt>
                <c:pt idx="742">
                  <c:v>6228</c:v>
                </c:pt>
                <c:pt idx="743">
                  <c:v>6324.04</c:v>
                </c:pt>
                <c:pt idx="744">
                  <c:v>6332.99</c:v>
                </c:pt>
                <c:pt idx="745">
                  <c:v>6342.65</c:v>
                </c:pt>
                <c:pt idx="746">
                  <c:v>6274.28</c:v>
                </c:pt>
                <c:pt idx="747">
                  <c:v>6179.03</c:v>
                </c:pt>
                <c:pt idx="748">
                  <c:v>6142.24</c:v>
                </c:pt>
                <c:pt idx="749">
                  <c:v>6176.12</c:v>
                </c:pt>
                <c:pt idx="750">
                  <c:v>5820.49</c:v>
                </c:pt>
                <c:pt idx="751">
                  <c:v>5844.48</c:v>
                </c:pt>
                <c:pt idx="752">
                  <c:v>5961.26</c:v>
                </c:pt>
                <c:pt idx="753">
                  <c:v>5816.61</c:v>
                </c:pt>
                <c:pt idx="754">
                  <c:v>5800.53</c:v>
                </c:pt>
                <c:pt idx="755">
                  <c:v>5857.34</c:v>
                </c:pt>
                <c:pt idx="756">
                  <c:v>5844.77</c:v>
                </c:pt>
                <c:pt idx="757">
                  <c:v>5762.48</c:v>
                </c:pt>
                <c:pt idx="758">
                  <c:v>5709.27</c:v>
                </c:pt>
                <c:pt idx="759">
                  <c:v>5678.8</c:v>
                </c:pt>
                <c:pt idx="760">
                  <c:v>5784.54</c:v>
                </c:pt>
                <c:pt idx="761">
                  <c:v>5875.7</c:v>
                </c:pt>
                <c:pt idx="762">
                  <c:v>5960.81</c:v>
                </c:pt>
                <c:pt idx="763">
                  <c:v>5772.03</c:v>
                </c:pt>
                <c:pt idx="764">
                  <c:v>5747.64</c:v>
                </c:pt>
                <c:pt idx="765">
                  <c:v>5807.59</c:v>
                </c:pt>
                <c:pt idx="766">
                  <c:v>5779.87</c:v>
                </c:pt>
                <c:pt idx="767">
                  <c:v>5806.39</c:v>
                </c:pt>
                <c:pt idx="768">
                  <c:v>5808.74</c:v>
                </c:pt>
                <c:pt idx="769">
                  <c:v>5870.93</c:v>
                </c:pt>
                <c:pt idx="770">
                  <c:v>5864.63</c:v>
                </c:pt>
                <c:pt idx="771">
                  <c:v>5827.41</c:v>
                </c:pt>
                <c:pt idx="772">
                  <c:v>5856.16</c:v>
                </c:pt>
                <c:pt idx="773">
                  <c:v>5941.58</c:v>
                </c:pt>
                <c:pt idx="774">
                  <c:v>5957.58</c:v>
                </c:pt>
                <c:pt idx="775">
                  <c:v>6060.85</c:v>
                </c:pt>
                <c:pt idx="776">
                  <c:v>6041.97</c:v>
                </c:pt>
                <c:pt idx="777">
                  <c:v>6203.78</c:v>
                </c:pt>
                <c:pt idx="778">
                  <c:v>6197.64</c:v>
                </c:pt>
                <c:pt idx="779">
                  <c:v>6223.76</c:v>
                </c:pt>
                <c:pt idx="780">
                  <c:v>6109.24</c:v>
                </c:pt>
                <c:pt idx="781">
                  <c:v>6269.66</c:v>
                </c:pt>
                <c:pt idx="782">
                  <c:v>6254.24</c:v>
                </c:pt>
                <c:pt idx="783">
                  <c:v>6358.75</c:v>
                </c:pt>
                <c:pt idx="784">
                  <c:v>6339.1</c:v>
                </c:pt>
                <c:pt idx="785">
                  <c:v>6292.02</c:v>
                </c:pt>
                <c:pt idx="786">
                  <c:v>6268.48</c:v>
                </c:pt>
                <c:pt idx="787">
                  <c:v>6275.18</c:v>
                </c:pt>
                <c:pt idx="788">
                  <c:v>6300.03</c:v>
                </c:pt>
                <c:pt idx="789">
                  <c:v>6242.95</c:v>
                </c:pt>
                <c:pt idx="790">
                  <c:v>6161.66</c:v>
                </c:pt>
                <c:pt idx="791">
                  <c:v>6387.56</c:v>
                </c:pt>
                <c:pt idx="792">
                  <c:v>6384.16</c:v>
                </c:pt>
                <c:pt idx="793">
                  <c:v>6269.46</c:v>
                </c:pt>
                <c:pt idx="794">
                  <c:v>6300.34</c:v>
                </c:pt>
                <c:pt idx="795">
                  <c:v>6198.06</c:v>
                </c:pt>
                <c:pt idx="796">
                  <c:v>6181</c:v>
                </c:pt>
                <c:pt idx="797">
                  <c:v>6224.47</c:v>
                </c:pt>
                <c:pt idx="798">
                  <c:v>6144.9</c:v>
                </c:pt>
                <c:pt idx="799">
                  <c:v>6136.87</c:v>
                </c:pt>
                <c:pt idx="800">
                  <c:v>6184.89</c:v>
                </c:pt>
                <c:pt idx="801">
                  <c:v>6158.47</c:v>
                </c:pt>
                <c:pt idx="802">
                  <c:v>5609.91</c:v>
                </c:pt>
                <c:pt idx="803">
                  <c:v>5552.73</c:v>
                </c:pt>
                <c:pt idx="804">
                  <c:v>5541.2</c:v>
                </c:pt>
                <c:pt idx="805">
                  <c:v>5626.27</c:v>
                </c:pt>
                <c:pt idx="806">
                  <c:v>5723.4</c:v>
                </c:pt>
                <c:pt idx="807">
                  <c:v>5650.91</c:v>
                </c:pt>
                <c:pt idx="808">
                  <c:v>5768.34</c:v>
                </c:pt>
                <c:pt idx="809">
                  <c:v>5695.21</c:v>
                </c:pt>
                <c:pt idx="810">
                  <c:v>5752.15</c:v>
                </c:pt>
                <c:pt idx="811">
                  <c:v>5699.17</c:v>
                </c:pt>
                <c:pt idx="812">
                  <c:v>6042.9</c:v>
                </c:pt>
                <c:pt idx="813">
                  <c:v>5961.47</c:v>
                </c:pt>
                <c:pt idx="814">
                  <c:v>5875.44</c:v>
                </c:pt>
                <c:pt idx="815">
                  <c:v>5768.18</c:v>
                </c:pt>
                <c:pt idx="816">
                  <c:v>5888.85</c:v>
                </c:pt>
                <c:pt idx="817">
                  <c:v>5962.47</c:v>
                </c:pt>
                <c:pt idx="818">
                  <c:v>5938.16</c:v>
                </c:pt>
                <c:pt idx="819">
                  <c:v>6016.11</c:v>
                </c:pt>
                <c:pt idx="820">
                  <c:v>5950.32</c:v>
                </c:pt>
                <c:pt idx="821">
                  <c:v>5890.53</c:v>
                </c:pt>
                <c:pt idx="822">
                  <c:v>5788.16</c:v>
                </c:pt>
                <c:pt idx="823">
                  <c:v>5732.59</c:v>
                </c:pt>
                <c:pt idx="824">
                  <c:v>5593.79</c:v>
                </c:pt>
                <c:pt idx="825">
                  <c:v>5625.25</c:v>
                </c:pt>
                <c:pt idx="826">
                  <c:v>5567.66</c:v>
                </c:pt>
                <c:pt idx="827">
                  <c:v>5554.37</c:v>
                </c:pt>
                <c:pt idx="828">
                  <c:v>5465.12</c:v>
                </c:pt>
                <c:pt idx="829">
                  <c:v>5475.89</c:v>
                </c:pt>
                <c:pt idx="830">
                  <c:v>5447.75</c:v>
                </c:pt>
                <c:pt idx="831">
                  <c:v>5469.18</c:v>
                </c:pt>
                <c:pt idx="832">
                  <c:v>5388.22</c:v>
                </c:pt>
                <c:pt idx="833">
                  <c:v>5367.6</c:v>
                </c:pt>
                <c:pt idx="834">
                  <c:v>5321.26</c:v>
                </c:pt>
                <c:pt idx="835">
                  <c:v>5351.8</c:v>
                </c:pt>
                <c:pt idx="836">
                  <c:v>5260.83</c:v>
                </c:pt>
                <c:pt idx="837">
                  <c:v>5193.79</c:v>
                </c:pt>
                <c:pt idx="838">
                  <c:v>5209.09</c:v>
                </c:pt>
                <c:pt idx="839">
                  <c:v>5178.49</c:v>
                </c:pt>
                <c:pt idx="840">
                  <c:v>5086.84</c:v>
                </c:pt>
                <c:pt idx="841">
                  <c:v>5060.51</c:v>
                </c:pt>
                <c:pt idx="842">
                  <c:v>5098.88</c:v>
                </c:pt>
                <c:pt idx="843">
                  <c:v>5190.7299999999996</c:v>
                </c:pt>
                <c:pt idx="844">
                  <c:v>5184.78</c:v>
                </c:pt>
                <c:pt idx="845">
                  <c:v>5139.55</c:v>
                </c:pt>
                <c:pt idx="846">
                  <c:v>5106.67</c:v>
                </c:pt>
                <c:pt idx="847">
                  <c:v>5151.6099999999997</c:v>
                </c:pt>
                <c:pt idx="848">
                  <c:v>5202.28</c:v>
                </c:pt>
                <c:pt idx="849">
                  <c:v>5237.68</c:v>
                </c:pt>
                <c:pt idx="850">
                  <c:v>5293.51</c:v>
                </c:pt>
                <c:pt idx="851">
                  <c:v>5314.38</c:v>
                </c:pt>
                <c:pt idx="852">
                  <c:v>5413.86</c:v>
                </c:pt>
                <c:pt idx="853">
                  <c:v>5588.01</c:v>
                </c:pt>
                <c:pt idx="854">
                  <c:v>5623.68</c:v>
                </c:pt>
                <c:pt idx="855">
                  <c:v>5814.27</c:v>
                </c:pt>
                <c:pt idx="856">
                  <c:v>5761.1</c:v>
                </c:pt>
                <c:pt idx="857">
                  <c:v>5727.71</c:v>
                </c:pt>
                <c:pt idx="858">
                  <c:v>5783.62</c:v>
                </c:pt>
                <c:pt idx="859">
                  <c:v>5766.15</c:v>
                </c:pt>
                <c:pt idx="860">
                  <c:v>5718.92</c:v>
                </c:pt>
                <c:pt idx="861">
                  <c:v>5741.69</c:v>
                </c:pt>
                <c:pt idx="862">
                  <c:v>5814.89</c:v>
                </c:pt>
                <c:pt idx="863">
                  <c:v>5803.72</c:v>
                </c:pt>
                <c:pt idx="864">
                  <c:v>5842.69</c:v>
                </c:pt>
                <c:pt idx="865">
                  <c:v>5665.32</c:v>
                </c:pt>
                <c:pt idx="866">
                  <c:v>5739.83</c:v>
                </c:pt>
                <c:pt idx="867">
                  <c:v>5657.7</c:v>
                </c:pt>
                <c:pt idx="868">
                  <c:v>5500.68</c:v>
                </c:pt>
                <c:pt idx="869">
                  <c:v>5484.42</c:v>
                </c:pt>
                <c:pt idx="870">
                  <c:v>5449.3</c:v>
                </c:pt>
                <c:pt idx="871">
                  <c:v>5441.09</c:v>
                </c:pt>
                <c:pt idx="872">
                  <c:v>5371.76</c:v>
                </c:pt>
                <c:pt idx="873">
                  <c:v>5316.16</c:v>
                </c:pt>
                <c:pt idx="874">
                  <c:v>5282.37</c:v>
                </c:pt>
                <c:pt idx="875">
                  <c:v>5217.4799999999996</c:v>
                </c:pt>
                <c:pt idx="876">
                  <c:v>5139.12</c:v>
                </c:pt>
                <c:pt idx="877">
                  <c:v>5114.51</c:v>
                </c:pt>
                <c:pt idx="878">
                  <c:v>5256.9</c:v>
                </c:pt>
                <c:pt idx="879">
                  <c:v>5237.1499999999996</c:v>
                </c:pt>
                <c:pt idx="880">
                  <c:v>5184.0600000000004</c:v>
                </c:pt>
                <c:pt idx="881">
                  <c:v>5225.9399999999996</c:v>
                </c:pt>
                <c:pt idx="882">
                  <c:v>5279.63</c:v>
                </c:pt>
                <c:pt idx="883">
                  <c:v>5151.87</c:v>
                </c:pt>
                <c:pt idx="884">
                  <c:v>5311.2</c:v>
                </c:pt>
                <c:pt idx="885">
                  <c:v>5287.01</c:v>
                </c:pt>
                <c:pt idx="886">
                  <c:v>5351.32</c:v>
                </c:pt>
                <c:pt idx="887">
                  <c:v>5328.13</c:v>
                </c:pt>
                <c:pt idx="888">
                  <c:v>5406.76</c:v>
                </c:pt>
                <c:pt idx="889">
                  <c:v>5409.91</c:v>
                </c:pt>
                <c:pt idx="890">
                  <c:v>5364.77</c:v>
                </c:pt>
                <c:pt idx="891">
                  <c:v>5350.86</c:v>
                </c:pt>
                <c:pt idx="892">
                  <c:v>5397.19</c:v>
                </c:pt>
                <c:pt idx="893">
                  <c:v>5355.79</c:v>
                </c:pt>
                <c:pt idx="894">
                  <c:v>5403.63</c:v>
                </c:pt>
                <c:pt idx="895">
                  <c:v>5363.63</c:v>
                </c:pt>
                <c:pt idx="896">
                  <c:v>5333</c:v>
                </c:pt>
                <c:pt idx="897">
                  <c:v>5431.3</c:v>
                </c:pt>
                <c:pt idx="898">
                  <c:v>5396.05</c:v>
                </c:pt>
                <c:pt idx="899">
                  <c:v>5400.26</c:v>
                </c:pt>
                <c:pt idx="900">
                  <c:v>5510.09</c:v>
                </c:pt>
                <c:pt idx="901">
                  <c:v>5496.72</c:v>
                </c:pt>
                <c:pt idx="902">
                  <c:v>5556.88</c:v>
                </c:pt>
                <c:pt idx="903">
                  <c:v>5555.33</c:v>
                </c:pt>
                <c:pt idx="904">
                  <c:v>5480.98</c:v>
                </c:pt>
                <c:pt idx="905">
                  <c:v>5527.92</c:v>
                </c:pt>
                <c:pt idx="906">
                  <c:v>5339.59</c:v>
                </c:pt>
                <c:pt idx="907">
                  <c:v>5408.62</c:v>
                </c:pt>
                <c:pt idx="908">
                  <c:v>5456.59</c:v>
                </c:pt>
                <c:pt idx="909">
                  <c:v>5559.09</c:v>
                </c:pt>
                <c:pt idx="910">
                  <c:v>5769.54</c:v>
                </c:pt>
                <c:pt idx="911">
                  <c:v>5665.9</c:v>
                </c:pt>
                <c:pt idx="912">
                  <c:v>5715.73</c:v>
                </c:pt>
                <c:pt idx="913">
                  <c:v>5754.39</c:v>
                </c:pt>
                <c:pt idx="914">
                  <c:v>5943.38</c:v>
                </c:pt>
                <c:pt idx="915">
                  <c:v>5982.81</c:v>
                </c:pt>
                <c:pt idx="916">
                  <c:v>5991.15</c:v>
                </c:pt>
                <c:pt idx="917">
                  <c:v>6145.68</c:v>
                </c:pt>
                <c:pt idx="918">
                  <c:v>6122.22</c:v>
                </c:pt>
                <c:pt idx="919">
                  <c:v>6025.65</c:v>
                </c:pt>
                <c:pt idx="920">
                  <c:v>5973.69</c:v>
                </c:pt>
                <c:pt idx="921">
                  <c:v>5970.8</c:v>
                </c:pt>
                <c:pt idx="922">
                  <c:v>6071.82</c:v>
                </c:pt>
                <c:pt idx="923">
                  <c:v>6171.45</c:v>
                </c:pt>
                <c:pt idx="924">
                  <c:v>6064.07</c:v>
                </c:pt>
                <c:pt idx="925">
                  <c:v>6174.69</c:v>
                </c:pt>
                <c:pt idx="926">
                  <c:v>6230.42</c:v>
                </c:pt>
                <c:pt idx="927">
                  <c:v>6211.4</c:v>
                </c:pt>
                <c:pt idx="928">
                  <c:v>6241.91</c:v>
                </c:pt>
                <c:pt idx="929">
                  <c:v>6357.94</c:v>
                </c:pt>
                <c:pt idx="930">
                  <c:v>6347.08</c:v>
                </c:pt>
                <c:pt idx="931">
                  <c:v>6364.23</c:v>
                </c:pt>
                <c:pt idx="932">
                  <c:v>6304.02</c:v>
                </c:pt>
                <c:pt idx="933">
                  <c:v>6522.12</c:v>
                </c:pt>
                <c:pt idx="934">
                  <c:v>6678.55</c:v>
                </c:pt>
                <c:pt idx="935">
                  <c:v>6628.55</c:v>
                </c:pt>
                <c:pt idx="936">
                  <c:v>6582.59</c:v>
                </c:pt>
                <c:pt idx="937">
                  <c:v>6698.88</c:v>
                </c:pt>
                <c:pt idx="938">
                  <c:v>6656.65</c:v>
                </c:pt>
                <c:pt idx="939">
                  <c:v>6487.72</c:v>
                </c:pt>
                <c:pt idx="940">
                  <c:v>6479.92</c:v>
                </c:pt>
                <c:pt idx="941">
                  <c:v>6468.41</c:v>
                </c:pt>
                <c:pt idx="942">
                  <c:v>6407.56</c:v>
                </c:pt>
                <c:pt idx="943">
                  <c:v>6417.17</c:v>
                </c:pt>
                <c:pt idx="944">
                  <c:v>6370.76</c:v>
                </c:pt>
                <c:pt idx="945">
                  <c:v>6281.11</c:v>
                </c:pt>
                <c:pt idx="946">
                  <c:v>6220.62</c:v>
                </c:pt>
                <c:pt idx="947">
                  <c:v>6217.57</c:v>
                </c:pt>
                <c:pt idx="948">
                  <c:v>6245.15</c:v>
                </c:pt>
                <c:pt idx="949">
                  <c:v>6295.76</c:v>
                </c:pt>
                <c:pt idx="950">
                  <c:v>6334.94</c:v>
                </c:pt>
                <c:pt idx="951">
                  <c:v>6263.11</c:v>
                </c:pt>
                <c:pt idx="952">
                  <c:v>6086.42</c:v>
                </c:pt>
                <c:pt idx="953">
                  <c:v>5994.13</c:v>
                </c:pt>
                <c:pt idx="954">
                  <c:v>6007.37</c:v>
                </c:pt>
                <c:pt idx="955">
                  <c:v>6140.08</c:v>
                </c:pt>
                <c:pt idx="956">
                  <c:v>6243.18</c:v>
                </c:pt>
                <c:pt idx="957">
                  <c:v>6348.77</c:v>
                </c:pt>
                <c:pt idx="958">
                  <c:v>6452.47</c:v>
                </c:pt>
                <c:pt idx="959">
                  <c:v>6492.06</c:v>
                </c:pt>
                <c:pt idx="960">
                  <c:v>6492.81</c:v>
                </c:pt>
                <c:pt idx="961">
                  <c:v>6448.6</c:v>
                </c:pt>
                <c:pt idx="962">
                  <c:v>6698.01</c:v>
                </c:pt>
                <c:pt idx="963">
                  <c:v>6778.51</c:v>
                </c:pt>
                <c:pt idx="964">
                  <c:v>6843.3</c:v>
                </c:pt>
                <c:pt idx="965">
                  <c:v>6759.63</c:v>
                </c:pt>
                <c:pt idx="966">
                  <c:v>6843.16</c:v>
                </c:pt>
                <c:pt idx="967">
                  <c:v>6863.56</c:v>
                </c:pt>
                <c:pt idx="968">
                  <c:v>7036.05</c:v>
                </c:pt>
                <c:pt idx="969">
                  <c:v>7009.78</c:v>
                </c:pt>
                <c:pt idx="970">
                  <c:v>6904.76</c:v>
                </c:pt>
                <c:pt idx="971">
                  <c:v>7017.35</c:v>
                </c:pt>
                <c:pt idx="972">
                  <c:v>6960.3</c:v>
                </c:pt>
                <c:pt idx="973">
                  <c:v>6933.29</c:v>
                </c:pt>
                <c:pt idx="974">
                  <c:v>6778.06</c:v>
                </c:pt>
                <c:pt idx="975">
                  <c:v>6735.2</c:v>
                </c:pt>
                <c:pt idx="976">
                  <c:v>6679.29</c:v>
                </c:pt>
                <c:pt idx="977">
                  <c:v>6719.69</c:v>
                </c:pt>
                <c:pt idx="978">
                  <c:v>6739.97</c:v>
                </c:pt>
                <c:pt idx="979">
                  <c:v>6756.86</c:v>
                </c:pt>
                <c:pt idx="980">
                  <c:v>6713.16</c:v>
                </c:pt>
                <c:pt idx="981">
                  <c:v>6870.1</c:v>
                </c:pt>
                <c:pt idx="982">
                  <c:v>6854.26</c:v>
                </c:pt>
                <c:pt idx="983">
                  <c:v>7028.96</c:v>
                </c:pt>
                <c:pt idx="984">
                  <c:v>7104.03</c:v>
                </c:pt>
                <c:pt idx="985">
                  <c:v>7207.27</c:v>
                </c:pt>
                <c:pt idx="986">
                  <c:v>7390.06</c:v>
                </c:pt>
                <c:pt idx="987">
                  <c:v>7542.15</c:v>
                </c:pt>
                <c:pt idx="988">
                  <c:v>7629.06</c:v>
                </c:pt>
                <c:pt idx="989">
                  <c:v>7528.93</c:v>
                </c:pt>
                <c:pt idx="990">
                  <c:v>7440.76</c:v>
                </c:pt>
                <c:pt idx="991">
                  <c:v>7308.96</c:v>
                </c:pt>
                <c:pt idx="992">
                  <c:v>7198.46</c:v>
                </c:pt>
                <c:pt idx="993">
                  <c:v>7283.17</c:v>
                </c:pt>
                <c:pt idx="994">
                  <c:v>7426.7813389246585</c:v>
                </c:pt>
                <c:pt idx="995">
                  <c:v>7378.91</c:v>
                </c:pt>
                <c:pt idx="996">
                  <c:v>7484.89</c:v>
                </c:pt>
                <c:pt idx="997">
                  <c:v>7423.11</c:v>
                </c:pt>
                <c:pt idx="998">
                  <c:v>7730.26</c:v>
                </c:pt>
                <c:pt idx="999">
                  <c:v>7609.41</c:v>
                </c:pt>
                <c:pt idx="1000">
                  <c:v>7716.85</c:v>
                </c:pt>
                <c:pt idx="1001">
                  <c:v>8652.0300000000007</c:v>
                </c:pt>
                <c:pt idx="1002">
                  <c:v>7815.27</c:v>
                </c:pt>
                <c:pt idx="1003">
                  <c:v>7980.06</c:v>
                </c:pt>
                <c:pt idx="1004">
                  <c:v>8080.89</c:v>
                </c:pt>
                <c:pt idx="1005">
                  <c:v>8210.32</c:v>
                </c:pt>
                <c:pt idx="1006">
                  <c:v>8178.02</c:v>
                </c:pt>
                <c:pt idx="1007">
                  <c:v>8110.71</c:v>
                </c:pt>
                <c:pt idx="1008">
                  <c:v>7904.7</c:v>
                </c:pt>
                <c:pt idx="1009">
                  <c:v>8046.52</c:v>
                </c:pt>
                <c:pt idx="1010">
                  <c:v>7650.69</c:v>
                </c:pt>
                <c:pt idx="1011">
                  <c:v>7803.27</c:v>
                </c:pt>
                <c:pt idx="1012">
                  <c:v>7675.74</c:v>
                </c:pt>
                <c:pt idx="1013">
                  <c:v>7658.21</c:v>
                </c:pt>
                <c:pt idx="1014">
                  <c:v>7606.54</c:v>
                </c:pt>
                <c:pt idx="1015">
                  <c:v>7663.72</c:v>
                </c:pt>
                <c:pt idx="1016">
                  <c:v>7558.23</c:v>
                </c:pt>
                <c:pt idx="1017">
                  <c:v>7588.2</c:v>
                </c:pt>
                <c:pt idx="1018">
                  <c:v>7658.38</c:v>
                </c:pt>
                <c:pt idx="1019">
                  <c:v>7632.5</c:v>
                </c:pt>
                <c:pt idx="1020">
                  <c:v>7441.09</c:v>
                </c:pt>
                <c:pt idx="1021">
                  <c:v>7441.09</c:v>
                </c:pt>
                <c:pt idx="1022">
                  <c:v>7369.51</c:v>
                </c:pt>
                <c:pt idx="1023">
                  <c:v>7407.4</c:v>
                </c:pt>
                <c:pt idx="1024">
                  <c:v>7348.45</c:v>
                </c:pt>
                <c:pt idx="1025">
                  <c:v>7318.97</c:v>
                </c:pt>
                <c:pt idx="1026">
                  <c:v>7721.25</c:v>
                </c:pt>
                <c:pt idx="1027">
                  <c:v>7566.17</c:v>
                </c:pt>
                <c:pt idx="1028">
                  <c:v>7592.47</c:v>
                </c:pt>
                <c:pt idx="1029">
                  <c:v>7682.98</c:v>
                </c:pt>
                <c:pt idx="1030">
                  <c:v>7735.7</c:v>
                </c:pt>
                <c:pt idx="1031">
                  <c:v>7682.98</c:v>
                </c:pt>
                <c:pt idx="1032">
                  <c:v>7766.45</c:v>
                </c:pt>
                <c:pt idx="1033">
                  <c:v>7713.73</c:v>
                </c:pt>
                <c:pt idx="1034">
                  <c:v>7713.73</c:v>
                </c:pt>
                <c:pt idx="1035">
                  <c:v>7238.13</c:v>
                </c:pt>
                <c:pt idx="1036">
                  <c:v>7370.8</c:v>
                </c:pt>
                <c:pt idx="1037">
                  <c:v>7325.77</c:v>
                </c:pt>
                <c:pt idx="1038">
                  <c:v>7322.14</c:v>
                </c:pt>
                <c:pt idx="1039">
                  <c:v>7236.63</c:v>
                </c:pt>
                <c:pt idx="1040">
                  <c:v>7131.89</c:v>
                </c:pt>
                <c:pt idx="1041">
                  <c:v>7046.68</c:v>
                </c:pt>
                <c:pt idx="1042">
                  <c:v>7087.68</c:v>
                </c:pt>
                <c:pt idx="1043">
                  <c:v>7167.61</c:v>
                </c:pt>
                <c:pt idx="1044">
                  <c:v>7300.71</c:v>
                </c:pt>
                <c:pt idx="1045">
                  <c:v>7201.21</c:v>
                </c:pt>
                <c:pt idx="1046">
                  <c:v>7364.33</c:v>
                </c:pt>
                <c:pt idx="1047">
                  <c:v>7503.18</c:v>
                </c:pt>
                <c:pt idx="1048">
                  <c:v>7723.45</c:v>
                </c:pt>
                <c:pt idx="1049">
                  <c:v>7627.99</c:v>
                </c:pt>
                <c:pt idx="1050">
                  <c:v>7564.71</c:v>
                </c:pt>
                <c:pt idx="1051">
                  <c:v>7468.06</c:v>
                </c:pt>
                <c:pt idx="1052">
                  <c:v>7300.81</c:v>
                </c:pt>
                <c:pt idx="1053">
                  <c:v>7387.96</c:v>
                </c:pt>
                <c:pt idx="1054">
                  <c:v>7418.29</c:v>
                </c:pt>
                <c:pt idx="1055">
                  <c:v>7418.29</c:v>
                </c:pt>
                <c:pt idx="1056">
                  <c:v>7284.72</c:v>
                </c:pt>
                <c:pt idx="1057">
                  <c:v>7196.07</c:v>
                </c:pt>
                <c:pt idx="1058">
                  <c:v>7184.64</c:v>
                </c:pt>
                <c:pt idx="1059">
                  <c:v>7237.71</c:v>
                </c:pt>
                <c:pt idx="1060">
                  <c:v>7237.71</c:v>
                </c:pt>
                <c:pt idx="1061">
                  <c:v>7251.66</c:v>
                </c:pt>
                <c:pt idx="1062">
                  <c:v>7253.93</c:v>
                </c:pt>
                <c:pt idx="1063">
                  <c:v>7115.05</c:v>
                </c:pt>
                <c:pt idx="1064">
                  <c:v>7128.21</c:v>
                </c:pt>
                <c:pt idx="1065">
                  <c:v>7234.24</c:v>
                </c:pt>
                <c:pt idx="1066">
                  <c:v>7380.34</c:v>
                </c:pt>
                <c:pt idx="1067">
                  <c:v>7327.62</c:v>
                </c:pt>
                <c:pt idx="1068">
                  <c:v>7686.34</c:v>
                </c:pt>
                <c:pt idx="1069">
                  <c:v>7875.97</c:v>
                </c:pt>
                <c:pt idx="1070">
                  <c:v>8212.9699999999993</c:v>
                </c:pt>
                <c:pt idx="1071">
                  <c:v>7730.88</c:v>
                </c:pt>
                <c:pt idx="1072">
                  <c:v>8170.25</c:v>
                </c:pt>
                <c:pt idx="1073">
                  <c:v>8482.15</c:v>
                </c:pt>
                <c:pt idx="1074">
                  <c:v>8779.75</c:v>
                </c:pt>
                <c:pt idx="1075">
                  <c:v>9315.81</c:v>
                </c:pt>
                <c:pt idx="1076">
                  <c:v>9683.1200000000008</c:v>
                </c:pt>
                <c:pt idx="1077">
                  <c:v>9779.2000000000007</c:v>
                </c:pt>
                <c:pt idx="1078">
                  <c:v>9371.18</c:v>
                </c:pt>
                <c:pt idx="1079">
                  <c:v>8980.35</c:v>
                </c:pt>
                <c:pt idx="1080">
                  <c:v>8700.66</c:v>
                </c:pt>
                <c:pt idx="1081">
                  <c:v>8833.2800000000007</c:v>
                </c:pt>
                <c:pt idx="1082">
                  <c:v>8878.06</c:v>
                </c:pt>
                <c:pt idx="1083">
                  <c:v>9113.3799999999992</c:v>
                </c:pt>
                <c:pt idx="1084">
                  <c:v>8656.76</c:v>
                </c:pt>
                <c:pt idx="1085">
                  <c:v>8757.02</c:v>
                </c:pt>
                <c:pt idx="1086">
                  <c:v>8718.06</c:v>
                </c:pt>
                <c:pt idx="1087">
                  <c:v>8871.9599999999991</c:v>
                </c:pt>
                <c:pt idx="1088">
                  <c:v>8864.8700000000008</c:v>
                </c:pt>
                <c:pt idx="1089">
                  <c:v>8797.9500000000007</c:v>
                </c:pt>
                <c:pt idx="1090">
                  <c:v>8781.7999999999993</c:v>
                </c:pt>
                <c:pt idx="1091">
                  <c:v>8874.2099999999991</c:v>
                </c:pt>
                <c:pt idx="1092">
                  <c:v>8559.91</c:v>
                </c:pt>
                <c:pt idx="1093">
                  <c:v>8315.9500000000007</c:v>
                </c:pt>
                <c:pt idx="1094">
                  <c:v>8545.32</c:v>
                </c:pt>
                <c:pt idx="1095">
                  <c:v>8472.58</c:v>
                </c:pt>
                <c:pt idx="1096">
                  <c:v>8376.6200000000008</c:v>
                </c:pt>
                <c:pt idx="1097">
                  <c:v>8573.2900000000009</c:v>
                </c:pt>
                <c:pt idx="1098">
                  <c:v>8825.74</c:v>
                </c:pt>
                <c:pt idx="1099">
                  <c:v>8843.9500000000007</c:v>
                </c:pt>
                <c:pt idx="1100">
                  <c:v>8720.32</c:v>
                </c:pt>
                <c:pt idx="1101">
                  <c:v>8851.5499999999993</c:v>
                </c:pt>
                <c:pt idx="1102">
                  <c:v>9008.4699999999993</c:v>
                </c:pt>
                <c:pt idx="1103">
                  <c:v>9137.25</c:v>
                </c:pt>
                <c:pt idx="1104">
                  <c:v>9260.1299999999992</c:v>
                </c:pt>
                <c:pt idx="1105">
                  <c:v>9225.1</c:v>
                </c:pt>
                <c:pt idx="1106">
                  <c:v>9295.15</c:v>
                </c:pt>
                <c:pt idx="1107">
                  <c:v>9501.4500000000007</c:v>
                </c:pt>
                <c:pt idx="1108">
                  <c:v>9501.73</c:v>
                </c:pt>
                <c:pt idx="1109">
                  <c:v>9631.84</c:v>
                </c:pt>
                <c:pt idx="1110">
                  <c:v>9651.31</c:v>
                </c:pt>
                <c:pt idx="1111">
                  <c:v>9608.2800000000007</c:v>
                </c:pt>
                <c:pt idx="1112">
                  <c:v>9715.07</c:v>
                </c:pt>
                <c:pt idx="1113">
                  <c:v>9811.7199999999993</c:v>
                </c:pt>
                <c:pt idx="1114">
                  <c:v>9754.86</c:v>
                </c:pt>
                <c:pt idx="1115">
                  <c:v>9746.02</c:v>
                </c:pt>
                <c:pt idx="1116">
                  <c:v>10005.040000000001</c:v>
                </c:pt>
                <c:pt idx="1117">
                  <c:v>9362.2000000000007</c:v>
                </c:pt>
                <c:pt idx="1118">
                  <c:v>9182.85</c:v>
                </c:pt>
                <c:pt idx="1119">
                  <c:v>9661.57</c:v>
                </c:pt>
                <c:pt idx="1120">
                  <c:v>10103.790000000001</c:v>
                </c:pt>
                <c:pt idx="1121">
                  <c:v>10096.85</c:v>
                </c:pt>
                <c:pt idx="1122">
                  <c:v>10041.09</c:v>
                </c:pt>
                <c:pt idx="1123">
                  <c:v>10198.32</c:v>
                </c:pt>
                <c:pt idx="1124">
                  <c:v>10198.870000000001</c:v>
                </c:pt>
                <c:pt idx="1125">
                  <c:v>10726.31</c:v>
                </c:pt>
                <c:pt idx="1126">
                  <c:v>10753.28</c:v>
                </c:pt>
                <c:pt idx="1127">
                  <c:v>11048.07</c:v>
                </c:pt>
                <c:pt idx="1128">
                  <c:v>11236.22</c:v>
                </c:pt>
                <c:pt idx="1129">
                  <c:v>10855.63</c:v>
                </c:pt>
                <c:pt idx="1130">
                  <c:v>10603.45</c:v>
                </c:pt>
                <c:pt idx="1131">
                  <c:v>10376.07</c:v>
                </c:pt>
                <c:pt idx="1132">
                  <c:v>10395.459999999999</c:v>
                </c:pt>
                <c:pt idx="1133">
                  <c:v>10224.07</c:v>
                </c:pt>
                <c:pt idx="1134">
                  <c:v>10072.879999999999</c:v>
                </c:pt>
                <c:pt idx="1135">
                  <c:v>9975.7900000000009</c:v>
                </c:pt>
                <c:pt idx="1136">
                  <c:v>9924.44</c:v>
                </c:pt>
                <c:pt idx="1137">
                  <c:v>10025.39</c:v>
                </c:pt>
                <c:pt idx="1138">
                  <c:v>9568.41</c:v>
                </c:pt>
                <c:pt idx="1139">
                  <c:v>9297.14</c:v>
                </c:pt>
                <c:pt idx="1140">
                  <c:v>9365.2800000000007</c:v>
                </c:pt>
                <c:pt idx="1141">
                  <c:v>9152.44</c:v>
                </c:pt>
                <c:pt idx="1142">
                  <c:v>9358.5400000000009</c:v>
                </c:pt>
                <c:pt idx="1143">
                  <c:v>9145.5400000000009</c:v>
                </c:pt>
                <c:pt idx="1144">
                  <c:v>9219.23</c:v>
                </c:pt>
                <c:pt idx="1145">
                  <c:v>9504.9</c:v>
                </c:pt>
                <c:pt idx="1146">
                  <c:v>9586.51</c:v>
                </c:pt>
                <c:pt idx="1147">
                  <c:v>9569.94</c:v>
                </c:pt>
                <c:pt idx="1148">
                  <c:v>9244.51</c:v>
                </c:pt>
                <c:pt idx="1149">
                  <c:v>9081.2999999999993</c:v>
                </c:pt>
                <c:pt idx="1150">
                  <c:v>9359.86</c:v>
                </c:pt>
                <c:pt idx="1151">
                  <c:v>9106.65</c:v>
                </c:pt>
                <c:pt idx="1152">
                  <c:v>9101.41</c:v>
                </c:pt>
                <c:pt idx="1153">
                  <c:v>8693.73</c:v>
                </c:pt>
                <c:pt idx="1154">
                  <c:v>8646.7199999999993</c:v>
                </c:pt>
                <c:pt idx="1155">
                  <c:v>8400.2900000000009</c:v>
                </c:pt>
                <c:pt idx="1156">
                  <c:v>8330.0499999999993</c:v>
                </c:pt>
                <c:pt idx="1157">
                  <c:v>8327.0400000000009</c:v>
                </c:pt>
                <c:pt idx="1158">
                  <c:v>8477.92</c:v>
                </c:pt>
                <c:pt idx="1159">
                  <c:v>8556.56</c:v>
                </c:pt>
                <c:pt idx="1160">
                  <c:v>8320.39</c:v>
                </c:pt>
                <c:pt idx="1161">
                  <c:v>8071</c:v>
                </c:pt>
                <c:pt idx="1162">
                  <c:v>8183.6</c:v>
                </c:pt>
                <c:pt idx="1163">
                  <c:v>7951.44</c:v>
                </c:pt>
                <c:pt idx="1164">
                  <c:v>7862.92</c:v>
                </c:pt>
                <c:pt idx="1165">
                  <c:v>8205.16</c:v>
                </c:pt>
                <c:pt idx="1166">
                  <c:v>8665.52</c:v>
                </c:pt>
                <c:pt idx="1167">
                  <c:v>8377.3700000000008</c:v>
                </c:pt>
                <c:pt idx="1168">
                  <c:v>8063.92</c:v>
                </c:pt>
                <c:pt idx="1169">
                  <c:v>8050.83</c:v>
                </c:pt>
                <c:pt idx="1170">
                  <c:v>7913.79</c:v>
                </c:pt>
                <c:pt idx="1171">
                  <c:v>7943.41</c:v>
                </c:pt>
                <c:pt idx="1172">
                  <c:v>8180.67</c:v>
                </c:pt>
                <c:pt idx="1173">
                  <c:v>8172.1</c:v>
                </c:pt>
                <c:pt idx="1174">
                  <c:v>8145.98</c:v>
                </c:pt>
                <c:pt idx="1175">
                  <c:v>8067.04</c:v>
                </c:pt>
                <c:pt idx="1176">
                  <c:v>8031.27</c:v>
                </c:pt>
                <c:pt idx="1177">
                  <c:v>7970.56</c:v>
                </c:pt>
                <c:pt idx="1178">
                  <c:v>7953.51</c:v>
                </c:pt>
                <c:pt idx="1179">
                  <c:v>7901.16</c:v>
                </c:pt>
                <c:pt idx="1180">
                  <c:v>7975.82</c:v>
                </c:pt>
                <c:pt idx="1181">
                  <c:v>7945.03</c:v>
                </c:pt>
                <c:pt idx="1182">
                  <c:v>8019.2</c:v>
                </c:pt>
                <c:pt idx="1183">
                  <c:v>8032.29</c:v>
                </c:pt>
                <c:pt idx="1184">
                  <c:v>7971.21</c:v>
                </c:pt>
                <c:pt idx="1185">
                  <c:v>7926.98</c:v>
                </c:pt>
                <c:pt idx="1186">
                  <c:v>7961.88</c:v>
                </c:pt>
                <c:pt idx="1187">
                  <c:v>7800.58</c:v>
                </c:pt>
                <c:pt idx="1188">
                  <c:v>7686.89</c:v>
                </c:pt>
                <c:pt idx="1189">
                  <c:v>7756.51</c:v>
                </c:pt>
                <c:pt idx="1190">
                  <c:v>7830.26</c:v>
                </c:pt>
                <c:pt idx="1191">
                  <c:v>7821.49</c:v>
                </c:pt>
                <c:pt idx="1192">
                  <c:v>7938.37</c:v>
                </c:pt>
                <c:pt idx="1193">
                  <c:v>8420.9699999999993</c:v>
                </c:pt>
                <c:pt idx="1194">
                  <c:v>8474.9</c:v>
                </c:pt>
                <c:pt idx="1195">
                  <c:v>8461.9500000000007</c:v>
                </c:pt>
                <c:pt idx="1196">
                  <c:v>8462.3700000000008</c:v>
                </c:pt>
                <c:pt idx="1197">
                  <c:v>8408.07</c:v>
                </c:pt>
                <c:pt idx="1198">
                  <c:v>8367.34</c:v>
                </c:pt>
                <c:pt idx="1199">
                  <c:v>8457.91</c:v>
                </c:pt>
                <c:pt idx="1200">
                  <c:v>8398.7099999999991</c:v>
                </c:pt>
                <c:pt idx="1201">
                  <c:v>8422.15</c:v>
                </c:pt>
                <c:pt idx="1202">
                  <c:v>8535.9</c:v>
                </c:pt>
                <c:pt idx="1203">
                  <c:v>8194.9</c:v>
                </c:pt>
                <c:pt idx="1204">
                  <c:v>8215.36</c:v>
                </c:pt>
                <c:pt idx="1205">
                  <c:v>8120.42</c:v>
                </c:pt>
                <c:pt idx="1206">
                  <c:v>8228.48</c:v>
                </c:pt>
                <c:pt idx="1207">
                  <c:v>8198.33</c:v>
                </c:pt>
                <c:pt idx="1208">
                  <c:v>8193.75</c:v>
                </c:pt>
                <c:pt idx="1209">
                  <c:v>8146.32</c:v>
                </c:pt>
                <c:pt idx="1210">
                  <c:v>8066.42</c:v>
                </c:pt>
                <c:pt idx="1211">
                  <c:v>8165.11</c:v>
                </c:pt>
                <c:pt idx="1212">
                  <c:v>8229.7800000000007</c:v>
                </c:pt>
                <c:pt idx="1213">
                  <c:v>8264.34</c:v>
                </c:pt>
                <c:pt idx="1214">
                  <c:v>8329</c:v>
                </c:pt>
                <c:pt idx="1215">
                  <c:v>8195.17</c:v>
                </c:pt>
                <c:pt idx="1216">
                  <c:v>8143.53</c:v>
                </c:pt>
                <c:pt idx="1217">
                  <c:v>8359.77</c:v>
                </c:pt>
                <c:pt idx="1218">
                  <c:v>8325.93</c:v>
                </c:pt>
                <c:pt idx="1219">
                  <c:v>8411.89</c:v>
                </c:pt>
                <c:pt idx="1220">
                  <c:v>8485.2199999999993</c:v>
                </c:pt>
                <c:pt idx="1221">
                  <c:v>8536.44</c:v>
                </c:pt>
                <c:pt idx="1222">
                  <c:v>8355.5400000000009</c:v>
                </c:pt>
                <c:pt idx="1223">
                  <c:v>8498.5400000000009</c:v>
                </c:pt>
                <c:pt idx="1224">
                  <c:v>8515.64</c:v>
                </c:pt>
                <c:pt idx="1225">
                  <c:v>8330.6200000000008</c:v>
                </c:pt>
                <c:pt idx="1226">
                  <c:v>8287.42</c:v>
                </c:pt>
                <c:pt idx="1227">
                  <c:v>8335.0400000000009</c:v>
                </c:pt>
                <c:pt idx="1228">
                  <c:v>8370.11</c:v>
                </c:pt>
                <c:pt idx="1229">
                  <c:v>8577.1299999999992</c:v>
                </c:pt>
                <c:pt idx="1230">
                  <c:v>8581.56</c:v>
                </c:pt>
                <c:pt idx="1231">
                  <c:v>8578.34</c:v>
                </c:pt>
                <c:pt idx="1232">
                  <c:v>8642.5400000000009</c:v>
                </c:pt>
                <c:pt idx="1233">
                  <c:v>8604.2099999999991</c:v>
                </c:pt>
                <c:pt idx="1234">
                  <c:v>8656.5</c:v>
                </c:pt>
                <c:pt idx="1235">
                  <c:v>8534.81</c:v>
                </c:pt>
                <c:pt idx="1236">
                  <c:v>8521.81</c:v>
                </c:pt>
                <c:pt idx="1237">
                  <c:v>8647.33</c:v>
                </c:pt>
                <c:pt idx="1238">
                  <c:v>8654.7999999999993</c:v>
                </c:pt>
                <c:pt idx="1239">
                  <c:v>8581.4500000000007</c:v>
                </c:pt>
                <c:pt idx="1240">
                  <c:v>8685.2900000000009</c:v>
                </c:pt>
                <c:pt idx="1241">
                  <c:v>8594.32</c:v>
                </c:pt>
                <c:pt idx="1242">
                  <c:v>8477.41</c:v>
                </c:pt>
                <c:pt idx="1243">
                  <c:v>8662.6299999999992</c:v>
                </c:pt>
                <c:pt idx="1244">
                  <c:v>8772.9699999999993</c:v>
                </c:pt>
                <c:pt idx="1245">
                  <c:v>8812.52</c:v>
                </c:pt>
                <c:pt idx="1246">
                  <c:v>8738.4</c:v>
                </c:pt>
                <c:pt idx="1247">
                  <c:v>8787.2900000000009</c:v>
                </c:pt>
                <c:pt idx="1248">
                  <c:v>8611.2099999999991</c:v>
                </c:pt>
                <c:pt idx="1249">
                  <c:v>8480.64</c:v>
                </c:pt>
                <c:pt idx="1250">
                  <c:v>8154.31</c:v>
                </c:pt>
                <c:pt idx="1251">
                  <c:v>8137.15</c:v>
                </c:pt>
                <c:pt idx="1252">
                  <c:v>8149.83</c:v>
                </c:pt>
                <c:pt idx="1253">
                  <c:v>7998.46</c:v>
                </c:pt>
                <c:pt idx="1254">
                  <c:v>7950.87</c:v>
                </c:pt>
                <c:pt idx="1255">
                  <c:v>7933.97</c:v>
                </c:pt>
                <c:pt idx="1256">
                  <c:v>7964.4</c:v>
                </c:pt>
                <c:pt idx="1257">
                  <c:v>7960.24</c:v>
                </c:pt>
                <c:pt idx="1258">
                  <c:v>7929.46</c:v>
                </c:pt>
                <c:pt idx="1259">
                  <c:v>7942.35</c:v>
                </c:pt>
                <c:pt idx="1260">
                  <c:v>7907.98</c:v>
                </c:pt>
                <c:pt idx="1261">
                  <c:v>7899.38</c:v>
                </c:pt>
                <c:pt idx="1262">
                  <c:v>7757.58</c:v>
                </c:pt>
                <c:pt idx="1263">
                  <c:v>7796.25</c:v>
                </c:pt>
                <c:pt idx="1264">
                  <c:v>7816.66</c:v>
                </c:pt>
                <c:pt idx="1265">
                  <c:v>7795.28</c:v>
                </c:pt>
                <c:pt idx="1266">
                  <c:v>7743.96</c:v>
                </c:pt>
                <c:pt idx="1267">
                  <c:v>7807.59</c:v>
                </c:pt>
                <c:pt idx="1268">
                  <c:v>7995.95</c:v>
                </c:pt>
                <c:pt idx="1269">
                  <c:v>7880.28</c:v>
                </c:pt>
                <c:pt idx="1270">
                  <c:v>7943.79</c:v>
                </c:pt>
                <c:pt idx="1271">
                  <c:v>7891.96</c:v>
                </c:pt>
                <c:pt idx="1272">
                  <c:v>7840.65</c:v>
                </c:pt>
                <c:pt idx="1273">
                  <c:v>7802.28</c:v>
                </c:pt>
                <c:pt idx="1274">
                  <c:v>7917.71</c:v>
                </c:pt>
                <c:pt idx="1275">
                  <c:v>8016.67</c:v>
                </c:pt>
                <c:pt idx="1276">
                  <c:v>7879.53</c:v>
                </c:pt>
                <c:pt idx="1277">
                  <c:v>7930.96</c:v>
                </c:pt>
                <c:pt idx="1278">
                  <c:v>8042.38</c:v>
                </c:pt>
                <c:pt idx="1279">
                  <c:v>7956.41</c:v>
                </c:pt>
                <c:pt idx="1280">
                  <c:v>7737.9</c:v>
                </c:pt>
                <c:pt idx="1281">
                  <c:v>7785.35</c:v>
                </c:pt>
                <c:pt idx="1282">
                  <c:v>7836.78</c:v>
                </c:pt>
                <c:pt idx="1283">
                  <c:v>7785.35</c:v>
                </c:pt>
                <c:pt idx="1284">
                  <c:v>7789.64</c:v>
                </c:pt>
                <c:pt idx="1285">
                  <c:v>7879.64</c:v>
                </c:pt>
                <c:pt idx="1286">
                  <c:v>7802.8</c:v>
                </c:pt>
                <c:pt idx="1287">
                  <c:v>7751.42</c:v>
                </c:pt>
                <c:pt idx="1288">
                  <c:v>7776.83</c:v>
                </c:pt>
                <c:pt idx="1289">
                  <c:v>7746.83</c:v>
                </c:pt>
                <c:pt idx="1290">
                  <c:v>7747.24</c:v>
                </c:pt>
                <c:pt idx="1291">
                  <c:v>7746.88</c:v>
                </c:pt>
                <c:pt idx="1292">
                  <c:v>7832.08</c:v>
                </c:pt>
                <c:pt idx="1293">
                  <c:v>7793.46</c:v>
                </c:pt>
                <c:pt idx="1294">
                  <c:v>7738.92</c:v>
                </c:pt>
                <c:pt idx="1295">
                  <c:v>7771.82</c:v>
                </c:pt>
                <c:pt idx="1296">
                  <c:v>7732.95</c:v>
                </c:pt>
                <c:pt idx="1297">
                  <c:v>7571.65</c:v>
                </c:pt>
                <c:pt idx="1298">
                  <c:v>7588.84</c:v>
                </c:pt>
                <c:pt idx="1299">
                  <c:v>7700.45</c:v>
                </c:pt>
                <c:pt idx="1300">
                  <c:v>7717.39</c:v>
                </c:pt>
                <c:pt idx="1301">
                  <c:v>7738.71</c:v>
                </c:pt>
                <c:pt idx="1302">
                  <c:v>7806.7</c:v>
                </c:pt>
                <c:pt idx="1303">
                  <c:v>7745.79</c:v>
                </c:pt>
                <c:pt idx="1304">
                  <c:v>7779.96</c:v>
                </c:pt>
                <c:pt idx="1305">
                  <c:v>7775.14</c:v>
                </c:pt>
                <c:pt idx="1306">
                  <c:v>7741.44</c:v>
                </c:pt>
                <c:pt idx="1307">
                  <c:v>7787.94</c:v>
                </c:pt>
                <c:pt idx="1308">
                  <c:v>7762.95</c:v>
                </c:pt>
                <c:pt idx="1309">
                  <c:v>7856.28</c:v>
                </c:pt>
                <c:pt idx="1310">
                  <c:v>7788.62</c:v>
                </c:pt>
                <c:pt idx="1311">
                  <c:v>7695.54</c:v>
                </c:pt>
                <c:pt idx="1312">
                  <c:v>7729.53</c:v>
                </c:pt>
                <c:pt idx="1313">
                  <c:v>7886.24</c:v>
                </c:pt>
                <c:pt idx="1314">
                  <c:v>7949.56</c:v>
                </c:pt>
                <c:pt idx="1315">
                  <c:v>7915.73</c:v>
                </c:pt>
                <c:pt idx="1316">
                  <c:v>7987.9</c:v>
                </c:pt>
                <c:pt idx="1317">
                  <c:v>7986.11</c:v>
                </c:pt>
                <c:pt idx="1318">
                  <c:v>8053.23</c:v>
                </c:pt>
                <c:pt idx="1319">
                  <c:v>8003.35</c:v>
                </c:pt>
                <c:pt idx="1320">
                  <c:v>8053.99</c:v>
                </c:pt>
                <c:pt idx="1321">
                  <c:v>8074.96</c:v>
                </c:pt>
                <c:pt idx="1322">
                  <c:v>8163.22</c:v>
                </c:pt>
                <c:pt idx="1323">
                  <c:v>8091.66</c:v>
                </c:pt>
                <c:pt idx="1324">
                  <c:v>8121.33</c:v>
                </c:pt>
                <c:pt idx="1325">
                  <c:v>8180.35</c:v>
                </c:pt>
                <c:pt idx="1326">
                  <c:v>8159.22</c:v>
                </c:pt>
                <c:pt idx="1327">
                  <c:v>8144.52</c:v>
                </c:pt>
                <c:pt idx="1328">
                  <c:v>8241.24</c:v>
                </c:pt>
                <c:pt idx="1329">
                  <c:v>8130.9</c:v>
                </c:pt>
                <c:pt idx="1330">
                  <c:v>7939.14</c:v>
                </c:pt>
                <c:pt idx="1331">
                  <c:v>7861.56</c:v>
                </c:pt>
                <c:pt idx="1332">
                  <c:v>7916.72</c:v>
                </c:pt>
                <c:pt idx="1333">
                  <c:v>7977.96</c:v>
                </c:pt>
                <c:pt idx="1334">
                  <c:v>7789.5</c:v>
                </c:pt>
                <c:pt idx="1335">
                  <c:v>7809.85</c:v>
                </c:pt>
                <c:pt idx="1336">
                  <c:v>7816.85</c:v>
                </c:pt>
                <c:pt idx="1337">
                  <c:v>7853.24</c:v>
                </c:pt>
                <c:pt idx="1338">
                  <c:v>7570.74</c:v>
                </c:pt>
                <c:pt idx="1339">
                  <c:v>7737.94</c:v>
                </c:pt>
                <c:pt idx="1340">
                  <c:v>7694.21</c:v>
                </c:pt>
                <c:pt idx="1341">
                  <c:v>7931.95</c:v>
                </c:pt>
                <c:pt idx="1342">
                  <c:v>7959.19</c:v>
                </c:pt>
                <c:pt idx="1343">
                  <c:v>7991.8</c:v>
                </c:pt>
                <c:pt idx="1344">
                  <c:v>8101.5</c:v>
                </c:pt>
                <c:pt idx="1345">
                  <c:v>8105.22</c:v>
                </c:pt>
                <c:pt idx="1346">
                  <c:v>7881.73</c:v>
                </c:pt>
                <c:pt idx="1347">
                  <c:v>7869.5</c:v>
                </c:pt>
                <c:pt idx="1348">
                  <c:v>7875.62</c:v>
                </c:pt>
                <c:pt idx="1349">
                  <c:v>8166.83</c:v>
                </c:pt>
                <c:pt idx="1350">
                  <c:v>8206.74</c:v>
                </c:pt>
                <c:pt idx="1351">
                  <c:v>8272.93</c:v>
                </c:pt>
                <c:pt idx="1352">
                  <c:v>8134.49</c:v>
                </c:pt>
                <c:pt idx="1353">
                  <c:v>8163.36</c:v>
                </c:pt>
                <c:pt idx="1354">
                  <c:v>8214.18</c:v>
                </c:pt>
                <c:pt idx="1355">
                  <c:v>8226.36</c:v>
                </c:pt>
                <c:pt idx="1356">
                  <c:v>8277.2000000000007</c:v>
                </c:pt>
                <c:pt idx="1357">
                  <c:v>8263.7800000000007</c:v>
                </c:pt>
                <c:pt idx="1358">
                  <c:v>8212.5300000000007</c:v>
                </c:pt>
                <c:pt idx="1359">
                  <c:v>8366.2800000000007</c:v>
                </c:pt>
                <c:pt idx="1360">
                  <c:v>8327.84</c:v>
                </c:pt>
                <c:pt idx="1361">
                  <c:v>8284.77</c:v>
                </c:pt>
                <c:pt idx="1362">
                  <c:v>8095.65</c:v>
                </c:pt>
                <c:pt idx="1363">
                  <c:v>7984.42</c:v>
                </c:pt>
                <c:pt idx="1364">
                  <c:v>8335.0499999999993</c:v>
                </c:pt>
                <c:pt idx="1365">
                  <c:v>8352.84</c:v>
                </c:pt>
                <c:pt idx="1366">
                  <c:v>8310.56</c:v>
                </c:pt>
                <c:pt idx="1367">
                  <c:v>8264.26</c:v>
                </c:pt>
                <c:pt idx="1368">
                  <c:v>8015.15</c:v>
                </c:pt>
                <c:pt idx="1369">
                  <c:v>7974.77</c:v>
                </c:pt>
                <c:pt idx="1370">
                  <c:v>7978.93</c:v>
                </c:pt>
                <c:pt idx="1371">
                  <c:v>7841.77</c:v>
                </c:pt>
                <c:pt idx="1372">
                  <c:v>7627.1</c:v>
                </c:pt>
                <c:pt idx="1373">
                  <c:v>7607.57</c:v>
                </c:pt>
                <c:pt idx="1374">
                  <c:v>7544.01</c:v>
                </c:pt>
                <c:pt idx="1375">
                  <c:v>7452.2</c:v>
                </c:pt>
                <c:pt idx="1376">
                  <c:v>7656.27</c:v>
                </c:pt>
                <c:pt idx="1377">
                  <c:v>7796.47</c:v>
                </c:pt>
                <c:pt idx="1378">
                  <c:v>7776.58</c:v>
                </c:pt>
                <c:pt idx="1379">
                  <c:v>8137.08</c:v>
                </c:pt>
                <c:pt idx="1380">
                  <c:v>8307.9500000000007</c:v>
                </c:pt>
                <c:pt idx="1381">
                  <c:v>8456.0400000000009</c:v>
                </c:pt>
                <c:pt idx="1382">
                  <c:v>8347.89</c:v>
                </c:pt>
                <c:pt idx="1383">
                  <c:v>8280.5300000000007</c:v>
                </c:pt>
                <c:pt idx="1384">
                  <c:v>8684.42</c:v>
                </c:pt>
                <c:pt idx="1385">
                  <c:v>8794.5400000000009</c:v>
                </c:pt>
                <c:pt idx="1386">
                  <c:v>8729.2900000000009</c:v>
                </c:pt>
                <c:pt idx="1387">
                  <c:v>8580.8799999999992</c:v>
                </c:pt>
                <c:pt idx="1388">
                  <c:v>8232.02</c:v>
                </c:pt>
                <c:pt idx="1389">
                  <c:v>8227.27</c:v>
                </c:pt>
                <c:pt idx="1390">
                  <c:v>8397.0499999999993</c:v>
                </c:pt>
                <c:pt idx="1391">
                  <c:v>8357.4699999999993</c:v>
                </c:pt>
                <c:pt idx="1392">
                  <c:v>8353.3700000000008</c:v>
                </c:pt>
                <c:pt idx="1393">
                  <c:v>8381.42</c:v>
                </c:pt>
                <c:pt idx="1394">
                  <c:v>8381.4599999999991</c:v>
                </c:pt>
                <c:pt idx="1395">
                  <c:v>8109.83</c:v>
                </c:pt>
                <c:pt idx="1396">
                  <c:v>8071.72</c:v>
                </c:pt>
                <c:pt idx="1397">
                  <c:v>8162.97</c:v>
                </c:pt>
                <c:pt idx="1398">
                  <c:v>8041.25</c:v>
                </c:pt>
                <c:pt idx="1399">
                  <c:v>8064.67</c:v>
                </c:pt>
                <c:pt idx="1400">
                  <c:v>7955.18</c:v>
                </c:pt>
                <c:pt idx="1401">
                  <c:v>7632.24</c:v>
                </c:pt>
                <c:pt idx="1402">
                  <c:v>7693.13</c:v>
                </c:pt>
                <c:pt idx="1403">
                  <c:v>7608.53</c:v>
                </c:pt>
                <c:pt idx="1404">
                  <c:v>7511.2</c:v>
                </c:pt>
                <c:pt idx="1405">
                  <c:v>7219.99</c:v>
                </c:pt>
                <c:pt idx="1406">
                  <c:v>7153.77</c:v>
                </c:pt>
                <c:pt idx="1407">
                  <c:v>7296.7</c:v>
                </c:pt>
                <c:pt idx="1408">
                  <c:v>7548.63</c:v>
                </c:pt>
                <c:pt idx="1409">
                  <c:v>7614.52</c:v>
                </c:pt>
                <c:pt idx="1410">
                  <c:v>7550.95</c:v>
                </c:pt>
                <c:pt idx="1411">
                  <c:v>7880.38</c:v>
                </c:pt>
                <c:pt idx="1412">
                  <c:v>7909.16</c:v>
                </c:pt>
                <c:pt idx="1413">
                  <c:v>7657.81</c:v>
                </c:pt>
                <c:pt idx="1414">
                  <c:v>7718.07</c:v>
                </c:pt>
                <c:pt idx="1415">
                  <c:v>7575.63</c:v>
                </c:pt>
                <c:pt idx="1416">
                  <c:v>7310.11</c:v>
                </c:pt>
                <c:pt idx="1417">
                  <c:v>7293.91</c:v>
                </c:pt>
                <c:pt idx="1418">
                  <c:v>7286.66</c:v>
                </c:pt>
                <c:pt idx="1419">
                  <c:v>7231.52</c:v>
                </c:pt>
                <c:pt idx="1420">
                  <c:v>7274.88</c:v>
                </c:pt>
                <c:pt idx="1421">
                  <c:v>7739.21</c:v>
                </c:pt>
                <c:pt idx="1422">
                  <c:v>7564.34</c:v>
                </c:pt>
                <c:pt idx="1423">
                  <c:v>7385.99</c:v>
                </c:pt>
                <c:pt idx="1424">
                  <c:v>7292.99</c:v>
                </c:pt>
                <c:pt idx="1425">
                  <c:v>7101.06</c:v>
                </c:pt>
                <c:pt idx="1426">
                  <c:v>7003.14</c:v>
                </c:pt>
                <c:pt idx="1427">
                  <c:v>7072.2</c:v>
                </c:pt>
                <c:pt idx="1428">
                  <c:v>7225.46</c:v>
                </c:pt>
                <c:pt idx="1429">
                  <c:v>7101.06</c:v>
                </c:pt>
                <c:pt idx="1430">
                  <c:v>7165.52</c:v>
                </c:pt>
                <c:pt idx="1431">
                  <c:v>7453.44</c:v>
                </c:pt>
                <c:pt idx="1432">
                  <c:v>7531.42</c:v>
                </c:pt>
                <c:pt idx="1433">
                  <c:v>7320.44</c:v>
                </c:pt>
                <c:pt idx="1434">
                  <c:v>7651.55</c:v>
                </c:pt>
                <c:pt idx="1435">
                  <c:v>7620.02</c:v>
                </c:pt>
                <c:pt idx="1436">
                  <c:v>7414.56</c:v>
                </c:pt>
                <c:pt idx="1437">
                  <c:v>7336.81</c:v>
                </c:pt>
                <c:pt idx="1438">
                  <c:v>7380.81</c:v>
                </c:pt>
                <c:pt idx="1439">
                  <c:v>7241.39</c:v>
                </c:pt>
                <c:pt idx="1440">
                  <c:v>7236.84</c:v>
                </c:pt>
                <c:pt idx="1441">
                  <c:v>7208.09</c:v>
                </c:pt>
                <c:pt idx="1442">
                  <c:v>7019.28</c:v>
                </c:pt>
                <c:pt idx="1443">
                  <c:v>6875.62</c:v>
                </c:pt>
                <c:pt idx="1444">
                  <c:v>7120.71</c:v>
                </c:pt>
                <c:pt idx="1445">
                  <c:v>7242.98</c:v>
                </c:pt>
                <c:pt idx="1446">
                  <c:v>7120.33</c:v>
                </c:pt>
                <c:pt idx="1447">
                  <c:v>7204.56</c:v>
                </c:pt>
                <c:pt idx="1448">
                  <c:v>7162.75</c:v>
                </c:pt>
                <c:pt idx="1449">
                  <c:v>7099.74</c:v>
                </c:pt>
                <c:pt idx="1450">
                  <c:v>7091.62</c:v>
                </c:pt>
                <c:pt idx="1451">
                  <c:v>7111.7</c:v>
                </c:pt>
                <c:pt idx="1452">
                  <c:v>7000.05</c:v>
                </c:pt>
                <c:pt idx="1453">
                  <c:v>7123.8</c:v>
                </c:pt>
                <c:pt idx="1454">
                  <c:v>7047.44</c:v>
                </c:pt>
                <c:pt idx="1455">
                  <c:v>6937.3</c:v>
                </c:pt>
                <c:pt idx="1456">
                  <c:v>7188.18</c:v>
                </c:pt>
                <c:pt idx="1457">
                  <c:v>7112.37</c:v>
                </c:pt>
                <c:pt idx="1458">
                  <c:v>7112.37</c:v>
                </c:pt>
                <c:pt idx="1459">
                  <c:v>7074.46</c:v>
                </c:pt>
                <c:pt idx="1460">
                  <c:v>6898.13</c:v>
                </c:pt>
                <c:pt idx="1461">
                  <c:v>6929.49</c:v>
                </c:pt>
                <c:pt idx="1462">
                  <c:v>6950.43</c:v>
                </c:pt>
                <c:pt idx="1463">
                  <c:v>7070.91</c:v>
                </c:pt>
                <c:pt idx="1464">
                  <c:v>7060.58</c:v>
                </c:pt>
                <c:pt idx="1465">
                  <c:v>7091.56</c:v>
                </c:pt>
                <c:pt idx="1466">
                  <c:v>7227.69</c:v>
                </c:pt>
                <c:pt idx="1467">
                  <c:v>7153.85</c:v>
                </c:pt>
                <c:pt idx="1468">
                  <c:v>7042.25</c:v>
                </c:pt>
                <c:pt idx="1469">
                  <c:v>7094.48</c:v>
                </c:pt>
                <c:pt idx="1470">
                  <c:v>7146.42</c:v>
                </c:pt>
                <c:pt idx="1471">
                  <c:v>7306.43</c:v>
                </c:pt>
                <c:pt idx="1472">
                  <c:v>7248.2</c:v>
                </c:pt>
                <c:pt idx="1473">
                  <c:v>7353.75</c:v>
                </c:pt>
                <c:pt idx="1474">
                  <c:v>7368.8</c:v>
                </c:pt>
                <c:pt idx="1475">
                  <c:v>7367.82</c:v>
                </c:pt>
                <c:pt idx="1476">
                  <c:v>7323.36</c:v>
                </c:pt>
                <c:pt idx="1477">
                  <c:v>7323.36</c:v>
                </c:pt>
                <c:pt idx="1478">
                  <c:v>7250.46</c:v>
                </c:pt>
                <c:pt idx="1479">
                  <c:v>7277.69</c:v>
                </c:pt>
                <c:pt idx="1480">
                  <c:v>7324.01</c:v>
                </c:pt>
                <c:pt idx="1481">
                  <c:v>7130.78</c:v>
                </c:pt>
                <c:pt idx="1482">
                  <c:v>7087.2468646643847</c:v>
                </c:pt>
                <c:pt idx="1483">
                  <c:v>7038.94</c:v>
                </c:pt>
                <c:pt idx="1484">
                  <c:v>7167.3853418931512</c:v>
                </c:pt>
                <c:pt idx="1485">
                  <c:v>7192.707108602739</c:v>
                </c:pt>
                <c:pt idx="1486">
                  <c:v>7160.4749024452058</c:v>
                </c:pt>
                <c:pt idx="1487">
                  <c:v>7284.8389038178075</c:v>
                </c:pt>
                <c:pt idx="1488">
                  <c:v>7167.3267615630148</c:v>
                </c:pt>
                <c:pt idx="1489">
                  <c:v>7167.3267615630148</c:v>
                </c:pt>
                <c:pt idx="1490">
                  <c:v>7106.0934855787673</c:v>
                </c:pt>
                <c:pt idx="1491">
                  <c:v>6946.8059955047938</c:v>
                </c:pt>
                <c:pt idx="1492">
                  <c:v>6980.14</c:v>
                </c:pt>
                <c:pt idx="1493">
                  <c:v>6908.7657040917811</c:v>
                </c:pt>
                <c:pt idx="1494">
                  <c:v>6884.9553745178082</c:v>
                </c:pt>
                <c:pt idx="1495">
                  <c:v>6976.5695133677473</c:v>
                </c:pt>
                <c:pt idx="1496">
                  <c:v>7019.5864450330828</c:v>
                </c:pt>
                <c:pt idx="1497">
                  <c:v>7056.39</c:v>
                </c:pt>
                <c:pt idx="1498">
                  <c:v>6962.59</c:v>
                </c:pt>
                <c:pt idx="1499">
                  <c:v>7040.77</c:v>
                </c:pt>
                <c:pt idx="1500">
                  <c:v>7031.82</c:v>
                </c:pt>
                <c:pt idx="1501">
                  <c:v>6836.64</c:v>
                </c:pt>
                <c:pt idx="1502">
                  <c:v>6833.59</c:v>
                </c:pt>
                <c:pt idx="1503">
                  <c:v>6778.22</c:v>
                </c:pt>
                <c:pt idx="1504">
                  <c:v>6717.14</c:v>
                </c:pt>
                <c:pt idx="1505">
                  <c:v>6537.49</c:v>
                </c:pt>
                <c:pt idx="1506">
                  <c:v>6581.86</c:v>
                </c:pt>
                <c:pt idx="1507">
                  <c:v>6604.73</c:v>
                </c:pt>
                <c:pt idx="1508">
                  <c:v>6664.05</c:v>
                </c:pt>
                <c:pt idx="1509">
                  <c:v>6662.88</c:v>
                </c:pt>
                <c:pt idx="1510">
                  <c:v>6624.55</c:v>
                </c:pt>
                <c:pt idx="1511">
                  <c:v>6837.13</c:v>
                </c:pt>
                <c:pt idx="1512">
                  <c:v>6822.04</c:v>
                </c:pt>
                <c:pt idx="1513">
                  <c:v>6761.95</c:v>
                </c:pt>
                <c:pt idx="1514">
                  <c:v>6603.84</c:v>
                </c:pt>
                <c:pt idx="1515">
                  <c:v>6598.97</c:v>
                </c:pt>
                <c:pt idx="1516">
                  <c:v>6658.23</c:v>
                </c:pt>
                <c:pt idx="1517">
                  <c:v>6518.72</c:v>
                </c:pt>
                <c:pt idx="1518">
                  <c:v>6467.45</c:v>
                </c:pt>
                <c:pt idx="1519">
                  <c:v>6525.69</c:v>
                </c:pt>
                <c:pt idx="1520">
                  <c:v>6605.53</c:v>
                </c:pt>
                <c:pt idx="1521">
                  <c:v>6608.53</c:v>
                </c:pt>
                <c:pt idx="1522">
                  <c:v>6642.44</c:v>
                </c:pt>
                <c:pt idx="1523">
                  <c:v>6506.42</c:v>
                </c:pt>
                <c:pt idx="1524">
                  <c:v>6436.92</c:v>
                </c:pt>
                <c:pt idx="1525">
                  <c:v>6657.81</c:v>
                </c:pt>
                <c:pt idx="1526">
                  <c:v>6854.83</c:v>
                </c:pt>
                <c:pt idx="1527">
                  <c:v>6928.63</c:v>
                </c:pt>
                <c:pt idx="1528">
                  <c:v>7003.98</c:v>
                </c:pt>
                <c:pt idx="1529">
                  <c:v>7114.72</c:v>
                </c:pt>
                <c:pt idx="1530">
                  <c:v>7178.24</c:v>
                </c:pt>
                <c:pt idx="1531">
                  <c:v>7039.82</c:v>
                </c:pt>
                <c:pt idx="1532">
                  <c:v>7324.52</c:v>
                </c:pt>
                <c:pt idx="1533">
                  <c:v>7310.77</c:v>
                </c:pt>
                <c:pt idx="1534">
                  <c:v>7084.43</c:v>
                </c:pt>
                <c:pt idx="1535">
                  <c:v>7125.77</c:v>
                </c:pt>
                <c:pt idx="1536">
                  <c:v>6880.2</c:v>
                </c:pt>
                <c:pt idx="1537">
                  <c:v>7000.12</c:v>
                </c:pt>
                <c:pt idx="1538">
                  <c:v>6813.62</c:v>
                </c:pt>
                <c:pt idx="1539">
                  <c:v>6896.3</c:v>
                </c:pt>
                <c:pt idx="1540">
                  <c:v>6832.13</c:v>
                </c:pt>
                <c:pt idx="1541">
                  <c:v>6746.48</c:v>
                </c:pt>
                <c:pt idx="1542">
                  <c:v>6911.66</c:v>
                </c:pt>
                <c:pt idx="1543">
                  <c:v>6955.71</c:v>
                </c:pt>
                <c:pt idx="1544">
                  <c:v>6966.12</c:v>
                </c:pt>
                <c:pt idx="1545">
                  <c:v>6956.68</c:v>
                </c:pt>
                <c:pt idx="1546">
                  <c:v>6956.68</c:v>
                </c:pt>
                <c:pt idx="1547">
                  <c:v>7025.95</c:v>
                </c:pt>
                <c:pt idx="1548">
                  <c:v>7050.54</c:v>
                </c:pt>
                <c:pt idx="1549">
                  <c:v>7082.15</c:v>
                </c:pt>
                <c:pt idx="1550">
                  <c:v>6968.47</c:v>
                </c:pt>
                <c:pt idx="1551">
                  <c:v>6958.34</c:v>
                </c:pt>
                <c:pt idx="1552">
                  <c:v>6879.82</c:v>
                </c:pt>
                <c:pt idx="1553">
                  <c:v>6946.52</c:v>
                </c:pt>
                <c:pt idx="1554">
                  <c:v>6932.88</c:v>
                </c:pt>
                <c:pt idx="1555">
                  <c:v>6663.96</c:v>
                </c:pt>
                <c:pt idx="1556">
                  <c:v>6709.23</c:v>
                </c:pt>
                <c:pt idx="1557">
                  <c:v>6783.25</c:v>
                </c:pt>
                <c:pt idx="1558">
                  <c:v>6680.02</c:v>
                </c:pt>
                <c:pt idx="1559">
                  <c:v>6658.64</c:v>
                </c:pt>
                <c:pt idx="1560">
                  <c:v>6702.82</c:v>
                </c:pt>
                <c:pt idx="1561">
                  <c:v>6767.21</c:v>
                </c:pt>
                <c:pt idx="1562">
                  <c:v>6731.44</c:v>
                </c:pt>
                <c:pt idx="1563">
                  <c:v>6808.64</c:v>
                </c:pt>
                <c:pt idx="1564">
                  <c:v>6852.89</c:v>
                </c:pt>
                <c:pt idx="1565">
                  <c:v>6890.03</c:v>
                </c:pt>
                <c:pt idx="1566">
                  <c:v>6781.85</c:v>
                </c:pt>
                <c:pt idx="1567">
                  <c:v>6715.41</c:v>
                </c:pt>
                <c:pt idx="1568">
                  <c:v>6817.55</c:v>
                </c:pt>
                <c:pt idx="1569">
                  <c:v>6709.92</c:v>
                </c:pt>
                <c:pt idx="1570">
                  <c:v>6818.49</c:v>
                </c:pt>
                <c:pt idx="1571">
                  <c:v>6864.4</c:v>
                </c:pt>
                <c:pt idx="1572">
                  <c:v>6727.95</c:v>
                </c:pt>
                <c:pt idx="1573">
                  <c:v>6782.71</c:v>
                </c:pt>
                <c:pt idx="1574">
                  <c:v>6729.38</c:v>
                </c:pt>
                <c:pt idx="1575">
                  <c:v>6659.21</c:v>
                </c:pt>
                <c:pt idx="1576">
                  <c:v>6642.86</c:v>
                </c:pt>
                <c:pt idx="1577">
                  <c:v>6688.28</c:v>
                </c:pt>
                <c:pt idx="1578">
                  <c:v>6630.28</c:v>
                </c:pt>
                <c:pt idx="1579">
                  <c:v>6518.29</c:v>
                </c:pt>
                <c:pt idx="1580">
                  <c:v>6400.46</c:v>
                </c:pt>
                <c:pt idx="1581">
                  <c:v>6409.3</c:v>
                </c:pt>
                <c:pt idx="1582">
                  <c:v>6378.22</c:v>
                </c:pt>
                <c:pt idx="1583">
                  <c:v>6505.62</c:v>
                </c:pt>
                <c:pt idx="1584">
                  <c:v>6484.71</c:v>
                </c:pt>
                <c:pt idx="1585">
                  <c:v>6508.81</c:v>
                </c:pt>
                <c:pt idx="1586">
                  <c:v>6466.64</c:v>
                </c:pt>
                <c:pt idx="1587">
                  <c:v>6520.37</c:v>
                </c:pt>
                <c:pt idx="1588">
                  <c:v>6548.62</c:v>
                </c:pt>
                <c:pt idx="1589">
                  <c:v>6504.17</c:v>
                </c:pt>
                <c:pt idx="1590">
                  <c:v>6620.79</c:v>
                </c:pt>
                <c:pt idx="1591">
                  <c:v>6456.7</c:v>
                </c:pt>
                <c:pt idx="1592">
                  <c:v>6576.01</c:v>
                </c:pt>
                <c:pt idx="1593">
                  <c:v>6451.83</c:v>
                </c:pt>
                <c:pt idx="1594">
                  <c:v>6305.04</c:v>
                </c:pt>
                <c:pt idx="1595">
                  <c:v>6455.03</c:v>
                </c:pt>
                <c:pt idx="1596">
                  <c:v>6325.73</c:v>
                </c:pt>
                <c:pt idx="1597">
                  <c:v>6390.98</c:v>
                </c:pt>
                <c:pt idx="1598">
                  <c:v>6429.53</c:v>
                </c:pt>
                <c:pt idx="1599">
                  <c:v>6416.98</c:v>
                </c:pt>
                <c:pt idx="1600">
                  <c:v>6340.99</c:v>
                </c:pt>
                <c:pt idx="1601">
                  <c:v>6273.9</c:v>
                </c:pt>
                <c:pt idx="1602">
                  <c:v>6317.14</c:v>
                </c:pt>
                <c:pt idx="1603">
                  <c:v>6278.29</c:v>
                </c:pt>
                <c:pt idx="1604">
                  <c:v>6355.48</c:v>
                </c:pt>
                <c:pt idx="1605">
                  <c:v>6383.94</c:v>
                </c:pt>
                <c:pt idx="1606">
                  <c:v>6416.52</c:v>
                </c:pt>
                <c:pt idx="1607">
                  <c:v>6470.16</c:v>
                </c:pt>
                <c:pt idx="1608">
                  <c:v>6422.35</c:v>
                </c:pt>
                <c:pt idx="1609">
                  <c:v>6350.63</c:v>
                </c:pt>
                <c:pt idx="1610">
                  <c:v>6363.1</c:v>
                </c:pt>
                <c:pt idx="1611">
                  <c:v>6416.11</c:v>
                </c:pt>
                <c:pt idx="1612">
                  <c:v>6309.88</c:v>
                </c:pt>
                <c:pt idx="1613">
                  <c:v>6201.34</c:v>
                </c:pt>
                <c:pt idx="1614">
                  <c:v>6331.66</c:v>
                </c:pt>
                <c:pt idx="1615">
                  <c:v>6306.5</c:v>
                </c:pt>
                <c:pt idx="1616">
                  <c:v>6284.82</c:v>
                </c:pt>
                <c:pt idx="1617">
                  <c:v>6241.53</c:v>
                </c:pt>
                <c:pt idx="1618">
                  <c:v>6274.76</c:v>
                </c:pt>
                <c:pt idx="1619">
                  <c:v>6375.91</c:v>
                </c:pt>
                <c:pt idx="1620">
                  <c:v>6324.66</c:v>
                </c:pt>
                <c:pt idx="1621">
                  <c:v>6357.91</c:v>
                </c:pt>
                <c:pt idx="1622">
                  <c:v>6334.71</c:v>
                </c:pt>
                <c:pt idx="1623">
                  <c:v>6338.67</c:v>
                </c:pt>
                <c:pt idx="1624">
                  <c:v>6314.87</c:v>
                </c:pt>
                <c:pt idx="1625">
                  <c:v>6291.97</c:v>
                </c:pt>
                <c:pt idx="1626">
                  <c:v>6358.08</c:v>
                </c:pt>
                <c:pt idx="1627">
                  <c:v>6404.94</c:v>
                </c:pt>
                <c:pt idx="1628">
                  <c:v>6477.79</c:v>
                </c:pt>
                <c:pt idx="1629">
                  <c:v>6537.42</c:v>
                </c:pt>
                <c:pt idx="1630">
                  <c:v>6505.63</c:v>
                </c:pt>
                <c:pt idx="1631">
                  <c:v>6622.01</c:v>
                </c:pt>
                <c:pt idx="1632">
                  <c:v>6600.86</c:v>
                </c:pt>
                <c:pt idx="1633">
                  <c:v>6391.55</c:v>
                </c:pt>
                <c:pt idx="1634">
                  <c:v>6385.21</c:v>
                </c:pt>
                <c:pt idx="1635">
                  <c:v>6472.65</c:v>
                </c:pt>
                <c:pt idx="1636">
                  <c:v>6414.7</c:v>
                </c:pt>
                <c:pt idx="1637">
                  <c:v>6629.29</c:v>
                </c:pt>
                <c:pt idx="1638">
                  <c:v>6563.96</c:v>
                </c:pt>
                <c:pt idx="1639">
                  <c:v>6437.85</c:v>
                </c:pt>
                <c:pt idx="1640">
                  <c:v>6403.26</c:v>
                </c:pt>
                <c:pt idx="1641">
                  <c:v>6498.88</c:v>
                </c:pt>
                <c:pt idx="1642">
                  <c:v>6644.36</c:v>
                </c:pt>
                <c:pt idx="1643">
                  <c:v>6473.77</c:v>
                </c:pt>
                <c:pt idx="1644">
                  <c:v>6480.33</c:v>
                </c:pt>
                <c:pt idx="1645">
                  <c:v>6383.92</c:v>
                </c:pt>
                <c:pt idx="1646">
                  <c:v>6256</c:v>
                </c:pt>
                <c:pt idx="1647">
                  <c:v>6459.27</c:v>
                </c:pt>
                <c:pt idx="1648">
                  <c:v>6580.31</c:v>
                </c:pt>
                <c:pt idx="1649">
                  <c:v>6584.36</c:v>
                </c:pt>
                <c:pt idx="1650">
                  <c:v>6645.81</c:v>
                </c:pt>
                <c:pt idx="1651">
                  <c:v>6622.5</c:v>
                </c:pt>
                <c:pt idx="1652">
                  <c:v>6642.89</c:v>
                </c:pt>
                <c:pt idx="1653">
                  <c:v>6825.75</c:v>
                </c:pt>
                <c:pt idx="1654">
                  <c:v>6826.13</c:v>
                </c:pt>
                <c:pt idx="1655">
                  <c:v>6765.72</c:v>
                </c:pt>
                <c:pt idx="1656">
                  <c:v>6667</c:v>
                </c:pt>
                <c:pt idx="1657">
                  <c:v>6663.32</c:v>
                </c:pt>
                <c:pt idx="1658">
                  <c:v>6633.43</c:v>
                </c:pt>
                <c:pt idx="1659">
                  <c:v>6547.35</c:v>
                </c:pt>
                <c:pt idx="1660">
                  <c:v>6547.33</c:v>
                </c:pt>
                <c:pt idx="1661">
                  <c:v>6436.15</c:v>
                </c:pt>
                <c:pt idx="1662">
                  <c:v>6206.88</c:v>
                </c:pt>
                <c:pt idx="1663">
                  <c:v>6263.49</c:v>
                </c:pt>
                <c:pt idx="1664">
                  <c:v>6120.5167075801373</c:v>
                </c:pt>
                <c:pt idx="1665">
                  <c:v>6016.95</c:v>
                </c:pt>
                <c:pt idx="1666">
                  <c:v>6016.95</c:v>
                </c:pt>
                <c:pt idx="1667">
                  <c:v>5824.47</c:v>
                </c:pt>
                <c:pt idx="1668">
                  <c:v>5806.2037992239993</c:v>
                </c:pt>
                <c:pt idx="1669">
                  <c:v>5780.2810294246565</c:v>
                </c:pt>
                <c:pt idx="1670">
                  <c:v>5766.17</c:v>
                </c:pt>
                <c:pt idx="1671">
                  <c:v>5717.2146898972605</c:v>
                </c:pt>
                <c:pt idx="1672">
                  <c:v>5748.84</c:v>
                </c:pt>
                <c:pt idx="1673">
                  <c:v>5719.13</c:v>
                </c:pt>
                <c:pt idx="1674">
                  <c:v>5809.16</c:v>
                </c:pt>
                <c:pt idx="1675">
                  <c:v>5886.14</c:v>
                </c:pt>
                <c:pt idx="1676">
                  <c:v>6113.46</c:v>
                </c:pt>
                <c:pt idx="1677">
                  <c:v>6354.49</c:v>
                </c:pt>
                <c:pt idx="1678">
                  <c:v>6296.15</c:v>
                </c:pt>
                <c:pt idx="1679">
                  <c:v>6179.85</c:v>
                </c:pt>
                <c:pt idx="1680">
                  <c:v>6134.11</c:v>
                </c:pt>
                <c:pt idx="1681">
                  <c:v>6224.08</c:v>
                </c:pt>
                <c:pt idx="1682">
                  <c:v>6092.91</c:v>
                </c:pt>
                <c:pt idx="1683">
                  <c:v>6080.6</c:v>
                </c:pt>
                <c:pt idx="1684">
                  <c:v>5955.66</c:v>
                </c:pt>
                <c:pt idx="1685">
                  <c:v>6083.19</c:v>
                </c:pt>
                <c:pt idx="1686">
                  <c:v>6012.86</c:v>
                </c:pt>
                <c:pt idx="1687">
                  <c:v>5885.4</c:v>
                </c:pt>
                <c:pt idx="1688">
                  <c:v>5927.07</c:v>
                </c:pt>
                <c:pt idx="1689">
                  <c:v>6003.35</c:v>
                </c:pt>
                <c:pt idx="1690">
                  <c:v>6000.34</c:v>
                </c:pt>
                <c:pt idx="1691">
                  <c:v>6098.92</c:v>
                </c:pt>
                <c:pt idx="1692">
                  <c:v>6146.75</c:v>
                </c:pt>
                <c:pt idx="1693">
                  <c:v>6123.06</c:v>
                </c:pt>
                <c:pt idx="1694">
                  <c:v>6089.55</c:v>
                </c:pt>
                <c:pt idx="1695">
                  <c:v>6043.38</c:v>
                </c:pt>
                <c:pt idx="1696">
                  <c:v>5979.76</c:v>
                </c:pt>
                <c:pt idx="1697">
                  <c:v>5984.85</c:v>
                </c:pt>
                <c:pt idx="1698">
                  <c:v>5957.39</c:v>
                </c:pt>
                <c:pt idx="1699">
                  <c:v>5981.74</c:v>
                </c:pt>
                <c:pt idx="1700">
                  <c:v>6060.96</c:v>
                </c:pt>
                <c:pt idx="1701">
                  <c:v>6079.06</c:v>
                </c:pt>
                <c:pt idx="1702">
                  <c:v>6063.97</c:v>
                </c:pt>
                <c:pt idx="1703">
                  <c:v>6061.43</c:v>
                </c:pt>
                <c:pt idx="1704">
                  <c:v>6054.35</c:v>
                </c:pt>
                <c:pt idx="1705">
                  <c:v>6009.25</c:v>
                </c:pt>
                <c:pt idx="1706">
                  <c:v>5898.91</c:v>
                </c:pt>
                <c:pt idx="1707">
                  <c:v>5865.04</c:v>
                </c:pt>
                <c:pt idx="1708">
                  <c:v>5848.66</c:v>
                </c:pt>
                <c:pt idx="1709">
                  <c:v>5806.63</c:v>
                </c:pt>
                <c:pt idx="1710">
                  <c:v>5705.54</c:v>
                </c:pt>
                <c:pt idx="1711">
                  <c:v>5736.11</c:v>
                </c:pt>
                <c:pt idx="1712">
                  <c:v>5825.36</c:v>
                </c:pt>
                <c:pt idx="1713">
                  <c:v>5885.16</c:v>
                </c:pt>
                <c:pt idx="1714">
                  <c:v>5836.15</c:v>
                </c:pt>
                <c:pt idx="1715">
                  <c:v>5720.76</c:v>
                </c:pt>
                <c:pt idx="1716">
                  <c:v>5706.28</c:v>
                </c:pt>
                <c:pt idx="1717">
                  <c:v>5720.76</c:v>
                </c:pt>
                <c:pt idx="1718">
                  <c:v>5822.47</c:v>
                </c:pt>
                <c:pt idx="1719">
                  <c:v>5861.96</c:v>
                </c:pt>
                <c:pt idx="1720">
                  <c:v>5897.38</c:v>
                </c:pt>
                <c:pt idx="1721">
                  <c:v>5897.38</c:v>
                </c:pt>
                <c:pt idx="1722">
                  <c:v>6166.32</c:v>
                </c:pt>
                <c:pt idx="1723">
                  <c:v>6244.38</c:v>
                </c:pt>
                <c:pt idx="1724">
                  <c:v>6316.01</c:v>
                </c:pt>
                <c:pt idx="1725">
                  <c:v>6325.21</c:v>
                </c:pt>
                <c:pt idx="1726">
                  <c:v>6256.08</c:v>
                </c:pt>
                <c:pt idx="1727">
                  <c:v>6256.75</c:v>
                </c:pt>
                <c:pt idx="1728">
                  <c:v>6316.08</c:v>
                </c:pt>
                <c:pt idx="1729">
                  <c:v>6260.33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C6-4EB8-B8A9-9624AA1A22C5}"/>
            </c:ext>
          </c:extLst>
        </c:ser>
        <c:ser>
          <c:idx val="2"/>
          <c:order val="2"/>
          <c:tx>
            <c:v>Uitvoer pariteit / Export Parity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Data!$A$1882:$A$3637</c:f>
              <c:numCache>
                <c:formatCode>[$-409]d\-mmm\-yy;@</c:formatCode>
                <c:ptCount val="174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</c:numCache>
            </c:numRef>
          </c:cat>
          <c:val>
            <c:numRef>
              <c:f>Data!$E$1882:$E$3637</c:f>
              <c:numCache>
                <c:formatCode>_ * #\ ##0.00_ ;_ * \-#\ ##0.00_ ;_ * "-"??_ ;_ @_ </c:formatCode>
                <c:ptCount val="1742"/>
                <c:pt idx="0">
                  <c:v>2093.2600000000002</c:v>
                </c:pt>
                <c:pt idx="1">
                  <c:v>2128.8000000000002</c:v>
                </c:pt>
                <c:pt idx="2">
                  <c:v>2143.41</c:v>
                </c:pt>
                <c:pt idx="3">
                  <c:v>2149.8000000000002</c:v>
                </c:pt>
                <c:pt idx="4">
                  <c:v>2154.34</c:v>
                </c:pt>
                <c:pt idx="5">
                  <c:v>2167.9699999999998</c:v>
                </c:pt>
                <c:pt idx="6">
                  <c:v>2156.61</c:v>
                </c:pt>
                <c:pt idx="7">
                  <c:v>2174.7800000000002</c:v>
                </c:pt>
                <c:pt idx="8">
                  <c:v>2177.96</c:v>
                </c:pt>
                <c:pt idx="9">
                  <c:v>2171.12</c:v>
                </c:pt>
                <c:pt idx="10">
                  <c:v>2098.7800000000002</c:v>
                </c:pt>
                <c:pt idx="11">
                  <c:v>2094.3200000000002</c:v>
                </c:pt>
                <c:pt idx="12">
                  <c:v>2074.41</c:v>
                </c:pt>
                <c:pt idx="13">
                  <c:v>2058.62</c:v>
                </c:pt>
                <c:pt idx="14">
                  <c:v>2066.15</c:v>
                </c:pt>
                <c:pt idx="15">
                  <c:v>2047.47</c:v>
                </c:pt>
                <c:pt idx="16">
                  <c:v>2043.01</c:v>
                </c:pt>
                <c:pt idx="17">
                  <c:v>1981.54</c:v>
                </c:pt>
                <c:pt idx="18">
                  <c:v>2028.62</c:v>
                </c:pt>
                <c:pt idx="19">
                  <c:v>2026.37</c:v>
                </c:pt>
                <c:pt idx="20">
                  <c:v>2105.48</c:v>
                </c:pt>
                <c:pt idx="21">
                  <c:v>2127.25</c:v>
                </c:pt>
                <c:pt idx="22">
                  <c:v>2108.69</c:v>
                </c:pt>
                <c:pt idx="23">
                  <c:v>2113.33</c:v>
                </c:pt>
                <c:pt idx="24">
                  <c:v>2217.33</c:v>
                </c:pt>
                <c:pt idx="25">
                  <c:v>2185.6999999999998</c:v>
                </c:pt>
                <c:pt idx="26">
                  <c:v>2103.5700000000002</c:v>
                </c:pt>
                <c:pt idx="27">
                  <c:v>2167.0500000000002</c:v>
                </c:pt>
                <c:pt idx="28">
                  <c:v>2217.2600000000002</c:v>
                </c:pt>
                <c:pt idx="29">
                  <c:v>2169.8200000000002</c:v>
                </c:pt>
                <c:pt idx="30">
                  <c:v>2122.61</c:v>
                </c:pt>
                <c:pt idx="31">
                  <c:v>2167.5300000000002</c:v>
                </c:pt>
                <c:pt idx="32">
                  <c:v>2113.42</c:v>
                </c:pt>
                <c:pt idx="33">
                  <c:v>2052.87</c:v>
                </c:pt>
                <c:pt idx="34">
                  <c:v>2103.81</c:v>
                </c:pt>
                <c:pt idx="35">
                  <c:v>2159.58</c:v>
                </c:pt>
                <c:pt idx="36">
                  <c:v>2178.77</c:v>
                </c:pt>
                <c:pt idx="37">
                  <c:v>2120.09</c:v>
                </c:pt>
                <c:pt idx="38">
                  <c:v>2096.9699999999998</c:v>
                </c:pt>
                <c:pt idx="39">
                  <c:v>2091.65</c:v>
                </c:pt>
                <c:pt idx="40">
                  <c:v>2107.86</c:v>
                </c:pt>
                <c:pt idx="41">
                  <c:v>2192.42</c:v>
                </c:pt>
                <c:pt idx="42">
                  <c:v>2256.12</c:v>
                </c:pt>
                <c:pt idx="43">
                  <c:v>2353.12</c:v>
                </c:pt>
                <c:pt idx="44">
                  <c:v>2481.0300000000002</c:v>
                </c:pt>
                <c:pt idx="45">
                  <c:v>2427.34</c:v>
                </c:pt>
                <c:pt idx="46">
                  <c:v>2453.64</c:v>
                </c:pt>
                <c:pt idx="47">
                  <c:v>2415.5300000000002</c:v>
                </c:pt>
                <c:pt idx="48">
                  <c:v>2405.2600000000002</c:v>
                </c:pt>
                <c:pt idx="49">
                  <c:v>2401.56</c:v>
                </c:pt>
                <c:pt idx="50">
                  <c:v>2336.34</c:v>
                </c:pt>
                <c:pt idx="51">
                  <c:v>2323.7399999999998</c:v>
                </c:pt>
                <c:pt idx="52">
                  <c:v>2321.2199999999998</c:v>
                </c:pt>
                <c:pt idx="53">
                  <c:v>2363.2399999999998</c:v>
                </c:pt>
                <c:pt idx="54">
                  <c:v>2343.4499999999998</c:v>
                </c:pt>
                <c:pt idx="55">
                  <c:v>2286.4</c:v>
                </c:pt>
                <c:pt idx="56">
                  <c:v>2139.09</c:v>
                </c:pt>
                <c:pt idx="57">
                  <c:v>2115.79</c:v>
                </c:pt>
                <c:pt idx="58">
                  <c:v>2101.73</c:v>
                </c:pt>
                <c:pt idx="59">
                  <c:v>2087.75</c:v>
                </c:pt>
                <c:pt idx="60">
                  <c:v>2092.27</c:v>
                </c:pt>
                <c:pt idx="61">
                  <c:v>2046.1</c:v>
                </c:pt>
                <c:pt idx="62">
                  <c:v>2051.16</c:v>
                </c:pt>
                <c:pt idx="63">
                  <c:v>2053.09</c:v>
                </c:pt>
                <c:pt idx="64">
                  <c:v>2057.65</c:v>
                </c:pt>
                <c:pt idx="65">
                  <c:v>2053.09</c:v>
                </c:pt>
                <c:pt idx="66">
                  <c:v>2062.52</c:v>
                </c:pt>
                <c:pt idx="67">
                  <c:v>2146.9</c:v>
                </c:pt>
                <c:pt idx="68">
                  <c:v>2177.4499999999998</c:v>
                </c:pt>
                <c:pt idx="69">
                  <c:v>2232.16</c:v>
                </c:pt>
                <c:pt idx="70">
                  <c:v>2279.96</c:v>
                </c:pt>
                <c:pt idx="71">
                  <c:v>2339.61</c:v>
                </c:pt>
                <c:pt idx="72">
                  <c:v>2307.92</c:v>
                </c:pt>
                <c:pt idx="73">
                  <c:v>2318.21</c:v>
                </c:pt>
                <c:pt idx="74">
                  <c:v>2275.2800000000002</c:v>
                </c:pt>
                <c:pt idx="75">
                  <c:v>2234.62</c:v>
                </c:pt>
                <c:pt idx="76">
                  <c:v>2141.75</c:v>
                </c:pt>
                <c:pt idx="77">
                  <c:v>2135.0100000000002</c:v>
                </c:pt>
                <c:pt idx="78">
                  <c:v>2182.27</c:v>
                </c:pt>
                <c:pt idx="79">
                  <c:v>2244.1799999999998</c:v>
                </c:pt>
                <c:pt idx="80">
                  <c:v>2242.79</c:v>
                </c:pt>
                <c:pt idx="81">
                  <c:v>2247.4699999999998</c:v>
                </c:pt>
                <c:pt idx="82">
                  <c:v>2313.13</c:v>
                </c:pt>
                <c:pt idx="83">
                  <c:v>2340.44</c:v>
                </c:pt>
                <c:pt idx="84">
                  <c:v>2318.75</c:v>
                </c:pt>
                <c:pt idx="85">
                  <c:v>2386.87</c:v>
                </c:pt>
                <c:pt idx="86">
                  <c:v>2458.15</c:v>
                </c:pt>
                <c:pt idx="87">
                  <c:v>2515.92</c:v>
                </c:pt>
                <c:pt idx="88">
                  <c:v>2528.41</c:v>
                </c:pt>
                <c:pt idx="89">
                  <c:v>2563</c:v>
                </c:pt>
                <c:pt idx="90">
                  <c:v>2570.6799999999998</c:v>
                </c:pt>
                <c:pt idx="91">
                  <c:v>2455.9499999999998</c:v>
                </c:pt>
                <c:pt idx="92">
                  <c:v>2433.65</c:v>
                </c:pt>
                <c:pt idx="93">
                  <c:v>2345.56</c:v>
                </c:pt>
                <c:pt idx="94">
                  <c:v>2309.11</c:v>
                </c:pt>
                <c:pt idx="95">
                  <c:v>2335.62</c:v>
                </c:pt>
                <c:pt idx="96">
                  <c:v>2321.54</c:v>
                </c:pt>
                <c:pt idx="97">
                  <c:v>2288.4899999999998</c:v>
                </c:pt>
                <c:pt idx="98">
                  <c:v>2373.77</c:v>
                </c:pt>
                <c:pt idx="99">
                  <c:v>2451.94</c:v>
                </c:pt>
                <c:pt idx="100">
                  <c:v>2475.85</c:v>
                </c:pt>
                <c:pt idx="101">
                  <c:v>2428.1799999999998</c:v>
                </c:pt>
                <c:pt idx="102">
                  <c:v>2448.71</c:v>
                </c:pt>
                <c:pt idx="103">
                  <c:v>2485.58</c:v>
                </c:pt>
                <c:pt idx="104">
                  <c:v>2480.79</c:v>
                </c:pt>
                <c:pt idx="105">
                  <c:v>2488.3200000000002</c:v>
                </c:pt>
                <c:pt idx="106">
                  <c:v>2646.49</c:v>
                </c:pt>
                <c:pt idx="107">
                  <c:v>2582.6999999999998</c:v>
                </c:pt>
                <c:pt idx="108">
                  <c:v>2671.63</c:v>
                </c:pt>
                <c:pt idx="109">
                  <c:v>2659.03</c:v>
                </c:pt>
                <c:pt idx="110">
                  <c:v>2626.46</c:v>
                </c:pt>
                <c:pt idx="111">
                  <c:v>2578.2600000000002</c:v>
                </c:pt>
                <c:pt idx="112">
                  <c:v>2611.17</c:v>
                </c:pt>
                <c:pt idx="113">
                  <c:v>2736.83</c:v>
                </c:pt>
                <c:pt idx="114">
                  <c:v>2762.32</c:v>
                </c:pt>
                <c:pt idx="115">
                  <c:v>2771.96</c:v>
                </c:pt>
                <c:pt idx="116">
                  <c:v>2806.41</c:v>
                </c:pt>
                <c:pt idx="117">
                  <c:v>2870.38</c:v>
                </c:pt>
                <c:pt idx="118">
                  <c:v>2844.72</c:v>
                </c:pt>
                <c:pt idx="119">
                  <c:v>2759.91</c:v>
                </c:pt>
                <c:pt idx="120">
                  <c:v>2849.08</c:v>
                </c:pt>
                <c:pt idx="121">
                  <c:v>2824.68</c:v>
                </c:pt>
                <c:pt idx="122">
                  <c:v>2656.63</c:v>
                </c:pt>
                <c:pt idx="123">
                  <c:v>2659.82</c:v>
                </c:pt>
                <c:pt idx="124">
                  <c:v>2654.37</c:v>
                </c:pt>
                <c:pt idx="125">
                  <c:v>2652.76</c:v>
                </c:pt>
                <c:pt idx="126">
                  <c:v>2561.1799999999998</c:v>
                </c:pt>
                <c:pt idx="127">
                  <c:v>2567.73</c:v>
                </c:pt>
                <c:pt idx="128">
                  <c:v>2545.61</c:v>
                </c:pt>
                <c:pt idx="129">
                  <c:v>2513.6999999999998</c:v>
                </c:pt>
                <c:pt idx="130">
                  <c:v>2609.09</c:v>
                </c:pt>
                <c:pt idx="131">
                  <c:v>2419.62</c:v>
                </c:pt>
                <c:pt idx="132">
                  <c:v>2504.85</c:v>
                </c:pt>
                <c:pt idx="133">
                  <c:v>2467.25</c:v>
                </c:pt>
                <c:pt idx="134">
                  <c:v>2538.37</c:v>
                </c:pt>
                <c:pt idx="135">
                  <c:v>2587.0100000000002</c:v>
                </c:pt>
                <c:pt idx="136">
                  <c:v>2558.11</c:v>
                </c:pt>
                <c:pt idx="137">
                  <c:v>2572.31</c:v>
                </c:pt>
                <c:pt idx="138">
                  <c:v>2411.96</c:v>
                </c:pt>
                <c:pt idx="139">
                  <c:v>2446.9899999999998</c:v>
                </c:pt>
                <c:pt idx="140">
                  <c:v>2496.71</c:v>
                </c:pt>
                <c:pt idx="141">
                  <c:v>2482.34</c:v>
                </c:pt>
                <c:pt idx="142">
                  <c:v>2515.04</c:v>
                </c:pt>
                <c:pt idx="143">
                  <c:v>2568.0300000000002</c:v>
                </c:pt>
                <c:pt idx="144">
                  <c:v>2569.09</c:v>
                </c:pt>
                <c:pt idx="145">
                  <c:v>2622.21</c:v>
                </c:pt>
                <c:pt idx="146">
                  <c:v>2607.16</c:v>
                </c:pt>
                <c:pt idx="147">
                  <c:v>2574.12</c:v>
                </c:pt>
                <c:pt idx="148">
                  <c:v>2752.7</c:v>
                </c:pt>
                <c:pt idx="149">
                  <c:v>2706.01</c:v>
                </c:pt>
                <c:pt idx="150">
                  <c:v>2667.7</c:v>
                </c:pt>
                <c:pt idx="151">
                  <c:v>2800.66</c:v>
                </c:pt>
                <c:pt idx="152">
                  <c:v>2817.74</c:v>
                </c:pt>
                <c:pt idx="153">
                  <c:v>2857.22</c:v>
                </c:pt>
                <c:pt idx="154">
                  <c:v>2901.52</c:v>
                </c:pt>
                <c:pt idx="155">
                  <c:v>2908.76</c:v>
                </c:pt>
                <c:pt idx="156">
                  <c:v>2967.76</c:v>
                </c:pt>
                <c:pt idx="157">
                  <c:v>2964.48</c:v>
                </c:pt>
                <c:pt idx="158">
                  <c:v>3067.17</c:v>
                </c:pt>
                <c:pt idx="159">
                  <c:v>3266.02</c:v>
                </c:pt>
                <c:pt idx="160">
                  <c:v>3193.26</c:v>
                </c:pt>
                <c:pt idx="161">
                  <c:v>3006.87</c:v>
                </c:pt>
                <c:pt idx="162">
                  <c:v>3050.23</c:v>
                </c:pt>
                <c:pt idx="163">
                  <c:v>3044.26</c:v>
                </c:pt>
                <c:pt idx="164">
                  <c:v>3124.28</c:v>
                </c:pt>
                <c:pt idx="165">
                  <c:v>3152.89</c:v>
                </c:pt>
                <c:pt idx="166">
                  <c:v>3047.11</c:v>
                </c:pt>
                <c:pt idx="167">
                  <c:v>2975.95</c:v>
                </c:pt>
                <c:pt idx="168">
                  <c:v>2949.9</c:v>
                </c:pt>
                <c:pt idx="169">
                  <c:v>2911.56</c:v>
                </c:pt>
                <c:pt idx="170">
                  <c:v>2899.51</c:v>
                </c:pt>
                <c:pt idx="171">
                  <c:v>2873.71</c:v>
                </c:pt>
                <c:pt idx="172">
                  <c:v>2902.45</c:v>
                </c:pt>
                <c:pt idx="173">
                  <c:v>3090.5</c:v>
                </c:pt>
                <c:pt idx="174">
                  <c:v>3020.01</c:v>
                </c:pt>
                <c:pt idx="175">
                  <c:v>3115.11</c:v>
                </c:pt>
                <c:pt idx="176">
                  <c:v>3227.8</c:v>
                </c:pt>
                <c:pt idx="177">
                  <c:v>3204</c:v>
                </c:pt>
                <c:pt idx="178">
                  <c:v>3131.85</c:v>
                </c:pt>
                <c:pt idx="179">
                  <c:v>3057.05</c:v>
                </c:pt>
                <c:pt idx="180">
                  <c:v>3025.55</c:v>
                </c:pt>
                <c:pt idx="181">
                  <c:v>3094.23</c:v>
                </c:pt>
                <c:pt idx="182">
                  <c:v>3016.17</c:v>
                </c:pt>
                <c:pt idx="183">
                  <c:v>2902.63</c:v>
                </c:pt>
                <c:pt idx="184">
                  <c:v>2910.15</c:v>
                </c:pt>
                <c:pt idx="185">
                  <c:v>3041.03</c:v>
                </c:pt>
                <c:pt idx="186">
                  <c:v>2894.04</c:v>
                </c:pt>
                <c:pt idx="187">
                  <c:v>2976.49</c:v>
                </c:pt>
                <c:pt idx="188">
                  <c:v>3034.61</c:v>
                </c:pt>
                <c:pt idx="189">
                  <c:v>2969</c:v>
                </c:pt>
                <c:pt idx="190">
                  <c:v>2949.9</c:v>
                </c:pt>
                <c:pt idx="191">
                  <c:v>2968.63</c:v>
                </c:pt>
                <c:pt idx="192">
                  <c:v>2889.87</c:v>
                </c:pt>
                <c:pt idx="193">
                  <c:v>2873</c:v>
                </c:pt>
                <c:pt idx="194">
                  <c:v>2849.81</c:v>
                </c:pt>
                <c:pt idx="195">
                  <c:v>2819.65</c:v>
                </c:pt>
                <c:pt idx="196">
                  <c:v>2864.45</c:v>
                </c:pt>
                <c:pt idx="197">
                  <c:v>3005.42</c:v>
                </c:pt>
                <c:pt idx="198">
                  <c:v>3004.81</c:v>
                </c:pt>
                <c:pt idx="199">
                  <c:v>3019.51</c:v>
                </c:pt>
                <c:pt idx="200">
                  <c:v>3041.42</c:v>
                </c:pt>
                <c:pt idx="201">
                  <c:v>2928.64</c:v>
                </c:pt>
                <c:pt idx="202">
                  <c:v>2964.02</c:v>
                </c:pt>
                <c:pt idx="203">
                  <c:v>2892.52</c:v>
                </c:pt>
                <c:pt idx="204">
                  <c:v>2885.47</c:v>
                </c:pt>
                <c:pt idx="205">
                  <c:v>2921.42</c:v>
                </c:pt>
                <c:pt idx="206">
                  <c:v>2917.98</c:v>
                </c:pt>
                <c:pt idx="207">
                  <c:v>2923.28</c:v>
                </c:pt>
                <c:pt idx="208">
                  <c:v>2940.6</c:v>
                </c:pt>
                <c:pt idx="209">
                  <c:v>2878.69</c:v>
                </c:pt>
                <c:pt idx="210">
                  <c:v>2907.18</c:v>
                </c:pt>
                <c:pt idx="211">
                  <c:v>2836.12</c:v>
                </c:pt>
                <c:pt idx="212">
                  <c:v>2906.94</c:v>
                </c:pt>
                <c:pt idx="213">
                  <c:v>2901.5</c:v>
                </c:pt>
                <c:pt idx="214">
                  <c:v>2829.62</c:v>
                </c:pt>
                <c:pt idx="215">
                  <c:v>2913.67</c:v>
                </c:pt>
                <c:pt idx="216">
                  <c:v>2928.18</c:v>
                </c:pt>
                <c:pt idx="217">
                  <c:v>2903.3</c:v>
                </c:pt>
                <c:pt idx="218">
                  <c:v>2807.74</c:v>
                </c:pt>
                <c:pt idx="219">
                  <c:v>2843.16</c:v>
                </c:pt>
                <c:pt idx="220">
                  <c:v>2810.25</c:v>
                </c:pt>
                <c:pt idx="221">
                  <c:v>2774.99</c:v>
                </c:pt>
                <c:pt idx="222">
                  <c:v>2762.95</c:v>
                </c:pt>
                <c:pt idx="223">
                  <c:v>2819.6</c:v>
                </c:pt>
                <c:pt idx="224">
                  <c:v>2821.92</c:v>
                </c:pt>
                <c:pt idx="225">
                  <c:v>2785.9</c:v>
                </c:pt>
                <c:pt idx="226">
                  <c:v>2838.04</c:v>
                </c:pt>
                <c:pt idx="227">
                  <c:v>2765.19</c:v>
                </c:pt>
                <c:pt idx="228">
                  <c:v>2707.17</c:v>
                </c:pt>
                <c:pt idx="229">
                  <c:v>2677.52</c:v>
                </c:pt>
                <c:pt idx="230">
                  <c:v>2709.97</c:v>
                </c:pt>
                <c:pt idx="231">
                  <c:v>2698.32</c:v>
                </c:pt>
                <c:pt idx="232">
                  <c:v>2666.24</c:v>
                </c:pt>
                <c:pt idx="233">
                  <c:v>2606.81</c:v>
                </c:pt>
                <c:pt idx="234">
                  <c:v>2613.63</c:v>
                </c:pt>
                <c:pt idx="235">
                  <c:v>2588.1999999999998</c:v>
                </c:pt>
                <c:pt idx="236">
                  <c:v>2636.34</c:v>
                </c:pt>
                <c:pt idx="237">
                  <c:v>2570.46</c:v>
                </c:pt>
                <c:pt idx="238">
                  <c:v>2453.1799999999998</c:v>
                </c:pt>
                <c:pt idx="239">
                  <c:v>2599.96</c:v>
                </c:pt>
                <c:pt idx="240">
                  <c:v>2700.91</c:v>
                </c:pt>
                <c:pt idx="241">
                  <c:v>2739.35</c:v>
                </c:pt>
                <c:pt idx="242">
                  <c:v>2765.31</c:v>
                </c:pt>
                <c:pt idx="243">
                  <c:v>2761.07</c:v>
                </c:pt>
                <c:pt idx="244">
                  <c:v>2770.45</c:v>
                </c:pt>
                <c:pt idx="245">
                  <c:v>2947.48</c:v>
                </c:pt>
                <c:pt idx="246">
                  <c:v>2916.38</c:v>
                </c:pt>
                <c:pt idx="247">
                  <c:v>2847.42</c:v>
                </c:pt>
                <c:pt idx="248">
                  <c:v>2916.02</c:v>
                </c:pt>
                <c:pt idx="249">
                  <c:v>2995.08</c:v>
                </c:pt>
                <c:pt idx="250">
                  <c:v>2987.73</c:v>
                </c:pt>
                <c:pt idx="251">
                  <c:v>3001.35</c:v>
                </c:pt>
                <c:pt idx="252">
                  <c:v>2990.18</c:v>
                </c:pt>
                <c:pt idx="253">
                  <c:v>2942.64</c:v>
                </c:pt>
                <c:pt idx="254">
                  <c:v>2991.04</c:v>
                </c:pt>
                <c:pt idx="255">
                  <c:v>2892.14</c:v>
                </c:pt>
                <c:pt idx="256">
                  <c:v>2885.12</c:v>
                </c:pt>
                <c:pt idx="257">
                  <c:v>2871.07</c:v>
                </c:pt>
                <c:pt idx="258">
                  <c:v>2833.01</c:v>
                </c:pt>
                <c:pt idx="259">
                  <c:v>2807.1</c:v>
                </c:pt>
                <c:pt idx="260">
                  <c:v>2805.16</c:v>
                </c:pt>
                <c:pt idx="261">
                  <c:v>2814.44</c:v>
                </c:pt>
                <c:pt idx="262">
                  <c:v>2796.83</c:v>
                </c:pt>
                <c:pt idx="263">
                  <c:v>2758.29</c:v>
                </c:pt>
                <c:pt idx="264">
                  <c:v>2730.64</c:v>
                </c:pt>
                <c:pt idx="265">
                  <c:v>2732.98</c:v>
                </c:pt>
                <c:pt idx="266">
                  <c:v>2758.23</c:v>
                </c:pt>
                <c:pt idx="267">
                  <c:v>2764.4</c:v>
                </c:pt>
                <c:pt idx="268">
                  <c:v>2762.02</c:v>
                </c:pt>
                <c:pt idx="269">
                  <c:v>2783.44</c:v>
                </c:pt>
                <c:pt idx="270">
                  <c:v>2750.12</c:v>
                </c:pt>
                <c:pt idx="271">
                  <c:v>2745.36</c:v>
                </c:pt>
                <c:pt idx="272">
                  <c:v>2697.42</c:v>
                </c:pt>
                <c:pt idx="273">
                  <c:v>2702.12</c:v>
                </c:pt>
                <c:pt idx="274">
                  <c:v>2756.59</c:v>
                </c:pt>
                <c:pt idx="275">
                  <c:v>2787.67</c:v>
                </c:pt>
                <c:pt idx="276">
                  <c:v>2809.18</c:v>
                </c:pt>
                <c:pt idx="277">
                  <c:v>2794.21</c:v>
                </c:pt>
                <c:pt idx="278">
                  <c:v>2787.76</c:v>
                </c:pt>
                <c:pt idx="279">
                  <c:v>2747.68</c:v>
                </c:pt>
                <c:pt idx="280">
                  <c:v>2782.93</c:v>
                </c:pt>
                <c:pt idx="281">
                  <c:v>2750.09</c:v>
                </c:pt>
                <c:pt idx="282">
                  <c:v>2658.6</c:v>
                </c:pt>
                <c:pt idx="283">
                  <c:v>2677.79</c:v>
                </c:pt>
                <c:pt idx="284">
                  <c:v>2652.53</c:v>
                </c:pt>
                <c:pt idx="285">
                  <c:v>2741.73</c:v>
                </c:pt>
                <c:pt idx="286">
                  <c:v>2749.05</c:v>
                </c:pt>
                <c:pt idx="287">
                  <c:v>2794.2</c:v>
                </c:pt>
                <c:pt idx="288">
                  <c:v>2800.28</c:v>
                </c:pt>
                <c:pt idx="289">
                  <c:v>2725.52</c:v>
                </c:pt>
                <c:pt idx="290">
                  <c:v>2757.26</c:v>
                </c:pt>
                <c:pt idx="291">
                  <c:v>2735.84</c:v>
                </c:pt>
                <c:pt idx="292">
                  <c:v>2814.38</c:v>
                </c:pt>
                <c:pt idx="293">
                  <c:v>2838.19</c:v>
                </c:pt>
                <c:pt idx="294">
                  <c:v>2763.41</c:v>
                </c:pt>
                <c:pt idx="295">
                  <c:v>2768.12</c:v>
                </c:pt>
                <c:pt idx="296">
                  <c:v>2744.81</c:v>
                </c:pt>
                <c:pt idx="297">
                  <c:v>2677.52</c:v>
                </c:pt>
                <c:pt idx="298">
                  <c:v>2615.1</c:v>
                </c:pt>
                <c:pt idx="299">
                  <c:v>2629.32</c:v>
                </c:pt>
                <c:pt idx="300">
                  <c:v>2615.9</c:v>
                </c:pt>
                <c:pt idx="301">
                  <c:v>2533.6</c:v>
                </c:pt>
                <c:pt idx="302">
                  <c:v>2530.2800000000002</c:v>
                </c:pt>
                <c:pt idx="303">
                  <c:v>2572.73</c:v>
                </c:pt>
                <c:pt idx="304">
                  <c:v>2608.8000000000002</c:v>
                </c:pt>
                <c:pt idx="305">
                  <c:v>2615.4299999999998</c:v>
                </c:pt>
                <c:pt idx="306">
                  <c:v>2590.34</c:v>
                </c:pt>
                <c:pt idx="307">
                  <c:v>2668.89</c:v>
                </c:pt>
                <c:pt idx="308">
                  <c:v>2655.21</c:v>
                </c:pt>
                <c:pt idx="309">
                  <c:v>2580.4299999999998</c:v>
                </c:pt>
                <c:pt idx="310">
                  <c:v>2590.64</c:v>
                </c:pt>
                <c:pt idx="311">
                  <c:v>2569.67</c:v>
                </c:pt>
                <c:pt idx="312">
                  <c:v>2680.61</c:v>
                </c:pt>
                <c:pt idx="313">
                  <c:v>2650.83</c:v>
                </c:pt>
                <c:pt idx="314">
                  <c:v>2633.3</c:v>
                </c:pt>
                <c:pt idx="315">
                  <c:v>2664.09</c:v>
                </c:pt>
                <c:pt idx="316">
                  <c:v>2650.83</c:v>
                </c:pt>
                <c:pt idx="317">
                  <c:v>2587.27</c:v>
                </c:pt>
                <c:pt idx="318">
                  <c:v>2631.74</c:v>
                </c:pt>
                <c:pt idx="319">
                  <c:v>2710.54</c:v>
                </c:pt>
                <c:pt idx="320">
                  <c:v>2656.18</c:v>
                </c:pt>
                <c:pt idx="321">
                  <c:v>2740.62</c:v>
                </c:pt>
                <c:pt idx="322">
                  <c:v>2708.32</c:v>
                </c:pt>
                <c:pt idx="323">
                  <c:v>2716.16</c:v>
                </c:pt>
                <c:pt idx="324">
                  <c:v>2621.17</c:v>
                </c:pt>
                <c:pt idx="325">
                  <c:v>2373.48</c:v>
                </c:pt>
                <c:pt idx="326">
                  <c:v>2396.58</c:v>
                </c:pt>
                <c:pt idx="327">
                  <c:v>2389.9699999999998</c:v>
                </c:pt>
                <c:pt idx="328">
                  <c:v>2397.36</c:v>
                </c:pt>
                <c:pt idx="329">
                  <c:v>2422.46</c:v>
                </c:pt>
                <c:pt idx="330">
                  <c:v>2343.5700000000002</c:v>
                </c:pt>
                <c:pt idx="331">
                  <c:v>2330.54</c:v>
                </c:pt>
                <c:pt idx="332">
                  <c:v>2282.0100000000002</c:v>
                </c:pt>
                <c:pt idx="333">
                  <c:v>2285.44</c:v>
                </c:pt>
                <c:pt idx="334">
                  <c:v>2308.8200000000002</c:v>
                </c:pt>
                <c:pt idx="335">
                  <c:v>2344.48</c:v>
                </c:pt>
                <c:pt idx="336">
                  <c:v>2294.98</c:v>
                </c:pt>
                <c:pt idx="337">
                  <c:v>2250.2199999999998</c:v>
                </c:pt>
                <c:pt idx="338">
                  <c:v>2296.09</c:v>
                </c:pt>
                <c:pt idx="339">
                  <c:v>2259.21</c:v>
                </c:pt>
                <c:pt idx="340">
                  <c:v>2290.14</c:v>
                </c:pt>
                <c:pt idx="341">
                  <c:v>2357.25</c:v>
                </c:pt>
                <c:pt idx="342">
                  <c:v>2222.7600000000002</c:v>
                </c:pt>
                <c:pt idx="343">
                  <c:v>2206.4900000000002</c:v>
                </c:pt>
                <c:pt idx="344">
                  <c:v>2251.34</c:v>
                </c:pt>
                <c:pt idx="345">
                  <c:v>2185.67</c:v>
                </c:pt>
                <c:pt idx="346">
                  <c:v>2175.66</c:v>
                </c:pt>
                <c:pt idx="347">
                  <c:v>2165.64</c:v>
                </c:pt>
                <c:pt idx="348">
                  <c:v>2161.63</c:v>
                </c:pt>
                <c:pt idx="349">
                  <c:v>2161.63</c:v>
                </c:pt>
                <c:pt idx="350">
                  <c:v>2151.62</c:v>
                </c:pt>
                <c:pt idx="351">
                  <c:v>2123.58</c:v>
                </c:pt>
                <c:pt idx="352">
                  <c:v>2050.6999999999998</c:v>
                </c:pt>
                <c:pt idx="353">
                  <c:v>2087.23</c:v>
                </c:pt>
                <c:pt idx="354">
                  <c:v>2141.69</c:v>
                </c:pt>
                <c:pt idx="355">
                  <c:v>2155.33</c:v>
                </c:pt>
                <c:pt idx="356">
                  <c:v>2216.71</c:v>
                </c:pt>
                <c:pt idx="357">
                  <c:v>2288.0500000000002</c:v>
                </c:pt>
                <c:pt idx="358">
                  <c:v>2375.81</c:v>
                </c:pt>
                <c:pt idx="359">
                  <c:v>2371.5100000000002</c:v>
                </c:pt>
                <c:pt idx="360">
                  <c:v>2378.67</c:v>
                </c:pt>
                <c:pt idx="361">
                  <c:v>2318.6999999999998</c:v>
                </c:pt>
                <c:pt idx="362">
                  <c:v>2329.2600000000002</c:v>
                </c:pt>
                <c:pt idx="363">
                  <c:v>2469.52</c:v>
                </c:pt>
                <c:pt idx="364">
                  <c:v>2553.62</c:v>
                </c:pt>
                <c:pt idx="365">
                  <c:v>2552.15</c:v>
                </c:pt>
                <c:pt idx="366">
                  <c:v>2638.93</c:v>
                </c:pt>
                <c:pt idx="367">
                  <c:v>2587.17</c:v>
                </c:pt>
                <c:pt idx="368">
                  <c:v>2669.6</c:v>
                </c:pt>
                <c:pt idx="369">
                  <c:v>2622.14</c:v>
                </c:pt>
                <c:pt idx="370">
                  <c:v>2545.52</c:v>
                </c:pt>
                <c:pt idx="371">
                  <c:v>2570.48</c:v>
                </c:pt>
                <c:pt idx="372">
                  <c:v>2530.86</c:v>
                </c:pt>
                <c:pt idx="373">
                  <c:v>2504.44</c:v>
                </c:pt>
                <c:pt idx="374">
                  <c:v>2574.2600000000002</c:v>
                </c:pt>
                <c:pt idx="375">
                  <c:v>2592.67</c:v>
                </c:pt>
                <c:pt idx="376">
                  <c:v>2604.13</c:v>
                </c:pt>
                <c:pt idx="377">
                  <c:v>2677.41</c:v>
                </c:pt>
                <c:pt idx="378">
                  <c:v>2626.8</c:v>
                </c:pt>
                <c:pt idx="379">
                  <c:v>2508.0100000000002</c:v>
                </c:pt>
                <c:pt idx="380">
                  <c:v>2469.96</c:v>
                </c:pt>
                <c:pt idx="381">
                  <c:v>2481.91</c:v>
                </c:pt>
                <c:pt idx="382">
                  <c:v>2478.89</c:v>
                </c:pt>
                <c:pt idx="383">
                  <c:v>2547.75</c:v>
                </c:pt>
                <c:pt idx="384">
                  <c:v>2520.39</c:v>
                </c:pt>
                <c:pt idx="385">
                  <c:v>2520.7400000000002</c:v>
                </c:pt>
                <c:pt idx="386">
                  <c:v>2500.13</c:v>
                </c:pt>
                <c:pt idx="387">
                  <c:v>2485.85</c:v>
                </c:pt>
                <c:pt idx="388">
                  <c:v>2357.5700000000002</c:v>
                </c:pt>
                <c:pt idx="389">
                  <c:v>2286.5700000000002</c:v>
                </c:pt>
                <c:pt idx="390">
                  <c:v>2354.04</c:v>
                </c:pt>
                <c:pt idx="391">
                  <c:v>2384.7199999999998</c:v>
                </c:pt>
                <c:pt idx="392">
                  <c:v>2400.98</c:v>
                </c:pt>
                <c:pt idx="393">
                  <c:v>2368.48</c:v>
                </c:pt>
                <c:pt idx="394">
                  <c:v>2304.48</c:v>
                </c:pt>
                <c:pt idx="395">
                  <c:v>2311.7600000000002</c:v>
                </c:pt>
                <c:pt idx="396">
                  <c:v>2428.88</c:v>
                </c:pt>
                <c:pt idx="397">
                  <c:v>2403.81</c:v>
                </c:pt>
                <c:pt idx="398">
                  <c:v>2324.85</c:v>
                </c:pt>
                <c:pt idx="399">
                  <c:v>2315.34</c:v>
                </c:pt>
                <c:pt idx="400">
                  <c:v>2255.3200000000002</c:v>
                </c:pt>
                <c:pt idx="401">
                  <c:v>2233.25</c:v>
                </c:pt>
                <c:pt idx="402">
                  <c:v>2242.79</c:v>
                </c:pt>
                <c:pt idx="403">
                  <c:v>2191.81</c:v>
                </c:pt>
                <c:pt idx="404">
                  <c:v>2193.0100000000002</c:v>
                </c:pt>
                <c:pt idx="405">
                  <c:v>2281.17</c:v>
                </c:pt>
                <c:pt idx="406">
                  <c:v>2313.88</c:v>
                </c:pt>
                <c:pt idx="407">
                  <c:v>2307.9900000000002</c:v>
                </c:pt>
                <c:pt idx="408">
                  <c:v>2326.33</c:v>
                </c:pt>
                <c:pt idx="409">
                  <c:v>2352.9699999999998</c:v>
                </c:pt>
                <c:pt idx="410">
                  <c:v>2352.77</c:v>
                </c:pt>
                <c:pt idx="411">
                  <c:v>2369.5700000000002</c:v>
                </c:pt>
                <c:pt idx="412">
                  <c:v>2375.92</c:v>
                </c:pt>
                <c:pt idx="413">
                  <c:v>2422.14</c:v>
                </c:pt>
                <c:pt idx="414">
                  <c:v>2379.71</c:v>
                </c:pt>
                <c:pt idx="415">
                  <c:v>2390.0700000000002</c:v>
                </c:pt>
                <c:pt idx="416">
                  <c:v>2433.59</c:v>
                </c:pt>
                <c:pt idx="417">
                  <c:v>2454.94</c:v>
                </c:pt>
                <c:pt idx="418">
                  <c:v>2288.86</c:v>
                </c:pt>
                <c:pt idx="419">
                  <c:v>2294.96</c:v>
                </c:pt>
                <c:pt idx="420">
                  <c:v>2294.96</c:v>
                </c:pt>
                <c:pt idx="421">
                  <c:v>2305.61</c:v>
                </c:pt>
                <c:pt idx="422">
                  <c:v>2394.5</c:v>
                </c:pt>
                <c:pt idx="423">
                  <c:v>2365.13</c:v>
                </c:pt>
                <c:pt idx="424">
                  <c:v>2314.77</c:v>
                </c:pt>
                <c:pt idx="425">
                  <c:v>2310.79</c:v>
                </c:pt>
                <c:pt idx="426">
                  <c:v>2363.11</c:v>
                </c:pt>
                <c:pt idx="427">
                  <c:v>2351.04</c:v>
                </c:pt>
                <c:pt idx="428">
                  <c:v>2343.91</c:v>
                </c:pt>
                <c:pt idx="429">
                  <c:v>2377.1999999999998</c:v>
                </c:pt>
                <c:pt idx="430">
                  <c:v>2365.13</c:v>
                </c:pt>
                <c:pt idx="431">
                  <c:v>2302.81</c:v>
                </c:pt>
                <c:pt idx="432">
                  <c:v>2243.1</c:v>
                </c:pt>
                <c:pt idx="433">
                  <c:v>2204.23</c:v>
                </c:pt>
                <c:pt idx="434">
                  <c:v>2054.35</c:v>
                </c:pt>
                <c:pt idx="435">
                  <c:v>2152.56</c:v>
                </c:pt>
                <c:pt idx="436">
                  <c:v>2133.23</c:v>
                </c:pt>
                <c:pt idx="437">
                  <c:v>2172.48</c:v>
                </c:pt>
                <c:pt idx="438">
                  <c:v>2174.7199999999998</c:v>
                </c:pt>
                <c:pt idx="439">
                  <c:v>2228.25</c:v>
                </c:pt>
                <c:pt idx="440">
                  <c:v>2197.69</c:v>
                </c:pt>
                <c:pt idx="441">
                  <c:v>2222.21</c:v>
                </c:pt>
                <c:pt idx="442">
                  <c:v>2222.21</c:v>
                </c:pt>
                <c:pt idx="443">
                  <c:v>2219.7199999999998</c:v>
                </c:pt>
                <c:pt idx="444">
                  <c:v>2261.39</c:v>
                </c:pt>
                <c:pt idx="445">
                  <c:v>2238.31</c:v>
                </c:pt>
                <c:pt idx="446">
                  <c:v>2320.88</c:v>
                </c:pt>
                <c:pt idx="447">
                  <c:v>2327.4499999999998</c:v>
                </c:pt>
                <c:pt idx="448">
                  <c:v>2315.38</c:v>
                </c:pt>
                <c:pt idx="449">
                  <c:v>2333.77</c:v>
                </c:pt>
                <c:pt idx="450">
                  <c:v>2333.17</c:v>
                </c:pt>
                <c:pt idx="451">
                  <c:v>2381.46</c:v>
                </c:pt>
                <c:pt idx="452">
                  <c:v>2387.61</c:v>
                </c:pt>
                <c:pt idx="453">
                  <c:v>2421.81</c:v>
                </c:pt>
                <c:pt idx="454">
                  <c:v>2423.27</c:v>
                </c:pt>
                <c:pt idx="455">
                  <c:v>2364.42</c:v>
                </c:pt>
                <c:pt idx="456">
                  <c:v>2354.1999999999998</c:v>
                </c:pt>
                <c:pt idx="457">
                  <c:v>2383.5100000000002</c:v>
                </c:pt>
                <c:pt idx="458">
                  <c:v>2408.14</c:v>
                </c:pt>
                <c:pt idx="459">
                  <c:v>2451.9</c:v>
                </c:pt>
                <c:pt idx="460">
                  <c:v>2420.5100000000002</c:v>
                </c:pt>
                <c:pt idx="461">
                  <c:v>2303.44</c:v>
                </c:pt>
                <c:pt idx="462">
                  <c:v>2435.3200000000002</c:v>
                </c:pt>
                <c:pt idx="463">
                  <c:v>2486.2199999999998</c:v>
                </c:pt>
                <c:pt idx="464">
                  <c:v>2458.77</c:v>
                </c:pt>
                <c:pt idx="465">
                  <c:v>2488.37</c:v>
                </c:pt>
                <c:pt idx="466">
                  <c:v>2478.87</c:v>
                </c:pt>
                <c:pt idx="467">
                  <c:v>2466.41</c:v>
                </c:pt>
                <c:pt idx="468">
                  <c:v>2394.8000000000002</c:v>
                </c:pt>
                <c:pt idx="469">
                  <c:v>2378.1799999999998</c:v>
                </c:pt>
                <c:pt idx="470">
                  <c:v>2386.67</c:v>
                </c:pt>
                <c:pt idx="471">
                  <c:v>2363.69</c:v>
                </c:pt>
                <c:pt idx="472">
                  <c:v>2396.4499999999998</c:v>
                </c:pt>
                <c:pt idx="473">
                  <c:v>2380.3000000000002</c:v>
                </c:pt>
                <c:pt idx="474">
                  <c:v>2465.17</c:v>
                </c:pt>
                <c:pt idx="475">
                  <c:v>2473.69</c:v>
                </c:pt>
                <c:pt idx="476">
                  <c:v>2441.7199999999998</c:v>
                </c:pt>
                <c:pt idx="477">
                  <c:v>2458.2400000000002</c:v>
                </c:pt>
                <c:pt idx="478">
                  <c:v>2443.58</c:v>
                </c:pt>
                <c:pt idx="479">
                  <c:v>2483.71</c:v>
                </c:pt>
                <c:pt idx="480">
                  <c:v>2462.09</c:v>
                </c:pt>
                <c:pt idx="481">
                  <c:v>2481.91</c:v>
                </c:pt>
                <c:pt idx="482">
                  <c:v>2479.7600000000002</c:v>
                </c:pt>
                <c:pt idx="483">
                  <c:v>2503.17</c:v>
                </c:pt>
                <c:pt idx="484">
                  <c:v>2574.94</c:v>
                </c:pt>
                <c:pt idx="485">
                  <c:v>2470.7400000000002</c:v>
                </c:pt>
                <c:pt idx="486">
                  <c:v>2436.7199999999998</c:v>
                </c:pt>
                <c:pt idx="487">
                  <c:v>2407.6</c:v>
                </c:pt>
                <c:pt idx="488">
                  <c:v>2443.58</c:v>
                </c:pt>
                <c:pt idx="489">
                  <c:v>2422.52</c:v>
                </c:pt>
                <c:pt idx="490">
                  <c:v>2463.66</c:v>
                </c:pt>
                <c:pt idx="491">
                  <c:v>2434.5700000000002</c:v>
                </c:pt>
                <c:pt idx="492">
                  <c:v>2464.25</c:v>
                </c:pt>
                <c:pt idx="493">
                  <c:v>2535.94</c:v>
                </c:pt>
                <c:pt idx="494">
                  <c:v>2510.3000000000002</c:v>
                </c:pt>
                <c:pt idx="495">
                  <c:v>2470.1799999999998</c:v>
                </c:pt>
                <c:pt idx="496">
                  <c:v>2457.15</c:v>
                </c:pt>
                <c:pt idx="497">
                  <c:v>2490.9</c:v>
                </c:pt>
                <c:pt idx="498">
                  <c:v>2498.5100000000002</c:v>
                </c:pt>
                <c:pt idx="499">
                  <c:v>2415.1999999999998</c:v>
                </c:pt>
                <c:pt idx="500">
                  <c:v>2440.4699999999998</c:v>
                </c:pt>
                <c:pt idx="501">
                  <c:v>2419.5</c:v>
                </c:pt>
                <c:pt idx="502">
                  <c:v>2403.33</c:v>
                </c:pt>
                <c:pt idx="503">
                  <c:v>2399.6</c:v>
                </c:pt>
                <c:pt idx="504">
                  <c:v>2405.4699999999998</c:v>
                </c:pt>
                <c:pt idx="505">
                  <c:v>2354.290410958904</c:v>
                </c:pt>
                <c:pt idx="506">
                  <c:v>2445.48</c:v>
                </c:pt>
                <c:pt idx="507">
                  <c:v>2408.39</c:v>
                </c:pt>
                <c:pt idx="508">
                  <c:v>2519.27</c:v>
                </c:pt>
                <c:pt idx="509">
                  <c:v>2529.67</c:v>
                </c:pt>
                <c:pt idx="510">
                  <c:v>2516.04</c:v>
                </c:pt>
                <c:pt idx="511">
                  <c:v>2506.42</c:v>
                </c:pt>
                <c:pt idx="512">
                  <c:v>2504.6799999999998</c:v>
                </c:pt>
                <c:pt idx="513">
                  <c:v>2496.34</c:v>
                </c:pt>
                <c:pt idx="514">
                  <c:v>2565.94</c:v>
                </c:pt>
                <c:pt idx="515">
                  <c:v>2519.3200000000002</c:v>
                </c:pt>
                <c:pt idx="516">
                  <c:v>2640.93</c:v>
                </c:pt>
                <c:pt idx="517">
                  <c:v>2554.12</c:v>
                </c:pt>
                <c:pt idx="518">
                  <c:v>2598.0300000000002</c:v>
                </c:pt>
                <c:pt idx="519">
                  <c:v>2549.5</c:v>
                </c:pt>
                <c:pt idx="520">
                  <c:v>2589.2400000000002</c:v>
                </c:pt>
                <c:pt idx="521">
                  <c:v>2666.95</c:v>
                </c:pt>
                <c:pt idx="522">
                  <c:v>2683.54</c:v>
                </c:pt>
                <c:pt idx="523">
                  <c:v>2671.65</c:v>
                </c:pt>
                <c:pt idx="524">
                  <c:v>2695.41</c:v>
                </c:pt>
                <c:pt idx="525">
                  <c:v>2690.65</c:v>
                </c:pt>
                <c:pt idx="526">
                  <c:v>2645.18</c:v>
                </c:pt>
                <c:pt idx="527">
                  <c:v>2687.95</c:v>
                </c:pt>
                <c:pt idx="528">
                  <c:v>2666.49</c:v>
                </c:pt>
                <c:pt idx="529">
                  <c:v>2695.15</c:v>
                </c:pt>
                <c:pt idx="530">
                  <c:v>2633.42</c:v>
                </c:pt>
                <c:pt idx="531">
                  <c:v>2647.47</c:v>
                </c:pt>
                <c:pt idx="532">
                  <c:v>2682.59</c:v>
                </c:pt>
                <c:pt idx="533">
                  <c:v>2699.71</c:v>
                </c:pt>
                <c:pt idx="534">
                  <c:v>2696.63</c:v>
                </c:pt>
                <c:pt idx="535">
                  <c:v>2666.16</c:v>
                </c:pt>
                <c:pt idx="536">
                  <c:v>2716.79</c:v>
                </c:pt>
                <c:pt idx="537">
                  <c:v>2648.28</c:v>
                </c:pt>
                <c:pt idx="538">
                  <c:v>2650.56</c:v>
                </c:pt>
                <c:pt idx="539">
                  <c:v>2630.03</c:v>
                </c:pt>
                <c:pt idx="540">
                  <c:v>2700.68</c:v>
                </c:pt>
                <c:pt idx="541">
                  <c:v>2689.35</c:v>
                </c:pt>
                <c:pt idx="542">
                  <c:v>2707.58</c:v>
                </c:pt>
                <c:pt idx="543">
                  <c:v>2670.76</c:v>
                </c:pt>
                <c:pt idx="544">
                  <c:v>2661.97</c:v>
                </c:pt>
                <c:pt idx="545">
                  <c:v>2688.18</c:v>
                </c:pt>
                <c:pt idx="546">
                  <c:v>2657.41</c:v>
                </c:pt>
                <c:pt idx="547">
                  <c:v>2679.02</c:v>
                </c:pt>
                <c:pt idx="548">
                  <c:v>2669.94</c:v>
                </c:pt>
                <c:pt idx="549">
                  <c:v>2773.03</c:v>
                </c:pt>
                <c:pt idx="550">
                  <c:v>2754.76</c:v>
                </c:pt>
                <c:pt idx="551">
                  <c:v>2717.97</c:v>
                </c:pt>
                <c:pt idx="552">
                  <c:v>2699.47</c:v>
                </c:pt>
                <c:pt idx="553">
                  <c:v>2638.35</c:v>
                </c:pt>
                <c:pt idx="554">
                  <c:v>2653.84</c:v>
                </c:pt>
                <c:pt idx="555">
                  <c:v>2751.15</c:v>
                </c:pt>
                <c:pt idx="556">
                  <c:v>2711.33</c:v>
                </c:pt>
                <c:pt idx="557">
                  <c:v>2662.88</c:v>
                </c:pt>
                <c:pt idx="558">
                  <c:v>2667.11</c:v>
                </c:pt>
                <c:pt idx="559">
                  <c:v>2653.84</c:v>
                </c:pt>
                <c:pt idx="560">
                  <c:v>2722.34</c:v>
                </c:pt>
                <c:pt idx="561">
                  <c:v>2782.13</c:v>
                </c:pt>
                <c:pt idx="562">
                  <c:v>2725.65</c:v>
                </c:pt>
                <c:pt idx="563">
                  <c:v>2713.46</c:v>
                </c:pt>
                <c:pt idx="564">
                  <c:v>2825.58</c:v>
                </c:pt>
                <c:pt idx="565">
                  <c:v>2801.15</c:v>
                </c:pt>
                <c:pt idx="566">
                  <c:v>2731.65</c:v>
                </c:pt>
                <c:pt idx="567">
                  <c:v>2784.72</c:v>
                </c:pt>
                <c:pt idx="568">
                  <c:v>2737.53</c:v>
                </c:pt>
                <c:pt idx="569">
                  <c:v>2980.02</c:v>
                </c:pt>
                <c:pt idx="570">
                  <c:v>3068.52</c:v>
                </c:pt>
                <c:pt idx="571">
                  <c:v>3307.66</c:v>
                </c:pt>
                <c:pt idx="572">
                  <c:v>3311.47</c:v>
                </c:pt>
                <c:pt idx="573">
                  <c:v>3432.49</c:v>
                </c:pt>
                <c:pt idx="574">
                  <c:v>3382.7</c:v>
                </c:pt>
                <c:pt idx="575">
                  <c:v>3441.9</c:v>
                </c:pt>
                <c:pt idx="576">
                  <c:v>3497.7</c:v>
                </c:pt>
                <c:pt idx="577">
                  <c:v>3507.14</c:v>
                </c:pt>
                <c:pt idx="578">
                  <c:v>3471.73</c:v>
                </c:pt>
                <c:pt idx="579">
                  <c:v>3590.37</c:v>
                </c:pt>
                <c:pt idx="580">
                  <c:v>3559.1</c:v>
                </c:pt>
                <c:pt idx="581">
                  <c:v>3642.2</c:v>
                </c:pt>
                <c:pt idx="582">
                  <c:v>3508.43</c:v>
                </c:pt>
                <c:pt idx="583">
                  <c:v>3446.83</c:v>
                </c:pt>
                <c:pt idx="584">
                  <c:v>3396.87</c:v>
                </c:pt>
                <c:pt idx="585">
                  <c:v>3360.52</c:v>
                </c:pt>
                <c:pt idx="586">
                  <c:v>3374.15</c:v>
                </c:pt>
                <c:pt idx="587">
                  <c:v>3358.25</c:v>
                </c:pt>
                <c:pt idx="588">
                  <c:v>3571.62</c:v>
                </c:pt>
                <c:pt idx="589">
                  <c:v>3590.42</c:v>
                </c:pt>
                <c:pt idx="590">
                  <c:v>3546.45</c:v>
                </c:pt>
                <c:pt idx="591">
                  <c:v>3520.33</c:v>
                </c:pt>
                <c:pt idx="592">
                  <c:v>3592.31</c:v>
                </c:pt>
                <c:pt idx="593">
                  <c:v>3735.19</c:v>
                </c:pt>
                <c:pt idx="594">
                  <c:v>3742.22</c:v>
                </c:pt>
                <c:pt idx="595">
                  <c:v>3727.83</c:v>
                </c:pt>
                <c:pt idx="596">
                  <c:v>3664.72</c:v>
                </c:pt>
                <c:pt idx="597">
                  <c:v>3529.38</c:v>
                </c:pt>
                <c:pt idx="598">
                  <c:v>3433.67</c:v>
                </c:pt>
                <c:pt idx="599">
                  <c:v>3368.66</c:v>
                </c:pt>
                <c:pt idx="600">
                  <c:v>3474.64</c:v>
                </c:pt>
                <c:pt idx="601">
                  <c:v>3615.64</c:v>
                </c:pt>
                <c:pt idx="602">
                  <c:v>3502.87</c:v>
                </c:pt>
                <c:pt idx="603">
                  <c:v>3518.9</c:v>
                </c:pt>
                <c:pt idx="604">
                  <c:v>3551.03</c:v>
                </c:pt>
                <c:pt idx="605">
                  <c:v>3482.13</c:v>
                </c:pt>
                <c:pt idx="606">
                  <c:v>3420.75</c:v>
                </c:pt>
                <c:pt idx="607">
                  <c:v>3489.11</c:v>
                </c:pt>
                <c:pt idx="608">
                  <c:v>3443.48</c:v>
                </c:pt>
                <c:pt idx="609">
                  <c:v>3436.32</c:v>
                </c:pt>
                <c:pt idx="610">
                  <c:v>3315.21</c:v>
                </c:pt>
                <c:pt idx="611">
                  <c:v>3307.83</c:v>
                </c:pt>
                <c:pt idx="612">
                  <c:v>3259.03</c:v>
                </c:pt>
                <c:pt idx="613">
                  <c:v>3207.51</c:v>
                </c:pt>
                <c:pt idx="614">
                  <c:v>3120.74</c:v>
                </c:pt>
                <c:pt idx="615">
                  <c:v>3124.35</c:v>
                </c:pt>
                <c:pt idx="616">
                  <c:v>3102.51</c:v>
                </c:pt>
                <c:pt idx="617">
                  <c:v>3095.96</c:v>
                </c:pt>
                <c:pt idx="618">
                  <c:v>3020.08</c:v>
                </c:pt>
                <c:pt idx="619">
                  <c:v>3022.21</c:v>
                </c:pt>
                <c:pt idx="620">
                  <c:v>3061.17</c:v>
                </c:pt>
                <c:pt idx="621">
                  <c:v>3128.22</c:v>
                </c:pt>
                <c:pt idx="622">
                  <c:v>3166.67</c:v>
                </c:pt>
                <c:pt idx="623">
                  <c:v>3089.11</c:v>
                </c:pt>
                <c:pt idx="624">
                  <c:v>2994.87</c:v>
                </c:pt>
                <c:pt idx="625">
                  <c:v>2993.16</c:v>
                </c:pt>
                <c:pt idx="626">
                  <c:v>3084.26</c:v>
                </c:pt>
                <c:pt idx="627">
                  <c:v>2971.03</c:v>
                </c:pt>
                <c:pt idx="628">
                  <c:v>2927.98</c:v>
                </c:pt>
                <c:pt idx="629">
                  <c:v>2942.21</c:v>
                </c:pt>
                <c:pt idx="630">
                  <c:v>3025.59</c:v>
                </c:pt>
                <c:pt idx="631">
                  <c:v>3011.39</c:v>
                </c:pt>
                <c:pt idx="632">
                  <c:v>2914.87</c:v>
                </c:pt>
                <c:pt idx="633">
                  <c:v>2942.82</c:v>
                </c:pt>
                <c:pt idx="634">
                  <c:v>2883.14</c:v>
                </c:pt>
                <c:pt idx="635">
                  <c:v>2907.43</c:v>
                </c:pt>
                <c:pt idx="636">
                  <c:v>2865.2</c:v>
                </c:pt>
                <c:pt idx="637">
                  <c:v>2891.23</c:v>
                </c:pt>
                <c:pt idx="638">
                  <c:v>2889.46</c:v>
                </c:pt>
                <c:pt idx="639">
                  <c:v>2957.28</c:v>
                </c:pt>
                <c:pt idx="640">
                  <c:v>2868.41</c:v>
                </c:pt>
                <c:pt idx="641">
                  <c:v>2891.23</c:v>
                </c:pt>
                <c:pt idx="642">
                  <c:v>2874.07</c:v>
                </c:pt>
                <c:pt idx="643">
                  <c:v>2942.48</c:v>
                </c:pt>
                <c:pt idx="644">
                  <c:v>2900.13</c:v>
                </c:pt>
                <c:pt idx="645">
                  <c:v>2939.97</c:v>
                </c:pt>
                <c:pt idx="646">
                  <c:v>2931.31</c:v>
                </c:pt>
                <c:pt idx="647">
                  <c:v>2942.13</c:v>
                </c:pt>
                <c:pt idx="648">
                  <c:v>3012.96</c:v>
                </c:pt>
                <c:pt idx="649">
                  <c:v>2975.13</c:v>
                </c:pt>
                <c:pt idx="650">
                  <c:v>3084.75</c:v>
                </c:pt>
                <c:pt idx="651">
                  <c:v>3032.92</c:v>
                </c:pt>
                <c:pt idx="652">
                  <c:v>3031.03</c:v>
                </c:pt>
                <c:pt idx="653">
                  <c:v>2980.95</c:v>
                </c:pt>
                <c:pt idx="654">
                  <c:v>2900.53</c:v>
                </c:pt>
                <c:pt idx="655">
                  <c:v>3015.54</c:v>
                </c:pt>
                <c:pt idx="656">
                  <c:v>2989.85</c:v>
                </c:pt>
                <c:pt idx="657">
                  <c:v>2963.16</c:v>
                </c:pt>
                <c:pt idx="658">
                  <c:v>2830.7</c:v>
                </c:pt>
                <c:pt idx="659">
                  <c:v>2878.58</c:v>
                </c:pt>
                <c:pt idx="660">
                  <c:v>2983.18</c:v>
                </c:pt>
                <c:pt idx="661">
                  <c:v>2911.5</c:v>
                </c:pt>
                <c:pt idx="662">
                  <c:v>2927.58</c:v>
                </c:pt>
                <c:pt idx="663">
                  <c:v>2870.99</c:v>
                </c:pt>
                <c:pt idx="664">
                  <c:v>2880.71</c:v>
                </c:pt>
                <c:pt idx="665">
                  <c:v>2982.09</c:v>
                </c:pt>
                <c:pt idx="666">
                  <c:v>2995.49</c:v>
                </c:pt>
                <c:pt idx="667">
                  <c:v>3079.51</c:v>
                </c:pt>
                <c:pt idx="668">
                  <c:v>3035.08</c:v>
                </c:pt>
                <c:pt idx="669">
                  <c:v>3020.05</c:v>
                </c:pt>
                <c:pt idx="670">
                  <c:v>3080.74</c:v>
                </c:pt>
                <c:pt idx="671">
                  <c:v>3047.83</c:v>
                </c:pt>
                <c:pt idx="672">
                  <c:v>3034.6</c:v>
                </c:pt>
                <c:pt idx="673">
                  <c:v>3021.8</c:v>
                </c:pt>
                <c:pt idx="674">
                  <c:v>3017.81</c:v>
                </c:pt>
                <c:pt idx="675">
                  <c:v>3007.08</c:v>
                </c:pt>
                <c:pt idx="676">
                  <c:v>3043.78</c:v>
                </c:pt>
                <c:pt idx="677">
                  <c:v>3074.22</c:v>
                </c:pt>
                <c:pt idx="678">
                  <c:v>3106.08</c:v>
                </c:pt>
                <c:pt idx="679">
                  <c:v>3041.36</c:v>
                </c:pt>
                <c:pt idx="680">
                  <c:v>3081.72</c:v>
                </c:pt>
                <c:pt idx="681">
                  <c:v>3127.57</c:v>
                </c:pt>
                <c:pt idx="682">
                  <c:v>3132.89</c:v>
                </c:pt>
                <c:pt idx="683">
                  <c:v>3043.26</c:v>
                </c:pt>
                <c:pt idx="684">
                  <c:v>3104.73</c:v>
                </c:pt>
                <c:pt idx="685">
                  <c:v>3175.7</c:v>
                </c:pt>
                <c:pt idx="686">
                  <c:v>3137.56</c:v>
                </c:pt>
                <c:pt idx="687">
                  <c:v>3195.89</c:v>
                </c:pt>
                <c:pt idx="688">
                  <c:v>3281.31</c:v>
                </c:pt>
                <c:pt idx="689">
                  <c:v>3403.75</c:v>
                </c:pt>
                <c:pt idx="690">
                  <c:v>3338.65</c:v>
                </c:pt>
                <c:pt idx="691">
                  <c:v>3304.6</c:v>
                </c:pt>
                <c:pt idx="692">
                  <c:v>3293.63</c:v>
                </c:pt>
                <c:pt idx="693">
                  <c:v>3339.28</c:v>
                </c:pt>
                <c:pt idx="694">
                  <c:v>3253.07</c:v>
                </c:pt>
                <c:pt idx="695">
                  <c:v>3370.27</c:v>
                </c:pt>
                <c:pt idx="696">
                  <c:v>3328.92</c:v>
                </c:pt>
                <c:pt idx="697">
                  <c:v>3307.03</c:v>
                </c:pt>
                <c:pt idx="698">
                  <c:v>3277.11</c:v>
                </c:pt>
                <c:pt idx="699">
                  <c:v>3242.1</c:v>
                </c:pt>
                <c:pt idx="700">
                  <c:v>3220.93</c:v>
                </c:pt>
                <c:pt idx="701">
                  <c:v>3326.17</c:v>
                </c:pt>
                <c:pt idx="702">
                  <c:v>3550.73</c:v>
                </c:pt>
                <c:pt idx="703">
                  <c:v>3465.72</c:v>
                </c:pt>
                <c:pt idx="704">
                  <c:v>3554.99</c:v>
                </c:pt>
                <c:pt idx="705">
                  <c:v>3489.95</c:v>
                </c:pt>
                <c:pt idx="706">
                  <c:v>3479.25</c:v>
                </c:pt>
                <c:pt idx="707">
                  <c:v>3462.35</c:v>
                </c:pt>
                <c:pt idx="708">
                  <c:v>3500.61</c:v>
                </c:pt>
                <c:pt idx="709">
                  <c:v>3358.94</c:v>
                </c:pt>
                <c:pt idx="710">
                  <c:v>3614.77</c:v>
                </c:pt>
                <c:pt idx="711">
                  <c:v>3518.1</c:v>
                </c:pt>
                <c:pt idx="712">
                  <c:v>3552.58</c:v>
                </c:pt>
                <c:pt idx="713">
                  <c:v>3663.69</c:v>
                </c:pt>
                <c:pt idx="714">
                  <c:v>3724.41</c:v>
                </c:pt>
                <c:pt idx="715">
                  <c:v>3763.21</c:v>
                </c:pt>
                <c:pt idx="716">
                  <c:v>3654.16</c:v>
                </c:pt>
                <c:pt idx="717">
                  <c:v>3651.05</c:v>
                </c:pt>
                <c:pt idx="718">
                  <c:v>3599.81</c:v>
                </c:pt>
                <c:pt idx="719">
                  <c:v>3620.86</c:v>
                </c:pt>
                <c:pt idx="720">
                  <c:v>3668.97</c:v>
                </c:pt>
                <c:pt idx="721">
                  <c:v>3782.34</c:v>
                </c:pt>
                <c:pt idx="722">
                  <c:v>3853.52</c:v>
                </c:pt>
                <c:pt idx="723">
                  <c:v>3842.15</c:v>
                </c:pt>
                <c:pt idx="724">
                  <c:v>3868.67</c:v>
                </c:pt>
                <c:pt idx="725">
                  <c:v>3829.34</c:v>
                </c:pt>
                <c:pt idx="726">
                  <c:v>3770.42</c:v>
                </c:pt>
                <c:pt idx="727">
                  <c:v>3812.48</c:v>
                </c:pt>
                <c:pt idx="728">
                  <c:v>3708.32</c:v>
                </c:pt>
                <c:pt idx="729">
                  <c:v>3752.17</c:v>
                </c:pt>
                <c:pt idx="730">
                  <c:v>3711.57</c:v>
                </c:pt>
                <c:pt idx="731">
                  <c:v>3668.2</c:v>
                </c:pt>
                <c:pt idx="732">
                  <c:v>3649.39</c:v>
                </c:pt>
                <c:pt idx="733">
                  <c:v>3694.97</c:v>
                </c:pt>
                <c:pt idx="734">
                  <c:v>3626.12</c:v>
                </c:pt>
                <c:pt idx="735">
                  <c:v>3589.65</c:v>
                </c:pt>
                <c:pt idx="736">
                  <c:v>3573.76</c:v>
                </c:pt>
                <c:pt idx="737">
                  <c:v>3494.59</c:v>
                </c:pt>
                <c:pt idx="738">
                  <c:v>3517.51</c:v>
                </c:pt>
                <c:pt idx="739">
                  <c:v>3588.69</c:v>
                </c:pt>
                <c:pt idx="740">
                  <c:v>3539.35</c:v>
                </c:pt>
                <c:pt idx="741">
                  <c:v>3444.16</c:v>
                </c:pt>
                <c:pt idx="742">
                  <c:v>3409.05</c:v>
                </c:pt>
                <c:pt idx="743">
                  <c:v>3501.65</c:v>
                </c:pt>
                <c:pt idx="744">
                  <c:v>3506.59</c:v>
                </c:pt>
                <c:pt idx="745">
                  <c:v>3504.4</c:v>
                </c:pt>
                <c:pt idx="746">
                  <c:v>3437.82</c:v>
                </c:pt>
                <c:pt idx="747">
                  <c:v>3349.13</c:v>
                </c:pt>
                <c:pt idx="748">
                  <c:v>3313.58</c:v>
                </c:pt>
                <c:pt idx="749">
                  <c:v>3349.64</c:v>
                </c:pt>
                <c:pt idx="750">
                  <c:v>3265.68</c:v>
                </c:pt>
                <c:pt idx="751">
                  <c:v>3286.73</c:v>
                </c:pt>
                <c:pt idx="752">
                  <c:v>3397.38</c:v>
                </c:pt>
                <c:pt idx="753">
                  <c:v>3259.02</c:v>
                </c:pt>
                <c:pt idx="754">
                  <c:v>3241.63</c:v>
                </c:pt>
                <c:pt idx="755">
                  <c:v>3272.84</c:v>
                </c:pt>
                <c:pt idx="756">
                  <c:v>3258.46</c:v>
                </c:pt>
                <c:pt idx="757">
                  <c:v>3179.95</c:v>
                </c:pt>
                <c:pt idx="758">
                  <c:v>3135.39</c:v>
                </c:pt>
                <c:pt idx="759">
                  <c:v>3103.76</c:v>
                </c:pt>
                <c:pt idx="760">
                  <c:v>3191.13</c:v>
                </c:pt>
                <c:pt idx="761">
                  <c:v>3278.99</c:v>
                </c:pt>
                <c:pt idx="762">
                  <c:v>3363.32</c:v>
                </c:pt>
                <c:pt idx="763">
                  <c:v>3187.16</c:v>
                </c:pt>
                <c:pt idx="764">
                  <c:v>3165.95</c:v>
                </c:pt>
                <c:pt idx="765">
                  <c:v>3223.14</c:v>
                </c:pt>
                <c:pt idx="766">
                  <c:v>3199.01</c:v>
                </c:pt>
                <c:pt idx="767">
                  <c:v>3225.42</c:v>
                </c:pt>
                <c:pt idx="768">
                  <c:v>3229.13</c:v>
                </c:pt>
                <c:pt idx="769">
                  <c:v>3289.9</c:v>
                </c:pt>
                <c:pt idx="770">
                  <c:v>3284.4</c:v>
                </c:pt>
                <c:pt idx="771">
                  <c:v>3245.39</c:v>
                </c:pt>
                <c:pt idx="772">
                  <c:v>3275.38</c:v>
                </c:pt>
                <c:pt idx="773">
                  <c:v>3359.67</c:v>
                </c:pt>
                <c:pt idx="774">
                  <c:v>3373.67</c:v>
                </c:pt>
                <c:pt idx="775">
                  <c:v>3462.34</c:v>
                </c:pt>
                <c:pt idx="776">
                  <c:v>3450.71</c:v>
                </c:pt>
                <c:pt idx="777">
                  <c:v>3578.05</c:v>
                </c:pt>
                <c:pt idx="778">
                  <c:v>3568.35</c:v>
                </c:pt>
                <c:pt idx="779">
                  <c:v>3587.61</c:v>
                </c:pt>
                <c:pt idx="780">
                  <c:v>3487.89</c:v>
                </c:pt>
                <c:pt idx="781">
                  <c:v>3644.83</c:v>
                </c:pt>
                <c:pt idx="782">
                  <c:v>3634.67</c:v>
                </c:pt>
                <c:pt idx="783">
                  <c:v>3732.75</c:v>
                </c:pt>
                <c:pt idx="784">
                  <c:v>3718.78</c:v>
                </c:pt>
                <c:pt idx="785">
                  <c:v>3677.5</c:v>
                </c:pt>
                <c:pt idx="786">
                  <c:v>3656.86</c:v>
                </c:pt>
                <c:pt idx="787">
                  <c:v>3659.53</c:v>
                </c:pt>
                <c:pt idx="788">
                  <c:v>3679.67</c:v>
                </c:pt>
                <c:pt idx="789">
                  <c:v>3616.45</c:v>
                </c:pt>
                <c:pt idx="790">
                  <c:v>3545.46</c:v>
                </c:pt>
                <c:pt idx="791">
                  <c:v>3759.63</c:v>
                </c:pt>
                <c:pt idx="792">
                  <c:v>3741.53</c:v>
                </c:pt>
                <c:pt idx="793">
                  <c:v>3634.67</c:v>
                </c:pt>
                <c:pt idx="794">
                  <c:v>3668.31</c:v>
                </c:pt>
                <c:pt idx="795">
                  <c:v>3570.72</c:v>
                </c:pt>
                <c:pt idx="796">
                  <c:v>3552.49</c:v>
                </c:pt>
                <c:pt idx="797">
                  <c:v>3593.75</c:v>
                </c:pt>
                <c:pt idx="798">
                  <c:v>3521.04</c:v>
                </c:pt>
                <c:pt idx="799">
                  <c:v>3515.72</c:v>
                </c:pt>
                <c:pt idx="800">
                  <c:v>3565.84</c:v>
                </c:pt>
                <c:pt idx="801">
                  <c:v>3539.51</c:v>
                </c:pt>
                <c:pt idx="802">
                  <c:v>3394.32</c:v>
                </c:pt>
                <c:pt idx="803">
                  <c:v>3343.27</c:v>
                </c:pt>
                <c:pt idx="804">
                  <c:v>3335.11</c:v>
                </c:pt>
                <c:pt idx="805">
                  <c:v>3408.42</c:v>
                </c:pt>
                <c:pt idx="806">
                  <c:v>3504.66</c:v>
                </c:pt>
                <c:pt idx="807">
                  <c:v>3420.53</c:v>
                </c:pt>
                <c:pt idx="808">
                  <c:v>3530.66</c:v>
                </c:pt>
                <c:pt idx="809">
                  <c:v>3464.07</c:v>
                </c:pt>
                <c:pt idx="810">
                  <c:v>3522.05</c:v>
                </c:pt>
                <c:pt idx="811">
                  <c:v>3472.83</c:v>
                </c:pt>
                <c:pt idx="812">
                  <c:v>3727.84</c:v>
                </c:pt>
                <c:pt idx="813">
                  <c:v>3650.48</c:v>
                </c:pt>
                <c:pt idx="814">
                  <c:v>3563.26</c:v>
                </c:pt>
                <c:pt idx="815">
                  <c:v>3464.08</c:v>
                </c:pt>
                <c:pt idx="816">
                  <c:v>3574.66</c:v>
                </c:pt>
                <c:pt idx="817">
                  <c:v>3591.69</c:v>
                </c:pt>
                <c:pt idx="818">
                  <c:v>3566.85</c:v>
                </c:pt>
                <c:pt idx="819">
                  <c:v>3636.8</c:v>
                </c:pt>
                <c:pt idx="820">
                  <c:v>3579.28</c:v>
                </c:pt>
                <c:pt idx="821">
                  <c:v>3533.34</c:v>
                </c:pt>
                <c:pt idx="822">
                  <c:v>3426.07</c:v>
                </c:pt>
                <c:pt idx="823">
                  <c:v>3368.55</c:v>
                </c:pt>
                <c:pt idx="824">
                  <c:v>3338.4</c:v>
                </c:pt>
                <c:pt idx="825">
                  <c:v>3366.9</c:v>
                </c:pt>
                <c:pt idx="826">
                  <c:v>3320.97</c:v>
                </c:pt>
                <c:pt idx="827">
                  <c:v>3290.9</c:v>
                </c:pt>
                <c:pt idx="828">
                  <c:v>3196.25</c:v>
                </c:pt>
                <c:pt idx="829">
                  <c:v>3209.82</c:v>
                </c:pt>
                <c:pt idx="830">
                  <c:v>3177.21</c:v>
                </c:pt>
                <c:pt idx="831">
                  <c:v>3197.28</c:v>
                </c:pt>
                <c:pt idx="832">
                  <c:v>3175.46</c:v>
                </c:pt>
                <c:pt idx="833">
                  <c:v>3151.56</c:v>
                </c:pt>
                <c:pt idx="834">
                  <c:v>3112.84</c:v>
                </c:pt>
                <c:pt idx="835">
                  <c:v>3140.58</c:v>
                </c:pt>
                <c:pt idx="836">
                  <c:v>3055.73</c:v>
                </c:pt>
                <c:pt idx="837">
                  <c:v>3086.69</c:v>
                </c:pt>
                <c:pt idx="838">
                  <c:v>3099.74</c:v>
                </c:pt>
                <c:pt idx="839">
                  <c:v>3073.63</c:v>
                </c:pt>
                <c:pt idx="840">
                  <c:v>2985.94</c:v>
                </c:pt>
                <c:pt idx="841">
                  <c:v>2959.67</c:v>
                </c:pt>
                <c:pt idx="842">
                  <c:v>2996.18</c:v>
                </c:pt>
                <c:pt idx="843">
                  <c:v>3084.08</c:v>
                </c:pt>
                <c:pt idx="844">
                  <c:v>3136.79</c:v>
                </c:pt>
                <c:pt idx="845">
                  <c:v>3095.9</c:v>
                </c:pt>
                <c:pt idx="846">
                  <c:v>3065.73</c:v>
                </c:pt>
                <c:pt idx="847">
                  <c:v>3146.2</c:v>
                </c:pt>
                <c:pt idx="848">
                  <c:v>3193.64</c:v>
                </c:pt>
                <c:pt idx="849">
                  <c:v>3230.78</c:v>
                </c:pt>
                <c:pt idx="850">
                  <c:v>3281.28</c:v>
                </c:pt>
                <c:pt idx="851">
                  <c:v>3304.15</c:v>
                </c:pt>
                <c:pt idx="852">
                  <c:v>3372.26</c:v>
                </c:pt>
                <c:pt idx="853">
                  <c:v>3544.83</c:v>
                </c:pt>
                <c:pt idx="854">
                  <c:v>3579.18</c:v>
                </c:pt>
                <c:pt idx="855">
                  <c:v>3763.28</c:v>
                </c:pt>
                <c:pt idx="856">
                  <c:v>3716.37</c:v>
                </c:pt>
                <c:pt idx="857">
                  <c:v>3679.63</c:v>
                </c:pt>
                <c:pt idx="858">
                  <c:v>3728.88</c:v>
                </c:pt>
                <c:pt idx="859">
                  <c:v>3713.49</c:v>
                </c:pt>
                <c:pt idx="860">
                  <c:v>3667.43</c:v>
                </c:pt>
                <c:pt idx="861">
                  <c:v>3691.94</c:v>
                </c:pt>
                <c:pt idx="862">
                  <c:v>3741.45</c:v>
                </c:pt>
                <c:pt idx="863">
                  <c:v>3736.12</c:v>
                </c:pt>
                <c:pt idx="864">
                  <c:v>3774.79</c:v>
                </c:pt>
                <c:pt idx="865">
                  <c:v>3601.23</c:v>
                </c:pt>
                <c:pt idx="866">
                  <c:v>3671.07</c:v>
                </c:pt>
                <c:pt idx="867">
                  <c:v>3575.99</c:v>
                </c:pt>
                <c:pt idx="868">
                  <c:v>3421.68</c:v>
                </c:pt>
                <c:pt idx="869">
                  <c:v>3409.17</c:v>
                </c:pt>
                <c:pt idx="870">
                  <c:v>3375.44</c:v>
                </c:pt>
                <c:pt idx="871">
                  <c:v>3365.05</c:v>
                </c:pt>
                <c:pt idx="872">
                  <c:v>3272.28</c:v>
                </c:pt>
                <c:pt idx="873">
                  <c:v>3219.27</c:v>
                </c:pt>
                <c:pt idx="874">
                  <c:v>3188.49</c:v>
                </c:pt>
                <c:pt idx="875">
                  <c:v>3127.56</c:v>
                </c:pt>
                <c:pt idx="876">
                  <c:v>3053.39</c:v>
                </c:pt>
                <c:pt idx="877">
                  <c:v>3028.8</c:v>
                </c:pt>
                <c:pt idx="878">
                  <c:v>3168.34</c:v>
                </c:pt>
                <c:pt idx="879">
                  <c:v>3151.36</c:v>
                </c:pt>
                <c:pt idx="880">
                  <c:v>3097.15</c:v>
                </c:pt>
                <c:pt idx="881">
                  <c:v>3148.46</c:v>
                </c:pt>
                <c:pt idx="882">
                  <c:v>3169.35</c:v>
                </c:pt>
                <c:pt idx="883">
                  <c:v>3053.15</c:v>
                </c:pt>
                <c:pt idx="884">
                  <c:v>3205.06</c:v>
                </c:pt>
                <c:pt idx="885">
                  <c:v>3179.16</c:v>
                </c:pt>
                <c:pt idx="886">
                  <c:v>3235.98</c:v>
                </c:pt>
                <c:pt idx="887">
                  <c:v>3206.12</c:v>
                </c:pt>
                <c:pt idx="888">
                  <c:v>3276.87</c:v>
                </c:pt>
                <c:pt idx="889">
                  <c:v>3277.78</c:v>
                </c:pt>
                <c:pt idx="890">
                  <c:v>3233.86</c:v>
                </c:pt>
                <c:pt idx="891">
                  <c:v>3211.05</c:v>
                </c:pt>
                <c:pt idx="892">
                  <c:v>3236.5</c:v>
                </c:pt>
                <c:pt idx="893">
                  <c:v>3183.78</c:v>
                </c:pt>
                <c:pt idx="894">
                  <c:v>3236.14</c:v>
                </c:pt>
                <c:pt idx="895">
                  <c:v>3196.39</c:v>
                </c:pt>
                <c:pt idx="896">
                  <c:v>3168.51</c:v>
                </c:pt>
                <c:pt idx="897">
                  <c:v>3239.28</c:v>
                </c:pt>
                <c:pt idx="898">
                  <c:v>3205.57</c:v>
                </c:pt>
                <c:pt idx="899">
                  <c:v>3205.05</c:v>
                </c:pt>
                <c:pt idx="900">
                  <c:v>3309.73</c:v>
                </c:pt>
                <c:pt idx="901">
                  <c:v>3298.45</c:v>
                </c:pt>
                <c:pt idx="902">
                  <c:v>3349.21</c:v>
                </c:pt>
                <c:pt idx="903">
                  <c:v>3357.91</c:v>
                </c:pt>
                <c:pt idx="904">
                  <c:v>3287.17</c:v>
                </c:pt>
                <c:pt idx="905">
                  <c:v>3326.79</c:v>
                </c:pt>
                <c:pt idx="906">
                  <c:v>3141.71</c:v>
                </c:pt>
                <c:pt idx="907">
                  <c:v>3167.46</c:v>
                </c:pt>
                <c:pt idx="908">
                  <c:v>3216.09</c:v>
                </c:pt>
                <c:pt idx="909">
                  <c:v>3312.36</c:v>
                </c:pt>
                <c:pt idx="910">
                  <c:v>3501.37</c:v>
                </c:pt>
                <c:pt idx="911">
                  <c:v>3412.39</c:v>
                </c:pt>
                <c:pt idx="912">
                  <c:v>3443.99</c:v>
                </c:pt>
                <c:pt idx="913">
                  <c:v>3487.03</c:v>
                </c:pt>
                <c:pt idx="914">
                  <c:v>3666.71</c:v>
                </c:pt>
                <c:pt idx="915">
                  <c:v>3699.91</c:v>
                </c:pt>
                <c:pt idx="916">
                  <c:v>3713.15</c:v>
                </c:pt>
                <c:pt idx="917">
                  <c:v>3799.66</c:v>
                </c:pt>
                <c:pt idx="918">
                  <c:v>3768.98</c:v>
                </c:pt>
                <c:pt idx="919">
                  <c:v>3677.35</c:v>
                </c:pt>
                <c:pt idx="920">
                  <c:v>3627.37</c:v>
                </c:pt>
                <c:pt idx="921">
                  <c:v>3627.25</c:v>
                </c:pt>
                <c:pt idx="922">
                  <c:v>3678.14</c:v>
                </c:pt>
                <c:pt idx="923">
                  <c:v>3771.96</c:v>
                </c:pt>
                <c:pt idx="924">
                  <c:v>3678.7</c:v>
                </c:pt>
                <c:pt idx="925">
                  <c:v>3795.01</c:v>
                </c:pt>
                <c:pt idx="926">
                  <c:v>3845.69</c:v>
                </c:pt>
                <c:pt idx="927">
                  <c:v>3830.88</c:v>
                </c:pt>
                <c:pt idx="928">
                  <c:v>3853.97</c:v>
                </c:pt>
                <c:pt idx="929">
                  <c:v>3961.69</c:v>
                </c:pt>
                <c:pt idx="930">
                  <c:v>3948.15</c:v>
                </c:pt>
                <c:pt idx="931">
                  <c:v>3973.61</c:v>
                </c:pt>
                <c:pt idx="932">
                  <c:v>3933.47</c:v>
                </c:pt>
                <c:pt idx="933">
                  <c:v>4137.6499999999996</c:v>
                </c:pt>
                <c:pt idx="934">
                  <c:v>4284.05</c:v>
                </c:pt>
                <c:pt idx="935">
                  <c:v>4237.74</c:v>
                </c:pt>
                <c:pt idx="936">
                  <c:v>4181.8500000000004</c:v>
                </c:pt>
                <c:pt idx="937">
                  <c:v>4285.9799999999996</c:v>
                </c:pt>
                <c:pt idx="938">
                  <c:v>4243.91</c:v>
                </c:pt>
                <c:pt idx="939">
                  <c:v>4086.92</c:v>
                </c:pt>
                <c:pt idx="940">
                  <c:v>4082.64</c:v>
                </c:pt>
                <c:pt idx="941">
                  <c:v>4073.02</c:v>
                </c:pt>
                <c:pt idx="942">
                  <c:v>4032.58</c:v>
                </c:pt>
                <c:pt idx="943">
                  <c:v>4051.35</c:v>
                </c:pt>
                <c:pt idx="944">
                  <c:v>4012.39</c:v>
                </c:pt>
                <c:pt idx="945">
                  <c:v>3928.72</c:v>
                </c:pt>
                <c:pt idx="946">
                  <c:v>3875.93</c:v>
                </c:pt>
                <c:pt idx="947">
                  <c:v>3899.86</c:v>
                </c:pt>
                <c:pt idx="948">
                  <c:v>3931.23</c:v>
                </c:pt>
                <c:pt idx="949">
                  <c:v>3987.92</c:v>
                </c:pt>
                <c:pt idx="950">
                  <c:v>4021.08</c:v>
                </c:pt>
                <c:pt idx="951">
                  <c:v>3956.37</c:v>
                </c:pt>
                <c:pt idx="952">
                  <c:v>3869.55</c:v>
                </c:pt>
                <c:pt idx="953">
                  <c:v>3776</c:v>
                </c:pt>
                <c:pt idx="954">
                  <c:v>3792.81</c:v>
                </c:pt>
                <c:pt idx="955">
                  <c:v>3913.74</c:v>
                </c:pt>
                <c:pt idx="956">
                  <c:v>4011.26</c:v>
                </c:pt>
                <c:pt idx="957">
                  <c:v>4150.75</c:v>
                </c:pt>
                <c:pt idx="958">
                  <c:v>4242.42</c:v>
                </c:pt>
                <c:pt idx="959">
                  <c:v>4285.33</c:v>
                </c:pt>
                <c:pt idx="960">
                  <c:v>4284.29</c:v>
                </c:pt>
                <c:pt idx="961">
                  <c:v>4239.0600000000004</c:v>
                </c:pt>
                <c:pt idx="962">
                  <c:v>4435.45</c:v>
                </c:pt>
                <c:pt idx="963">
                  <c:v>4512.18</c:v>
                </c:pt>
                <c:pt idx="964">
                  <c:v>4568.25</c:v>
                </c:pt>
                <c:pt idx="965">
                  <c:v>4485.08</c:v>
                </c:pt>
                <c:pt idx="966">
                  <c:v>4523.22</c:v>
                </c:pt>
                <c:pt idx="967">
                  <c:v>4553.87</c:v>
                </c:pt>
                <c:pt idx="968">
                  <c:v>4715.3100000000004</c:v>
                </c:pt>
                <c:pt idx="969">
                  <c:v>4688.9799999999996</c:v>
                </c:pt>
                <c:pt idx="970">
                  <c:v>4589.3100000000004</c:v>
                </c:pt>
                <c:pt idx="971">
                  <c:v>4597.1099999999997</c:v>
                </c:pt>
                <c:pt idx="972">
                  <c:v>4546.78</c:v>
                </c:pt>
                <c:pt idx="973">
                  <c:v>4509.32</c:v>
                </c:pt>
                <c:pt idx="974">
                  <c:v>4363.66</c:v>
                </c:pt>
                <c:pt idx="975">
                  <c:v>4885.8999999999996</c:v>
                </c:pt>
                <c:pt idx="976">
                  <c:v>4210.01</c:v>
                </c:pt>
                <c:pt idx="977">
                  <c:v>4250.34</c:v>
                </c:pt>
                <c:pt idx="978">
                  <c:v>4278.37</c:v>
                </c:pt>
                <c:pt idx="979">
                  <c:v>4296.8500000000004</c:v>
                </c:pt>
                <c:pt idx="980">
                  <c:v>4258.26</c:v>
                </c:pt>
                <c:pt idx="981">
                  <c:v>4400.03</c:v>
                </c:pt>
                <c:pt idx="982">
                  <c:v>4375.7299999999996</c:v>
                </c:pt>
                <c:pt idx="983">
                  <c:v>4552.41</c:v>
                </c:pt>
                <c:pt idx="984">
                  <c:v>4617.46</c:v>
                </c:pt>
                <c:pt idx="985">
                  <c:v>4703.95</c:v>
                </c:pt>
                <c:pt idx="986">
                  <c:v>4759.26</c:v>
                </c:pt>
                <c:pt idx="987">
                  <c:v>4886.95</c:v>
                </c:pt>
                <c:pt idx="988">
                  <c:v>4975.87</c:v>
                </c:pt>
                <c:pt idx="989">
                  <c:v>4885.8900000000003</c:v>
                </c:pt>
                <c:pt idx="990">
                  <c:v>4833.6099999999997</c:v>
                </c:pt>
                <c:pt idx="991">
                  <c:v>4719.8</c:v>
                </c:pt>
                <c:pt idx="992">
                  <c:v>4616.66</c:v>
                </c:pt>
                <c:pt idx="993">
                  <c:v>4688.9799999999996</c:v>
                </c:pt>
                <c:pt idx="994">
                  <c:v>4807.5812260273979</c:v>
                </c:pt>
                <c:pt idx="995">
                  <c:v>4768.05</c:v>
                </c:pt>
                <c:pt idx="996">
                  <c:v>4870.1499999999996</c:v>
                </c:pt>
                <c:pt idx="997">
                  <c:v>4819</c:v>
                </c:pt>
                <c:pt idx="998">
                  <c:v>5174.49</c:v>
                </c:pt>
                <c:pt idx="999">
                  <c:v>5059.53</c:v>
                </c:pt>
                <c:pt idx="1000">
                  <c:v>5200.79</c:v>
                </c:pt>
                <c:pt idx="1001">
                  <c:v>6113.82</c:v>
                </c:pt>
                <c:pt idx="1002">
                  <c:v>5284.23</c:v>
                </c:pt>
                <c:pt idx="1003">
                  <c:v>5445.58</c:v>
                </c:pt>
                <c:pt idx="1004">
                  <c:v>5544.07</c:v>
                </c:pt>
                <c:pt idx="1005">
                  <c:v>5650.14</c:v>
                </c:pt>
                <c:pt idx="1006">
                  <c:v>5622.62</c:v>
                </c:pt>
                <c:pt idx="1007">
                  <c:v>5558.88</c:v>
                </c:pt>
                <c:pt idx="1008">
                  <c:v>5375.14</c:v>
                </c:pt>
                <c:pt idx="1009">
                  <c:v>5504.25</c:v>
                </c:pt>
                <c:pt idx="1010">
                  <c:v>5211.24</c:v>
                </c:pt>
                <c:pt idx="1011">
                  <c:v>5356.29</c:v>
                </c:pt>
                <c:pt idx="1012">
                  <c:v>5240.75</c:v>
                </c:pt>
                <c:pt idx="1013">
                  <c:v>5225.7</c:v>
                </c:pt>
                <c:pt idx="1014">
                  <c:v>5185.2700000000004</c:v>
                </c:pt>
                <c:pt idx="1015">
                  <c:v>5222.41</c:v>
                </c:pt>
                <c:pt idx="1016">
                  <c:v>5119.83</c:v>
                </c:pt>
                <c:pt idx="1017">
                  <c:v>5145.47</c:v>
                </c:pt>
                <c:pt idx="1018">
                  <c:v>5211.71</c:v>
                </c:pt>
                <c:pt idx="1019">
                  <c:v>5189.55</c:v>
                </c:pt>
                <c:pt idx="1020">
                  <c:v>5005.25</c:v>
                </c:pt>
                <c:pt idx="1021">
                  <c:v>5005.25</c:v>
                </c:pt>
                <c:pt idx="1022">
                  <c:v>4944.1499999999996</c:v>
                </c:pt>
                <c:pt idx="1023">
                  <c:v>4976.5</c:v>
                </c:pt>
                <c:pt idx="1024">
                  <c:v>4926.18</c:v>
                </c:pt>
                <c:pt idx="1025">
                  <c:v>4901.0200000000004</c:v>
                </c:pt>
                <c:pt idx="1026">
                  <c:v>5308.89</c:v>
                </c:pt>
                <c:pt idx="1027">
                  <c:v>5146.68</c:v>
                </c:pt>
                <c:pt idx="1028">
                  <c:v>5169.26</c:v>
                </c:pt>
                <c:pt idx="1029">
                  <c:v>5248.96</c:v>
                </c:pt>
                <c:pt idx="1030">
                  <c:v>5294.24</c:v>
                </c:pt>
                <c:pt idx="1031">
                  <c:v>5248.96</c:v>
                </c:pt>
                <c:pt idx="1032">
                  <c:v>5320.64</c:v>
                </c:pt>
                <c:pt idx="1033">
                  <c:v>5275.37</c:v>
                </c:pt>
                <c:pt idx="1034">
                  <c:v>5275.37</c:v>
                </c:pt>
                <c:pt idx="1035">
                  <c:v>4856.79</c:v>
                </c:pt>
                <c:pt idx="1036">
                  <c:v>4982.45</c:v>
                </c:pt>
                <c:pt idx="1037">
                  <c:v>4947.6499999999996</c:v>
                </c:pt>
                <c:pt idx="1038">
                  <c:v>4954.04</c:v>
                </c:pt>
                <c:pt idx="1039">
                  <c:v>4911.01</c:v>
                </c:pt>
                <c:pt idx="1040">
                  <c:v>4807.58</c:v>
                </c:pt>
                <c:pt idx="1041">
                  <c:v>4722.8500000000004</c:v>
                </c:pt>
                <c:pt idx="1042">
                  <c:v>4758.2</c:v>
                </c:pt>
                <c:pt idx="1043">
                  <c:v>4847.6400000000003</c:v>
                </c:pt>
                <c:pt idx="1044">
                  <c:v>4980.93</c:v>
                </c:pt>
                <c:pt idx="1045">
                  <c:v>4891.0600000000004</c:v>
                </c:pt>
                <c:pt idx="1046">
                  <c:v>5041.47</c:v>
                </c:pt>
                <c:pt idx="1047">
                  <c:v>5181.38</c:v>
                </c:pt>
                <c:pt idx="1048">
                  <c:v>5388.95</c:v>
                </c:pt>
                <c:pt idx="1049">
                  <c:v>5324.22</c:v>
                </c:pt>
                <c:pt idx="1050">
                  <c:v>5255.38</c:v>
                </c:pt>
                <c:pt idx="1051">
                  <c:v>5170.8500000000004</c:v>
                </c:pt>
                <c:pt idx="1052">
                  <c:v>5011.2299999999996</c:v>
                </c:pt>
                <c:pt idx="1053">
                  <c:v>5090.7</c:v>
                </c:pt>
                <c:pt idx="1054">
                  <c:v>5117.18</c:v>
                </c:pt>
                <c:pt idx="1055">
                  <c:v>5117.18</c:v>
                </c:pt>
                <c:pt idx="1056">
                  <c:v>5058.59</c:v>
                </c:pt>
                <c:pt idx="1057">
                  <c:v>4980.41</c:v>
                </c:pt>
                <c:pt idx="1058">
                  <c:v>4973.4399999999996</c:v>
                </c:pt>
                <c:pt idx="1059">
                  <c:v>5041.51</c:v>
                </c:pt>
                <c:pt idx="1060">
                  <c:v>5041.51</c:v>
                </c:pt>
                <c:pt idx="1061">
                  <c:v>5059.79</c:v>
                </c:pt>
                <c:pt idx="1062">
                  <c:v>5063.2700000000004</c:v>
                </c:pt>
                <c:pt idx="1063">
                  <c:v>4928.45</c:v>
                </c:pt>
                <c:pt idx="1064">
                  <c:v>4898.5</c:v>
                </c:pt>
                <c:pt idx="1065">
                  <c:v>4999.58</c:v>
                </c:pt>
                <c:pt idx="1066">
                  <c:v>5139.16</c:v>
                </c:pt>
                <c:pt idx="1067">
                  <c:v>5092.7</c:v>
                </c:pt>
                <c:pt idx="1068">
                  <c:v>5435.43</c:v>
                </c:pt>
                <c:pt idx="1069">
                  <c:v>5606.24</c:v>
                </c:pt>
                <c:pt idx="1070">
                  <c:v>5933.33</c:v>
                </c:pt>
                <c:pt idx="1071">
                  <c:v>5462.74</c:v>
                </c:pt>
                <c:pt idx="1072">
                  <c:v>5889.52</c:v>
                </c:pt>
                <c:pt idx="1073">
                  <c:v>6198.78</c:v>
                </c:pt>
                <c:pt idx="1074">
                  <c:v>6467.54</c:v>
                </c:pt>
                <c:pt idx="1075">
                  <c:v>6985.34</c:v>
                </c:pt>
                <c:pt idx="1076">
                  <c:v>7346.79</c:v>
                </c:pt>
                <c:pt idx="1077">
                  <c:v>7445.97</c:v>
                </c:pt>
                <c:pt idx="1078">
                  <c:v>7054.48</c:v>
                </c:pt>
                <c:pt idx="1079">
                  <c:v>6595.22</c:v>
                </c:pt>
                <c:pt idx="1080">
                  <c:v>6320.88</c:v>
                </c:pt>
                <c:pt idx="1081">
                  <c:v>6450.16</c:v>
                </c:pt>
                <c:pt idx="1082">
                  <c:v>6495.74</c:v>
                </c:pt>
                <c:pt idx="1083">
                  <c:v>6734.88</c:v>
                </c:pt>
                <c:pt idx="1084">
                  <c:v>6285.08</c:v>
                </c:pt>
                <c:pt idx="1085">
                  <c:v>6384.14</c:v>
                </c:pt>
                <c:pt idx="1086">
                  <c:v>6343.75</c:v>
                </c:pt>
                <c:pt idx="1087">
                  <c:v>6503.4</c:v>
                </c:pt>
                <c:pt idx="1088">
                  <c:v>6498.52</c:v>
                </c:pt>
                <c:pt idx="1089">
                  <c:v>6332.7</c:v>
                </c:pt>
                <c:pt idx="1090">
                  <c:v>6308.99</c:v>
                </c:pt>
                <c:pt idx="1091">
                  <c:v>6396.17</c:v>
                </c:pt>
                <c:pt idx="1092">
                  <c:v>6097.56</c:v>
                </c:pt>
                <c:pt idx="1093">
                  <c:v>5857.2</c:v>
                </c:pt>
                <c:pt idx="1094">
                  <c:v>6018.69</c:v>
                </c:pt>
                <c:pt idx="1095">
                  <c:v>5945.27</c:v>
                </c:pt>
                <c:pt idx="1096">
                  <c:v>5855.47</c:v>
                </c:pt>
                <c:pt idx="1097">
                  <c:v>6041.03</c:v>
                </c:pt>
                <c:pt idx="1098">
                  <c:v>6289.13</c:v>
                </c:pt>
                <c:pt idx="1099">
                  <c:v>6317.78</c:v>
                </c:pt>
                <c:pt idx="1100">
                  <c:v>6201.98</c:v>
                </c:pt>
                <c:pt idx="1101">
                  <c:v>6337.92</c:v>
                </c:pt>
                <c:pt idx="1102">
                  <c:v>6495.93</c:v>
                </c:pt>
                <c:pt idx="1103">
                  <c:v>6621.22</c:v>
                </c:pt>
                <c:pt idx="1104">
                  <c:v>6735.02</c:v>
                </c:pt>
                <c:pt idx="1105">
                  <c:v>6704.4</c:v>
                </c:pt>
                <c:pt idx="1106">
                  <c:v>6765.64</c:v>
                </c:pt>
                <c:pt idx="1107">
                  <c:v>6952.54</c:v>
                </c:pt>
                <c:pt idx="1108">
                  <c:v>6944.59</c:v>
                </c:pt>
                <c:pt idx="1109">
                  <c:v>7066.8</c:v>
                </c:pt>
                <c:pt idx="1110">
                  <c:v>7068.46</c:v>
                </c:pt>
                <c:pt idx="1111">
                  <c:v>7027.42</c:v>
                </c:pt>
                <c:pt idx="1112">
                  <c:v>7122.39</c:v>
                </c:pt>
                <c:pt idx="1113">
                  <c:v>7206.78</c:v>
                </c:pt>
                <c:pt idx="1114">
                  <c:v>7157.14</c:v>
                </c:pt>
                <c:pt idx="1115">
                  <c:v>7052.9</c:v>
                </c:pt>
                <c:pt idx="1116">
                  <c:v>7276.28</c:v>
                </c:pt>
                <c:pt idx="1117">
                  <c:v>6670.15</c:v>
                </c:pt>
                <c:pt idx="1118">
                  <c:v>6512.6</c:v>
                </c:pt>
                <c:pt idx="1119">
                  <c:v>6944.96</c:v>
                </c:pt>
                <c:pt idx="1120">
                  <c:v>7323.26</c:v>
                </c:pt>
                <c:pt idx="1121">
                  <c:v>7319.33</c:v>
                </c:pt>
                <c:pt idx="1122">
                  <c:v>7267.42</c:v>
                </c:pt>
                <c:pt idx="1123">
                  <c:v>7412.55</c:v>
                </c:pt>
                <c:pt idx="1124">
                  <c:v>7413.16</c:v>
                </c:pt>
                <c:pt idx="1125">
                  <c:v>7916.86</c:v>
                </c:pt>
                <c:pt idx="1126">
                  <c:v>7953.62</c:v>
                </c:pt>
                <c:pt idx="1127">
                  <c:v>8255.7800000000007</c:v>
                </c:pt>
                <c:pt idx="1128">
                  <c:v>8430.44</c:v>
                </c:pt>
                <c:pt idx="1129">
                  <c:v>8070.33</c:v>
                </c:pt>
                <c:pt idx="1130">
                  <c:v>7886.55</c:v>
                </c:pt>
                <c:pt idx="1131">
                  <c:v>7661.71</c:v>
                </c:pt>
                <c:pt idx="1132">
                  <c:v>7691.15</c:v>
                </c:pt>
                <c:pt idx="1133">
                  <c:v>7515.09</c:v>
                </c:pt>
                <c:pt idx="1134">
                  <c:v>7436.87</c:v>
                </c:pt>
                <c:pt idx="1135">
                  <c:v>7348.63</c:v>
                </c:pt>
                <c:pt idx="1136">
                  <c:v>7302.09</c:v>
                </c:pt>
                <c:pt idx="1137">
                  <c:v>7390.19</c:v>
                </c:pt>
                <c:pt idx="1138">
                  <c:v>6946.31</c:v>
                </c:pt>
                <c:pt idx="1139">
                  <c:v>6687.55</c:v>
                </c:pt>
                <c:pt idx="1140">
                  <c:v>6769.19</c:v>
                </c:pt>
                <c:pt idx="1141">
                  <c:v>6557.45</c:v>
                </c:pt>
                <c:pt idx="1142">
                  <c:v>6765.14</c:v>
                </c:pt>
                <c:pt idx="1143">
                  <c:v>6566.1</c:v>
                </c:pt>
                <c:pt idx="1144">
                  <c:v>6687.55</c:v>
                </c:pt>
                <c:pt idx="1145">
                  <c:v>6936.91</c:v>
                </c:pt>
                <c:pt idx="1146">
                  <c:v>7013.48</c:v>
                </c:pt>
                <c:pt idx="1147">
                  <c:v>6999.01</c:v>
                </c:pt>
                <c:pt idx="1148">
                  <c:v>6700.93</c:v>
                </c:pt>
                <c:pt idx="1149">
                  <c:v>6649.57</c:v>
                </c:pt>
                <c:pt idx="1150">
                  <c:v>6905.16</c:v>
                </c:pt>
                <c:pt idx="1151">
                  <c:v>6655.77</c:v>
                </c:pt>
                <c:pt idx="1152">
                  <c:v>6651.16</c:v>
                </c:pt>
                <c:pt idx="1153">
                  <c:v>6252.64</c:v>
                </c:pt>
                <c:pt idx="1154">
                  <c:v>6255.31</c:v>
                </c:pt>
                <c:pt idx="1155">
                  <c:v>6018.69</c:v>
                </c:pt>
                <c:pt idx="1156">
                  <c:v>5948.65</c:v>
                </c:pt>
                <c:pt idx="1157">
                  <c:v>5934.08</c:v>
                </c:pt>
                <c:pt idx="1158">
                  <c:v>6073.27</c:v>
                </c:pt>
                <c:pt idx="1159">
                  <c:v>6143.99</c:v>
                </c:pt>
                <c:pt idx="1160">
                  <c:v>5912.4</c:v>
                </c:pt>
                <c:pt idx="1161">
                  <c:v>5669.32</c:v>
                </c:pt>
                <c:pt idx="1162">
                  <c:v>5767.36</c:v>
                </c:pt>
                <c:pt idx="1163">
                  <c:v>5531.13</c:v>
                </c:pt>
                <c:pt idx="1164">
                  <c:v>5475.8</c:v>
                </c:pt>
                <c:pt idx="1165">
                  <c:v>5802.43</c:v>
                </c:pt>
                <c:pt idx="1166">
                  <c:v>6246.14</c:v>
                </c:pt>
                <c:pt idx="1167">
                  <c:v>5969.74</c:v>
                </c:pt>
                <c:pt idx="1168">
                  <c:v>5662.18</c:v>
                </c:pt>
                <c:pt idx="1169">
                  <c:v>5675.04</c:v>
                </c:pt>
                <c:pt idx="1170">
                  <c:v>5547.8</c:v>
                </c:pt>
                <c:pt idx="1171">
                  <c:v>5573.65</c:v>
                </c:pt>
                <c:pt idx="1172">
                  <c:v>5805.43</c:v>
                </c:pt>
                <c:pt idx="1173">
                  <c:v>5796.08</c:v>
                </c:pt>
                <c:pt idx="1174">
                  <c:v>5773.21</c:v>
                </c:pt>
                <c:pt idx="1175">
                  <c:v>5639.18</c:v>
                </c:pt>
                <c:pt idx="1176">
                  <c:v>5326.05</c:v>
                </c:pt>
                <c:pt idx="1177">
                  <c:v>5390.96</c:v>
                </c:pt>
                <c:pt idx="1178">
                  <c:v>5507.91</c:v>
                </c:pt>
                <c:pt idx="1179">
                  <c:v>5462.76</c:v>
                </c:pt>
                <c:pt idx="1180">
                  <c:v>5691.83</c:v>
                </c:pt>
                <c:pt idx="1181">
                  <c:v>5582.59</c:v>
                </c:pt>
                <c:pt idx="1182">
                  <c:v>5647.4</c:v>
                </c:pt>
                <c:pt idx="1183">
                  <c:v>5658.83</c:v>
                </c:pt>
                <c:pt idx="1184">
                  <c:v>5605.46</c:v>
                </c:pt>
                <c:pt idx="1185">
                  <c:v>5370.52</c:v>
                </c:pt>
                <c:pt idx="1186">
                  <c:v>5400.07</c:v>
                </c:pt>
                <c:pt idx="1187">
                  <c:v>5295.65</c:v>
                </c:pt>
                <c:pt idx="1188">
                  <c:v>5351.7</c:v>
                </c:pt>
                <c:pt idx="1189">
                  <c:v>5508.96</c:v>
                </c:pt>
                <c:pt idx="1190">
                  <c:v>5606.86</c:v>
                </c:pt>
                <c:pt idx="1191">
                  <c:v>5566.59</c:v>
                </c:pt>
                <c:pt idx="1192">
                  <c:v>5637.25</c:v>
                </c:pt>
                <c:pt idx="1193">
                  <c:v>5598.5</c:v>
                </c:pt>
                <c:pt idx="1194">
                  <c:v>5406.71</c:v>
                </c:pt>
                <c:pt idx="1195">
                  <c:v>5632.19</c:v>
                </c:pt>
                <c:pt idx="1196">
                  <c:v>5767.21</c:v>
                </c:pt>
                <c:pt idx="1197">
                  <c:v>5838.65</c:v>
                </c:pt>
                <c:pt idx="1198">
                  <c:v>5886.97</c:v>
                </c:pt>
                <c:pt idx="1199">
                  <c:v>5797.12</c:v>
                </c:pt>
                <c:pt idx="1200">
                  <c:v>5747.17</c:v>
                </c:pt>
                <c:pt idx="1201">
                  <c:v>5984.63</c:v>
                </c:pt>
                <c:pt idx="1202">
                  <c:v>6049.84</c:v>
                </c:pt>
                <c:pt idx="1203">
                  <c:v>6204.2</c:v>
                </c:pt>
                <c:pt idx="1204">
                  <c:v>5845.52</c:v>
                </c:pt>
                <c:pt idx="1205">
                  <c:v>5813.08</c:v>
                </c:pt>
                <c:pt idx="1206">
                  <c:v>5908.64</c:v>
                </c:pt>
                <c:pt idx="1207">
                  <c:v>5916.23</c:v>
                </c:pt>
                <c:pt idx="1208">
                  <c:v>6114.06</c:v>
                </c:pt>
                <c:pt idx="1209">
                  <c:v>6002.11</c:v>
                </c:pt>
                <c:pt idx="1210">
                  <c:v>6471.75</c:v>
                </c:pt>
                <c:pt idx="1211">
                  <c:v>6551.35</c:v>
                </c:pt>
                <c:pt idx="1212">
                  <c:v>6701.16</c:v>
                </c:pt>
                <c:pt idx="1213">
                  <c:v>6804.93</c:v>
                </c:pt>
                <c:pt idx="1214">
                  <c:v>6729.24</c:v>
                </c:pt>
                <c:pt idx="1215">
                  <c:v>6460.48</c:v>
                </c:pt>
                <c:pt idx="1216">
                  <c:v>6410.8</c:v>
                </c:pt>
                <c:pt idx="1217">
                  <c:v>6970.25</c:v>
                </c:pt>
                <c:pt idx="1218">
                  <c:v>6935.69</c:v>
                </c:pt>
                <c:pt idx="1219">
                  <c:v>6916.44</c:v>
                </c:pt>
                <c:pt idx="1220">
                  <c:v>6989.36</c:v>
                </c:pt>
                <c:pt idx="1221">
                  <c:v>6860.93</c:v>
                </c:pt>
                <c:pt idx="1222">
                  <c:v>6772.83</c:v>
                </c:pt>
                <c:pt idx="1223">
                  <c:v>7127.53</c:v>
                </c:pt>
                <c:pt idx="1224">
                  <c:v>7091.14</c:v>
                </c:pt>
                <c:pt idx="1225">
                  <c:v>7062.63</c:v>
                </c:pt>
                <c:pt idx="1226">
                  <c:v>7001.03</c:v>
                </c:pt>
                <c:pt idx="1227">
                  <c:v>7102.09</c:v>
                </c:pt>
                <c:pt idx="1228">
                  <c:v>7119.84</c:v>
                </c:pt>
                <c:pt idx="1229">
                  <c:v>7152.47</c:v>
                </c:pt>
                <c:pt idx="1230">
                  <c:v>7192.9</c:v>
                </c:pt>
                <c:pt idx="1231">
                  <c:v>7549.33</c:v>
                </c:pt>
                <c:pt idx="1232">
                  <c:v>7399.43</c:v>
                </c:pt>
                <c:pt idx="1233">
                  <c:v>7197.26</c:v>
                </c:pt>
                <c:pt idx="1234">
                  <c:v>7340.45</c:v>
                </c:pt>
                <c:pt idx="1235">
                  <c:v>7109.63</c:v>
                </c:pt>
                <c:pt idx="1236">
                  <c:v>7096.58</c:v>
                </c:pt>
                <c:pt idx="1237">
                  <c:v>7168.21</c:v>
                </c:pt>
                <c:pt idx="1238">
                  <c:v>7175.91</c:v>
                </c:pt>
                <c:pt idx="1239">
                  <c:v>7156.8</c:v>
                </c:pt>
                <c:pt idx="1240">
                  <c:v>7279.22</c:v>
                </c:pt>
                <c:pt idx="1241">
                  <c:v>7133.66</c:v>
                </c:pt>
                <c:pt idx="1242">
                  <c:v>6963.62</c:v>
                </c:pt>
                <c:pt idx="1243">
                  <c:v>7063.55</c:v>
                </c:pt>
                <c:pt idx="1244">
                  <c:v>7020.93</c:v>
                </c:pt>
                <c:pt idx="1245">
                  <c:v>6968.47</c:v>
                </c:pt>
                <c:pt idx="1246">
                  <c:v>7256.7</c:v>
                </c:pt>
                <c:pt idx="1247">
                  <c:v>7377.58</c:v>
                </c:pt>
                <c:pt idx="1248">
                  <c:v>7404.27</c:v>
                </c:pt>
                <c:pt idx="1249">
                  <c:v>6895.76</c:v>
                </c:pt>
                <c:pt idx="1250">
                  <c:v>7108.1</c:v>
                </c:pt>
                <c:pt idx="1251">
                  <c:v>7126.18</c:v>
                </c:pt>
                <c:pt idx="1252">
                  <c:v>7050.98</c:v>
                </c:pt>
                <c:pt idx="1253">
                  <c:v>6816.02</c:v>
                </c:pt>
                <c:pt idx="1254">
                  <c:v>6735.54</c:v>
                </c:pt>
                <c:pt idx="1255">
                  <c:v>6838.69</c:v>
                </c:pt>
                <c:pt idx="1256">
                  <c:v>6937.17</c:v>
                </c:pt>
                <c:pt idx="1257">
                  <c:v>6984.43</c:v>
                </c:pt>
                <c:pt idx="1258">
                  <c:v>6937.17</c:v>
                </c:pt>
                <c:pt idx="1259">
                  <c:v>6950.03</c:v>
                </c:pt>
                <c:pt idx="1260">
                  <c:v>6915.75</c:v>
                </c:pt>
                <c:pt idx="1261">
                  <c:v>6907.18</c:v>
                </c:pt>
                <c:pt idx="1262">
                  <c:v>6765.76</c:v>
                </c:pt>
                <c:pt idx="1263">
                  <c:v>6804.33</c:v>
                </c:pt>
                <c:pt idx="1264">
                  <c:v>6570.82</c:v>
                </c:pt>
                <c:pt idx="1265">
                  <c:v>6550.24</c:v>
                </c:pt>
                <c:pt idx="1266">
                  <c:v>6500.84</c:v>
                </c:pt>
                <c:pt idx="1267">
                  <c:v>6392.66</c:v>
                </c:pt>
                <c:pt idx="1268">
                  <c:v>6639.15</c:v>
                </c:pt>
                <c:pt idx="1269">
                  <c:v>6460.96</c:v>
                </c:pt>
                <c:pt idx="1270">
                  <c:v>6313.5</c:v>
                </c:pt>
                <c:pt idx="1271">
                  <c:v>6094.81</c:v>
                </c:pt>
                <c:pt idx="1272">
                  <c:v>6049.22</c:v>
                </c:pt>
                <c:pt idx="1273">
                  <c:v>6048.99</c:v>
                </c:pt>
                <c:pt idx="1274">
                  <c:v>6152.11</c:v>
                </c:pt>
                <c:pt idx="1275">
                  <c:v>6224.67</c:v>
                </c:pt>
                <c:pt idx="1276">
                  <c:v>6102.46</c:v>
                </c:pt>
                <c:pt idx="1277">
                  <c:v>6148.29</c:v>
                </c:pt>
                <c:pt idx="1278">
                  <c:v>6247.59</c:v>
                </c:pt>
                <c:pt idx="1279">
                  <c:v>6084.7</c:v>
                </c:pt>
                <c:pt idx="1280">
                  <c:v>5909.25</c:v>
                </c:pt>
                <c:pt idx="1281">
                  <c:v>6052.24</c:v>
                </c:pt>
                <c:pt idx="1282">
                  <c:v>6098.31</c:v>
                </c:pt>
                <c:pt idx="1283">
                  <c:v>6052.24</c:v>
                </c:pt>
                <c:pt idx="1284">
                  <c:v>6056.08</c:v>
                </c:pt>
                <c:pt idx="1285">
                  <c:v>6136.7</c:v>
                </c:pt>
                <c:pt idx="1286">
                  <c:v>6169.26</c:v>
                </c:pt>
                <c:pt idx="1287">
                  <c:v>6139.3</c:v>
                </c:pt>
                <c:pt idx="1288">
                  <c:v>6061.45</c:v>
                </c:pt>
                <c:pt idx="1289">
                  <c:v>6034.51</c:v>
                </c:pt>
                <c:pt idx="1290">
                  <c:v>6169.02</c:v>
                </c:pt>
                <c:pt idx="1291">
                  <c:v>6051.32</c:v>
                </c:pt>
                <c:pt idx="1292">
                  <c:v>5958.37</c:v>
                </c:pt>
                <c:pt idx="1293">
                  <c:v>5907.61</c:v>
                </c:pt>
                <c:pt idx="1294">
                  <c:v>6245.14</c:v>
                </c:pt>
                <c:pt idx="1295">
                  <c:v>5821.37</c:v>
                </c:pt>
                <c:pt idx="1296">
                  <c:v>5687.27</c:v>
                </c:pt>
                <c:pt idx="1297">
                  <c:v>5687.99</c:v>
                </c:pt>
                <c:pt idx="1298">
                  <c:v>5785.97</c:v>
                </c:pt>
                <c:pt idx="1299">
                  <c:v>4990.54</c:v>
                </c:pt>
                <c:pt idx="1300">
                  <c:v>5003.3999999999996</c:v>
                </c:pt>
                <c:pt idx="1301">
                  <c:v>5070.47</c:v>
                </c:pt>
                <c:pt idx="1302">
                  <c:v>5040.91</c:v>
                </c:pt>
                <c:pt idx="1303">
                  <c:v>5892.41</c:v>
                </c:pt>
                <c:pt idx="1304">
                  <c:v>5990.46</c:v>
                </c:pt>
                <c:pt idx="1305">
                  <c:v>5799.23</c:v>
                </c:pt>
                <c:pt idx="1306">
                  <c:v>5854.76</c:v>
                </c:pt>
                <c:pt idx="1307">
                  <c:v>5978.86</c:v>
                </c:pt>
                <c:pt idx="1308">
                  <c:v>6092.78</c:v>
                </c:pt>
                <c:pt idx="1309">
                  <c:v>6228.83</c:v>
                </c:pt>
                <c:pt idx="1310">
                  <c:v>6201.31</c:v>
                </c:pt>
                <c:pt idx="1311">
                  <c:v>6149.77</c:v>
                </c:pt>
                <c:pt idx="1312">
                  <c:v>6214.9</c:v>
                </c:pt>
                <c:pt idx="1313">
                  <c:v>6359.88</c:v>
                </c:pt>
                <c:pt idx="1314">
                  <c:v>6348.7</c:v>
                </c:pt>
                <c:pt idx="1315">
                  <c:v>6335.08</c:v>
                </c:pt>
                <c:pt idx="1316">
                  <c:v>6453.92</c:v>
                </c:pt>
                <c:pt idx="1317">
                  <c:v>6555.9</c:v>
                </c:pt>
                <c:pt idx="1318">
                  <c:v>6512.33</c:v>
                </c:pt>
                <c:pt idx="1319">
                  <c:v>6695.61</c:v>
                </c:pt>
                <c:pt idx="1320">
                  <c:v>6761.75</c:v>
                </c:pt>
                <c:pt idx="1321">
                  <c:v>6746.21</c:v>
                </c:pt>
                <c:pt idx="1322">
                  <c:v>6740.21</c:v>
                </c:pt>
                <c:pt idx="1323">
                  <c:v>6708.56</c:v>
                </c:pt>
                <c:pt idx="1324">
                  <c:v>6790.4</c:v>
                </c:pt>
                <c:pt idx="1325">
                  <c:v>6846.65</c:v>
                </c:pt>
                <c:pt idx="1326">
                  <c:v>6808.49</c:v>
                </c:pt>
                <c:pt idx="1327">
                  <c:v>6631.76</c:v>
                </c:pt>
                <c:pt idx="1328">
                  <c:v>6721.66</c:v>
                </c:pt>
                <c:pt idx="1329">
                  <c:v>6437.62</c:v>
                </c:pt>
                <c:pt idx="1330">
                  <c:v>6254.37</c:v>
                </c:pt>
                <c:pt idx="1331">
                  <c:v>6181.44</c:v>
                </c:pt>
                <c:pt idx="1332">
                  <c:v>6217.5</c:v>
                </c:pt>
                <c:pt idx="1333">
                  <c:v>6278.44</c:v>
                </c:pt>
                <c:pt idx="1334">
                  <c:v>6091.31</c:v>
                </c:pt>
                <c:pt idx="1335">
                  <c:v>6099.22</c:v>
                </c:pt>
                <c:pt idx="1336">
                  <c:v>6107.03</c:v>
                </c:pt>
                <c:pt idx="1337">
                  <c:v>6089.29</c:v>
                </c:pt>
                <c:pt idx="1338">
                  <c:v>5824.33</c:v>
                </c:pt>
                <c:pt idx="1339">
                  <c:v>5986.38</c:v>
                </c:pt>
                <c:pt idx="1340">
                  <c:v>5947.35</c:v>
                </c:pt>
                <c:pt idx="1341">
                  <c:v>6170.89</c:v>
                </c:pt>
                <c:pt idx="1342">
                  <c:v>6163.74</c:v>
                </c:pt>
                <c:pt idx="1343">
                  <c:v>6192.76</c:v>
                </c:pt>
                <c:pt idx="1344">
                  <c:v>6298.76</c:v>
                </c:pt>
                <c:pt idx="1345">
                  <c:v>6298.74</c:v>
                </c:pt>
                <c:pt idx="1346">
                  <c:v>6094.82</c:v>
                </c:pt>
                <c:pt idx="1347">
                  <c:v>6083.93</c:v>
                </c:pt>
                <c:pt idx="1348">
                  <c:v>6105.7</c:v>
                </c:pt>
                <c:pt idx="1349">
                  <c:v>6388.1</c:v>
                </c:pt>
                <c:pt idx="1350">
                  <c:v>6430.05</c:v>
                </c:pt>
                <c:pt idx="1351">
                  <c:v>6497.01</c:v>
                </c:pt>
                <c:pt idx="1352">
                  <c:v>6371.37</c:v>
                </c:pt>
                <c:pt idx="1353">
                  <c:v>6391.59</c:v>
                </c:pt>
                <c:pt idx="1354">
                  <c:v>6443.11</c:v>
                </c:pt>
                <c:pt idx="1355">
                  <c:v>6452.54</c:v>
                </c:pt>
                <c:pt idx="1356">
                  <c:v>6496.61</c:v>
                </c:pt>
                <c:pt idx="1357">
                  <c:v>6478.5</c:v>
                </c:pt>
                <c:pt idx="1358">
                  <c:v>6432.61</c:v>
                </c:pt>
                <c:pt idx="1359">
                  <c:v>6570.28</c:v>
                </c:pt>
                <c:pt idx="1360">
                  <c:v>6535.86</c:v>
                </c:pt>
                <c:pt idx="1361">
                  <c:v>6492.65</c:v>
                </c:pt>
                <c:pt idx="1362">
                  <c:v>6338.17</c:v>
                </c:pt>
                <c:pt idx="1363">
                  <c:v>6227.92</c:v>
                </c:pt>
                <c:pt idx="1364">
                  <c:v>6563.49</c:v>
                </c:pt>
                <c:pt idx="1365">
                  <c:v>6585.39</c:v>
                </c:pt>
                <c:pt idx="1366">
                  <c:v>6542.98</c:v>
                </c:pt>
                <c:pt idx="1367">
                  <c:v>6485.02</c:v>
                </c:pt>
                <c:pt idx="1368">
                  <c:v>6239.06</c:v>
                </c:pt>
                <c:pt idx="1369">
                  <c:v>6196.7</c:v>
                </c:pt>
                <c:pt idx="1370">
                  <c:v>6197.21</c:v>
                </c:pt>
                <c:pt idx="1371">
                  <c:v>6048.93</c:v>
                </c:pt>
                <c:pt idx="1372">
                  <c:v>5834.8</c:v>
                </c:pt>
                <c:pt idx="1373">
                  <c:v>5817.51</c:v>
                </c:pt>
                <c:pt idx="1374">
                  <c:v>5747.26</c:v>
                </c:pt>
                <c:pt idx="1375">
                  <c:v>5666.18</c:v>
                </c:pt>
                <c:pt idx="1376">
                  <c:v>5864.08</c:v>
                </c:pt>
                <c:pt idx="1377">
                  <c:v>5996.91</c:v>
                </c:pt>
                <c:pt idx="1378">
                  <c:v>5979.28</c:v>
                </c:pt>
                <c:pt idx="1379">
                  <c:v>6321.51</c:v>
                </c:pt>
                <c:pt idx="1380">
                  <c:v>6480.34</c:v>
                </c:pt>
                <c:pt idx="1381">
                  <c:v>6632.89</c:v>
                </c:pt>
                <c:pt idx="1382">
                  <c:v>6536.29</c:v>
                </c:pt>
                <c:pt idx="1383">
                  <c:v>6488.85</c:v>
                </c:pt>
                <c:pt idx="1384">
                  <c:v>6863.17</c:v>
                </c:pt>
                <c:pt idx="1385">
                  <c:v>6960.28</c:v>
                </c:pt>
                <c:pt idx="1386">
                  <c:v>6895.35</c:v>
                </c:pt>
                <c:pt idx="1387">
                  <c:v>6763.64</c:v>
                </c:pt>
                <c:pt idx="1388">
                  <c:v>6430.15</c:v>
                </c:pt>
                <c:pt idx="1389">
                  <c:v>6427.57</c:v>
                </c:pt>
                <c:pt idx="1390">
                  <c:v>6589.25</c:v>
                </c:pt>
                <c:pt idx="1391">
                  <c:v>6535.3</c:v>
                </c:pt>
                <c:pt idx="1392">
                  <c:v>6535.09</c:v>
                </c:pt>
                <c:pt idx="1393">
                  <c:v>6560.13</c:v>
                </c:pt>
                <c:pt idx="1394">
                  <c:v>6558.43</c:v>
                </c:pt>
                <c:pt idx="1395">
                  <c:v>6293.62</c:v>
                </c:pt>
                <c:pt idx="1396">
                  <c:v>6280.84</c:v>
                </c:pt>
                <c:pt idx="1397">
                  <c:v>6370.82</c:v>
                </c:pt>
                <c:pt idx="1398">
                  <c:v>6262.1</c:v>
                </c:pt>
                <c:pt idx="1399">
                  <c:v>6284.69</c:v>
                </c:pt>
                <c:pt idx="1400">
                  <c:v>6183.57</c:v>
                </c:pt>
                <c:pt idx="1401">
                  <c:v>5892.54</c:v>
                </c:pt>
                <c:pt idx="1402">
                  <c:v>5956.7</c:v>
                </c:pt>
                <c:pt idx="1403">
                  <c:v>5881.07</c:v>
                </c:pt>
                <c:pt idx="1404">
                  <c:v>5782.87</c:v>
                </c:pt>
                <c:pt idx="1405">
                  <c:v>5511.87</c:v>
                </c:pt>
                <c:pt idx="1406">
                  <c:v>5482.39</c:v>
                </c:pt>
                <c:pt idx="1407">
                  <c:v>5625.64</c:v>
                </c:pt>
                <c:pt idx="1408">
                  <c:v>5868.24</c:v>
                </c:pt>
                <c:pt idx="1409">
                  <c:v>5927.52</c:v>
                </c:pt>
                <c:pt idx="1410">
                  <c:v>5865.92</c:v>
                </c:pt>
                <c:pt idx="1411">
                  <c:v>6199.98</c:v>
                </c:pt>
                <c:pt idx="1412">
                  <c:v>6224.59</c:v>
                </c:pt>
                <c:pt idx="1413">
                  <c:v>5983.32</c:v>
                </c:pt>
                <c:pt idx="1414">
                  <c:v>6042</c:v>
                </c:pt>
                <c:pt idx="1415">
                  <c:v>5899.04</c:v>
                </c:pt>
                <c:pt idx="1416">
                  <c:v>5656.19</c:v>
                </c:pt>
                <c:pt idx="1417">
                  <c:v>5638.62</c:v>
                </c:pt>
                <c:pt idx="1418">
                  <c:v>5632.1</c:v>
                </c:pt>
                <c:pt idx="1419">
                  <c:v>5581</c:v>
                </c:pt>
                <c:pt idx="1420">
                  <c:v>5619.99</c:v>
                </c:pt>
                <c:pt idx="1421">
                  <c:v>6066.71</c:v>
                </c:pt>
                <c:pt idx="1422">
                  <c:v>5905.87</c:v>
                </c:pt>
                <c:pt idx="1423">
                  <c:v>5730.46</c:v>
                </c:pt>
                <c:pt idx="1424">
                  <c:v>5641.62</c:v>
                </c:pt>
                <c:pt idx="1425">
                  <c:v>5470.25</c:v>
                </c:pt>
                <c:pt idx="1426">
                  <c:v>5373.64</c:v>
                </c:pt>
                <c:pt idx="1427">
                  <c:v>5435.73</c:v>
                </c:pt>
                <c:pt idx="1428">
                  <c:v>5589.33</c:v>
                </c:pt>
                <c:pt idx="1429">
                  <c:v>5470.25</c:v>
                </c:pt>
                <c:pt idx="1430">
                  <c:v>5535.3</c:v>
                </c:pt>
                <c:pt idx="1431">
                  <c:v>5814.29</c:v>
                </c:pt>
                <c:pt idx="1432">
                  <c:v>5888.83</c:v>
                </c:pt>
                <c:pt idx="1433">
                  <c:v>5691.38</c:v>
                </c:pt>
                <c:pt idx="1434">
                  <c:v>6018.33</c:v>
                </c:pt>
                <c:pt idx="1435">
                  <c:v>5987.21</c:v>
                </c:pt>
                <c:pt idx="1436">
                  <c:v>5779.13</c:v>
                </c:pt>
                <c:pt idx="1437">
                  <c:v>5708.82</c:v>
                </c:pt>
                <c:pt idx="1438">
                  <c:v>5743.26</c:v>
                </c:pt>
                <c:pt idx="1439">
                  <c:v>5595.18</c:v>
                </c:pt>
                <c:pt idx="1440">
                  <c:v>5586.72</c:v>
                </c:pt>
                <c:pt idx="1441">
                  <c:v>5535.02</c:v>
                </c:pt>
                <c:pt idx="1442">
                  <c:v>5355.12</c:v>
                </c:pt>
                <c:pt idx="1443">
                  <c:v>5217.29</c:v>
                </c:pt>
                <c:pt idx="1444">
                  <c:v>5448.98</c:v>
                </c:pt>
                <c:pt idx="1445">
                  <c:v>5559.96</c:v>
                </c:pt>
                <c:pt idx="1446">
                  <c:v>5443.87</c:v>
                </c:pt>
                <c:pt idx="1447">
                  <c:v>5522.38</c:v>
                </c:pt>
                <c:pt idx="1448">
                  <c:v>5478.53</c:v>
                </c:pt>
                <c:pt idx="1449">
                  <c:v>5418.99</c:v>
                </c:pt>
                <c:pt idx="1450">
                  <c:v>5405.13</c:v>
                </c:pt>
                <c:pt idx="1451">
                  <c:v>5409.17</c:v>
                </c:pt>
                <c:pt idx="1452">
                  <c:v>5303.04</c:v>
                </c:pt>
                <c:pt idx="1453">
                  <c:v>5428.35</c:v>
                </c:pt>
                <c:pt idx="1454">
                  <c:v>5353.68</c:v>
                </c:pt>
                <c:pt idx="1455">
                  <c:v>5257.29</c:v>
                </c:pt>
                <c:pt idx="1456">
                  <c:v>5490.69</c:v>
                </c:pt>
                <c:pt idx="1457">
                  <c:v>5421.46</c:v>
                </c:pt>
                <c:pt idx="1458">
                  <c:v>5421.46</c:v>
                </c:pt>
                <c:pt idx="1459">
                  <c:v>5389.28</c:v>
                </c:pt>
                <c:pt idx="1460">
                  <c:v>5207.3599999999997</c:v>
                </c:pt>
                <c:pt idx="1461">
                  <c:v>5238.63</c:v>
                </c:pt>
                <c:pt idx="1462">
                  <c:v>5260.65</c:v>
                </c:pt>
                <c:pt idx="1463">
                  <c:v>5367.75</c:v>
                </c:pt>
                <c:pt idx="1464">
                  <c:v>5358.57</c:v>
                </c:pt>
                <c:pt idx="1465">
                  <c:v>5386.11</c:v>
                </c:pt>
                <c:pt idx="1466">
                  <c:v>5522.6</c:v>
                </c:pt>
                <c:pt idx="1467">
                  <c:v>5450.09</c:v>
                </c:pt>
                <c:pt idx="1468">
                  <c:v>5347.37</c:v>
                </c:pt>
                <c:pt idx="1469">
                  <c:v>5397.23</c:v>
                </c:pt>
                <c:pt idx="1470">
                  <c:v>5450.17</c:v>
                </c:pt>
                <c:pt idx="1471">
                  <c:v>5601.14</c:v>
                </c:pt>
                <c:pt idx="1472">
                  <c:v>5491.18</c:v>
                </c:pt>
                <c:pt idx="1473">
                  <c:v>5591.95</c:v>
                </c:pt>
                <c:pt idx="1474">
                  <c:v>5518.72</c:v>
                </c:pt>
                <c:pt idx="1475">
                  <c:v>5515.97</c:v>
                </c:pt>
                <c:pt idx="1476">
                  <c:v>5474.98</c:v>
                </c:pt>
                <c:pt idx="1477">
                  <c:v>5474.98</c:v>
                </c:pt>
                <c:pt idx="1478">
                  <c:v>5366.1</c:v>
                </c:pt>
                <c:pt idx="1479">
                  <c:v>5387.84</c:v>
                </c:pt>
                <c:pt idx="1480">
                  <c:v>5428.27</c:v>
                </c:pt>
                <c:pt idx="1481">
                  <c:v>5247.55</c:v>
                </c:pt>
                <c:pt idx="1482">
                  <c:v>5203.4813219178086</c:v>
                </c:pt>
                <c:pt idx="1483">
                  <c:v>5144.6099999999997</c:v>
                </c:pt>
                <c:pt idx="1484">
                  <c:v>5266.8434328767125</c:v>
                </c:pt>
                <c:pt idx="1485">
                  <c:v>5293.1073150684924</c:v>
                </c:pt>
                <c:pt idx="1486">
                  <c:v>5252.2061712328768</c:v>
                </c:pt>
                <c:pt idx="1487">
                  <c:v>5362.6095493150688</c:v>
                </c:pt>
                <c:pt idx="1488">
                  <c:v>5247.6902095890409</c:v>
                </c:pt>
                <c:pt idx="1489">
                  <c:v>5247.6902095890409</c:v>
                </c:pt>
                <c:pt idx="1490">
                  <c:v>5198.9752636986304</c:v>
                </c:pt>
                <c:pt idx="1491">
                  <c:v>5052.4441924657531</c:v>
                </c:pt>
                <c:pt idx="1492">
                  <c:v>5076.96</c:v>
                </c:pt>
                <c:pt idx="1493">
                  <c:v>5033.8158506849304</c:v>
                </c:pt>
                <c:pt idx="1494">
                  <c:v>5013.1573068493144</c:v>
                </c:pt>
                <c:pt idx="1495">
                  <c:v>5090.5146404315065</c:v>
                </c:pt>
                <c:pt idx="1496">
                  <c:v>5132.0984273287668</c:v>
                </c:pt>
                <c:pt idx="1497">
                  <c:v>5151.6099999999997</c:v>
                </c:pt>
                <c:pt idx="1498">
                  <c:v>5063.95</c:v>
                </c:pt>
                <c:pt idx="1499">
                  <c:v>5133.76</c:v>
                </c:pt>
                <c:pt idx="1500">
                  <c:v>5119.4399999999996</c:v>
                </c:pt>
                <c:pt idx="1501">
                  <c:v>4939.84</c:v>
                </c:pt>
                <c:pt idx="1502">
                  <c:v>4941.6000000000004</c:v>
                </c:pt>
                <c:pt idx="1503">
                  <c:v>4882.8100000000004</c:v>
                </c:pt>
                <c:pt idx="1504">
                  <c:v>4832.3900000000003</c:v>
                </c:pt>
                <c:pt idx="1505">
                  <c:v>4664.51</c:v>
                </c:pt>
                <c:pt idx="1506">
                  <c:v>4711.46</c:v>
                </c:pt>
                <c:pt idx="1507">
                  <c:v>4685.7299999999996</c:v>
                </c:pt>
                <c:pt idx="1508">
                  <c:v>4738.68</c:v>
                </c:pt>
                <c:pt idx="1509">
                  <c:v>4737.68</c:v>
                </c:pt>
                <c:pt idx="1510">
                  <c:v>4695.68</c:v>
                </c:pt>
                <c:pt idx="1511">
                  <c:v>4895.87</c:v>
                </c:pt>
                <c:pt idx="1512">
                  <c:v>4859.83</c:v>
                </c:pt>
                <c:pt idx="1513">
                  <c:v>4801</c:v>
                </c:pt>
                <c:pt idx="1514">
                  <c:v>4666.95</c:v>
                </c:pt>
                <c:pt idx="1515">
                  <c:v>4662.8</c:v>
                </c:pt>
                <c:pt idx="1516">
                  <c:v>4713.22</c:v>
                </c:pt>
                <c:pt idx="1517">
                  <c:v>4582.7700000000004</c:v>
                </c:pt>
                <c:pt idx="1518">
                  <c:v>4532.08</c:v>
                </c:pt>
                <c:pt idx="1519">
                  <c:v>4574.08</c:v>
                </c:pt>
                <c:pt idx="1520">
                  <c:v>4646.66</c:v>
                </c:pt>
                <c:pt idx="1521">
                  <c:v>4646.71</c:v>
                </c:pt>
                <c:pt idx="1522">
                  <c:v>4643.25</c:v>
                </c:pt>
                <c:pt idx="1523">
                  <c:v>4518.5</c:v>
                </c:pt>
                <c:pt idx="1524">
                  <c:v>4452.33</c:v>
                </c:pt>
                <c:pt idx="1525">
                  <c:v>4661.3599999999997</c:v>
                </c:pt>
                <c:pt idx="1526">
                  <c:v>4850.58</c:v>
                </c:pt>
                <c:pt idx="1527">
                  <c:v>4838.3500000000004</c:v>
                </c:pt>
                <c:pt idx="1528">
                  <c:v>4903.97</c:v>
                </c:pt>
                <c:pt idx="1529">
                  <c:v>5007.38</c:v>
                </c:pt>
                <c:pt idx="1530">
                  <c:v>5065.95</c:v>
                </c:pt>
                <c:pt idx="1531">
                  <c:v>4942.04</c:v>
                </c:pt>
                <c:pt idx="1532">
                  <c:v>5113.47</c:v>
                </c:pt>
                <c:pt idx="1533">
                  <c:v>5099.1899999999996</c:v>
                </c:pt>
                <c:pt idx="1534">
                  <c:v>4880.09</c:v>
                </c:pt>
                <c:pt idx="1535">
                  <c:v>4940.66</c:v>
                </c:pt>
                <c:pt idx="1536">
                  <c:v>4718.22</c:v>
                </c:pt>
                <c:pt idx="1537">
                  <c:v>4801.3599999999997</c:v>
                </c:pt>
                <c:pt idx="1538">
                  <c:v>4633.82</c:v>
                </c:pt>
                <c:pt idx="1539">
                  <c:v>4716.2700000000004</c:v>
                </c:pt>
                <c:pt idx="1540">
                  <c:v>4645.96</c:v>
                </c:pt>
                <c:pt idx="1541">
                  <c:v>4578.95</c:v>
                </c:pt>
                <c:pt idx="1542">
                  <c:v>4713.96</c:v>
                </c:pt>
                <c:pt idx="1543">
                  <c:v>4770.8500000000004</c:v>
                </c:pt>
                <c:pt idx="1544">
                  <c:v>4770.5200000000004</c:v>
                </c:pt>
                <c:pt idx="1545">
                  <c:v>4774.5600000000004</c:v>
                </c:pt>
                <c:pt idx="1546">
                  <c:v>4774.5600000000004</c:v>
                </c:pt>
                <c:pt idx="1547">
                  <c:v>4828.49</c:v>
                </c:pt>
                <c:pt idx="1548">
                  <c:v>4848.66</c:v>
                </c:pt>
                <c:pt idx="1549">
                  <c:v>4874.6000000000004</c:v>
                </c:pt>
                <c:pt idx="1550">
                  <c:v>4763.42</c:v>
                </c:pt>
                <c:pt idx="1551">
                  <c:v>4758.16</c:v>
                </c:pt>
                <c:pt idx="1552">
                  <c:v>4678.8100000000004</c:v>
                </c:pt>
                <c:pt idx="1553">
                  <c:v>4745.47</c:v>
                </c:pt>
                <c:pt idx="1554">
                  <c:v>4734.32</c:v>
                </c:pt>
                <c:pt idx="1555">
                  <c:v>4671.66</c:v>
                </c:pt>
                <c:pt idx="1556">
                  <c:v>4709.84</c:v>
                </c:pt>
                <c:pt idx="1557">
                  <c:v>4772.26</c:v>
                </c:pt>
                <c:pt idx="1558">
                  <c:v>4672.26</c:v>
                </c:pt>
                <c:pt idx="1559">
                  <c:v>4654.28</c:v>
                </c:pt>
                <c:pt idx="1560">
                  <c:v>4729.09</c:v>
                </c:pt>
                <c:pt idx="1561">
                  <c:v>4788.71</c:v>
                </c:pt>
                <c:pt idx="1562">
                  <c:v>4758.37</c:v>
                </c:pt>
                <c:pt idx="1563">
                  <c:v>4838.7700000000004</c:v>
                </c:pt>
                <c:pt idx="1564">
                  <c:v>4883.71</c:v>
                </c:pt>
                <c:pt idx="1565">
                  <c:v>4941.1400000000003</c:v>
                </c:pt>
                <c:pt idx="1566">
                  <c:v>4832.2</c:v>
                </c:pt>
                <c:pt idx="1567">
                  <c:v>4775.5200000000004</c:v>
                </c:pt>
                <c:pt idx="1568">
                  <c:v>4874.4799999999996</c:v>
                </c:pt>
                <c:pt idx="1569">
                  <c:v>4773.2</c:v>
                </c:pt>
                <c:pt idx="1570">
                  <c:v>4865.8500000000004</c:v>
                </c:pt>
                <c:pt idx="1571">
                  <c:v>4907.43</c:v>
                </c:pt>
                <c:pt idx="1572">
                  <c:v>4781.46</c:v>
                </c:pt>
                <c:pt idx="1573">
                  <c:v>4832.93</c:v>
                </c:pt>
                <c:pt idx="1574">
                  <c:v>4852.76</c:v>
                </c:pt>
                <c:pt idx="1575">
                  <c:v>4781.1400000000003</c:v>
                </c:pt>
                <c:pt idx="1576">
                  <c:v>4769.28</c:v>
                </c:pt>
                <c:pt idx="1577">
                  <c:v>4806.1899999999996</c:v>
                </c:pt>
                <c:pt idx="1578">
                  <c:v>4751.72</c:v>
                </c:pt>
                <c:pt idx="1579">
                  <c:v>4683.7700000000004</c:v>
                </c:pt>
                <c:pt idx="1580">
                  <c:v>4571.03</c:v>
                </c:pt>
                <c:pt idx="1581">
                  <c:v>4576.4799999999996</c:v>
                </c:pt>
                <c:pt idx="1582">
                  <c:v>4549.6400000000003</c:v>
                </c:pt>
                <c:pt idx="1583">
                  <c:v>4672.8</c:v>
                </c:pt>
                <c:pt idx="1584">
                  <c:v>4662.7299999999996</c:v>
                </c:pt>
                <c:pt idx="1585">
                  <c:v>4681.47</c:v>
                </c:pt>
                <c:pt idx="1586">
                  <c:v>4640.57</c:v>
                </c:pt>
                <c:pt idx="1587">
                  <c:v>4697.96</c:v>
                </c:pt>
                <c:pt idx="1588">
                  <c:v>4722.47</c:v>
                </c:pt>
                <c:pt idx="1589">
                  <c:v>4700.68</c:v>
                </c:pt>
                <c:pt idx="1590">
                  <c:v>4816.75</c:v>
                </c:pt>
                <c:pt idx="1591">
                  <c:v>4657.29</c:v>
                </c:pt>
                <c:pt idx="1592">
                  <c:v>4777.6499999999996</c:v>
                </c:pt>
                <c:pt idx="1593">
                  <c:v>4661.25</c:v>
                </c:pt>
                <c:pt idx="1594">
                  <c:v>4521.22</c:v>
                </c:pt>
                <c:pt idx="1595">
                  <c:v>4666.0600000000004</c:v>
                </c:pt>
                <c:pt idx="1596">
                  <c:v>4549.3500000000004</c:v>
                </c:pt>
                <c:pt idx="1597">
                  <c:v>4614.17</c:v>
                </c:pt>
                <c:pt idx="1598">
                  <c:v>4645.82</c:v>
                </c:pt>
                <c:pt idx="1599">
                  <c:v>4610.33</c:v>
                </c:pt>
                <c:pt idx="1600">
                  <c:v>4536.01</c:v>
                </c:pt>
                <c:pt idx="1601">
                  <c:v>4462.91</c:v>
                </c:pt>
                <c:pt idx="1602">
                  <c:v>4506.82</c:v>
                </c:pt>
                <c:pt idx="1603">
                  <c:v>4477.46</c:v>
                </c:pt>
                <c:pt idx="1604">
                  <c:v>4544.3100000000004</c:v>
                </c:pt>
                <c:pt idx="1605">
                  <c:v>4571.1099999999997</c:v>
                </c:pt>
                <c:pt idx="1606">
                  <c:v>4605.7299999999996</c:v>
                </c:pt>
                <c:pt idx="1607">
                  <c:v>4654.3900000000003</c:v>
                </c:pt>
                <c:pt idx="1608">
                  <c:v>4608.66</c:v>
                </c:pt>
                <c:pt idx="1609">
                  <c:v>4546.4799999999996</c:v>
                </c:pt>
                <c:pt idx="1610">
                  <c:v>4557.29</c:v>
                </c:pt>
                <c:pt idx="1611">
                  <c:v>4603.25</c:v>
                </c:pt>
                <c:pt idx="1612">
                  <c:v>4504.82</c:v>
                </c:pt>
                <c:pt idx="1613">
                  <c:v>4402.3599999999997</c:v>
                </c:pt>
                <c:pt idx="1614">
                  <c:v>4527.93</c:v>
                </c:pt>
                <c:pt idx="1615">
                  <c:v>4504.01</c:v>
                </c:pt>
                <c:pt idx="1616">
                  <c:v>4485.2299999999996</c:v>
                </c:pt>
                <c:pt idx="1617">
                  <c:v>4449.8100000000004</c:v>
                </c:pt>
                <c:pt idx="1618">
                  <c:v>4472.28</c:v>
                </c:pt>
                <c:pt idx="1619">
                  <c:v>4589.0200000000004</c:v>
                </c:pt>
                <c:pt idx="1620">
                  <c:v>4536.22</c:v>
                </c:pt>
                <c:pt idx="1621">
                  <c:v>4563.03</c:v>
                </c:pt>
                <c:pt idx="1622">
                  <c:v>4538.66</c:v>
                </c:pt>
                <c:pt idx="1623">
                  <c:v>4544.21</c:v>
                </c:pt>
                <c:pt idx="1624">
                  <c:v>4512.88</c:v>
                </c:pt>
                <c:pt idx="1625">
                  <c:v>4495.1899999999996</c:v>
                </c:pt>
                <c:pt idx="1626">
                  <c:v>4556.82</c:v>
                </c:pt>
                <c:pt idx="1627">
                  <c:v>4606</c:v>
                </c:pt>
                <c:pt idx="1628">
                  <c:v>4673.55</c:v>
                </c:pt>
                <c:pt idx="1629">
                  <c:v>4737.8999999999996</c:v>
                </c:pt>
                <c:pt idx="1630">
                  <c:v>4716.21</c:v>
                </c:pt>
                <c:pt idx="1631">
                  <c:v>4794.8</c:v>
                </c:pt>
                <c:pt idx="1632">
                  <c:v>4770.21</c:v>
                </c:pt>
                <c:pt idx="1633">
                  <c:v>4574.04</c:v>
                </c:pt>
                <c:pt idx="1634">
                  <c:v>4568.55</c:v>
                </c:pt>
                <c:pt idx="1635">
                  <c:v>4654.7700000000004</c:v>
                </c:pt>
                <c:pt idx="1636">
                  <c:v>4604.5</c:v>
                </c:pt>
                <c:pt idx="1637">
                  <c:v>4807.25</c:v>
                </c:pt>
                <c:pt idx="1638">
                  <c:v>4742.3</c:v>
                </c:pt>
                <c:pt idx="1639">
                  <c:v>4622.5200000000004</c:v>
                </c:pt>
                <c:pt idx="1640">
                  <c:v>4626.84</c:v>
                </c:pt>
                <c:pt idx="1641">
                  <c:v>4722.04</c:v>
                </c:pt>
                <c:pt idx="1642">
                  <c:v>4864.6499999999996</c:v>
                </c:pt>
                <c:pt idx="1643">
                  <c:v>4703.8500000000004</c:v>
                </c:pt>
                <c:pt idx="1644">
                  <c:v>4709.6000000000004</c:v>
                </c:pt>
                <c:pt idx="1645">
                  <c:v>4617.67</c:v>
                </c:pt>
                <c:pt idx="1646">
                  <c:v>4490.55</c:v>
                </c:pt>
                <c:pt idx="1647">
                  <c:v>4693.04</c:v>
                </c:pt>
                <c:pt idx="1648">
                  <c:v>4802.84</c:v>
                </c:pt>
                <c:pt idx="1649">
                  <c:v>4820.83</c:v>
                </c:pt>
                <c:pt idx="1650">
                  <c:v>4882.2299999999996</c:v>
                </c:pt>
                <c:pt idx="1651">
                  <c:v>4861.71</c:v>
                </c:pt>
                <c:pt idx="1652">
                  <c:v>4886.87</c:v>
                </c:pt>
                <c:pt idx="1653">
                  <c:v>5055.2700000000004</c:v>
                </c:pt>
                <c:pt idx="1654">
                  <c:v>5046.5200000000004</c:v>
                </c:pt>
                <c:pt idx="1655">
                  <c:v>4987.76</c:v>
                </c:pt>
                <c:pt idx="1656">
                  <c:v>4899.05</c:v>
                </c:pt>
                <c:pt idx="1657">
                  <c:v>4890.24</c:v>
                </c:pt>
                <c:pt idx="1658">
                  <c:v>4854.4799999999996</c:v>
                </c:pt>
                <c:pt idx="1659">
                  <c:v>4788.0200000000004</c:v>
                </c:pt>
                <c:pt idx="1660">
                  <c:v>4789.8900000000003</c:v>
                </c:pt>
                <c:pt idx="1661">
                  <c:v>4684.6400000000003</c:v>
                </c:pt>
                <c:pt idx="1662">
                  <c:v>4466.4399999999996</c:v>
                </c:pt>
                <c:pt idx="1663">
                  <c:v>4525.59</c:v>
                </c:pt>
                <c:pt idx="1664">
                  <c:v>4387.0330897260274</c:v>
                </c:pt>
                <c:pt idx="1665">
                  <c:v>4256.7299999999996</c:v>
                </c:pt>
                <c:pt idx="1666">
                  <c:v>4256.7299999999996</c:v>
                </c:pt>
                <c:pt idx="1667">
                  <c:v>4073.64</c:v>
                </c:pt>
                <c:pt idx="1668">
                  <c:v>4055.7781919999998</c:v>
                </c:pt>
                <c:pt idx="1669">
                  <c:v>4033.3916986301365</c:v>
                </c:pt>
                <c:pt idx="1670">
                  <c:v>4017.03</c:v>
                </c:pt>
                <c:pt idx="1671">
                  <c:v>3966.3455136986295</c:v>
                </c:pt>
                <c:pt idx="1672">
                  <c:v>3993.58</c:v>
                </c:pt>
                <c:pt idx="1673">
                  <c:v>3963.68</c:v>
                </c:pt>
                <c:pt idx="1674">
                  <c:v>4045.52</c:v>
                </c:pt>
                <c:pt idx="1675">
                  <c:v>4010.77</c:v>
                </c:pt>
                <c:pt idx="1676">
                  <c:v>4217.41</c:v>
                </c:pt>
                <c:pt idx="1677">
                  <c:v>4443.6400000000003</c:v>
                </c:pt>
                <c:pt idx="1678">
                  <c:v>4394.12</c:v>
                </c:pt>
                <c:pt idx="1679">
                  <c:v>4288.24</c:v>
                </c:pt>
                <c:pt idx="1680">
                  <c:v>4265</c:v>
                </c:pt>
                <c:pt idx="1681">
                  <c:v>4355.53</c:v>
                </c:pt>
                <c:pt idx="1682">
                  <c:v>4225.28</c:v>
                </c:pt>
                <c:pt idx="1683">
                  <c:v>4214.82</c:v>
                </c:pt>
                <c:pt idx="1684">
                  <c:v>4096.9799999999996</c:v>
                </c:pt>
                <c:pt idx="1685">
                  <c:v>4221.7</c:v>
                </c:pt>
                <c:pt idx="1686">
                  <c:v>4143.04</c:v>
                </c:pt>
                <c:pt idx="1687">
                  <c:v>4025.51</c:v>
                </c:pt>
                <c:pt idx="1688">
                  <c:v>4060.73</c:v>
                </c:pt>
                <c:pt idx="1689">
                  <c:v>4114.5200000000004</c:v>
                </c:pt>
                <c:pt idx="1690">
                  <c:v>4111.99</c:v>
                </c:pt>
                <c:pt idx="1691">
                  <c:v>4207.57</c:v>
                </c:pt>
                <c:pt idx="1692">
                  <c:v>4250.4799999999996</c:v>
                </c:pt>
                <c:pt idx="1693">
                  <c:v>4225.5200000000004</c:v>
                </c:pt>
                <c:pt idx="1694">
                  <c:v>4197.1899999999996</c:v>
                </c:pt>
                <c:pt idx="1695">
                  <c:v>4153.26</c:v>
                </c:pt>
                <c:pt idx="1696">
                  <c:v>4084.57</c:v>
                </c:pt>
                <c:pt idx="1697">
                  <c:v>4096.43</c:v>
                </c:pt>
                <c:pt idx="1698">
                  <c:v>4070.79</c:v>
                </c:pt>
                <c:pt idx="1699">
                  <c:v>4057.73</c:v>
                </c:pt>
                <c:pt idx="1700">
                  <c:v>4129.26</c:v>
                </c:pt>
                <c:pt idx="1701">
                  <c:v>4144.41</c:v>
                </c:pt>
                <c:pt idx="1702">
                  <c:v>4131.78</c:v>
                </c:pt>
                <c:pt idx="1703">
                  <c:v>4132.2700000000004</c:v>
                </c:pt>
                <c:pt idx="1704">
                  <c:v>4121.1000000000004</c:v>
                </c:pt>
                <c:pt idx="1705">
                  <c:v>4083.36</c:v>
                </c:pt>
                <c:pt idx="1706">
                  <c:v>3978</c:v>
                </c:pt>
                <c:pt idx="1707">
                  <c:v>3949.74</c:v>
                </c:pt>
                <c:pt idx="1708">
                  <c:v>3936.08</c:v>
                </c:pt>
                <c:pt idx="1709">
                  <c:v>3898.4</c:v>
                </c:pt>
                <c:pt idx="1710">
                  <c:v>3806.31</c:v>
                </c:pt>
                <c:pt idx="1711">
                  <c:v>3839.6</c:v>
                </c:pt>
                <c:pt idx="1712">
                  <c:v>3831.52</c:v>
                </c:pt>
                <c:pt idx="1713">
                  <c:v>3886.61</c:v>
                </c:pt>
                <c:pt idx="1714">
                  <c:v>3853.02</c:v>
                </c:pt>
                <c:pt idx="1715">
                  <c:v>3748.89</c:v>
                </c:pt>
                <c:pt idx="1716">
                  <c:v>3736.81</c:v>
                </c:pt>
                <c:pt idx="1717">
                  <c:v>3748.89</c:v>
                </c:pt>
                <c:pt idx="1718">
                  <c:v>3846.7</c:v>
                </c:pt>
                <c:pt idx="1719">
                  <c:v>3887.35</c:v>
                </c:pt>
                <c:pt idx="1720">
                  <c:v>3917.05</c:v>
                </c:pt>
                <c:pt idx="1721">
                  <c:v>3917.05</c:v>
                </c:pt>
                <c:pt idx="1722">
                  <c:v>4177.99</c:v>
                </c:pt>
                <c:pt idx="1723">
                  <c:v>4255.9799999999996</c:v>
                </c:pt>
                <c:pt idx="1724">
                  <c:v>4315.59</c:v>
                </c:pt>
                <c:pt idx="1725">
                  <c:v>4318.6400000000003</c:v>
                </c:pt>
                <c:pt idx="1726">
                  <c:v>4250.62</c:v>
                </c:pt>
                <c:pt idx="1727">
                  <c:v>4251.18</c:v>
                </c:pt>
                <c:pt idx="1728">
                  <c:v>4306.13</c:v>
                </c:pt>
                <c:pt idx="1729">
                  <c:v>4259.01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C6-4EB8-B8A9-9624AA1A22C5}"/>
            </c:ext>
          </c:extLst>
        </c:ser>
        <c:ser>
          <c:idx val="3"/>
          <c:order val="3"/>
          <c:tx>
            <c:strRef>
              <c:f>Data!$HN$4:$HN$7</c:f>
              <c:strCache>
                <c:ptCount val="4"/>
                <c:pt idx="0">
                  <c:v> RSA Maal- &amp; Bak kwaliteit </c:v>
                </c:pt>
                <c:pt idx="1">
                  <c:v> 20% bo  </c:v>
                </c:pt>
                <c:pt idx="2">
                  <c:v> Arg. In- </c:v>
                </c:pt>
                <c:pt idx="3">
                  <c:v> voerpar. </c:v>
                </c:pt>
              </c:strCache>
            </c:strRef>
          </c:tx>
          <c:spPr>
            <a:ln w="22225">
              <a:prstDash val="sysDash"/>
            </a:ln>
          </c:spPr>
          <c:marker>
            <c:symbol val="none"/>
          </c:marker>
          <c:cat>
            <c:numRef>
              <c:f>Data!$A$1882:$A$3637</c:f>
              <c:numCache>
                <c:formatCode>[$-409]d\-mmm\-yy;@</c:formatCode>
                <c:ptCount val="174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</c:numCache>
            </c:numRef>
          </c:cat>
          <c:val>
            <c:numRef>
              <c:f>Data!$HN$1882:$HN$3637</c:f>
              <c:numCache>
                <c:formatCode>_ * #\ ##0.00_ ;_ * \-#\ ##0.00_ ;_ * "-"??_ ;_ @_ </c:formatCode>
                <c:ptCount val="1742"/>
                <c:pt idx="0">
                  <c:v>4186.58</c:v>
                </c:pt>
                <c:pt idx="1">
                  <c:v>4207.6100000000006</c:v>
                </c:pt>
                <c:pt idx="2">
                  <c:v>4186.68</c:v>
                </c:pt>
                <c:pt idx="3">
                  <c:v>4169.9400000000005</c:v>
                </c:pt>
                <c:pt idx="4">
                  <c:v>4174.12</c:v>
                </c:pt>
                <c:pt idx="5">
                  <c:v>4186.68</c:v>
                </c:pt>
                <c:pt idx="6">
                  <c:v>4176.21</c:v>
                </c:pt>
                <c:pt idx="7">
                  <c:v>4205.51</c:v>
                </c:pt>
                <c:pt idx="8">
                  <c:v>4209.57</c:v>
                </c:pt>
                <c:pt idx="9">
                  <c:v>4203.2299999999996</c:v>
                </c:pt>
                <c:pt idx="10">
                  <c:v>4192.67</c:v>
                </c:pt>
                <c:pt idx="11">
                  <c:v>4188.4400000000005</c:v>
                </c:pt>
                <c:pt idx="12">
                  <c:v>4192.67</c:v>
                </c:pt>
                <c:pt idx="13">
                  <c:v>4154.63</c:v>
                </c:pt>
                <c:pt idx="14">
                  <c:v>4150.41</c:v>
                </c:pt>
                <c:pt idx="15">
                  <c:v>4144.07</c:v>
                </c:pt>
                <c:pt idx="16">
                  <c:v>4139.84</c:v>
                </c:pt>
                <c:pt idx="17">
                  <c:v>4103.92</c:v>
                </c:pt>
                <c:pt idx="18">
                  <c:v>4103.92</c:v>
                </c:pt>
                <c:pt idx="19">
                  <c:v>4101.8099999999995</c:v>
                </c:pt>
                <c:pt idx="20">
                  <c:v>4155.67</c:v>
                </c:pt>
                <c:pt idx="21">
                  <c:v>4167.0200000000004</c:v>
                </c:pt>
                <c:pt idx="22">
                  <c:v>4149.79</c:v>
                </c:pt>
                <c:pt idx="23">
                  <c:v>4154.1000000000004</c:v>
                </c:pt>
                <c:pt idx="24">
                  <c:v>4208.5599999999995</c:v>
                </c:pt>
                <c:pt idx="25">
                  <c:v>4234.6499999999996</c:v>
                </c:pt>
                <c:pt idx="26">
                  <c:v>4191.17</c:v>
                </c:pt>
                <c:pt idx="27">
                  <c:v>4241.6499999999996</c:v>
                </c:pt>
                <c:pt idx="28">
                  <c:v>4256.09</c:v>
                </c:pt>
                <c:pt idx="29">
                  <c:v>4234.05</c:v>
                </c:pt>
                <c:pt idx="30">
                  <c:v>4223.0300000000007</c:v>
                </c:pt>
                <c:pt idx="31">
                  <c:v>4220.83</c:v>
                </c:pt>
                <c:pt idx="32">
                  <c:v>4181.1499999999996</c:v>
                </c:pt>
                <c:pt idx="33">
                  <c:v>4134.2199999999993</c:v>
                </c:pt>
                <c:pt idx="34">
                  <c:v>4149.58</c:v>
                </c:pt>
                <c:pt idx="35">
                  <c:v>4158.3600000000006</c:v>
                </c:pt>
                <c:pt idx="36">
                  <c:v>4175.91</c:v>
                </c:pt>
                <c:pt idx="37">
                  <c:v>4153.9699999999993</c:v>
                </c:pt>
                <c:pt idx="38">
                  <c:v>4177.55</c:v>
                </c:pt>
                <c:pt idx="39">
                  <c:v>4150.9799999999996</c:v>
                </c:pt>
                <c:pt idx="40">
                  <c:v>4155.41</c:v>
                </c:pt>
                <c:pt idx="41">
                  <c:v>4190.84</c:v>
                </c:pt>
                <c:pt idx="42">
                  <c:v>4242.1100000000006</c:v>
                </c:pt>
                <c:pt idx="43">
                  <c:v>4291.5</c:v>
                </c:pt>
                <c:pt idx="44">
                  <c:v>4345.3100000000004</c:v>
                </c:pt>
                <c:pt idx="45">
                  <c:v>4329.24</c:v>
                </c:pt>
                <c:pt idx="46">
                  <c:v>4310.88</c:v>
                </c:pt>
                <c:pt idx="47">
                  <c:v>4365.38</c:v>
                </c:pt>
                <c:pt idx="48">
                  <c:v>4356.08</c:v>
                </c:pt>
                <c:pt idx="49">
                  <c:v>4306.29</c:v>
                </c:pt>
                <c:pt idx="50">
                  <c:v>4370.71</c:v>
                </c:pt>
                <c:pt idx="51">
                  <c:v>4394.7299999999996</c:v>
                </c:pt>
                <c:pt idx="52">
                  <c:v>4392.3500000000004</c:v>
                </c:pt>
                <c:pt idx="53">
                  <c:v>4541.13</c:v>
                </c:pt>
                <c:pt idx="54">
                  <c:v>4568.37</c:v>
                </c:pt>
                <c:pt idx="55">
                  <c:v>4570.8500000000004</c:v>
                </c:pt>
                <c:pt idx="56">
                  <c:v>4553.51</c:v>
                </c:pt>
                <c:pt idx="57">
                  <c:v>4552.6899999999996</c:v>
                </c:pt>
                <c:pt idx="58">
                  <c:v>4574.12</c:v>
                </c:pt>
                <c:pt idx="59">
                  <c:v>4569.25</c:v>
                </c:pt>
                <c:pt idx="60">
                  <c:v>4561.6099999999997</c:v>
                </c:pt>
                <c:pt idx="61">
                  <c:v>4561.6400000000003</c:v>
                </c:pt>
                <c:pt idx="62">
                  <c:v>4591.57</c:v>
                </c:pt>
                <c:pt idx="63">
                  <c:v>4606.8599999999997</c:v>
                </c:pt>
                <c:pt idx="64">
                  <c:v>4611.95</c:v>
                </c:pt>
                <c:pt idx="65">
                  <c:v>4606.8599999999997</c:v>
                </c:pt>
                <c:pt idx="66">
                  <c:v>4604.3100000000004</c:v>
                </c:pt>
                <c:pt idx="67">
                  <c:v>4655.6099999999997</c:v>
                </c:pt>
                <c:pt idx="68">
                  <c:v>4367.72</c:v>
                </c:pt>
                <c:pt idx="69">
                  <c:v>4398.91</c:v>
                </c:pt>
                <c:pt idx="70">
                  <c:v>4436.28</c:v>
                </c:pt>
                <c:pt idx="71">
                  <c:v>4436.28</c:v>
                </c:pt>
                <c:pt idx="72">
                  <c:v>4415.25</c:v>
                </c:pt>
                <c:pt idx="73">
                  <c:v>4402.38</c:v>
                </c:pt>
                <c:pt idx="74">
                  <c:v>4383.18</c:v>
                </c:pt>
                <c:pt idx="75">
                  <c:v>4378.03</c:v>
                </c:pt>
                <c:pt idx="76">
                  <c:v>4367.72</c:v>
                </c:pt>
                <c:pt idx="77">
                  <c:v>4347.1000000000004</c:v>
                </c:pt>
                <c:pt idx="78">
                  <c:v>4359.9799999999996</c:v>
                </c:pt>
                <c:pt idx="79">
                  <c:v>4486.07</c:v>
                </c:pt>
                <c:pt idx="80">
                  <c:v>4552.53</c:v>
                </c:pt>
                <c:pt idx="81">
                  <c:v>4557.8500000000004</c:v>
                </c:pt>
                <c:pt idx="82">
                  <c:v>4589.0200000000004</c:v>
                </c:pt>
                <c:pt idx="83">
                  <c:v>4590.83</c:v>
                </c:pt>
                <c:pt idx="84">
                  <c:v>4566.72</c:v>
                </c:pt>
                <c:pt idx="85">
                  <c:v>4614.9399999999996</c:v>
                </c:pt>
                <c:pt idx="86">
                  <c:v>4665.83</c:v>
                </c:pt>
                <c:pt idx="87">
                  <c:v>4723.47</c:v>
                </c:pt>
                <c:pt idx="88">
                  <c:v>4799.8599999999997</c:v>
                </c:pt>
                <c:pt idx="89">
                  <c:v>4808.3999999999996</c:v>
                </c:pt>
                <c:pt idx="90">
                  <c:v>4816.8599999999997</c:v>
                </c:pt>
                <c:pt idx="91">
                  <c:v>4828.1499999999996</c:v>
                </c:pt>
                <c:pt idx="92">
                  <c:v>4943.88</c:v>
                </c:pt>
                <c:pt idx="93">
                  <c:v>4905.2299999999996</c:v>
                </c:pt>
                <c:pt idx="94">
                  <c:v>4977.18</c:v>
                </c:pt>
                <c:pt idx="95">
                  <c:v>5010.43</c:v>
                </c:pt>
                <c:pt idx="96">
                  <c:v>5070.8900000000003</c:v>
                </c:pt>
                <c:pt idx="97">
                  <c:v>5053.6899999999996</c:v>
                </c:pt>
                <c:pt idx="98">
                  <c:v>5099.33</c:v>
                </c:pt>
                <c:pt idx="99">
                  <c:v>5166.28</c:v>
                </c:pt>
                <c:pt idx="100">
                  <c:v>5117.59</c:v>
                </c:pt>
                <c:pt idx="101">
                  <c:v>5120.63</c:v>
                </c:pt>
                <c:pt idx="102">
                  <c:v>5043.68</c:v>
                </c:pt>
                <c:pt idx="103">
                  <c:v>5028.57</c:v>
                </c:pt>
                <c:pt idx="104">
                  <c:v>5037.6400000000003</c:v>
                </c:pt>
                <c:pt idx="105">
                  <c:v>5046.71</c:v>
                </c:pt>
                <c:pt idx="106">
                  <c:v>5101.1099999999997</c:v>
                </c:pt>
                <c:pt idx="107">
                  <c:v>5055.7700000000004</c:v>
                </c:pt>
                <c:pt idx="108">
                  <c:v>4944.21</c:v>
                </c:pt>
                <c:pt idx="109">
                  <c:v>4929.25</c:v>
                </c:pt>
                <c:pt idx="110">
                  <c:v>5035.42</c:v>
                </c:pt>
                <c:pt idx="111">
                  <c:v>5056.1000000000004</c:v>
                </c:pt>
                <c:pt idx="112">
                  <c:v>5075.63</c:v>
                </c:pt>
                <c:pt idx="113">
                  <c:v>5168.4399999999996</c:v>
                </c:pt>
                <c:pt idx="114">
                  <c:v>5157.51</c:v>
                </c:pt>
                <c:pt idx="115">
                  <c:v>5185.17</c:v>
                </c:pt>
                <c:pt idx="116">
                  <c:v>5284</c:v>
                </c:pt>
                <c:pt idx="117">
                  <c:v>5265.38</c:v>
                </c:pt>
                <c:pt idx="118">
                  <c:v>5301.38</c:v>
                </c:pt>
                <c:pt idx="119">
                  <c:v>5254.51</c:v>
                </c:pt>
                <c:pt idx="120">
                  <c:v>5383.16</c:v>
                </c:pt>
                <c:pt idx="121">
                  <c:v>5352.53</c:v>
                </c:pt>
                <c:pt idx="122">
                  <c:v>5249.35</c:v>
                </c:pt>
                <c:pt idx="123">
                  <c:v>5201.47</c:v>
                </c:pt>
                <c:pt idx="124">
                  <c:v>5177.54</c:v>
                </c:pt>
                <c:pt idx="125">
                  <c:v>5192.5</c:v>
                </c:pt>
                <c:pt idx="126">
                  <c:v>5154.4399999999996</c:v>
                </c:pt>
                <c:pt idx="127">
                  <c:v>5210.1400000000003</c:v>
                </c:pt>
                <c:pt idx="128">
                  <c:v>5177.05</c:v>
                </c:pt>
                <c:pt idx="129">
                  <c:v>5133.24</c:v>
                </c:pt>
                <c:pt idx="130">
                  <c:v>5133.24</c:v>
                </c:pt>
                <c:pt idx="131">
                  <c:v>5057.1000000000004</c:v>
                </c:pt>
                <c:pt idx="132">
                  <c:v>5080.07</c:v>
                </c:pt>
                <c:pt idx="133">
                  <c:v>5031.26</c:v>
                </c:pt>
                <c:pt idx="134">
                  <c:v>5002.55</c:v>
                </c:pt>
                <c:pt idx="135">
                  <c:v>4996.8100000000004</c:v>
                </c:pt>
                <c:pt idx="136">
                  <c:v>4993.9399999999996</c:v>
                </c:pt>
                <c:pt idx="137">
                  <c:v>4987.38</c:v>
                </c:pt>
                <c:pt idx="138">
                  <c:v>4805.3</c:v>
                </c:pt>
                <c:pt idx="139">
                  <c:v>4799.62</c:v>
                </c:pt>
                <c:pt idx="140">
                  <c:v>4779.74</c:v>
                </c:pt>
                <c:pt idx="141">
                  <c:v>4743.74</c:v>
                </c:pt>
                <c:pt idx="142">
                  <c:v>4775.62</c:v>
                </c:pt>
                <c:pt idx="143">
                  <c:v>4857.41</c:v>
                </c:pt>
                <c:pt idx="144">
                  <c:v>4809.47</c:v>
                </c:pt>
                <c:pt idx="145">
                  <c:v>4809.47</c:v>
                </c:pt>
                <c:pt idx="146">
                  <c:v>4775.62</c:v>
                </c:pt>
                <c:pt idx="147">
                  <c:v>4709.58</c:v>
                </c:pt>
                <c:pt idx="148">
                  <c:v>4734.78</c:v>
                </c:pt>
                <c:pt idx="149">
                  <c:v>4726.38</c:v>
                </c:pt>
                <c:pt idx="150">
                  <c:v>4685.8100000000004</c:v>
                </c:pt>
                <c:pt idx="151">
                  <c:v>4733.46</c:v>
                </c:pt>
                <c:pt idx="152">
                  <c:v>4708.53</c:v>
                </c:pt>
                <c:pt idx="153">
                  <c:v>4708.53</c:v>
                </c:pt>
                <c:pt idx="154">
                  <c:v>4754.8999999999996</c:v>
                </c:pt>
                <c:pt idx="155">
                  <c:v>4777.22</c:v>
                </c:pt>
                <c:pt idx="156">
                  <c:v>4740.95</c:v>
                </c:pt>
                <c:pt idx="157">
                  <c:v>4766.0600000000004</c:v>
                </c:pt>
                <c:pt idx="158">
                  <c:v>4860.92</c:v>
                </c:pt>
                <c:pt idx="159">
                  <c:v>5103.6499999999996</c:v>
                </c:pt>
                <c:pt idx="160">
                  <c:v>5025.53</c:v>
                </c:pt>
                <c:pt idx="161">
                  <c:v>5039.4799999999996</c:v>
                </c:pt>
                <c:pt idx="162">
                  <c:v>5056.22</c:v>
                </c:pt>
                <c:pt idx="163">
                  <c:v>5100.01</c:v>
                </c:pt>
                <c:pt idx="164">
                  <c:v>5108.3500000000004</c:v>
                </c:pt>
                <c:pt idx="165">
                  <c:v>5044.41</c:v>
                </c:pt>
                <c:pt idx="166">
                  <c:v>5022.18</c:v>
                </c:pt>
                <c:pt idx="167">
                  <c:v>5022.18</c:v>
                </c:pt>
                <c:pt idx="168">
                  <c:v>5383.96</c:v>
                </c:pt>
                <c:pt idx="169">
                  <c:v>5356.16</c:v>
                </c:pt>
                <c:pt idx="170">
                  <c:v>5342.26</c:v>
                </c:pt>
                <c:pt idx="171">
                  <c:v>5345.04</c:v>
                </c:pt>
                <c:pt idx="172">
                  <c:v>5395.07</c:v>
                </c:pt>
                <c:pt idx="173">
                  <c:v>5493.29</c:v>
                </c:pt>
                <c:pt idx="174">
                  <c:v>5481.25</c:v>
                </c:pt>
                <c:pt idx="175">
                  <c:v>5507.92</c:v>
                </c:pt>
                <c:pt idx="176">
                  <c:v>5635.33</c:v>
                </c:pt>
                <c:pt idx="177">
                  <c:v>5597.93</c:v>
                </c:pt>
                <c:pt idx="178">
                  <c:v>5567.9</c:v>
                </c:pt>
                <c:pt idx="179">
                  <c:v>5608.65</c:v>
                </c:pt>
                <c:pt idx="180">
                  <c:v>5532.42</c:v>
                </c:pt>
                <c:pt idx="181">
                  <c:v>5507.86</c:v>
                </c:pt>
                <c:pt idx="182">
                  <c:v>5469.65</c:v>
                </c:pt>
                <c:pt idx="183">
                  <c:v>5438.14</c:v>
                </c:pt>
                <c:pt idx="184">
                  <c:v>5481.97</c:v>
                </c:pt>
                <c:pt idx="185">
                  <c:v>5479.23</c:v>
                </c:pt>
                <c:pt idx="186">
                  <c:v>5462.8</c:v>
                </c:pt>
                <c:pt idx="187">
                  <c:v>5405.27</c:v>
                </c:pt>
                <c:pt idx="188">
                  <c:v>5405.27</c:v>
                </c:pt>
                <c:pt idx="189">
                  <c:v>5331.3</c:v>
                </c:pt>
                <c:pt idx="190">
                  <c:v>5325.83</c:v>
                </c:pt>
                <c:pt idx="191">
                  <c:v>5271.43</c:v>
                </c:pt>
                <c:pt idx="192">
                  <c:v>5187.8</c:v>
                </c:pt>
                <c:pt idx="193">
                  <c:v>5183.2700000000004</c:v>
                </c:pt>
                <c:pt idx="194">
                  <c:v>4846.6400000000003</c:v>
                </c:pt>
                <c:pt idx="195">
                  <c:v>4876.22</c:v>
                </c:pt>
                <c:pt idx="196">
                  <c:v>4940.22</c:v>
                </c:pt>
                <c:pt idx="197">
                  <c:v>5035.03</c:v>
                </c:pt>
                <c:pt idx="198">
                  <c:v>5067.54</c:v>
                </c:pt>
                <c:pt idx="199">
                  <c:v>5067.54</c:v>
                </c:pt>
                <c:pt idx="200">
                  <c:v>5075.67</c:v>
                </c:pt>
                <c:pt idx="201">
                  <c:v>4980.8500000000004</c:v>
                </c:pt>
                <c:pt idx="202">
                  <c:v>5037.74</c:v>
                </c:pt>
                <c:pt idx="203">
                  <c:v>5003.6400000000003</c:v>
                </c:pt>
                <c:pt idx="204">
                  <c:v>4995.4799999999996</c:v>
                </c:pt>
                <c:pt idx="205">
                  <c:v>4954.7</c:v>
                </c:pt>
                <c:pt idx="206">
                  <c:v>4903.03</c:v>
                </c:pt>
                <c:pt idx="207">
                  <c:v>4924.79</c:v>
                </c:pt>
                <c:pt idx="208">
                  <c:v>4992.76</c:v>
                </c:pt>
                <c:pt idx="209">
                  <c:v>4998.26</c:v>
                </c:pt>
                <c:pt idx="210">
                  <c:v>5190.26</c:v>
                </c:pt>
                <c:pt idx="211">
                  <c:v>5157.2700000000004</c:v>
                </c:pt>
                <c:pt idx="212">
                  <c:v>5239.75</c:v>
                </c:pt>
                <c:pt idx="213">
                  <c:v>5267.25</c:v>
                </c:pt>
                <c:pt idx="214">
                  <c:v>5250.75</c:v>
                </c:pt>
                <c:pt idx="215">
                  <c:v>5264.5</c:v>
                </c:pt>
                <c:pt idx="216">
                  <c:v>5264.5</c:v>
                </c:pt>
                <c:pt idx="217">
                  <c:v>5286.49</c:v>
                </c:pt>
                <c:pt idx="218">
                  <c:v>5029.16</c:v>
                </c:pt>
                <c:pt idx="219">
                  <c:v>5037.1000000000004</c:v>
                </c:pt>
                <c:pt idx="220">
                  <c:v>5000.0200000000004</c:v>
                </c:pt>
                <c:pt idx="221">
                  <c:v>4960.3</c:v>
                </c:pt>
                <c:pt idx="222">
                  <c:v>4888.91</c:v>
                </c:pt>
                <c:pt idx="223">
                  <c:v>4923.08</c:v>
                </c:pt>
                <c:pt idx="224">
                  <c:v>4956.8500000000004</c:v>
                </c:pt>
                <c:pt idx="225">
                  <c:v>4980.2299999999996</c:v>
                </c:pt>
                <c:pt idx="226">
                  <c:v>4990.62</c:v>
                </c:pt>
                <c:pt idx="227">
                  <c:v>4956.8500000000004</c:v>
                </c:pt>
                <c:pt idx="228">
                  <c:v>4923.08</c:v>
                </c:pt>
                <c:pt idx="229">
                  <c:v>4889.3100000000004</c:v>
                </c:pt>
                <c:pt idx="230">
                  <c:v>4894.51</c:v>
                </c:pt>
                <c:pt idx="231">
                  <c:v>4897.1000000000004</c:v>
                </c:pt>
                <c:pt idx="232">
                  <c:v>4860.7299999999996</c:v>
                </c:pt>
                <c:pt idx="233">
                  <c:v>4824.37</c:v>
                </c:pt>
                <c:pt idx="234">
                  <c:v>4832.16</c:v>
                </c:pt>
                <c:pt idx="235">
                  <c:v>4836.3</c:v>
                </c:pt>
                <c:pt idx="236">
                  <c:v>4829.9799999999996</c:v>
                </c:pt>
                <c:pt idx="237">
                  <c:v>4786.16</c:v>
                </c:pt>
                <c:pt idx="238">
                  <c:v>4760.3900000000003</c:v>
                </c:pt>
                <c:pt idx="239">
                  <c:v>4787.13</c:v>
                </c:pt>
                <c:pt idx="240">
                  <c:v>4763.84</c:v>
                </c:pt>
                <c:pt idx="241">
                  <c:v>4834.76</c:v>
                </c:pt>
                <c:pt idx="242">
                  <c:v>4849.24</c:v>
                </c:pt>
                <c:pt idx="243">
                  <c:v>4875.1099999999997</c:v>
                </c:pt>
                <c:pt idx="244">
                  <c:v>4943.8900000000003</c:v>
                </c:pt>
                <c:pt idx="245">
                  <c:v>4998.8599999999997</c:v>
                </c:pt>
                <c:pt idx="246">
                  <c:v>4994.9799999999996</c:v>
                </c:pt>
                <c:pt idx="247">
                  <c:v>4950.3</c:v>
                </c:pt>
                <c:pt idx="248">
                  <c:v>4993.59</c:v>
                </c:pt>
                <c:pt idx="249">
                  <c:v>5105.82</c:v>
                </c:pt>
                <c:pt idx="250">
                  <c:v>5112.26</c:v>
                </c:pt>
                <c:pt idx="251">
                  <c:v>5153.82</c:v>
                </c:pt>
                <c:pt idx="252">
                  <c:v>5187.51</c:v>
                </c:pt>
                <c:pt idx="253">
                  <c:v>5182.01</c:v>
                </c:pt>
                <c:pt idx="254">
                  <c:v>5237</c:v>
                </c:pt>
                <c:pt idx="255">
                  <c:v>5241.4799999999996</c:v>
                </c:pt>
                <c:pt idx="256">
                  <c:v>5233.2700000000004</c:v>
                </c:pt>
                <c:pt idx="257">
                  <c:v>5216.83</c:v>
                </c:pt>
                <c:pt idx="258">
                  <c:v>5191.24</c:v>
                </c:pt>
                <c:pt idx="259">
                  <c:v>5177.59</c:v>
                </c:pt>
                <c:pt idx="260">
                  <c:v>5158.49</c:v>
                </c:pt>
                <c:pt idx="261">
                  <c:v>5169.41</c:v>
                </c:pt>
                <c:pt idx="262">
                  <c:v>5199.43</c:v>
                </c:pt>
                <c:pt idx="263">
                  <c:v>5122.22</c:v>
                </c:pt>
                <c:pt idx="264">
                  <c:v>5024.34</c:v>
                </c:pt>
                <c:pt idx="265">
                  <c:v>5027.05</c:v>
                </c:pt>
                <c:pt idx="266">
                  <c:v>5038.3999999999996</c:v>
                </c:pt>
                <c:pt idx="267">
                  <c:v>5013.84</c:v>
                </c:pt>
                <c:pt idx="268">
                  <c:v>4983.26</c:v>
                </c:pt>
                <c:pt idx="269">
                  <c:v>5007.6400000000003</c:v>
                </c:pt>
                <c:pt idx="270">
                  <c:v>4969.72</c:v>
                </c:pt>
                <c:pt idx="271">
                  <c:v>4964.3</c:v>
                </c:pt>
                <c:pt idx="272">
                  <c:v>4942.3100000000004</c:v>
                </c:pt>
                <c:pt idx="273">
                  <c:v>4947.71</c:v>
                </c:pt>
                <c:pt idx="274">
                  <c:v>4947.71</c:v>
                </c:pt>
                <c:pt idx="275">
                  <c:v>4982.79</c:v>
                </c:pt>
                <c:pt idx="276">
                  <c:v>5007.08</c:v>
                </c:pt>
                <c:pt idx="277">
                  <c:v>4974.7</c:v>
                </c:pt>
                <c:pt idx="278">
                  <c:v>4895.58</c:v>
                </c:pt>
                <c:pt idx="279">
                  <c:v>4907.43</c:v>
                </c:pt>
                <c:pt idx="280">
                  <c:v>4973.1899999999996</c:v>
                </c:pt>
                <c:pt idx="281">
                  <c:v>4951.3500000000004</c:v>
                </c:pt>
                <c:pt idx="282">
                  <c:v>4877.66</c:v>
                </c:pt>
                <c:pt idx="283">
                  <c:v>4869.47</c:v>
                </c:pt>
                <c:pt idx="284">
                  <c:v>4926.3500000000004</c:v>
                </c:pt>
                <c:pt idx="285">
                  <c:v>4950.93</c:v>
                </c:pt>
                <c:pt idx="286">
                  <c:v>4972.8100000000004</c:v>
                </c:pt>
                <c:pt idx="287">
                  <c:v>5036.3500000000004</c:v>
                </c:pt>
                <c:pt idx="288">
                  <c:v>5017.53</c:v>
                </c:pt>
                <c:pt idx="289">
                  <c:v>5064.2299999999996</c:v>
                </c:pt>
                <c:pt idx="290">
                  <c:v>5117.63</c:v>
                </c:pt>
                <c:pt idx="291">
                  <c:v>5092.33</c:v>
                </c:pt>
                <c:pt idx="292">
                  <c:v>5128.33</c:v>
                </c:pt>
                <c:pt idx="293">
                  <c:v>5156.03</c:v>
                </c:pt>
                <c:pt idx="294">
                  <c:v>5105.45</c:v>
                </c:pt>
                <c:pt idx="295">
                  <c:v>5127.45</c:v>
                </c:pt>
                <c:pt idx="296">
                  <c:v>5099.95</c:v>
                </c:pt>
                <c:pt idx="297">
                  <c:v>5102.7</c:v>
                </c:pt>
                <c:pt idx="298">
                  <c:v>5094.41</c:v>
                </c:pt>
                <c:pt idx="299">
                  <c:v>5035.59</c:v>
                </c:pt>
                <c:pt idx="300">
                  <c:v>4988.97</c:v>
                </c:pt>
                <c:pt idx="301">
                  <c:v>4961</c:v>
                </c:pt>
                <c:pt idx="302">
                  <c:v>4990.58</c:v>
                </c:pt>
                <c:pt idx="303">
                  <c:v>4997.04</c:v>
                </c:pt>
                <c:pt idx="304">
                  <c:v>5023.7299999999996</c:v>
                </c:pt>
                <c:pt idx="305">
                  <c:v>5031.74</c:v>
                </c:pt>
                <c:pt idx="306">
                  <c:v>5018.3900000000003</c:v>
                </c:pt>
                <c:pt idx="307">
                  <c:v>5045.08</c:v>
                </c:pt>
                <c:pt idx="308">
                  <c:v>5099.8</c:v>
                </c:pt>
                <c:pt idx="309">
                  <c:v>5063.93</c:v>
                </c:pt>
                <c:pt idx="310">
                  <c:v>5024.2</c:v>
                </c:pt>
                <c:pt idx="311">
                  <c:v>5065.2299999999996</c:v>
                </c:pt>
                <c:pt idx="312">
                  <c:v>5079.2299999999996</c:v>
                </c:pt>
                <c:pt idx="313">
                  <c:v>5080.4799999999996</c:v>
                </c:pt>
                <c:pt idx="314">
                  <c:v>5088.4399999999996</c:v>
                </c:pt>
                <c:pt idx="315">
                  <c:v>5091.1099999999997</c:v>
                </c:pt>
                <c:pt idx="316">
                  <c:v>5095.13</c:v>
                </c:pt>
                <c:pt idx="317">
                  <c:v>5003.67</c:v>
                </c:pt>
                <c:pt idx="318">
                  <c:v>4977.58</c:v>
                </c:pt>
                <c:pt idx="319">
                  <c:v>5024.4799999999996</c:v>
                </c:pt>
                <c:pt idx="320">
                  <c:v>4948.57</c:v>
                </c:pt>
                <c:pt idx="321">
                  <c:v>5013.2700000000004</c:v>
                </c:pt>
                <c:pt idx="322">
                  <c:v>4996.6400000000003</c:v>
                </c:pt>
                <c:pt idx="323">
                  <c:v>4929.92</c:v>
                </c:pt>
                <c:pt idx="324">
                  <c:v>4839.6499999999996</c:v>
                </c:pt>
                <c:pt idx="325">
                  <c:v>5026.3500000000004</c:v>
                </c:pt>
                <c:pt idx="326">
                  <c:v>5022.0300000000007</c:v>
                </c:pt>
                <c:pt idx="327">
                  <c:v>5014.4400000000005</c:v>
                </c:pt>
                <c:pt idx="328">
                  <c:v>5006.8600000000006</c:v>
                </c:pt>
                <c:pt idx="329">
                  <c:v>5033.8200000000006</c:v>
                </c:pt>
                <c:pt idx="330">
                  <c:v>5023.67</c:v>
                </c:pt>
                <c:pt idx="331">
                  <c:v>5008.4400000000005</c:v>
                </c:pt>
                <c:pt idx="332">
                  <c:v>4967.84</c:v>
                </c:pt>
                <c:pt idx="333">
                  <c:v>4988.1400000000003</c:v>
                </c:pt>
                <c:pt idx="334">
                  <c:v>4983.0600000000004</c:v>
                </c:pt>
                <c:pt idx="335">
                  <c:v>5008.4400000000005</c:v>
                </c:pt>
                <c:pt idx="336">
                  <c:v>4983.0600000000004</c:v>
                </c:pt>
                <c:pt idx="337">
                  <c:v>4981.5800000000008</c:v>
                </c:pt>
                <c:pt idx="338">
                  <c:v>5019.5</c:v>
                </c:pt>
                <c:pt idx="339">
                  <c:v>5059.9400000000005</c:v>
                </c:pt>
                <c:pt idx="340">
                  <c:v>5080.1600000000008</c:v>
                </c:pt>
                <c:pt idx="341">
                  <c:v>5060.5600000000004</c:v>
                </c:pt>
                <c:pt idx="342">
                  <c:v>5053.01</c:v>
                </c:pt>
                <c:pt idx="343">
                  <c:v>5036.0300000000007</c:v>
                </c:pt>
                <c:pt idx="344">
                  <c:v>5056.09</c:v>
                </c:pt>
                <c:pt idx="345">
                  <c:v>5081.17</c:v>
                </c:pt>
                <c:pt idx="346">
                  <c:v>5054.0400000000009</c:v>
                </c:pt>
                <c:pt idx="347">
                  <c:v>5041.55</c:v>
                </c:pt>
                <c:pt idx="348">
                  <c:v>5021.9900000000007</c:v>
                </c:pt>
                <c:pt idx="349">
                  <c:v>5021.9900000000007</c:v>
                </c:pt>
                <c:pt idx="350">
                  <c:v>4980.5700000000006</c:v>
                </c:pt>
                <c:pt idx="351">
                  <c:v>4946.0300000000007</c:v>
                </c:pt>
                <c:pt idx="352">
                  <c:v>4946.4000000000005</c:v>
                </c:pt>
                <c:pt idx="353">
                  <c:v>4939.0300000000007</c:v>
                </c:pt>
                <c:pt idx="354">
                  <c:v>4936.5700000000006</c:v>
                </c:pt>
                <c:pt idx="355">
                  <c:v>4988.17</c:v>
                </c:pt>
                <c:pt idx="356">
                  <c:v>4975.88</c:v>
                </c:pt>
                <c:pt idx="357">
                  <c:v>5004.9900000000007</c:v>
                </c:pt>
                <c:pt idx="358">
                  <c:v>5007.47</c:v>
                </c:pt>
                <c:pt idx="359">
                  <c:v>5002.51</c:v>
                </c:pt>
                <c:pt idx="360">
                  <c:v>5027.2900000000009</c:v>
                </c:pt>
                <c:pt idx="361">
                  <c:v>5191.5700000000006</c:v>
                </c:pt>
                <c:pt idx="362">
                  <c:v>5203.9600000000009</c:v>
                </c:pt>
                <c:pt idx="363">
                  <c:v>5295.6200000000008</c:v>
                </c:pt>
                <c:pt idx="364">
                  <c:v>5320.0100000000011</c:v>
                </c:pt>
                <c:pt idx="365">
                  <c:v>5397.9900000000007</c:v>
                </c:pt>
                <c:pt idx="366">
                  <c:v>5405.3300000000008</c:v>
                </c:pt>
                <c:pt idx="367">
                  <c:v>5525.5000000000009</c:v>
                </c:pt>
                <c:pt idx="368">
                  <c:v>5600.9700000000012</c:v>
                </c:pt>
                <c:pt idx="369">
                  <c:v>5636.1900000000005</c:v>
                </c:pt>
                <c:pt idx="370">
                  <c:v>5748.4600000000009</c:v>
                </c:pt>
                <c:pt idx="371">
                  <c:v>5723.8000000000011</c:v>
                </c:pt>
                <c:pt idx="372">
                  <c:v>5674.4700000000012</c:v>
                </c:pt>
                <c:pt idx="373">
                  <c:v>5641.5900000000011</c:v>
                </c:pt>
                <c:pt idx="374">
                  <c:v>5647.1500000000005</c:v>
                </c:pt>
                <c:pt idx="375">
                  <c:v>5919.52</c:v>
                </c:pt>
                <c:pt idx="376">
                  <c:v>5897.92</c:v>
                </c:pt>
                <c:pt idx="377">
                  <c:v>5912.8700000000008</c:v>
                </c:pt>
                <c:pt idx="378">
                  <c:v>5853.25</c:v>
                </c:pt>
                <c:pt idx="379">
                  <c:v>5780.0800000000008</c:v>
                </c:pt>
                <c:pt idx="380">
                  <c:v>5785.5</c:v>
                </c:pt>
                <c:pt idx="381">
                  <c:v>5782.7900000000009</c:v>
                </c:pt>
                <c:pt idx="382">
                  <c:v>5796.34</c:v>
                </c:pt>
                <c:pt idx="383">
                  <c:v>5793.63</c:v>
                </c:pt>
                <c:pt idx="384">
                  <c:v>5761.1100000000006</c:v>
                </c:pt>
                <c:pt idx="385">
                  <c:v>5759.18</c:v>
                </c:pt>
                <c:pt idx="386">
                  <c:v>5734.6900000000005</c:v>
                </c:pt>
                <c:pt idx="387">
                  <c:v>5751.01</c:v>
                </c:pt>
                <c:pt idx="388">
                  <c:v>5748.2900000000009</c:v>
                </c:pt>
                <c:pt idx="389">
                  <c:v>5729.25</c:v>
                </c:pt>
                <c:pt idx="390">
                  <c:v>5726.5300000000007</c:v>
                </c:pt>
                <c:pt idx="391">
                  <c:v>5764.6200000000008</c:v>
                </c:pt>
                <c:pt idx="392">
                  <c:v>5767.34</c:v>
                </c:pt>
                <c:pt idx="393">
                  <c:v>5761.9000000000005</c:v>
                </c:pt>
                <c:pt idx="394">
                  <c:v>5699.3300000000008</c:v>
                </c:pt>
                <c:pt idx="395">
                  <c:v>5719.2300000000005</c:v>
                </c:pt>
                <c:pt idx="396">
                  <c:v>5727.4500000000007</c:v>
                </c:pt>
                <c:pt idx="397">
                  <c:v>5713.75</c:v>
                </c:pt>
                <c:pt idx="398">
                  <c:v>5735.67</c:v>
                </c:pt>
                <c:pt idx="399">
                  <c:v>5727</c:v>
                </c:pt>
                <c:pt idx="400">
                  <c:v>5713.96</c:v>
                </c:pt>
                <c:pt idx="401">
                  <c:v>5738.71</c:v>
                </c:pt>
                <c:pt idx="402">
                  <c:v>5733.21</c:v>
                </c:pt>
                <c:pt idx="403">
                  <c:v>5724.6200000000008</c:v>
                </c:pt>
                <c:pt idx="404">
                  <c:v>5708.18</c:v>
                </c:pt>
                <c:pt idx="405">
                  <c:v>5782.72</c:v>
                </c:pt>
                <c:pt idx="406">
                  <c:v>5814.2800000000007</c:v>
                </c:pt>
                <c:pt idx="407">
                  <c:v>5770.6</c:v>
                </c:pt>
                <c:pt idx="408">
                  <c:v>5790.39</c:v>
                </c:pt>
                <c:pt idx="409">
                  <c:v>5842.4500000000007</c:v>
                </c:pt>
                <c:pt idx="410">
                  <c:v>5916.4400000000005</c:v>
                </c:pt>
                <c:pt idx="411">
                  <c:v>5976.72</c:v>
                </c:pt>
                <c:pt idx="412">
                  <c:v>5980.7400000000007</c:v>
                </c:pt>
                <c:pt idx="413">
                  <c:v>6052.26</c:v>
                </c:pt>
                <c:pt idx="414">
                  <c:v>6039.89</c:v>
                </c:pt>
                <c:pt idx="415">
                  <c:v>6053.6900000000005</c:v>
                </c:pt>
                <c:pt idx="416">
                  <c:v>6111.6600000000008</c:v>
                </c:pt>
                <c:pt idx="417">
                  <c:v>6089.0700000000006</c:v>
                </c:pt>
                <c:pt idx="418">
                  <c:v>6002.1200000000008</c:v>
                </c:pt>
                <c:pt idx="419">
                  <c:v>6057.0300000000007</c:v>
                </c:pt>
                <c:pt idx="420">
                  <c:v>6041.5300000000007</c:v>
                </c:pt>
                <c:pt idx="421">
                  <c:v>5999.1900000000005</c:v>
                </c:pt>
                <c:pt idx="422">
                  <c:v>6021.1100000000006</c:v>
                </c:pt>
                <c:pt idx="423">
                  <c:v>6002.43</c:v>
                </c:pt>
                <c:pt idx="424">
                  <c:v>5960.3200000000006</c:v>
                </c:pt>
                <c:pt idx="425">
                  <c:v>5939.56</c:v>
                </c:pt>
                <c:pt idx="426">
                  <c:v>5968.7000000000007</c:v>
                </c:pt>
                <c:pt idx="427">
                  <c:v>5952.8</c:v>
                </c:pt>
                <c:pt idx="428">
                  <c:v>5932.43</c:v>
                </c:pt>
                <c:pt idx="429">
                  <c:v>5924.9400000000005</c:v>
                </c:pt>
                <c:pt idx="430">
                  <c:v>5924.76</c:v>
                </c:pt>
                <c:pt idx="431">
                  <c:v>5882.85</c:v>
                </c:pt>
                <c:pt idx="432">
                  <c:v>5888.3700000000008</c:v>
                </c:pt>
                <c:pt idx="433">
                  <c:v>5820.96</c:v>
                </c:pt>
                <c:pt idx="434">
                  <c:v>5737.81</c:v>
                </c:pt>
                <c:pt idx="435">
                  <c:v>5786.59</c:v>
                </c:pt>
                <c:pt idx="436">
                  <c:v>5760.5</c:v>
                </c:pt>
                <c:pt idx="437">
                  <c:v>5755.2800000000007</c:v>
                </c:pt>
                <c:pt idx="438">
                  <c:v>5718.76</c:v>
                </c:pt>
                <c:pt idx="439">
                  <c:v>5731.81</c:v>
                </c:pt>
                <c:pt idx="440">
                  <c:v>5710.9400000000005</c:v>
                </c:pt>
                <c:pt idx="441">
                  <c:v>5738.7800000000007</c:v>
                </c:pt>
                <c:pt idx="442">
                  <c:v>5738.7800000000007</c:v>
                </c:pt>
                <c:pt idx="443">
                  <c:v>5475.35</c:v>
                </c:pt>
                <c:pt idx="444">
                  <c:v>5443.02</c:v>
                </c:pt>
                <c:pt idx="445">
                  <c:v>5450.85</c:v>
                </c:pt>
                <c:pt idx="446">
                  <c:v>5515.4400000000005</c:v>
                </c:pt>
                <c:pt idx="447">
                  <c:v>5504.96</c:v>
                </c:pt>
                <c:pt idx="448">
                  <c:v>5506.7900000000009</c:v>
                </c:pt>
                <c:pt idx="449">
                  <c:v>5530.35</c:v>
                </c:pt>
                <c:pt idx="450">
                  <c:v>5548.68</c:v>
                </c:pt>
                <c:pt idx="451">
                  <c:v>5572.2400000000007</c:v>
                </c:pt>
                <c:pt idx="452">
                  <c:v>5580.1</c:v>
                </c:pt>
                <c:pt idx="453">
                  <c:v>5586.0300000000007</c:v>
                </c:pt>
                <c:pt idx="454">
                  <c:v>5622.4000000000005</c:v>
                </c:pt>
                <c:pt idx="455">
                  <c:v>5539.81</c:v>
                </c:pt>
                <c:pt idx="456">
                  <c:v>5526.8200000000006</c:v>
                </c:pt>
                <c:pt idx="457">
                  <c:v>5545.01</c:v>
                </c:pt>
                <c:pt idx="458">
                  <c:v>5591.6100000000006</c:v>
                </c:pt>
                <c:pt idx="459">
                  <c:v>5570.7400000000007</c:v>
                </c:pt>
                <c:pt idx="460">
                  <c:v>5501.3300000000008</c:v>
                </c:pt>
                <c:pt idx="461">
                  <c:v>5428.8700000000008</c:v>
                </c:pt>
                <c:pt idx="462">
                  <c:v>5446.9900000000007</c:v>
                </c:pt>
                <c:pt idx="463">
                  <c:v>5472.8600000000006</c:v>
                </c:pt>
                <c:pt idx="464">
                  <c:v>5475.4500000000007</c:v>
                </c:pt>
                <c:pt idx="465">
                  <c:v>5505.63</c:v>
                </c:pt>
                <c:pt idx="466">
                  <c:v>5458.68</c:v>
                </c:pt>
                <c:pt idx="467">
                  <c:v>5461.2900000000009</c:v>
                </c:pt>
                <c:pt idx="468">
                  <c:v>5427.38</c:v>
                </c:pt>
                <c:pt idx="469">
                  <c:v>5424.77</c:v>
                </c:pt>
                <c:pt idx="470">
                  <c:v>5749.5700000000006</c:v>
                </c:pt>
                <c:pt idx="471">
                  <c:v>5709.67</c:v>
                </c:pt>
                <c:pt idx="472">
                  <c:v>5696.8300000000008</c:v>
                </c:pt>
                <c:pt idx="473">
                  <c:v>5712.2300000000005</c:v>
                </c:pt>
                <c:pt idx="474">
                  <c:v>5796.97</c:v>
                </c:pt>
                <c:pt idx="475">
                  <c:v>5733.84</c:v>
                </c:pt>
                <c:pt idx="476">
                  <c:v>5288.51</c:v>
                </c:pt>
                <c:pt idx="477">
                  <c:v>5334.8300000000008</c:v>
                </c:pt>
                <c:pt idx="478">
                  <c:v>5379.6600000000008</c:v>
                </c:pt>
                <c:pt idx="479">
                  <c:v>5346.25</c:v>
                </c:pt>
                <c:pt idx="480">
                  <c:v>5263.9100000000008</c:v>
                </c:pt>
                <c:pt idx="481">
                  <c:v>5299.8200000000006</c:v>
                </c:pt>
                <c:pt idx="482">
                  <c:v>5297.5700000000006</c:v>
                </c:pt>
                <c:pt idx="483">
                  <c:v>5306.55</c:v>
                </c:pt>
                <c:pt idx="484">
                  <c:v>5304.3</c:v>
                </c:pt>
                <c:pt idx="485">
                  <c:v>5243.1</c:v>
                </c:pt>
                <c:pt idx="486">
                  <c:v>5223.09</c:v>
                </c:pt>
                <c:pt idx="487">
                  <c:v>5208.2400000000007</c:v>
                </c:pt>
                <c:pt idx="488">
                  <c:v>5230.38</c:v>
                </c:pt>
                <c:pt idx="489">
                  <c:v>5223.7400000000007</c:v>
                </c:pt>
                <c:pt idx="490">
                  <c:v>5206.0300000000007</c:v>
                </c:pt>
                <c:pt idx="491">
                  <c:v>5191.2400000000007</c:v>
                </c:pt>
                <c:pt idx="492">
                  <c:v>5206.6600000000008</c:v>
                </c:pt>
                <c:pt idx="493">
                  <c:v>5204.92</c:v>
                </c:pt>
                <c:pt idx="494">
                  <c:v>5193.9500000000007</c:v>
                </c:pt>
                <c:pt idx="495">
                  <c:v>5182.9800000000005</c:v>
                </c:pt>
                <c:pt idx="496">
                  <c:v>5199.43</c:v>
                </c:pt>
                <c:pt idx="497">
                  <c:v>5160.38</c:v>
                </c:pt>
                <c:pt idx="498">
                  <c:v>5212.01</c:v>
                </c:pt>
                <c:pt idx="499">
                  <c:v>5215.63</c:v>
                </c:pt>
                <c:pt idx="500">
                  <c:v>5241.55</c:v>
                </c:pt>
                <c:pt idx="501">
                  <c:v>5234.8200000000006</c:v>
                </c:pt>
                <c:pt idx="502">
                  <c:v>5248.2900000000009</c:v>
                </c:pt>
                <c:pt idx="503">
                  <c:v>5275.22</c:v>
                </c:pt>
                <c:pt idx="504">
                  <c:v>5250.5300000000007</c:v>
                </c:pt>
                <c:pt idx="505">
                  <c:v>5182.1203671232879</c:v>
                </c:pt>
                <c:pt idx="506">
                  <c:v>5202.2300000000005</c:v>
                </c:pt>
                <c:pt idx="507">
                  <c:v>5178.76</c:v>
                </c:pt>
                <c:pt idx="508">
                  <c:v>5189.9800000000005</c:v>
                </c:pt>
                <c:pt idx="509">
                  <c:v>5200.9900000000007</c:v>
                </c:pt>
                <c:pt idx="510">
                  <c:v>5201.8200000000006</c:v>
                </c:pt>
                <c:pt idx="511">
                  <c:v>5206.3700000000008</c:v>
                </c:pt>
                <c:pt idx="512">
                  <c:v>5190.4500000000007</c:v>
                </c:pt>
                <c:pt idx="513">
                  <c:v>5140.4000000000005</c:v>
                </c:pt>
                <c:pt idx="514">
                  <c:v>5167.7000000000007</c:v>
                </c:pt>
                <c:pt idx="515">
                  <c:v>5122.21</c:v>
                </c:pt>
                <c:pt idx="516">
                  <c:v>5271.0800000000008</c:v>
                </c:pt>
                <c:pt idx="517">
                  <c:v>5240.9800000000005</c:v>
                </c:pt>
                <c:pt idx="518">
                  <c:v>5284.97</c:v>
                </c:pt>
                <c:pt idx="519">
                  <c:v>5279.31</c:v>
                </c:pt>
                <c:pt idx="520">
                  <c:v>5291.0400000000009</c:v>
                </c:pt>
                <c:pt idx="521">
                  <c:v>5312.14</c:v>
                </c:pt>
                <c:pt idx="522">
                  <c:v>5328.56</c:v>
                </c:pt>
                <c:pt idx="523">
                  <c:v>5432.7000000000007</c:v>
                </c:pt>
                <c:pt idx="524">
                  <c:v>5515</c:v>
                </c:pt>
                <c:pt idx="525">
                  <c:v>5684.8700000000008</c:v>
                </c:pt>
                <c:pt idx="526">
                  <c:v>5697.81</c:v>
                </c:pt>
                <c:pt idx="527">
                  <c:v>5713.3300000000008</c:v>
                </c:pt>
                <c:pt idx="528">
                  <c:v>5464.68</c:v>
                </c:pt>
                <c:pt idx="529">
                  <c:v>5464.68</c:v>
                </c:pt>
                <c:pt idx="530">
                  <c:v>5443.98</c:v>
                </c:pt>
                <c:pt idx="531">
                  <c:v>5532.46</c:v>
                </c:pt>
                <c:pt idx="532">
                  <c:v>5645.73</c:v>
                </c:pt>
                <c:pt idx="533">
                  <c:v>5632.29</c:v>
                </c:pt>
                <c:pt idx="534">
                  <c:v>5661.86</c:v>
                </c:pt>
                <c:pt idx="535">
                  <c:v>5679.25</c:v>
                </c:pt>
                <c:pt idx="536">
                  <c:v>5738.17</c:v>
                </c:pt>
                <c:pt idx="537">
                  <c:v>5692.64</c:v>
                </c:pt>
                <c:pt idx="538">
                  <c:v>5695.32</c:v>
                </c:pt>
                <c:pt idx="539">
                  <c:v>5671.21</c:v>
                </c:pt>
                <c:pt idx="540">
                  <c:v>5689.37</c:v>
                </c:pt>
                <c:pt idx="541">
                  <c:v>5710.63</c:v>
                </c:pt>
                <c:pt idx="542">
                  <c:v>5697.34</c:v>
                </c:pt>
                <c:pt idx="543">
                  <c:v>5654.81</c:v>
                </c:pt>
                <c:pt idx="544">
                  <c:v>5678.73</c:v>
                </c:pt>
                <c:pt idx="545">
                  <c:v>5676.98</c:v>
                </c:pt>
                <c:pt idx="546">
                  <c:v>5658.45</c:v>
                </c:pt>
                <c:pt idx="547">
                  <c:v>5700.82</c:v>
                </c:pt>
                <c:pt idx="548">
                  <c:v>5690.23</c:v>
                </c:pt>
                <c:pt idx="549">
                  <c:v>5706.12</c:v>
                </c:pt>
                <c:pt idx="550">
                  <c:v>5719.36</c:v>
                </c:pt>
                <c:pt idx="551">
                  <c:v>5711.41</c:v>
                </c:pt>
                <c:pt idx="552">
                  <c:v>5724.65</c:v>
                </c:pt>
                <c:pt idx="553">
                  <c:v>5759.08</c:v>
                </c:pt>
                <c:pt idx="554">
                  <c:v>5777.62</c:v>
                </c:pt>
                <c:pt idx="555">
                  <c:v>5872.79</c:v>
                </c:pt>
                <c:pt idx="556">
                  <c:v>5880.77</c:v>
                </c:pt>
                <c:pt idx="557">
                  <c:v>5640.54</c:v>
                </c:pt>
                <c:pt idx="558">
                  <c:v>5627</c:v>
                </c:pt>
                <c:pt idx="559">
                  <c:v>5610.74</c:v>
                </c:pt>
                <c:pt idx="560">
                  <c:v>5697.88</c:v>
                </c:pt>
                <c:pt idx="561">
                  <c:v>5830.12</c:v>
                </c:pt>
                <c:pt idx="562">
                  <c:v>5759.95</c:v>
                </c:pt>
                <c:pt idx="563">
                  <c:v>5784.24</c:v>
                </c:pt>
                <c:pt idx="564">
                  <c:v>5884.09</c:v>
                </c:pt>
                <c:pt idx="565">
                  <c:v>5935.37</c:v>
                </c:pt>
                <c:pt idx="566">
                  <c:v>5867.9</c:v>
                </c:pt>
                <c:pt idx="567">
                  <c:v>5935.37</c:v>
                </c:pt>
                <c:pt idx="568">
                  <c:v>5854.31</c:v>
                </c:pt>
                <c:pt idx="569">
                  <c:v>6006.93</c:v>
                </c:pt>
                <c:pt idx="570">
                  <c:v>5950.45</c:v>
                </c:pt>
                <c:pt idx="571">
                  <c:v>6207.24</c:v>
                </c:pt>
                <c:pt idx="572">
                  <c:v>6191.17</c:v>
                </c:pt>
                <c:pt idx="573">
                  <c:v>6169.74</c:v>
                </c:pt>
                <c:pt idx="574">
                  <c:v>6113.49</c:v>
                </c:pt>
                <c:pt idx="575">
                  <c:v>6120.33</c:v>
                </c:pt>
                <c:pt idx="576">
                  <c:v>6245.44</c:v>
                </c:pt>
                <c:pt idx="577">
                  <c:v>6292.41</c:v>
                </c:pt>
                <c:pt idx="578">
                  <c:v>6306.07</c:v>
                </c:pt>
                <c:pt idx="579">
                  <c:v>6401.24</c:v>
                </c:pt>
                <c:pt idx="580">
                  <c:v>6475.19</c:v>
                </c:pt>
                <c:pt idx="581">
                  <c:v>6622.48</c:v>
                </c:pt>
                <c:pt idx="582">
                  <c:v>6499.37</c:v>
                </c:pt>
                <c:pt idx="583">
                  <c:v>6389.21</c:v>
                </c:pt>
                <c:pt idx="584">
                  <c:v>6369.93</c:v>
                </c:pt>
                <c:pt idx="585">
                  <c:v>6254.14</c:v>
                </c:pt>
                <c:pt idx="586">
                  <c:v>6270.09</c:v>
                </c:pt>
                <c:pt idx="587">
                  <c:v>6251.48</c:v>
                </c:pt>
                <c:pt idx="588">
                  <c:v>6294.23</c:v>
                </c:pt>
                <c:pt idx="589">
                  <c:v>6410.24</c:v>
                </c:pt>
                <c:pt idx="590">
                  <c:v>6402.3</c:v>
                </c:pt>
                <c:pt idx="591">
                  <c:v>6436.7</c:v>
                </c:pt>
                <c:pt idx="592">
                  <c:v>6436.18</c:v>
                </c:pt>
                <c:pt idx="593">
                  <c:v>6470.45</c:v>
                </c:pt>
                <c:pt idx="594">
                  <c:v>6476.39</c:v>
                </c:pt>
                <c:pt idx="595">
                  <c:v>6504.78</c:v>
                </c:pt>
                <c:pt idx="596">
                  <c:v>6435.58</c:v>
                </c:pt>
                <c:pt idx="597">
                  <c:v>6409.32</c:v>
                </c:pt>
                <c:pt idx="598">
                  <c:v>6341.04</c:v>
                </c:pt>
                <c:pt idx="599">
                  <c:v>6167.98</c:v>
                </c:pt>
                <c:pt idx="600">
                  <c:v>6291.9</c:v>
                </c:pt>
                <c:pt idx="601">
                  <c:v>6308.07</c:v>
                </c:pt>
                <c:pt idx="602">
                  <c:v>6202.89</c:v>
                </c:pt>
                <c:pt idx="603">
                  <c:v>6200.32</c:v>
                </c:pt>
                <c:pt idx="604">
                  <c:v>6237.9</c:v>
                </c:pt>
                <c:pt idx="605">
                  <c:v>6295.72</c:v>
                </c:pt>
                <c:pt idx="606">
                  <c:v>6225.36</c:v>
                </c:pt>
                <c:pt idx="607">
                  <c:v>6261.85</c:v>
                </c:pt>
                <c:pt idx="608">
                  <c:v>6232.87</c:v>
                </c:pt>
                <c:pt idx="609">
                  <c:v>6247.94</c:v>
                </c:pt>
                <c:pt idx="610">
                  <c:v>6216.44</c:v>
                </c:pt>
                <c:pt idx="611">
                  <c:v>6191.96</c:v>
                </c:pt>
                <c:pt idx="612">
                  <c:v>6137.65</c:v>
                </c:pt>
                <c:pt idx="613">
                  <c:v>6156.76</c:v>
                </c:pt>
                <c:pt idx="614">
                  <c:v>6074.67</c:v>
                </c:pt>
                <c:pt idx="615">
                  <c:v>6012.97</c:v>
                </c:pt>
                <c:pt idx="616">
                  <c:v>5987.21</c:v>
                </c:pt>
                <c:pt idx="617">
                  <c:v>5979.49</c:v>
                </c:pt>
                <c:pt idx="618">
                  <c:v>5951.15</c:v>
                </c:pt>
                <c:pt idx="619">
                  <c:v>5933.12</c:v>
                </c:pt>
                <c:pt idx="620">
                  <c:v>5994.01</c:v>
                </c:pt>
                <c:pt idx="621">
                  <c:v>5991.42</c:v>
                </c:pt>
                <c:pt idx="622">
                  <c:v>5975.84</c:v>
                </c:pt>
                <c:pt idx="623">
                  <c:v>5905.76</c:v>
                </c:pt>
                <c:pt idx="624">
                  <c:v>5891.76</c:v>
                </c:pt>
                <c:pt idx="625">
                  <c:v>5850.07</c:v>
                </c:pt>
                <c:pt idx="626">
                  <c:v>5839.64</c:v>
                </c:pt>
                <c:pt idx="627">
                  <c:v>5840.9</c:v>
                </c:pt>
                <c:pt idx="628">
                  <c:v>5809.51</c:v>
                </c:pt>
                <c:pt idx="629">
                  <c:v>5846.13</c:v>
                </c:pt>
                <c:pt idx="630">
                  <c:v>5962.78</c:v>
                </c:pt>
                <c:pt idx="631">
                  <c:v>6007.42</c:v>
                </c:pt>
                <c:pt idx="632">
                  <c:v>5931.27</c:v>
                </c:pt>
                <c:pt idx="633">
                  <c:v>5986.41</c:v>
                </c:pt>
                <c:pt idx="634">
                  <c:v>5975.91</c:v>
                </c:pt>
                <c:pt idx="635">
                  <c:v>6049.44</c:v>
                </c:pt>
                <c:pt idx="636">
                  <c:v>6000.37</c:v>
                </c:pt>
                <c:pt idx="637">
                  <c:v>5989.9</c:v>
                </c:pt>
                <c:pt idx="638">
                  <c:v>5966.36</c:v>
                </c:pt>
                <c:pt idx="639">
                  <c:v>6011.52</c:v>
                </c:pt>
                <c:pt idx="640">
                  <c:v>5940.2</c:v>
                </c:pt>
                <c:pt idx="641">
                  <c:v>6024.78</c:v>
                </c:pt>
                <c:pt idx="642">
                  <c:v>6007.32</c:v>
                </c:pt>
                <c:pt idx="643">
                  <c:v>6028.33</c:v>
                </c:pt>
                <c:pt idx="644">
                  <c:v>5933.79</c:v>
                </c:pt>
                <c:pt idx="645">
                  <c:v>5937.8</c:v>
                </c:pt>
                <c:pt idx="646">
                  <c:v>5927.25</c:v>
                </c:pt>
                <c:pt idx="647">
                  <c:v>5957.57</c:v>
                </c:pt>
                <c:pt idx="648">
                  <c:v>6002.56</c:v>
                </c:pt>
                <c:pt idx="649">
                  <c:v>5953.47</c:v>
                </c:pt>
                <c:pt idx="650">
                  <c:v>5981.2</c:v>
                </c:pt>
                <c:pt idx="651">
                  <c:v>5919.87</c:v>
                </c:pt>
                <c:pt idx="652">
                  <c:v>5957.2</c:v>
                </c:pt>
                <c:pt idx="653">
                  <c:v>5950.92</c:v>
                </c:pt>
                <c:pt idx="654">
                  <c:v>5896.59</c:v>
                </c:pt>
                <c:pt idx="655">
                  <c:v>5996.76</c:v>
                </c:pt>
                <c:pt idx="656">
                  <c:v>6012.22</c:v>
                </c:pt>
                <c:pt idx="657">
                  <c:v>5946.06</c:v>
                </c:pt>
                <c:pt idx="658">
                  <c:v>5867.49</c:v>
                </c:pt>
                <c:pt idx="659">
                  <c:v>5902.92</c:v>
                </c:pt>
                <c:pt idx="660">
                  <c:v>5953.41</c:v>
                </c:pt>
                <c:pt idx="661">
                  <c:v>5926.54</c:v>
                </c:pt>
                <c:pt idx="662">
                  <c:v>5902.87</c:v>
                </c:pt>
                <c:pt idx="663">
                  <c:v>5913.65</c:v>
                </c:pt>
                <c:pt idx="664">
                  <c:v>5962.79</c:v>
                </c:pt>
                <c:pt idx="665">
                  <c:v>5955.27</c:v>
                </c:pt>
                <c:pt idx="666">
                  <c:v>6032.89</c:v>
                </c:pt>
                <c:pt idx="667">
                  <c:v>6073.03</c:v>
                </c:pt>
                <c:pt idx="668">
                  <c:v>6102.47</c:v>
                </c:pt>
                <c:pt idx="669">
                  <c:v>6105.15</c:v>
                </c:pt>
                <c:pt idx="670">
                  <c:v>6140.97</c:v>
                </c:pt>
                <c:pt idx="671">
                  <c:v>6164.96</c:v>
                </c:pt>
                <c:pt idx="672">
                  <c:v>6170.29</c:v>
                </c:pt>
                <c:pt idx="673">
                  <c:v>6154.3</c:v>
                </c:pt>
                <c:pt idx="674">
                  <c:v>6109.98</c:v>
                </c:pt>
                <c:pt idx="675">
                  <c:v>6096.69</c:v>
                </c:pt>
                <c:pt idx="676">
                  <c:v>6060.56</c:v>
                </c:pt>
                <c:pt idx="677">
                  <c:v>6097.61</c:v>
                </c:pt>
                <c:pt idx="678">
                  <c:v>6052.63</c:v>
                </c:pt>
                <c:pt idx="679">
                  <c:v>6054.2</c:v>
                </c:pt>
                <c:pt idx="680">
                  <c:v>6058.31</c:v>
                </c:pt>
                <c:pt idx="681">
                  <c:v>6031.65</c:v>
                </c:pt>
                <c:pt idx="682">
                  <c:v>5978.32</c:v>
                </c:pt>
                <c:pt idx="683">
                  <c:v>5951.66</c:v>
                </c:pt>
                <c:pt idx="684">
                  <c:v>5964.99</c:v>
                </c:pt>
                <c:pt idx="685">
                  <c:v>6040.39</c:v>
                </c:pt>
                <c:pt idx="686">
                  <c:v>5971.42</c:v>
                </c:pt>
                <c:pt idx="687">
                  <c:v>6039.34</c:v>
                </c:pt>
                <c:pt idx="688">
                  <c:v>5985</c:v>
                </c:pt>
                <c:pt idx="689">
                  <c:v>6047.49</c:v>
                </c:pt>
                <c:pt idx="690">
                  <c:v>6012.17</c:v>
                </c:pt>
                <c:pt idx="691">
                  <c:v>6289.54</c:v>
                </c:pt>
                <c:pt idx="692">
                  <c:v>6316.08</c:v>
                </c:pt>
                <c:pt idx="693">
                  <c:v>6367.51</c:v>
                </c:pt>
                <c:pt idx="694">
                  <c:v>6289.02</c:v>
                </c:pt>
                <c:pt idx="695">
                  <c:v>6311.89</c:v>
                </c:pt>
                <c:pt idx="696">
                  <c:v>6266.22</c:v>
                </c:pt>
                <c:pt idx="697">
                  <c:v>6242.04</c:v>
                </c:pt>
                <c:pt idx="698">
                  <c:v>6191</c:v>
                </c:pt>
                <c:pt idx="699">
                  <c:v>6155.18</c:v>
                </c:pt>
                <c:pt idx="700">
                  <c:v>6096.52</c:v>
                </c:pt>
                <c:pt idx="701">
                  <c:v>6172.52</c:v>
                </c:pt>
                <c:pt idx="702">
                  <c:v>6341.26</c:v>
                </c:pt>
                <c:pt idx="703">
                  <c:v>6357.56</c:v>
                </c:pt>
                <c:pt idx="704">
                  <c:v>6470.95</c:v>
                </c:pt>
                <c:pt idx="705">
                  <c:v>6399.79</c:v>
                </c:pt>
                <c:pt idx="706">
                  <c:v>6443.58</c:v>
                </c:pt>
                <c:pt idx="707">
                  <c:v>6443.58</c:v>
                </c:pt>
                <c:pt idx="708">
                  <c:v>6429.9</c:v>
                </c:pt>
                <c:pt idx="709">
                  <c:v>6345.41</c:v>
                </c:pt>
                <c:pt idx="710">
                  <c:v>6440.19</c:v>
                </c:pt>
                <c:pt idx="711">
                  <c:v>6354.09</c:v>
                </c:pt>
                <c:pt idx="712">
                  <c:v>6373.53</c:v>
                </c:pt>
                <c:pt idx="713">
                  <c:v>6437.7</c:v>
                </c:pt>
                <c:pt idx="714">
                  <c:v>6432.1</c:v>
                </c:pt>
                <c:pt idx="715">
                  <c:v>6404.13</c:v>
                </c:pt>
                <c:pt idx="716">
                  <c:v>6392.94</c:v>
                </c:pt>
                <c:pt idx="717">
                  <c:v>6457.02</c:v>
                </c:pt>
                <c:pt idx="718">
                  <c:v>6437.23</c:v>
                </c:pt>
                <c:pt idx="719">
                  <c:v>6459.85</c:v>
                </c:pt>
                <c:pt idx="720">
                  <c:v>6443.35</c:v>
                </c:pt>
                <c:pt idx="721">
                  <c:v>6406.98</c:v>
                </c:pt>
                <c:pt idx="722">
                  <c:v>6412.57</c:v>
                </c:pt>
                <c:pt idx="723">
                  <c:v>6384.59</c:v>
                </c:pt>
                <c:pt idx="724">
                  <c:v>6362.21</c:v>
                </c:pt>
                <c:pt idx="725">
                  <c:v>6323.05</c:v>
                </c:pt>
                <c:pt idx="726">
                  <c:v>6361.47</c:v>
                </c:pt>
                <c:pt idx="727">
                  <c:v>6273.59</c:v>
                </c:pt>
                <c:pt idx="728">
                  <c:v>6380.12</c:v>
                </c:pt>
                <c:pt idx="729">
                  <c:v>6425.52</c:v>
                </c:pt>
                <c:pt idx="730">
                  <c:v>6351.2</c:v>
                </c:pt>
                <c:pt idx="731">
                  <c:v>6306.6</c:v>
                </c:pt>
                <c:pt idx="732">
                  <c:v>6254.66</c:v>
                </c:pt>
                <c:pt idx="733">
                  <c:v>6333.78</c:v>
                </c:pt>
                <c:pt idx="734">
                  <c:v>6262.8</c:v>
                </c:pt>
                <c:pt idx="735">
                  <c:v>6193.39</c:v>
                </c:pt>
                <c:pt idx="736">
                  <c:v>6161.36</c:v>
                </c:pt>
                <c:pt idx="737">
                  <c:v>6111.97</c:v>
                </c:pt>
                <c:pt idx="738">
                  <c:v>6151.28</c:v>
                </c:pt>
                <c:pt idx="739">
                  <c:v>6223.97</c:v>
                </c:pt>
                <c:pt idx="740">
                  <c:v>6236.94</c:v>
                </c:pt>
                <c:pt idx="741">
                  <c:v>6185.67</c:v>
                </c:pt>
                <c:pt idx="742">
                  <c:v>6226.08</c:v>
                </c:pt>
                <c:pt idx="743">
                  <c:v>6259.02</c:v>
                </c:pt>
                <c:pt idx="744">
                  <c:v>6281.15</c:v>
                </c:pt>
                <c:pt idx="745">
                  <c:v>6215.21</c:v>
                </c:pt>
                <c:pt idx="746">
                  <c:v>6224.99</c:v>
                </c:pt>
                <c:pt idx="747">
                  <c:v>6148.02</c:v>
                </c:pt>
                <c:pt idx="748">
                  <c:v>6142.28</c:v>
                </c:pt>
                <c:pt idx="749">
                  <c:v>6055.41</c:v>
                </c:pt>
                <c:pt idx="750">
                  <c:v>5805.33</c:v>
                </c:pt>
                <c:pt idx="751">
                  <c:v>5828.04</c:v>
                </c:pt>
                <c:pt idx="752">
                  <c:v>5958.27</c:v>
                </c:pt>
                <c:pt idx="753">
                  <c:v>5892.62</c:v>
                </c:pt>
                <c:pt idx="754">
                  <c:v>5937.98</c:v>
                </c:pt>
                <c:pt idx="755">
                  <c:v>5934.56</c:v>
                </c:pt>
                <c:pt idx="756">
                  <c:v>5936.76</c:v>
                </c:pt>
                <c:pt idx="757">
                  <c:v>5916.33</c:v>
                </c:pt>
                <c:pt idx="758">
                  <c:v>5849.2</c:v>
                </c:pt>
                <c:pt idx="759">
                  <c:v>5863.79</c:v>
                </c:pt>
                <c:pt idx="760">
                  <c:v>5848.04</c:v>
                </c:pt>
                <c:pt idx="761">
                  <c:v>6045.22</c:v>
                </c:pt>
                <c:pt idx="762">
                  <c:v>6039.18</c:v>
                </c:pt>
                <c:pt idx="763">
                  <c:v>5972.57</c:v>
                </c:pt>
                <c:pt idx="764">
                  <c:v>5933.49</c:v>
                </c:pt>
                <c:pt idx="765">
                  <c:v>5993.29</c:v>
                </c:pt>
                <c:pt idx="766">
                  <c:v>5980.65</c:v>
                </c:pt>
                <c:pt idx="767">
                  <c:v>5962.79</c:v>
                </c:pt>
                <c:pt idx="768">
                  <c:v>5906.31</c:v>
                </c:pt>
                <c:pt idx="769">
                  <c:v>5909.33</c:v>
                </c:pt>
                <c:pt idx="770">
                  <c:v>5903.29</c:v>
                </c:pt>
                <c:pt idx="771">
                  <c:v>5924.43</c:v>
                </c:pt>
                <c:pt idx="772">
                  <c:v>5924.1</c:v>
                </c:pt>
                <c:pt idx="773">
                  <c:v>5862.03</c:v>
                </c:pt>
                <c:pt idx="774">
                  <c:v>5876.98</c:v>
                </c:pt>
                <c:pt idx="775">
                  <c:v>6017.95</c:v>
                </c:pt>
                <c:pt idx="776">
                  <c:v>5927.8</c:v>
                </c:pt>
                <c:pt idx="777">
                  <c:v>6126.3</c:v>
                </c:pt>
                <c:pt idx="778">
                  <c:v>6147.89</c:v>
                </c:pt>
                <c:pt idx="779">
                  <c:v>6265.24</c:v>
                </c:pt>
                <c:pt idx="780">
                  <c:v>6139.69</c:v>
                </c:pt>
                <c:pt idx="781">
                  <c:v>6269.04</c:v>
                </c:pt>
                <c:pt idx="782">
                  <c:v>6240.47</c:v>
                </c:pt>
                <c:pt idx="783">
                  <c:v>6296.7</c:v>
                </c:pt>
                <c:pt idx="784">
                  <c:v>6325.65</c:v>
                </c:pt>
                <c:pt idx="785">
                  <c:v>6280.83</c:v>
                </c:pt>
                <c:pt idx="786">
                  <c:v>6213.32</c:v>
                </c:pt>
                <c:pt idx="787">
                  <c:v>6233.06</c:v>
                </c:pt>
                <c:pt idx="788">
                  <c:v>6316.79</c:v>
                </c:pt>
                <c:pt idx="789">
                  <c:v>6380.62</c:v>
                </c:pt>
                <c:pt idx="790">
                  <c:v>6300.83</c:v>
                </c:pt>
                <c:pt idx="791">
                  <c:v>6324.74</c:v>
                </c:pt>
                <c:pt idx="792">
                  <c:v>6306.1</c:v>
                </c:pt>
                <c:pt idx="793">
                  <c:v>6179.36</c:v>
                </c:pt>
                <c:pt idx="794">
                  <c:v>6121.11</c:v>
                </c:pt>
                <c:pt idx="795">
                  <c:v>6096.47</c:v>
                </c:pt>
                <c:pt idx="796">
                  <c:v>6108.79</c:v>
                </c:pt>
                <c:pt idx="797">
                  <c:v>6090.77</c:v>
                </c:pt>
                <c:pt idx="798">
                  <c:v>5999.8</c:v>
                </c:pt>
                <c:pt idx="799">
                  <c:v>5978.59</c:v>
                </c:pt>
                <c:pt idx="800">
                  <c:v>5954.35</c:v>
                </c:pt>
                <c:pt idx="801">
                  <c:v>5957.38</c:v>
                </c:pt>
                <c:pt idx="802">
                  <c:v>5500.52</c:v>
                </c:pt>
                <c:pt idx="803">
                  <c:v>5461</c:v>
                </c:pt>
                <c:pt idx="804">
                  <c:v>5392.98</c:v>
                </c:pt>
                <c:pt idx="805">
                  <c:v>5471.23</c:v>
                </c:pt>
                <c:pt idx="806">
                  <c:v>5465.21</c:v>
                </c:pt>
                <c:pt idx="807">
                  <c:v>5482.62</c:v>
                </c:pt>
                <c:pt idx="808">
                  <c:v>5551.81</c:v>
                </c:pt>
                <c:pt idx="809">
                  <c:v>5482.62</c:v>
                </c:pt>
                <c:pt idx="810">
                  <c:v>5467.47</c:v>
                </c:pt>
                <c:pt idx="811">
                  <c:v>5416.97</c:v>
                </c:pt>
                <c:pt idx="812">
                  <c:v>5709.94</c:v>
                </c:pt>
                <c:pt idx="813">
                  <c:v>5691.4</c:v>
                </c:pt>
                <c:pt idx="814">
                  <c:v>5664.27</c:v>
                </c:pt>
                <c:pt idx="815">
                  <c:v>5621.43</c:v>
                </c:pt>
                <c:pt idx="816">
                  <c:v>5676.51</c:v>
                </c:pt>
                <c:pt idx="817">
                  <c:v>5852</c:v>
                </c:pt>
                <c:pt idx="818">
                  <c:v>5858.26</c:v>
                </c:pt>
                <c:pt idx="819">
                  <c:v>5917.73</c:v>
                </c:pt>
                <c:pt idx="820">
                  <c:v>5870.62</c:v>
                </c:pt>
                <c:pt idx="821">
                  <c:v>5801.05</c:v>
                </c:pt>
                <c:pt idx="822">
                  <c:v>5747.45</c:v>
                </c:pt>
                <c:pt idx="823">
                  <c:v>5751.24</c:v>
                </c:pt>
                <c:pt idx="824">
                  <c:v>5598.99</c:v>
                </c:pt>
                <c:pt idx="825">
                  <c:v>5644.75</c:v>
                </c:pt>
                <c:pt idx="826">
                  <c:v>5590.27</c:v>
                </c:pt>
                <c:pt idx="827">
                  <c:v>5620.86</c:v>
                </c:pt>
                <c:pt idx="828">
                  <c:v>5635.21</c:v>
                </c:pt>
                <c:pt idx="829">
                  <c:v>5646.23</c:v>
                </c:pt>
                <c:pt idx="830">
                  <c:v>5647.81</c:v>
                </c:pt>
                <c:pt idx="831">
                  <c:v>5654.11</c:v>
                </c:pt>
                <c:pt idx="832">
                  <c:v>5618.36</c:v>
                </c:pt>
                <c:pt idx="833">
                  <c:v>5628.13</c:v>
                </c:pt>
                <c:pt idx="834">
                  <c:v>5626.6</c:v>
                </c:pt>
                <c:pt idx="835">
                  <c:v>5642.3</c:v>
                </c:pt>
                <c:pt idx="836">
                  <c:v>5565.92</c:v>
                </c:pt>
                <c:pt idx="837">
                  <c:v>5364.97</c:v>
                </c:pt>
                <c:pt idx="838">
                  <c:v>5380.07</c:v>
                </c:pt>
                <c:pt idx="839">
                  <c:v>5349.88</c:v>
                </c:pt>
                <c:pt idx="840">
                  <c:v>5273.13</c:v>
                </c:pt>
                <c:pt idx="841">
                  <c:v>5276.11</c:v>
                </c:pt>
                <c:pt idx="842">
                  <c:v>5285.04</c:v>
                </c:pt>
                <c:pt idx="843">
                  <c:v>5302.92</c:v>
                </c:pt>
                <c:pt idx="844">
                  <c:v>5252.88</c:v>
                </c:pt>
                <c:pt idx="845">
                  <c:v>5194.1099999999997</c:v>
                </c:pt>
                <c:pt idx="846">
                  <c:v>5176.54</c:v>
                </c:pt>
                <c:pt idx="847">
                  <c:v>5080.57</c:v>
                </c:pt>
                <c:pt idx="848">
                  <c:v>5100.93</c:v>
                </c:pt>
                <c:pt idx="849">
                  <c:v>5180.99</c:v>
                </c:pt>
                <c:pt idx="850">
                  <c:v>5219.72</c:v>
                </c:pt>
                <c:pt idx="851">
                  <c:v>5213.2700000000004</c:v>
                </c:pt>
                <c:pt idx="852">
                  <c:v>5167.3599999999997</c:v>
                </c:pt>
                <c:pt idx="853">
                  <c:v>5328.43</c:v>
                </c:pt>
                <c:pt idx="854">
                  <c:v>5363.42</c:v>
                </c:pt>
                <c:pt idx="855">
                  <c:v>5463.28</c:v>
                </c:pt>
                <c:pt idx="856">
                  <c:v>5416.71</c:v>
                </c:pt>
                <c:pt idx="857">
                  <c:v>5378.87</c:v>
                </c:pt>
                <c:pt idx="858">
                  <c:v>5399.04</c:v>
                </c:pt>
                <c:pt idx="859">
                  <c:v>5383.69</c:v>
                </c:pt>
                <c:pt idx="860">
                  <c:v>5380.62</c:v>
                </c:pt>
                <c:pt idx="861">
                  <c:v>5391.23</c:v>
                </c:pt>
                <c:pt idx="862">
                  <c:v>5413.44</c:v>
                </c:pt>
                <c:pt idx="863">
                  <c:v>5437.34</c:v>
                </c:pt>
                <c:pt idx="864">
                  <c:v>5519.31</c:v>
                </c:pt>
                <c:pt idx="865">
                  <c:v>5470.29</c:v>
                </c:pt>
                <c:pt idx="866">
                  <c:v>5499.28</c:v>
                </c:pt>
                <c:pt idx="867">
                  <c:v>5530.97</c:v>
                </c:pt>
                <c:pt idx="868">
                  <c:v>5502.42</c:v>
                </c:pt>
                <c:pt idx="869">
                  <c:v>5487.61</c:v>
                </c:pt>
                <c:pt idx="870">
                  <c:v>5481.15</c:v>
                </c:pt>
                <c:pt idx="871">
                  <c:v>5500.54</c:v>
                </c:pt>
                <c:pt idx="872">
                  <c:v>5446.31</c:v>
                </c:pt>
                <c:pt idx="873">
                  <c:v>5405.26</c:v>
                </c:pt>
                <c:pt idx="874">
                  <c:v>5358.03</c:v>
                </c:pt>
                <c:pt idx="875">
                  <c:v>5335.83</c:v>
                </c:pt>
                <c:pt idx="876">
                  <c:v>5313.64</c:v>
                </c:pt>
                <c:pt idx="877">
                  <c:v>5288.95</c:v>
                </c:pt>
                <c:pt idx="878">
                  <c:v>5306.02</c:v>
                </c:pt>
                <c:pt idx="879">
                  <c:v>5287.05</c:v>
                </c:pt>
                <c:pt idx="880">
                  <c:v>5275.04</c:v>
                </c:pt>
                <c:pt idx="881">
                  <c:v>5237.5</c:v>
                </c:pt>
                <c:pt idx="882">
                  <c:v>5303.02</c:v>
                </c:pt>
                <c:pt idx="883">
                  <c:v>5205.71</c:v>
                </c:pt>
                <c:pt idx="884">
                  <c:v>5267.92</c:v>
                </c:pt>
                <c:pt idx="885">
                  <c:v>5283.88</c:v>
                </c:pt>
                <c:pt idx="886">
                  <c:v>5331.74</c:v>
                </c:pt>
                <c:pt idx="887">
                  <c:v>5297.55</c:v>
                </c:pt>
                <c:pt idx="888">
                  <c:v>5317.83</c:v>
                </c:pt>
                <c:pt idx="889">
                  <c:v>5333.73</c:v>
                </c:pt>
                <c:pt idx="890">
                  <c:v>5330.55</c:v>
                </c:pt>
                <c:pt idx="891">
                  <c:v>5397.35</c:v>
                </c:pt>
                <c:pt idx="892">
                  <c:v>5513.21</c:v>
                </c:pt>
                <c:pt idx="893">
                  <c:v>5527.77</c:v>
                </c:pt>
                <c:pt idx="894">
                  <c:v>5489.6</c:v>
                </c:pt>
                <c:pt idx="895">
                  <c:v>5492.78</c:v>
                </c:pt>
                <c:pt idx="896">
                  <c:v>5476.87</c:v>
                </c:pt>
                <c:pt idx="897">
                  <c:v>5475.25</c:v>
                </c:pt>
                <c:pt idx="898">
                  <c:v>5497.48</c:v>
                </c:pt>
                <c:pt idx="899">
                  <c:v>5529.59</c:v>
                </c:pt>
                <c:pt idx="900">
                  <c:v>5552.07</c:v>
                </c:pt>
                <c:pt idx="901">
                  <c:v>5539.23</c:v>
                </c:pt>
                <c:pt idx="902">
                  <c:v>5597.03</c:v>
                </c:pt>
                <c:pt idx="903">
                  <c:v>5540.78</c:v>
                </c:pt>
                <c:pt idx="904">
                  <c:v>5524.67</c:v>
                </c:pt>
                <c:pt idx="905">
                  <c:v>5569.77</c:v>
                </c:pt>
                <c:pt idx="906">
                  <c:v>5540.79</c:v>
                </c:pt>
                <c:pt idx="907">
                  <c:v>5624.06</c:v>
                </c:pt>
                <c:pt idx="908">
                  <c:v>5643.17</c:v>
                </c:pt>
                <c:pt idx="909">
                  <c:v>5672.7</c:v>
                </c:pt>
                <c:pt idx="910">
                  <c:v>5820.64</c:v>
                </c:pt>
                <c:pt idx="911">
                  <c:v>5734.8</c:v>
                </c:pt>
                <c:pt idx="912">
                  <c:v>5754.61</c:v>
                </c:pt>
                <c:pt idx="913">
                  <c:v>5736.19</c:v>
                </c:pt>
                <c:pt idx="914">
                  <c:v>5775.93</c:v>
                </c:pt>
                <c:pt idx="915">
                  <c:v>5812.36</c:v>
                </c:pt>
                <c:pt idx="916">
                  <c:v>5793.97</c:v>
                </c:pt>
                <c:pt idx="917">
                  <c:v>5899.92</c:v>
                </c:pt>
                <c:pt idx="918">
                  <c:v>5901.95</c:v>
                </c:pt>
                <c:pt idx="919">
                  <c:v>5896.91</c:v>
                </c:pt>
                <c:pt idx="920">
                  <c:v>5890.23</c:v>
                </c:pt>
                <c:pt idx="921">
                  <c:v>5843.76</c:v>
                </c:pt>
                <c:pt idx="922">
                  <c:v>5816.66</c:v>
                </c:pt>
                <c:pt idx="923">
                  <c:v>5840.05</c:v>
                </c:pt>
                <c:pt idx="924">
                  <c:v>5799</c:v>
                </c:pt>
                <c:pt idx="925">
                  <c:v>5784.16</c:v>
                </c:pt>
                <c:pt idx="926">
                  <c:v>5807.84</c:v>
                </c:pt>
                <c:pt idx="927">
                  <c:v>5868.81</c:v>
                </c:pt>
                <c:pt idx="928">
                  <c:v>5909.41</c:v>
                </c:pt>
                <c:pt idx="929">
                  <c:v>5946.61</c:v>
                </c:pt>
                <c:pt idx="930">
                  <c:v>5933.58</c:v>
                </c:pt>
                <c:pt idx="931">
                  <c:v>5912.79</c:v>
                </c:pt>
                <c:pt idx="932">
                  <c:v>5871.03</c:v>
                </c:pt>
                <c:pt idx="933">
                  <c:v>5931.74</c:v>
                </c:pt>
                <c:pt idx="934">
                  <c:v>6020.74</c:v>
                </c:pt>
                <c:pt idx="935">
                  <c:v>6003.72</c:v>
                </c:pt>
                <c:pt idx="936">
                  <c:v>6022.8</c:v>
                </c:pt>
                <c:pt idx="937">
                  <c:v>6083.5</c:v>
                </c:pt>
                <c:pt idx="938">
                  <c:v>6194.58</c:v>
                </c:pt>
                <c:pt idx="939">
                  <c:v>6139.48</c:v>
                </c:pt>
                <c:pt idx="940">
                  <c:v>6133.99</c:v>
                </c:pt>
                <c:pt idx="941">
                  <c:v>6123.63</c:v>
                </c:pt>
                <c:pt idx="942">
                  <c:v>6080.99</c:v>
                </c:pt>
                <c:pt idx="943">
                  <c:v>6022.46</c:v>
                </c:pt>
                <c:pt idx="944">
                  <c:v>5981.14</c:v>
                </c:pt>
                <c:pt idx="945">
                  <c:v>5894.88</c:v>
                </c:pt>
                <c:pt idx="946">
                  <c:v>5883.16</c:v>
                </c:pt>
                <c:pt idx="947">
                  <c:v>5820.62</c:v>
                </c:pt>
                <c:pt idx="948">
                  <c:v>5793.64</c:v>
                </c:pt>
                <c:pt idx="949">
                  <c:v>5778.54</c:v>
                </c:pt>
                <c:pt idx="950">
                  <c:v>5812.47</c:v>
                </c:pt>
                <c:pt idx="951">
                  <c:v>5760.78</c:v>
                </c:pt>
                <c:pt idx="952">
                  <c:v>5743.96</c:v>
                </c:pt>
                <c:pt idx="953">
                  <c:v>5735.5</c:v>
                </c:pt>
                <c:pt idx="954">
                  <c:v>5737.19</c:v>
                </c:pt>
                <c:pt idx="955">
                  <c:v>5790.35</c:v>
                </c:pt>
                <c:pt idx="956">
                  <c:v>5831.91</c:v>
                </c:pt>
                <c:pt idx="957">
                  <c:v>5974.34</c:v>
                </c:pt>
                <c:pt idx="958">
                  <c:v>6053.53</c:v>
                </c:pt>
                <c:pt idx="959">
                  <c:v>6022.54</c:v>
                </c:pt>
                <c:pt idx="960">
                  <c:v>6021.4</c:v>
                </c:pt>
                <c:pt idx="961">
                  <c:v>6035.13</c:v>
                </c:pt>
                <c:pt idx="962">
                  <c:v>6204.89</c:v>
                </c:pt>
                <c:pt idx="963">
                  <c:v>6192.28</c:v>
                </c:pt>
                <c:pt idx="964">
                  <c:v>6248.35</c:v>
                </c:pt>
                <c:pt idx="965">
                  <c:v>6255.35</c:v>
                </c:pt>
                <c:pt idx="966">
                  <c:v>6309.4</c:v>
                </c:pt>
                <c:pt idx="967">
                  <c:v>6250.03</c:v>
                </c:pt>
                <c:pt idx="968">
                  <c:v>6398.24</c:v>
                </c:pt>
                <c:pt idx="969">
                  <c:v>6401.86</c:v>
                </c:pt>
                <c:pt idx="970">
                  <c:v>6376.55</c:v>
                </c:pt>
                <c:pt idx="971">
                  <c:v>6354.23</c:v>
                </c:pt>
                <c:pt idx="972">
                  <c:v>6333.22</c:v>
                </c:pt>
                <c:pt idx="973">
                  <c:v>6401.9</c:v>
                </c:pt>
                <c:pt idx="974">
                  <c:v>6358.52</c:v>
                </c:pt>
                <c:pt idx="975">
                  <c:v>6308.38</c:v>
                </c:pt>
                <c:pt idx="976">
                  <c:v>6183.2</c:v>
                </c:pt>
                <c:pt idx="977">
                  <c:v>6135.17</c:v>
                </c:pt>
                <c:pt idx="978">
                  <c:v>6103.92</c:v>
                </c:pt>
                <c:pt idx="979">
                  <c:v>6034.65</c:v>
                </c:pt>
                <c:pt idx="980">
                  <c:v>5980.95</c:v>
                </c:pt>
                <c:pt idx="981">
                  <c:v>6065.41</c:v>
                </c:pt>
                <c:pt idx="982">
                  <c:v>6114.33</c:v>
                </c:pt>
                <c:pt idx="983">
                  <c:v>6116.08</c:v>
                </c:pt>
                <c:pt idx="984">
                  <c:v>6165.27</c:v>
                </c:pt>
                <c:pt idx="985">
                  <c:v>6280.08</c:v>
                </c:pt>
                <c:pt idx="986">
                  <c:v>6365.99</c:v>
                </c:pt>
                <c:pt idx="987">
                  <c:v>6570.51</c:v>
                </c:pt>
                <c:pt idx="988">
                  <c:v>6630.17</c:v>
                </c:pt>
                <c:pt idx="989">
                  <c:v>6632.28</c:v>
                </c:pt>
                <c:pt idx="990">
                  <c:v>6563.87</c:v>
                </c:pt>
                <c:pt idx="991">
                  <c:v>6463.95</c:v>
                </c:pt>
                <c:pt idx="992">
                  <c:v>6434.54</c:v>
                </c:pt>
                <c:pt idx="993">
                  <c:v>6057</c:v>
                </c:pt>
                <c:pt idx="994">
                  <c:v>6180</c:v>
                </c:pt>
                <c:pt idx="995">
                  <c:v>6265</c:v>
                </c:pt>
                <c:pt idx="996">
                  <c:v>6272</c:v>
                </c:pt>
                <c:pt idx="997">
                  <c:v>6294</c:v>
                </c:pt>
                <c:pt idx="998">
                  <c:v>6302</c:v>
                </c:pt>
                <c:pt idx="999">
                  <c:v>6345</c:v>
                </c:pt>
                <c:pt idx="1000">
                  <c:v>6369</c:v>
                </c:pt>
                <c:pt idx="1001">
                  <c:v>6440</c:v>
                </c:pt>
                <c:pt idx="1002">
                  <c:v>6556</c:v>
                </c:pt>
                <c:pt idx="1003">
                  <c:v>6594</c:v>
                </c:pt>
                <c:pt idx="1004">
                  <c:v>6690</c:v>
                </c:pt>
                <c:pt idx="1005">
                  <c:v>6602</c:v>
                </c:pt>
                <c:pt idx="1006">
                  <c:v>6719</c:v>
                </c:pt>
                <c:pt idx="1007">
                  <c:v>6680</c:v>
                </c:pt>
                <c:pt idx="1008">
                  <c:v>6513</c:v>
                </c:pt>
                <c:pt idx="1009">
                  <c:v>6391</c:v>
                </c:pt>
                <c:pt idx="1010">
                  <c:v>6494</c:v>
                </c:pt>
                <c:pt idx="1011">
                  <c:v>6609</c:v>
                </c:pt>
                <c:pt idx="1012">
                  <c:v>6602</c:v>
                </c:pt>
                <c:pt idx="1013">
                  <c:v>6544</c:v>
                </c:pt>
                <c:pt idx="1014">
                  <c:v>6469</c:v>
                </c:pt>
                <c:pt idx="1015">
                  <c:v>6404</c:v>
                </c:pt>
                <c:pt idx="1016">
                  <c:v>6450</c:v>
                </c:pt>
                <c:pt idx="1017">
                  <c:v>6425</c:v>
                </c:pt>
                <c:pt idx="1018">
                  <c:v>6463</c:v>
                </c:pt>
                <c:pt idx="1019">
                  <c:v>6529</c:v>
                </c:pt>
                <c:pt idx="1020">
                  <c:v>6529</c:v>
                </c:pt>
                <c:pt idx="1021">
                  <c:v>6410</c:v>
                </c:pt>
                <c:pt idx="1022">
                  <c:v>6341</c:v>
                </c:pt>
                <c:pt idx="1023">
                  <c:v>6315</c:v>
                </c:pt>
                <c:pt idx="1024">
                  <c:v>6401</c:v>
                </c:pt>
                <c:pt idx="1025">
                  <c:v>6408</c:v>
                </c:pt>
                <c:pt idx="1026">
                  <c:v>6408</c:v>
                </c:pt>
                <c:pt idx="1027">
                  <c:v>6436</c:v>
                </c:pt>
                <c:pt idx="1028">
                  <c:v>6396</c:v>
                </c:pt>
                <c:pt idx="1029">
                  <c:v>6390</c:v>
                </c:pt>
                <c:pt idx="1030">
                  <c:v>6390</c:v>
                </c:pt>
                <c:pt idx="1031">
                  <c:v>6383</c:v>
                </c:pt>
                <c:pt idx="1032">
                  <c:v>6340</c:v>
                </c:pt>
                <c:pt idx="1033">
                  <c:v>6410</c:v>
                </c:pt>
                <c:pt idx="1034">
                  <c:v>6322</c:v>
                </c:pt>
                <c:pt idx="1035">
                  <c:v>6246</c:v>
                </c:pt>
                <c:pt idx="1036">
                  <c:v>6288</c:v>
                </c:pt>
                <c:pt idx="1037">
                  <c:v>6285</c:v>
                </c:pt>
                <c:pt idx="1038">
                  <c:v>6269</c:v>
                </c:pt>
                <c:pt idx="1039">
                  <c:v>6133</c:v>
                </c:pt>
                <c:pt idx="1040">
                  <c:v>6091</c:v>
                </c:pt>
                <c:pt idx="1041">
                  <c:v>6140</c:v>
                </c:pt>
                <c:pt idx="1042">
                  <c:v>6130</c:v>
                </c:pt>
                <c:pt idx="1043">
                  <c:v>6175</c:v>
                </c:pt>
                <c:pt idx="1044">
                  <c:v>6151</c:v>
                </c:pt>
                <c:pt idx="1045">
                  <c:v>6127</c:v>
                </c:pt>
                <c:pt idx="1046">
                  <c:v>6175</c:v>
                </c:pt>
                <c:pt idx="1047">
                  <c:v>6297</c:v>
                </c:pt>
                <c:pt idx="1048">
                  <c:v>6257</c:v>
                </c:pt>
                <c:pt idx="1049">
                  <c:v>6229</c:v>
                </c:pt>
                <c:pt idx="1050">
                  <c:v>6260</c:v>
                </c:pt>
                <c:pt idx="1051">
                  <c:v>6272</c:v>
                </c:pt>
                <c:pt idx="1052">
                  <c:v>6150</c:v>
                </c:pt>
                <c:pt idx="1053">
                  <c:v>6191</c:v>
                </c:pt>
                <c:pt idx="1054">
                  <c:v>6174</c:v>
                </c:pt>
                <c:pt idx="1055">
                  <c:v>6187</c:v>
                </c:pt>
                <c:pt idx="1056">
                  <c:v>6304</c:v>
                </c:pt>
                <c:pt idx="1057">
                  <c:v>6305</c:v>
                </c:pt>
                <c:pt idx="1058">
                  <c:v>6270</c:v>
                </c:pt>
                <c:pt idx="1059">
                  <c:v>6295</c:v>
                </c:pt>
                <c:pt idx="1060">
                  <c:v>6210</c:v>
                </c:pt>
                <c:pt idx="1061">
                  <c:v>6296</c:v>
                </c:pt>
                <c:pt idx="1062">
                  <c:v>6210</c:v>
                </c:pt>
                <c:pt idx="1063">
                  <c:v>6194</c:v>
                </c:pt>
                <c:pt idx="1064">
                  <c:v>6185</c:v>
                </c:pt>
                <c:pt idx="1065">
                  <c:v>6185</c:v>
                </c:pt>
                <c:pt idx="1066">
                  <c:v>6227</c:v>
                </c:pt>
                <c:pt idx="1067">
                  <c:v>6311</c:v>
                </c:pt>
                <c:pt idx="1068">
                  <c:v>6344</c:v>
                </c:pt>
                <c:pt idx="1069">
                  <c:v>6534</c:v>
                </c:pt>
                <c:pt idx="1070">
                  <c:v>6563</c:v>
                </c:pt>
                <c:pt idx="1071">
                  <c:v>6648</c:v>
                </c:pt>
                <c:pt idx="1072">
                  <c:v>6760</c:v>
                </c:pt>
                <c:pt idx="1073">
                  <c:v>6950</c:v>
                </c:pt>
                <c:pt idx="1074">
                  <c:v>7140</c:v>
                </c:pt>
                <c:pt idx="1075">
                  <c:v>7366</c:v>
                </c:pt>
                <c:pt idx="1076">
                  <c:v>7479</c:v>
                </c:pt>
                <c:pt idx="1077">
                  <c:v>7289</c:v>
                </c:pt>
                <c:pt idx="1078">
                  <c:v>7150</c:v>
                </c:pt>
                <c:pt idx="1079">
                  <c:v>6970</c:v>
                </c:pt>
                <c:pt idx="1080">
                  <c:v>7160</c:v>
                </c:pt>
                <c:pt idx="1081">
                  <c:v>7124</c:v>
                </c:pt>
                <c:pt idx="1082">
                  <c:v>7167</c:v>
                </c:pt>
                <c:pt idx="1083">
                  <c:v>7173</c:v>
                </c:pt>
                <c:pt idx="1084">
                  <c:v>6983</c:v>
                </c:pt>
                <c:pt idx="1085">
                  <c:v>6988</c:v>
                </c:pt>
                <c:pt idx="1086">
                  <c:v>6988</c:v>
                </c:pt>
                <c:pt idx="1087">
                  <c:v>7142</c:v>
                </c:pt>
                <c:pt idx="1088">
                  <c:v>7150</c:v>
                </c:pt>
                <c:pt idx="1089">
                  <c:v>7144</c:v>
                </c:pt>
                <c:pt idx="1090">
                  <c:v>7126</c:v>
                </c:pt>
                <c:pt idx="1091">
                  <c:v>7160</c:v>
                </c:pt>
                <c:pt idx="1092">
                  <c:v>7093</c:v>
                </c:pt>
                <c:pt idx="1093">
                  <c:v>6903</c:v>
                </c:pt>
                <c:pt idx="1094">
                  <c:v>6840</c:v>
                </c:pt>
                <c:pt idx="1095">
                  <c:v>6864</c:v>
                </c:pt>
                <c:pt idx="1096">
                  <c:v>6900</c:v>
                </c:pt>
                <c:pt idx="1097">
                  <c:v>7002</c:v>
                </c:pt>
                <c:pt idx="1098">
                  <c:v>7042</c:v>
                </c:pt>
                <c:pt idx="1099">
                  <c:v>7092</c:v>
                </c:pt>
                <c:pt idx="1100">
                  <c:v>7060</c:v>
                </c:pt>
                <c:pt idx="1101">
                  <c:v>7175</c:v>
                </c:pt>
                <c:pt idx="1102">
                  <c:v>7204</c:v>
                </c:pt>
                <c:pt idx="1103">
                  <c:v>7203</c:v>
                </c:pt>
                <c:pt idx="1104">
                  <c:v>7264</c:v>
                </c:pt>
                <c:pt idx="1105">
                  <c:v>7264</c:v>
                </c:pt>
                <c:pt idx="1106">
                  <c:v>7264</c:v>
                </c:pt>
                <c:pt idx="1107">
                  <c:v>7371</c:v>
                </c:pt>
                <c:pt idx="1108">
                  <c:v>7378</c:v>
                </c:pt>
                <c:pt idx="1109">
                  <c:v>7442</c:v>
                </c:pt>
                <c:pt idx="1110">
                  <c:v>7499</c:v>
                </c:pt>
                <c:pt idx="1111">
                  <c:v>7558</c:v>
                </c:pt>
                <c:pt idx="1112">
                  <c:v>7625</c:v>
                </c:pt>
                <c:pt idx="1113">
                  <c:v>7625</c:v>
                </c:pt>
                <c:pt idx="1114">
                  <c:v>7739</c:v>
                </c:pt>
                <c:pt idx="1115">
                  <c:v>7725</c:v>
                </c:pt>
                <c:pt idx="1116">
                  <c:v>7725</c:v>
                </c:pt>
                <c:pt idx="1117">
                  <c:v>7655</c:v>
                </c:pt>
                <c:pt idx="1118">
                  <c:v>7590</c:v>
                </c:pt>
                <c:pt idx="1119">
                  <c:v>7670</c:v>
                </c:pt>
                <c:pt idx="1120">
                  <c:v>7761</c:v>
                </c:pt>
                <c:pt idx="1121">
                  <c:v>7951</c:v>
                </c:pt>
                <c:pt idx="1122">
                  <c:v>7904</c:v>
                </c:pt>
                <c:pt idx="1123">
                  <c:v>8011</c:v>
                </c:pt>
                <c:pt idx="1124">
                  <c:v>8173</c:v>
                </c:pt>
                <c:pt idx="1125">
                  <c:v>8329</c:v>
                </c:pt>
                <c:pt idx="1126">
                  <c:v>8519</c:v>
                </c:pt>
                <c:pt idx="1127">
                  <c:v>8420</c:v>
                </c:pt>
                <c:pt idx="1128">
                  <c:v>8495</c:v>
                </c:pt>
                <c:pt idx="1129">
                  <c:v>8482</c:v>
                </c:pt>
                <c:pt idx="1130">
                  <c:v>8381</c:v>
                </c:pt>
                <c:pt idx="1131">
                  <c:v>8438</c:v>
                </c:pt>
                <c:pt idx="1132">
                  <c:v>8528</c:v>
                </c:pt>
                <c:pt idx="1133">
                  <c:v>8338</c:v>
                </c:pt>
                <c:pt idx="1134">
                  <c:v>8334</c:v>
                </c:pt>
                <c:pt idx="1135">
                  <c:v>8394</c:v>
                </c:pt>
                <c:pt idx="1136">
                  <c:v>8385</c:v>
                </c:pt>
                <c:pt idx="1137">
                  <c:v>8282</c:v>
                </c:pt>
                <c:pt idx="1138">
                  <c:v>8195</c:v>
                </c:pt>
                <c:pt idx="1139">
                  <c:v>8120</c:v>
                </c:pt>
                <c:pt idx="1140">
                  <c:v>8210</c:v>
                </c:pt>
                <c:pt idx="1141">
                  <c:v>8323</c:v>
                </c:pt>
                <c:pt idx="1142">
                  <c:v>8362</c:v>
                </c:pt>
                <c:pt idx="1143">
                  <c:v>8308</c:v>
                </c:pt>
                <c:pt idx="1144">
                  <c:v>8230</c:v>
                </c:pt>
                <c:pt idx="1145">
                  <c:v>8200</c:v>
                </c:pt>
                <c:pt idx="1146">
                  <c:v>8350</c:v>
                </c:pt>
                <c:pt idx="1147">
                  <c:v>8359</c:v>
                </c:pt>
                <c:pt idx="1148">
                  <c:v>8335</c:v>
                </c:pt>
                <c:pt idx="1149">
                  <c:v>8335</c:v>
                </c:pt>
                <c:pt idx="1150">
                  <c:v>8392</c:v>
                </c:pt>
                <c:pt idx="1151">
                  <c:v>8210</c:v>
                </c:pt>
                <c:pt idx="1152">
                  <c:v>8039</c:v>
                </c:pt>
                <c:pt idx="1153">
                  <c:v>7890</c:v>
                </c:pt>
                <c:pt idx="1154">
                  <c:v>7744</c:v>
                </c:pt>
                <c:pt idx="1155">
                  <c:v>7595</c:v>
                </c:pt>
                <c:pt idx="1156">
                  <c:v>7520</c:v>
                </c:pt>
                <c:pt idx="1157">
                  <c:v>7608</c:v>
                </c:pt>
                <c:pt idx="1158">
                  <c:v>7680</c:v>
                </c:pt>
                <c:pt idx="1159">
                  <c:v>7695</c:v>
                </c:pt>
                <c:pt idx="1160">
                  <c:v>7689</c:v>
                </c:pt>
                <c:pt idx="1161">
                  <c:v>7631</c:v>
                </c:pt>
                <c:pt idx="1162">
                  <c:v>7690</c:v>
                </c:pt>
                <c:pt idx="1163">
                  <c:v>7572</c:v>
                </c:pt>
                <c:pt idx="1164">
                  <c:v>7604</c:v>
                </c:pt>
                <c:pt idx="1165">
                  <c:v>7709</c:v>
                </c:pt>
                <c:pt idx="1166">
                  <c:v>7899</c:v>
                </c:pt>
                <c:pt idx="1167">
                  <c:v>7858</c:v>
                </c:pt>
                <c:pt idx="1168">
                  <c:v>7806</c:v>
                </c:pt>
                <c:pt idx="1169">
                  <c:v>7850</c:v>
                </c:pt>
                <c:pt idx="1170">
                  <c:v>7777</c:v>
                </c:pt>
                <c:pt idx="1171">
                  <c:v>7628</c:v>
                </c:pt>
                <c:pt idx="1172">
                  <c:v>7612</c:v>
                </c:pt>
                <c:pt idx="1173">
                  <c:v>7650</c:v>
                </c:pt>
                <c:pt idx="1174">
                  <c:v>7650</c:v>
                </c:pt>
                <c:pt idx="1175">
                  <c:v>7572</c:v>
                </c:pt>
                <c:pt idx="1176">
                  <c:v>7551</c:v>
                </c:pt>
                <c:pt idx="1177">
                  <c:v>7595</c:v>
                </c:pt>
                <c:pt idx="1178">
                  <c:v>7639</c:v>
                </c:pt>
                <c:pt idx="1179">
                  <c:v>7621</c:v>
                </c:pt>
                <c:pt idx="1180">
                  <c:v>7596</c:v>
                </c:pt>
                <c:pt idx="1181">
                  <c:v>7430</c:v>
                </c:pt>
                <c:pt idx="1182">
                  <c:v>7427</c:v>
                </c:pt>
                <c:pt idx="1183">
                  <c:v>7402</c:v>
                </c:pt>
                <c:pt idx="1184">
                  <c:v>7366</c:v>
                </c:pt>
                <c:pt idx="1185">
                  <c:v>7347</c:v>
                </c:pt>
                <c:pt idx="1186">
                  <c:v>7256</c:v>
                </c:pt>
                <c:pt idx="1187">
                  <c:v>7287</c:v>
                </c:pt>
                <c:pt idx="1188">
                  <c:v>7267</c:v>
                </c:pt>
                <c:pt idx="1189">
                  <c:v>7290</c:v>
                </c:pt>
                <c:pt idx="1190">
                  <c:v>7256</c:v>
                </c:pt>
                <c:pt idx="1191">
                  <c:v>7265</c:v>
                </c:pt>
                <c:pt idx="1192">
                  <c:v>7236</c:v>
                </c:pt>
                <c:pt idx="1193">
                  <c:v>7106</c:v>
                </c:pt>
                <c:pt idx="1194">
                  <c:v>7038</c:v>
                </c:pt>
                <c:pt idx="1195">
                  <c:v>7120</c:v>
                </c:pt>
                <c:pt idx="1196">
                  <c:v>7212</c:v>
                </c:pt>
                <c:pt idx="1197">
                  <c:v>7210</c:v>
                </c:pt>
                <c:pt idx="1198">
                  <c:v>7201</c:v>
                </c:pt>
                <c:pt idx="1199">
                  <c:v>7096</c:v>
                </c:pt>
                <c:pt idx="1200">
                  <c:v>7125</c:v>
                </c:pt>
                <c:pt idx="1201">
                  <c:v>7211</c:v>
                </c:pt>
                <c:pt idx="1202">
                  <c:v>7162</c:v>
                </c:pt>
                <c:pt idx="1203">
                  <c:v>7144</c:v>
                </c:pt>
                <c:pt idx="1204">
                  <c:v>7106</c:v>
                </c:pt>
                <c:pt idx="1205">
                  <c:v>7099</c:v>
                </c:pt>
                <c:pt idx="1206">
                  <c:v>7084</c:v>
                </c:pt>
                <c:pt idx="1207">
                  <c:v>7160</c:v>
                </c:pt>
                <c:pt idx="1208">
                  <c:v>7186</c:v>
                </c:pt>
                <c:pt idx="1209">
                  <c:v>7163</c:v>
                </c:pt>
                <c:pt idx="1210">
                  <c:v>7205</c:v>
                </c:pt>
                <c:pt idx="1211">
                  <c:v>7214</c:v>
                </c:pt>
                <c:pt idx="1212">
                  <c:v>7211</c:v>
                </c:pt>
                <c:pt idx="1213">
                  <c:v>7200</c:v>
                </c:pt>
                <c:pt idx="1214">
                  <c:v>7177</c:v>
                </c:pt>
                <c:pt idx="1215">
                  <c:v>7166</c:v>
                </c:pt>
                <c:pt idx="1216">
                  <c:v>7138</c:v>
                </c:pt>
                <c:pt idx="1217">
                  <c:v>7210</c:v>
                </c:pt>
                <c:pt idx="1218">
                  <c:v>7229</c:v>
                </c:pt>
                <c:pt idx="1219">
                  <c:v>7247</c:v>
                </c:pt>
                <c:pt idx="1220">
                  <c:v>7288</c:v>
                </c:pt>
                <c:pt idx="1221">
                  <c:v>7283</c:v>
                </c:pt>
                <c:pt idx="1222">
                  <c:v>7301</c:v>
                </c:pt>
                <c:pt idx="1223">
                  <c:v>7330</c:v>
                </c:pt>
                <c:pt idx="1224">
                  <c:v>7345</c:v>
                </c:pt>
                <c:pt idx="1225">
                  <c:v>7429</c:v>
                </c:pt>
                <c:pt idx="1226">
                  <c:v>7399</c:v>
                </c:pt>
                <c:pt idx="1227">
                  <c:v>7422</c:v>
                </c:pt>
                <c:pt idx="1228">
                  <c:v>7440</c:v>
                </c:pt>
                <c:pt idx="1229">
                  <c:v>7436</c:v>
                </c:pt>
                <c:pt idx="1230">
                  <c:v>7529</c:v>
                </c:pt>
                <c:pt idx="1231">
                  <c:v>7585</c:v>
                </c:pt>
                <c:pt idx="1232">
                  <c:v>7604</c:v>
                </c:pt>
                <c:pt idx="1233">
                  <c:v>7626</c:v>
                </c:pt>
                <c:pt idx="1234">
                  <c:v>7618</c:v>
                </c:pt>
                <c:pt idx="1235">
                  <c:v>7614</c:v>
                </c:pt>
                <c:pt idx="1236">
                  <c:v>7603</c:v>
                </c:pt>
                <c:pt idx="1237">
                  <c:v>7597</c:v>
                </c:pt>
                <c:pt idx="1238">
                  <c:v>7612</c:v>
                </c:pt>
                <c:pt idx="1239">
                  <c:v>7613</c:v>
                </c:pt>
                <c:pt idx="1240">
                  <c:v>7604</c:v>
                </c:pt>
                <c:pt idx="1241">
                  <c:v>7609</c:v>
                </c:pt>
                <c:pt idx="1242">
                  <c:v>7584</c:v>
                </c:pt>
                <c:pt idx="1243">
                  <c:v>7567</c:v>
                </c:pt>
                <c:pt idx="1244">
                  <c:v>7497</c:v>
                </c:pt>
                <c:pt idx="1245">
                  <c:v>7621</c:v>
                </c:pt>
                <c:pt idx="1246">
                  <c:v>7619</c:v>
                </c:pt>
                <c:pt idx="1247">
                  <c:v>7649</c:v>
                </c:pt>
                <c:pt idx="1248">
                  <c:v>7583</c:v>
                </c:pt>
                <c:pt idx="1249">
                  <c:v>7594</c:v>
                </c:pt>
                <c:pt idx="1250">
                  <c:v>7440</c:v>
                </c:pt>
                <c:pt idx="1251">
                  <c:v>7381</c:v>
                </c:pt>
                <c:pt idx="1252">
                  <c:v>7230</c:v>
                </c:pt>
                <c:pt idx="1253">
                  <c:v>7180</c:v>
                </c:pt>
                <c:pt idx="1254">
                  <c:v>7092</c:v>
                </c:pt>
                <c:pt idx="1255">
                  <c:v>7134</c:v>
                </c:pt>
                <c:pt idx="1256">
                  <c:v>7036</c:v>
                </c:pt>
                <c:pt idx="1257">
                  <c:v>7048</c:v>
                </c:pt>
                <c:pt idx="1258">
                  <c:v>7013</c:v>
                </c:pt>
                <c:pt idx="1259">
                  <c:v>7017</c:v>
                </c:pt>
                <c:pt idx="1260">
                  <c:v>6998</c:v>
                </c:pt>
                <c:pt idx="1261">
                  <c:v>7020</c:v>
                </c:pt>
                <c:pt idx="1262">
                  <c:v>6968</c:v>
                </c:pt>
                <c:pt idx="1263">
                  <c:v>6925</c:v>
                </c:pt>
                <c:pt idx="1264">
                  <c:v>6924</c:v>
                </c:pt>
                <c:pt idx="1265">
                  <c:v>6924</c:v>
                </c:pt>
                <c:pt idx="1266">
                  <c:v>6896</c:v>
                </c:pt>
                <c:pt idx="1267">
                  <c:v>7357.69</c:v>
                </c:pt>
                <c:pt idx="1268">
                  <c:v>7107</c:v>
                </c:pt>
                <c:pt idx="1269">
                  <c:v>7086</c:v>
                </c:pt>
                <c:pt idx="1270">
                  <c:v>7028</c:v>
                </c:pt>
                <c:pt idx="1271">
                  <c:v>6985</c:v>
                </c:pt>
                <c:pt idx="1272">
                  <c:v>6950</c:v>
                </c:pt>
                <c:pt idx="1273">
                  <c:v>6994</c:v>
                </c:pt>
                <c:pt idx="1274">
                  <c:v>6980</c:v>
                </c:pt>
                <c:pt idx="1275">
                  <c:v>7014</c:v>
                </c:pt>
                <c:pt idx="1276">
                  <c:v>7074</c:v>
                </c:pt>
                <c:pt idx="1277">
                  <c:v>7037</c:v>
                </c:pt>
                <c:pt idx="1278">
                  <c:v>7047</c:v>
                </c:pt>
                <c:pt idx="1279">
                  <c:v>7003</c:v>
                </c:pt>
                <c:pt idx="1280">
                  <c:v>6942</c:v>
                </c:pt>
                <c:pt idx="1281">
                  <c:v>6959</c:v>
                </c:pt>
                <c:pt idx="1282">
                  <c:v>6946</c:v>
                </c:pt>
                <c:pt idx="1283">
                  <c:v>6965</c:v>
                </c:pt>
                <c:pt idx="1284">
                  <c:v>6965</c:v>
                </c:pt>
                <c:pt idx="1285">
                  <c:v>6965</c:v>
                </c:pt>
                <c:pt idx="1286">
                  <c:v>6984</c:v>
                </c:pt>
                <c:pt idx="1287">
                  <c:v>6963</c:v>
                </c:pt>
                <c:pt idx="1288">
                  <c:v>6947</c:v>
                </c:pt>
                <c:pt idx="1289">
                  <c:v>6947</c:v>
                </c:pt>
                <c:pt idx="1290">
                  <c:v>6977</c:v>
                </c:pt>
                <c:pt idx="1291">
                  <c:v>6951</c:v>
                </c:pt>
                <c:pt idx="1292">
                  <c:v>6976</c:v>
                </c:pt>
                <c:pt idx="1293">
                  <c:v>7033</c:v>
                </c:pt>
                <c:pt idx="1294">
                  <c:v>7017</c:v>
                </c:pt>
                <c:pt idx="1295">
                  <c:v>6927</c:v>
                </c:pt>
                <c:pt idx="1296">
                  <c:v>6753</c:v>
                </c:pt>
                <c:pt idx="1297">
                  <c:v>6780</c:v>
                </c:pt>
                <c:pt idx="1298">
                  <c:v>6736</c:v>
                </c:pt>
                <c:pt idx="1299">
                  <c:v>6772</c:v>
                </c:pt>
                <c:pt idx="1300">
                  <c:v>6743</c:v>
                </c:pt>
                <c:pt idx="1301">
                  <c:v>6773</c:v>
                </c:pt>
                <c:pt idx="1302">
                  <c:v>6792</c:v>
                </c:pt>
                <c:pt idx="1303">
                  <c:v>6775</c:v>
                </c:pt>
                <c:pt idx="1304">
                  <c:v>6752</c:v>
                </c:pt>
                <c:pt idx="1305">
                  <c:v>6749</c:v>
                </c:pt>
                <c:pt idx="1306">
                  <c:v>6825</c:v>
                </c:pt>
                <c:pt idx="1307">
                  <c:v>6793</c:v>
                </c:pt>
                <c:pt idx="1308">
                  <c:v>6880</c:v>
                </c:pt>
                <c:pt idx="1309">
                  <c:v>6961</c:v>
                </c:pt>
                <c:pt idx="1310">
                  <c:v>7012</c:v>
                </c:pt>
                <c:pt idx="1311">
                  <c:v>6999</c:v>
                </c:pt>
                <c:pt idx="1312">
                  <c:v>6958</c:v>
                </c:pt>
                <c:pt idx="1313">
                  <c:v>6931</c:v>
                </c:pt>
                <c:pt idx="1314">
                  <c:v>6997</c:v>
                </c:pt>
                <c:pt idx="1315">
                  <c:v>7037</c:v>
                </c:pt>
                <c:pt idx="1316">
                  <c:v>7069</c:v>
                </c:pt>
                <c:pt idx="1317">
                  <c:v>7103</c:v>
                </c:pt>
                <c:pt idx="1318">
                  <c:v>7093</c:v>
                </c:pt>
                <c:pt idx="1319">
                  <c:v>7224</c:v>
                </c:pt>
                <c:pt idx="1320">
                  <c:v>7198</c:v>
                </c:pt>
                <c:pt idx="1321">
                  <c:v>7220</c:v>
                </c:pt>
                <c:pt idx="1322">
                  <c:v>7199</c:v>
                </c:pt>
                <c:pt idx="1323">
                  <c:v>7198</c:v>
                </c:pt>
                <c:pt idx="1324">
                  <c:v>7187</c:v>
                </c:pt>
                <c:pt idx="1325">
                  <c:v>7206</c:v>
                </c:pt>
                <c:pt idx="1326">
                  <c:v>7286</c:v>
                </c:pt>
                <c:pt idx="1327">
                  <c:v>7227</c:v>
                </c:pt>
                <c:pt idx="1328">
                  <c:v>7228</c:v>
                </c:pt>
                <c:pt idx="1329">
                  <c:v>7210</c:v>
                </c:pt>
                <c:pt idx="1330">
                  <c:v>7107</c:v>
                </c:pt>
                <c:pt idx="1331">
                  <c:v>6925</c:v>
                </c:pt>
                <c:pt idx="1332">
                  <c:v>6874</c:v>
                </c:pt>
                <c:pt idx="1333">
                  <c:v>6850</c:v>
                </c:pt>
                <c:pt idx="1334">
                  <c:v>6787</c:v>
                </c:pt>
                <c:pt idx="1335">
                  <c:v>6798</c:v>
                </c:pt>
                <c:pt idx="1336">
                  <c:v>6817</c:v>
                </c:pt>
                <c:pt idx="1337">
                  <c:v>6808</c:v>
                </c:pt>
                <c:pt idx="1338">
                  <c:v>6690</c:v>
                </c:pt>
                <c:pt idx="1339">
                  <c:v>6648</c:v>
                </c:pt>
                <c:pt idx="1340">
                  <c:v>6694</c:v>
                </c:pt>
                <c:pt idx="1341">
                  <c:v>6815</c:v>
                </c:pt>
                <c:pt idx="1342">
                  <c:v>6859</c:v>
                </c:pt>
                <c:pt idx="1343">
                  <c:v>6845</c:v>
                </c:pt>
                <c:pt idx="1344">
                  <c:v>6822</c:v>
                </c:pt>
                <c:pt idx="1345">
                  <c:v>6822</c:v>
                </c:pt>
                <c:pt idx="1346">
                  <c:v>6696</c:v>
                </c:pt>
                <c:pt idx="1347">
                  <c:v>6549</c:v>
                </c:pt>
                <c:pt idx="1348">
                  <c:v>6624</c:v>
                </c:pt>
                <c:pt idx="1349">
                  <c:v>6741</c:v>
                </c:pt>
                <c:pt idx="1350">
                  <c:v>6920</c:v>
                </c:pt>
                <c:pt idx="1351">
                  <c:v>6909</c:v>
                </c:pt>
                <c:pt idx="1352">
                  <c:v>6925</c:v>
                </c:pt>
                <c:pt idx="1353">
                  <c:v>6823</c:v>
                </c:pt>
                <c:pt idx="1354">
                  <c:v>6915</c:v>
                </c:pt>
                <c:pt idx="1355">
                  <c:v>6900</c:v>
                </c:pt>
                <c:pt idx="1356">
                  <c:v>6863</c:v>
                </c:pt>
                <c:pt idx="1357">
                  <c:v>6884</c:v>
                </c:pt>
                <c:pt idx="1358">
                  <c:v>6884</c:v>
                </c:pt>
                <c:pt idx="1359">
                  <c:v>6884</c:v>
                </c:pt>
                <c:pt idx="1360">
                  <c:v>6948</c:v>
                </c:pt>
                <c:pt idx="1361">
                  <c:v>6997</c:v>
                </c:pt>
                <c:pt idx="1362">
                  <c:v>6920</c:v>
                </c:pt>
                <c:pt idx="1363">
                  <c:v>6872</c:v>
                </c:pt>
                <c:pt idx="1364">
                  <c:v>6876</c:v>
                </c:pt>
                <c:pt idx="1365">
                  <c:v>6970</c:v>
                </c:pt>
                <c:pt idx="1366">
                  <c:v>6966</c:v>
                </c:pt>
                <c:pt idx="1367">
                  <c:v>6928</c:v>
                </c:pt>
                <c:pt idx="1368">
                  <c:v>6900</c:v>
                </c:pt>
                <c:pt idx="1369">
                  <c:v>6882</c:v>
                </c:pt>
                <c:pt idx="1370">
                  <c:v>6873</c:v>
                </c:pt>
                <c:pt idx="1371">
                  <c:v>6856</c:v>
                </c:pt>
                <c:pt idx="1372">
                  <c:v>6689</c:v>
                </c:pt>
                <c:pt idx="1373">
                  <c:v>6689</c:v>
                </c:pt>
                <c:pt idx="1374">
                  <c:v>6660</c:v>
                </c:pt>
                <c:pt idx="1375">
                  <c:v>6545</c:v>
                </c:pt>
                <c:pt idx="1376">
                  <c:v>6619</c:v>
                </c:pt>
                <c:pt idx="1377">
                  <c:v>6700</c:v>
                </c:pt>
                <c:pt idx="1378">
                  <c:v>6813</c:v>
                </c:pt>
                <c:pt idx="1379">
                  <c:v>6764</c:v>
                </c:pt>
                <c:pt idx="1380">
                  <c:v>6789</c:v>
                </c:pt>
                <c:pt idx="1381">
                  <c:v>6815</c:v>
                </c:pt>
                <c:pt idx="1382">
                  <c:v>6840</c:v>
                </c:pt>
                <c:pt idx="1383">
                  <c:v>6863</c:v>
                </c:pt>
                <c:pt idx="1384">
                  <c:v>6890</c:v>
                </c:pt>
                <c:pt idx="1385">
                  <c:v>6985</c:v>
                </c:pt>
                <c:pt idx="1386">
                  <c:v>6911</c:v>
                </c:pt>
                <c:pt idx="1387">
                  <c:v>6911</c:v>
                </c:pt>
                <c:pt idx="1388">
                  <c:v>6721</c:v>
                </c:pt>
                <c:pt idx="1389">
                  <c:v>6685</c:v>
                </c:pt>
                <c:pt idx="1390">
                  <c:v>6740</c:v>
                </c:pt>
                <c:pt idx="1391">
                  <c:v>6672</c:v>
                </c:pt>
                <c:pt idx="1392">
                  <c:v>6746</c:v>
                </c:pt>
                <c:pt idx="1393">
                  <c:v>6839</c:v>
                </c:pt>
                <c:pt idx="1394">
                  <c:v>6883</c:v>
                </c:pt>
                <c:pt idx="1395">
                  <c:v>6879</c:v>
                </c:pt>
                <c:pt idx="1396">
                  <c:v>6902</c:v>
                </c:pt>
                <c:pt idx="1397">
                  <c:v>6804</c:v>
                </c:pt>
                <c:pt idx="1398">
                  <c:v>6801</c:v>
                </c:pt>
                <c:pt idx="1399">
                  <c:v>6856</c:v>
                </c:pt>
                <c:pt idx="1400">
                  <c:v>6810</c:v>
                </c:pt>
                <c:pt idx="1401">
                  <c:v>6819</c:v>
                </c:pt>
                <c:pt idx="1402">
                  <c:v>6796</c:v>
                </c:pt>
                <c:pt idx="1403">
                  <c:v>6750</c:v>
                </c:pt>
                <c:pt idx="1404">
                  <c:v>6756</c:v>
                </c:pt>
                <c:pt idx="1405">
                  <c:v>6726</c:v>
                </c:pt>
                <c:pt idx="1406">
                  <c:v>6607</c:v>
                </c:pt>
                <c:pt idx="1407">
                  <c:v>6607</c:v>
                </c:pt>
                <c:pt idx="1408">
                  <c:v>6717</c:v>
                </c:pt>
                <c:pt idx="1409">
                  <c:v>6710</c:v>
                </c:pt>
                <c:pt idx="1410">
                  <c:v>6828</c:v>
                </c:pt>
                <c:pt idx="1411">
                  <c:v>6868</c:v>
                </c:pt>
                <c:pt idx="1412">
                  <c:v>6895</c:v>
                </c:pt>
                <c:pt idx="1413">
                  <c:v>6952</c:v>
                </c:pt>
                <c:pt idx="1414">
                  <c:v>6838</c:v>
                </c:pt>
                <c:pt idx="1415">
                  <c:v>6832</c:v>
                </c:pt>
                <c:pt idx="1416">
                  <c:v>6764</c:v>
                </c:pt>
                <c:pt idx="1417">
                  <c:v>6786</c:v>
                </c:pt>
                <c:pt idx="1418">
                  <c:v>6629</c:v>
                </c:pt>
                <c:pt idx="1419">
                  <c:v>6529</c:v>
                </c:pt>
                <c:pt idx="1420">
                  <c:v>6533</c:v>
                </c:pt>
                <c:pt idx="1421">
                  <c:v>6597</c:v>
                </c:pt>
                <c:pt idx="1422">
                  <c:v>6573</c:v>
                </c:pt>
                <c:pt idx="1423">
                  <c:v>6546</c:v>
                </c:pt>
                <c:pt idx="1424">
                  <c:v>6478</c:v>
                </c:pt>
                <c:pt idx="1425">
                  <c:v>6450</c:v>
                </c:pt>
                <c:pt idx="1426">
                  <c:v>6342</c:v>
                </c:pt>
                <c:pt idx="1427">
                  <c:v>6349</c:v>
                </c:pt>
                <c:pt idx="1428">
                  <c:v>6437</c:v>
                </c:pt>
                <c:pt idx="1429">
                  <c:v>6380</c:v>
                </c:pt>
                <c:pt idx="1430">
                  <c:v>6505</c:v>
                </c:pt>
                <c:pt idx="1431">
                  <c:v>6720</c:v>
                </c:pt>
                <c:pt idx="1432">
                  <c:v>6782</c:v>
                </c:pt>
                <c:pt idx="1433">
                  <c:v>6930</c:v>
                </c:pt>
                <c:pt idx="1434">
                  <c:v>7010</c:v>
                </c:pt>
                <c:pt idx="1435">
                  <c:v>7078</c:v>
                </c:pt>
                <c:pt idx="1436">
                  <c:v>7002</c:v>
                </c:pt>
                <c:pt idx="1437">
                  <c:v>6980</c:v>
                </c:pt>
                <c:pt idx="1438">
                  <c:v>6864</c:v>
                </c:pt>
                <c:pt idx="1439">
                  <c:v>6815</c:v>
                </c:pt>
                <c:pt idx="1440">
                  <c:v>6837</c:v>
                </c:pt>
                <c:pt idx="1441">
                  <c:v>6770</c:v>
                </c:pt>
                <c:pt idx="1442">
                  <c:v>6775</c:v>
                </c:pt>
                <c:pt idx="1443">
                  <c:v>6800</c:v>
                </c:pt>
                <c:pt idx="1444">
                  <c:v>6840</c:v>
                </c:pt>
                <c:pt idx="1445">
                  <c:v>6840</c:v>
                </c:pt>
                <c:pt idx="1446">
                  <c:v>6905</c:v>
                </c:pt>
                <c:pt idx="1447">
                  <c:v>6943</c:v>
                </c:pt>
                <c:pt idx="1448">
                  <c:v>6870</c:v>
                </c:pt>
                <c:pt idx="1449">
                  <c:v>6861</c:v>
                </c:pt>
                <c:pt idx="1450">
                  <c:v>6870</c:v>
                </c:pt>
                <c:pt idx="1451">
                  <c:v>6875</c:v>
                </c:pt>
                <c:pt idx="1452">
                  <c:v>6884</c:v>
                </c:pt>
                <c:pt idx="1453">
                  <c:v>6935</c:v>
                </c:pt>
                <c:pt idx="1454">
                  <c:v>6932</c:v>
                </c:pt>
                <c:pt idx="1455">
                  <c:v>6865</c:v>
                </c:pt>
                <c:pt idx="1456">
                  <c:v>6743</c:v>
                </c:pt>
                <c:pt idx="1457">
                  <c:v>6730</c:v>
                </c:pt>
                <c:pt idx="1458">
                  <c:v>6492</c:v>
                </c:pt>
                <c:pt idx="1459">
                  <c:v>6483</c:v>
                </c:pt>
                <c:pt idx="1460">
                  <c:v>6423</c:v>
                </c:pt>
                <c:pt idx="1461">
                  <c:v>6391</c:v>
                </c:pt>
                <c:pt idx="1462">
                  <c:v>6349</c:v>
                </c:pt>
                <c:pt idx="1463">
                  <c:v>6360</c:v>
                </c:pt>
                <c:pt idx="1464">
                  <c:v>6391</c:v>
                </c:pt>
                <c:pt idx="1465">
                  <c:v>6374</c:v>
                </c:pt>
                <c:pt idx="1466">
                  <c:v>6399</c:v>
                </c:pt>
                <c:pt idx="1467">
                  <c:v>6406</c:v>
                </c:pt>
                <c:pt idx="1468">
                  <c:v>6383</c:v>
                </c:pt>
                <c:pt idx="1469">
                  <c:v>6373</c:v>
                </c:pt>
                <c:pt idx="1470">
                  <c:v>6429</c:v>
                </c:pt>
                <c:pt idx="1471">
                  <c:v>6461</c:v>
                </c:pt>
                <c:pt idx="1472">
                  <c:v>6521</c:v>
                </c:pt>
                <c:pt idx="1473">
                  <c:v>6524</c:v>
                </c:pt>
                <c:pt idx="1474">
                  <c:v>6489</c:v>
                </c:pt>
                <c:pt idx="1475">
                  <c:v>6496</c:v>
                </c:pt>
                <c:pt idx="1476">
                  <c:v>6424</c:v>
                </c:pt>
                <c:pt idx="1477">
                  <c:v>6424</c:v>
                </c:pt>
                <c:pt idx="1478">
                  <c:v>6390</c:v>
                </c:pt>
                <c:pt idx="1479">
                  <c:v>6448</c:v>
                </c:pt>
                <c:pt idx="1480">
                  <c:v>6508</c:v>
                </c:pt>
                <c:pt idx="1481">
                  <c:v>6499</c:v>
                </c:pt>
                <c:pt idx="1482">
                  <c:v>6424</c:v>
                </c:pt>
                <c:pt idx="1483">
                  <c:v>6369</c:v>
                </c:pt>
                <c:pt idx="1484">
                  <c:v>6417</c:v>
                </c:pt>
                <c:pt idx="1485">
                  <c:v>6410</c:v>
                </c:pt>
                <c:pt idx="1486">
                  <c:v>6439</c:v>
                </c:pt>
                <c:pt idx="1487">
                  <c:v>6441</c:v>
                </c:pt>
                <c:pt idx="1488">
                  <c:v>6464</c:v>
                </c:pt>
                <c:pt idx="1489">
                  <c:v>6464</c:v>
                </c:pt>
                <c:pt idx="1490">
                  <c:v>6420</c:v>
                </c:pt>
                <c:pt idx="1491">
                  <c:v>6363</c:v>
                </c:pt>
                <c:pt idx="1492">
                  <c:v>6314</c:v>
                </c:pt>
                <c:pt idx="1493">
                  <c:v>6319</c:v>
                </c:pt>
                <c:pt idx="1494">
                  <c:v>6309</c:v>
                </c:pt>
                <c:pt idx="1495">
                  <c:v>6293</c:v>
                </c:pt>
                <c:pt idx="1496">
                  <c:v>6371</c:v>
                </c:pt>
                <c:pt idx="1497">
                  <c:v>6380</c:v>
                </c:pt>
                <c:pt idx="1498">
                  <c:v>6390</c:v>
                </c:pt>
                <c:pt idx="1499">
                  <c:v>6336</c:v>
                </c:pt>
                <c:pt idx="1500">
                  <c:v>6343</c:v>
                </c:pt>
                <c:pt idx="1501">
                  <c:v>6323</c:v>
                </c:pt>
                <c:pt idx="1502">
                  <c:v>6290</c:v>
                </c:pt>
                <c:pt idx="1503">
                  <c:v>6205</c:v>
                </c:pt>
                <c:pt idx="1504">
                  <c:v>6192</c:v>
                </c:pt>
                <c:pt idx="1505">
                  <c:v>6162</c:v>
                </c:pt>
                <c:pt idx="1506">
                  <c:v>6086</c:v>
                </c:pt>
                <c:pt idx="1507">
                  <c:v>6107</c:v>
                </c:pt>
                <c:pt idx="1508">
                  <c:v>6070</c:v>
                </c:pt>
                <c:pt idx="1509">
                  <c:v>6083</c:v>
                </c:pt>
                <c:pt idx="1510">
                  <c:v>6155</c:v>
                </c:pt>
                <c:pt idx="1511">
                  <c:v>6190</c:v>
                </c:pt>
                <c:pt idx="1512">
                  <c:v>6172</c:v>
                </c:pt>
                <c:pt idx="1513">
                  <c:v>6156</c:v>
                </c:pt>
                <c:pt idx="1514">
                  <c:v>6176</c:v>
                </c:pt>
                <c:pt idx="1515">
                  <c:v>6130</c:v>
                </c:pt>
                <c:pt idx="1516">
                  <c:v>6105</c:v>
                </c:pt>
                <c:pt idx="1517">
                  <c:v>6130</c:v>
                </c:pt>
                <c:pt idx="1518">
                  <c:v>6104</c:v>
                </c:pt>
                <c:pt idx="1519">
                  <c:v>6120</c:v>
                </c:pt>
                <c:pt idx="1520">
                  <c:v>6140</c:v>
                </c:pt>
                <c:pt idx="1521">
                  <c:v>6105</c:v>
                </c:pt>
                <c:pt idx="1522">
                  <c:v>6228</c:v>
                </c:pt>
                <c:pt idx="1523">
                  <c:v>6174</c:v>
                </c:pt>
                <c:pt idx="1524">
                  <c:v>6172</c:v>
                </c:pt>
                <c:pt idx="1525">
                  <c:v>6195</c:v>
                </c:pt>
                <c:pt idx="1526">
                  <c:v>6225</c:v>
                </c:pt>
                <c:pt idx="1527">
                  <c:v>6149</c:v>
                </c:pt>
                <c:pt idx="1528">
                  <c:v>6160</c:v>
                </c:pt>
                <c:pt idx="1529">
                  <c:v>6194</c:v>
                </c:pt>
                <c:pt idx="1530">
                  <c:v>6180</c:v>
                </c:pt>
                <c:pt idx="1531">
                  <c:v>6168</c:v>
                </c:pt>
                <c:pt idx="1532">
                  <c:v>6197</c:v>
                </c:pt>
                <c:pt idx="1533">
                  <c:v>6216</c:v>
                </c:pt>
                <c:pt idx="1534">
                  <c:v>6230</c:v>
                </c:pt>
                <c:pt idx="1535">
                  <c:v>6245</c:v>
                </c:pt>
                <c:pt idx="1536">
                  <c:v>6241</c:v>
                </c:pt>
                <c:pt idx="1537">
                  <c:v>6227</c:v>
                </c:pt>
                <c:pt idx="1538">
                  <c:v>6247</c:v>
                </c:pt>
                <c:pt idx="1539">
                  <c:v>6260</c:v>
                </c:pt>
                <c:pt idx="1540">
                  <c:v>6228</c:v>
                </c:pt>
                <c:pt idx="1541">
                  <c:v>6246</c:v>
                </c:pt>
                <c:pt idx="1542">
                  <c:v>6246</c:v>
                </c:pt>
                <c:pt idx="1543">
                  <c:v>6274</c:v>
                </c:pt>
                <c:pt idx="1544">
                  <c:v>6319</c:v>
                </c:pt>
                <c:pt idx="1545">
                  <c:v>6372</c:v>
                </c:pt>
                <c:pt idx="1546">
                  <c:v>6372</c:v>
                </c:pt>
                <c:pt idx="1547">
                  <c:v>6380</c:v>
                </c:pt>
                <c:pt idx="1548">
                  <c:v>6425</c:v>
                </c:pt>
                <c:pt idx="1549">
                  <c:v>6431</c:v>
                </c:pt>
                <c:pt idx="1550">
                  <c:v>6514</c:v>
                </c:pt>
                <c:pt idx="1551">
                  <c:v>6496</c:v>
                </c:pt>
                <c:pt idx="1552">
                  <c:v>6473</c:v>
                </c:pt>
                <c:pt idx="1553">
                  <c:v>6470</c:v>
                </c:pt>
                <c:pt idx="1554">
                  <c:v>6456</c:v>
                </c:pt>
                <c:pt idx="1555">
                  <c:v>6400</c:v>
                </c:pt>
                <c:pt idx="1556">
                  <c:v>6379</c:v>
                </c:pt>
                <c:pt idx="1557">
                  <c:v>6400</c:v>
                </c:pt>
                <c:pt idx="1558">
                  <c:v>6407</c:v>
                </c:pt>
                <c:pt idx="1559">
                  <c:v>6412</c:v>
                </c:pt>
                <c:pt idx="1560">
                  <c:v>6416</c:v>
                </c:pt>
                <c:pt idx="1561">
                  <c:v>6427</c:v>
                </c:pt>
                <c:pt idx="1562">
                  <c:v>6434</c:v>
                </c:pt>
                <c:pt idx="1563">
                  <c:v>6432</c:v>
                </c:pt>
                <c:pt idx="1564">
                  <c:v>6439</c:v>
                </c:pt>
                <c:pt idx="1565">
                  <c:v>6434</c:v>
                </c:pt>
                <c:pt idx="1566">
                  <c:v>6424</c:v>
                </c:pt>
                <c:pt idx="1567">
                  <c:v>6425</c:v>
                </c:pt>
                <c:pt idx="1568">
                  <c:v>6395</c:v>
                </c:pt>
                <c:pt idx="1569">
                  <c:v>6367</c:v>
                </c:pt>
                <c:pt idx="1570">
                  <c:v>6346</c:v>
                </c:pt>
                <c:pt idx="1571">
                  <c:v>6361</c:v>
                </c:pt>
                <c:pt idx="1572">
                  <c:v>6325</c:v>
                </c:pt>
                <c:pt idx="1573">
                  <c:v>6303</c:v>
                </c:pt>
                <c:pt idx="1574">
                  <c:v>6271</c:v>
                </c:pt>
                <c:pt idx="1575">
                  <c:v>6240</c:v>
                </c:pt>
                <c:pt idx="1576">
                  <c:v>6241</c:v>
                </c:pt>
                <c:pt idx="1577">
                  <c:v>6230</c:v>
                </c:pt>
                <c:pt idx="1578">
                  <c:v>6226</c:v>
                </c:pt>
                <c:pt idx="1579">
                  <c:v>6191</c:v>
                </c:pt>
                <c:pt idx="1580">
                  <c:v>6101</c:v>
                </c:pt>
                <c:pt idx="1581">
                  <c:v>6053</c:v>
                </c:pt>
                <c:pt idx="1582">
                  <c:v>6078</c:v>
                </c:pt>
                <c:pt idx="1583">
                  <c:v>6132</c:v>
                </c:pt>
                <c:pt idx="1584">
                  <c:v>6127</c:v>
                </c:pt>
                <c:pt idx="1585">
                  <c:v>6264</c:v>
                </c:pt>
                <c:pt idx="1586">
                  <c:v>6281</c:v>
                </c:pt>
                <c:pt idx="1587">
                  <c:v>6291</c:v>
                </c:pt>
                <c:pt idx="1588">
                  <c:v>6280</c:v>
                </c:pt>
                <c:pt idx="1589">
                  <c:v>6246</c:v>
                </c:pt>
                <c:pt idx="1590">
                  <c:v>6235</c:v>
                </c:pt>
                <c:pt idx="1591">
                  <c:v>6084</c:v>
                </c:pt>
                <c:pt idx="1592">
                  <c:v>6144</c:v>
                </c:pt>
                <c:pt idx="1593">
                  <c:v>6094</c:v>
                </c:pt>
                <c:pt idx="1594">
                  <c:v>6141</c:v>
                </c:pt>
                <c:pt idx="1595">
                  <c:v>6209</c:v>
                </c:pt>
                <c:pt idx="1596">
                  <c:v>6247</c:v>
                </c:pt>
                <c:pt idx="1597">
                  <c:v>6201</c:v>
                </c:pt>
                <c:pt idx="1598">
                  <c:v>6228</c:v>
                </c:pt>
                <c:pt idx="1599">
                  <c:v>6215</c:v>
                </c:pt>
                <c:pt idx="1600">
                  <c:v>6218</c:v>
                </c:pt>
                <c:pt idx="1601">
                  <c:v>6281</c:v>
                </c:pt>
                <c:pt idx="1602">
                  <c:v>6313</c:v>
                </c:pt>
                <c:pt idx="1603">
                  <c:v>6383</c:v>
                </c:pt>
                <c:pt idx="1604">
                  <c:v>6383</c:v>
                </c:pt>
                <c:pt idx="1605">
                  <c:v>6425</c:v>
                </c:pt>
                <c:pt idx="1606">
                  <c:v>6423</c:v>
                </c:pt>
                <c:pt idx="1607">
                  <c:v>6414</c:v>
                </c:pt>
                <c:pt idx="1608">
                  <c:v>6425</c:v>
                </c:pt>
                <c:pt idx="1609">
                  <c:v>6421</c:v>
                </c:pt>
                <c:pt idx="1610">
                  <c:v>6421</c:v>
                </c:pt>
                <c:pt idx="1611">
                  <c:v>6421</c:v>
                </c:pt>
                <c:pt idx="1612">
                  <c:v>6417</c:v>
                </c:pt>
                <c:pt idx="1613">
                  <c:v>6375</c:v>
                </c:pt>
                <c:pt idx="1614">
                  <c:v>6279</c:v>
                </c:pt>
                <c:pt idx="1615">
                  <c:v>6283</c:v>
                </c:pt>
                <c:pt idx="1616">
                  <c:v>6344</c:v>
                </c:pt>
                <c:pt idx="1617">
                  <c:v>6340</c:v>
                </c:pt>
                <c:pt idx="1618">
                  <c:v>6248</c:v>
                </c:pt>
                <c:pt idx="1619">
                  <c:v>6193</c:v>
                </c:pt>
                <c:pt idx="1620">
                  <c:v>6140</c:v>
                </c:pt>
                <c:pt idx="1621">
                  <c:v>6181</c:v>
                </c:pt>
                <c:pt idx="1622">
                  <c:v>6290</c:v>
                </c:pt>
                <c:pt idx="1623">
                  <c:v>6391</c:v>
                </c:pt>
                <c:pt idx="1624">
                  <c:v>6369</c:v>
                </c:pt>
                <c:pt idx="1625">
                  <c:v>6418</c:v>
                </c:pt>
                <c:pt idx="1626">
                  <c:v>6414</c:v>
                </c:pt>
                <c:pt idx="1627">
                  <c:v>6458</c:v>
                </c:pt>
                <c:pt idx="1628">
                  <c:v>6525</c:v>
                </c:pt>
                <c:pt idx="1629">
                  <c:v>6584</c:v>
                </c:pt>
                <c:pt idx="1630">
                  <c:v>6605</c:v>
                </c:pt>
                <c:pt idx="1631">
                  <c:v>6605</c:v>
                </c:pt>
                <c:pt idx="1632">
                  <c:v>6555</c:v>
                </c:pt>
                <c:pt idx="1633">
                  <c:v>6555</c:v>
                </c:pt>
                <c:pt idx="1634">
                  <c:v>6555</c:v>
                </c:pt>
                <c:pt idx="1635">
                  <c:v>6513</c:v>
                </c:pt>
                <c:pt idx="1636">
                  <c:v>6523</c:v>
                </c:pt>
                <c:pt idx="1637">
                  <c:v>6591</c:v>
                </c:pt>
                <c:pt idx="1638">
                  <c:v>6548</c:v>
                </c:pt>
                <c:pt idx="1639">
                  <c:v>6539</c:v>
                </c:pt>
                <c:pt idx="1640">
                  <c:v>6600</c:v>
                </c:pt>
                <c:pt idx="1641">
                  <c:v>6630</c:v>
                </c:pt>
                <c:pt idx="1642">
                  <c:v>6702</c:v>
                </c:pt>
                <c:pt idx="1643">
                  <c:v>6705</c:v>
                </c:pt>
                <c:pt idx="1644">
                  <c:v>6638</c:v>
                </c:pt>
                <c:pt idx="1645">
                  <c:v>6698</c:v>
                </c:pt>
                <c:pt idx="1646">
                  <c:v>6688</c:v>
                </c:pt>
                <c:pt idx="1647">
                  <c:v>6753</c:v>
                </c:pt>
                <c:pt idx="1648">
                  <c:v>6830</c:v>
                </c:pt>
                <c:pt idx="1649">
                  <c:v>6795</c:v>
                </c:pt>
                <c:pt idx="1650">
                  <c:v>6796</c:v>
                </c:pt>
                <c:pt idx="1651">
                  <c:v>6823</c:v>
                </c:pt>
                <c:pt idx="1652">
                  <c:v>6907</c:v>
                </c:pt>
                <c:pt idx="1653">
                  <c:v>6907</c:v>
                </c:pt>
                <c:pt idx="1654">
                  <c:v>6916</c:v>
                </c:pt>
                <c:pt idx="1655">
                  <c:v>7010</c:v>
                </c:pt>
                <c:pt idx="1656">
                  <c:v>6952</c:v>
                </c:pt>
                <c:pt idx="1657">
                  <c:v>6950</c:v>
                </c:pt>
                <c:pt idx="1658">
                  <c:v>6917</c:v>
                </c:pt>
                <c:pt idx="1659">
                  <c:v>6926</c:v>
                </c:pt>
                <c:pt idx="1660">
                  <c:v>6908</c:v>
                </c:pt>
                <c:pt idx="1661">
                  <c:v>6863</c:v>
                </c:pt>
                <c:pt idx="1662">
                  <c:v>6760</c:v>
                </c:pt>
                <c:pt idx="1663">
                  <c:v>6750</c:v>
                </c:pt>
                <c:pt idx="1664">
                  <c:v>6750</c:v>
                </c:pt>
                <c:pt idx="1665">
                  <c:v>6588</c:v>
                </c:pt>
                <c:pt idx="1666">
                  <c:v>6588</c:v>
                </c:pt>
                <c:pt idx="1667">
                  <c:v>6359</c:v>
                </c:pt>
                <c:pt idx="1668">
                  <c:v>6461</c:v>
                </c:pt>
                <c:pt idx="1669">
                  <c:v>6471</c:v>
                </c:pt>
                <c:pt idx="1670">
                  <c:v>6331</c:v>
                </c:pt>
                <c:pt idx="1671">
                  <c:v>6339</c:v>
                </c:pt>
                <c:pt idx="1672">
                  <c:v>6422</c:v>
                </c:pt>
                <c:pt idx="1673">
                  <c:v>6345</c:v>
                </c:pt>
                <c:pt idx="1674">
                  <c:v>6306</c:v>
                </c:pt>
                <c:pt idx="1675">
                  <c:v>6336</c:v>
                </c:pt>
                <c:pt idx="1676">
                  <c:v>6308</c:v>
                </c:pt>
                <c:pt idx="1677">
                  <c:v>6443</c:v>
                </c:pt>
                <c:pt idx="1678">
                  <c:v>6408</c:v>
                </c:pt>
                <c:pt idx="1679">
                  <c:v>6435</c:v>
                </c:pt>
                <c:pt idx="1680">
                  <c:v>6482</c:v>
                </c:pt>
                <c:pt idx="1681">
                  <c:v>6378</c:v>
                </c:pt>
                <c:pt idx="1682">
                  <c:v>6312</c:v>
                </c:pt>
                <c:pt idx="1683">
                  <c:v>6323</c:v>
                </c:pt>
                <c:pt idx="1684">
                  <c:v>6318</c:v>
                </c:pt>
                <c:pt idx="1685">
                  <c:v>6239</c:v>
                </c:pt>
                <c:pt idx="1686">
                  <c:v>6216</c:v>
                </c:pt>
                <c:pt idx="1687">
                  <c:v>6210</c:v>
                </c:pt>
                <c:pt idx="1688">
                  <c:v>6190</c:v>
                </c:pt>
                <c:pt idx="1689">
                  <c:v>6244</c:v>
                </c:pt>
                <c:pt idx="1690">
                  <c:v>6289</c:v>
                </c:pt>
                <c:pt idx="1691">
                  <c:v>6385</c:v>
                </c:pt>
                <c:pt idx="1692">
                  <c:v>6392</c:v>
                </c:pt>
                <c:pt idx="1693">
                  <c:v>6368</c:v>
                </c:pt>
                <c:pt idx="1694">
                  <c:v>6378</c:v>
                </c:pt>
                <c:pt idx="1695">
                  <c:v>6308</c:v>
                </c:pt>
                <c:pt idx="1696">
                  <c:v>6274</c:v>
                </c:pt>
                <c:pt idx="1697">
                  <c:v>6236</c:v>
                </c:pt>
                <c:pt idx="1698">
                  <c:v>6231</c:v>
                </c:pt>
                <c:pt idx="1699">
                  <c:v>6326</c:v>
                </c:pt>
                <c:pt idx="1700">
                  <c:v>6359</c:v>
                </c:pt>
                <c:pt idx="1701">
                  <c:v>6466</c:v>
                </c:pt>
                <c:pt idx="1702">
                  <c:v>6540</c:v>
                </c:pt>
                <c:pt idx="1703">
                  <c:v>6604</c:v>
                </c:pt>
                <c:pt idx="1704">
                  <c:v>6592</c:v>
                </c:pt>
                <c:pt idx="1705">
                  <c:v>6592</c:v>
                </c:pt>
                <c:pt idx="1706">
                  <c:v>6508</c:v>
                </c:pt>
                <c:pt idx="1707">
                  <c:v>6486</c:v>
                </c:pt>
                <c:pt idx="1708">
                  <c:v>6501</c:v>
                </c:pt>
                <c:pt idx="1709">
                  <c:v>6520</c:v>
                </c:pt>
                <c:pt idx="1710">
                  <c:v>6434</c:v>
                </c:pt>
                <c:pt idx="1711">
                  <c:v>6426</c:v>
                </c:pt>
                <c:pt idx="1712">
                  <c:v>6431</c:v>
                </c:pt>
                <c:pt idx="1713">
                  <c:v>6452</c:v>
                </c:pt>
                <c:pt idx="1714">
                  <c:v>6359</c:v>
                </c:pt>
                <c:pt idx="1715">
                  <c:v>6350</c:v>
                </c:pt>
                <c:pt idx="1716">
                  <c:v>6321</c:v>
                </c:pt>
                <c:pt idx="1717">
                  <c:v>6331</c:v>
                </c:pt>
                <c:pt idx="1718">
                  <c:v>6396</c:v>
                </c:pt>
                <c:pt idx="1719">
                  <c:v>6417</c:v>
                </c:pt>
                <c:pt idx="1720">
                  <c:v>6423</c:v>
                </c:pt>
                <c:pt idx="1721">
                  <c:v>6450</c:v>
                </c:pt>
                <c:pt idx="1722">
                  <c:v>6410</c:v>
                </c:pt>
                <c:pt idx="1723">
                  <c:v>6427</c:v>
                </c:pt>
                <c:pt idx="1724">
                  <c:v>6400</c:v>
                </c:pt>
                <c:pt idx="1725">
                  <c:v>6326</c:v>
                </c:pt>
                <c:pt idx="1726">
                  <c:v>6310</c:v>
                </c:pt>
                <c:pt idx="1727">
                  <c:v>6291</c:v>
                </c:pt>
                <c:pt idx="1728">
                  <c:v>6282</c:v>
                </c:pt>
                <c:pt idx="1729">
                  <c:v>6262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C6-4EB8-B8A9-9624AA1A2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40143"/>
        <c:axId val="1"/>
      </c:lineChart>
      <c:dateAx>
        <c:axId val="786040143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60"/>
        <c:majorTimeUnit val="days"/>
        <c:minorUnit val="2"/>
        <c:minorTimeUnit val="days"/>
      </c:dateAx>
      <c:valAx>
        <c:axId val="1"/>
        <c:scaling>
          <c:orientation val="minMax"/>
          <c:max val="12000"/>
          <c:min val="18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40143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2988270434887888E-2"/>
          <c:y val="0.12831209601186513"/>
          <c:w val="0.93833926296265724"/>
          <c:h val="6.8404722936406231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RSA AND GERMAN WHEAT DELIVERED IN RANDFONTEIN</a:t>
            </a:r>
          </a:p>
          <a:p>
            <a:pPr>
              <a:defRPr sz="1400" b="1"/>
            </a:pPr>
            <a:r>
              <a:rPr lang="en-ZA" sz="1400" b="1"/>
              <a:t>PRYSE VAN RSA EN DUITSTE KORING GELEWER IN RANDFONTEIN</a:t>
            </a:r>
          </a:p>
        </c:rich>
      </c:tx>
      <c:layout>
        <c:manualLayout>
          <c:xMode val="edge"/>
          <c:yMode val="edge"/>
          <c:x val="0.19371238014098824"/>
          <c:y val="3.77245526769085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9934490740018146E-2"/>
          <c:y val="0.12826968195876415"/>
          <c:w val="0.88991496410585635"/>
          <c:h val="0.61624459504194418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Data!$A$1882:$A$3637</c:f>
              <c:numCache>
                <c:formatCode>[$-409]d\-mmm\-yy;@</c:formatCode>
                <c:ptCount val="174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</c:numCache>
            </c:numRef>
          </c:cat>
          <c:val>
            <c:numRef>
              <c:f>Data!$B$1882:$B$3637</c:f>
              <c:numCache>
                <c:formatCode>_ * #\ ##0.00_ ;_ * \-#\ ##0.00_ ;_ * "-"??_ ;_ @_ </c:formatCode>
                <c:ptCount val="1742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  <c:pt idx="1629">
                  <c:v>6320</c:v>
                </c:pt>
                <c:pt idx="1630">
                  <c:v>6346</c:v>
                </c:pt>
                <c:pt idx="1631">
                  <c:v>6323</c:v>
                </c:pt>
                <c:pt idx="1632">
                  <c:v>6275</c:v>
                </c:pt>
                <c:pt idx="1633">
                  <c:v>6275</c:v>
                </c:pt>
                <c:pt idx="1634">
                  <c:v>6292</c:v>
                </c:pt>
                <c:pt idx="1635">
                  <c:v>6225</c:v>
                </c:pt>
                <c:pt idx="1636">
                  <c:v>6254</c:v>
                </c:pt>
                <c:pt idx="1637">
                  <c:v>6353</c:v>
                </c:pt>
                <c:pt idx="1638">
                  <c:v>6284</c:v>
                </c:pt>
                <c:pt idx="1639">
                  <c:v>6265</c:v>
                </c:pt>
                <c:pt idx="1640">
                  <c:v>6374</c:v>
                </c:pt>
                <c:pt idx="1641">
                  <c:v>6398</c:v>
                </c:pt>
                <c:pt idx="1642">
                  <c:v>6462</c:v>
                </c:pt>
                <c:pt idx="1643">
                  <c:v>6464</c:v>
                </c:pt>
                <c:pt idx="1644">
                  <c:v>6413</c:v>
                </c:pt>
                <c:pt idx="1645">
                  <c:v>6477</c:v>
                </c:pt>
                <c:pt idx="1646">
                  <c:v>6461</c:v>
                </c:pt>
                <c:pt idx="1647">
                  <c:v>6530</c:v>
                </c:pt>
                <c:pt idx="1648">
                  <c:v>6635</c:v>
                </c:pt>
                <c:pt idx="1649">
                  <c:v>6620</c:v>
                </c:pt>
                <c:pt idx="1650">
                  <c:v>6606</c:v>
                </c:pt>
                <c:pt idx="1651">
                  <c:v>6599</c:v>
                </c:pt>
                <c:pt idx="1652">
                  <c:v>6640</c:v>
                </c:pt>
                <c:pt idx="1653">
                  <c:v>6640</c:v>
                </c:pt>
                <c:pt idx="1654">
                  <c:v>6685</c:v>
                </c:pt>
                <c:pt idx="1655">
                  <c:v>6761</c:v>
                </c:pt>
                <c:pt idx="1656">
                  <c:v>6704</c:v>
                </c:pt>
                <c:pt idx="1657">
                  <c:v>6695</c:v>
                </c:pt>
                <c:pt idx="1658">
                  <c:v>6655</c:v>
                </c:pt>
                <c:pt idx="1659">
                  <c:v>6695</c:v>
                </c:pt>
                <c:pt idx="1660">
                  <c:v>6655</c:v>
                </c:pt>
                <c:pt idx="1661">
                  <c:v>6543</c:v>
                </c:pt>
                <c:pt idx="1662">
                  <c:v>6476</c:v>
                </c:pt>
                <c:pt idx="1663">
                  <c:v>6451</c:v>
                </c:pt>
                <c:pt idx="1664">
                  <c:v>6324</c:v>
                </c:pt>
                <c:pt idx="1665">
                  <c:v>6272</c:v>
                </c:pt>
                <c:pt idx="1666">
                  <c:v>6272</c:v>
                </c:pt>
                <c:pt idx="1667">
                  <c:v>6039</c:v>
                </c:pt>
                <c:pt idx="1668">
                  <c:v>6097</c:v>
                </c:pt>
                <c:pt idx="1669">
                  <c:v>6140</c:v>
                </c:pt>
                <c:pt idx="1670">
                  <c:v>6140</c:v>
                </c:pt>
                <c:pt idx="1671">
                  <c:v>6030</c:v>
                </c:pt>
                <c:pt idx="1672">
                  <c:v>6115</c:v>
                </c:pt>
                <c:pt idx="1673">
                  <c:v>6056</c:v>
                </c:pt>
                <c:pt idx="1674">
                  <c:v>6033</c:v>
                </c:pt>
                <c:pt idx="1675">
                  <c:v>6075</c:v>
                </c:pt>
                <c:pt idx="1676">
                  <c:v>6038</c:v>
                </c:pt>
                <c:pt idx="1677">
                  <c:v>6180</c:v>
                </c:pt>
                <c:pt idx="1678">
                  <c:v>6168</c:v>
                </c:pt>
                <c:pt idx="1679">
                  <c:v>6182</c:v>
                </c:pt>
                <c:pt idx="1680">
                  <c:v>6238</c:v>
                </c:pt>
                <c:pt idx="1681">
                  <c:v>6166</c:v>
                </c:pt>
                <c:pt idx="1682">
                  <c:v>6145</c:v>
                </c:pt>
                <c:pt idx="1683">
                  <c:v>6125</c:v>
                </c:pt>
                <c:pt idx="1684">
                  <c:v>6159</c:v>
                </c:pt>
                <c:pt idx="1685">
                  <c:v>6082</c:v>
                </c:pt>
                <c:pt idx="1686">
                  <c:v>6078</c:v>
                </c:pt>
                <c:pt idx="1687">
                  <c:v>6025</c:v>
                </c:pt>
                <c:pt idx="1688">
                  <c:v>5960</c:v>
                </c:pt>
                <c:pt idx="1689">
                  <c:v>5986</c:v>
                </c:pt>
                <c:pt idx="1690">
                  <c:v>6050</c:v>
                </c:pt>
                <c:pt idx="1691">
                  <c:v>6160</c:v>
                </c:pt>
                <c:pt idx="1692">
                  <c:v>6157</c:v>
                </c:pt>
                <c:pt idx="1693">
                  <c:v>6103</c:v>
                </c:pt>
                <c:pt idx="1694">
                  <c:v>6155</c:v>
                </c:pt>
                <c:pt idx="1695">
                  <c:v>6087</c:v>
                </c:pt>
                <c:pt idx="1696">
                  <c:v>6060</c:v>
                </c:pt>
                <c:pt idx="1697">
                  <c:v>6034</c:v>
                </c:pt>
                <c:pt idx="1698">
                  <c:v>6033</c:v>
                </c:pt>
                <c:pt idx="1699">
                  <c:v>6055</c:v>
                </c:pt>
                <c:pt idx="1700">
                  <c:v>6165</c:v>
                </c:pt>
                <c:pt idx="1701">
                  <c:v>6200</c:v>
                </c:pt>
                <c:pt idx="1702">
                  <c:v>6262</c:v>
                </c:pt>
                <c:pt idx="1703">
                  <c:v>6350</c:v>
                </c:pt>
                <c:pt idx="1704">
                  <c:v>6340</c:v>
                </c:pt>
                <c:pt idx="1705">
                  <c:v>6340</c:v>
                </c:pt>
                <c:pt idx="1706">
                  <c:v>6305</c:v>
                </c:pt>
                <c:pt idx="1707">
                  <c:v>6301</c:v>
                </c:pt>
                <c:pt idx="1708">
                  <c:v>6251</c:v>
                </c:pt>
                <c:pt idx="1709">
                  <c:v>6288</c:v>
                </c:pt>
                <c:pt idx="1710">
                  <c:v>6225</c:v>
                </c:pt>
                <c:pt idx="1711">
                  <c:v>6223</c:v>
                </c:pt>
                <c:pt idx="1712">
                  <c:v>6223</c:v>
                </c:pt>
                <c:pt idx="1713">
                  <c:v>6222</c:v>
                </c:pt>
                <c:pt idx="1714">
                  <c:v>6149</c:v>
                </c:pt>
                <c:pt idx="1715">
                  <c:v>6148</c:v>
                </c:pt>
                <c:pt idx="1716">
                  <c:v>6128</c:v>
                </c:pt>
                <c:pt idx="1717">
                  <c:v>6155</c:v>
                </c:pt>
                <c:pt idx="1718">
                  <c:v>6204</c:v>
                </c:pt>
                <c:pt idx="1719">
                  <c:v>6215</c:v>
                </c:pt>
                <c:pt idx="1720">
                  <c:v>6226</c:v>
                </c:pt>
                <c:pt idx="1721">
                  <c:v>6258</c:v>
                </c:pt>
                <c:pt idx="1722">
                  <c:v>6223</c:v>
                </c:pt>
                <c:pt idx="1723">
                  <c:v>6257</c:v>
                </c:pt>
                <c:pt idx="1724">
                  <c:v>6244</c:v>
                </c:pt>
                <c:pt idx="1725">
                  <c:v>6183</c:v>
                </c:pt>
                <c:pt idx="1726">
                  <c:v>6220</c:v>
                </c:pt>
                <c:pt idx="1727">
                  <c:v>6194</c:v>
                </c:pt>
                <c:pt idx="1728">
                  <c:v>6166</c:v>
                </c:pt>
                <c:pt idx="1729">
                  <c:v>6080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F5-4F21-8257-A7180B3A058C}"/>
            </c:ext>
          </c:extLst>
        </c:ser>
        <c:ser>
          <c:idx val="3"/>
          <c:order val="1"/>
          <c:tx>
            <c:v>Duitse koring invoerpariteit / German wheat import parity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Data!$A$1882:$A$3637</c:f>
              <c:numCache>
                <c:formatCode>[$-409]d\-mmm\-yy;@</c:formatCode>
                <c:ptCount val="174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</c:numCache>
            </c:numRef>
          </c:cat>
          <c:val>
            <c:numRef>
              <c:f>Data!$P$1882:$P$3637</c:f>
              <c:numCache>
                <c:formatCode>_ * #\ ##0.00_ ;_ * \-#\ ##0.00_ ;_ * "-"??_ ;_ @_ </c:formatCode>
                <c:ptCount val="1742"/>
                <c:pt idx="0">
                  <c:v>4156.1499999999996</c:v>
                </c:pt>
                <c:pt idx="1">
                  <c:v>4217.63</c:v>
                </c:pt>
                <c:pt idx="2">
                  <c:v>4194.78</c:v>
                </c:pt>
                <c:pt idx="3">
                  <c:v>4188.9399999999996</c:v>
                </c:pt>
                <c:pt idx="4">
                  <c:v>4193.53</c:v>
                </c:pt>
                <c:pt idx="5">
                  <c:v>4219.82</c:v>
                </c:pt>
                <c:pt idx="6">
                  <c:v>4208.3</c:v>
                </c:pt>
                <c:pt idx="7">
                  <c:v>4214.1899999999996</c:v>
                </c:pt>
                <c:pt idx="8">
                  <c:v>4267.38</c:v>
                </c:pt>
                <c:pt idx="9">
                  <c:v>4260.34</c:v>
                </c:pt>
                <c:pt idx="10">
                  <c:v>4248.6099999999997</c:v>
                </c:pt>
                <c:pt idx="11">
                  <c:v>4231.51</c:v>
                </c:pt>
                <c:pt idx="12">
                  <c:v>4211.32</c:v>
                </c:pt>
                <c:pt idx="13">
                  <c:v>4194.1400000000003</c:v>
                </c:pt>
                <c:pt idx="14">
                  <c:v>4201.7</c:v>
                </c:pt>
                <c:pt idx="15">
                  <c:v>4194.66</c:v>
                </c:pt>
                <c:pt idx="16">
                  <c:v>4189.97</c:v>
                </c:pt>
                <c:pt idx="17">
                  <c:v>4162.1000000000004</c:v>
                </c:pt>
                <c:pt idx="18">
                  <c:v>4186.1099999999997</c:v>
                </c:pt>
                <c:pt idx="19">
                  <c:v>4183.74</c:v>
                </c:pt>
                <c:pt idx="20">
                  <c:v>4253.41</c:v>
                </c:pt>
                <c:pt idx="21">
                  <c:v>4238.97</c:v>
                </c:pt>
                <c:pt idx="22">
                  <c:v>4219.72</c:v>
                </c:pt>
                <c:pt idx="23">
                  <c:v>4224.54</c:v>
                </c:pt>
                <c:pt idx="24">
                  <c:v>4282.54</c:v>
                </c:pt>
                <c:pt idx="25">
                  <c:v>4311.66</c:v>
                </c:pt>
                <c:pt idx="26">
                  <c:v>4251.05</c:v>
                </c:pt>
                <c:pt idx="27">
                  <c:v>4280.05</c:v>
                </c:pt>
                <c:pt idx="28">
                  <c:v>4270.26</c:v>
                </c:pt>
                <c:pt idx="29">
                  <c:v>4258.3</c:v>
                </c:pt>
                <c:pt idx="30">
                  <c:v>4234.16</c:v>
                </c:pt>
                <c:pt idx="31">
                  <c:v>4255.8500000000004</c:v>
                </c:pt>
                <c:pt idx="32">
                  <c:v>4224.03</c:v>
                </c:pt>
                <c:pt idx="33">
                  <c:v>4173.38</c:v>
                </c:pt>
                <c:pt idx="34">
                  <c:v>4202.1400000000003</c:v>
                </c:pt>
                <c:pt idx="35">
                  <c:v>4211.8900000000003</c:v>
                </c:pt>
                <c:pt idx="36">
                  <c:v>4231.38</c:v>
                </c:pt>
                <c:pt idx="37">
                  <c:v>4195.22</c:v>
                </c:pt>
                <c:pt idx="38">
                  <c:v>4195.22</c:v>
                </c:pt>
                <c:pt idx="39">
                  <c:v>4177.7700000000004</c:v>
                </c:pt>
                <c:pt idx="40">
                  <c:v>4182.6400000000003</c:v>
                </c:pt>
                <c:pt idx="41">
                  <c:v>4233.49</c:v>
                </c:pt>
                <c:pt idx="42">
                  <c:v>4238.6899999999996</c:v>
                </c:pt>
                <c:pt idx="43">
                  <c:v>4265.3</c:v>
                </c:pt>
                <c:pt idx="44">
                  <c:v>4297.1000000000004</c:v>
                </c:pt>
                <c:pt idx="45">
                  <c:v>4279.9799999999996</c:v>
                </c:pt>
                <c:pt idx="46">
                  <c:v>4260.3999999999996</c:v>
                </c:pt>
                <c:pt idx="47">
                  <c:v>4292.0200000000004</c:v>
                </c:pt>
                <c:pt idx="48">
                  <c:v>4282.1899999999996</c:v>
                </c:pt>
                <c:pt idx="49">
                  <c:v>4255.51</c:v>
                </c:pt>
                <c:pt idx="50">
                  <c:v>4260.3999999999996</c:v>
                </c:pt>
                <c:pt idx="51">
                  <c:v>4236.25</c:v>
                </c:pt>
                <c:pt idx="52">
                  <c:v>4257.63</c:v>
                </c:pt>
                <c:pt idx="53">
                  <c:v>4287.1099999999997</c:v>
                </c:pt>
                <c:pt idx="54">
                  <c:v>4302</c:v>
                </c:pt>
                <c:pt idx="55">
                  <c:v>4292.3</c:v>
                </c:pt>
                <c:pt idx="56">
                  <c:v>4275.24</c:v>
                </c:pt>
                <c:pt idx="57">
                  <c:v>4238.8999999999996</c:v>
                </c:pt>
                <c:pt idx="58">
                  <c:v>4236.47</c:v>
                </c:pt>
                <c:pt idx="59">
                  <c:v>4221.25</c:v>
                </c:pt>
                <c:pt idx="60">
                  <c:v>4213.91</c:v>
                </c:pt>
                <c:pt idx="61">
                  <c:v>4237.46</c:v>
                </c:pt>
                <c:pt idx="62">
                  <c:v>4254.58</c:v>
                </c:pt>
                <c:pt idx="63">
                  <c:v>4269.32</c:v>
                </c:pt>
                <c:pt idx="64">
                  <c:v>4274.2299999999996</c:v>
                </c:pt>
                <c:pt idx="65">
                  <c:v>4269.32</c:v>
                </c:pt>
                <c:pt idx="66">
                  <c:v>4266.8599999999997</c:v>
                </c:pt>
                <c:pt idx="67">
                  <c:v>4293.6000000000004</c:v>
                </c:pt>
                <c:pt idx="68">
                  <c:v>4004.27</c:v>
                </c:pt>
                <c:pt idx="69">
                  <c:v>3999.37</c:v>
                </c:pt>
                <c:pt idx="70">
                  <c:v>4036.04</c:v>
                </c:pt>
                <c:pt idx="71">
                  <c:v>4048.2</c:v>
                </c:pt>
                <c:pt idx="72">
                  <c:v>4028.23</c:v>
                </c:pt>
                <c:pt idx="73">
                  <c:v>4050.7</c:v>
                </c:pt>
                <c:pt idx="74">
                  <c:v>4019.11</c:v>
                </c:pt>
                <c:pt idx="75">
                  <c:v>4014.17</c:v>
                </c:pt>
                <c:pt idx="76">
                  <c:v>3992.17</c:v>
                </c:pt>
                <c:pt idx="77">
                  <c:v>3972.52</c:v>
                </c:pt>
                <c:pt idx="78">
                  <c:v>4009.01</c:v>
                </c:pt>
                <c:pt idx="79">
                  <c:v>4011.82</c:v>
                </c:pt>
                <c:pt idx="80">
                  <c:v>4048.3</c:v>
                </c:pt>
                <c:pt idx="81">
                  <c:v>4028.19</c:v>
                </c:pt>
                <c:pt idx="82">
                  <c:v>4045.1</c:v>
                </c:pt>
                <c:pt idx="83">
                  <c:v>4047.96</c:v>
                </c:pt>
                <c:pt idx="84">
                  <c:v>4026.12</c:v>
                </c:pt>
                <c:pt idx="85">
                  <c:v>4082.4</c:v>
                </c:pt>
                <c:pt idx="86">
                  <c:v>4154.3</c:v>
                </c:pt>
                <c:pt idx="87">
                  <c:v>4137.1000000000004</c:v>
                </c:pt>
                <c:pt idx="88">
                  <c:v>4137.0600000000004</c:v>
                </c:pt>
                <c:pt idx="89">
                  <c:v>4135</c:v>
                </c:pt>
                <c:pt idx="90">
                  <c:v>4142.3999999999996</c:v>
                </c:pt>
                <c:pt idx="91">
                  <c:v>4101.3</c:v>
                </c:pt>
                <c:pt idx="92">
                  <c:v>4078.89</c:v>
                </c:pt>
                <c:pt idx="93">
                  <c:v>4016.07</c:v>
                </c:pt>
                <c:pt idx="94">
                  <c:v>4003.99</c:v>
                </c:pt>
                <c:pt idx="95">
                  <c:v>4030.57</c:v>
                </c:pt>
                <c:pt idx="96">
                  <c:v>4091.59</c:v>
                </c:pt>
                <c:pt idx="97">
                  <c:v>4032.51</c:v>
                </c:pt>
                <c:pt idx="98">
                  <c:v>4068.6</c:v>
                </c:pt>
                <c:pt idx="99">
                  <c:v>4134.46</c:v>
                </c:pt>
                <c:pt idx="100">
                  <c:v>4095.8</c:v>
                </c:pt>
                <c:pt idx="101">
                  <c:v>4085.44</c:v>
                </c:pt>
                <c:pt idx="102">
                  <c:v>4069.76</c:v>
                </c:pt>
                <c:pt idx="103">
                  <c:v>4007.43</c:v>
                </c:pt>
                <c:pt idx="104">
                  <c:v>4027.17</c:v>
                </c:pt>
                <c:pt idx="105">
                  <c:v>4034.36</c:v>
                </c:pt>
                <c:pt idx="106">
                  <c:v>4115.8900000000003</c:v>
                </c:pt>
                <c:pt idx="107">
                  <c:v>4079.5</c:v>
                </c:pt>
                <c:pt idx="108">
                  <c:v>3970.03</c:v>
                </c:pt>
                <c:pt idx="109">
                  <c:v>3970.79</c:v>
                </c:pt>
                <c:pt idx="110">
                  <c:v>3966.59</c:v>
                </c:pt>
                <c:pt idx="111">
                  <c:v>4002.98</c:v>
                </c:pt>
                <c:pt idx="112">
                  <c:v>4113.71</c:v>
                </c:pt>
                <c:pt idx="113">
                  <c:v>4123.49</c:v>
                </c:pt>
                <c:pt idx="114">
                  <c:v>4162.22</c:v>
                </c:pt>
                <c:pt idx="115">
                  <c:v>4144.74</c:v>
                </c:pt>
                <c:pt idx="116">
                  <c:v>4204.8900000000003</c:v>
                </c:pt>
                <c:pt idx="117">
                  <c:v>4190.09</c:v>
                </c:pt>
                <c:pt idx="118">
                  <c:v>4202.3999999999996</c:v>
                </c:pt>
                <c:pt idx="119">
                  <c:v>4170.38</c:v>
                </c:pt>
                <c:pt idx="120">
                  <c:v>4258.29</c:v>
                </c:pt>
                <c:pt idx="121">
                  <c:v>4234.13</c:v>
                </c:pt>
                <c:pt idx="122">
                  <c:v>4173.84</c:v>
                </c:pt>
                <c:pt idx="123">
                  <c:v>4149.54</c:v>
                </c:pt>
                <c:pt idx="124">
                  <c:v>4171.32</c:v>
                </c:pt>
                <c:pt idx="125">
                  <c:v>4197.07</c:v>
                </c:pt>
                <c:pt idx="126">
                  <c:v>4213.18</c:v>
                </c:pt>
                <c:pt idx="127">
                  <c:v>4279.5600000000004</c:v>
                </c:pt>
                <c:pt idx="128">
                  <c:v>4240.74</c:v>
                </c:pt>
                <c:pt idx="129">
                  <c:v>4250.4399999999996</c:v>
                </c:pt>
                <c:pt idx="130">
                  <c:v>4306.0200000000004</c:v>
                </c:pt>
                <c:pt idx="131">
                  <c:v>4303.97</c:v>
                </c:pt>
                <c:pt idx="132">
                  <c:v>4365.43</c:v>
                </c:pt>
                <c:pt idx="133">
                  <c:v>4336.32</c:v>
                </c:pt>
                <c:pt idx="134">
                  <c:v>4365.37</c:v>
                </c:pt>
                <c:pt idx="135">
                  <c:v>4373.79</c:v>
                </c:pt>
                <c:pt idx="136">
                  <c:v>4371.22</c:v>
                </c:pt>
                <c:pt idx="137">
                  <c:v>4374.8100000000004</c:v>
                </c:pt>
                <c:pt idx="138">
                  <c:v>4199.5200000000004</c:v>
                </c:pt>
                <c:pt idx="139">
                  <c:v>4207.82</c:v>
                </c:pt>
                <c:pt idx="140">
                  <c:v>4229.8599999999997</c:v>
                </c:pt>
                <c:pt idx="141">
                  <c:v>4271.8900000000003</c:v>
                </c:pt>
                <c:pt idx="142">
                  <c:v>4277.4799999999996</c:v>
                </c:pt>
                <c:pt idx="143">
                  <c:v>4367.12</c:v>
                </c:pt>
                <c:pt idx="144">
                  <c:v>4322.4399999999996</c:v>
                </c:pt>
                <c:pt idx="145">
                  <c:v>4363.0600000000004</c:v>
                </c:pt>
                <c:pt idx="146">
                  <c:v>4371.41</c:v>
                </c:pt>
                <c:pt idx="147">
                  <c:v>4360.32</c:v>
                </c:pt>
                <c:pt idx="148">
                  <c:v>4451.55</c:v>
                </c:pt>
                <c:pt idx="149">
                  <c:v>4469.95</c:v>
                </c:pt>
                <c:pt idx="150">
                  <c:v>4429.47</c:v>
                </c:pt>
                <c:pt idx="151">
                  <c:v>4544.2299999999996</c:v>
                </c:pt>
                <c:pt idx="152">
                  <c:v>4545.8599999999997</c:v>
                </c:pt>
                <c:pt idx="153">
                  <c:v>4599.46</c:v>
                </c:pt>
                <c:pt idx="154">
                  <c:v>4673.45</c:v>
                </c:pt>
                <c:pt idx="155">
                  <c:v>4683.09</c:v>
                </c:pt>
                <c:pt idx="156">
                  <c:v>4658.9399999999996</c:v>
                </c:pt>
                <c:pt idx="157">
                  <c:v>4752.71</c:v>
                </c:pt>
                <c:pt idx="158">
                  <c:v>4839.2</c:v>
                </c:pt>
                <c:pt idx="159">
                  <c:v>5036.12</c:v>
                </c:pt>
                <c:pt idx="160">
                  <c:v>4954.88</c:v>
                </c:pt>
                <c:pt idx="161">
                  <c:v>4867.74</c:v>
                </c:pt>
                <c:pt idx="162">
                  <c:v>4855.5600000000004</c:v>
                </c:pt>
                <c:pt idx="163">
                  <c:v>4914.53</c:v>
                </c:pt>
                <c:pt idx="164">
                  <c:v>4982.26</c:v>
                </c:pt>
                <c:pt idx="165">
                  <c:v>4960.47</c:v>
                </c:pt>
                <c:pt idx="166">
                  <c:v>4937.42</c:v>
                </c:pt>
                <c:pt idx="167">
                  <c:v>4908.3999999999996</c:v>
                </c:pt>
                <c:pt idx="168">
                  <c:v>5299.26</c:v>
                </c:pt>
                <c:pt idx="169">
                  <c:v>5227.18</c:v>
                </c:pt>
                <c:pt idx="170">
                  <c:v>5212.93</c:v>
                </c:pt>
                <c:pt idx="171">
                  <c:v>5158.26</c:v>
                </c:pt>
                <c:pt idx="172">
                  <c:v>5208.8500000000004</c:v>
                </c:pt>
                <c:pt idx="173">
                  <c:v>5322.89</c:v>
                </c:pt>
                <c:pt idx="174">
                  <c:v>5325.72</c:v>
                </c:pt>
                <c:pt idx="175">
                  <c:v>5398.23</c:v>
                </c:pt>
                <c:pt idx="176">
                  <c:v>5560.35</c:v>
                </c:pt>
                <c:pt idx="177">
                  <c:v>5492.69</c:v>
                </c:pt>
                <c:pt idx="178">
                  <c:v>5461.77</c:v>
                </c:pt>
                <c:pt idx="179">
                  <c:v>5414.09</c:v>
                </c:pt>
                <c:pt idx="180">
                  <c:v>5348.54</c:v>
                </c:pt>
                <c:pt idx="181">
                  <c:v>5384.7</c:v>
                </c:pt>
                <c:pt idx="182">
                  <c:v>5330.39</c:v>
                </c:pt>
                <c:pt idx="183">
                  <c:v>5282.96</c:v>
                </c:pt>
                <c:pt idx="184">
                  <c:v>5312.5</c:v>
                </c:pt>
                <c:pt idx="185">
                  <c:v>5309.72</c:v>
                </c:pt>
                <c:pt idx="186">
                  <c:v>5293.04</c:v>
                </c:pt>
                <c:pt idx="187">
                  <c:v>5264.29</c:v>
                </c:pt>
                <c:pt idx="188">
                  <c:v>5293.92</c:v>
                </c:pt>
                <c:pt idx="189">
                  <c:v>5246.85</c:v>
                </c:pt>
                <c:pt idx="190">
                  <c:v>5226.6499999999996</c:v>
                </c:pt>
                <c:pt idx="191">
                  <c:v>5215.33</c:v>
                </c:pt>
                <c:pt idx="192">
                  <c:v>5187.2</c:v>
                </c:pt>
                <c:pt idx="193">
                  <c:v>5153.0600000000004</c:v>
                </c:pt>
                <c:pt idx="194">
                  <c:v>4759.6000000000004</c:v>
                </c:pt>
                <c:pt idx="195">
                  <c:v>4775.8999999999996</c:v>
                </c:pt>
                <c:pt idx="196">
                  <c:v>4797.5200000000004</c:v>
                </c:pt>
                <c:pt idx="197">
                  <c:v>4894.46</c:v>
                </c:pt>
                <c:pt idx="198">
                  <c:v>4912.71</c:v>
                </c:pt>
                <c:pt idx="199">
                  <c:v>4927.7</c:v>
                </c:pt>
                <c:pt idx="200">
                  <c:v>4951.04</c:v>
                </c:pt>
                <c:pt idx="201">
                  <c:v>4868.41</c:v>
                </c:pt>
                <c:pt idx="202">
                  <c:v>4927.01</c:v>
                </c:pt>
                <c:pt idx="203">
                  <c:v>4862.08</c:v>
                </c:pt>
                <c:pt idx="204">
                  <c:v>4853.74</c:v>
                </c:pt>
                <c:pt idx="205">
                  <c:v>4812.04</c:v>
                </c:pt>
                <c:pt idx="206">
                  <c:v>4773.55</c:v>
                </c:pt>
                <c:pt idx="207">
                  <c:v>4795.87</c:v>
                </c:pt>
                <c:pt idx="208">
                  <c:v>4820.9799999999996</c:v>
                </c:pt>
                <c:pt idx="209">
                  <c:v>4768.4799999999996</c:v>
                </c:pt>
                <c:pt idx="210">
                  <c:v>4960.4799999999996</c:v>
                </c:pt>
                <c:pt idx="211">
                  <c:v>4913.08</c:v>
                </c:pt>
                <c:pt idx="212">
                  <c:v>4995.2700000000004</c:v>
                </c:pt>
                <c:pt idx="213">
                  <c:v>4993.05</c:v>
                </c:pt>
                <c:pt idx="214">
                  <c:v>4961.99</c:v>
                </c:pt>
                <c:pt idx="215">
                  <c:v>4975.54</c:v>
                </c:pt>
                <c:pt idx="216">
                  <c:v>4990.33</c:v>
                </c:pt>
                <c:pt idx="217">
                  <c:v>4997.21</c:v>
                </c:pt>
                <c:pt idx="218">
                  <c:v>4886.1400000000003</c:v>
                </c:pt>
                <c:pt idx="219">
                  <c:v>4908.76</c:v>
                </c:pt>
                <c:pt idx="220">
                  <c:v>4870.6899999999996</c:v>
                </c:pt>
                <c:pt idx="221">
                  <c:v>4829.8999999999996</c:v>
                </c:pt>
                <c:pt idx="222">
                  <c:v>4828.16</c:v>
                </c:pt>
                <c:pt idx="223">
                  <c:v>4908.2299999999996</c:v>
                </c:pt>
                <c:pt idx="224">
                  <c:v>4929.5200000000004</c:v>
                </c:pt>
                <c:pt idx="225">
                  <c:v>4910.5200000000004</c:v>
                </c:pt>
                <c:pt idx="226">
                  <c:v>4906.76</c:v>
                </c:pt>
                <c:pt idx="227">
                  <c:v>4886.1400000000003</c:v>
                </c:pt>
                <c:pt idx="228">
                  <c:v>4850.92</c:v>
                </c:pt>
                <c:pt idx="229">
                  <c:v>4829.8999999999996</c:v>
                </c:pt>
                <c:pt idx="230">
                  <c:v>4835.33</c:v>
                </c:pt>
                <c:pt idx="231">
                  <c:v>4823.83</c:v>
                </c:pt>
                <c:pt idx="232">
                  <c:v>4771.8100000000004</c:v>
                </c:pt>
                <c:pt idx="233">
                  <c:v>4734.0200000000004</c:v>
                </c:pt>
                <c:pt idx="234">
                  <c:v>4756.1000000000004</c:v>
                </c:pt>
                <c:pt idx="235">
                  <c:v>4761.01</c:v>
                </c:pt>
                <c:pt idx="236">
                  <c:v>4769.1099999999997</c:v>
                </c:pt>
                <c:pt idx="237">
                  <c:v>4723.2299999999996</c:v>
                </c:pt>
                <c:pt idx="238">
                  <c:v>4682.4799999999996</c:v>
                </c:pt>
                <c:pt idx="239">
                  <c:v>4695.92</c:v>
                </c:pt>
                <c:pt idx="240">
                  <c:v>4657.96</c:v>
                </c:pt>
                <c:pt idx="241">
                  <c:v>4772.83</c:v>
                </c:pt>
                <c:pt idx="242">
                  <c:v>4788.6499999999996</c:v>
                </c:pt>
                <c:pt idx="243">
                  <c:v>4801.59</c:v>
                </c:pt>
                <c:pt idx="244">
                  <c:v>4814.28</c:v>
                </c:pt>
                <c:pt idx="245">
                  <c:v>4885.26</c:v>
                </c:pt>
                <c:pt idx="246">
                  <c:v>4895.25</c:v>
                </c:pt>
                <c:pt idx="247">
                  <c:v>4834.75</c:v>
                </c:pt>
                <c:pt idx="248">
                  <c:v>4893.3100000000004</c:v>
                </c:pt>
                <c:pt idx="249">
                  <c:v>4948.78</c:v>
                </c:pt>
                <c:pt idx="250">
                  <c:v>4998.57</c:v>
                </c:pt>
                <c:pt idx="251">
                  <c:v>4924.13</c:v>
                </c:pt>
                <c:pt idx="252">
                  <c:v>4957.8100000000004</c:v>
                </c:pt>
                <c:pt idx="253">
                  <c:v>4966.8100000000004</c:v>
                </c:pt>
                <c:pt idx="254">
                  <c:v>5036.7</c:v>
                </c:pt>
                <c:pt idx="255">
                  <c:v>5041.32</c:v>
                </c:pt>
                <c:pt idx="256">
                  <c:v>5033.04</c:v>
                </c:pt>
                <c:pt idx="257">
                  <c:v>5016.4799999999996</c:v>
                </c:pt>
                <c:pt idx="258">
                  <c:v>4990.8100000000004</c:v>
                </c:pt>
                <c:pt idx="259">
                  <c:v>4977.0600000000004</c:v>
                </c:pt>
                <c:pt idx="260">
                  <c:v>4957.8100000000004</c:v>
                </c:pt>
                <c:pt idx="261">
                  <c:v>4968.8100000000004</c:v>
                </c:pt>
                <c:pt idx="262">
                  <c:v>4999.0600000000004</c:v>
                </c:pt>
                <c:pt idx="263">
                  <c:v>4935.82</c:v>
                </c:pt>
                <c:pt idx="264">
                  <c:v>4850.8999999999996</c:v>
                </c:pt>
                <c:pt idx="265">
                  <c:v>4853.66</c:v>
                </c:pt>
                <c:pt idx="266">
                  <c:v>4879.03</c:v>
                </c:pt>
                <c:pt idx="267">
                  <c:v>4840.03</c:v>
                </c:pt>
                <c:pt idx="268">
                  <c:v>4865.1899999999996</c:v>
                </c:pt>
                <c:pt idx="269">
                  <c:v>4890.3</c:v>
                </c:pt>
                <c:pt idx="270">
                  <c:v>4809.5</c:v>
                </c:pt>
                <c:pt idx="271">
                  <c:v>4803.9799999999996</c:v>
                </c:pt>
                <c:pt idx="272">
                  <c:v>4781.84</c:v>
                </c:pt>
                <c:pt idx="273">
                  <c:v>4787.33</c:v>
                </c:pt>
                <c:pt idx="274">
                  <c:v>4773.45</c:v>
                </c:pt>
                <c:pt idx="275">
                  <c:v>4823.08</c:v>
                </c:pt>
                <c:pt idx="276">
                  <c:v>4847.83</c:v>
                </c:pt>
                <c:pt idx="277">
                  <c:v>4828.82</c:v>
                </c:pt>
                <c:pt idx="278">
                  <c:v>4748.8100000000004</c:v>
                </c:pt>
                <c:pt idx="279">
                  <c:v>4705.0600000000004</c:v>
                </c:pt>
                <c:pt idx="280">
                  <c:v>4743.3500000000004</c:v>
                </c:pt>
                <c:pt idx="281">
                  <c:v>4749</c:v>
                </c:pt>
                <c:pt idx="282">
                  <c:v>4688.2299999999996</c:v>
                </c:pt>
                <c:pt idx="283">
                  <c:v>4653.1099999999997</c:v>
                </c:pt>
                <c:pt idx="284">
                  <c:v>4696.51</c:v>
                </c:pt>
                <c:pt idx="285">
                  <c:v>4707.55</c:v>
                </c:pt>
                <c:pt idx="286">
                  <c:v>4702.26</c:v>
                </c:pt>
                <c:pt idx="287">
                  <c:v>4724.3</c:v>
                </c:pt>
                <c:pt idx="288">
                  <c:v>4718.74</c:v>
                </c:pt>
                <c:pt idx="289">
                  <c:v>4683.07</c:v>
                </c:pt>
                <c:pt idx="290">
                  <c:v>4720.41</c:v>
                </c:pt>
                <c:pt idx="291">
                  <c:v>4696.21</c:v>
                </c:pt>
                <c:pt idx="292">
                  <c:v>4784.95</c:v>
                </c:pt>
                <c:pt idx="293">
                  <c:v>4811.8500000000004</c:v>
                </c:pt>
                <c:pt idx="294">
                  <c:v>4747.71</c:v>
                </c:pt>
                <c:pt idx="295">
                  <c:v>4740.3999999999996</c:v>
                </c:pt>
                <c:pt idx="296">
                  <c:v>4671.45</c:v>
                </c:pt>
                <c:pt idx="297">
                  <c:v>4688.26</c:v>
                </c:pt>
                <c:pt idx="298">
                  <c:v>4666.2299999999996</c:v>
                </c:pt>
                <c:pt idx="299">
                  <c:v>4664.6899999999996</c:v>
                </c:pt>
                <c:pt idx="300">
                  <c:v>4633.2700000000004</c:v>
                </c:pt>
                <c:pt idx="301">
                  <c:v>4605.3</c:v>
                </c:pt>
                <c:pt idx="302">
                  <c:v>4605.6899999999996</c:v>
                </c:pt>
                <c:pt idx="303">
                  <c:v>4653.43</c:v>
                </c:pt>
                <c:pt idx="304">
                  <c:v>4679.3100000000004</c:v>
                </c:pt>
                <c:pt idx="305">
                  <c:v>4658.3500000000004</c:v>
                </c:pt>
                <c:pt idx="306">
                  <c:v>4631.21</c:v>
                </c:pt>
                <c:pt idx="307">
                  <c:v>4642.37</c:v>
                </c:pt>
                <c:pt idx="308">
                  <c:v>4693.9399999999996</c:v>
                </c:pt>
                <c:pt idx="309">
                  <c:v>4600.68</c:v>
                </c:pt>
                <c:pt idx="310">
                  <c:v>4548.93</c:v>
                </c:pt>
                <c:pt idx="311">
                  <c:v>4544.62</c:v>
                </c:pt>
                <c:pt idx="312">
                  <c:v>4586.78</c:v>
                </c:pt>
                <c:pt idx="313">
                  <c:v>4630.95</c:v>
                </c:pt>
                <c:pt idx="314">
                  <c:v>4625.55</c:v>
                </c:pt>
                <c:pt idx="315">
                  <c:v>4642.6400000000003</c:v>
                </c:pt>
                <c:pt idx="316">
                  <c:v>4686.5600000000004</c:v>
                </c:pt>
                <c:pt idx="317">
                  <c:v>4630.33</c:v>
                </c:pt>
                <c:pt idx="318">
                  <c:v>4632.88</c:v>
                </c:pt>
                <c:pt idx="319">
                  <c:v>4706.76</c:v>
                </c:pt>
                <c:pt idx="320">
                  <c:v>4646.42</c:v>
                </c:pt>
                <c:pt idx="321">
                  <c:v>4724.6000000000004</c:v>
                </c:pt>
                <c:pt idx="322">
                  <c:v>4707.76</c:v>
                </c:pt>
                <c:pt idx="323">
                  <c:v>4670.67</c:v>
                </c:pt>
                <c:pt idx="324">
                  <c:v>4552.1099999999997</c:v>
                </c:pt>
                <c:pt idx="325">
                  <c:v>4753.5600000000004</c:v>
                </c:pt>
                <c:pt idx="326">
                  <c:v>4749.2900000000009</c:v>
                </c:pt>
                <c:pt idx="327">
                  <c:v>4756.1000000000004</c:v>
                </c:pt>
                <c:pt idx="328">
                  <c:v>4777.1200000000008</c:v>
                </c:pt>
                <c:pt idx="329">
                  <c:v>4775.43</c:v>
                </c:pt>
                <c:pt idx="330">
                  <c:v>4779.6400000000003</c:v>
                </c:pt>
                <c:pt idx="331">
                  <c:v>4778.7000000000007</c:v>
                </c:pt>
                <c:pt idx="332">
                  <c:v>4738.09</c:v>
                </c:pt>
                <c:pt idx="333">
                  <c:v>4744.25</c:v>
                </c:pt>
                <c:pt idx="334">
                  <c:v>4753.3200000000006</c:v>
                </c:pt>
                <c:pt idx="335">
                  <c:v>4778.7000000000007</c:v>
                </c:pt>
                <c:pt idx="336">
                  <c:v>4753.3200000000006</c:v>
                </c:pt>
                <c:pt idx="337">
                  <c:v>4751.84</c:v>
                </c:pt>
                <c:pt idx="338">
                  <c:v>4761.1100000000006</c:v>
                </c:pt>
                <c:pt idx="339">
                  <c:v>4786.75</c:v>
                </c:pt>
                <c:pt idx="340">
                  <c:v>4748.47</c:v>
                </c:pt>
                <c:pt idx="341">
                  <c:v>4699.92</c:v>
                </c:pt>
                <c:pt idx="342">
                  <c:v>4692.6400000000003</c:v>
                </c:pt>
                <c:pt idx="343">
                  <c:v>4719.22</c:v>
                </c:pt>
                <c:pt idx="344">
                  <c:v>4724.21</c:v>
                </c:pt>
                <c:pt idx="345">
                  <c:v>4777.96</c:v>
                </c:pt>
                <c:pt idx="346">
                  <c:v>4751.0800000000008</c:v>
                </c:pt>
                <c:pt idx="347">
                  <c:v>4738.84</c:v>
                </c:pt>
                <c:pt idx="348">
                  <c:v>4675.6900000000005</c:v>
                </c:pt>
                <c:pt idx="349">
                  <c:v>4675.6900000000005</c:v>
                </c:pt>
                <c:pt idx="350">
                  <c:v>4678.17</c:v>
                </c:pt>
                <c:pt idx="351">
                  <c:v>4644.34</c:v>
                </c:pt>
                <c:pt idx="352">
                  <c:v>4658.84</c:v>
                </c:pt>
                <c:pt idx="353">
                  <c:v>4622.7800000000007</c:v>
                </c:pt>
                <c:pt idx="354">
                  <c:v>4605.9900000000007</c:v>
                </c:pt>
                <c:pt idx="355">
                  <c:v>4626.8900000000003</c:v>
                </c:pt>
                <c:pt idx="356">
                  <c:v>4600.55</c:v>
                </c:pt>
                <c:pt idx="357">
                  <c:v>4615.0600000000004</c:v>
                </c:pt>
                <c:pt idx="358">
                  <c:v>4646.5600000000004</c:v>
                </c:pt>
                <c:pt idx="359">
                  <c:v>4598.1500000000005</c:v>
                </c:pt>
                <c:pt idx="360">
                  <c:v>4607.0700000000006</c:v>
                </c:pt>
                <c:pt idx="361">
                  <c:v>4757.8400000000011</c:v>
                </c:pt>
                <c:pt idx="362">
                  <c:v>4769.5100000000011</c:v>
                </c:pt>
                <c:pt idx="363">
                  <c:v>4902.2500000000009</c:v>
                </c:pt>
                <c:pt idx="364">
                  <c:v>4897.9500000000007</c:v>
                </c:pt>
                <c:pt idx="365">
                  <c:v>4898.630000000001</c:v>
                </c:pt>
                <c:pt idx="366">
                  <c:v>4851.8300000000008</c:v>
                </c:pt>
                <c:pt idx="367">
                  <c:v>4828.0600000000004</c:v>
                </c:pt>
                <c:pt idx="368">
                  <c:v>4898.0300000000007</c:v>
                </c:pt>
                <c:pt idx="369">
                  <c:v>4940.5200000000004</c:v>
                </c:pt>
                <c:pt idx="370">
                  <c:v>4909.8400000000011</c:v>
                </c:pt>
                <c:pt idx="371">
                  <c:v>4934.2100000000009</c:v>
                </c:pt>
                <c:pt idx="372">
                  <c:v>4891.6200000000008</c:v>
                </c:pt>
                <c:pt idx="373">
                  <c:v>4848.4000000000005</c:v>
                </c:pt>
                <c:pt idx="374">
                  <c:v>4889.6000000000004</c:v>
                </c:pt>
                <c:pt idx="375">
                  <c:v>5178.63</c:v>
                </c:pt>
                <c:pt idx="376">
                  <c:v>5159.7800000000007</c:v>
                </c:pt>
                <c:pt idx="377">
                  <c:v>5159.7800000000007</c:v>
                </c:pt>
                <c:pt idx="378">
                  <c:v>5166.8600000000006</c:v>
                </c:pt>
                <c:pt idx="379">
                  <c:v>5102.1500000000005</c:v>
                </c:pt>
                <c:pt idx="380">
                  <c:v>5135.8</c:v>
                </c:pt>
                <c:pt idx="381">
                  <c:v>5133.3900000000003</c:v>
                </c:pt>
                <c:pt idx="382">
                  <c:v>5159.9900000000007</c:v>
                </c:pt>
                <c:pt idx="383">
                  <c:v>5230.0800000000008</c:v>
                </c:pt>
                <c:pt idx="384">
                  <c:v>5200.3500000000004</c:v>
                </c:pt>
                <c:pt idx="385">
                  <c:v>5214</c:v>
                </c:pt>
                <c:pt idx="386">
                  <c:v>5205.76</c:v>
                </c:pt>
                <c:pt idx="387">
                  <c:v>5192.22</c:v>
                </c:pt>
                <c:pt idx="388">
                  <c:v>5118.3200000000006</c:v>
                </c:pt>
                <c:pt idx="389">
                  <c:v>5058.63</c:v>
                </c:pt>
                <c:pt idx="390">
                  <c:v>5027.8200000000006</c:v>
                </c:pt>
                <c:pt idx="391">
                  <c:v>5075.5700000000006</c:v>
                </c:pt>
                <c:pt idx="392">
                  <c:v>5034.9100000000008</c:v>
                </c:pt>
                <c:pt idx="393">
                  <c:v>5015.8500000000004</c:v>
                </c:pt>
                <c:pt idx="394">
                  <c:v>4947.5600000000004</c:v>
                </c:pt>
                <c:pt idx="395">
                  <c:v>5010.75</c:v>
                </c:pt>
                <c:pt idx="396">
                  <c:v>5032.0300000000007</c:v>
                </c:pt>
                <c:pt idx="397">
                  <c:v>5034.05</c:v>
                </c:pt>
                <c:pt idx="398">
                  <c:v>5010.9900000000007</c:v>
                </c:pt>
                <c:pt idx="399">
                  <c:v>4973.3200000000006</c:v>
                </c:pt>
                <c:pt idx="400">
                  <c:v>4951.9400000000005</c:v>
                </c:pt>
                <c:pt idx="401">
                  <c:v>4973.2300000000005</c:v>
                </c:pt>
                <c:pt idx="402">
                  <c:v>4968.5</c:v>
                </c:pt>
                <c:pt idx="403">
                  <c:v>4930.96</c:v>
                </c:pt>
                <c:pt idx="404">
                  <c:v>4874.8600000000006</c:v>
                </c:pt>
                <c:pt idx="405">
                  <c:v>4925.5700000000006</c:v>
                </c:pt>
                <c:pt idx="406">
                  <c:v>5005.2400000000007</c:v>
                </c:pt>
                <c:pt idx="407">
                  <c:v>4953.72</c:v>
                </c:pt>
                <c:pt idx="408">
                  <c:v>4958.3500000000004</c:v>
                </c:pt>
                <c:pt idx="409">
                  <c:v>5002.34</c:v>
                </c:pt>
                <c:pt idx="410">
                  <c:v>5035.3500000000004</c:v>
                </c:pt>
                <c:pt idx="411">
                  <c:v>5055.8</c:v>
                </c:pt>
                <c:pt idx="412">
                  <c:v>5061.68</c:v>
                </c:pt>
                <c:pt idx="413">
                  <c:v>5111.09</c:v>
                </c:pt>
                <c:pt idx="414">
                  <c:v>5113.38</c:v>
                </c:pt>
                <c:pt idx="415">
                  <c:v>5124.8600000000006</c:v>
                </c:pt>
                <c:pt idx="416">
                  <c:v>5157.6500000000005</c:v>
                </c:pt>
                <c:pt idx="417">
                  <c:v>5179.9400000000005</c:v>
                </c:pt>
                <c:pt idx="418">
                  <c:v>5145.51</c:v>
                </c:pt>
                <c:pt idx="419">
                  <c:v>5143</c:v>
                </c:pt>
                <c:pt idx="420">
                  <c:v>5112</c:v>
                </c:pt>
                <c:pt idx="421">
                  <c:v>5074.21</c:v>
                </c:pt>
                <c:pt idx="422">
                  <c:v>5120.9400000000005</c:v>
                </c:pt>
                <c:pt idx="423">
                  <c:v>5089.7800000000007</c:v>
                </c:pt>
                <c:pt idx="424">
                  <c:v>5067.5400000000009</c:v>
                </c:pt>
                <c:pt idx="425">
                  <c:v>5047.7000000000007</c:v>
                </c:pt>
                <c:pt idx="426">
                  <c:v>5072.05</c:v>
                </c:pt>
                <c:pt idx="427">
                  <c:v>5058.7700000000004</c:v>
                </c:pt>
                <c:pt idx="428">
                  <c:v>5067.63</c:v>
                </c:pt>
                <c:pt idx="429">
                  <c:v>5087.55</c:v>
                </c:pt>
                <c:pt idx="430">
                  <c:v>5074.22</c:v>
                </c:pt>
                <c:pt idx="431">
                  <c:v>5023.4400000000005</c:v>
                </c:pt>
                <c:pt idx="432">
                  <c:v>5010.2000000000007</c:v>
                </c:pt>
                <c:pt idx="433">
                  <c:v>4951.2900000000009</c:v>
                </c:pt>
                <c:pt idx="434">
                  <c:v>4866.8200000000006</c:v>
                </c:pt>
                <c:pt idx="435">
                  <c:v>4940.0300000000007</c:v>
                </c:pt>
                <c:pt idx="436">
                  <c:v>4918.09</c:v>
                </c:pt>
                <c:pt idx="437">
                  <c:v>4913.7000000000007</c:v>
                </c:pt>
                <c:pt idx="438">
                  <c:v>4897.76</c:v>
                </c:pt>
                <c:pt idx="439">
                  <c:v>4938.4400000000005</c:v>
                </c:pt>
                <c:pt idx="440">
                  <c:v>4920.6000000000004</c:v>
                </c:pt>
                <c:pt idx="441">
                  <c:v>4946.5200000000004</c:v>
                </c:pt>
                <c:pt idx="442">
                  <c:v>4946.5200000000004</c:v>
                </c:pt>
                <c:pt idx="443">
                  <c:v>4665.92</c:v>
                </c:pt>
                <c:pt idx="444">
                  <c:v>4663.6900000000005</c:v>
                </c:pt>
                <c:pt idx="445">
                  <c:v>4670.3900000000003</c:v>
                </c:pt>
                <c:pt idx="446">
                  <c:v>4757.97</c:v>
                </c:pt>
                <c:pt idx="447">
                  <c:v>4733.88</c:v>
                </c:pt>
                <c:pt idx="448">
                  <c:v>4720.4100000000008</c:v>
                </c:pt>
                <c:pt idx="449">
                  <c:v>4725.4800000000005</c:v>
                </c:pt>
                <c:pt idx="450">
                  <c:v>4741.1200000000008</c:v>
                </c:pt>
                <c:pt idx="451">
                  <c:v>4807.09</c:v>
                </c:pt>
                <c:pt idx="452">
                  <c:v>4829.21</c:v>
                </c:pt>
                <c:pt idx="453">
                  <c:v>4834.46</c:v>
                </c:pt>
                <c:pt idx="454">
                  <c:v>4868.0700000000006</c:v>
                </c:pt>
                <c:pt idx="455">
                  <c:v>4805.5800000000008</c:v>
                </c:pt>
                <c:pt idx="456">
                  <c:v>4824.71</c:v>
                </c:pt>
                <c:pt idx="457">
                  <c:v>4856</c:v>
                </c:pt>
                <c:pt idx="458">
                  <c:v>4883.5400000000009</c:v>
                </c:pt>
                <c:pt idx="459">
                  <c:v>4895.8600000000006</c:v>
                </c:pt>
                <c:pt idx="460">
                  <c:v>4830.8500000000004</c:v>
                </c:pt>
                <c:pt idx="461">
                  <c:v>4751.7000000000007</c:v>
                </c:pt>
                <c:pt idx="462">
                  <c:v>4797.6400000000003</c:v>
                </c:pt>
                <c:pt idx="463">
                  <c:v>4850.8500000000004</c:v>
                </c:pt>
                <c:pt idx="464">
                  <c:v>4838.0800000000008</c:v>
                </c:pt>
                <c:pt idx="465">
                  <c:v>4853.17</c:v>
                </c:pt>
                <c:pt idx="466">
                  <c:v>4856.0400000000009</c:v>
                </c:pt>
                <c:pt idx="467">
                  <c:v>4858.3900000000003</c:v>
                </c:pt>
                <c:pt idx="468">
                  <c:v>4872.13</c:v>
                </c:pt>
                <c:pt idx="469">
                  <c:v>4825.42</c:v>
                </c:pt>
                <c:pt idx="470">
                  <c:v>5163.97</c:v>
                </c:pt>
                <c:pt idx="471">
                  <c:v>5139.8100000000004</c:v>
                </c:pt>
                <c:pt idx="472">
                  <c:v>5128.1400000000003</c:v>
                </c:pt>
                <c:pt idx="473">
                  <c:v>5156.93</c:v>
                </c:pt>
                <c:pt idx="474">
                  <c:v>5249.4500000000007</c:v>
                </c:pt>
                <c:pt idx="475">
                  <c:v>5260.17</c:v>
                </c:pt>
                <c:pt idx="476">
                  <c:v>5208.5700000000006</c:v>
                </c:pt>
                <c:pt idx="477">
                  <c:v>5224.3900000000003</c:v>
                </c:pt>
                <c:pt idx="478">
                  <c:v>5179.5600000000004</c:v>
                </c:pt>
                <c:pt idx="479">
                  <c:v>5176.2400000000007</c:v>
                </c:pt>
                <c:pt idx="480">
                  <c:v>5153.0300000000007</c:v>
                </c:pt>
                <c:pt idx="481">
                  <c:v>5175.17</c:v>
                </c:pt>
                <c:pt idx="482">
                  <c:v>5172.8600000000006</c:v>
                </c:pt>
                <c:pt idx="483">
                  <c:v>5167.0300000000007</c:v>
                </c:pt>
                <c:pt idx="484">
                  <c:v>5194.88</c:v>
                </c:pt>
                <c:pt idx="485">
                  <c:v>5132.55</c:v>
                </c:pt>
                <c:pt idx="486">
                  <c:v>5111.8</c:v>
                </c:pt>
                <c:pt idx="487">
                  <c:v>5126.6500000000005</c:v>
                </c:pt>
                <c:pt idx="488">
                  <c:v>5164.7400000000007</c:v>
                </c:pt>
                <c:pt idx="489">
                  <c:v>5187.6000000000004</c:v>
                </c:pt>
                <c:pt idx="490">
                  <c:v>5168.84</c:v>
                </c:pt>
                <c:pt idx="491">
                  <c:v>5154</c:v>
                </c:pt>
                <c:pt idx="492">
                  <c:v>5170.3500000000004</c:v>
                </c:pt>
                <c:pt idx="493">
                  <c:v>5199.3300000000008</c:v>
                </c:pt>
                <c:pt idx="494">
                  <c:v>5187.6000000000004</c:v>
                </c:pt>
                <c:pt idx="495">
                  <c:v>5175.8700000000008</c:v>
                </c:pt>
                <c:pt idx="496">
                  <c:v>5161.8</c:v>
                </c:pt>
                <c:pt idx="497">
                  <c:v>5180.0800000000008</c:v>
                </c:pt>
                <c:pt idx="498">
                  <c:v>5233.43</c:v>
                </c:pt>
                <c:pt idx="499">
                  <c:v>5221.4500000000007</c:v>
                </c:pt>
                <c:pt idx="500">
                  <c:v>5218.68</c:v>
                </c:pt>
                <c:pt idx="501">
                  <c:v>5196.76</c:v>
                </c:pt>
                <c:pt idx="502">
                  <c:v>5211.01</c:v>
                </c:pt>
                <c:pt idx="503">
                  <c:v>5239.5200000000004</c:v>
                </c:pt>
                <c:pt idx="504">
                  <c:v>5198.55</c:v>
                </c:pt>
                <c:pt idx="505">
                  <c:v>5141.7759524383564</c:v>
                </c:pt>
                <c:pt idx="506">
                  <c:v>5163.0700000000006</c:v>
                </c:pt>
                <c:pt idx="507">
                  <c:v>5137.3600000000006</c:v>
                </c:pt>
                <c:pt idx="508">
                  <c:v>5207.4900000000007</c:v>
                </c:pt>
                <c:pt idx="509">
                  <c:v>5188.1600000000008</c:v>
                </c:pt>
                <c:pt idx="510">
                  <c:v>5159.2400000000007</c:v>
                </c:pt>
                <c:pt idx="511">
                  <c:v>5178.4900000000007</c:v>
                </c:pt>
                <c:pt idx="512">
                  <c:v>5147.21</c:v>
                </c:pt>
                <c:pt idx="513">
                  <c:v>5108.38</c:v>
                </c:pt>
                <c:pt idx="514">
                  <c:v>5194.4500000000007</c:v>
                </c:pt>
                <c:pt idx="515">
                  <c:v>5145.3200000000006</c:v>
                </c:pt>
                <c:pt idx="516">
                  <c:v>5287</c:v>
                </c:pt>
                <c:pt idx="517">
                  <c:v>5240.3300000000008</c:v>
                </c:pt>
                <c:pt idx="518">
                  <c:v>5287.39</c:v>
                </c:pt>
                <c:pt idx="519">
                  <c:v>5235.3700000000008</c:v>
                </c:pt>
                <c:pt idx="520">
                  <c:v>5247.76</c:v>
                </c:pt>
                <c:pt idx="521">
                  <c:v>5298.97</c:v>
                </c:pt>
                <c:pt idx="522">
                  <c:v>5316.4500000000007</c:v>
                </c:pt>
                <c:pt idx="523">
                  <c:v>5348.0300000000007</c:v>
                </c:pt>
                <c:pt idx="524">
                  <c:v>5357.52</c:v>
                </c:pt>
                <c:pt idx="525">
                  <c:v>5454.7800000000007</c:v>
                </c:pt>
                <c:pt idx="526">
                  <c:v>5438.4900000000007</c:v>
                </c:pt>
                <c:pt idx="527">
                  <c:v>5439.2300000000005</c:v>
                </c:pt>
                <c:pt idx="528">
                  <c:v>5219.99</c:v>
                </c:pt>
                <c:pt idx="529">
                  <c:v>5263.82</c:v>
                </c:pt>
                <c:pt idx="530">
                  <c:v>5199.37</c:v>
                </c:pt>
                <c:pt idx="531">
                  <c:v>5214.83</c:v>
                </c:pt>
                <c:pt idx="532">
                  <c:v>5238.75</c:v>
                </c:pt>
                <c:pt idx="533">
                  <c:v>5211.2299999999996</c:v>
                </c:pt>
                <c:pt idx="534">
                  <c:v>5224.55</c:v>
                </c:pt>
                <c:pt idx="535">
                  <c:v>5195.51</c:v>
                </c:pt>
                <c:pt idx="536">
                  <c:v>5265.8</c:v>
                </c:pt>
                <c:pt idx="537">
                  <c:v>5237.99</c:v>
                </c:pt>
                <c:pt idx="538">
                  <c:v>5210.55</c:v>
                </c:pt>
                <c:pt idx="539">
                  <c:v>5187.99</c:v>
                </c:pt>
                <c:pt idx="540">
                  <c:v>5248.23</c:v>
                </c:pt>
                <c:pt idx="541">
                  <c:v>5253.21</c:v>
                </c:pt>
                <c:pt idx="542">
                  <c:v>5240.68</c:v>
                </c:pt>
                <c:pt idx="543">
                  <c:v>5200.57</c:v>
                </c:pt>
                <c:pt idx="544">
                  <c:v>5162.99</c:v>
                </c:pt>
                <c:pt idx="545">
                  <c:v>5190.41</c:v>
                </c:pt>
                <c:pt idx="546">
                  <c:v>5158.0600000000004</c:v>
                </c:pt>
                <c:pt idx="547">
                  <c:v>5212.7</c:v>
                </c:pt>
                <c:pt idx="548">
                  <c:v>5202.79</c:v>
                </c:pt>
                <c:pt idx="549">
                  <c:v>5232.84</c:v>
                </c:pt>
                <c:pt idx="550">
                  <c:v>5230.03</c:v>
                </c:pt>
                <c:pt idx="551">
                  <c:v>5268.25</c:v>
                </c:pt>
                <c:pt idx="552">
                  <c:v>5265.52</c:v>
                </c:pt>
                <c:pt idx="553">
                  <c:v>5267.17</c:v>
                </c:pt>
                <c:pt idx="554">
                  <c:v>5284.51</c:v>
                </c:pt>
                <c:pt idx="555">
                  <c:v>5374.57</c:v>
                </c:pt>
                <c:pt idx="556">
                  <c:v>5382.03</c:v>
                </c:pt>
                <c:pt idx="557">
                  <c:v>4989.79</c:v>
                </c:pt>
                <c:pt idx="558">
                  <c:v>5008.67</c:v>
                </c:pt>
                <c:pt idx="559">
                  <c:v>5024.87</c:v>
                </c:pt>
                <c:pt idx="560">
                  <c:v>5087.3100000000004</c:v>
                </c:pt>
                <c:pt idx="561">
                  <c:v>5207.66</c:v>
                </c:pt>
                <c:pt idx="562">
                  <c:v>5143.8</c:v>
                </c:pt>
                <c:pt idx="563">
                  <c:v>5149.7299999999996</c:v>
                </c:pt>
                <c:pt idx="564">
                  <c:v>5207.13</c:v>
                </c:pt>
                <c:pt idx="565">
                  <c:v>5219.7299999999996</c:v>
                </c:pt>
                <c:pt idx="566">
                  <c:v>5077.1400000000003</c:v>
                </c:pt>
                <c:pt idx="567">
                  <c:v>5136.0200000000004</c:v>
                </c:pt>
                <c:pt idx="568">
                  <c:v>5104.87</c:v>
                </c:pt>
                <c:pt idx="569">
                  <c:v>5317.33</c:v>
                </c:pt>
                <c:pt idx="570">
                  <c:v>5334.87</c:v>
                </c:pt>
                <c:pt idx="571">
                  <c:v>5493.96</c:v>
                </c:pt>
                <c:pt idx="572">
                  <c:v>5515.2</c:v>
                </c:pt>
                <c:pt idx="573">
                  <c:v>5620.07</c:v>
                </c:pt>
                <c:pt idx="574">
                  <c:v>5532.56</c:v>
                </c:pt>
                <c:pt idx="575">
                  <c:v>5592.66</c:v>
                </c:pt>
                <c:pt idx="576">
                  <c:v>5725.56</c:v>
                </c:pt>
                <c:pt idx="577">
                  <c:v>5735.58</c:v>
                </c:pt>
                <c:pt idx="578">
                  <c:v>5769.97</c:v>
                </c:pt>
                <c:pt idx="579">
                  <c:v>5840.77</c:v>
                </c:pt>
                <c:pt idx="580">
                  <c:v>5869.89</c:v>
                </c:pt>
                <c:pt idx="581">
                  <c:v>5944.85</c:v>
                </c:pt>
                <c:pt idx="582">
                  <c:v>5762.17</c:v>
                </c:pt>
                <c:pt idx="583">
                  <c:v>5751.94</c:v>
                </c:pt>
                <c:pt idx="584">
                  <c:v>5772.52</c:v>
                </c:pt>
                <c:pt idx="585">
                  <c:v>5714.48</c:v>
                </c:pt>
                <c:pt idx="586">
                  <c:v>5729.4</c:v>
                </c:pt>
                <c:pt idx="587">
                  <c:v>5711.99</c:v>
                </c:pt>
                <c:pt idx="588">
                  <c:v>5805.09</c:v>
                </c:pt>
                <c:pt idx="589">
                  <c:v>5915.93</c:v>
                </c:pt>
                <c:pt idx="590">
                  <c:v>5814.33</c:v>
                </c:pt>
                <c:pt idx="591">
                  <c:v>5846.23</c:v>
                </c:pt>
                <c:pt idx="592">
                  <c:v>5920.54</c:v>
                </c:pt>
                <c:pt idx="593">
                  <c:v>6087.06</c:v>
                </c:pt>
                <c:pt idx="594">
                  <c:v>6055.16</c:v>
                </c:pt>
                <c:pt idx="595">
                  <c:v>6043.12</c:v>
                </c:pt>
                <c:pt idx="596">
                  <c:v>5937.99</c:v>
                </c:pt>
                <c:pt idx="597">
                  <c:v>5894.13</c:v>
                </c:pt>
                <c:pt idx="598">
                  <c:v>5811.05</c:v>
                </c:pt>
                <c:pt idx="599">
                  <c:v>5681.85</c:v>
                </c:pt>
                <c:pt idx="600">
                  <c:v>5797.99</c:v>
                </c:pt>
                <c:pt idx="601">
                  <c:v>5887.44</c:v>
                </c:pt>
                <c:pt idx="602">
                  <c:v>5805.05</c:v>
                </c:pt>
                <c:pt idx="603">
                  <c:v>5765.3</c:v>
                </c:pt>
                <c:pt idx="604">
                  <c:v>5838.15</c:v>
                </c:pt>
                <c:pt idx="605">
                  <c:v>5784.93</c:v>
                </c:pt>
                <c:pt idx="606">
                  <c:v>5718.67</c:v>
                </c:pt>
                <c:pt idx="607">
                  <c:v>5790.2</c:v>
                </c:pt>
                <c:pt idx="608">
                  <c:v>5743.21</c:v>
                </c:pt>
                <c:pt idx="609">
                  <c:v>5793.79</c:v>
                </c:pt>
                <c:pt idx="610">
                  <c:v>5707.01</c:v>
                </c:pt>
                <c:pt idx="611">
                  <c:v>5719.13</c:v>
                </c:pt>
                <c:pt idx="612">
                  <c:v>5685.2</c:v>
                </c:pt>
                <c:pt idx="613">
                  <c:v>5649.76</c:v>
                </c:pt>
                <c:pt idx="614">
                  <c:v>5608.8</c:v>
                </c:pt>
                <c:pt idx="615">
                  <c:v>5569</c:v>
                </c:pt>
                <c:pt idx="616">
                  <c:v>5544.46</c:v>
                </c:pt>
                <c:pt idx="617">
                  <c:v>5537.1</c:v>
                </c:pt>
                <c:pt idx="618">
                  <c:v>5474.92</c:v>
                </c:pt>
                <c:pt idx="619">
                  <c:v>5475.4</c:v>
                </c:pt>
                <c:pt idx="620">
                  <c:v>5499.84</c:v>
                </c:pt>
                <c:pt idx="621">
                  <c:v>5479.79</c:v>
                </c:pt>
                <c:pt idx="622">
                  <c:v>5517.83</c:v>
                </c:pt>
                <c:pt idx="623">
                  <c:v>5451.29</c:v>
                </c:pt>
                <c:pt idx="624">
                  <c:v>5387.41</c:v>
                </c:pt>
                <c:pt idx="625">
                  <c:v>5382.28</c:v>
                </c:pt>
                <c:pt idx="626">
                  <c:v>5440.23</c:v>
                </c:pt>
                <c:pt idx="627">
                  <c:v>5374.53</c:v>
                </c:pt>
                <c:pt idx="628">
                  <c:v>5311.3</c:v>
                </c:pt>
                <c:pt idx="629">
                  <c:v>5345.66</c:v>
                </c:pt>
                <c:pt idx="630">
                  <c:v>5456.22</c:v>
                </c:pt>
                <c:pt idx="631">
                  <c:v>5445.71</c:v>
                </c:pt>
                <c:pt idx="632">
                  <c:v>5340.78</c:v>
                </c:pt>
                <c:pt idx="633">
                  <c:v>5374.08</c:v>
                </c:pt>
                <c:pt idx="634">
                  <c:v>5329.78</c:v>
                </c:pt>
                <c:pt idx="635">
                  <c:v>5378.89</c:v>
                </c:pt>
                <c:pt idx="636">
                  <c:v>5385.32</c:v>
                </c:pt>
                <c:pt idx="637">
                  <c:v>5131.21</c:v>
                </c:pt>
                <c:pt idx="638">
                  <c:v>5110.9399999999996</c:v>
                </c:pt>
                <c:pt idx="639">
                  <c:v>5165</c:v>
                </c:pt>
                <c:pt idx="640">
                  <c:v>5053.87</c:v>
                </c:pt>
                <c:pt idx="641">
                  <c:v>5113.6400000000003</c:v>
                </c:pt>
                <c:pt idx="642">
                  <c:v>5113.6400000000003</c:v>
                </c:pt>
                <c:pt idx="643">
                  <c:v>5166.67</c:v>
                </c:pt>
                <c:pt idx="644">
                  <c:v>5102.41</c:v>
                </c:pt>
                <c:pt idx="645">
                  <c:v>5125.2700000000004</c:v>
                </c:pt>
                <c:pt idx="646">
                  <c:v>5116.1000000000004</c:v>
                </c:pt>
                <c:pt idx="647">
                  <c:v>5144.7</c:v>
                </c:pt>
                <c:pt idx="648">
                  <c:v>5201.16</c:v>
                </c:pt>
                <c:pt idx="649">
                  <c:v>5160.41</c:v>
                </c:pt>
                <c:pt idx="650">
                  <c:v>5203.8999999999996</c:v>
                </c:pt>
                <c:pt idx="651">
                  <c:v>5150.01</c:v>
                </c:pt>
                <c:pt idx="652">
                  <c:v>5182.8100000000004</c:v>
                </c:pt>
                <c:pt idx="653">
                  <c:v>5130.8100000000004</c:v>
                </c:pt>
                <c:pt idx="654">
                  <c:v>5131.58</c:v>
                </c:pt>
                <c:pt idx="655">
                  <c:v>5231.75</c:v>
                </c:pt>
                <c:pt idx="656">
                  <c:v>5258.29</c:v>
                </c:pt>
                <c:pt idx="657">
                  <c:v>5212.67</c:v>
                </c:pt>
                <c:pt idx="658">
                  <c:v>5141.07</c:v>
                </c:pt>
                <c:pt idx="659">
                  <c:v>5190.99</c:v>
                </c:pt>
                <c:pt idx="660">
                  <c:v>5301.64</c:v>
                </c:pt>
                <c:pt idx="661">
                  <c:v>5277.31</c:v>
                </c:pt>
                <c:pt idx="662">
                  <c:v>5274.03</c:v>
                </c:pt>
                <c:pt idx="663">
                  <c:v>5283.85</c:v>
                </c:pt>
                <c:pt idx="664">
                  <c:v>5279.74</c:v>
                </c:pt>
                <c:pt idx="665">
                  <c:v>5352.51</c:v>
                </c:pt>
                <c:pt idx="666">
                  <c:v>5423.68</c:v>
                </c:pt>
                <c:pt idx="667">
                  <c:v>5477.88</c:v>
                </c:pt>
                <c:pt idx="668">
                  <c:v>5487.49</c:v>
                </c:pt>
                <c:pt idx="669">
                  <c:v>5437.42</c:v>
                </c:pt>
                <c:pt idx="670">
                  <c:v>5521.31</c:v>
                </c:pt>
                <c:pt idx="671">
                  <c:v>5561.11</c:v>
                </c:pt>
                <c:pt idx="672">
                  <c:v>5530.38</c:v>
                </c:pt>
                <c:pt idx="673">
                  <c:v>5462.5</c:v>
                </c:pt>
                <c:pt idx="674">
                  <c:v>5456.12</c:v>
                </c:pt>
                <c:pt idx="675">
                  <c:v>5461.66</c:v>
                </c:pt>
                <c:pt idx="676">
                  <c:v>5479.77</c:v>
                </c:pt>
                <c:pt idx="677">
                  <c:v>5513.98</c:v>
                </c:pt>
                <c:pt idx="678">
                  <c:v>5524.96</c:v>
                </c:pt>
                <c:pt idx="679">
                  <c:v>5492.66</c:v>
                </c:pt>
                <c:pt idx="680">
                  <c:v>5515.08</c:v>
                </c:pt>
                <c:pt idx="681">
                  <c:v>5455.65</c:v>
                </c:pt>
                <c:pt idx="682">
                  <c:v>5423.46</c:v>
                </c:pt>
                <c:pt idx="683">
                  <c:v>5398.72</c:v>
                </c:pt>
                <c:pt idx="684">
                  <c:v>5445.17</c:v>
                </c:pt>
                <c:pt idx="685">
                  <c:v>5484.7</c:v>
                </c:pt>
                <c:pt idx="686">
                  <c:v>5423.03</c:v>
                </c:pt>
                <c:pt idx="687">
                  <c:v>5486.15</c:v>
                </c:pt>
                <c:pt idx="688">
                  <c:v>5469.26</c:v>
                </c:pt>
                <c:pt idx="689">
                  <c:v>5561.85</c:v>
                </c:pt>
                <c:pt idx="690">
                  <c:v>5494.7</c:v>
                </c:pt>
                <c:pt idx="691">
                  <c:v>5774.48</c:v>
                </c:pt>
                <c:pt idx="692">
                  <c:v>5815.19</c:v>
                </c:pt>
                <c:pt idx="693">
                  <c:v>5880.66</c:v>
                </c:pt>
                <c:pt idx="694">
                  <c:v>5789.74</c:v>
                </c:pt>
                <c:pt idx="695">
                  <c:v>5860.27</c:v>
                </c:pt>
                <c:pt idx="696">
                  <c:v>5816.84</c:v>
                </c:pt>
                <c:pt idx="697">
                  <c:v>5810.61</c:v>
                </c:pt>
                <c:pt idx="698">
                  <c:v>5778.45</c:v>
                </c:pt>
                <c:pt idx="699">
                  <c:v>5726.17</c:v>
                </c:pt>
                <c:pt idx="700">
                  <c:v>5686.53</c:v>
                </c:pt>
                <c:pt idx="701">
                  <c:v>5761.42</c:v>
                </c:pt>
                <c:pt idx="702">
                  <c:v>6009.34</c:v>
                </c:pt>
                <c:pt idx="703">
                  <c:v>5906.2</c:v>
                </c:pt>
                <c:pt idx="704">
                  <c:v>5998.48</c:v>
                </c:pt>
                <c:pt idx="705">
                  <c:v>5948.04</c:v>
                </c:pt>
                <c:pt idx="706">
                  <c:v>5938.12</c:v>
                </c:pt>
                <c:pt idx="707">
                  <c:v>5920.91</c:v>
                </c:pt>
                <c:pt idx="708">
                  <c:v>5942.39</c:v>
                </c:pt>
                <c:pt idx="709">
                  <c:v>5863.51</c:v>
                </c:pt>
                <c:pt idx="710">
                  <c:v>5989.75</c:v>
                </c:pt>
                <c:pt idx="711">
                  <c:v>5907.72</c:v>
                </c:pt>
                <c:pt idx="712">
                  <c:v>5892.85</c:v>
                </c:pt>
                <c:pt idx="713">
                  <c:v>5988.97</c:v>
                </c:pt>
                <c:pt idx="714">
                  <c:v>6017.22</c:v>
                </c:pt>
                <c:pt idx="715">
                  <c:v>6040.27</c:v>
                </c:pt>
                <c:pt idx="716">
                  <c:v>5996.11</c:v>
                </c:pt>
                <c:pt idx="717">
                  <c:v>6059.68</c:v>
                </c:pt>
                <c:pt idx="718">
                  <c:v>6057.23</c:v>
                </c:pt>
                <c:pt idx="719">
                  <c:v>6079.12</c:v>
                </c:pt>
                <c:pt idx="720">
                  <c:v>6145.57</c:v>
                </c:pt>
                <c:pt idx="721">
                  <c:v>6159.83</c:v>
                </c:pt>
                <c:pt idx="722">
                  <c:v>6232.28</c:v>
                </c:pt>
                <c:pt idx="723">
                  <c:v>6253.86</c:v>
                </c:pt>
                <c:pt idx="724">
                  <c:v>6247.53</c:v>
                </c:pt>
                <c:pt idx="725">
                  <c:v>6223.77</c:v>
                </c:pt>
                <c:pt idx="726">
                  <c:v>6180.28</c:v>
                </c:pt>
                <c:pt idx="727">
                  <c:v>6173.83</c:v>
                </c:pt>
                <c:pt idx="728">
                  <c:v>6116.94</c:v>
                </c:pt>
                <c:pt idx="729">
                  <c:v>6145.5</c:v>
                </c:pt>
                <c:pt idx="730">
                  <c:v>6038.17</c:v>
                </c:pt>
                <c:pt idx="731">
                  <c:v>5994.38</c:v>
                </c:pt>
                <c:pt idx="732">
                  <c:v>5975.26</c:v>
                </c:pt>
                <c:pt idx="733">
                  <c:v>5988.9</c:v>
                </c:pt>
                <c:pt idx="734">
                  <c:v>5952.25</c:v>
                </c:pt>
                <c:pt idx="735">
                  <c:v>5931.41</c:v>
                </c:pt>
                <c:pt idx="736">
                  <c:v>5978.22</c:v>
                </c:pt>
                <c:pt idx="737">
                  <c:v>5975.2</c:v>
                </c:pt>
                <c:pt idx="738">
                  <c:v>5983.92</c:v>
                </c:pt>
                <c:pt idx="739">
                  <c:v>6041.17</c:v>
                </c:pt>
                <c:pt idx="740">
                  <c:v>6022.5</c:v>
                </c:pt>
                <c:pt idx="741">
                  <c:v>6002.29</c:v>
                </c:pt>
                <c:pt idx="742">
                  <c:v>5964.87</c:v>
                </c:pt>
                <c:pt idx="743">
                  <c:v>5982.14</c:v>
                </c:pt>
                <c:pt idx="744">
                  <c:v>6035.24</c:v>
                </c:pt>
                <c:pt idx="745">
                  <c:v>6031.69</c:v>
                </c:pt>
                <c:pt idx="746">
                  <c:v>5994.8</c:v>
                </c:pt>
                <c:pt idx="747">
                  <c:v>5963.96</c:v>
                </c:pt>
                <c:pt idx="748">
                  <c:v>5958.16</c:v>
                </c:pt>
                <c:pt idx="749">
                  <c:v>5962.61</c:v>
                </c:pt>
                <c:pt idx="750">
                  <c:v>5713.26</c:v>
                </c:pt>
                <c:pt idx="751">
                  <c:v>5736.69</c:v>
                </c:pt>
                <c:pt idx="752">
                  <c:v>5790.32</c:v>
                </c:pt>
                <c:pt idx="753">
                  <c:v>5708.74</c:v>
                </c:pt>
                <c:pt idx="754">
                  <c:v>5738.77</c:v>
                </c:pt>
                <c:pt idx="755">
                  <c:v>5750.28</c:v>
                </c:pt>
                <c:pt idx="756">
                  <c:v>5706.76</c:v>
                </c:pt>
                <c:pt idx="757">
                  <c:v>5716.71</c:v>
                </c:pt>
                <c:pt idx="758">
                  <c:v>5618.97</c:v>
                </c:pt>
                <c:pt idx="759">
                  <c:v>5633.56</c:v>
                </c:pt>
                <c:pt idx="760">
                  <c:v>5648.16</c:v>
                </c:pt>
                <c:pt idx="761">
                  <c:v>5693.2</c:v>
                </c:pt>
                <c:pt idx="762">
                  <c:v>5763.34</c:v>
                </c:pt>
                <c:pt idx="763">
                  <c:v>5667.7</c:v>
                </c:pt>
                <c:pt idx="764">
                  <c:v>5643.86</c:v>
                </c:pt>
                <c:pt idx="765">
                  <c:v>5688.56</c:v>
                </c:pt>
                <c:pt idx="766">
                  <c:v>5676.38</c:v>
                </c:pt>
                <c:pt idx="767">
                  <c:v>5673.37</c:v>
                </c:pt>
                <c:pt idx="768">
                  <c:v>5661.33</c:v>
                </c:pt>
                <c:pt idx="769">
                  <c:v>5679.11</c:v>
                </c:pt>
                <c:pt idx="770">
                  <c:v>5673.07</c:v>
                </c:pt>
                <c:pt idx="771">
                  <c:v>5723.84</c:v>
                </c:pt>
                <c:pt idx="772">
                  <c:v>5738.18</c:v>
                </c:pt>
                <c:pt idx="773">
                  <c:v>5764.64</c:v>
                </c:pt>
                <c:pt idx="774">
                  <c:v>5765.23</c:v>
                </c:pt>
                <c:pt idx="775">
                  <c:v>5909.2</c:v>
                </c:pt>
                <c:pt idx="776">
                  <c:v>5892.33</c:v>
                </c:pt>
                <c:pt idx="777">
                  <c:v>6051.54</c:v>
                </c:pt>
                <c:pt idx="778">
                  <c:v>6026.63</c:v>
                </c:pt>
                <c:pt idx="779">
                  <c:v>6098</c:v>
                </c:pt>
                <c:pt idx="780">
                  <c:v>5986.39</c:v>
                </c:pt>
                <c:pt idx="781">
                  <c:v>6085.02</c:v>
                </c:pt>
                <c:pt idx="782">
                  <c:v>6101.73</c:v>
                </c:pt>
                <c:pt idx="783">
                  <c:v>6189.54</c:v>
                </c:pt>
                <c:pt idx="784">
                  <c:v>6171.55</c:v>
                </c:pt>
                <c:pt idx="785">
                  <c:v>6231.74</c:v>
                </c:pt>
                <c:pt idx="786">
                  <c:v>6238.55</c:v>
                </c:pt>
                <c:pt idx="787">
                  <c:v>6229.89</c:v>
                </c:pt>
                <c:pt idx="788">
                  <c:v>6254.38</c:v>
                </c:pt>
                <c:pt idx="789">
                  <c:v>6289.49</c:v>
                </c:pt>
                <c:pt idx="790">
                  <c:v>6207.44</c:v>
                </c:pt>
                <c:pt idx="791">
                  <c:v>6217.9</c:v>
                </c:pt>
                <c:pt idx="792">
                  <c:v>6214.66</c:v>
                </c:pt>
                <c:pt idx="793">
                  <c:v>6147.53</c:v>
                </c:pt>
                <c:pt idx="794">
                  <c:v>6103.27</c:v>
                </c:pt>
                <c:pt idx="795">
                  <c:v>6017.13</c:v>
                </c:pt>
                <c:pt idx="796">
                  <c:v>6029.85</c:v>
                </c:pt>
                <c:pt idx="797">
                  <c:v>6042.53</c:v>
                </c:pt>
                <c:pt idx="798">
                  <c:v>5994.81</c:v>
                </c:pt>
                <c:pt idx="799">
                  <c:v>6002.45</c:v>
                </c:pt>
                <c:pt idx="800">
                  <c:v>6006.58</c:v>
                </c:pt>
                <c:pt idx="801">
                  <c:v>5980.04</c:v>
                </c:pt>
                <c:pt idx="802">
                  <c:v>5506.64</c:v>
                </c:pt>
                <c:pt idx="803">
                  <c:v>5494.31</c:v>
                </c:pt>
                <c:pt idx="804">
                  <c:v>5483.11</c:v>
                </c:pt>
                <c:pt idx="805">
                  <c:v>5626.45</c:v>
                </c:pt>
                <c:pt idx="806">
                  <c:v>5634.72</c:v>
                </c:pt>
                <c:pt idx="807">
                  <c:v>5577.24</c:v>
                </c:pt>
                <c:pt idx="808">
                  <c:v>5738.71</c:v>
                </c:pt>
                <c:pt idx="809">
                  <c:v>5739.7</c:v>
                </c:pt>
                <c:pt idx="810">
                  <c:v>5767.04</c:v>
                </c:pt>
                <c:pt idx="811">
                  <c:v>5743.29</c:v>
                </c:pt>
                <c:pt idx="812">
                  <c:v>6043.09</c:v>
                </c:pt>
                <c:pt idx="813">
                  <c:v>5991.98</c:v>
                </c:pt>
                <c:pt idx="814">
                  <c:v>5921.29</c:v>
                </c:pt>
                <c:pt idx="815">
                  <c:v>5873.93</c:v>
                </c:pt>
                <c:pt idx="816">
                  <c:v>5965.36</c:v>
                </c:pt>
                <c:pt idx="817">
                  <c:v>6024.65</c:v>
                </c:pt>
                <c:pt idx="818">
                  <c:v>5969.4</c:v>
                </c:pt>
                <c:pt idx="819">
                  <c:v>5985.05</c:v>
                </c:pt>
                <c:pt idx="820">
                  <c:v>5935.06</c:v>
                </c:pt>
                <c:pt idx="821">
                  <c:v>5860.31</c:v>
                </c:pt>
                <c:pt idx="822">
                  <c:v>5773.38</c:v>
                </c:pt>
                <c:pt idx="823">
                  <c:v>5763.09</c:v>
                </c:pt>
                <c:pt idx="824">
                  <c:v>5579.06</c:v>
                </c:pt>
                <c:pt idx="825">
                  <c:v>5565.32</c:v>
                </c:pt>
                <c:pt idx="826">
                  <c:v>5464.12</c:v>
                </c:pt>
                <c:pt idx="827">
                  <c:v>5509.95</c:v>
                </c:pt>
                <c:pt idx="828">
                  <c:v>5570.49</c:v>
                </c:pt>
                <c:pt idx="829">
                  <c:v>5535.96</c:v>
                </c:pt>
                <c:pt idx="830">
                  <c:v>5538.35</c:v>
                </c:pt>
                <c:pt idx="831">
                  <c:v>5544.82</c:v>
                </c:pt>
                <c:pt idx="832">
                  <c:v>5463.97</c:v>
                </c:pt>
                <c:pt idx="833">
                  <c:v>5413.37</c:v>
                </c:pt>
                <c:pt idx="834">
                  <c:v>5366.56</c:v>
                </c:pt>
                <c:pt idx="835">
                  <c:v>5291.61</c:v>
                </c:pt>
                <c:pt idx="836">
                  <c:v>5231.03</c:v>
                </c:pt>
                <c:pt idx="837">
                  <c:v>5149.66</c:v>
                </c:pt>
                <c:pt idx="838">
                  <c:v>5164.8</c:v>
                </c:pt>
                <c:pt idx="839">
                  <c:v>5134.51</c:v>
                </c:pt>
                <c:pt idx="840">
                  <c:v>5057.7</c:v>
                </c:pt>
                <c:pt idx="841">
                  <c:v>5002.01</c:v>
                </c:pt>
                <c:pt idx="842">
                  <c:v>5025.5600000000004</c:v>
                </c:pt>
                <c:pt idx="843">
                  <c:v>5102.3500000000004</c:v>
                </c:pt>
                <c:pt idx="844">
                  <c:v>5096.3500000000004</c:v>
                </c:pt>
                <c:pt idx="845">
                  <c:v>5051.72</c:v>
                </c:pt>
                <c:pt idx="846">
                  <c:v>5106.67</c:v>
                </c:pt>
                <c:pt idx="847">
                  <c:v>5094.1400000000003</c:v>
                </c:pt>
                <c:pt idx="848">
                  <c:v>5115.7</c:v>
                </c:pt>
                <c:pt idx="849">
                  <c:v>5079.79</c:v>
                </c:pt>
                <c:pt idx="850">
                  <c:v>5105.2299999999996</c:v>
                </c:pt>
                <c:pt idx="851">
                  <c:v>5141.43</c:v>
                </c:pt>
                <c:pt idx="852">
                  <c:v>5182.8999999999996</c:v>
                </c:pt>
                <c:pt idx="853">
                  <c:v>5228.04</c:v>
                </c:pt>
                <c:pt idx="854">
                  <c:v>5205.51</c:v>
                </c:pt>
                <c:pt idx="855">
                  <c:v>5335.39</c:v>
                </c:pt>
                <c:pt idx="856">
                  <c:v>5258.49</c:v>
                </c:pt>
                <c:pt idx="857">
                  <c:v>5337.02</c:v>
                </c:pt>
                <c:pt idx="858">
                  <c:v>5330.02</c:v>
                </c:pt>
                <c:pt idx="859">
                  <c:v>5314.11</c:v>
                </c:pt>
                <c:pt idx="860">
                  <c:v>5267.2</c:v>
                </c:pt>
                <c:pt idx="861">
                  <c:v>5306.36</c:v>
                </c:pt>
                <c:pt idx="862">
                  <c:v>5298.23</c:v>
                </c:pt>
                <c:pt idx="863">
                  <c:v>5320.93</c:v>
                </c:pt>
                <c:pt idx="864">
                  <c:v>5388.62</c:v>
                </c:pt>
                <c:pt idx="865">
                  <c:v>5296.94</c:v>
                </c:pt>
                <c:pt idx="866">
                  <c:v>5369.09</c:v>
                </c:pt>
                <c:pt idx="867">
                  <c:v>5301.01</c:v>
                </c:pt>
                <c:pt idx="868">
                  <c:v>5158.2700000000004</c:v>
                </c:pt>
                <c:pt idx="869">
                  <c:v>5243.47</c:v>
                </c:pt>
                <c:pt idx="870">
                  <c:v>5237.03</c:v>
                </c:pt>
                <c:pt idx="871">
                  <c:v>5341.7</c:v>
                </c:pt>
                <c:pt idx="872">
                  <c:v>5301.21</c:v>
                </c:pt>
                <c:pt idx="873">
                  <c:v>5288.12</c:v>
                </c:pt>
                <c:pt idx="874">
                  <c:v>5240.41</c:v>
                </c:pt>
                <c:pt idx="875">
                  <c:v>5147.79</c:v>
                </c:pt>
                <c:pt idx="876">
                  <c:v>5055.88</c:v>
                </c:pt>
                <c:pt idx="877">
                  <c:v>5059.03</c:v>
                </c:pt>
                <c:pt idx="878">
                  <c:v>5173.55</c:v>
                </c:pt>
                <c:pt idx="879">
                  <c:v>5154.16</c:v>
                </c:pt>
                <c:pt idx="880">
                  <c:v>5212.05</c:v>
                </c:pt>
                <c:pt idx="881">
                  <c:v>5212.45</c:v>
                </c:pt>
                <c:pt idx="882">
                  <c:v>5238.46</c:v>
                </c:pt>
                <c:pt idx="883">
                  <c:v>5152.03</c:v>
                </c:pt>
                <c:pt idx="884">
                  <c:v>5188.3500000000004</c:v>
                </c:pt>
                <c:pt idx="885">
                  <c:v>5218.58</c:v>
                </c:pt>
                <c:pt idx="886">
                  <c:v>5296.01</c:v>
                </c:pt>
                <c:pt idx="887">
                  <c:v>5245.98</c:v>
                </c:pt>
                <c:pt idx="888">
                  <c:v>5254.36</c:v>
                </c:pt>
                <c:pt idx="889">
                  <c:v>5229.1000000000004</c:v>
                </c:pt>
                <c:pt idx="890">
                  <c:v>4850.25</c:v>
                </c:pt>
                <c:pt idx="891">
                  <c:v>4856.74</c:v>
                </c:pt>
                <c:pt idx="892">
                  <c:v>4926.6400000000003</c:v>
                </c:pt>
                <c:pt idx="893">
                  <c:v>4934.3900000000003</c:v>
                </c:pt>
                <c:pt idx="894">
                  <c:v>4899.25</c:v>
                </c:pt>
                <c:pt idx="895">
                  <c:v>4916.6000000000004</c:v>
                </c:pt>
                <c:pt idx="896">
                  <c:v>4901.91</c:v>
                </c:pt>
                <c:pt idx="897">
                  <c:v>4901.54</c:v>
                </c:pt>
                <c:pt idx="898">
                  <c:v>4867.04</c:v>
                </c:pt>
                <c:pt idx="899">
                  <c:v>4853.1000000000004</c:v>
                </c:pt>
                <c:pt idx="900">
                  <c:v>4887.87</c:v>
                </c:pt>
                <c:pt idx="901">
                  <c:v>4847.3599999999997</c:v>
                </c:pt>
                <c:pt idx="902">
                  <c:v>4899.34</c:v>
                </c:pt>
                <c:pt idx="903">
                  <c:v>4936.58</c:v>
                </c:pt>
                <c:pt idx="904">
                  <c:v>4893.09</c:v>
                </c:pt>
                <c:pt idx="905">
                  <c:v>4890.7700000000004</c:v>
                </c:pt>
                <c:pt idx="906">
                  <c:v>4818.34</c:v>
                </c:pt>
                <c:pt idx="907">
                  <c:v>4916.6499999999996</c:v>
                </c:pt>
                <c:pt idx="908">
                  <c:v>4922.3100000000004</c:v>
                </c:pt>
                <c:pt idx="909">
                  <c:v>4876.07</c:v>
                </c:pt>
                <c:pt idx="910">
                  <c:v>4980.03</c:v>
                </c:pt>
                <c:pt idx="911">
                  <c:v>4919.58</c:v>
                </c:pt>
                <c:pt idx="912">
                  <c:v>5054.5200000000004</c:v>
                </c:pt>
                <c:pt idx="913">
                  <c:v>5053.92</c:v>
                </c:pt>
                <c:pt idx="914">
                  <c:v>5148.79</c:v>
                </c:pt>
                <c:pt idx="915">
                  <c:v>5197.05</c:v>
                </c:pt>
                <c:pt idx="916">
                  <c:v>5196.01</c:v>
                </c:pt>
                <c:pt idx="917">
                  <c:v>5268.59</c:v>
                </c:pt>
                <c:pt idx="918">
                  <c:v>5251.8</c:v>
                </c:pt>
                <c:pt idx="919">
                  <c:v>5248.46</c:v>
                </c:pt>
                <c:pt idx="920">
                  <c:v>5287.13</c:v>
                </c:pt>
                <c:pt idx="921">
                  <c:v>5286.57</c:v>
                </c:pt>
                <c:pt idx="922">
                  <c:v>5307.41</c:v>
                </c:pt>
                <c:pt idx="923">
                  <c:v>5477.08</c:v>
                </c:pt>
                <c:pt idx="924">
                  <c:v>5408.8</c:v>
                </c:pt>
                <c:pt idx="925">
                  <c:v>5438.72</c:v>
                </c:pt>
                <c:pt idx="926">
                  <c:v>5476.34</c:v>
                </c:pt>
                <c:pt idx="927">
                  <c:v>5521.26</c:v>
                </c:pt>
                <c:pt idx="928">
                  <c:v>5531.26</c:v>
                </c:pt>
                <c:pt idx="929">
                  <c:v>5582.28</c:v>
                </c:pt>
                <c:pt idx="930">
                  <c:v>5628.68</c:v>
                </c:pt>
                <c:pt idx="931">
                  <c:v>5653.1</c:v>
                </c:pt>
                <c:pt idx="932">
                  <c:v>5685.25</c:v>
                </c:pt>
                <c:pt idx="933">
                  <c:v>5806.18</c:v>
                </c:pt>
                <c:pt idx="934">
                  <c:v>6046.63</c:v>
                </c:pt>
                <c:pt idx="935">
                  <c:v>6058.76</c:v>
                </c:pt>
                <c:pt idx="936">
                  <c:v>6035.9</c:v>
                </c:pt>
                <c:pt idx="937">
                  <c:v>6191.76</c:v>
                </c:pt>
                <c:pt idx="938">
                  <c:v>6149.2</c:v>
                </c:pt>
                <c:pt idx="939">
                  <c:v>6137.84</c:v>
                </c:pt>
                <c:pt idx="940">
                  <c:v>6146.6</c:v>
                </c:pt>
                <c:pt idx="941">
                  <c:v>6150.89</c:v>
                </c:pt>
                <c:pt idx="942">
                  <c:v>6046.63</c:v>
                </c:pt>
                <c:pt idx="943">
                  <c:v>6030.5</c:v>
                </c:pt>
                <c:pt idx="944">
                  <c:v>5987.24</c:v>
                </c:pt>
                <c:pt idx="945">
                  <c:v>5973.08</c:v>
                </c:pt>
                <c:pt idx="946">
                  <c:v>5915.14</c:v>
                </c:pt>
                <c:pt idx="947">
                  <c:v>5882.32</c:v>
                </c:pt>
                <c:pt idx="948">
                  <c:v>5897.25</c:v>
                </c:pt>
                <c:pt idx="949">
                  <c:v>5864.76</c:v>
                </c:pt>
                <c:pt idx="950">
                  <c:v>5871.95</c:v>
                </c:pt>
                <c:pt idx="951">
                  <c:v>5818.05</c:v>
                </c:pt>
                <c:pt idx="952">
                  <c:v>5714.45</c:v>
                </c:pt>
                <c:pt idx="953">
                  <c:v>5692.47</c:v>
                </c:pt>
                <c:pt idx="954">
                  <c:v>5664.52</c:v>
                </c:pt>
                <c:pt idx="955">
                  <c:v>5705.4</c:v>
                </c:pt>
                <c:pt idx="956">
                  <c:v>5820.66</c:v>
                </c:pt>
                <c:pt idx="957">
                  <c:v>5980.38</c:v>
                </c:pt>
                <c:pt idx="958">
                  <c:v>6018.52</c:v>
                </c:pt>
                <c:pt idx="959">
                  <c:v>5971.47</c:v>
                </c:pt>
                <c:pt idx="960">
                  <c:v>5940.96</c:v>
                </c:pt>
                <c:pt idx="961">
                  <c:v>5910.22</c:v>
                </c:pt>
                <c:pt idx="962">
                  <c:v>6080.68</c:v>
                </c:pt>
                <c:pt idx="963">
                  <c:v>6113.77</c:v>
                </c:pt>
                <c:pt idx="964">
                  <c:v>6171.46</c:v>
                </c:pt>
                <c:pt idx="965">
                  <c:v>6178.67</c:v>
                </c:pt>
                <c:pt idx="966">
                  <c:v>6201.87</c:v>
                </c:pt>
                <c:pt idx="967">
                  <c:v>6155.86</c:v>
                </c:pt>
                <c:pt idx="968">
                  <c:v>6305.53</c:v>
                </c:pt>
                <c:pt idx="969">
                  <c:v>6324.47</c:v>
                </c:pt>
                <c:pt idx="970">
                  <c:v>6237.81</c:v>
                </c:pt>
                <c:pt idx="971">
                  <c:v>6351.33</c:v>
                </c:pt>
                <c:pt idx="972">
                  <c:v>6313.76</c:v>
                </c:pt>
                <c:pt idx="973">
                  <c:v>6430.84</c:v>
                </c:pt>
                <c:pt idx="974">
                  <c:v>6370.28</c:v>
                </c:pt>
                <c:pt idx="975">
                  <c:v>6302.3</c:v>
                </c:pt>
                <c:pt idx="976">
                  <c:v>6293.98</c:v>
                </c:pt>
                <c:pt idx="977">
                  <c:v>6379.1</c:v>
                </c:pt>
                <c:pt idx="978">
                  <c:v>6373.02</c:v>
                </c:pt>
                <c:pt idx="979">
                  <c:v>6361.36</c:v>
                </c:pt>
                <c:pt idx="980">
                  <c:v>6348.73</c:v>
                </c:pt>
                <c:pt idx="981">
                  <c:v>6500.54</c:v>
                </c:pt>
                <c:pt idx="982">
                  <c:v>6511.03</c:v>
                </c:pt>
                <c:pt idx="983">
                  <c:v>6509.38</c:v>
                </c:pt>
                <c:pt idx="984">
                  <c:v>6609.49</c:v>
                </c:pt>
                <c:pt idx="985">
                  <c:v>6735.2</c:v>
                </c:pt>
                <c:pt idx="986">
                  <c:v>6870.02</c:v>
                </c:pt>
                <c:pt idx="987">
                  <c:v>6933.38</c:v>
                </c:pt>
                <c:pt idx="988">
                  <c:v>7068.96</c:v>
                </c:pt>
                <c:pt idx="989">
                  <c:v>7034.97</c:v>
                </c:pt>
                <c:pt idx="990">
                  <c:v>6933.36</c:v>
                </c:pt>
                <c:pt idx="991">
                  <c:v>6778.92</c:v>
                </c:pt>
                <c:pt idx="992">
                  <c:v>6701.39</c:v>
                </c:pt>
                <c:pt idx="993">
                  <c:v>6613.74</c:v>
                </c:pt>
                <c:pt idx="994">
                  <c:v>6851.1139269726027</c:v>
                </c:pt>
                <c:pt idx="995">
                  <c:v>6807.35</c:v>
                </c:pt>
                <c:pt idx="996">
                  <c:v>6974.15</c:v>
                </c:pt>
                <c:pt idx="997">
                  <c:v>6917.04</c:v>
                </c:pt>
                <c:pt idx="998">
                  <c:v>7024.55</c:v>
                </c:pt>
                <c:pt idx="999">
                  <c:v>6890.8</c:v>
                </c:pt>
                <c:pt idx="1000">
                  <c:v>7006</c:v>
                </c:pt>
                <c:pt idx="1001">
                  <c:v>7109.8</c:v>
                </c:pt>
                <c:pt idx="1002">
                  <c:v>7190.55</c:v>
                </c:pt>
                <c:pt idx="1003">
                  <c:v>7290.82</c:v>
                </c:pt>
                <c:pt idx="1004">
                  <c:v>7359.13</c:v>
                </c:pt>
                <c:pt idx="1005">
                  <c:v>7390.83</c:v>
                </c:pt>
                <c:pt idx="1006">
                  <c:v>7378.38</c:v>
                </c:pt>
                <c:pt idx="1007">
                  <c:v>7378.19</c:v>
                </c:pt>
                <c:pt idx="1008">
                  <c:v>7170.3</c:v>
                </c:pt>
                <c:pt idx="1009">
                  <c:v>7320.37</c:v>
                </c:pt>
                <c:pt idx="1010">
                  <c:v>7038.31</c:v>
                </c:pt>
                <c:pt idx="1011">
                  <c:v>7122.57</c:v>
                </c:pt>
                <c:pt idx="1012">
                  <c:v>7034.74</c:v>
                </c:pt>
                <c:pt idx="1013">
                  <c:v>7018.83</c:v>
                </c:pt>
                <c:pt idx="1014">
                  <c:v>6880.03</c:v>
                </c:pt>
                <c:pt idx="1015">
                  <c:v>7033.98</c:v>
                </c:pt>
                <c:pt idx="1016">
                  <c:v>6961.55</c:v>
                </c:pt>
                <c:pt idx="1017">
                  <c:v>6988.91</c:v>
                </c:pt>
                <c:pt idx="1018">
                  <c:v>7008.45</c:v>
                </c:pt>
                <c:pt idx="1019">
                  <c:v>6968.8</c:v>
                </c:pt>
                <c:pt idx="1020">
                  <c:v>6828.66</c:v>
                </c:pt>
                <c:pt idx="1021">
                  <c:v>6828.66</c:v>
                </c:pt>
                <c:pt idx="1022">
                  <c:v>6763.6</c:v>
                </c:pt>
                <c:pt idx="1023">
                  <c:v>6798.04</c:v>
                </c:pt>
                <c:pt idx="1024">
                  <c:v>6744.46</c:v>
                </c:pt>
                <c:pt idx="1025">
                  <c:v>6717.67</c:v>
                </c:pt>
                <c:pt idx="1026">
                  <c:v>6848.01</c:v>
                </c:pt>
                <c:pt idx="1027">
                  <c:v>6761.65</c:v>
                </c:pt>
                <c:pt idx="1028">
                  <c:v>6784.86</c:v>
                </c:pt>
                <c:pt idx="1029">
                  <c:v>6898.64</c:v>
                </c:pt>
                <c:pt idx="1030">
                  <c:v>6945.42</c:v>
                </c:pt>
                <c:pt idx="1031">
                  <c:v>6898.64</c:v>
                </c:pt>
                <c:pt idx="1032">
                  <c:v>6972.7</c:v>
                </c:pt>
                <c:pt idx="1033">
                  <c:v>6925.93</c:v>
                </c:pt>
                <c:pt idx="1034">
                  <c:v>6925.93</c:v>
                </c:pt>
                <c:pt idx="1035">
                  <c:v>6624.15</c:v>
                </c:pt>
                <c:pt idx="1036">
                  <c:v>6674.07</c:v>
                </c:pt>
                <c:pt idx="1037">
                  <c:v>6637.04</c:v>
                </c:pt>
                <c:pt idx="1038">
                  <c:v>6595.45</c:v>
                </c:pt>
                <c:pt idx="1039">
                  <c:v>6552.34</c:v>
                </c:pt>
                <c:pt idx="1040">
                  <c:v>6462.72</c:v>
                </c:pt>
                <c:pt idx="1041">
                  <c:v>6423.41</c:v>
                </c:pt>
                <c:pt idx="1042">
                  <c:v>6476.06</c:v>
                </c:pt>
                <c:pt idx="1043">
                  <c:v>6379.06</c:v>
                </c:pt>
                <c:pt idx="1044">
                  <c:v>6468.49</c:v>
                </c:pt>
                <c:pt idx="1045">
                  <c:v>6377.71</c:v>
                </c:pt>
                <c:pt idx="1046">
                  <c:v>6452.64</c:v>
                </c:pt>
                <c:pt idx="1047">
                  <c:v>6549.5</c:v>
                </c:pt>
                <c:pt idx="1048">
                  <c:v>6789.64</c:v>
                </c:pt>
                <c:pt idx="1049">
                  <c:v>6629.97</c:v>
                </c:pt>
                <c:pt idx="1050">
                  <c:v>6510.42</c:v>
                </c:pt>
                <c:pt idx="1051">
                  <c:v>6459.7</c:v>
                </c:pt>
                <c:pt idx="1052">
                  <c:v>6268.18</c:v>
                </c:pt>
                <c:pt idx="1053">
                  <c:v>6408.72</c:v>
                </c:pt>
                <c:pt idx="1054">
                  <c:v>6434.59</c:v>
                </c:pt>
                <c:pt idx="1055">
                  <c:v>6434.59</c:v>
                </c:pt>
                <c:pt idx="1056">
                  <c:v>6420.92</c:v>
                </c:pt>
                <c:pt idx="1057">
                  <c:v>6359.43</c:v>
                </c:pt>
                <c:pt idx="1058">
                  <c:v>6276.48</c:v>
                </c:pt>
                <c:pt idx="1059">
                  <c:v>6253.82</c:v>
                </c:pt>
                <c:pt idx="1060">
                  <c:v>6253.82</c:v>
                </c:pt>
                <c:pt idx="1061">
                  <c:v>6244.35</c:v>
                </c:pt>
                <c:pt idx="1062">
                  <c:v>6279.09</c:v>
                </c:pt>
                <c:pt idx="1063">
                  <c:v>6233.96</c:v>
                </c:pt>
                <c:pt idx="1064">
                  <c:v>6173.74</c:v>
                </c:pt>
                <c:pt idx="1065">
                  <c:v>6214.42</c:v>
                </c:pt>
                <c:pt idx="1066">
                  <c:v>6323.8</c:v>
                </c:pt>
                <c:pt idx="1067">
                  <c:v>6355.42</c:v>
                </c:pt>
                <c:pt idx="1068">
                  <c:v>6545.75</c:v>
                </c:pt>
                <c:pt idx="1069">
                  <c:v>6672.93</c:v>
                </c:pt>
                <c:pt idx="1070">
                  <c:v>7095.94</c:v>
                </c:pt>
                <c:pt idx="1071">
                  <c:v>6680.73</c:v>
                </c:pt>
                <c:pt idx="1072">
                  <c:v>7283.67</c:v>
                </c:pt>
                <c:pt idx="1073">
                  <c:v>7676.51</c:v>
                </c:pt>
                <c:pt idx="1074">
                  <c:v>7812.6</c:v>
                </c:pt>
                <c:pt idx="1075">
                  <c:v>8289.93</c:v>
                </c:pt>
                <c:pt idx="1076">
                  <c:v>8409.31</c:v>
                </c:pt>
                <c:pt idx="1077">
                  <c:v>8668.0400000000009</c:v>
                </c:pt>
                <c:pt idx="1078">
                  <c:v>8335.5</c:v>
                </c:pt>
                <c:pt idx="1079">
                  <c:v>8431.83</c:v>
                </c:pt>
                <c:pt idx="1080">
                  <c:v>8228.68</c:v>
                </c:pt>
                <c:pt idx="1081">
                  <c:v>8223.3799999999992</c:v>
                </c:pt>
                <c:pt idx="1082">
                  <c:v>8299.82</c:v>
                </c:pt>
                <c:pt idx="1083">
                  <c:v>8360.0300000000007</c:v>
                </c:pt>
                <c:pt idx="1084">
                  <c:v>8038.23</c:v>
                </c:pt>
                <c:pt idx="1085">
                  <c:v>8169.08</c:v>
                </c:pt>
                <c:pt idx="1086">
                  <c:v>8113.42</c:v>
                </c:pt>
                <c:pt idx="1087">
                  <c:v>8213.94</c:v>
                </c:pt>
                <c:pt idx="1088">
                  <c:v>8327.99</c:v>
                </c:pt>
                <c:pt idx="1089">
                  <c:v>8285.93</c:v>
                </c:pt>
                <c:pt idx="1090">
                  <c:v>8235.65</c:v>
                </c:pt>
                <c:pt idx="1091">
                  <c:v>8266.49</c:v>
                </c:pt>
                <c:pt idx="1092">
                  <c:v>8017.86</c:v>
                </c:pt>
                <c:pt idx="1093">
                  <c:v>7905.55</c:v>
                </c:pt>
                <c:pt idx="1094">
                  <c:v>8117.27</c:v>
                </c:pt>
                <c:pt idx="1095">
                  <c:v>8221.25</c:v>
                </c:pt>
                <c:pt idx="1096">
                  <c:v>8126.49</c:v>
                </c:pt>
                <c:pt idx="1097">
                  <c:v>8128.05</c:v>
                </c:pt>
                <c:pt idx="1098">
                  <c:v>8157.75</c:v>
                </c:pt>
                <c:pt idx="1099">
                  <c:v>8143.46</c:v>
                </c:pt>
                <c:pt idx="1100">
                  <c:v>8024.1</c:v>
                </c:pt>
                <c:pt idx="1101">
                  <c:v>8057.59</c:v>
                </c:pt>
                <c:pt idx="1102">
                  <c:v>8144.54</c:v>
                </c:pt>
                <c:pt idx="1103">
                  <c:v>8404.14</c:v>
                </c:pt>
                <c:pt idx="1104">
                  <c:v>8388.4500000000007</c:v>
                </c:pt>
                <c:pt idx="1105">
                  <c:v>8357</c:v>
                </c:pt>
                <c:pt idx="1106">
                  <c:v>8419.9</c:v>
                </c:pt>
                <c:pt idx="1107">
                  <c:v>8566.02</c:v>
                </c:pt>
                <c:pt idx="1108">
                  <c:v>8588.6200000000008</c:v>
                </c:pt>
                <c:pt idx="1109">
                  <c:v>8698.69</c:v>
                </c:pt>
                <c:pt idx="1110">
                  <c:v>8796.2199999999993</c:v>
                </c:pt>
                <c:pt idx="1111">
                  <c:v>8754.2800000000007</c:v>
                </c:pt>
                <c:pt idx="1112">
                  <c:v>8708.51</c:v>
                </c:pt>
                <c:pt idx="1113">
                  <c:v>8794.35</c:v>
                </c:pt>
                <c:pt idx="1114">
                  <c:v>8743.86</c:v>
                </c:pt>
                <c:pt idx="1115">
                  <c:v>8716.74</c:v>
                </c:pt>
                <c:pt idx="1116">
                  <c:v>8946.2199999999993</c:v>
                </c:pt>
                <c:pt idx="1117">
                  <c:v>8598.33</c:v>
                </c:pt>
                <c:pt idx="1118">
                  <c:v>8306.8799999999992</c:v>
                </c:pt>
                <c:pt idx="1119">
                  <c:v>8543.84</c:v>
                </c:pt>
                <c:pt idx="1120">
                  <c:v>8814.4500000000007</c:v>
                </c:pt>
                <c:pt idx="1121">
                  <c:v>8940.98</c:v>
                </c:pt>
                <c:pt idx="1122">
                  <c:v>8888.09</c:v>
                </c:pt>
                <c:pt idx="1123">
                  <c:v>8888.6200000000008</c:v>
                </c:pt>
                <c:pt idx="1124">
                  <c:v>8842.3799999999992</c:v>
                </c:pt>
                <c:pt idx="1125">
                  <c:v>8927.61</c:v>
                </c:pt>
                <c:pt idx="1126">
                  <c:v>9034.99</c:v>
                </c:pt>
                <c:pt idx="1127">
                  <c:v>9123.39</c:v>
                </c:pt>
                <c:pt idx="1128">
                  <c:v>9375.49</c:v>
                </c:pt>
                <c:pt idx="1129">
                  <c:v>9192.8799999999992</c:v>
                </c:pt>
                <c:pt idx="1130">
                  <c:v>9054.5499999999993</c:v>
                </c:pt>
                <c:pt idx="1131">
                  <c:v>9033.11</c:v>
                </c:pt>
                <c:pt idx="1132">
                  <c:v>9033.5400000000009</c:v>
                </c:pt>
                <c:pt idx="1133">
                  <c:v>8980.2000000000007</c:v>
                </c:pt>
                <c:pt idx="1134">
                  <c:v>8696</c:v>
                </c:pt>
                <c:pt idx="1135">
                  <c:v>8718.61</c:v>
                </c:pt>
                <c:pt idx="1136">
                  <c:v>8750.4</c:v>
                </c:pt>
                <c:pt idx="1137">
                  <c:v>8822.64</c:v>
                </c:pt>
                <c:pt idx="1138">
                  <c:v>8718.2800000000007</c:v>
                </c:pt>
                <c:pt idx="1139">
                  <c:v>8469.18</c:v>
                </c:pt>
                <c:pt idx="1140">
                  <c:v>8536.7900000000009</c:v>
                </c:pt>
                <c:pt idx="1141">
                  <c:v>8431.56</c:v>
                </c:pt>
                <c:pt idx="1142">
                  <c:v>8485.4</c:v>
                </c:pt>
                <c:pt idx="1143">
                  <c:v>8296.8799999999992</c:v>
                </c:pt>
                <c:pt idx="1144">
                  <c:v>8328.7199999999993</c:v>
                </c:pt>
                <c:pt idx="1145">
                  <c:v>8552.15</c:v>
                </c:pt>
                <c:pt idx="1146">
                  <c:v>8549.11</c:v>
                </c:pt>
                <c:pt idx="1147">
                  <c:v>8534.48</c:v>
                </c:pt>
                <c:pt idx="1148">
                  <c:v>8374.7000000000007</c:v>
                </c:pt>
                <c:pt idx="1149">
                  <c:v>8243.66</c:v>
                </c:pt>
                <c:pt idx="1150">
                  <c:v>8584.7900000000009</c:v>
                </c:pt>
                <c:pt idx="1151">
                  <c:v>8541.2199999999993</c:v>
                </c:pt>
                <c:pt idx="1152">
                  <c:v>8407.11</c:v>
                </c:pt>
                <c:pt idx="1153">
                  <c:v>8226.75</c:v>
                </c:pt>
                <c:pt idx="1154">
                  <c:v>8100.2</c:v>
                </c:pt>
                <c:pt idx="1155">
                  <c:v>7793.66</c:v>
                </c:pt>
                <c:pt idx="1156">
                  <c:v>7786.62</c:v>
                </c:pt>
                <c:pt idx="1157">
                  <c:v>7791.94</c:v>
                </c:pt>
                <c:pt idx="1158">
                  <c:v>7920.42</c:v>
                </c:pt>
                <c:pt idx="1159">
                  <c:v>8011.13</c:v>
                </c:pt>
                <c:pt idx="1160">
                  <c:v>7907.51</c:v>
                </c:pt>
                <c:pt idx="1161">
                  <c:v>7692.1</c:v>
                </c:pt>
                <c:pt idx="1162">
                  <c:v>7849.11</c:v>
                </c:pt>
                <c:pt idx="1163">
                  <c:v>7664.43</c:v>
                </c:pt>
                <c:pt idx="1164">
                  <c:v>7524.55</c:v>
                </c:pt>
                <c:pt idx="1165">
                  <c:v>7794.21</c:v>
                </c:pt>
                <c:pt idx="1166">
                  <c:v>7973.18</c:v>
                </c:pt>
                <c:pt idx="1167">
                  <c:v>7999.81</c:v>
                </c:pt>
                <c:pt idx="1168">
                  <c:v>7892.54</c:v>
                </c:pt>
                <c:pt idx="1169">
                  <c:v>7929.64</c:v>
                </c:pt>
                <c:pt idx="1170">
                  <c:v>7725.03</c:v>
                </c:pt>
                <c:pt idx="1171">
                  <c:v>7753.87</c:v>
                </c:pt>
                <c:pt idx="1172">
                  <c:v>7835.33</c:v>
                </c:pt>
                <c:pt idx="1173">
                  <c:v>7912.83</c:v>
                </c:pt>
                <c:pt idx="1174">
                  <c:v>7887.63</c:v>
                </c:pt>
                <c:pt idx="1175">
                  <c:v>7778.44</c:v>
                </c:pt>
                <c:pt idx="1176">
                  <c:v>7744</c:v>
                </c:pt>
                <c:pt idx="1177">
                  <c:v>7685.53</c:v>
                </c:pt>
                <c:pt idx="1178">
                  <c:v>7669.12</c:v>
                </c:pt>
                <c:pt idx="1179">
                  <c:v>7618.83</c:v>
                </c:pt>
                <c:pt idx="1180">
                  <c:v>7690.23</c:v>
                </c:pt>
                <c:pt idx="1181">
                  <c:v>7661.09</c:v>
                </c:pt>
                <c:pt idx="1182">
                  <c:v>7732.34</c:v>
                </c:pt>
                <c:pt idx="1183">
                  <c:v>7744.91</c:v>
                </c:pt>
                <c:pt idx="1184">
                  <c:v>7686.24</c:v>
                </c:pt>
                <c:pt idx="1185">
                  <c:v>7644.12</c:v>
                </c:pt>
                <c:pt idx="1186">
                  <c:v>7677.65</c:v>
                </c:pt>
                <c:pt idx="1187">
                  <c:v>7522.63</c:v>
                </c:pt>
                <c:pt idx="1188">
                  <c:v>7411.37</c:v>
                </c:pt>
                <c:pt idx="1189">
                  <c:v>7477.9</c:v>
                </c:pt>
                <c:pt idx="1190">
                  <c:v>7548.49</c:v>
                </c:pt>
                <c:pt idx="1191">
                  <c:v>7540.07</c:v>
                </c:pt>
                <c:pt idx="1192">
                  <c:v>7652.01</c:v>
                </c:pt>
                <c:pt idx="1193">
                  <c:v>7943.32</c:v>
                </c:pt>
                <c:pt idx="1194">
                  <c:v>7994.57</c:v>
                </c:pt>
                <c:pt idx="1195">
                  <c:v>7980.78</c:v>
                </c:pt>
                <c:pt idx="1196">
                  <c:v>7980.94</c:v>
                </c:pt>
                <c:pt idx="1197">
                  <c:v>7930.3</c:v>
                </c:pt>
                <c:pt idx="1198">
                  <c:v>7891.56</c:v>
                </c:pt>
                <c:pt idx="1199">
                  <c:v>7976.72</c:v>
                </c:pt>
                <c:pt idx="1200">
                  <c:v>7921.2</c:v>
                </c:pt>
                <c:pt idx="1201">
                  <c:v>7943.22</c:v>
                </c:pt>
                <c:pt idx="1202">
                  <c:v>8049.74</c:v>
                </c:pt>
                <c:pt idx="1203">
                  <c:v>7896.45</c:v>
                </c:pt>
                <c:pt idx="1204">
                  <c:v>7916.73</c:v>
                </c:pt>
                <c:pt idx="1205">
                  <c:v>7825.48</c:v>
                </c:pt>
                <c:pt idx="1206">
                  <c:v>7928.97</c:v>
                </c:pt>
                <c:pt idx="1207">
                  <c:v>7899.87</c:v>
                </c:pt>
                <c:pt idx="1208">
                  <c:v>7893.33</c:v>
                </c:pt>
                <c:pt idx="1209">
                  <c:v>7847.96</c:v>
                </c:pt>
                <c:pt idx="1210">
                  <c:v>7770.3</c:v>
                </c:pt>
                <c:pt idx="1211">
                  <c:v>7865.17</c:v>
                </c:pt>
                <c:pt idx="1212">
                  <c:v>7926.77</c:v>
                </c:pt>
                <c:pt idx="1213">
                  <c:v>7959.78</c:v>
                </c:pt>
                <c:pt idx="1214">
                  <c:v>8022.54</c:v>
                </c:pt>
                <c:pt idx="1215">
                  <c:v>7893.93</c:v>
                </c:pt>
                <c:pt idx="1216">
                  <c:v>7844.37</c:v>
                </c:pt>
                <c:pt idx="1217">
                  <c:v>8051.5</c:v>
                </c:pt>
                <c:pt idx="1218">
                  <c:v>8002.21</c:v>
                </c:pt>
                <c:pt idx="1219">
                  <c:v>8084.28</c:v>
                </c:pt>
                <c:pt idx="1220">
                  <c:v>8154.49</c:v>
                </c:pt>
                <c:pt idx="1221">
                  <c:v>8203.61</c:v>
                </c:pt>
                <c:pt idx="1222">
                  <c:v>8030.32</c:v>
                </c:pt>
                <c:pt idx="1223">
                  <c:v>8166.99</c:v>
                </c:pt>
                <c:pt idx="1224">
                  <c:v>8202.0300000000007</c:v>
                </c:pt>
                <c:pt idx="1225">
                  <c:v>8024.16</c:v>
                </c:pt>
                <c:pt idx="1226">
                  <c:v>7982.54</c:v>
                </c:pt>
                <c:pt idx="1227">
                  <c:v>8028.19</c:v>
                </c:pt>
                <c:pt idx="1228">
                  <c:v>8044.75</c:v>
                </c:pt>
                <c:pt idx="1229">
                  <c:v>8243.2199999999993</c:v>
                </c:pt>
                <c:pt idx="1230">
                  <c:v>8247.41</c:v>
                </c:pt>
                <c:pt idx="1231">
                  <c:v>8243.82</c:v>
                </c:pt>
                <c:pt idx="1232">
                  <c:v>8305.6</c:v>
                </c:pt>
                <c:pt idx="1233">
                  <c:v>8269.82</c:v>
                </c:pt>
                <c:pt idx="1234">
                  <c:v>8319.9500000000007</c:v>
                </c:pt>
                <c:pt idx="1235">
                  <c:v>8203.4699999999993</c:v>
                </c:pt>
                <c:pt idx="1236">
                  <c:v>8190.91</c:v>
                </c:pt>
                <c:pt idx="1237">
                  <c:v>8310.66</c:v>
                </c:pt>
                <c:pt idx="1238">
                  <c:v>8335.34</c:v>
                </c:pt>
                <c:pt idx="1239">
                  <c:v>8265.06</c:v>
                </c:pt>
                <c:pt idx="1240">
                  <c:v>8364.83</c:v>
                </c:pt>
                <c:pt idx="1241">
                  <c:v>8277.7900000000009</c:v>
                </c:pt>
                <c:pt idx="1242">
                  <c:v>8165.9</c:v>
                </c:pt>
                <c:pt idx="1243">
                  <c:v>8549.7099999999991</c:v>
                </c:pt>
                <c:pt idx="1244">
                  <c:v>8658.7000000000007</c:v>
                </c:pt>
                <c:pt idx="1245">
                  <c:v>8697.9</c:v>
                </c:pt>
                <c:pt idx="1246">
                  <c:v>8624.2999999999993</c:v>
                </c:pt>
                <c:pt idx="1247">
                  <c:v>8672.5499999999993</c:v>
                </c:pt>
                <c:pt idx="1248">
                  <c:v>8293.4500000000007</c:v>
                </c:pt>
                <c:pt idx="1249">
                  <c:v>8168.1</c:v>
                </c:pt>
                <c:pt idx="1250">
                  <c:v>7845.39</c:v>
                </c:pt>
                <c:pt idx="1251">
                  <c:v>7828.92</c:v>
                </c:pt>
                <c:pt idx="1252">
                  <c:v>7841.3</c:v>
                </c:pt>
                <c:pt idx="1253">
                  <c:v>7696.02</c:v>
                </c:pt>
                <c:pt idx="1254">
                  <c:v>7650.65</c:v>
                </c:pt>
                <c:pt idx="1255">
                  <c:v>7634.34</c:v>
                </c:pt>
                <c:pt idx="1256">
                  <c:v>7663.18</c:v>
                </c:pt>
                <c:pt idx="1257">
                  <c:v>7658.88</c:v>
                </c:pt>
                <c:pt idx="1258">
                  <c:v>7645.61</c:v>
                </c:pt>
                <c:pt idx="1259">
                  <c:v>7658.01</c:v>
                </c:pt>
                <c:pt idx="1260">
                  <c:v>7624.94</c:v>
                </c:pt>
                <c:pt idx="1261">
                  <c:v>7616.68</c:v>
                </c:pt>
                <c:pt idx="1262">
                  <c:v>7480.28</c:v>
                </c:pt>
                <c:pt idx="1263">
                  <c:v>7517.48</c:v>
                </c:pt>
                <c:pt idx="1264">
                  <c:v>7536.64</c:v>
                </c:pt>
                <c:pt idx="1265">
                  <c:v>7516.07</c:v>
                </c:pt>
                <c:pt idx="1266">
                  <c:v>7466.71</c:v>
                </c:pt>
                <c:pt idx="1267">
                  <c:v>7528.15</c:v>
                </c:pt>
                <c:pt idx="1268">
                  <c:v>7691.41</c:v>
                </c:pt>
                <c:pt idx="1269">
                  <c:v>7580.79</c:v>
                </c:pt>
                <c:pt idx="1270">
                  <c:v>7642.28</c:v>
                </c:pt>
                <c:pt idx="1271">
                  <c:v>7592.73</c:v>
                </c:pt>
                <c:pt idx="1272">
                  <c:v>7543.5</c:v>
                </c:pt>
                <c:pt idx="1273">
                  <c:v>7523.88</c:v>
                </c:pt>
                <c:pt idx="1274">
                  <c:v>7634.93</c:v>
                </c:pt>
                <c:pt idx="1275">
                  <c:v>7163.73</c:v>
                </c:pt>
                <c:pt idx="1276">
                  <c:v>7042.12</c:v>
                </c:pt>
                <c:pt idx="1277">
                  <c:v>7087.72</c:v>
                </c:pt>
                <c:pt idx="1278">
                  <c:v>7186.53</c:v>
                </c:pt>
                <c:pt idx="1279">
                  <c:v>7110.26</c:v>
                </c:pt>
                <c:pt idx="1280">
                  <c:v>6916.34</c:v>
                </c:pt>
                <c:pt idx="1281">
                  <c:v>6958.14</c:v>
                </c:pt>
                <c:pt idx="1282">
                  <c:v>7004.06</c:v>
                </c:pt>
                <c:pt idx="1283">
                  <c:v>6958.45</c:v>
                </c:pt>
                <c:pt idx="1284">
                  <c:v>6962.25</c:v>
                </c:pt>
                <c:pt idx="1285">
                  <c:v>7042.06</c:v>
                </c:pt>
                <c:pt idx="1286">
                  <c:v>6974.07</c:v>
                </c:pt>
                <c:pt idx="1287">
                  <c:v>6928.41</c:v>
                </c:pt>
                <c:pt idx="1288">
                  <c:v>6950.9</c:v>
                </c:pt>
                <c:pt idx="1289">
                  <c:v>6924.3</c:v>
                </c:pt>
                <c:pt idx="1290">
                  <c:v>6924.4</c:v>
                </c:pt>
                <c:pt idx="1291">
                  <c:v>6924.2</c:v>
                </c:pt>
                <c:pt idx="1292">
                  <c:v>7000.1</c:v>
                </c:pt>
                <c:pt idx="1293">
                  <c:v>6965.59</c:v>
                </c:pt>
                <c:pt idx="1294">
                  <c:v>6916.34</c:v>
                </c:pt>
                <c:pt idx="1295">
                  <c:v>6946.9</c:v>
                </c:pt>
                <c:pt idx="1296">
                  <c:v>6912.54</c:v>
                </c:pt>
                <c:pt idx="1297">
                  <c:v>6776.64</c:v>
                </c:pt>
                <c:pt idx="1298">
                  <c:v>6791.78</c:v>
                </c:pt>
                <c:pt idx="1299">
                  <c:v>6893.1</c:v>
                </c:pt>
                <c:pt idx="1300">
                  <c:v>6908.03</c:v>
                </c:pt>
                <c:pt idx="1301">
                  <c:v>6926.73</c:v>
                </c:pt>
                <c:pt idx="1302">
                  <c:v>6971.95</c:v>
                </c:pt>
                <c:pt idx="1303">
                  <c:v>6915.34</c:v>
                </c:pt>
                <c:pt idx="1304">
                  <c:v>6945.47</c:v>
                </c:pt>
                <c:pt idx="1305">
                  <c:v>6941.51</c:v>
                </c:pt>
                <c:pt idx="1306">
                  <c:v>6911.48</c:v>
                </c:pt>
                <c:pt idx="1307">
                  <c:v>6950.7</c:v>
                </c:pt>
                <c:pt idx="1308">
                  <c:v>6928.3</c:v>
                </c:pt>
                <c:pt idx="1309">
                  <c:v>7010.8</c:v>
                </c:pt>
                <c:pt idx="1310">
                  <c:v>6950.85</c:v>
                </c:pt>
                <c:pt idx="1311">
                  <c:v>6868.36</c:v>
                </c:pt>
                <c:pt idx="1312">
                  <c:v>6898.3</c:v>
                </c:pt>
                <c:pt idx="1313">
                  <c:v>7037.04</c:v>
                </c:pt>
                <c:pt idx="1314">
                  <c:v>7093.08</c:v>
                </c:pt>
                <c:pt idx="1315">
                  <c:v>7063.03</c:v>
                </c:pt>
                <c:pt idx="1316">
                  <c:v>7126.98</c:v>
                </c:pt>
                <c:pt idx="1317">
                  <c:v>7139.41</c:v>
                </c:pt>
                <c:pt idx="1318">
                  <c:v>7198.82</c:v>
                </c:pt>
                <c:pt idx="1319">
                  <c:v>7154.05</c:v>
                </c:pt>
                <c:pt idx="1320">
                  <c:v>7199.09</c:v>
                </c:pt>
                <c:pt idx="1321">
                  <c:v>7217.95</c:v>
                </c:pt>
                <c:pt idx="1322">
                  <c:v>7277.9</c:v>
                </c:pt>
                <c:pt idx="1323">
                  <c:v>7214.39</c:v>
                </c:pt>
                <c:pt idx="1324">
                  <c:v>7240.49</c:v>
                </c:pt>
                <c:pt idx="1325">
                  <c:v>7292.65</c:v>
                </c:pt>
                <c:pt idx="1326">
                  <c:v>7273.62</c:v>
                </c:pt>
                <c:pt idx="1327">
                  <c:v>7276.91</c:v>
                </c:pt>
                <c:pt idx="1328">
                  <c:v>7362.68</c:v>
                </c:pt>
                <c:pt idx="1329">
                  <c:v>6806.3</c:v>
                </c:pt>
                <c:pt idx="1330">
                  <c:v>6699.34</c:v>
                </c:pt>
                <c:pt idx="1331">
                  <c:v>6628.54</c:v>
                </c:pt>
                <c:pt idx="1332">
                  <c:v>6628.54</c:v>
                </c:pt>
                <c:pt idx="1333">
                  <c:v>6581.65</c:v>
                </c:pt>
                <c:pt idx="1334">
                  <c:v>6608.52</c:v>
                </c:pt>
                <c:pt idx="1335">
                  <c:v>6717.3</c:v>
                </c:pt>
                <c:pt idx="1336">
                  <c:v>6613.2</c:v>
                </c:pt>
                <c:pt idx="1337">
                  <c:v>6596.55</c:v>
                </c:pt>
                <c:pt idx="1338">
                  <c:v>6410.76</c:v>
                </c:pt>
                <c:pt idx="1339">
                  <c:v>6427.05</c:v>
                </c:pt>
                <c:pt idx="1340">
                  <c:v>6538.06</c:v>
                </c:pt>
                <c:pt idx="1341">
                  <c:v>6665.45</c:v>
                </c:pt>
                <c:pt idx="1342">
                  <c:v>6567.65</c:v>
                </c:pt>
                <c:pt idx="1343">
                  <c:v>6575.56</c:v>
                </c:pt>
                <c:pt idx="1344">
                  <c:v>6570.11</c:v>
                </c:pt>
                <c:pt idx="1345">
                  <c:v>6565.52</c:v>
                </c:pt>
                <c:pt idx="1346">
                  <c:v>6229.13</c:v>
                </c:pt>
                <c:pt idx="1347">
                  <c:v>6219.63</c:v>
                </c:pt>
                <c:pt idx="1348">
                  <c:v>6128.25</c:v>
                </c:pt>
                <c:pt idx="1349">
                  <c:v>6300.91</c:v>
                </c:pt>
                <c:pt idx="1350">
                  <c:v>6422.59</c:v>
                </c:pt>
                <c:pt idx="1351">
                  <c:v>6421.32</c:v>
                </c:pt>
                <c:pt idx="1352">
                  <c:v>6347.6</c:v>
                </c:pt>
                <c:pt idx="1353">
                  <c:v>6351.6</c:v>
                </c:pt>
                <c:pt idx="1354">
                  <c:v>6281</c:v>
                </c:pt>
                <c:pt idx="1355">
                  <c:v>6267.46</c:v>
                </c:pt>
                <c:pt idx="1356">
                  <c:v>6319.11</c:v>
                </c:pt>
                <c:pt idx="1357">
                  <c:v>6327.42</c:v>
                </c:pt>
                <c:pt idx="1358">
                  <c:v>6288.92</c:v>
                </c:pt>
                <c:pt idx="1359">
                  <c:v>6404.41</c:v>
                </c:pt>
                <c:pt idx="1360">
                  <c:v>6208.18</c:v>
                </c:pt>
                <c:pt idx="1361">
                  <c:v>6273.41</c:v>
                </c:pt>
                <c:pt idx="1362">
                  <c:v>6160.16</c:v>
                </c:pt>
                <c:pt idx="1363">
                  <c:v>6191.05</c:v>
                </c:pt>
                <c:pt idx="1364">
                  <c:v>6260.51</c:v>
                </c:pt>
                <c:pt idx="1365">
                  <c:v>6182.68</c:v>
                </c:pt>
                <c:pt idx="1366">
                  <c:v>6468.44</c:v>
                </c:pt>
                <c:pt idx="1367">
                  <c:v>6309.43</c:v>
                </c:pt>
                <c:pt idx="1368">
                  <c:v>6237.13</c:v>
                </c:pt>
                <c:pt idx="1369">
                  <c:v>6225.73</c:v>
                </c:pt>
                <c:pt idx="1370">
                  <c:v>6183.24</c:v>
                </c:pt>
                <c:pt idx="1371">
                  <c:v>6093.69</c:v>
                </c:pt>
                <c:pt idx="1372">
                  <c:v>6127.64</c:v>
                </c:pt>
                <c:pt idx="1373">
                  <c:v>6112.21</c:v>
                </c:pt>
                <c:pt idx="1374">
                  <c:v>6180.11</c:v>
                </c:pt>
                <c:pt idx="1375">
                  <c:v>6106.04</c:v>
                </c:pt>
                <c:pt idx="1376">
                  <c:v>6102.98</c:v>
                </c:pt>
                <c:pt idx="1377">
                  <c:v>6177.12</c:v>
                </c:pt>
                <c:pt idx="1378">
                  <c:v>6161.64</c:v>
                </c:pt>
                <c:pt idx="1379">
                  <c:v>6326.88</c:v>
                </c:pt>
                <c:pt idx="1380">
                  <c:v>6208.11</c:v>
                </c:pt>
                <c:pt idx="1381">
                  <c:v>6244.07</c:v>
                </c:pt>
                <c:pt idx="1382">
                  <c:v>6127.64</c:v>
                </c:pt>
                <c:pt idx="1383">
                  <c:v>6009.64</c:v>
                </c:pt>
                <c:pt idx="1384">
                  <c:v>6302.24</c:v>
                </c:pt>
                <c:pt idx="1385">
                  <c:v>6257.61</c:v>
                </c:pt>
                <c:pt idx="1386">
                  <c:v>6071.13</c:v>
                </c:pt>
                <c:pt idx="1387">
                  <c:v>5979.53</c:v>
                </c:pt>
                <c:pt idx="1388">
                  <c:v>5934.07</c:v>
                </c:pt>
                <c:pt idx="1389">
                  <c:v>5878.24</c:v>
                </c:pt>
                <c:pt idx="1390">
                  <c:v>6012.54</c:v>
                </c:pt>
                <c:pt idx="1391">
                  <c:v>6038.59</c:v>
                </c:pt>
                <c:pt idx="1392">
                  <c:v>6007.64</c:v>
                </c:pt>
                <c:pt idx="1393">
                  <c:v>6027.34</c:v>
                </c:pt>
                <c:pt idx="1394">
                  <c:v>6081.41</c:v>
                </c:pt>
                <c:pt idx="1395">
                  <c:v>6052.93</c:v>
                </c:pt>
                <c:pt idx="1396">
                  <c:v>5891.72</c:v>
                </c:pt>
                <c:pt idx="1397">
                  <c:v>6123.8</c:v>
                </c:pt>
                <c:pt idx="1398">
                  <c:v>5936.96</c:v>
                </c:pt>
                <c:pt idx="1399">
                  <c:v>6076.27</c:v>
                </c:pt>
                <c:pt idx="1400">
                  <c:v>6023.99</c:v>
                </c:pt>
                <c:pt idx="1401">
                  <c:v>5911.5</c:v>
                </c:pt>
                <c:pt idx="1402">
                  <c:v>5985.15</c:v>
                </c:pt>
                <c:pt idx="1403">
                  <c:v>5939.34</c:v>
                </c:pt>
                <c:pt idx="1404">
                  <c:v>6022.39</c:v>
                </c:pt>
                <c:pt idx="1405">
                  <c:v>5949.69</c:v>
                </c:pt>
                <c:pt idx="1406">
                  <c:v>5863.65</c:v>
                </c:pt>
                <c:pt idx="1407">
                  <c:v>5904.43</c:v>
                </c:pt>
                <c:pt idx="1408">
                  <c:v>5961.83</c:v>
                </c:pt>
                <c:pt idx="1409">
                  <c:v>6031.55</c:v>
                </c:pt>
                <c:pt idx="1410">
                  <c:v>6006.91</c:v>
                </c:pt>
                <c:pt idx="1411">
                  <c:v>6242.49</c:v>
                </c:pt>
                <c:pt idx="1412">
                  <c:v>6355.45</c:v>
                </c:pt>
                <c:pt idx="1413">
                  <c:v>6230.1</c:v>
                </c:pt>
                <c:pt idx="1414">
                  <c:v>6176.81</c:v>
                </c:pt>
                <c:pt idx="1415">
                  <c:v>5986.57</c:v>
                </c:pt>
                <c:pt idx="1416">
                  <c:v>5868.5</c:v>
                </c:pt>
                <c:pt idx="1417">
                  <c:v>5904.78</c:v>
                </c:pt>
                <c:pt idx="1418">
                  <c:v>5899.01</c:v>
                </c:pt>
                <c:pt idx="1419">
                  <c:v>5813.44</c:v>
                </c:pt>
                <c:pt idx="1420">
                  <c:v>5866.72</c:v>
                </c:pt>
                <c:pt idx="1421">
                  <c:v>6002.07</c:v>
                </c:pt>
                <c:pt idx="1422">
                  <c:v>5897.87</c:v>
                </c:pt>
                <c:pt idx="1423">
                  <c:v>5944.5</c:v>
                </c:pt>
                <c:pt idx="1424">
                  <c:v>5870.91</c:v>
                </c:pt>
                <c:pt idx="1425">
                  <c:v>5704.71</c:v>
                </c:pt>
                <c:pt idx="1426">
                  <c:v>5731.63</c:v>
                </c:pt>
                <c:pt idx="1427">
                  <c:v>5823.94</c:v>
                </c:pt>
                <c:pt idx="1428">
                  <c:v>5858.55</c:v>
                </c:pt>
                <c:pt idx="1429">
                  <c:v>5849.81</c:v>
                </c:pt>
                <c:pt idx="1430">
                  <c:v>5864.96</c:v>
                </c:pt>
                <c:pt idx="1431">
                  <c:v>6164.43</c:v>
                </c:pt>
                <c:pt idx="1432">
                  <c:v>6219.88</c:v>
                </c:pt>
                <c:pt idx="1433">
                  <c:v>5959.87</c:v>
                </c:pt>
                <c:pt idx="1434">
                  <c:v>6103.72</c:v>
                </c:pt>
                <c:pt idx="1435">
                  <c:v>6071.32</c:v>
                </c:pt>
                <c:pt idx="1436">
                  <c:v>6024.4</c:v>
                </c:pt>
                <c:pt idx="1437">
                  <c:v>5872.97</c:v>
                </c:pt>
                <c:pt idx="1438">
                  <c:v>5910.22</c:v>
                </c:pt>
                <c:pt idx="1439">
                  <c:v>5848.61</c:v>
                </c:pt>
                <c:pt idx="1440">
                  <c:v>5964.43</c:v>
                </c:pt>
                <c:pt idx="1441">
                  <c:v>6017.77</c:v>
                </c:pt>
                <c:pt idx="1442">
                  <c:v>5951.57</c:v>
                </c:pt>
                <c:pt idx="1443">
                  <c:v>6018.18</c:v>
                </c:pt>
                <c:pt idx="1444">
                  <c:v>6193.95</c:v>
                </c:pt>
                <c:pt idx="1445">
                  <c:v>6301.83</c:v>
                </c:pt>
                <c:pt idx="1446">
                  <c:v>6242.87</c:v>
                </c:pt>
                <c:pt idx="1447">
                  <c:v>6301.83</c:v>
                </c:pt>
                <c:pt idx="1448">
                  <c:v>6274.57</c:v>
                </c:pt>
                <c:pt idx="1449">
                  <c:v>6099.38</c:v>
                </c:pt>
                <c:pt idx="1450">
                  <c:v>6080.73</c:v>
                </c:pt>
                <c:pt idx="1451">
                  <c:v>6067.99</c:v>
                </c:pt>
                <c:pt idx="1452">
                  <c:v>6000.27</c:v>
                </c:pt>
                <c:pt idx="1453">
                  <c:v>6055.04</c:v>
                </c:pt>
                <c:pt idx="1454">
                  <c:v>6093.22</c:v>
                </c:pt>
                <c:pt idx="1455">
                  <c:v>5983.09</c:v>
                </c:pt>
                <c:pt idx="1456">
                  <c:v>6137.39</c:v>
                </c:pt>
                <c:pt idx="1457">
                  <c:v>6108.91</c:v>
                </c:pt>
                <c:pt idx="1458">
                  <c:v>6108.91</c:v>
                </c:pt>
                <c:pt idx="1459">
                  <c:v>6022.71</c:v>
                </c:pt>
                <c:pt idx="1460">
                  <c:v>6191.69</c:v>
                </c:pt>
                <c:pt idx="1461">
                  <c:v>6643.53</c:v>
                </c:pt>
                <c:pt idx="1462">
                  <c:v>6627.18</c:v>
                </c:pt>
                <c:pt idx="1463">
                  <c:v>5965.97</c:v>
                </c:pt>
                <c:pt idx="1464">
                  <c:v>6015.78</c:v>
                </c:pt>
                <c:pt idx="1465">
                  <c:v>6002.96</c:v>
                </c:pt>
                <c:pt idx="1466">
                  <c:v>6029.33</c:v>
                </c:pt>
                <c:pt idx="1467">
                  <c:v>6032.23</c:v>
                </c:pt>
                <c:pt idx="1468">
                  <c:v>5913.83</c:v>
                </c:pt>
                <c:pt idx="1469">
                  <c:v>5944.5</c:v>
                </c:pt>
                <c:pt idx="1470">
                  <c:v>5809.7</c:v>
                </c:pt>
                <c:pt idx="1471">
                  <c:v>5956.95</c:v>
                </c:pt>
                <c:pt idx="1472">
                  <c:v>5981.19</c:v>
                </c:pt>
                <c:pt idx="1473">
                  <c:v>6042.84</c:v>
                </c:pt>
                <c:pt idx="1474">
                  <c:v>5993.44</c:v>
                </c:pt>
                <c:pt idx="1475">
                  <c:v>6007.97</c:v>
                </c:pt>
                <c:pt idx="1476">
                  <c:v>6083.08</c:v>
                </c:pt>
                <c:pt idx="1477">
                  <c:v>6083.08</c:v>
                </c:pt>
                <c:pt idx="1478">
                  <c:v>6123.83</c:v>
                </c:pt>
                <c:pt idx="1479">
                  <c:v>6162.52</c:v>
                </c:pt>
                <c:pt idx="1480">
                  <c:v>6201.22</c:v>
                </c:pt>
                <c:pt idx="1481">
                  <c:v>6040.04</c:v>
                </c:pt>
                <c:pt idx="1482">
                  <c:v>6051.7410878835626</c:v>
                </c:pt>
                <c:pt idx="1483">
                  <c:v>6083.9531008904114</c:v>
                </c:pt>
                <c:pt idx="1484">
                  <c:v>6070.8396688356161</c:v>
                </c:pt>
                <c:pt idx="1485">
                  <c:v>6098.4293686849305</c:v>
                </c:pt>
                <c:pt idx="1486">
                  <c:v>6131.2146652397259</c:v>
                </c:pt>
                <c:pt idx="1487">
                  <c:v>6129.5957399630142</c:v>
                </c:pt>
                <c:pt idx="1488">
                  <c:v>6149.1810970054794</c:v>
                </c:pt>
                <c:pt idx="1489">
                  <c:v>6149.1810970054794</c:v>
                </c:pt>
                <c:pt idx="1490">
                  <c:v>6103.214741534247</c:v>
                </c:pt>
                <c:pt idx="1491">
                  <c:v>6032.7564770739718</c:v>
                </c:pt>
                <c:pt idx="1492">
                  <c:v>6075.15</c:v>
                </c:pt>
                <c:pt idx="1493">
                  <c:v>5975.6675524671236</c:v>
                </c:pt>
                <c:pt idx="1494">
                  <c:v>5993.2851677479439</c:v>
                </c:pt>
                <c:pt idx="1495">
                  <c:v>6146.6150318861437</c:v>
                </c:pt>
                <c:pt idx="1496">
                  <c:v>6150.4283299865074</c:v>
                </c:pt>
                <c:pt idx="1497">
                  <c:v>6151.45</c:v>
                </c:pt>
                <c:pt idx="1498">
                  <c:v>6120.13</c:v>
                </c:pt>
                <c:pt idx="1499">
                  <c:v>6229.27</c:v>
                </c:pt>
                <c:pt idx="1500">
                  <c:v>6175.24</c:v>
                </c:pt>
                <c:pt idx="1501">
                  <c:v>5993.1</c:v>
                </c:pt>
                <c:pt idx="1502">
                  <c:v>5957.43</c:v>
                </c:pt>
                <c:pt idx="1503">
                  <c:v>5973.14</c:v>
                </c:pt>
                <c:pt idx="1504">
                  <c:v>5922.34</c:v>
                </c:pt>
                <c:pt idx="1505">
                  <c:v>5826.21</c:v>
                </c:pt>
                <c:pt idx="1506">
                  <c:v>5836.87</c:v>
                </c:pt>
                <c:pt idx="1507">
                  <c:v>5921.41</c:v>
                </c:pt>
                <c:pt idx="1508">
                  <c:v>5957.57</c:v>
                </c:pt>
                <c:pt idx="1509">
                  <c:v>5993.72</c:v>
                </c:pt>
                <c:pt idx="1510">
                  <c:v>5988.83</c:v>
                </c:pt>
                <c:pt idx="1511">
                  <c:v>6119.45</c:v>
                </c:pt>
                <c:pt idx="1512">
                  <c:v>6082.86</c:v>
                </c:pt>
                <c:pt idx="1513">
                  <c:v>6042.1</c:v>
                </c:pt>
                <c:pt idx="1514">
                  <c:v>5957.61</c:v>
                </c:pt>
                <c:pt idx="1515">
                  <c:v>5971.71</c:v>
                </c:pt>
                <c:pt idx="1516">
                  <c:v>5968.96</c:v>
                </c:pt>
                <c:pt idx="1517">
                  <c:v>5890.21</c:v>
                </c:pt>
                <c:pt idx="1518">
                  <c:v>5875.5</c:v>
                </c:pt>
                <c:pt idx="1519">
                  <c:v>5978.92</c:v>
                </c:pt>
                <c:pt idx="1520">
                  <c:v>6016.97</c:v>
                </c:pt>
                <c:pt idx="1521">
                  <c:v>6036.9</c:v>
                </c:pt>
                <c:pt idx="1522">
                  <c:v>6033.09</c:v>
                </c:pt>
                <c:pt idx="1523">
                  <c:v>5903.1</c:v>
                </c:pt>
                <c:pt idx="1524">
                  <c:v>5853.73</c:v>
                </c:pt>
                <c:pt idx="1525">
                  <c:v>5917.84</c:v>
                </c:pt>
                <c:pt idx="1526">
                  <c:v>6054.62</c:v>
                </c:pt>
                <c:pt idx="1527">
                  <c:v>6079.14</c:v>
                </c:pt>
                <c:pt idx="1528">
                  <c:v>6166.1</c:v>
                </c:pt>
                <c:pt idx="1529">
                  <c:v>6291.58</c:v>
                </c:pt>
                <c:pt idx="1530">
                  <c:v>6275.09</c:v>
                </c:pt>
                <c:pt idx="1531">
                  <c:v>6204.67</c:v>
                </c:pt>
                <c:pt idx="1532">
                  <c:v>6381.26</c:v>
                </c:pt>
                <c:pt idx="1533">
                  <c:v>6366.74</c:v>
                </c:pt>
                <c:pt idx="1534">
                  <c:v>6334.77</c:v>
                </c:pt>
                <c:pt idx="1535">
                  <c:v>6296.47</c:v>
                </c:pt>
                <c:pt idx="1536">
                  <c:v>6158.05</c:v>
                </c:pt>
                <c:pt idx="1537">
                  <c:v>6228.86</c:v>
                </c:pt>
                <c:pt idx="1538">
                  <c:v>6146.24</c:v>
                </c:pt>
                <c:pt idx="1539">
                  <c:v>6137.38</c:v>
                </c:pt>
                <c:pt idx="1540">
                  <c:v>6179.47</c:v>
                </c:pt>
                <c:pt idx="1541">
                  <c:v>6086.21</c:v>
                </c:pt>
                <c:pt idx="1542">
                  <c:v>6233.91</c:v>
                </c:pt>
                <c:pt idx="1543">
                  <c:v>6175.56</c:v>
                </c:pt>
                <c:pt idx="1544">
                  <c:v>6271.77</c:v>
                </c:pt>
                <c:pt idx="1545">
                  <c:v>6178.66</c:v>
                </c:pt>
                <c:pt idx="1546">
                  <c:v>6178.66</c:v>
                </c:pt>
                <c:pt idx="1547">
                  <c:v>6293.66</c:v>
                </c:pt>
                <c:pt idx="1548">
                  <c:v>6315.49</c:v>
                </c:pt>
                <c:pt idx="1549">
                  <c:v>6343.54</c:v>
                </c:pt>
                <c:pt idx="1550">
                  <c:v>6267.76</c:v>
                </c:pt>
                <c:pt idx="1551">
                  <c:v>6241.91</c:v>
                </c:pt>
                <c:pt idx="1552">
                  <c:v>6199.43</c:v>
                </c:pt>
                <c:pt idx="1553">
                  <c:v>6229.3</c:v>
                </c:pt>
                <c:pt idx="1554">
                  <c:v>6217.19</c:v>
                </c:pt>
                <c:pt idx="1555">
                  <c:v>6022.21</c:v>
                </c:pt>
                <c:pt idx="1556">
                  <c:v>6024.72</c:v>
                </c:pt>
                <c:pt idx="1557">
                  <c:v>6052.07</c:v>
                </c:pt>
                <c:pt idx="1558">
                  <c:v>6007.35</c:v>
                </c:pt>
                <c:pt idx="1559">
                  <c:v>5988.3</c:v>
                </c:pt>
                <c:pt idx="1560">
                  <c:v>6046.97</c:v>
                </c:pt>
                <c:pt idx="1561">
                  <c:v>6069.89</c:v>
                </c:pt>
                <c:pt idx="1562">
                  <c:v>6038.11</c:v>
                </c:pt>
                <c:pt idx="1563">
                  <c:v>6004.61</c:v>
                </c:pt>
                <c:pt idx="1564">
                  <c:v>5993.19</c:v>
                </c:pt>
                <c:pt idx="1565">
                  <c:v>5975.9</c:v>
                </c:pt>
                <c:pt idx="1566">
                  <c:v>5940.55</c:v>
                </c:pt>
                <c:pt idx="1567">
                  <c:v>5883.02</c:v>
                </c:pt>
                <c:pt idx="1568">
                  <c:v>5927.32</c:v>
                </c:pt>
                <c:pt idx="1569">
                  <c:v>5824.25</c:v>
                </c:pt>
                <c:pt idx="1570">
                  <c:v>5955.67</c:v>
                </c:pt>
                <c:pt idx="1571">
                  <c:v>5959.41</c:v>
                </c:pt>
                <c:pt idx="1572">
                  <c:v>5850.6</c:v>
                </c:pt>
                <c:pt idx="1573">
                  <c:v>5864.77</c:v>
                </c:pt>
                <c:pt idx="1574">
                  <c:v>5769.64</c:v>
                </c:pt>
                <c:pt idx="1575">
                  <c:v>5695.42</c:v>
                </c:pt>
                <c:pt idx="1576">
                  <c:v>5761.32</c:v>
                </c:pt>
                <c:pt idx="1577">
                  <c:v>5797.42</c:v>
                </c:pt>
                <c:pt idx="1578">
                  <c:v>5761.53</c:v>
                </c:pt>
                <c:pt idx="1579">
                  <c:v>5712.04</c:v>
                </c:pt>
                <c:pt idx="1580">
                  <c:v>5692.84</c:v>
                </c:pt>
                <c:pt idx="1581">
                  <c:v>5659.86</c:v>
                </c:pt>
                <c:pt idx="1582">
                  <c:v>5498.9</c:v>
                </c:pt>
                <c:pt idx="1583">
                  <c:v>5566.9</c:v>
                </c:pt>
                <c:pt idx="1584">
                  <c:v>5631.2</c:v>
                </c:pt>
                <c:pt idx="1585">
                  <c:v>5727.25</c:v>
                </c:pt>
                <c:pt idx="1586">
                  <c:v>5705.01</c:v>
                </c:pt>
                <c:pt idx="1587">
                  <c:v>5609.14</c:v>
                </c:pt>
                <c:pt idx="1588">
                  <c:v>5633.1</c:v>
                </c:pt>
                <c:pt idx="1589">
                  <c:v>5592.45</c:v>
                </c:pt>
                <c:pt idx="1590">
                  <c:v>5460.49</c:v>
                </c:pt>
                <c:pt idx="1591">
                  <c:v>5375.46</c:v>
                </c:pt>
                <c:pt idx="1592">
                  <c:v>5347.4</c:v>
                </c:pt>
                <c:pt idx="1593">
                  <c:v>5251.99</c:v>
                </c:pt>
                <c:pt idx="1594">
                  <c:v>5225.55</c:v>
                </c:pt>
                <c:pt idx="1595">
                  <c:v>5277.38</c:v>
                </c:pt>
                <c:pt idx="1596">
                  <c:v>5203.7</c:v>
                </c:pt>
                <c:pt idx="1597">
                  <c:v>5289.44</c:v>
                </c:pt>
                <c:pt idx="1598">
                  <c:v>5336.09</c:v>
                </c:pt>
                <c:pt idx="1599">
                  <c:v>5391.37</c:v>
                </c:pt>
                <c:pt idx="1600">
                  <c:v>5353.38</c:v>
                </c:pt>
                <c:pt idx="1601">
                  <c:v>5447.83</c:v>
                </c:pt>
                <c:pt idx="1602">
                  <c:v>5454.77</c:v>
                </c:pt>
                <c:pt idx="1603">
                  <c:v>5389.47</c:v>
                </c:pt>
                <c:pt idx="1604">
                  <c:v>5454.77</c:v>
                </c:pt>
                <c:pt idx="1605">
                  <c:v>5462.61</c:v>
                </c:pt>
                <c:pt idx="1606">
                  <c:v>5518.19</c:v>
                </c:pt>
                <c:pt idx="1607">
                  <c:v>5566.6</c:v>
                </c:pt>
                <c:pt idx="1608">
                  <c:v>5520.21</c:v>
                </c:pt>
                <c:pt idx="1609">
                  <c:v>5478.35</c:v>
                </c:pt>
                <c:pt idx="1610">
                  <c:v>5488.96</c:v>
                </c:pt>
                <c:pt idx="1611">
                  <c:v>5534.05</c:v>
                </c:pt>
                <c:pt idx="1612">
                  <c:v>5473.2</c:v>
                </c:pt>
                <c:pt idx="1613">
                  <c:v>5482.88</c:v>
                </c:pt>
                <c:pt idx="1614">
                  <c:v>5497.31</c:v>
                </c:pt>
                <c:pt idx="1615">
                  <c:v>5473.04</c:v>
                </c:pt>
                <c:pt idx="1616">
                  <c:v>5454.48</c:v>
                </c:pt>
                <c:pt idx="1617">
                  <c:v>5550.82</c:v>
                </c:pt>
                <c:pt idx="1618">
                  <c:v>5611.12</c:v>
                </c:pt>
                <c:pt idx="1619">
                  <c:v>5578.65</c:v>
                </c:pt>
                <c:pt idx="1620">
                  <c:v>5524</c:v>
                </c:pt>
                <c:pt idx="1621">
                  <c:v>5492.29</c:v>
                </c:pt>
                <c:pt idx="1622">
                  <c:v>5524.7</c:v>
                </c:pt>
                <c:pt idx="1623">
                  <c:v>5511.53</c:v>
                </c:pt>
                <c:pt idx="1624">
                  <c:v>5574.7</c:v>
                </c:pt>
                <c:pt idx="1625">
                  <c:v>5537.86</c:v>
                </c:pt>
                <c:pt idx="1626">
                  <c:v>5580.98</c:v>
                </c:pt>
                <c:pt idx="1627">
                  <c:v>5728.55</c:v>
                </c:pt>
                <c:pt idx="1628">
                  <c:v>5700.28</c:v>
                </c:pt>
                <c:pt idx="1629">
                  <c:v>5632.37</c:v>
                </c:pt>
                <c:pt idx="1630">
                  <c:v>5594.92</c:v>
                </c:pt>
                <c:pt idx="1631">
                  <c:v>5656.95</c:v>
                </c:pt>
                <c:pt idx="1632">
                  <c:v>5706.28</c:v>
                </c:pt>
                <c:pt idx="1633">
                  <c:v>5583.57</c:v>
                </c:pt>
                <c:pt idx="1634">
                  <c:v>5596.87</c:v>
                </c:pt>
                <c:pt idx="1635">
                  <c:v>5685.16</c:v>
                </c:pt>
                <c:pt idx="1636">
                  <c:v>5634.87</c:v>
                </c:pt>
                <c:pt idx="1637">
                  <c:v>5784.63</c:v>
                </c:pt>
                <c:pt idx="1638">
                  <c:v>5793.16</c:v>
                </c:pt>
                <c:pt idx="1639">
                  <c:v>5727.3</c:v>
                </c:pt>
                <c:pt idx="1640">
                  <c:v>5750.6</c:v>
                </c:pt>
                <c:pt idx="1641">
                  <c:v>5866.6</c:v>
                </c:pt>
                <c:pt idx="1642">
                  <c:v>6086.8</c:v>
                </c:pt>
                <c:pt idx="1643">
                  <c:v>5995.31</c:v>
                </c:pt>
                <c:pt idx="1644">
                  <c:v>6001.34</c:v>
                </c:pt>
                <c:pt idx="1645">
                  <c:v>5943.5</c:v>
                </c:pt>
                <c:pt idx="1646">
                  <c:v>5906.22</c:v>
                </c:pt>
                <c:pt idx="1647">
                  <c:v>5928.52</c:v>
                </c:pt>
                <c:pt idx="1648">
                  <c:v>6042.07</c:v>
                </c:pt>
                <c:pt idx="1649">
                  <c:v>6079.84</c:v>
                </c:pt>
                <c:pt idx="1650">
                  <c:v>6049.12</c:v>
                </c:pt>
                <c:pt idx="1651">
                  <c:v>6028.07</c:v>
                </c:pt>
                <c:pt idx="1652">
                  <c:v>6145.75</c:v>
                </c:pt>
                <c:pt idx="1653">
                  <c:v>6207.39</c:v>
                </c:pt>
                <c:pt idx="1654">
                  <c:v>6255.51</c:v>
                </c:pt>
                <c:pt idx="1655">
                  <c:v>6252.45</c:v>
                </c:pt>
                <c:pt idx="1656">
                  <c:v>6216.62</c:v>
                </c:pt>
                <c:pt idx="1657">
                  <c:v>6303.74</c:v>
                </c:pt>
                <c:pt idx="1658">
                  <c:v>6346.56</c:v>
                </c:pt>
                <c:pt idx="1659">
                  <c:v>6355.82</c:v>
                </c:pt>
                <c:pt idx="1660">
                  <c:v>6241.75</c:v>
                </c:pt>
                <c:pt idx="1661">
                  <c:v>6094.35</c:v>
                </c:pt>
                <c:pt idx="1662">
                  <c:v>5924.97</c:v>
                </c:pt>
                <c:pt idx="1663">
                  <c:v>5964.72</c:v>
                </c:pt>
                <c:pt idx="1664">
                  <c:v>5878.3177360527397</c:v>
                </c:pt>
                <c:pt idx="1665">
                  <c:v>5759.26</c:v>
                </c:pt>
                <c:pt idx="1666">
                  <c:v>5759.26</c:v>
                </c:pt>
                <c:pt idx="1667">
                  <c:v>5568.95</c:v>
                </c:pt>
                <c:pt idx="1668">
                  <c:v>5550.6823470590007</c:v>
                </c:pt>
                <c:pt idx="1669">
                  <c:v>5526.0103904863008</c:v>
                </c:pt>
                <c:pt idx="1670">
                  <c:v>5510.82</c:v>
                </c:pt>
                <c:pt idx="1671">
                  <c:v>5534.0365822821923</c:v>
                </c:pt>
                <c:pt idx="1672">
                  <c:v>5509.2</c:v>
                </c:pt>
                <c:pt idx="1673">
                  <c:v>5479.16</c:v>
                </c:pt>
                <c:pt idx="1674">
                  <c:v>5548.09</c:v>
                </c:pt>
                <c:pt idx="1675">
                  <c:v>5631.19</c:v>
                </c:pt>
                <c:pt idx="1676">
                  <c:v>5741.31</c:v>
                </c:pt>
                <c:pt idx="1677">
                  <c:v>5826.73</c:v>
                </c:pt>
                <c:pt idx="1678">
                  <c:v>5754.99</c:v>
                </c:pt>
                <c:pt idx="1679">
                  <c:v>5644.38</c:v>
                </c:pt>
                <c:pt idx="1680">
                  <c:v>5656.33</c:v>
                </c:pt>
                <c:pt idx="1681">
                  <c:v>5711.36</c:v>
                </c:pt>
                <c:pt idx="1682">
                  <c:v>5597.14</c:v>
                </c:pt>
                <c:pt idx="1683">
                  <c:v>5567.59</c:v>
                </c:pt>
                <c:pt idx="1684">
                  <c:v>5536.86</c:v>
                </c:pt>
                <c:pt idx="1685">
                  <c:v>5682.66</c:v>
                </c:pt>
                <c:pt idx="1686">
                  <c:v>5680.65</c:v>
                </c:pt>
                <c:pt idx="1687">
                  <c:v>5501.6</c:v>
                </c:pt>
                <c:pt idx="1688">
                  <c:v>5540.29</c:v>
                </c:pt>
                <c:pt idx="1689">
                  <c:v>5633.54</c:v>
                </c:pt>
                <c:pt idx="1690">
                  <c:v>5630.73</c:v>
                </c:pt>
                <c:pt idx="1691">
                  <c:v>5747.41</c:v>
                </c:pt>
                <c:pt idx="1692">
                  <c:v>5793.41</c:v>
                </c:pt>
                <c:pt idx="1693">
                  <c:v>5787.52</c:v>
                </c:pt>
                <c:pt idx="1694">
                  <c:v>5756.1</c:v>
                </c:pt>
                <c:pt idx="1695">
                  <c:v>5710.39</c:v>
                </c:pt>
                <c:pt idx="1696">
                  <c:v>5755.9</c:v>
                </c:pt>
                <c:pt idx="1697">
                  <c:v>5633.54</c:v>
                </c:pt>
                <c:pt idx="1698">
                  <c:v>5588.18</c:v>
                </c:pt>
                <c:pt idx="1699">
                  <c:v>5686.15</c:v>
                </c:pt>
                <c:pt idx="1700">
                  <c:v>5725.83</c:v>
                </c:pt>
                <c:pt idx="1701">
                  <c:v>5780.23</c:v>
                </c:pt>
                <c:pt idx="1702">
                  <c:v>5747.31</c:v>
                </c:pt>
                <c:pt idx="1703">
                  <c:v>5764.54</c:v>
                </c:pt>
                <c:pt idx="1704">
                  <c:v>5755.84</c:v>
                </c:pt>
                <c:pt idx="1705">
                  <c:v>5713.18</c:v>
                </c:pt>
                <c:pt idx="1706">
                  <c:v>5733.03</c:v>
                </c:pt>
                <c:pt idx="1707">
                  <c:v>5681.86</c:v>
                </c:pt>
                <c:pt idx="1708">
                  <c:v>5666.04</c:v>
                </c:pt>
                <c:pt idx="1709">
                  <c:v>5643.03</c:v>
                </c:pt>
                <c:pt idx="1710">
                  <c:v>5507.3</c:v>
                </c:pt>
                <c:pt idx="1711">
                  <c:v>5520.8</c:v>
                </c:pt>
                <c:pt idx="1712">
                  <c:v>5573.13</c:v>
                </c:pt>
                <c:pt idx="1713">
                  <c:v>5631.79</c:v>
                </c:pt>
                <c:pt idx="1714">
                  <c:v>5599.79</c:v>
                </c:pt>
                <c:pt idx="1715">
                  <c:v>5541.12</c:v>
                </c:pt>
                <c:pt idx="1716">
                  <c:v>5527.15</c:v>
                </c:pt>
                <c:pt idx="1717">
                  <c:v>5469.18</c:v>
                </c:pt>
                <c:pt idx="1718">
                  <c:v>5498.22</c:v>
                </c:pt>
                <c:pt idx="1719">
                  <c:v>5502.66</c:v>
                </c:pt>
                <c:pt idx="1720">
                  <c:v>5662.34</c:v>
                </c:pt>
                <c:pt idx="1721">
                  <c:v>5662.34</c:v>
                </c:pt>
                <c:pt idx="1722">
                  <c:v>5749.15</c:v>
                </c:pt>
                <c:pt idx="1723">
                  <c:v>5791.93</c:v>
                </c:pt>
                <c:pt idx="1724">
                  <c:v>5778.24</c:v>
                </c:pt>
                <c:pt idx="1725">
                  <c:v>5801.26</c:v>
                </c:pt>
                <c:pt idx="1726">
                  <c:v>5822.27</c:v>
                </c:pt>
                <c:pt idx="1727">
                  <c:v>5750.53</c:v>
                </c:pt>
                <c:pt idx="1728">
                  <c:v>5949.51</c:v>
                </c:pt>
                <c:pt idx="1729">
                  <c:v>5774.99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F5-4F21-8257-A7180B3A058C}"/>
            </c:ext>
          </c:extLst>
        </c:ser>
        <c:ser>
          <c:idx val="1"/>
          <c:order val="2"/>
          <c:tx>
            <c:strRef>
              <c:f>Data!$T$3</c:f>
              <c:strCache>
                <c:ptCount val="1"/>
                <c:pt idx="0">
                  <c:v> DURBAN </c:v>
                </c:pt>
              </c:strCache>
            </c:strRef>
          </c:tx>
          <c:spPr>
            <a:ln w="22225">
              <a:solidFill>
                <a:srgbClr val="0C6C0A"/>
              </a:solidFill>
            </a:ln>
          </c:spPr>
          <c:marker>
            <c:symbol val="none"/>
          </c:marker>
          <c:cat>
            <c:numRef>
              <c:f>Data!$A$1882:$A$3637</c:f>
              <c:numCache>
                <c:formatCode>[$-409]d\-mmm\-yy;@</c:formatCode>
                <c:ptCount val="174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</c:numCache>
            </c:numRef>
          </c:cat>
          <c:val>
            <c:numRef>
              <c:f>Data!$T$1882:$T$3637</c:f>
              <c:numCache>
                <c:formatCode>_ * #\ ##0.00_ ;_ * \-#\ ##0.00_ ;_ * "-"??_ ;_ @_ </c:formatCode>
                <c:ptCount val="1742"/>
                <c:pt idx="0">
                  <c:v>3695.95</c:v>
                </c:pt>
                <c:pt idx="1">
                  <c:v>3757.43</c:v>
                </c:pt>
                <c:pt idx="2">
                  <c:v>3734.58</c:v>
                </c:pt>
                <c:pt idx="3">
                  <c:v>3728.74</c:v>
                </c:pt>
                <c:pt idx="4">
                  <c:v>3733.33</c:v>
                </c:pt>
                <c:pt idx="5">
                  <c:v>3759.62</c:v>
                </c:pt>
                <c:pt idx="6">
                  <c:v>3748.1</c:v>
                </c:pt>
                <c:pt idx="7">
                  <c:v>3753.99</c:v>
                </c:pt>
                <c:pt idx="8">
                  <c:v>3807.18</c:v>
                </c:pt>
                <c:pt idx="9">
                  <c:v>3800.14</c:v>
                </c:pt>
                <c:pt idx="10">
                  <c:v>3788.41</c:v>
                </c:pt>
                <c:pt idx="11">
                  <c:v>3771.31</c:v>
                </c:pt>
                <c:pt idx="12">
                  <c:v>3751.12</c:v>
                </c:pt>
                <c:pt idx="13">
                  <c:v>3733.94</c:v>
                </c:pt>
                <c:pt idx="14">
                  <c:v>3741.5</c:v>
                </c:pt>
                <c:pt idx="15">
                  <c:v>3734.46</c:v>
                </c:pt>
                <c:pt idx="16">
                  <c:v>3729.77</c:v>
                </c:pt>
                <c:pt idx="17">
                  <c:v>3701.9</c:v>
                </c:pt>
                <c:pt idx="18">
                  <c:v>3725.91</c:v>
                </c:pt>
                <c:pt idx="19">
                  <c:v>3723.54</c:v>
                </c:pt>
                <c:pt idx="20">
                  <c:v>3793.21</c:v>
                </c:pt>
                <c:pt idx="21">
                  <c:v>3778.77</c:v>
                </c:pt>
                <c:pt idx="22">
                  <c:v>3759.52</c:v>
                </c:pt>
                <c:pt idx="23">
                  <c:v>3764.34</c:v>
                </c:pt>
                <c:pt idx="24">
                  <c:v>3822.34</c:v>
                </c:pt>
                <c:pt idx="25">
                  <c:v>3851.46</c:v>
                </c:pt>
                <c:pt idx="26">
                  <c:v>3790.85</c:v>
                </c:pt>
                <c:pt idx="27">
                  <c:v>3819.85</c:v>
                </c:pt>
                <c:pt idx="28">
                  <c:v>3810.06</c:v>
                </c:pt>
                <c:pt idx="29">
                  <c:v>3798.1</c:v>
                </c:pt>
                <c:pt idx="30">
                  <c:v>3773.96</c:v>
                </c:pt>
                <c:pt idx="31">
                  <c:v>3795.65</c:v>
                </c:pt>
                <c:pt idx="32">
                  <c:v>3763.83</c:v>
                </c:pt>
                <c:pt idx="33">
                  <c:v>3713.18</c:v>
                </c:pt>
                <c:pt idx="34">
                  <c:v>3741.94</c:v>
                </c:pt>
                <c:pt idx="35">
                  <c:v>3751.69</c:v>
                </c:pt>
                <c:pt idx="36">
                  <c:v>3771.18</c:v>
                </c:pt>
                <c:pt idx="37">
                  <c:v>3735.02</c:v>
                </c:pt>
                <c:pt idx="38">
                  <c:v>3735.02</c:v>
                </c:pt>
                <c:pt idx="39">
                  <c:v>3717.57</c:v>
                </c:pt>
                <c:pt idx="40">
                  <c:v>3722.44</c:v>
                </c:pt>
                <c:pt idx="41">
                  <c:v>3773.29</c:v>
                </c:pt>
                <c:pt idx="42">
                  <c:v>3778.49</c:v>
                </c:pt>
                <c:pt idx="43">
                  <c:v>3805.1</c:v>
                </c:pt>
                <c:pt idx="44">
                  <c:v>3836.9</c:v>
                </c:pt>
                <c:pt idx="45">
                  <c:v>3819.78</c:v>
                </c:pt>
                <c:pt idx="46">
                  <c:v>3800.2</c:v>
                </c:pt>
                <c:pt idx="47">
                  <c:v>3831.82</c:v>
                </c:pt>
                <c:pt idx="48">
                  <c:v>3821.99</c:v>
                </c:pt>
                <c:pt idx="49">
                  <c:v>3795.31</c:v>
                </c:pt>
                <c:pt idx="50">
                  <c:v>3800.2</c:v>
                </c:pt>
                <c:pt idx="51">
                  <c:v>3776.05</c:v>
                </c:pt>
                <c:pt idx="52">
                  <c:v>3797.43</c:v>
                </c:pt>
                <c:pt idx="53">
                  <c:v>3826.91</c:v>
                </c:pt>
                <c:pt idx="54">
                  <c:v>3841.8</c:v>
                </c:pt>
                <c:pt idx="55">
                  <c:v>3832.1</c:v>
                </c:pt>
                <c:pt idx="56">
                  <c:v>3815.04</c:v>
                </c:pt>
                <c:pt idx="57">
                  <c:v>3778.7</c:v>
                </c:pt>
                <c:pt idx="58">
                  <c:v>3776.27</c:v>
                </c:pt>
                <c:pt idx="59">
                  <c:v>3761.05</c:v>
                </c:pt>
                <c:pt idx="60">
                  <c:v>3753.71</c:v>
                </c:pt>
                <c:pt idx="61">
                  <c:v>3777.26</c:v>
                </c:pt>
                <c:pt idx="62">
                  <c:v>3794.38</c:v>
                </c:pt>
                <c:pt idx="63">
                  <c:v>3809.12</c:v>
                </c:pt>
                <c:pt idx="64">
                  <c:v>3814.03</c:v>
                </c:pt>
                <c:pt idx="65">
                  <c:v>3809.12</c:v>
                </c:pt>
                <c:pt idx="66">
                  <c:v>3806.66</c:v>
                </c:pt>
                <c:pt idx="67">
                  <c:v>3833.4</c:v>
                </c:pt>
                <c:pt idx="68">
                  <c:v>3544.07</c:v>
                </c:pt>
                <c:pt idx="69">
                  <c:v>3539.17</c:v>
                </c:pt>
                <c:pt idx="70">
                  <c:v>3575.84</c:v>
                </c:pt>
                <c:pt idx="71">
                  <c:v>3588</c:v>
                </c:pt>
                <c:pt idx="72">
                  <c:v>3568.03</c:v>
                </c:pt>
                <c:pt idx="73">
                  <c:v>3590.5</c:v>
                </c:pt>
                <c:pt idx="74">
                  <c:v>3558.91</c:v>
                </c:pt>
                <c:pt idx="75">
                  <c:v>3553.97</c:v>
                </c:pt>
                <c:pt idx="76">
                  <c:v>3531.97</c:v>
                </c:pt>
                <c:pt idx="77">
                  <c:v>3512.32</c:v>
                </c:pt>
                <c:pt idx="78">
                  <c:v>3548.81</c:v>
                </c:pt>
                <c:pt idx="79">
                  <c:v>3551.62</c:v>
                </c:pt>
                <c:pt idx="80">
                  <c:v>3588.1</c:v>
                </c:pt>
                <c:pt idx="81">
                  <c:v>3567.99</c:v>
                </c:pt>
                <c:pt idx="82">
                  <c:v>3584.9</c:v>
                </c:pt>
                <c:pt idx="83">
                  <c:v>3587.76</c:v>
                </c:pt>
                <c:pt idx="84">
                  <c:v>3565.92</c:v>
                </c:pt>
                <c:pt idx="85">
                  <c:v>3622.2</c:v>
                </c:pt>
                <c:pt idx="86">
                  <c:v>3694.1</c:v>
                </c:pt>
                <c:pt idx="87">
                  <c:v>3676.9</c:v>
                </c:pt>
                <c:pt idx="88">
                  <c:v>3676.86</c:v>
                </c:pt>
                <c:pt idx="89">
                  <c:v>3674.8</c:v>
                </c:pt>
                <c:pt idx="90">
                  <c:v>3682.2</c:v>
                </c:pt>
                <c:pt idx="91">
                  <c:v>3641.1</c:v>
                </c:pt>
                <c:pt idx="92">
                  <c:v>3618.69</c:v>
                </c:pt>
                <c:pt idx="93">
                  <c:v>3555.87</c:v>
                </c:pt>
                <c:pt idx="94">
                  <c:v>3543.79</c:v>
                </c:pt>
                <c:pt idx="95">
                  <c:v>3570.37</c:v>
                </c:pt>
                <c:pt idx="96">
                  <c:v>3631.39</c:v>
                </c:pt>
                <c:pt idx="97">
                  <c:v>3572.31</c:v>
                </c:pt>
                <c:pt idx="98">
                  <c:v>3608.4</c:v>
                </c:pt>
                <c:pt idx="99">
                  <c:v>3674.26</c:v>
                </c:pt>
                <c:pt idx="100">
                  <c:v>3635.6</c:v>
                </c:pt>
                <c:pt idx="101">
                  <c:v>3625.24</c:v>
                </c:pt>
                <c:pt idx="102">
                  <c:v>3609.56</c:v>
                </c:pt>
                <c:pt idx="103">
                  <c:v>3547.23</c:v>
                </c:pt>
                <c:pt idx="104">
                  <c:v>3566.97</c:v>
                </c:pt>
                <c:pt idx="105">
                  <c:v>3574.16</c:v>
                </c:pt>
                <c:pt idx="106">
                  <c:v>3655.69</c:v>
                </c:pt>
                <c:pt idx="107">
                  <c:v>3619.3</c:v>
                </c:pt>
                <c:pt idx="108">
                  <c:v>3650.03</c:v>
                </c:pt>
                <c:pt idx="109">
                  <c:v>3650.79</c:v>
                </c:pt>
                <c:pt idx="110">
                  <c:v>3646.59</c:v>
                </c:pt>
                <c:pt idx="111">
                  <c:v>3682.98</c:v>
                </c:pt>
                <c:pt idx="112">
                  <c:v>3793.71</c:v>
                </c:pt>
                <c:pt idx="113">
                  <c:v>3803.49</c:v>
                </c:pt>
                <c:pt idx="114">
                  <c:v>3842.22</c:v>
                </c:pt>
                <c:pt idx="115">
                  <c:v>3824.74</c:v>
                </c:pt>
                <c:pt idx="116">
                  <c:v>3884.89</c:v>
                </c:pt>
                <c:pt idx="117">
                  <c:v>3870.09</c:v>
                </c:pt>
                <c:pt idx="118">
                  <c:v>3882.4</c:v>
                </c:pt>
                <c:pt idx="119">
                  <c:v>3850.38</c:v>
                </c:pt>
                <c:pt idx="120">
                  <c:v>3938.29</c:v>
                </c:pt>
                <c:pt idx="121">
                  <c:v>3914.13</c:v>
                </c:pt>
                <c:pt idx="122">
                  <c:v>3853.84</c:v>
                </c:pt>
                <c:pt idx="123">
                  <c:v>3829.54</c:v>
                </c:pt>
                <c:pt idx="124">
                  <c:v>3851.32</c:v>
                </c:pt>
                <c:pt idx="125">
                  <c:v>3877.07</c:v>
                </c:pt>
                <c:pt idx="126">
                  <c:v>3893.18</c:v>
                </c:pt>
                <c:pt idx="127">
                  <c:v>3959.56</c:v>
                </c:pt>
                <c:pt idx="128">
                  <c:v>3920.74</c:v>
                </c:pt>
                <c:pt idx="129">
                  <c:v>3930.44</c:v>
                </c:pt>
                <c:pt idx="130">
                  <c:v>3986.02</c:v>
                </c:pt>
                <c:pt idx="131">
                  <c:v>3983.97</c:v>
                </c:pt>
                <c:pt idx="132">
                  <c:v>4045.43</c:v>
                </c:pt>
                <c:pt idx="133">
                  <c:v>4016.32</c:v>
                </c:pt>
                <c:pt idx="134">
                  <c:v>4045.37</c:v>
                </c:pt>
                <c:pt idx="135">
                  <c:v>4053.79</c:v>
                </c:pt>
                <c:pt idx="136">
                  <c:v>4051.22</c:v>
                </c:pt>
                <c:pt idx="137">
                  <c:v>4054.81</c:v>
                </c:pt>
                <c:pt idx="138">
                  <c:v>3879.52</c:v>
                </c:pt>
                <c:pt idx="139">
                  <c:v>3887.82</c:v>
                </c:pt>
                <c:pt idx="140">
                  <c:v>3909.86</c:v>
                </c:pt>
                <c:pt idx="141">
                  <c:v>3951.89</c:v>
                </c:pt>
                <c:pt idx="142">
                  <c:v>3957.48</c:v>
                </c:pt>
                <c:pt idx="143">
                  <c:v>4047.12</c:v>
                </c:pt>
                <c:pt idx="144">
                  <c:v>4002.44</c:v>
                </c:pt>
                <c:pt idx="145">
                  <c:v>4043.06</c:v>
                </c:pt>
                <c:pt idx="146">
                  <c:v>4051.41</c:v>
                </c:pt>
                <c:pt idx="147">
                  <c:v>4040.32</c:v>
                </c:pt>
                <c:pt idx="148">
                  <c:v>4131.55</c:v>
                </c:pt>
                <c:pt idx="149">
                  <c:v>4149.95</c:v>
                </c:pt>
                <c:pt idx="150">
                  <c:v>4109.47</c:v>
                </c:pt>
                <c:pt idx="151">
                  <c:v>4224.2299999999996</c:v>
                </c:pt>
                <c:pt idx="152">
                  <c:v>4225.8599999999997</c:v>
                </c:pt>
                <c:pt idx="153">
                  <c:v>4279.46</c:v>
                </c:pt>
                <c:pt idx="154">
                  <c:v>4353.45</c:v>
                </c:pt>
                <c:pt idx="155">
                  <c:v>4363.09</c:v>
                </c:pt>
                <c:pt idx="156">
                  <c:v>4338.9399999999996</c:v>
                </c:pt>
                <c:pt idx="157">
                  <c:v>4432.71</c:v>
                </c:pt>
                <c:pt idx="158">
                  <c:v>4519.2</c:v>
                </c:pt>
                <c:pt idx="159">
                  <c:v>4716.12</c:v>
                </c:pt>
                <c:pt idx="160">
                  <c:v>4634.88</c:v>
                </c:pt>
                <c:pt idx="161">
                  <c:v>4547.74</c:v>
                </c:pt>
                <c:pt idx="162">
                  <c:v>4535.5600000000004</c:v>
                </c:pt>
                <c:pt idx="163">
                  <c:v>4594.53</c:v>
                </c:pt>
                <c:pt idx="164">
                  <c:v>4662.26</c:v>
                </c:pt>
                <c:pt idx="165">
                  <c:v>4640.47</c:v>
                </c:pt>
                <c:pt idx="166">
                  <c:v>4617.42</c:v>
                </c:pt>
                <c:pt idx="167">
                  <c:v>4588.3999999999996</c:v>
                </c:pt>
                <c:pt idx="168">
                  <c:v>4979.26</c:v>
                </c:pt>
                <c:pt idx="169">
                  <c:v>4907.18</c:v>
                </c:pt>
                <c:pt idx="170">
                  <c:v>4892.93</c:v>
                </c:pt>
                <c:pt idx="171">
                  <c:v>4838.26</c:v>
                </c:pt>
                <c:pt idx="172">
                  <c:v>4888.8500000000004</c:v>
                </c:pt>
                <c:pt idx="173">
                  <c:v>5002.8900000000003</c:v>
                </c:pt>
                <c:pt idx="174">
                  <c:v>5005.72</c:v>
                </c:pt>
                <c:pt idx="175">
                  <c:v>5078.2299999999996</c:v>
                </c:pt>
                <c:pt idx="176">
                  <c:v>5240.3500000000004</c:v>
                </c:pt>
                <c:pt idx="177">
                  <c:v>5172.6899999999996</c:v>
                </c:pt>
                <c:pt idx="178">
                  <c:v>5141.7700000000004</c:v>
                </c:pt>
                <c:pt idx="179">
                  <c:v>5094.09</c:v>
                </c:pt>
                <c:pt idx="180">
                  <c:v>5028.54</c:v>
                </c:pt>
                <c:pt idx="181">
                  <c:v>5064.7</c:v>
                </c:pt>
                <c:pt idx="182">
                  <c:v>5010.3900000000003</c:v>
                </c:pt>
                <c:pt idx="183">
                  <c:v>4962.96</c:v>
                </c:pt>
                <c:pt idx="184">
                  <c:v>4992.5</c:v>
                </c:pt>
                <c:pt idx="185">
                  <c:v>4989.72</c:v>
                </c:pt>
                <c:pt idx="186">
                  <c:v>4973.04</c:v>
                </c:pt>
                <c:pt idx="187">
                  <c:v>4944.29</c:v>
                </c:pt>
                <c:pt idx="188">
                  <c:v>4973.92</c:v>
                </c:pt>
                <c:pt idx="189">
                  <c:v>4926.8500000000004</c:v>
                </c:pt>
                <c:pt idx="190">
                  <c:v>4906.6499999999996</c:v>
                </c:pt>
                <c:pt idx="191">
                  <c:v>4895.33</c:v>
                </c:pt>
                <c:pt idx="192">
                  <c:v>4867.2</c:v>
                </c:pt>
                <c:pt idx="193">
                  <c:v>4833.0600000000004</c:v>
                </c:pt>
                <c:pt idx="194">
                  <c:v>4439.6000000000004</c:v>
                </c:pt>
                <c:pt idx="195">
                  <c:v>4455.8999999999996</c:v>
                </c:pt>
                <c:pt idx="196">
                  <c:v>4477.5200000000004</c:v>
                </c:pt>
                <c:pt idx="197">
                  <c:v>4574.46</c:v>
                </c:pt>
                <c:pt idx="198">
                  <c:v>4592.71</c:v>
                </c:pt>
                <c:pt idx="199">
                  <c:v>4607.07</c:v>
                </c:pt>
                <c:pt idx="200">
                  <c:v>4631.04</c:v>
                </c:pt>
                <c:pt idx="201">
                  <c:v>4548.41</c:v>
                </c:pt>
                <c:pt idx="202">
                  <c:v>4607.01</c:v>
                </c:pt>
                <c:pt idx="203">
                  <c:v>4524.08</c:v>
                </c:pt>
                <c:pt idx="204">
                  <c:v>4533.74</c:v>
                </c:pt>
                <c:pt idx="205">
                  <c:v>4492.04</c:v>
                </c:pt>
                <c:pt idx="206">
                  <c:v>4453.55</c:v>
                </c:pt>
                <c:pt idx="207">
                  <c:v>4475.87</c:v>
                </c:pt>
                <c:pt idx="208">
                  <c:v>4500.9799999999996</c:v>
                </c:pt>
                <c:pt idx="209">
                  <c:v>4448.4799999999996</c:v>
                </c:pt>
                <c:pt idx="210">
                  <c:v>4640.4799999999996</c:v>
                </c:pt>
                <c:pt idx="211">
                  <c:v>4593.08</c:v>
                </c:pt>
                <c:pt idx="212">
                  <c:v>4675.2700000000004</c:v>
                </c:pt>
                <c:pt idx="213">
                  <c:v>4673.05</c:v>
                </c:pt>
                <c:pt idx="214">
                  <c:v>4641.99</c:v>
                </c:pt>
                <c:pt idx="215">
                  <c:v>4655.54</c:v>
                </c:pt>
                <c:pt idx="216">
                  <c:v>4670.33</c:v>
                </c:pt>
                <c:pt idx="217">
                  <c:v>4677.21</c:v>
                </c:pt>
                <c:pt idx="218">
                  <c:v>4566.1400000000003</c:v>
                </c:pt>
                <c:pt idx="219">
                  <c:v>4588.76</c:v>
                </c:pt>
                <c:pt idx="220">
                  <c:v>4550.6899999999996</c:v>
                </c:pt>
                <c:pt idx="221">
                  <c:v>4509.8999999999996</c:v>
                </c:pt>
                <c:pt idx="222">
                  <c:v>4508.16</c:v>
                </c:pt>
                <c:pt idx="223">
                  <c:v>4588.2299999999996</c:v>
                </c:pt>
                <c:pt idx="224">
                  <c:v>4609.5200000000004</c:v>
                </c:pt>
                <c:pt idx="225">
                  <c:v>4590.5200000000004</c:v>
                </c:pt>
                <c:pt idx="226">
                  <c:v>4586.76</c:v>
                </c:pt>
                <c:pt idx="227">
                  <c:v>4566.1400000000003</c:v>
                </c:pt>
                <c:pt idx="228">
                  <c:v>4530.92</c:v>
                </c:pt>
                <c:pt idx="229">
                  <c:v>4509.8999999999996</c:v>
                </c:pt>
                <c:pt idx="230">
                  <c:v>4515.33</c:v>
                </c:pt>
                <c:pt idx="231">
                  <c:v>4503.83</c:v>
                </c:pt>
                <c:pt idx="232">
                  <c:v>4451.8100000000004</c:v>
                </c:pt>
                <c:pt idx="233">
                  <c:v>4414.0200000000004</c:v>
                </c:pt>
                <c:pt idx="234">
                  <c:v>4436.1000000000004</c:v>
                </c:pt>
                <c:pt idx="235">
                  <c:v>4441.01</c:v>
                </c:pt>
                <c:pt idx="236">
                  <c:v>4449.1099999999997</c:v>
                </c:pt>
                <c:pt idx="237">
                  <c:v>4403.2299999999996</c:v>
                </c:pt>
                <c:pt idx="238">
                  <c:v>4362.4799999999996</c:v>
                </c:pt>
                <c:pt idx="239">
                  <c:v>4375.92</c:v>
                </c:pt>
                <c:pt idx="240">
                  <c:v>4337.96</c:v>
                </c:pt>
                <c:pt idx="241">
                  <c:v>4452.83</c:v>
                </c:pt>
                <c:pt idx="242">
                  <c:v>4468.6499999999996</c:v>
                </c:pt>
                <c:pt idx="243">
                  <c:v>4481.59</c:v>
                </c:pt>
                <c:pt idx="244">
                  <c:v>4494.28</c:v>
                </c:pt>
                <c:pt idx="245">
                  <c:v>4565.26</c:v>
                </c:pt>
                <c:pt idx="246">
                  <c:v>4575.25</c:v>
                </c:pt>
                <c:pt idx="247">
                  <c:v>4514.75</c:v>
                </c:pt>
                <c:pt idx="248">
                  <c:v>4573.3100000000004</c:v>
                </c:pt>
                <c:pt idx="249">
                  <c:v>4628.78</c:v>
                </c:pt>
                <c:pt idx="250">
                  <c:v>4678.57</c:v>
                </c:pt>
                <c:pt idx="251">
                  <c:v>4604.13</c:v>
                </c:pt>
                <c:pt idx="252">
                  <c:v>4637.8100000000004</c:v>
                </c:pt>
                <c:pt idx="253">
                  <c:v>4646.8100000000004</c:v>
                </c:pt>
                <c:pt idx="254">
                  <c:v>4716.7</c:v>
                </c:pt>
                <c:pt idx="255">
                  <c:v>4721.32</c:v>
                </c:pt>
                <c:pt idx="256">
                  <c:v>4713.04</c:v>
                </c:pt>
                <c:pt idx="257">
                  <c:v>4696.4799999999996</c:v>
                </c:pt>
                <c:pt idx="258">
                  <c:v>4670.8100000000004</c:v>
                </c:pt>
                <c:pt idx="259">
                  <c:v>4657.0600000000004</c:v>
                </c:pt>
                <c:pt idx="260">
                  <c:v>4637.8100000000004</c:v>
                </c:pt>
                <c:pt idx="261">
                  <c:v>4648.8100000000004</c:v>
                </c:pt>
                <c:pt idx="262">
                  <c:v>4679.0600000000004</c:v>
                </c:pt>
                <c:pt idx="263">
                  <c:v>4615.82</c:v>
                </c:pt>
                <c:pt idx="264">
                  <c:v>4530.8999999999996</c:v>
                </c:pt>
                <c:pt idx="265">
                  <c:v>4533.66</c:v>
                </c:pt>
                <c:pt idx="266">
                  <c:v>4559.03</c:v>
                </c:pt>
                <c:pt idx="267">
                  <c:v>4520.03</c:v>
                </c:pt>
                <c:pt idx="268">
                  <c:v>4545.1899999999996</c:v>
                </c:pt>
                <c:pt idx="269">
                  <c:v>4570.3</c:v>
                </c:pt>
                <c:pt idx="270">
                  <c:v>4489.5</c:v>
                </c:pt>
                <c:pt idx="271">
                  <c:v>4483.9799999999996</c:v>
                </c:pt>
                <c:pt idx="272">
                  <c:v>4461.84</c:v>
                </c:pt>
                <c:pt idx="273">
                  <c:v>4467.33</c:v>
                </c:pt>
                <c:pt idx="274">
                  <c:v>4453.45</c:v>
                </c:pt>
                <c:pt idx="275">
                  <c:v>4503.08</c:v>
                </c:pt>
                <c:pt idx="276">
                  <c:v>4527.83</c:v>
                </c:pt>
                <c:pt idx="277">
                  <c:v>4508.82</c:v>
                </c:pt>
                <c:pt idx="278">
                  <c:v>4428.8100000000004</c:v>
                </c:pt>
                <c:pt idx="279">
                  <c:v>4385.0600000000004</c:v>
                </c:pt>
                <c:pt idx="280">
                  <c:v>4423.3500000000004</c:v>
                </c:pt>
                <c:pt idx="281">
                  <c:v>4429</c:v>
                </c:pt>
                <c:pt idx="282">
                  <c:v>4368.2299999999996</c:v>
                </c:pt>
                <c:pt idx="283">
                  <c:v>4333.1099999999997</c:v>
                </c:pt>
                <c:pt idx="284">
                  <c:v>4376.51</c:v>
                </c:pt>
                <c:pt idx="285">
                  <c:v>4387.55</c:v>
                </c:pt>
                <c:pt idx="286">
                  <c:v>4382.26</c:v>
                </c:pt>
                <c:pt idx="287">
                  <c:v>4404.3</c:v>
                </c:pt>
                <c:pt idx="288">
                  <c:v>4398.74</c:v>
                </c:pt>
                <c:pt idx="289">
                  <c:v>4363.07</c:v>
                </c:pt>
                <c:pt idx="290">
                  <c:v>4400.41</c:v>
                </c:pt>
                <c:pt idx="291">
                  <c:v>4376.21</c:v>
                </c:pt>
                <c:pt idx="292">
                  <c:v>4464.95</c:v>
                </c:pt>
                <c:pt idx="293">
                  <c:v>4491.8500000000004</c:v>
                </c:pt>
                <c:pt idx="294">
                  <c:v>4427.71</c:v>
                </c:pt>
                <c:pt idx="295">
                  <c:v>4420.3999999999996</c:v>
                </c:pt>
                <c:pt idx="296">
                  <c:v>4351.45</c:v>
                </c:pt>
                <c:pt idx="297">
                  <c:v>4368.26</c:v>
                </c:pt>
                <c:pt idx="298">
                  <c:v>4346.2299999999996</c:v>
                </c:pt>
                <c:pt idx="299">
                  <c:v>4344.6899999999996</c:v>
                </c:pt>
                <c:pt idx="300">
                  <c:v>4313.2700000000004</c:v>
                </c:pt>
                <c:pt idx="301">
                  <c:v>4285.3</c:v>
                </c:pt>
                <c:pt idx="302">
                  <c:v>4285.6900000000005</c:v>
                </c:pt>
                <c:pt idx="303">
                  <c:v>4333.43</c:v>
                </c:pt>
                <c:pt idx="304">
                  <c:v>4359.3100000000004</c:v>
                </c:pt>
                <c:pt idx="305">
                  <c:v>4338.3500000000004</c:v>
                </c:pt>
                <c:pt idx="306">
                  <c:v>4311.21</c:v>
                </c:pt>
                <c:pt idx="307">
                  <c:v>4322.37</c:v>
                </c:pt>
                <c:pt idx="308">
                  <c:v>4373.9399999999996</c:v>
                </c:pt>
                <c:pt idx="309">
                  <c:v>4280.68</c:v>
                </c:pt>
                <c:pt idx="310">
                  <c:v>4228.93</c:v>
                </c:pt>
                <c:pt idx="311">
                  <c:v>4224.62</c:v>
                </c:pt>
                <c:pt idx="312">
                  <c:v>4266.78</c:v>
                </c:pt>
                <c:pt idx="313">
                  <c:v>4310.95</c:v>
                </c:pt>
                <c:pt idx="314">
                  <c:v>4305.55</c:v>
                </c:pt>
                <c:pt idx="315">
                  <c:v>4322.6400000000003</c:v>
                </c:pt>
                <c:pt idx="316">
                  <c:v>4369.5600000000004</c:v>
                </c:pt>
                <c:pt idx="317">
                  <c:v>4310.33</c:v>
                </c:pt>
                <c:pt idx="318">
                  <c:v>4312.88</c:v>
                </c:pt>
                <c:pt idx="319">
                  <c:v>4386.76</c:v>
                </c:pt>
                <c:pt idx="320">
                  <c:v>4326.42</c:v>
                </c:pt>
                <c:pt idx="321">
                  <c:v>4404.6000000000004</c:v>
                </c:pt>
                <c:pt idx="322">
                  <c:v>4387.76</c:v>
                </c:pt>
                <c:pt idx="323">
                  <c:v>4350.67</c:v>
                </c:pt>
                <c:pt idx="324">
                  <c:v>4232.1099999999997</c:v>
                </c:pt>
                <c:pt idx="325">
                  <c:v>4236.04</c:v>
                </c:pt>
                <c:pt idx="326">
                  <c:v>4231.7700000000004</c:v>
                </c:pt>
                <c:pt idx="327">
                  <c:v>4238.58</c:v>
                </c:pt>
                <c:pt idx="328">
                  <c:v>4259.6000000000004</c:v>
                </c:pt>
                <c:pt idx="329">
                  <c:v>4257.91</c:v>
                </c:pt>
                <c:pt idx="330">
                  <c:v>4262.12</c:v>
                </c:pt>
                <c:pt idx="331">
                  <c:v>4261.18</c:v>
                </c:pt>
                <c:pt idx="332">
                  <c:v>4220.57</c:v>
                </c:pt>
                <c:pt idx="333">
                  <c:v>4226.7299999999996</c:v>
                </c:pt>
                <c:pt idx="334">
                  <c:v>4235.8</c:v>
                </c:pt>
                <c:pt idx="335">
                  <c:v>4261.18</c:v>
                </c:pt>
                <c:pt idx="336">
                  <c:v>4235.8</c:v>
                </c:pt>
                <c:pt idx="337">
                  <c:v>4234.32</c:v>
                </c:pt>
                <c:pt idx="338">
                  <c:v>4243.59</c:v>
                </c:pt>
                <c:pt idx="339">
                  <c:v>4269.2299999999996</c:v>
                </c:pt>
                <c:pt idx="340">
                  <c:v>4230.95</c:v>
                </c:pt>
                <c:pt idx="341">
                  <c:v>4182.3999999999996</c:v>
                </c:pt>
                <c:pt idx="342">
                  <c:v>4175.2</c:v>
                </c:pt>
                <c:pt idx="343">
                  <c:v>4201.7</c:v>
                </c:pt>
                <c:pt idx="344">
                  <c:v>4206.6899999999996</c:v>
                </c:pt>
                <c:pt idx="345">
                  <c:v>4260.4399999999996</c:v>
                </c:pt>
                <c:pt idx="346">
                  <c:v>4233.5600000000004</c:v>
                </c:pt>
                <c:pt idx="347">
                  <c:v>4221.32</c:v>
                </c:pt>
                <c:pt idx="348">
                  <c:v>4158.17</c:v>
                </c:pt>
                <c:pt idx="349">
                  <c:v>4158.17</c:v>
                </c:pt>
                <c:pt idx="350">
                  <c:v>4160.6499999999996</c:v>
                </c:pt>
                <c:pt idx="351">
                  <c:v>4126.82</c:v>
                </c:pt>
                <c:pt idx="352">
                  <c:v>4141.32</c:v>
                </c:pt>
                <c:pt idx="353">
                  <c:v>4105.26</c:v>
                </c:pt>
                <c:pt idx="354">
                  <c:v>4088.47</c:v>
                </c:pt>
                <c:pt idx="355">
                  <c:v>4109.37</c:v>
                </c:pt>
                <c:pt idx="356">
                  <c:v>4083.03</c:v>
                </c:pt>
                <c:pt idx="357">
                  <c:v>4097.54</c:v>
                </c:pt>
                <c:pt idx="358">
                  <c:v>4129.04</c:v>
                </c:pt>
                <c:pt idx="359">
                  <c:v>4080.63</c:v>
                </c:pt>
                <c:pt idx="360">
                  <c:v>4089.55</c:v>
                </c:pt>
                <c:pt idx="361">
                  <c:v>4240.32</c:v>
                </c:pt>
                <c:pt idx="362">
                  <c:v>4251.99</c:v>
                </c:pt>
                <c:pt idx="363">
                  <c:v>4384.7300000000005</c:v>
                </c:pt>
                <c:pt idx="364">
                  <c:v>4380.43</c:v>
                </c:pt>
                <c:pt idx="365">
                  <c:v>4381.1100000000006</c:v>
                </c:pt>
                <c:pt idx="366">
                  <c:v>4334.3100000000004</c:v>
                </c:pt>
                <c:pt idx="367">
                  <c:v>4310.54</c:v>
                </c:pt>
                <c:pt idx="368">
                  <c:v>4380.51</c:v>
                </c:pt>
                <c:pt idx="369">
                  <c:v>4423</c:v>
                </c:pt>
                <c:pt idx="370">
                  <c:v>4392.3200000000006</c:v>
                </c:pt>
                <c:pt idx="371">
                  <c:v>4416.6900000000005</c:v>
                </c:pt>
                <c:pt idx="372">
                  <c:v>4374.1000000000004</c:v>
                </c:pt>
                <c:pt idx="373">
                  <c:v>4330.88</c:v>
                </c:pt>
                <c:pt idx="374">
                  <c:v>4372.08</c:v>
                </c:pt>
                <c:pt idx="375">
                  <c:v>4661.1099999999997</c:v>
                </c:pt>
                <c:pt idx="376">
                  <c:v>4642.26</c:v>
                </c:pt>
                <c:pt idx="377">
                  <c:v>4642.26</c:v>
                </c:pt>
                <c:pt idx="378">
                  <c:v>4649.34</c:v>
                </c:pt>
                <c:pt idx="379">
                  <c:v>4584.63</c:v>
                </c:pt>
                <c:pt idx="380">
                  <c:v>4618.28</c:v>
                </c:pt>
                <c:pt idx="381">
                  <c:v>4615.87</c:v>
                </c:pt>
                <c:pt idx="382">
                  <c:v>4642.47</c:v>
                </c:pt>
                <c:pt idx="383">
                  <c:v>4712.5600000000004</c:v>
                </c:pt>
                <c:pt idx="384">
                  <c:v>4682.83</c:v>
                </c:pt>
                <c:pt idx="385">
                  <c:v>4696.4799999999996</c:v>
                </c:pt>
                <c:pt idx="386">
                  <c:v>4688.24</c:v>
                </c:pt>
                <c:pt idx="387">
                  <c:v>4674.7</c:v>
                </c:pt>
                <c:pt idx="388">
                  <c:v>4600.8</c:v>
                </c:pt>
                <c:pt idx="389">
                  <c:v>4541.1099999999997</c:v>
                </c:pt>
                <c:pt idx="390">
                  <c:v>4510.3</c:v>
                </c:pt>
                <c:pt idx="391">
                  <c:v>4558.05</c:v>
                </c:pt>
                <c:pt idx="392">
                  <c:v>4517.3900000000003</c:v>
                </c:pt>
                <c:pt idx="393">
                  <c:v>4498.33</c:v>
                </c:pt>
                <c:pt idx="394">
                  <c:v>4430.04</c:v>
                </c:pt>
                <c:pt idx="395">
                  <c:v>4493.2299999999996</c:v>
                </c:pt>
                <c:pt idx="396">
                  <c:v>4514.51</c:v>
                </c:pt>
                <c:pt idx="397">
                  <c:v>4516.53</c:v>
                </c:pt>
                <c:pt idx="398">
                  <c:v>4493.47</c:v>
                </c:pt>
                <c:pt idx="399">
                  <c:v>4455.8</c:v>
                </c:pt>
                <c:pt idx="400">
                  <c:v>4434.42</c:v>
                </c:pt>
                <c:pt idx="401">
                  <c:v>4455.71</c:v>
                </c:pt>
                <c:pt idx="402">
                  <c:v>4450.9799999999996</c:v>
                </c:pt>
                <c:pt idx="403">
                  <c:v>4413.4399999999996</c:v>
                </c:pt>
                <c:pt idx="404">
                  <c:v>4357.34</c:v>
                </c:pt>
                <c:pt idx="405">
                  <c:v>4408.05</c:v>
                </c:pt>
                <c:pt idx="406">
                  <c:v>4487.72</c:v>
                </c:pt>
                <c:pt idx="407">
                  <c:v>4436.2</c:v>
                </c:pt>
                <c:pt idx="408">
                  <c:v>4440.83</c:v>
                </c:pt>
                <c:pt idx="409">
                  <c:v>4484.82</c:v>
                </c:pt>
                <c:pt idx="410">
                  <c:v>4517.83</c:v>
                </c:pt>
                <c:pt idx="411">
                  <c:v>4538.28</c:v>
                </c:pt>
                <c:pt idx="412">
                  <c:v>4544.16</c:v>
                </c:pt>
                <c:pt idx="413">
                  <c:v>4593.57</c:v>
                </c:pt>
                <c:pt idx="414">
                  <c:v>4595.8599999999997</c:v>
                </c:pt>
                <c:pt idx="415">
                  <c:v>4607.34</c:v>
                </c:pt>
                <c:pt idx="416">
                  <c:v>4640.13</c:v>
                </c:pt>
                <c:pt idx="417">
                  <c:v>4662.42</c:v>
                </c:pt>
                <c:pt idx="418">
                  <c:v>4627.99</c:v>
                </c:pt>
                <c:pt idx="419">
                  <c:v>4625.4799999999996</c:v>
                </c:pt>
                <c:pt idx="420">
                  <c:v>4594.4799999999996</c:v>
                </c:pt>
                <c:pt idx="421">
                  <c:v>4556.6899999999996</c:v>
                </c:pt>
                <c:pt idx="422">
                  <c:v>4603.42</c:v>
                </c:pt>
                <c:pt idx="423">
                  <c:v>4572.26</c:v>
                </c:pt>
                <c:pt idx="424">
                  <c:v>4550.0200000000004</c:v>
                </c:pt>
                <c:pt idx="425">
                  <c:v>4530.18</c:v>
                </c:pt>
                <c:pt idx="426">
                  <c:v>4554.53</c:v>
                </c:pt>
                <c:pt idx="427">
                  <c:v>4541.25</c:v>
                </c:pt>
                <c:pt idx="428">
                  <c:v>4550.1099999999997</c:v>
                </c:pt>
                <c:pt idx="429">
                  <c:v>4570.03</c:v>
                </c:pt>
                <c:pt idx="430">
                  <c:v>4556.7</c:v>
                </c:pt>
                <c:pt idx="431">
                  <c:v>4505.92</c:v>
                </c:pt>
                <c:pt idx="432">
                  <c:v>4492.68</c:v>
                </c:pt>
                <c:pt idx="433">
                  <c:v>4433.7700000000004</c:v>
                </c:pt>
                <c:pt idx="434">
                  <c:v>4349.3</c:v>
                </c:pt>
                <c:pt idx="435">
                  <c:v>4422.51</c:v>
                </c:pt>
                <c:pt idx="436">
                  <c:v>4400.57</c:v>
                </c:pt>
                <c:pt idx="437">
                  <c:v>4396.18</c:v>
                </c:pt>
                <c:pt idx="438">
                  <c:v>4380.24</c:v>
                </c:pt>
                <c:pt idx="439">
                  <c:v>4420.92</c:v>
                </c:pt>
                <c:pt idx="440">
                  <c:v>4403.08</c:v>
                </c:pt>
                <c:pt idx="441">
                  <c:v>4429</c:v>
                </c:pt>
                <c:pt idx="442">
                  <c:v>4429</c:v>
                </c:pt>
                <c:pt idx="443">
                  <c:v>4148.3999999999996</c:v>
                </c:pt>
                <c:pt idx="444">
                  <c:v>4146.17</c:v>
                </c:pt>
                <c:pt idx="445">
                  <c:v>4152.87</c:v>
                </c:pt>
                <c:pt idx="446">
                  <c:v>4240.45</c:v>
                </c:pt>
                <c:pt idx="447">
                  <c:v>4216.3599999999997</c:v>
                </c:pt>
                <c:pt idx="448">
                  <c:v>4202.8900000000003</c:v>
                </c:pt>
                <c:pt idx="449">
                  <c:v>4207.96</c:v>
                </c:pt>
                <c:pt idx="450">
                  <c:v>4223.6000000000004</c:v>
                </c:pt>
                <c:pt idx="451">
                  <c:v>4289.57</c:v>
                </c:pt>
                <c:pt idx="452">
                  <c:v>4311.6899999999996</c:v>
                </c:pt>
                <c:pt idx="453">
                  <c:v>4316.9399999999996</c:v>
                </c:pt>
                <c:pt idx="454">
                  <c:v>4350.55</c:v>
                </c:pt>
                <c:pt idx="455">
                  <c:v>4288.0600000000004</c:v>
                </c:pt>
                <c:pt idx="456">
                  <c:v>4307.1899999999996</c:v>
                </c:pt>
                <c:pt idx="457">
                  <c:v>4338.4799999999996</c:v>
                </c:pt>
                <c:pt idx="458">
                  <c:v>4366.0200000000004</c:v>
                </c:pt>
                <c:pt idx="459">
                  <c:v>4378.34</c:v>
                </c:pt>
                <c:pt idx="460">
                  <c:v>4313.33</c:v>
                </c:pt>
                <c:pt idx="461">
                  <c:v>4234.18</c:v>
                </c:pt>
                <c:pt idx="462">
                  <c:v>4280.12</c:v>
                </c:pt>
                <c:pt idx="463">
                  <c:v>4333.33</c:v>
                </c:pt>
                <c:pt idx="464">
                  <c:v>4320.5600000000004</c:v>
                </c:pt>
                <c:pt idx="465">
                  <c:v>4335.6499999999996</c:v>
                </c:pt>
                <c:pt idx="466">
                  <c:v>4338.5200000000004</c:v>
                </c:pt>
                <c:pt idx="467">
                  <c:v>4340.87</c:v>
                </c:pt>
                <c:pt idx="468">
                  <c:v>4354.6099999999997</c:v>
                </c:pt>
                <c:pt idx="469">
                  <c:v>4307.8999999999996</c:v>
                </c:pt>
                <c:pt idx="470">
                  <c:v>4646.45</c:v>
                </c:pt>
                <c:pt idx="471">
                  <c:v>4622.29</c:v>
                </c:pt>
                <c:pt idx="472">
                  <c:v>4610.62</c:v>
                </c:pt>
                <c:pt idx="473">
                  <c:v>4639.41</c:v>
                </c:pt>
                <c:pt idx="474">
                  <c:v>4731.93</c:v>
                </c:pt>
                <c:pt idx="475">
                  <c:v>4742.6499999999996</c:v>
                </c:pt>
                <c:pt idx="476">
                  <c:v>4691.05</c:v>
                </c:pt>
                <c:pt idx="477">
                  <c:v>4706.87</c:v>
                </c:pt>
                <c:pt idx="478">
                  <c:v>4662.04</c:v>
                </c:pt>
                <c:pt idx="479">
                  <c:v>4658.72</c:v>
                </c:pt>
                <c:pt idx="480">
                  <c:v>4635.51</c:v>
                </c:pt>
                <c:pt idx="481">
                  <c:v>4657.6499999999996</c:v>
                </c:pt>
                <c:pt idx="482">
                  <c:v>4655.34</c:v>
                </c:pt>
                <c:pt idx="483">
                  <c:v>4649.51</c:v>
                </c:pt>
                <c:pt idx="484">
                  <c:v>4677.3599999999997</c:v>
                </c:pt>
                <c:pt idx="485">
                  <c:v>4615.03</c:v>
                </c:pt>
                <c:pt idx="486">
                  <c:v>4594.28</c:v>
                </c:pt>
                <c:pt idx="487">
                  <c:v>4609.13</c:v>
                </c:pt>
                <c:pt idx="488">
                  <c:v>4647.22</c:v>
                </c:pt>
                <c:pt idx="489">
                  <c:v>4670.08</c:v>
                </c:pt>
                <c:pt idx="490">
                  <c:v>4651.32</c:v>
                </c:pt>
                <c:pt idx="491">
                  <c:v>4636.4799999999996</c:v>
                </c:pt>
                <c:pt idx="492">
                  <c:v>4652.83</c:v>
                </c:pt>
                <c:pt idx="493">
                  <c:v>4681.8100000000004</c:v>
                </c:pt>
                <c:pt idx="494">
                  <c:v>4670.08</c:v>
                </c:pt>
                <c:pt idx="495">
                  <c:v>4658.3500000000004</c:v>
                </c:pt>
                <c:pt idx="496">
                  <c:v>4644.28</c:v>
                </c:pt>
                <c:pt idx="497">
                  <c:v>4662.5600000000004</c:v>
                </c:pt>
                <c:pt idx="498">
                  <c:v>4715.91</c:v>
                </c:pt>
                <c:pt idx="499">
                  <c:v>4703.93</c:v>
                </c:pt>
                <c:pt idx="500">
                  <c:v>4701.16</c:v>
                </c:pt>
                <c:pt idx="501">
                  <c:v>4679.24</c:v>
                </c:pt>
                <c:pt idx="502">
                  <c:v>4693.49</c:v>
                </c:pt>
                <c:pt idx="503">
                  <c:v>4722</c:v>
                </c:pt>
                <c:pt idx="504">
                  <c:v>4681.03</c:v>
                </c:pt>
                <c:pt idx="505">
                  <c:v>4624.255952438356</c:v>
                </c:pt>
                <c:pt idx="506">
                  <c:v>4645.55</c:v>
                </c:pt>
                <c:pt idx="507">
                  <c:v>4619.84</c:v>
                </c:pt>
                <c:pt idx="508">
                  <c:v>4689.97</c:v>
                </c:pt>
                <c:pt idx="509">
                  <c:v>4670.6400000000003</c:v>
                </c:pt>
                <c:pt idx="510">
                  <c:v>4641.72</c:v>
                </c:pt>
                <c:pt idx="511">
                  <c:v>4660.97</c:v>
                </c:pt>
                <c:pt idx="512">
                  <c:v>4629.6899999999996</c:v>
                </c:pt>
                <c:pt idx="513">
                  <c:v>4590.8599999999997</c:v>
                </c:pt>
                <c:pt idx="514">
                  <c:v>4676.93</c:v>
                </c:pt>
                <c:pt idx="515">
                  <c:v>4627.8</c:v>
                </c:pt>
                <c:pt idx="516">
                  <c:v>4769.4799999999996</c:v>
                </c:pt>
                <c:pt idx="517">
                  <c:v>4722.8100000000004</c:v>
                </c:pt>
                <c:pt idx="518">
                  <c:v>4769.87</c:v>
                </c:pt>
                <c:pt idx="519">
                  <c:v>4717.8500000000004</c:v>
                </c:pt>
                <c:pt idx="520">
                  <c:v>4730.24</c:v>
                </c:pt>
                <c:pt idx="521">
                  <c:v>4781.45</c:v>
                </c:pt>
                <c:pt idx="522">
                  <c:v>4798.93</c:v>
                </c:pt>
                <c:pt idx="523">
                  <c:v>4830.51</c:v>
                </c:pt>
                <c:pt idx="524">
                  <c:v>4840</c:v>
                </c:pt>
                <c:pt idx="525">
                  <c:v>4937.26</c:v>
                </c:pt>
                <c:pt idx="526">
                  <c:v>4920.97</c:v>
                </c:pt>
                <c:pt idx="527">
                  <c:v>4921.71</c:v>
                </c:pt>
                <c:pt idx="528">
                  <c:v>4702.47</c:v>
                </c:pt>
                <c:pt idx="529">
                  <c:v>4746.3</c:v>
                </c:pt>
                <c:pt idx="530">
                  <c:v>4681.8500000000004</c:v>
                </c:pt>
                <c:pt idx="531">
                  <c:v>4697.3100000000004</c:v>
                </c:pt>
                <c:pt idx="532">
                  <c:v>4721.2299999999996</c:v>
                </c:pt>
                <c:pt idx="533">
                  <c:v>4693.71</c:v>
                </c:pt>
                <c:pt idx="534">
                  <c:v>4707.03</c:v>
                </c:pt>
                <c:pt idx="535">
                  <c:v>4677.99</c:v>
                </c:pt>
                <c:pt idx="536">
                  <c:v>4748.28</c:v>
                </c:pt>
                <c:pt idx="537">
                  <c:v>4720.47</c:v>
                </c:pt>
                <c:pt idx="538">
                  <c:v>4693.03</c:v>
                </c:pt>
                <c:pt idx="539">
                  <c:v>4670.47</c:v>
                </c:pt>
                <c:pt idx="540">
                  <c:v>4730.71</c:v>
                </c:pt>
                <c:pt idx="541">
                  <c:v>4735.6899999999996</c:v>
                </c:pt>
                <c:pt idx="542">
                  <c:v>4723.16</c:v>
                </c:pt>
                <c:pt idx="543">
                  <c:v>4683.05</c:v>
                </c:pt>
                <c:pt idx="544">
                  <c:v>4645.47</c:v>
                </c:pt>
                <c:pt idx="545">
                  <c:v>4672.8900000000003</c:v>
                </c:pt>
                <c:pt idx="546">
                  <c:v>4640.54</c:v>
                </c:pt>
                <c:pt idx="547">
                  <c:v>4695.18</c:v>
                </c:pt>
                <c:pt idx="548">
                  <c:v>4685.2700000000004</c:v>
                </c:pt>
                <c:pt idx="549">
                  <c:v>4715.32</c:v>
                </c:pt>
                <c:pt idx="550">
                  <c:v>4712.51</c:v>
                </c:pt>
                <c:pt idx="551">
                  <c:v>4750.7299999999996</c:v>
                </c:pt>
                <c:pt idx="552">
                  <c:v>4748</c:v>
                </c:pt>
                <c:pt idx="553">
                  <c:v>4749.6499999999996</c:v>
                </c:pt>
                <c:pt idx="554">
                  <c:v>4766.99</c:v>
                </c:pt>
                <c:pt idx="555">
                  <c:v>4857.05</c:v>
                </c:pt>
                <c:pt idx="556">
                  <c:v>4864.51</c:v>
                </c:pt>
                <c:pt idx="557">
                  <c:v>4472.2700000000004</c:v>
                </c:pt>
                <c:pt idx="558">
                  <c:v>4491.1499999999996</c:v>
                </c:pt>
                <c:pt idx="559">
                  <c:v>4507.3500000000004</c:v>
                </c:pt>
                <c:pt idx="560">
                  <c:v>4569.79</c:v>
                </c:pt>
                <c:pt idx="561">
                  <c:v>4690.1400000000003</c:v>
                </c:pt>
                <c:pt idx="562">
                  <c:v>4626.28</c:v>
                </c:pt>
                <c:pt idx="563">
                  <c:v>4632.21</c:v>
                </c:pt>
                <c:pt idx="564">
                  <c:v>4689.6099999999997</c:v>
                </c:pt>
                <c:pt idx="565">
                  <c:v>4702.21</c:v>
                </c:pt>
                <c:pt idx="566">
                  <c:v>4559.62</c:v>
                </c:pt>
                <c:pt idx="567">
                  <c:v>4618.5</c:v>
                </c:pt>
                <c:pt idx="568">
                  <c:v>4587.3500000000004</c:v>
                </c:pt>
                <c:pt idx="569">
                  <c:v>4799.8100000000004</c:v>
                </c:pt>
                <c:pt idx="570">
                  <c:v>4817.3500000000004</c:v>
                </c:pt>
                <c:pt idx="571">
                  <c:v>4976.4399999999996</c:v>
                </c:pt>
                <c:pt idx="572">
                  <c:v>4997.68</c:v>
                </c:pt>
                <c:pt idx="573">
                  <c:v>5102.55</c:v>
                </c:pt>
                <c:pt idx="574">
                  <c:v>5015.04</c:v>
                </c:pt>
                <c:pt idx="575">
                  <c:v>5075.1400000000003</c:v>
                </c:pt>
                <c:pt idx="576">
                  <c:v>5208.04</c:v>
                </c:pt>
                <c:pt idx="577">
                  <c:v>5218.0600000000004</c:v>
                </c:pt>
                <c:pt idx="578">
                  <c:v>5252.45</c:v>
                </c:pt>
                <c:pt idx="579">
                  <c:v>5323.25</c:v>
                </c:pt>
                <c:pt idx="580">
                  <c:v>5352.37</c:v>
                </c:pt>
                <c:pt idx="581">
                  <c:v>5427.33</c:v>
                </c:pt>
                <c:pt idx="582">
                  <c:v>5244.65</c:v>
                </c:pt>
                <c:pt idx="583">
                  <c:v>5234.42</c:v>
                </c:pt>
                <c:pt idx="584">
                  <c:v>5255</c:v>
                </c:pt>
                <c:pt idx="585">
                  <c:v>5196.96</c:v>
                </c:pt>
                <c:pt idx="586">
                  <c:v>5211.88</c:v>
                </c:pt>
                <c:pt idx="587">
                  <c:v>5194.47</c:v>
                </c:pt>
                <c:pt idx="588">
                  <c:v>5287.57</c:v>
                </c:pt>
                <c:pt idx="589">
                  <c:v>5398.41</c:v>
                </c:pt>
                <c:pt idx="590">
                  <c:v>5296.81</c:v>
                </c:pt>
                <c:pt idx="591">
                  <c:v>5328.71</c:v>
                </c:pt>
                <c:pt idx="592">
                  <c:v>5403.02</c:v>
                </c:pt>
                <c:pt idx="593">
                  <c:v>5569.54</c:v>
                </c:pt>
                <c:pt idx="594">
                  <c:v>5537.64</c:v>
                </c:pt>
                <c:pt idx="595">
                  <c:v>5525.6</c:v>
                </c:pt>
                <c:pt idx="596">
                  <c:v>5420.47</c:v>
                </c:pt>
                <c:pt idx="597">
                  <c:v>5376.61</c:v>
                </c:pt>
                <c:pt idx="598">
                  <c:v>5293.53</c:v>
                </c:pt>
                <c:pt idx="599">
                  <c:v>5164.33</c:v>
                </c:pt>
                <c:pt idx="600">
                  <c:v>5280.47</c:v>
                </c:pt>
                <c:pt idx="601">
                  <c:v>5369.92</c:v>
                </c:pt>
                <c:pt idx="602">
                  <c:v>5287.53</c:v>
                </c:pt>
                <c:pt idx="603">
                  <c:v>5247.78</c:v>
                </c:pt>
                <c:pt idx="604">
                  <c:v>5320.63</c:v>
                </c:pt>
                <c:pt idx="605">
                  <c:v>5267.41</c:v>
                </c:pt>
                <c:pt idx="606">
                  <c:v>5201.1499999999996</c:v>
                </c:pt>
                <c:pt idx="607">
                  <c:v>5272.68</c:v>
                </c:pt>
                <c:pt idx="608">
                  <c:v>5225.6899999999996</c:v>
                </c:pt>
                <c:pt idx="609">
                  <c:v>5276.27</c:v>
                </c:pt>
                <c:pt idx="610">
                  <c:v>5189.49</c:v>
                </c:pt>
                <c:pt idx="611">
                  <c:v>5201.6099999999997</c:v>
                </c:pt>
                <c:pt idx="612">
                  <c:v>5167.68</c:v>
                </c:pt>
                <c:pt idx="613">
                  <c:v>5132.24</c:v>
                </c:pt>
                <c:pt idx="614">
                  <c:v>5091.28</c:v>
                </c:pt>
                <c:pt idx="615">
                  <c:v>5051.4799999999996</c:v>
                </c:pt>
                <c:pt idx="616">
                  <c:v>5026.9399999999996</c:v>
                </c:pt>
                <c:pt idx="617">
                  <c:v>5019.58</c:v>
                </c:pt>
                <c:pt idx="618">
                  <c:v>4957.3999999999996</c:v>
                </c:pt>
                <c:pt idx="619">
                  <c:v>4957.88</c:v>
                </c:pt>
                <c:pt idx="620">
                  <c:v>4982.32</c:v>
                </c:pt>
                <c:pt idx="621">
                  <c:v>4962.2700000000004</c:v>
                </c:pt>
                <c:pt idx="622">
                  <c:v>5000.3100000000004</c:v>
                </c:pt>
                <c:pt idx="623">
                  <c:v>4933.7700000000004</c:v>
                </c:pt>
                <c:pt idx="624">
                  <c:v>4869.8900000000003</c:v>
                </c:pt>
                <c:pt idx="625">
                  <c:v>4864.76</c:v>
                </c:pt>
                <c:pt idx="626">
                  <c:v>4922.71</c:v>
                </c:pt>
                <c:pt idx="627">
                  <c:v>4857.01</c:v>
                </c:pt>
                <c:pt idx="628">
                  <c:v>4793.78</c:v>
                </c:pt>
                <c:pt idx="629">
                  <c:v>4828.1400000000003</c:v>
                </c:pt>
                <c:pt idx="630">
                  <c:v>4938.7</c:v>
                </c:pt>
                <c:pt idx="631">
                  <c:v>4928.1899999999996</c:v>
                </c:pt>
                <c:pt idx="632">
                  <c:v>4823.26</c:v>
                </c:pt>
                <c:pt idx="633">
                  <c:v>4856.5600000000004</c:v>
                </c:pt>
                <c:pt idx="634">
                  <c:v>4812.26</c:v>
                </c:pt>
                <c:pt idx="635">
                  <c:v>4861.37</c:v>
                </c:pt>
                <c:pt idx="636">
                  <c:v>4867.8</c:v>
                </c:pt>
                <c:pt idx="637">
                  <c:v>4613.6899999999996</c:v>
                </c:pt>
                <c:pt idx="638">
                  <c:v>4593.42</c:v>
                </c:pt>
                <c:pt idx="639">
                  <c:v>4647.4799999999996</c:v>
                </c:pt>
                <c:pt idx="640">
                  <c:v>4536.3500000000004</c:v>
                </c:pt>
                <c:pt idx="641">
                  <c:v>4596.12</c:v>
                </c:pt>
                <c:pt idx="642">
                  <c:v>4596.12</c:v>
                </c:pt>
                <c:pt idx="643">
                  <c:v>4649.1499999999996</c:v>
                </c:pt>
                <c:pt idx="644">
                  <c:v>4584.8900000000003</c:v>
                </c:pt>
                <c:pt idx="645">
                  <c:v>4607.75</c:v>
                </c:pt>
                <c:pt idx="646">
                  <c:v>4598.58</c:v>
                </c:pt>
                <c:pt idx="647">
                  <c:v>4627.18</c:v>
                </c:pt>
                <c:pt idx="648">
                  <c:v>4683.6400000000003</c:v>
                </c:pt>
                <c:pt idx="649">
                  <c:v>4642.8900000000003</c:v>
                </c:pt>
                <c:pt idx="650">
                  <c:v>4686.38</c:v>
                </c:pt>
                <c:pt idx="651">
                  <c:v>4632.49</c:v>
                </c:pt>
                <c:pt idx="652">
                  <c:v>4665.29</c:v>
                </c:pt>
                <c:pt idx="653">
                  <c:v>4613.29</c:v>
                </c:pt>
                <c:pt idx="654">
                  <c:v>4614.0600000000004</c:v>
                </c:pt>
                <c:pt idx="655">
                  <c:v>4714.2299999999996</c:v>
                </c:pt>
                <c:pt idx="656">
                  <c:v>4740.7700000000004</c:v>
                </c:pt>
                <c:pt idx="657">
                  <c:v>4695.1499999999996</c:v>
                </c:pt>
                <c:pt idx="658">
                  <c:v>4623.55</c:v>
                </c:pt>
                <c:pt idx="659">
                  <c:v>4673.47</c:v>
                </c:pt>
                <c:pt idx="660">
                  <c:v>4784.12</c:v>
                </c:pt>
                <c:pt idx="661">
                  <c:v>5179.0200000000004</c:v>
                </c:pt>
                <c:pt idx="662">
                  <c:v>4756.51</c:v>
                </c:pt>
                <c:pt idx="663">
                  <c:v>4766.33</c:v>
                </c:pt>
                <c:pt idx="664">
                  <c:v>4762.22</c:v>
                </c:pt>
                <c:pt idx="665">
                  <c:v>4834.99</c:v>
                </c:pt>
                <c:pt idx="666">
                  <c:v>4906.16</c:v>
                </c:pt>
                <c:pt idx="667">
                  <c:v>4960.3599999999997</c:v>
                </c:pt>
                <c:pt idx="668">
                  <c:v>4969.97</c:v>
                </c:pt>
                <c:pt idx="669">
                  <c:v>4919.8999999999996</c:v>
                </c:pt>
                <c:pt idx="670">
                  <c:v>5003.79</c:v>
                </c:pt>
                <c:pt idx="671">
                  <c:v>5043.59</c:v>
                </c:pt>
                <c:pt idx="672">
                  <c:v>5012.8599999999997</c:v>
                </c:pt>
                <c:pt idx="673">
                  <c:v>4944.9799999999996</c:v>
                </c:pt>
                <c:pt idx="674">
                  <c:v>4938.6000000000004</c:v>
                </c:pt>
                <c:pt idx="675">
                  <c:v>4944.1400000000003</c:v>
                </c:pt>
                <c:pt idx="676">
                  <c:v>4962.25</c:v>
                </c:pt>
                <c:pt idx="677">
                  <c:v>4996.46</c:v>
                </c:pt>
                <c:pt idx="678">
                  <c:v>5007.4399999999996</c:v>
                </c:pt>
                <c:pt idx="679">
                  <c:v>4975.1400000000003</c:v>
                </c:pt>
                <c:pt idx="680">
                  <c:v>4997.5600000000004</c:v>
                </c:pt>
                <c:pt idx="681">
                  <c:v>4938.13</c:v>
                </c:pt>
                <c:pt idx="682">
                  <c:v>4905.9399999999996</c:v>
                </c:pt>
                <c:pt idx="683">
                  <c:v>4881.2</c:v>
                </c:pt>
                <c:pt idx="684">
                  <c:v>4927.6499999999996</c:v>
                </c:pt>
                <c:pt idx="685">
                  <c:v>4967.18</c:v>
                </c:pt>
                <c:pt idx="686">
                  <c:v>4905.51</c:v>
                </c:pt>
                <c:pt idx="687">
                  <c:v>4968.63</c:v>
                </c:pt>
                <c:pt idx="688">
                  <c:v>4951.74</c:v>
                </c:pt>
                <c:pt idx="689">
                  <c:v>5044.33</c:v>
                </c:pt>
                <c:pt idx="690">
                  <c:v>4977.18</c:v>
                </c:pt>
                <c:pt idx="691">
                  <c:v>5256.96</c:v>
                </c:pt>
                <c:pt idx="692">
                  <c:v>5297.67</c:v>
                </c:pt>
                <c:pt idx="693">
                  <c:v>5363.14</c:v>
                </c:pt>
                <c:pt idx="694">
                  <c:v>5272.22</c:v>
                </c:pt>
                <c:pt idx="695">
                  <c:v>5342.75</c:v>
                </c:pt>
                <c:pt idx="696">
                  <c:v>5299.32</c:v>
                </c:pt>
                <c:pt idx="697">
                  <c:v>5293.09</c:v>
                </c:pt>
                <c:pt idx="698">
                  <c:v>5260.93</c:v>
                </c:pt>
                <c:pt idx="699">
                  <c:v>5208.6499999999996</c:v>
                </c:pt>
                <c:pt idx="700">
                  <c:v>5169.01</c:v>
                </c:pt>
                <c:pt idx="701">
                  <c:v>5243.9</c:v>
                </c:pt>
                <c:pt idx="702">
                  <c:v>5491.82</c:v>
                </c:pt>
                <c:pt idx="703">
                  <c:v>5388.68</c:v>
                </c:pt>
                <c:pt idx="704">
                  <c:v>5480.96</c:v>
                </c:pt>
                <c:pt idx="705">
                  <c:v>5430.52</c:v>
                </c:pt>
                <c:pt idx="706">
                  <c:v>5420.6</c:v>
                </c:pt>
                <c:pt idx="707">
                  <c:v>5403.39</c:v>
                </c:pt>
                <c:pt idx="708">
                  <c:v>5424.87</c:v>
                </c:pt>
                <c:pt idx="709">
                  <c:v>5345.99</c:v>
                </c:pt>
                <c:pt idx="710">
                  <c:v>5472.23</c:v>
                </c:pt>
                <c:pt idx="711">
                  <c:v>5390.2</c:v>
                </c:pt>
                <c:pt idx="712">
                  <c:v>5375.33</c:v>
                </c:pt>
                <c:pt idx="713">
                  <c:v>5471.45</c:v>
                </c:pt>
                <c:pt idx="714">
                  <c:v>5499.7</c:v>
                </c:pt>
                <c:pt idx="715">
                  <c:v>5522.75</c:v>
                </c:pt>
                <c:pt idx="716">
                  <c:v>5478.59</c:v>
                </c:pt>
                <c:pt idx="717">
                  <c:v>5542.16</c:v>
                </c:pt>
                <c:pt idx="718">
                  <c:v>5539.71</c:v>
                </c:pt>
                <c:pt idx="719">
                  <c:v>5516.6</c:v>
                </c:pt>
                <c:pt idx="720">
                  <c:v>5628.05</c:v>
                </c:pt>
                <c:pt idx="721">
                  <c:v>5642.31</c:v>
                </c:pt>
                <c:pt idx="722">
                  <c:v>5714.76</c:v>
                </c:pt>
                <c:pt idx="723">
                  <c:v>5736.34</c:v>
                </c:pt>
                <c:pt idx="724">
                  <c:v>5730.01</c:v>
                </c:pt>
                <c:pt idx="725">
                  <c:v>5706.25</c:v>
                </c:pt>
                <c:pt idx="726">
                  <c:v>5662.76</c:v>
                </c:pt>
                <c:pt idx="727">
                  <c:v>5656.31</c:v>
                </c:pt>
                <c:pt idx="728">
                  <c:v>5599.42</c:v>
                </c:pt>
                <c:pt idx="729">
                  <c:v>5627.98</c:v>
                </c:pt>
                <c:pt idx="730">
                  <c:v>5520.65</c:v>
                </c:pt>
                <c:pt idx="731">
                  <c:v>5476.86</c:v>
                </c:pt>
                <c:pt idx="732">
                  <c:v>5457.74</c:v>
                </c:pt>
                <c:pt idx="733">
                  <c:v>5471.38</c:v>
                </c:pt>
                <c:pt idx="734">
                  <c:v>5434.73</c:v>
                </c:pt>
                <c:pt idx="735">
                  <c:v>5413.89</c:v>
                </c:pt>
                <c:pt idx="736">
                  <c:v>5460.7</c:v>
                </c:pt>
                <c:pt idx="737">
                  <c:v>5457.68</c:v>
                </c:pt>
                <c:pt idx="738">
                  <c:v>5466.4</c:v>
                </c:pt>
                <c:pt idx="739">
                  <c:v>5523.65</c:v>
                </c:pt>
                <c:pt idx="740">
                  <c:v>5504.98</c:v>
                </c:pt>
                <c:pt idx="741">
                  <c:v>5484.77</c:v>
                </c:pt>
                <c:pt idx="742">
                  <c:v>5447.35</c:v>
                </c:pt>
                <c:pt idx="743">
                  <c:v>5464.62</c:v>
                </c:pt>
                <c:pt idx="744">
                  <c:v>5517.72</c:v>
                </c:pt>
                <c:pt idx="745">
                  <c:v>5514.17</c:v>
                </c:pt>
                <c:pt idx="746">
                  <c:v>5477.28</c:v>
                </c:pt>
                <c:pt idx="747">
                  <c:v>5446.44</c:v>
                </c:pt>
                <c:pt idx="748">
                  <c:v>5440.64</c:v>
                </c:pt>
                <c:pt idx="749">
                  <c:v>5445.09</c:v>
                </c:pt>
                <c:pt idx="750">
                  <c:v>5195.74</c:v>
                </c:pt>
                <c:pt idx="751">
                  <c:v>5219.17</c:v>
                </c:pt>
                <c:pt idx="752">
                  <c:v>5272.8</c:v>
                </c:pt>
                <c:pt idx="753">
                  <c:v>5191.22</c:v>
                </c:pt>
                <c:pt idx="754">
                  <c:v>5221.25</c:v>
                </c:pt>
                <c:pt idx="755">
                  <c:v>5232.76</c:v>
                </c:pt>
                <c:pt idx="756">
                  <c:v>5189.24</c:v>
                </c:pt>
                <c:pt idx="757">
                  <c:v>5199.1899999999996</c:v>
                </c:pt>
                <c:pt idx="758">
                  <c:v>5101.45</c:v>
                </c:pt>
                <c:pt idx="759">
                  <c:v>5116.04</c:v>
                </c:pt>
                <c:pt idx="760">
                  <c:v>5130.6400000000003</c:v>
                </c:pt>
                <c:pt idx="761">
                  <c:v>5175.68</c:v>
                </c:pt>
                <c:pt idx="762">
                  <c:v>5245.8</c:v>
                </c:pt>
                <c:pt idx="763">
                  <c:v>5150.18</c:v>
                </c:pt>
                <c:pt idx="764">
                  <c:v>5126.34</c:v>
                </c:pt>
                <c:pt idx="765">
                  <c:v>5171.04</c:v>
                </c:pt>
                <c:pt idx="766">
                  <c:v>5158.8599999999997</c:v>
                </c:pt>
                <c:pt idx="767">
                  <c:v>5155.8500000000004</c:v>
                </c:pt>
                <c:pt idx="768">
                  <c:v>5143.8100000000004</c:v>
                </c:pt>
                <c:pt idx="769">
                  <c:v>5161.59</c:v>
                </c:pt>
                <c:pt idx="770">
                  <c:v>5155.55</c:v>
                </c:pt>
                <c:pt idx="771">
                  <c:v>5206.32</c:v>
                </c:pt>
                <c:pt idx="772">
                  <c:v>5220.66</c:v>
                </c:pt>
                <c:pt idx="773">
                  <c:v>5247.12</c:v>
                </c:pt>
                <c:pt idx="774">
                  <c:v>5247.71</c:v>
                </c:pt>
                <c:pt idx="775">
                  <c:v>5391.68</c:v>
                </c:pt>
                <c:pt idx="776">
                  <c:v>5374.81</c:v>
                </c:pt>
                <c:pt idx="777">
                  <c:v>5534.02</c:v>
                </c:pt>
                <c:pt idx="778">
                  <c:v>5509.11</c:v>
                </c:pt>
                <c:pt idx="779">
                  <c:v>5580.48</c:v>
                </c:pt>
                <c:pt idx="780">
                  <c:v>5468.87</c:v>
                </c:pt>
                <c:pt idx="781">
                  <c:v>5567.5</c:v>
                </c:pt>
                <c:pt idx="782">
                  <c:v>5584.21</c:v>
                </c:pt>
                <c:pt idx="783">
                  <c:v>5672.02</c:v>
                </c:pt>
                <c:pt idx="784">
                  <c:v>5654.03</c:v>
                </c:pt>
                <c:pt idx="785">
                  <c:v>5714.22</c:v>
                </c:pt>
                <c:pt idx="786">
                  <c:v>5721.03</c:v>
                </c:pt>
                <c:pt idx="787">
                  <c:v>5712.37</c:v>
                </c:pt>
                <c:pt idx="788">
                  <c:v>5736.86</c:v>
                </c:pt>
                <c:pt idx="789">
                  <c:v>5771.97</c:v>
                </c:pt>
                <c:pt idx="790">
                  <c:v>5689.92</c:v>
                </c:pt>
                <c:pt idx="791">
                  <c:v>5700.38</c:v>
                </c:pt>
                <c:pt idx="792">
                  <c:v>5697.14</c:v>
                </c:pt>
                <c:pt idx="793">
                  <c:v>5630.01</c:v>
                </c:pt>
                <c:pt idx="794">
                  <c:v>5585.75</c:v>
                </c:pt>
                <c:pt idx="795">
                  <c:v>5499.61</c:v>
                </c:pt>
                <c:pt idx="796">
                  <c:v>5512.33</c:v>
                </c:pt>
                <c:pt idx="797">
                  <c:v>5525.01</c:v>
                </c:pt>
                <c:pt idx="798">
                  <c:v>5477.29</c:v>
                </c:pt>
                <c:pt idx="799">
                  <c:v>5484.93</c:v>
                </c:pt>
                <c:pt idx="800">
                  <c:v>5489.06</c:v>
                </c:pt>
                <c:pt idx="801">
                  <c:v>5462.52</c:v>
                </c:pt>
                <c:pt idx="802">
                  <c:v>4989.12</c:v>
                </c:pt>
                <c:pt idx="803">
                  <c:v>4976.79</c:v>
                </c:pt>
                <c:pt idx="804">
                  <c:v>4965.59</c:v>
                </c:pt>
                <c:pt idx="805">
                  <c:v>5108.93</c:v>
                </c:pt>
                <c:pt idx="806">
                  <c:v>5117.2</c:v>
                </c:pt>
                <c:pt idx="807">
                  <c:v>5059.72</c:v>
                </c:pt>
                <c:pt idx="808">
                  <c:v>5221.1899999999996</c:v>
                </c:pt>
                <c:pt idx="809">
                  <c:v>5222.18</c:v>
                </c:pt>
                <c:pt idx="810">
                  <c:v>5249.52</c:v>
                </c:pt>
                <c:pt idx="811">
                  <c:v>5225.7700000000004</c:v>
                </c:pt>
                <c:pt idx="812">
                  <c:v>5525.57</c:v>
                </c:pt>
                <c:pt idx="813">
                  <c:v>5474.46</c:v>
                </c:pt>
                <c:pt idx="814">
                  <c:v>5403.77</c:v>
                </c:pt>
                <c:pt idx="815">
                  <c:v>5356.41</c:v>
                </c:pt>
                <c:pt idx="816">
                  <c:v>5447.84</c:v>
                </c:pt>
                <c:pt idx="817">
                  <c:v>5507.13</c:v>
                </c:pt>
                <c:pt idx="818">
                  <c:v>5451.88</c:v>
                </c:pt>
                <c:pt idx="819">
                  <c:v>5467.53</c:v>
                </c:pt>
                <c:pt idx="820">
                  <c:v>5417.54</c:v>
                </c:pt>
                <c:pt idx="821">
                  <c:v>5342.79</c:v>
                </c:pt>
                <c:pt idx="822">
                  <c:v>5255.86</c:v>
                </c:pt>
                <c:pt idx="823">
                  <c:v>5245.57</c:v>
                </c:pt>
                <c:pt idx="824">
                  <c:v>5061.54</c:v>
                </c:pt>
                <c:pt idx="825">
                  <c:v>5047.8</c:v>
                </c:pt>
                <c:pt idx="826">
                  <c:v>4949.6000000000004</c:v>
                </c:pt>
                <c:pt idx="827">
                  <c:v>4992.43</c:v>
                </c:pt>
                <c:pt idx="828">
                  <c:v>5052.97</c:v>
                </c:pt>
                <c:pt idx="829">
                  <c:v>5018.4399999999996</c:v>
                </c:pt>
                <c:pt idx="830">
                  <c:v>5020.83</c:v>
                </c:pt>
                <c:pt idx="831">
                  <c:v>5027.3</c:v>
                </c:pt>
                <c:pt idx="832">
                  <c:v>4946.45</c:v>
                </c:pt>
                <c:pt idx="833">
                  <c:v>4895.8500000000004</c:v>
                </c:pt>
                <c:pt idx="834">
                  <c:v>4849.04</c:v>
                </c:pt>
                <c:pt idx="835">
                  <c:v>4774.09</c:v>
                </c:pt>
                <c:pt idx="836">
                  <c:v>4713.51</c:v>
                </c:pt>
                <c:pt idx="837">
                  <c:v>4632.1400000000003</c:v>
                </c:pt>
                <c:pt idx="838">
                  <c:v>4647.28</c:v>
                </c:pt>
                <c:pt idx="839">
                  <c:v>4616.99</c:v>
                </c:pt>
                <c:pt idx="840">
                  <c:v>4540.18</c:v>
                </c:pt>
                <c:pt idx="841">
                  <c:v>4484.49</c:v>
                </c:pt>
                <c:pt idx="842">
                  <c:v>4508.04</c:v>
                </c:pt>
                <c:pt idx="843">
                  <c:v>4584.83</c:v>
                </c:pt>
                <c:pt idx="844">
                  <c:v>4578.83</c:v>
                </c:pt>
                <c:pt idx="845">
                  <c:v>4534.2</c:v>
                </c:pt>
                <c:pt idx="846">
                  <c:v>4589.1499999999996</c:v>
                </c:pt>
                <c:pt idx="847">
                  <c:v>4576.62</c:v>
                </c:pt>
                <c:pt idx="848">
                  <c:v>4598.18</c:v>
                </c:pt>
                <c:pt idx="849">
                  <c:v>4562.2700000000004</c:v>
                </c:pt>
                <c:pt idx="850">
                  <c:v>4587.71</c:v>
                </c:pt>
                <c:pt idx="851">
                  <c:v>4623.91</c:v>
                </c:pt>
                <c:pt idx="852">
                  <c:v>4665.38</c:v>
                </c:pt>
                <c:pt idx="853">
                  <c:v>4710.5200000000004</c:v>
                </c:pt>
                <c:pt idx="854">
                  <c:v>4687.99</c:v>
                </c:pt>
                <c:pt idx="855">
                  <c:v>4817.87</c:v>
                </c:pt>
                <c:pt idx="856">
                  <c:v>4740.97</c:v>
                </c:pt>
                <c:pt idx="857">
                  <c:v>4819.5</c:v>
                </c:pt>
                <c:pt idx="858">
                  <c:v>4812.5</c:v>
                </c:pt>
                <c:pt idx="859">
                  <c:v>4796.59</c:v>
                </c:pt>
                <c:pt idx="860">
                  <c:v>4749.68</c:v>
                </c:pt>
                <c:pt idx="861">
                  <c:v>4788.84</c:v>
                </c:pt>
                <c:pt idx="862">
                  <c:v>4780.71</c:v>
                </c:pt>
                <c:pt idx="863">
                  <c:v>4803.41</c:v>
                </c:pt>
                <c:pt idx="864">
                  <c:v>4871.1000000000004</c:v>
                </c:pt>
                <c:pt idx="865">
                  <c:v>4779.42</c:v>
                </c:pt>
                <c:pt idx="866">
                  <c:v>4851.57</c:v>
                </c:pt>
                <c:pt idx="867">
                  <c:v>4783.49</c:v>
                </c:pt>
                <c:pt idx="868">
                  <c:v>4640.75</c:v>
                </c:pt>
                <c:pt idx="869">
                  <c:v>4725.95</c:v>
                </c:pt>
                <c:pt idx="870">
                  <c:v>4719.51</c:v>
                </c:pt>
                <c:pt idx="871">
                  <c:v>4824.18</c:v>
                </c:pt>
                <c:pt idx="872">
                  <c:v>4783.6899999999996</c:v>
                </c:pt>
                <c:pt idx="873">
                  <c:v>4770.6000000000004</c:v>
                </c:pt>
                <c:pt idx="874">
                  <c:v>4722.8900000000003</c:v>
                </c:pt>
                <c:pt idx="875">
                  <c:v>4630.2700000000004</c:v>
                </c:pt>
                <c:pt idx="876">
                  <c:v>4538.3599999999997</c:v>
                </c:pt>
                <c:pt idx="877">
                  <c:v>4541.51</c:v>
                </c:pt>
                <c:pt idx="878">
                  <c:v>4656.03</c:v>
                </c:pt>
                <c:pt idx="879">
                  <c:v>4636.6400000000003</c:v>
                </c:pt>
                <c:pt idx="880">
                  <c:v>4694.53</c:v>
                </c:pt>
                <c:pt idx="881">
                  <c:v>4694.93</c:v>
                </c:pt>
                <c:pt idx="882">
                  <c:v>4720.9399999999996</c:v>
                </c:pt>
                <c:pt idx="883">
                  <c:v>4634.51</c:v>
                </c:pt>
                <c:pt idx="884">
                  <c:v>4670.83</c:v>
                </c:pt>
                <c:pt idx="885">
                  <c:v>4701.0600000000004</c:v>
                </c:pt>
                <c:pt idx="886">
                  <c:v>4778.49</c:v>
                </c:pt>
                <c:pt idx="887">
                  <c:v>4728.46</c:v>
                </c:pt>
                <c:pt idx="888">
                  <c:v>4736.84</c:v>
                </c:pt>
                <c:pt idx="889">
                  <c:v>4711.58</c:v>
                </c:pt>
                <c:pt idx="890">
                  <c:v>4332.7299999999996</c:v>
                </c:pt>
                <c:pt idx="891">
                  <c:v>4339.22</c:v>
                </c:pt>
                <c:pt idx="892">
                  <c:v>4409.12</c:v>
                </c:pt>
                <c:pt idx="893">
                  <c:v>4416.87</c:v>
                </c:pt>
                <c:pt idx="894">
                  <c:v>4381.7299999999996</c:v>
                </c:pt>
                <c:pt idx="895">
                  <c:v>4399.08</c:v>
                </c:pt>
                <c:pt idx="896">
                  <c:v>4384.3900000000003</c:v>
                </c:pt>
                <c:pt idx="897">
                  <c:v>4384.0200000000004</c:v>
                </c:pt>
                <c:pt idx="898">
                  <c:v>4349.5200000000004</c:v>
                </c:pt>
                <c:pt idx="899">
                  <c:v>4335.58</c:v>
                </c:pt>
                <c:pt idx="900">
                  <c:v>4370.3500000000004</c:v>
                </c:pt>
                <c:pt idx="901">
                  <c:v>4329.84</c:v>
                </c:pt>
                <c:pt idx="902">
                  <c:v>4381.82</c:v>
                </c:pt>
                <c:pt idx="903">
                  <c:v>4419.0600000000004</c:v>
                </c:pt>
                <c:pt idx="904">
                  <c:v>4375.57</c:v>
                </c:pt>
                <c:pt idx="905">
                  <c:v>4373.25</c:v>
                </c:pt>
                <c:pt idx="906">
                  <c:v>4300.82</c:v>
                </c:pt>
                <c:pt idx="907">
                  <c:v>4399.13</c:v>
                </c:pt>
                <c:pt idx="908">
                  <c:v>4404.79</c:v>
                </c:pt>
                <c:pt idx="909">
                  <c:v>4358.55</c:v>
                </c:pt>
                <c:pt idx="910">
                  <c:v>4462.51</c:v>
                </c:pt>
                <c:pt idx="911">
                  <c:v>4402.0600000000004</c:v>
                </c:pt>
                <c:pt idx="912">
                  <c:v>4537</c:v>
                </c:pt>
                <c:pt idx="913">
                  <c:v>4536.3999999999996</c:v>
                </c:pt>
                <c:pt idx="914">
                  <c:v>4631.2700000000004</c:v>
                </c:pt>
                <c:pt idx="915">
                  <c:v>4679.53</c:v>
                </c:pt>
                <c:pt idx="916">
                  <c:v>4678.49</c:v>
                </c:pt>
                <c:pt idx="917">
                  <c:v>4751.07</c:v>
                </c:pt>
                <c:pt idx="918">
                  <c:v>4734.28</c:v>
                </c:pt>
                <c:pt idx="919">
                  <c:v>4730.9399999999996</c:v>
                </c:pt>
                <c:pt idx="920">
                  <c:v>4769.6099999999997</c:v>
                </c:pt>
                <c:pt idx="921">
                  <c:v>4769.05</c:v>
                </c:pt>
                <c:pt idx="922">
                  <c:v>4789.8900000000003</c:v>
                </c:pt>
                <c:pt idx="923">
                  <c:v>4959.6499999999996</c:v>
                </c:pt>
                <c:pt idx="924">
                  <c:v>4891.28</c:v>
                </c:pt>
                <c:pt idx="925">
                  <c:v>4921.2</c:v>
                </c:pt>
                <c:pt idx="926">
                  <c:v>4958.82</c:v>
                </c:pt>
                <c:pt idx="927">
                  <c:v>5003.74</c:v>
                </c:pt>
                <c:pt idx="928">
                  <c:v>5013.74</c:v>
                </c:pt>
                <c:pt idx="929">
                  <c:v>5064.76</c:v>
                </c:pt>
                <c:pt idx="930">
                  <c:v>5111.16</c:v>
                </c:pt>
                <c:pt idx="931">
                  <c:v>5135.58</c:v>
                </c:pt>
                <c:pt idx="932">
                  <c:v>5167.7299999999996</c:v>
                </c:pt>
                <c:pt idx="933">
                  <c:v>5288.66</c:v>
                </c:pt>
                <c:pt idx="934">
                  <c:v>5529.11</c:v>
                </c:pt>
                <c:pt idx="935">
                  <c:v>5541.24</c:v>
                </c:pt>
                <c:pt idx="936">
                  <c:v>5518.38</c:v>
                </c:pt>
                <c:pt idx="937">
                  <c:v>5674.24</c:v>
                </c:pt>
                <c:pt idx="938">
                  <c:v>5631.68</c:v>
                </c:pt>
                <c:pt idx="939">
                  <c:v>5620.32</c:v>
                </c:pt>
                <c:pt idx="940">
                  <c:v>5629.08</c:v>
                </c:pt>
                <c:pt idx="941">
                  <c:v>5633.37</c:v>
                </c:pt>
                <c:pt idx="942">
                  <c:v>5529.11</c:v>
                </c:pt>
                <c:pt idx="943">
                  <c:v>5512.98</c:v>
                </c:pt>
                <c:pt idx="944">
                  <c:v>5469.72</c:v>
                </c:pt>
                <c:pt idx="945">
                  <c:v>5455.56</c:v>
                </c:pt>
                <c:pt idx="946">
                  <c:v>5397.62</c:v>
                </c:pt>
                <c:pt idx="947">
                  <c:v>5364.8</c:v>
                </c:pt>
                <c:pt idx="948">
                  <c:v>5379.73</c:v>
                </c:pt>
                <c:pt idx="949">
                  <c:v>5347.24</c:v>
                </c:pt>
                <c:pt idx="950">
                  <c:v>5354.43</c:v>
                </c:pt>
                <c:pt idx="951">
                  <c:v>5300.53</c:v>
                </c:pt>
                <c:pt idx="952">
                  <c:v>5196.93</c:v>
                </c:pt>
                <c:pt idx="953">
                  <c:v>5174.95</c:v>
                </c:pt>
                <c:pt idx="954">
                  <c:v>5147</c:v>
                </c:pt>
                <c:pt idx="955">
                  <c:v>5187.88</c:v>
                </c:pt>
                <c:pt idx="956">
                  <c:v>5303.14</c:v>
                </c:pt>
                <c:pt idx="957">
                  <c:v>5462.86</c:v>
                </c:pt>
                <c:pt idx="958">
                  <c:v>5501</c:v>
                </c:pt>
                <c:pt idx="959">
                  <c:v>5453.95</c:v>
                </c:pt>
                <c:pt idx="960">
                  <c:v>5423.44</c:v>
                </c:pt>
                <c:pt idx="961">
                  <c:v>5392.7</c:v>
                </c:pt>
                <c:pt idx="962">
                  <c:v>5563.16</c:v>
                </c:pt>
                <c:pt idx="963">
                  <c:v>5596.25</c:v>
                </c:pt>
                <c:pt idx="964">
                  <c:v>5653.94</c:v>
                </c:pt>
                <c:pt idx="965">
                  <c:v>5661.15</c:v>
                </c:pt>
                <c:pt idx="966">
                  <c:v>5684.35</c:v>
                </c:pt>
                <c:pt idx="967">
                  <c:v>5638.34</c:v>
                </c:pt>
                <c:pt idx="968">
                  <c:v>5788.01</c:v>
                </c:pt>
                <c:pt idx="969">
                  <c:v>5806.5</c:v>
                </c:pt>
                <c:pt idx="970">
                  <c:v>5720.29</c:v>
                </c:pt>
                <c:pt idx="971">
                  <c:v>5833.81</c:v>
                </c:pt>
                <c:pt idx="972">
                  <c:v>5796.24</c:v>
                </c:pt>
                <c:pt idx="973">
                  <c:v>5913.32</c:v>
                </c:pt>
                <c:pt idx="974">
                  <c:v>5852.76</c:v>
                </c:pt>
                <c:pt idx="975">
                  <c:v>5784.78</c:v>
                </c:pt>
                <c:pt idx="976">
                  <c:v>5776.46</c:v>
                </c:pt>
                <c:pt idx="977">
                  <c:v>5861.58</c:v>
                </c:pt>
                <c:pt idx="978">
                  <c:v>5855.5</c:v>
                </c:pt>
                <c:pt idx="979">
                  <c:v>5843.84</c:v>
                </c:pt>
                <c:pt idx="980">
                  <c:v>5831.21</c:v>
                </c:pt>
                <c:pt idx="981">
                  <c:v>5983.02</c:v>
                </c:pt>
                <c:pt idx="982">
                  <c:v>5993.51</c:v>
                </c:pt>
                <c:pt idx="983">
                  <c:v>5991.86</c:v>
                </c:pt>
                <c:pt idx="984">
                  <c:v>6091.97</c:v>
                </c:pt>
                <c:pt idx="985">
                  <c:v>6217.68</c:v>
                </c:pt>
                <c:pt idx="986">
                  <c:v>6352.5</c:v>
                </c:pt>
                <c:pt idx="987">
                  <c:v>6415.86</c:v>
                </c:pt>
                <c:pt idx="988">
                  <c:v>6551.44</c:v>
                </c:pt>
                <c:pt idx="989">
                  <c:v>6517.45</c:v>
                </c:pt>
                <c:pt idx="990">
                  <c:v>6415.84</c:v>
                </c:pt>
                <c:pt idx="991">
                  <c:v>6261.4</c:v>
                </c:pt>
                <c:pt idx="992">
                  <c:v>6183.87</c:v>
                </c:pt>
                <c:pt idx="993">
                  <c:v>6096.22</c:v>
                </c:pt>
                <c:pt idx="994">
                  <c:v>6333.5939269726032</c:v>
                </c:pt>
                <c:pt idx="995">
                  <c:v>6289.83</c:v>
                </c:pt>
                <c:pt idx="996">
                  <c:v>6456.63</c:v>
                </c:pt>
                <c:pt idx="997">
                  <c:v>6399.52</c:v>
                </c:pt>
                <c:pt idx="998">
                  <c:v>6507.03</c:v>
                </c:pt>
                <c:pt idx="999">
                  <c:v>6373.28</c:v>
                </c:pt>
                <c:pt idx="1000">
                  <c:v>6488.48</c:v>
                </c:pt>
                <c:pt idx="1001">
                  <c:v>6592.28</c:v>
                </c:pt>
                <c:pt idx="1002">
                  <c:v>6673.03</c:v>
                </c:pt>
                <c:pt idx="1003">
                  <c:v>6773.3</c:v>
                </c:pt>
                <c:pt idx="1004">
                  <c:v>6841.61</c:v>
                </c:pt>
                <c:pt idx="1005">
                  <c:v>6873.31</c:v>
                </c:pt>
                <c:pt idx="1006">
                  <c:v>6860.86</c:v>
                </c:pt>
                <c:pt idx="1007">
                  <c:v>6860.67</c:v>
                </c:pt>
                <c:pt idx="1008">
                  <c:v>6652.78</c:v>
                </c:pt>
                <c:pt idx="1009">
                  <c:v>6802.85</c:v>
                </c:pt>
                <c:pt idx="1010">
                  <c:v>6520.79</c:v>
                </c:pt>
                <c:pt idx="1011">
                  <c:v>6605.05</c:v>
                </c:pt>
                <c:pt idx="1012">
                  <c:v>6517.22</c:v>
                </c:pt>
                <c:pt idx="1013">
                  <c:v>6501.31</c:v>
                </c:pt>
                <c:pt idx="1014">
                  <c:v>6362.51</c:v>
                </c:pt>
                <c:pt idx="1015">
                  <c:v>6516.46</c:v>
                </c:pt>
                <c:pt idx="1016">
                  <c:v>6444.03</c:v>
                </c:pt>
                <c:pt idx="1017">
                  <c:v>6471.39</c:v>
                </c:pt>
                <c:pt idx="1018">
                  <c:v>6490.93</c:v>
                </c:pt>
                <c:pt idx="1019">
                  <c:v>6451.28</c:v>
                </c:pt>
                <c:pt idx="1020">
                  <c:v>6311.14</c:v>
                </c:pt>
                <c:pt idx="1021">
                  <c:v>6311.14</c:v>
                </c:pt>
                <c:pt idx="1022">
                  <c:v>6246.08</c:v>
                </c:pt>
                <c:pt idx="1023">
                  <c:v>6280.52</c:v>
                </c:pt>
                <c:pt idx="1024">
                  <c:v>6226.94</c:v>
                </c:pt>
                <c:pt idx="1025">
                  <c:v>6200.15</c:v>
                </c:pt>
                <c:pt idx="1026">
                  <c:v>6330.49</c:v>
                </c:pt>
                <c:pt idx="1027">
                  <c:v>6244.13</c:v>
                </c:pt>
                <c:pt idx="1028">
                  <c:v>6267.34</c:v>
                </c:pt>
                <c:pt idx="1029">
                  <c:v>6381.12</c:v>
                </c:pt>
                <c:pt idx="1030">
                  <c:v>6472.82</c:v>
                </c:pt>
                <c:pt idx="1031">
                  <c:v>6381.12</c:v>
                </c:pt>
                <c:pt idx="1032">
                  <c:v>6455.18</c:v>
                </c:pt>
                <c:pt idx="1033">
                  <c:v>6408.41</c:v>
                </c:pt>
                <c:pt idx="1034">
                  <c:v>6408.41</c:v>
                </c:pt>
                <c:pt idx="1035">
                  <c:v>6106.63</c:v>
                </c:pt>
                <c:pt idx="1036">
                  <c:v>6156.55</c:v>
                </c:pt>
                <c:pt idx="1037">
                  <c:v>6119.52</c:v>
                </c:pt>
                <c:pt idx="1038">
                  <c:v>6077.93</c:v>
                </c:pt>
                <c:pt idx="1039">
                  <c:v>6034.82</c:v>
                </c:pt>
                <c:pt idx="1040">
                  <c:v>5945.2</c:v>
                </c:pt>
                <c:pt idx="1041">
                  <c:v>5905.89</c:v>
                </c:pt>
                <c:pt idx="1042">
                  <c:v>5958.54</c:v>
                </c:pt>
                <c:pt idx="1043">
                  <c:v>5861.54</c:v>
                </c:pt>
                <c:pt idx="1044">
                  <c:v>5950.97</c:v>
                </c:pt>
                <c:pt idx="1045">
                  <c:v>5860.19</c:v>
                </c:pt>
                <c:pt idx="1046">
                  <c:v>5935.12</c:v>
                </c:pt>
                <c:pt idx="1047">
                  <c:v>6031.98</c:v>
                </c:pt>
                <c:pt idx="1048">
                  <c:v>6272.12</c:v>
                </c:pt>
                <c:pt idx="1049">
                  <c:v>6112.45</c:v>
                </c:pt>
                <c:pt idx="1050">
                  <c:v>5992.9</c:v>
                </c:pt>
                <c:pt idx="1051">
                  <c:v>5942.18</c:v>
                </c:pt>
                <c:pt idx="1052">
                  <c:v>5750.66</c:v>
                </c:pt>
                <c:pt idx="1053">
                  <c:v>5891.2</c:v>
                </c:pt>
                <c:pt idx="1054">
                  <c:v>5917.07</c:v>
                </c:pt>
                <c:pt idx="1055">
                  <c:v>5917.07</c:v>
                </c:pt>
                <c:pt idx="1056">
                  <c:v>5903.4</c:v>
                </c:pt>
                <c:pt idx="1057">
                  <c:v>5841.91</c:v>
                </c:pt>
                <c:pt idx="1058">
                  <c:v>5758.96</c:v>
                </c:pt>
                <c:pt idx="1059">
                  <c:v>5736.3</c:v>
                </c:pt>
                <c:pt idx="1060">
                  <c:v>5736.3</c:v>
                </c:pt>
                <c:pt idx="1061">
                  <c:v>5726.83</c:v>
                </c:pt>
                <c:pt idx="1062">
                  <c:v>5761.57</c:v>
                </c:pt>
                <c:pt idx="1063">
                  <c:v>5716.44</c:v>
                </c:pt>
                <c:pt idx="1064">
                  <c:v>5656.22</c:v>
                </c:pt>
                <c:pt idx="1065">
                  <c:v>5696.9</c:v>
                </c:pt>
                <c:pt idx="1066">
                  <c:v>5806.28</c:v>
                </c:pt>
                <c:pt idx="1067">
                  <c:v>5837.9</c:v>
                </c:pt>
                <c:pt idx="1068">
                  <c:v>6028.23</c:v>
                </c:pt>
                <c:pt idx="1069">
                  <c:v>6155.41</c:v>
                </c:pt>
                <c:pt idx="1070">
                  <c:v>6578.42</c:v>
                </c:pt>
                <c:pt idx="1071">
                  <c:v>6163.21</c:v>
                </c:pt>
                <c:pt idx="1072">
                  <c:v>6766.15</c:v>
                </c:pt>
                <c:pt idx="1073">
                  <c:v>7158.99</c:v>
                </c:pt>
                <c:pt idx="1074">
                  <c:v>7295.08</c:v>
                </c:pt>
                <c:pt idx="1075">
                  <c:v>7772.41</c:v>
                </c:pt>
                <c:pt idx="1076">
                  <c:v>7891.79</c:v>
                </c:pt>
                <c:pt idx="1077">
                  <c:v>8150.52</c:v>
                </c:pt>
                <c:pt idx="1078">
                  <c:v>7817.98</c:v>
                </c:pt>
                <c:pt idx="1079">
                  <c:v>7914.31</c:v>
                </c:pt>
                <c:pt idx="1080">
                  <c:v>7711.16</c:v>
                </c:pt>
                <c:pt idx="1081">
                  <c:v>7705.86</c:v>
                </c:pt>
                <c:pt idx="1082">
                  <c:v>7782.3</c:v>
                </c:pt>
                <c:pt idx="1083">
                  <c:v>7842.51</c:v>
                </c:pt>
                <c:pt idx="1084">
                  <c:v>7520.71</c:v>
                </c:pt>
                <c:pt idx="1085">
                  <c:v>7651.56</c:v>
                </c:pt>
                <c:pt idx="1086">
                  <c:v>7595.9</c:v>
                </c:pt>
                <c:pt idx="1087">
                  <c:v>7696.42</c:v>
                </c:pt>
                <c:pt idx="1088">
                  <c:v>7810.47</c:v>
                </c:pt>
                <c:pt idx="1089">
                  <c:v>7768.41</c:v>
                </c:pt>
                <c:pt idx="1090">
                  <c:v>7718.13</c:v>
                </c:pt>
                <c:pt idx="1091">
                  <c:v>7748.97</c:v>
                </c:pt>
                <c:pt idx="1092">
                  <c:v>7500.34</c:v>
                </c:pt>
                <c:pt idx="1093">
                  <c:v>7388.03</c:v>
                </c:pt>
                <c:pt idx="1094">
                  <c:v>7599.75</c:v>
                </c:pt>
                <c:pt idx="1095">
                  <c:v>7703.73</c:v>
                </c:pt>
                <c:pt idx="1096">
                  <c:v>7608.97</c:v>
                </c:pt>
                <c:pt idx="1097">
                  <c:v>7610.53</c:v>
                </c:pt>
                <c:pt idx="1098">
                  <c:v>7640.23</c:v>
                </c:pt>
                <c:pt idx="1099">
                  <c:v>7625.94</c:v>
                </c:pt>
                <c:pt idx="1100">
                  <c:v>7506.58</c:v>
                </c:pt>
                <c:pt idx="1101">
                  <c:v>7540.07</c:v>
                </c:pt>
                <c:pt idx="1102">
                  <c:v>7627.02</c:v>
                </c:pt>
                <c:pt idx="1103">
                  <c:v>7886.62</c:v>
                </c:pt>
                <c:pt idx="1104">
                  <c:v>7870.93</c:v>
                </c:pt>
                <c:pt idx="1105">
                  <c:v>7839.48</c:v>
                </c:pt>
                <c:pt idx="1106">
                  <c:v>7902.38</c:v>
                </c:pt>
                <c:pt idx="1107">
                  <c:v>8048.5</c:v>
                </c:pt>
                <c:pt idx="1108">
                  <c:v>8071.1</c:v>
                </c:pt>
                <c:pt idx="1109">
                  <c:v>8181.17</c:v>
                </c:pt>
                <c:pt idx="1110">
                  <c:v>8278.7000000000007</c:v>
                </c:pt>
                <c:pt idx="1111">
                  <c:v>8236.76</c:v>
                </c:pt>
                <c:pt idx="1112">
                  <c:v>8190.99</c:v>
                </c:pt>
                <c:pt idx="1113">
                  <c:v>8276.83</c:v>
                </c:pt>
                <c:pt idx="1114">
                  <c:v>8226.34</c:v>
                </c:pt>
                <c:pt idx="1115">
                  <c:v>8199.2199999999993</c:v>
                </c:pt>
                <c:pt idx="1116">
                  <c:v>8428.7000000000007</c:v>
                </c:pt>
                <c:pt idx="1117">
                  <c:v>8080.81</c:v>
                </c:pt>
                <c:pt idx="1118">
                  <c:v>7789.36</c:v>
                </c:pt>
                <c:pt idx="1119">
                  <c:v>8026.32</c:v>
                </c:pt>
                <c:pt idx="1120">
                  <c:v>8296.93</c:v>
                </c:pt>
                <c:pt idx="1121">
                  <c:v>8423.4599999999991</c:v>
                </c:pt>
                <c:pt idx="1122">
                  <c:v>8370.57</c:v>
                </c:pt>
                <c:pt idx="1123">
                  <c:v>8371.1</c:v>
                </c:pt>
                <c:pt idx="1124">
                  <c:v>8324.86</c:v>
                </c:pt>
                <c:pt idx="1125">
                  <c:v>8410.09</c:v>
                </c:pt>
                <c:pt idx="1126">
                  <c:v>8517.4699999999993</c:v>
                </c:pt>
                <c:pt idx="1127">
                  <c:v>8605.8700000000008</c:v>
                </c:pt>
                <c:pt idx="1128">
                  <c:v>8857.9699999999993</c:v>
                </c:pt>
                <c:pt idx="1129">
                  <c:v>8675.36</c:v>
                </c:pt>
                <c:pt idx="1130">
                  <c:v>8537.0300000000007</c:v>
                </c:pt>
                <c:pt idx="1131">
                  <c:v>8515.59</c:v>
                </c:pt>
                <c:pt idx="1132">
                  <c:v>8516.2000000000007</c:v>
                </c:pt>
                <c:pt idx="1133">
                  <c:v>8462.68</c:v>
                </c:pt>
                <c:pt idx="1134">
                  <c:v>8178.48</c:v>
                </c:pt>
                <c:pt idx="1135">
                  <c:v>8201.09</c:v>
                </c:pt>
                <c:pt idx="1136">
                  <c:v>8232.8799999999992</c:v>
                </c:pt>
                <c:pt idx="1137">
                  <c:v>8305.1200000000008</c:v>
                </c:pt>
                <c:pt idx="1138">
                  <c:v>8200.76</c:v>
                </c:pt>
                <c:pt idx="1139">
                  <c:v>7951.66</c:v>
                </c:pt>
                <c:pt idx="1140">
                  <c:v>8019.27</c:v>
                </c:pt>
                <c:pt idx="1141">
                  <c:v>7914.04</c:v>
                </c:pt>
                <c:pt idx="1142">
                  <c:v>7967.88</c:v>
                </c:pt>
                <c:pt idx="1143">
                  <c:v>7779.36</c:v>
                </c:pt>
                <c:pt idx="1144">
                  <c:v>7811.2</c:v>
                </c:pt>
                <c:pt idx="1145">
                  <c:v>8034.63</c:v>
                </c:pt>
                <c:pt idx="1146">
                  <c:v>8031.59</c:v>
                </c:pt>
                <c:pt idx="1147">
                  <c:v>8016.96</c:v>
                </c:pt>
                <c:pt idx="1148">
                  <c:v>7857.18</c:v>
                </c:pt>
                <c:pt idx="1149">
                  <c:v>7726.14</c:v>
                </c:pt>
                <c:pt idx="1150">
                  <c:v>8067.27</c:v>
                </c:pt>
                <c:pt idx="1151">
                  <c:v>8023.7</c:v>
                </c:pt>
                <c:pt idx="1152">
                  <c:v>7889.59</c:v>
                </c:pt>
                <c:pt idx="1153">
                  <c:v>7709.23</c:v>
                </c:pt>
                <c:pt idx="1154">
                  <c:v>7582.68</c:v>
                </c:pt>
                <c:pt idx="1155">
                  <c:v>7276.14</c:v>
                </c:pt>
                <c:pt idx="1156">
                  <c:v>7269.1</c:v>
                </c:pt>
                <c:pt idx="1157">
                  <c:v>7274.42</c:v>
                </c:pt>
                <c:pt idx="1158">
                  <c:v>7402.9</c:v>
                </c:pt>
                <c:pt idx="1159">
                  <c:v>7493.61</c:v>
                </c:pt>
                <c:pt idx="1160">
                  <c:v>7389.99</c:v>
                </c:pt>
                <c:pt idx="1161">
                  <c:v>7174.58</c:v>
                </c:pt>
                <c:pt idx="1162">
                  <c:v>7331.59</c:v>
                </c:pt>
                <c:pt idx="1163">
                  <c:v>7146.91</c:v>
                </c:pt>
                <c:pt idx="1164">
                  <c:v>7007.03</c:v>
                </c:pt>
                <c:pt idx="1165">
                  <c:v>7276.69</c:v>
                </c:pt>
                <c:pt idx="1166">
                  <c:v>7455.66</c:v>
                </c:pt>
                <c:pt idx="1167">
                  <c:v>7482.29</c:v>
                </c:pt>
                <c:pt idx="1168">
                  <c:v>7375.02</c:v>
                </c:pt>
                <c:pt idx="1169">
                  <c:v>7412.12</c:v>
                </c:pt>
                <c:pt idx="1170">
                  <c:v>7207.51</c:v>
                </c:pt>
                <c:pt idx="1171">
                  <c:v>7236.35</c:v>
                </c:pt>
                <c:pt idx="1172">
                  <c:v>7317.81</c:v>
                </c:pt>
                <c:pt idx="1173">
                  <c:v>7395.31</c:v>
                </c:pt>
                <c:pt idx="1174">
                  <c:v>7370.11</c:v>
                </c:pt>
                <c:pt idx="1175">
                  <c:v>7260.92</c:v>
                </c:pt>
                <c:pt idx="1176">
                  <c:v>7226.48</c:v>
                </c:pt>
                <c:pt idx="1177">
                  <c:v>7168.01</c:v>
                </c:pt>
                <c:pt idx="1178">
                  <c:v>7151.6</c:v>
                </c:pt>
                <c:pt idx="1179">
                  <c:v>7101.31</c:v>
                </c:pt>
                <c:pt idx="1180">
                  <c:v>7172.71</c:v>
                </c:pt>
                <c:pt idx="1181">
                  <c:v>7143.57</c:v>
                </c:pt>
                <c:pt idx="1182">
                  <c:v>7214.82</c:v>
                </c:pt>
                <c:pt idx="1183">
                  <c:v>7227.39</c:v>
                </c:pt>
                <c:pt idx="1184">
                  <c:v>7168.72</c:v>
                </c:pt>
                <c:pt idx="1185">
                  <c:v>7126.6</c:v>
                </c:pt>
                <c:pt idx="1186">
                  <c:v>7160.13</c:v>
                </c:pt>
                <c:pt idx="1187">
                  <c:v>7005.11</c:v>
                </c:pt>
                <c:pt idx="1188">
                  <c:v>6893.85</c:v>
                </c:pt>
                <c:pt idx="1189">
                  <c:v>6960.38</c:v>
                </c:pt>
                <c:pt idx="1190">
                  <c:v>7030.97</c:v>
                </c:pt>
                <c:pt idx="1191">
                  <c:v>7022.55</c:v>
                </c:pt>
                <c:pt idx="1192">
                  <c:v>7134.49</c:v>
                </c:pt>
                <c:pt idx="1193">
                  <c:v>7425.8</c:v>
                </c:pt>
                <c:pt idx="1194">
                  <c:v>7477.05</c:v>
                </c:pt>
                <c:pt idx="1195">
                  <c:v>7463.26</c:v>
                </c:pt>
                <c:pt idx="1196">
                  <c:v>7463.42</c:v>
                </c:pt>
                <c:pt idx="1197">
                  <c:v>7412.78</c:v>
                </c:pt>
                <c:pt idx="1198">
                  <c:v>7374.04</c:v>
                </c:pt>
                <c:pt idx="1199">
                  <c:v>7459.2</c:v>
                </c:pt>
                <c:pt idx="1200">
                  <c:v>7403.68</c:v>
                </c:pt>
                <c:pt idx="1201">
                  <c:v>7425.7</c:v>
                </c:pt>
                <c:pt idx="1202">
                  <c:v>7532.22</c:v>
                </c:pt>
                <c:pt idx="1203">
                  <c:v>7378.93</c:v>
                </c:pt>
                <c:pt idx="1204">
                  <c:v>7399.21</c:v>
                </c:pt>
                <c:pt idx="1205">
                  <c:v>7307.96</c:v>
                </c:pt>
                <c:pt idx="1206">
                  <c:v>7411.45</c:v>
                </c:pt>
                <c:pt idx="1207">
                  <c:v>7382.35</c:v>
                </c:pt>
                <c:pt idx="1208">
                  <c:v>7375.81</c:v>
                </c:pt>
                <c:pt idx="1209">
                  <c:v>7330.44</c:v>
                </c:pt>
                <c:pt idx="1210">
                  <c:v>7252.78</c:v>
                </c:pt>
                <c:pt idx="1211">
                  <c:v>7347.65</c:v>
                </c:pt>
                <c:pt idx="1212">
                  <c:v>7409.25</c:v>
                </c:pt>
                <c:pt idx="1213">
                  <c:v>7442.26</c:v>
                </c:pt>
                <c:pt idx="1214">
                  <c:v>7505.02</c:v>
                </c:pt>
                <c:pt idx="1215">
                  <c:v>7376.41</c:v>
                </c:pt>
                <c:pt idx="1216">
                  <c:v>7326.85</c:v>
                </c:pt>
                <c:pt idx="1217">
                  <c:v>7533.98</c:v>
                </c:pt>
                <c:pt idx="1218">
                  <c:v>7484.69</c:v>
                </c:pt>
                <c:pt idx="1219">
                  <c:v>7566.76</c:v>
                </c:pt>
                <c:pt idx="1220">
                  <c:v>7636.97</c:v>
                </c:pt>
                <c:pt idx="1221">
                  <c:v>7686.09</c:v>
                </c:pt>
                <c:pt idx="1222">
                  <c:v>7512.8</c:v>
                </c:pt>
                <c:pt idx="1223">
                  <c:v>7649.47</c:v>
                </c:pt>
                <c:pt idx="1224">
                  <c:v>7684.51</c:v>
                </c:pt>
                <c:pt idx="1225">
                  <c:v>7506.64</c:v>
                </c:pt>
                <c:pt idx="1226">
                  <c:v>7465.02</c:v>
                </c:pt>
                <c:pt idx="1227">
                  <c:v>7510.67</c:v>
                </c:pt>
                <c:pt idx="1228">
                  <c:v>7527.23</c:v>
                </c:pt>
                <c:pt idx="1229">
                  <c:v>7725.7</c:v>
                </c:pt>
                <c:pt idx="1230">
                  <c:v>7729.89</c:v>
                </c:pt>
                <c:pt idx="1231">
                  <c:v>7726.3</c:v>
                </c:pt>
                <c:pt idx="1232">
                  <c:v>7788.08</c:v>
                </c:pt>
                <c:pt idx="1233">
                  <c:v>7752.3</c:v>
                </c:pt>
                <c:pt idx="1234">
                  <c:v>7802.43</c:v>
                </c:pt>
                <c:pt idx="1235">
                  <c:v>7685.95</c:v>
                </c:pt>
                <c:pt idx="1236">
                  <c:v>7673.39</c:v>
                </c:pt>
                <c:pt idx="1237">
                  <c:v>7793.14</c:v>
                </c:pt>
                <c:pt idx="1238">
                  <c:v>7817.82</c:v>
                </c:pt>
                <c:pt idx="1239">
                  <c:v>7747.54</c:v>
                </c:pt>
                <c:pt idx="1240">
                  <c:v>7847.31</c:v>
                </c:pt>
                <c:pt idx="1241">
                  <c:v>7760.27</c:v>
                </c:pt>
                <c:pt idx="1242">
                  <c:v>7648.38</c:v>
                </c:pt>
                <c:pt idx="1243">
                  <c:v>8032.19</c:v>
                </c:pt>
                <c:pt idx="1244">
                  <c:v>8141.18</c:v>
                </c:pt>
                <c:pt idx="1245">
                  <c:v>8180.38</c:v>
                </c:pt>
                <c:pt idx="1246">
                  <c:v>8106.78</c:v>
                </c:pt>
                <c:pt idx="1247">
                  <c:v>8155.03</c:v>
                </c:pt>
                <c:pt idx="1248">
                  <c:v>7775.93</c:v>
                </c:pt>
                <c:pt idx="1249">
                  <c:v>7650.58</c:v>
                </c:pt>
                <c:pt idx="1250">
                  <c:v>7582.14</c:v>
                </c:pt>
                <c:pt idx="1251">
                  <c:v>7565.67</c:v>
                </c:pt>
                <c:pt idx="1252">
                  <c:v>7578.05</c:v>
                </c:pt>
                <c:pt idx="1253">
                  <c:v>7432.77</c:v>
                </c:pt>
                <c:pt idx="1254">
                  <c:v>7387.4</c:v>
                </c:pt>
                <c:pt idx="1255">
                  <c:v>7371.09</c:v>
                </c:pt>
                <c:pt idx="1256">
                  <c:v>7399.93</c:v>
                </c:pt>
                <c:pt idx="1257">
                  <c:v>7395.63</c:v>
                </c:pt>
                <c:pt idx="1258">
                  <c:v>7382.36</c:v>
                </c:pt>
                <c:pt idx="1259">
                  <c:v>7394.76</c:v>
                </c:pt>
                <c:pt idx="1260">
                  <c:v>7361.69</c:v>
                </c:pt>
                <c:pt idx="1261">
                  <c:v>7353.43</c:v>
                </c:pt>
                <c:pt idx="1262">
                  <c:v>7217.03</c:v>
                </c:pt>
                <c:pt idx="1263">
                  <c:v>7254.23</c:v>
                </c:pt>
                <c:pt idx="1264">
                  <c:v>7273.39</c:v>
                </c:pt>
                <c:pt idx="1265">
                  <c:v>7252.82</c:v>
                </c:pt>
                <c:pt idx="1266">
                  <c:v>7203.46</c:v>
                </c:pt>
                <c:pt idx="1267">
                  <c:v>7264.9</c:v>
                </c:pt>
                <c:pt idx="1268">
                  <c:v>7428.16</c:v>
                </c:pt>
                <c:pt idx="1269">
                  <c:v>7317.54</c:v>
                </c:pt>
                <c:pt idx="1270">
                  <c:v>7379.03</c:v>
                </c:pt>
                <c:pt idx="1271">
                  <c:v>7329.48</c:v>
                </c:pt>
                <c:pt idx="1272">
                  <c:v>7280.25</c:v>
                </c:pt>
                <c:pt idx="1273">
                  <c:v>7260.63</c:v>
                </c:pt>
                <c:pt idx="1274">
                  <c:v>7371.68</c:v>
                </c:pt>
                <c:pt idx="1275">
                  <c:v>6900.48</c:v>
                </c:pt>
                <c:pt idx="1276">
                  <c:v>6778.87</c:v>
                </c:pt>
                <c:pt idx="1277">
                  <c:v>6824.47</c:v>
                </c:pt>
                <c:pt idx="1278">
                  <c:v>6923.28</c:v>
                </c:pt>
                <c:pt idx="1279">
                  <c:v>6847.01</c:v>
                </c:pt>
                <c:pt idx="1280">
                  <c:v>6653.09</c:v>
                </c:pt>
                <c:pt idx="1281">
                  <c:v>6694.89</c:v>
                </c:pt>
                <c:pt idx="1282">
                  <c:v>6740.81</c:v>
                </c:pt>
                <c:pt idx="1283">
                  <c:v>6695.2</c:v>
                </c:pt>
                <c:pt idx="1284">
                  <c:v>6699</c:v>
                </c:pt>
                <c:pt idx="1285">
                  <c:v>6778.81</c:v>
                </c:pt>
                <c:pt idx="1286">
                  <c:v>6710.82</c:v>
                </c:pt>
                <c:pt idx="1287">
                  <c:v>6665.16</c:v>
                </c:pt>
                <c:pt idx="1288">
                  <c:v>6687.65</c:v>
                </c:pt>
                <c:pt idx="1289">
                  <c:v>6661.05</c:v>
                </c:pt>
                <c:pt idx="1290">
                  <c:v>6661.15</c:v>
                </c:pt>
                <c:pt idx="1291">
                  <c:v>6660.95</c:v>
                </c:pt>
                <c:pt idx="1292">
                  <c:v>6736.85</c:v>
                </c:pt>
                <c:pt idx="1293">
                  <c:v>6702.34</c:v>
                </c:pt>
                <c:pt idx="1294">
                  <c:v>6653.09</c:v>
                </c:pt>
                <c:pt idx="1295">
                  <c:v>6683.65</c:v>
                </c:pt>
                <c:pt idx="1296">
                  <c:v>6649.29</c:v>
                </c:pt>
                <c:pt idx="1297">
                  <c:v>6513.39</c:v>
                </c:pt>
                <c:pt idx="1298">
                  <c:v>6528.53</c:v>
                </c:pt>
                <c:pt idx="1299">
                  <c:v>6629.85</c:v>
                </c:pt>
                <c:pt idx="1300">
                  <c:v>6644.78</c:v>
                </c:pt>
                <c:pt idx="1301">
                  <c:v>6663.48</c:v>
                </c:pt>
                <c:pt idx="1302">
                  <c:v>6708.7</c:v>
                </c:pt>
                <c:pt idx="1303">
                  <c:v>6652.09</c:v>
                </c:pt>
                <c:pt idx="1304">
                  <c:v>6682.22</c:v>
                </c:pt>
                <c:pt idx="1305">
                  <c:v>6678.26</c:v>
                </c:pt>
                <c:pt idx="1306">
                  <c:v>6648.23</c:v>
                </c:pt>
                <c:pt idx="1307">
                  <c:v>6687.45</c:v>
                </c:pt>
                <c:pt idx="1308">
                  <c:v>6665.05</c:v>
                </c:pt>
                <c:pt idx="1309">
                  <c:v>6747.55</c:v>
                </c:pt>
                <c:pt idx="1310">
                  <c:v>6687.6</c:v>
                </c:pt>
                <c:pt idx="1311">
                  <c:v>6605.11</c:v>
                </c:pt>
                <c:pt idx="1312">
                  <c:v>6635.05</c:v>
                </c:pt>
                <c:pt idx="1313">
                  <c:v>6773.79</c:v>
                </c:pt>
                <c:pt idx="1314">
                  <c:v>6829.83</c:v>
                </c:pt>
                <c:pt idx="1315">
                  <c:v>6799.78</c:v>
                </c:pt>
                <c:pt idx="1316">
                  <c:v>6863.73</c:v>
                </c:pt>
                <c:pt idx="1317">
                  <c:v>6876.16</c:v>
                </c:pt>
                <c:pt idx="1318">
                  <c:v>6935.57</c:v>
                </c:pt>
                <c:pt idx="1319">
                  <c:v>6890.8</c:v>
                </c:pt>
                <c:pt idx="1320">
                  <c:v>6935.84</c:v>
                </c:pt>
                <c:pt idx="1321">
                  <c:v>6954.7</c:v>
                </c:pt>
                <c:pt idx="1322">
                  <c:v>7014.65</c:v>
                </c:pt>
                <c:pt idx="1323">
                  <c:v>6951.14</c:v>
                </c:pt>
                <c:pt idx="1324">
                  <c:v>6977.24</c:v>
                </c:pt>
                <c:pt idx="1325">
                  <c:v>7029.4</c:v>
                </c:pt>
                <c:pt idx="1326">
                  <c:v>7010.37</c:v>
                </c:pt>
                <c:pt idx="1327">
                  <c:v>7013.66</c:v>
                </c:pt>
                <c:pt idx="1328">
                  <c:v>7099.43</c:v>
                </c:pt>
                <c:pt idx="1329">
                  <c:v>6543.05</c:v>
                </c:pt>
                <c:pt idx="1330">
                  <c:v>6436.09</c:v>
                </c:pt>
                <c:pt idx="1331">
                  <c:v>6365.29</c:v>
                </c:pt>
                <c:pt idx="1332">
                  <c:v>6365.29</c:v>
                </c:pt>
                <c:pt idx="1333">
                  <c:v>6318.4</c:v>
                </c:pt>
                <c:pt idx="1334">
                  <c:v>6345.27</c:v>
                </c:pt>
                <c:pt idx="1335">
                  <c:v>6454.05</c:v>
                </c:pt>
                <c:pt idx="1336">
                  <c:v>6349.95</c:v>
                </c:pt>
                <c:pt idx="1337">
                  <c:v>6333.3</c:v>
                </c:pt>
                <c:pt idx="1338">
                  <c:v>6147.51</c:v>
                </c:pt>
                <c:pt idx="1339">
                  <c:v>6163.8</c:v>
                </c:pt>
                <c:pt idx="1340">
                  <c:v>6274.81</c:v>
                </c:pt>
                <c:pt idx="1341">
                  <c:v>6402.2</c:v>
                </c:pt>
                <c:pt idx="1342">
                  <c:v>6304.4</c:v>
                </c:pt>
                <c:pt idx="1343">
                  <c:v>6312.31</c:v>
                </c:pt>
                <c:pt idx="1344">
                  <c:v>6306.86</c:v>
                </c:pt>
                <c:pt idx="1345">
                  <c:v>6302.27</c:v>
                </c:pt>
                <c:pt idx="1346">
                  <c:v>5965.88</c:v>
                </c:pt>
                <c:pt idx="1347">
                  <c:v>5956.38</c:v>
                </c:pt>
                <c:pt idx="1348">
                  <c:v>5865</c:v>
                </c:pt>
                <c:pt idx="1349">
                  <c:v>6037.66</c:v>
                </c:pt>
                <c:pt idx="1350">
                  <c:v>6159.34</c:v>
                </c:pt>
                <c:pt idx="1351">
                  <c:v>6158.07</c:v>
                </c:pt>
                <c:pt idx="1352">
                  <c:v>6084.35</c:v>
                </c:pt>
                <c:pt idx="1353">
                  <c:v>6088.35</c:v>
                </c:pt>
                <c:pt idx="1354">
                  <c:v>6017.75</c:v>
                </c:pt>
                <c:pt idx="1355">
                  <c:v>6004.21</c:v>
                </c:pt>
                <c:pt idx="1356">
                  <c:v>6055.86</c:v>
                </c:pt>
                <c:pt idx="1357">
                  <c:v>6064.17</c:v>
                </c:pt>
                <c:pt idx="1358">
                  <c:v>6025.67</c:v>
                </c:pt>
                <c:pt idx="1359">
                  <c:v>6141.16</c:v>
                </c:pt>
                <c:pt idx="1360">
                  <c:v>5944.93</c:v>
                </c:pt>
                <c:pt idx="1361">
                  <c:v>6010.16</c:v>
                </c:pt>
                <c:pt idx="1362">
                  <c:v>5896.91</c:v>
                </c:pt>
                <c:pt idx="1363">
                  <c:v>5927.8</c:v>
                </c:pt>
                <c:pt idx="1364">
                  <c:v>5997.26</c:v>
                </c:pt>
                <c:pt idx="1365">
                  <c:v>5919.43</c:v>
                </c:pt>
                <c:pt idx="1366">
                  <c:v>6205.19</c:v>
                </c:pt>
                <c:pt idx="1367">
                  <c:v>6046.18</c:v>
                </c:pt>
                <c:pt idx="1368">
                  <c:v>5973.88</c:v>
                </c:pt>
                <c:pt idx="1369">
                  <c:v>5962.48</c:v>
                </c:pt>
                <c:pt idx="1370">
                  <c:v>5919.99</c:v>
                </c:pt>
                <c:pt idx="1371">
                  <c:v>5830.44</c:v>
                </c:pt>
                <c:pt idx="1372">
                  <c:v>5864.39</c:v>
                </c:pt>
                <c:pt idx="1373">
                  <c:v>5848.96</c:v>
                </c:pt>
                <c:pt idx="1374">
                  <c:v>5916.86</c:v>
                </c:pt>
                <c:pt idx="1375">
                  <c:v>5842.79</c:v>
                </c:pt>
                <c:pt idx="1376">
                  <c:v>5839.73</c:v>
                </c:pt>
                <c:pt idx="1377">
                  <c:v>5913.87</c:v>
                </c:pt>
                <c:pt idx="1378">
                  <c:v>5898.39</c:v>
                </c:pt>
                <c:pt idx="1379">
                  <c:v>6063.63</c:v>
                </c:pt>
                <c:pt idx="1380">
                  <c:v>5944.86</c:v>
                </c:pt>
                <c:pt idx="1381">
                  <c:v>5980.82</c:v>
                </c:pt>
                <c:pt idx="1382">
                  <c:v>5864.39</c:v>
                </c:pt>
                <c:pt idx="1383">
                  <c:v>5746.39</c:v>
                </c:pt>
                <c:pt idx="1384">
                  <c:v>6038.99</c:v>
                </c:pt>
                <c:pt idx="1385">
                  <c:v>5994.36</c:v>
                </c:pt>
                <c:pt idx="1386">
                  <c:v>5807.88</c:v>
                </c:pt>
                <c:pt idx="1387">
                  <c:v>5716.28</c:v>
                </c:pt>
                <c:pt idx="1388">
                  <c:v>5670.82</c:v>
                </c:pt>
                <c:pt idx="1389">
                  <c:v>5614.99</c:v>
                </c:pt>
                <c:pt idx="1390">
                  <c:v>5749.29</c:v>
                </c:pt>
                <c:pt idx="1391">
                  <c:v>5775.34</c:v>
                </c:pt>
                <c:pt idx="1392">
                  <c:v>5744.39</c:v>
                </c:pt>
                <c:pt idx="1393">
                  <c:v>5764.09</c:v>
                </c:pt>
                <c:pt idx="1394">
                  <c:v>5818.16</c:v>
                </c:pt>
                <c:pt idx="1395">
                  <c:v>5789.68</c:v>
                </c:pt>
                <c:pt idx="1396">
                  <c:v>5628.47</c:v>
                </c:pt>
                <c:pt idx="1397">
                  <c:v>5860.55</c:v>
                </c:pt>
                <c:pt idx="1398">
                  <c:v>5673.71</c:v>
                </c:pt>
                <c:pt idx="1399">
                  <c:v>5813.02</c:v>
                </c:pt>
                <c:pt idx="1400">
                  <c:v>5760.74</c:v>
                </c:pt>
                <c:pt idx="1401">
                  <c:v>5648.25</c:v>
                </c:pt>
                <c:pt idx="1402">
                  <c:v>5721.9</c:v>
                </c:pt>
                <c:pt idx="1403">
                  <c:v>5676.09</c:v>
                </c:pt>
                <c:pt idx="1404">
                  <c:v>5759.14</c:v>
                </c:pt>
                <c:pt idx="1405">
                  <c:v>5686.44</c:v>
                </c:pt>
                <c:pt idx="1406">
                  <c:v>5600.4</c:v>
                </c:pt>
                <c:pt idx="1407">
                  <c:v>5641.18</c:v>
                </c:pt>
                <c:pt idx="1408">
                  <c:v>5698.58</c:v>
                </c:pt>
                <c:pt idx="1409">
                  <c:v>5768.3</c:v>
                </c:pt>
                <c:pt idx="1410">
                  <c:v>5743.66</c:v>
                </c:pt>
                <c:pt idx="1411">
                  <c:v>5979.24</c:v>
                </c:pt>
                <c:pt idx="1412">
                  <c:v>6092.2</c:v>
                </c:pt>
                <c:pt idx="1413">
                  <c:v>5966.85</c:v>
                </c:pt>
                <c:pt idx="1414">
                  <c:v>5913.56</c:v>
                </c:pt>
                <c:pt idx="1415">
                  <c:v>5723.32</c:v>
                </c:pt>
                <c:pt idx="1416">
                  <c:v>5605.25</c:v>
                </c:pt>
                <c:pt idx="1417">
                  <c:v>5641.53</c:v>
                </c:pt>
                <c:pt idx="1418">
                  <c:v>5635.76</c:v>
                </c:pt>
                <c:pt idx="1419">
                  <c:v>5550.19</c:v>
                </c:pt>
                <c:pt idx="1420">
                  <c:v>5603.47</c:v>
                </c:pt>
                <c:pt idx="1421">
                  <c:v>5738.8519999999999</c:v>
                </c:pt>
                <c:pt idx="1422">
                  <c:v>5634.62</c:v>
                </c:pt>
                <c:pt idx="1423">
                  <c:v>5681.25</c:v>
                </c:pt>
                <c:pt idx="1424">
                  <c:v>5607.66</c:v>
                </c:pt>
                <c:pt idx="1425">
                  <c:v>5441.46</c:v>
                </c:pt>
                <c:pt idx="1426">
                  <c:v>5468.38</c:v>
                </c:pt>
                <c:pt idx="1427">
                  <c:v>5560.69</c:v>
                </c:pt>
                <c:pt idx="1428">
                  <c:v>5595.3</c:v>
                </c:pt>
                <c:pt idx="1429">
                  <c:v>5586.56</c:v>
                </c:pt>
                <c:pt idx="1430">
                  <c:v>5601.71</c:v>
                </c:pt>
                <c:pt idx="1431">
                  <c:v>5901.18</c:v>
                </c:pt>
                <c:pt idx="1432">
                  <c:v>5956.63</c:v>
                </c:pt>
                <c:pt idx="1433">
                  <c:v>5696.62</c:v>
                </c:pt>
                <c:pt idx="1434">
                  <c:v>5840.47</c:v>
                </c:pt>
                <c:pt idx="1435">
                  <c:v>5808.07</c:v>
                </c:pt>
                <c:pt idx="1436">
                  <c:v>5761.15</c:v>
                </c:pt>
                <c:pt idx="1437">
                  <c:v>5609.72</c:v>
                </c:pt>
                <c:pt idx="1438">
                  <c:v>5646.97</c:v>
                </c:pt>
                <c:pt idx="1439">
                  <c:v>5585.36</c:v>
                </c:pt>
                <c:pt idx="1440">
                  <c:v>5701.18</c:v>
                </c:pt>
                <c:pt idx="1441">
                  <c:v>5754.52</c:v>
                </c:pt>
                <c:pt idx="1442">
                  <c:v>5688.32</c:v>
                </c:pt>
                <c:pt idx="1443">
                  <c:v>5754.93</c:v>
                </c:pt>
                <c:pt idx="1444">
                  <c:v>5930.7</c:v>
                </c:pt>
                <c:pt idx="1445">
                  <c:v>6038.58</c:v>
                </c:pt>
                <c:pt idx="1446">
                  <c:v>5979.62</c:v>
                </c:pt>
                <c:pt idx="1447">
                  <c:v>6038.58</c:v>
                </c:pt>
                <c:pt idx="1448">
                  <c:v>6011.32</c:v>
                </c:pt>
                <c:pt idx="1449">
                  <c:v>5836.13</c:v>
                </c:pt>
                <c:pt idx="1450">
                  <c:v>5817.48</c:v>
                </c:pt>
                <c:pt idx="1451">
                  <c:v>5804.74</c:v>
                </c:pt>
                <c:pt idx="1452">
                  <c:v>5737.02</c:v>
                </c:pt>
                <c:pt idx="1453">
                  <c:v>5791.79</c:v>
                </c:pt>
                <c:pt idx="1454">
                  <c:v>5829.97</c:v>
                </c:pt>
                <c:pt idx="1455">
                  <c:v>5719.84</c:v>
                </c:pt>
                <c:pt idx="1456">
                  <c:v>5874.14</c:v>
                </c:pt>
                <c:pt idx="1457">
                  <c:v>5845.14</c:v>
                </c:pt>
                <c:pt idx="1458">
                  <c:v>5845.14</c:v>
                </c:pt>
                <c:pt idx="1459">
                  <c:v>5759.46</c:v>
                </c:pt>
                <c:pt idx="1460">
                  <c:v>5928.44</c:v>
                </c:pt>
                <c:pt idx="1461">
                  <c:v>6380.28</c:v>
                </c:pt>
                <c:pt idx="1462">
                  <c:v>6363.93</c:v>
                </c:pt>
                <c:pt idx="1463">
                  <c:v>5702.27</c:v>
                </c:pt>
                <c:pt idx="1464">
                  <c:v>5752.53</c:v>
                </c:pt>
                <c:pt idx="1465">
                  <c:v>5739.71</c:v>
                </c:pt>
                <c:pt idx="1466">
                  <c:v>5766.08</c:v>
                </c:pt>
                <c:pt idx="1467">
                  <c:v>5768.98</c:v>
                </c:pt>
                <c:pt idx="1468">
                  <c:v>5650.58</c:v>
                </c:pt>
                <c:pt idx="1469">
                  <c:v>5681.25</c:v>
                </c:pt>
                <c:pt idx="1470">
                  <c:v>5546.54</c:v>
                </c:pt>
                <c:pt idx="1471">
                  <c:v>5693.7</c:v>
                </c:pt>
                <c:pt idx="1472">
                  <c:v>5689.9</c:v>
                </c:pt>
                <c:pt idx="1473">
                  <c:v>5751.55</c:v>
                </c:pt>
                <c:pt idx="1474">
                  <c:v>5702.15</c:v>
                </c:pt>
                <c:pt idx="1475">
                  <c:v>5716.68</c:v>
                </c:pt>
                <c:pt idx="1476">
                  <c:v>5791.79</c:v>
                </c:pt>
                <c:pt idx="1477">
                  <c:v>5791.79</c:v>
                </c:pt>
                <c:pt idx="1478">
                  <c:v>5832.54</c:v>
                </c:pt>
                <c:pt idx="1479">
                  <c:v>5871.23</c:v>
                </c:pt>
                <c:pt idx="1480">
                  <c:v>5909.93</c:v>
                </c:pt>
                <c:pt idx="1481">
                  <c:v>5748.75</c:v>
                </c:pt>
                <c:pt idx="1482">
                  <c:v>5760.4510878835626</c:v>
                </c:pt>
                <c:pt idx="1483">
                  <c:v>5792.6631008904114</c:v>
                </c:pt>
                <c:pt idx="1484">
                  <c:v>5779.5496688356161</c:v>
                </c:pt>
                <c:pt idx="1485">
                  <c:v>5807.1393686849306</c:v>
                </c:pt>
                <c:pt idx="1486">
                  <c:v>5839.924665239726</c:v>
                </c:pt>
                <c:pt idx="1487">
                  <c:v>5838.3057399630143</c:v>
                </c:pt>
                <c:pt idx="1488">
                  <c:v>5857.8910970054794</c:v>
                </c:pt>
                <c:pt idx="1489">
                  <c:v>5857.8910970054794</c:v>
                </c:pt>
                <c:pt idx="1490">
                  <c:v>5811.924741534247</c:v>
                </c:pt>
                <c:pt idx="1491">
                  <c:v>5741.4664770739719</c:v>
                </c:pt>
                <c:pt idx="1492">
                  <c:v>5783.86</c:v>
                </c:pt>
                <c:pt idx="1493">
                  <c:v>5684.3775524671237</c:v>
                </c:pt>
                <c:pt idx="1494">
                  <c:v>5701.9951677479439</c:v>
                </c:pt>
                <c:pt idx="1495">
                  <c:v>5855.3250318861437</c:v>
                </c:pt>
                <c:pt idx="1496">
                  <c:v>5859.1383299865074</c:v>
                </c:pt>
                <c:pt idx="1497">
                  <c:v>5860.16</c:v>
                </c:pt>
                <c:pt idx="1498">
                  <c:v>5828.84</c:v>
                </c:pt>
                <c:pt idx="1499">
                  <c:v>5937.98</c:v>
                </c:pt>
                <c:pt idx="1500">
                  <c:v>5883.95</c:v>
                </c:pt>
                <c:pt idx="1501">
                  <c:v>5701.81</c:v>
                </c:pt>
                <c:pt idx="1502">
                  <c:v>5666.14</c:v>
                </c:pt>
                <c:pt idx="1503">
                  <c:v>5681.85</c:v>
                </c:pt>
                <c:pt idx="1504">
                  <c:v>5631.05</c:v>
                </c:pt>
                <c:pt idx="1505">
                  <c:v>5534.92</c:v>
                </c:pt>
                <c:pt idx="1506">
                  <c:v>5545.58</c:v>
                </c:pt>
                <c:pt idx="1507">
                  <c:v>5630.12</c:v>
                </c:pt>
                <c:pt idx="1508">
                  <c:v>5666.28</c:v>
                </c:pt>
                <c:pt idx="1509">
                  <c:v>5702.43</c:v>
                </c:pt>
                <c:pt idx="1510">
                  <c:v>5697.54</c:v>
                </c:pt>
                <c:pt idx="1511">
                  <c:v>5828.16</c:v>
                </c:pt>
                <c:pt idx="1512">
                  <c:v>5791.57</c:v>
                </c:pt>
                <c:pt idx="1513">
                  <c:v>5750.81</c:v>
                </c:pt>
                <c:pt idx="1514">
                  <c:v>5666.32</c:v>
                </c:pt>
                <c:pt idx="1515">
                  <c:v>5680.42</c:v>
                </c:pt>
                <c:pt idx="1516">
                  <c:v>5677.67</c:v>
                </c:pt>
                <c:pt idx="1517">
                  <c:v>5598.92</c:v>
                </c:pt>
                <c:pt idx="1518">
                  <c:v>5584.21</c:v>
                </c:pt>
                <c:pt idx="1519">
                  <c:v>5687.63</c:v>
                </c:pt>
                <c:pt idx="1520">
                  <c:v>5725.68</c:v>
                </c:pt>
                <c:pt idx="1521">
                  <c:v>5745.61</c:v>
                </c:pt>
                <c:pt idx="1522">
                  <c:v>5741.8</c:v>
                </c:pt>
                <c:pt idx="1523">
                  <c:v>5611.81</c:v>
                </c:pt>
                <c:pt idx="1524">
                  <c:v>5562.44</c:v>
                </c:pt>
                <c:pt idx="1525">
                  <c:v>5626.55</c:v>
                </c:pt>
                <c:pt idx="1526">
                  <c:v>5763.33</c:v>
                </c:pt>
                <c:pt idx="1527">
                  <c:v>5787.85</c:v>
                </c:pt>
                <c:pt idx="1528">
                  <c:v>5874.81</c:v>
                </c:pt>
                <c:pt idx="1529">
                  <c:v>6000.29</c:v>
                </c:pt>
                <c:pt idx="1530">
                  <c:v>5983.8</c:v>
                </c:pt>
                <c:pt idx="1531">
                  <c:v>5913.38</c:v>
                </c:pt>
                <c:pt idx="1532">
                  <c:v>6089.97</c:v>
                </c:pt>
                <c:pt idx="1533">
                  <c:v>6075.45</c:v>
                </c:pt>
                <c:pt idx="1534">
                  <c:v>6043.48</c:v>
                </c:pt>
                <c:pt idx="1535">
                  <c:v>6005.18</c:v>
                </c:pt>
                <c:pt idx="1536">
                  <c:v>5866.76</c:v>
                </c:pt>
                <c:pt idx="1537">
                  <c:v>5937.57</c:v>
                </c:pt>
                <c:pt idx="1538">
                  <c:v>5854.95</c:v>
                </c:pt>
                <c:pt idx="1539">
                  <c:v>5846.09</c:v>
                </c:pt>
                <c:pt idx="1540">
                  <c:v>5888.18</c:v>
                </c:pt>
                <c:pt idx="1541">
                  <c:v>5794.92</c:v>
                </c:pt>
                <c:pt idx="1542">
                  <c:v>5942.62</c:v>
                </c:pt>
                <c:pt idx="1543">
                  <c:v>5884.27</c:v>
                </c:pt>
                <c:pt idx="1544">
                  <c:v>5980.48</c:v>
                </c:pt>
                <c:pt idx="1545">
                  <c:v>5887.37</c:v>
                </c:pt>
                <c:pt idx="1546">
                  <c:v>5887.37</c:v>
                </c:pt>
                <c:pt idx="1547">
                  <c:v>6002.37</c:v>
                </c:pt>
                <c:pt idx="1548">
                  <c:v>6024.2</c:v>
                </c:pt>
                <c:pt idx="1549">
                  <c:v>6052.25</c:v>
                </c:pt>
                <c:pt idx="1550">
                  <c:v>5976.47</c:v>
                </c:pt>
                <c:pt idx="1551">
                  <c:v>5950.62</c:v>
                </c:pt>
                <c:pt idx="1552">
                  <c:v>5908.14</c:v>
                </c:pt>
                <c:pt idx="1553">
                  <c:v>5938.01</c:v>
                </c:pt>
                <c:pt idx="1554">
                  <c:v>5925.9</c:v>
                </c:pt>
                <c:pt idx="1555">
                  <c:v>5730.92</c:v>
                </c:pt>
                <c:pt idx="1556">
                  <c:v>5733.43</c:v>
                </c:pt>
                <c:pt idx="1557">
                  <c:v>5760.78</c:v>
                </c:pt>
                <c:pt idx="1558">
                  <c:v>5716.06</c:v>
                </c:pt>
                <c:pt idx="1559">
                  <c:v>5697.01</c:v>
                </c:pt>
                <c:pt idx="1560">
                  <c:v>5755.68</c:v>
                </c:pt>
                <c:pt idx="1561">
                  <c:v>5778.6</c:v>
                </c:pt>
                <c:pt idx="1562">
                  <c:v>5746.82</c:v>
                </c:pt>
                <c:pt idx="1563">
                  <c:v>5713.32</c:v>
                </c:pt>
                <c:pt idx="1564">
                  <c:v>5701.9</c:v>
                </c:pt>
                <c:pt idx="1565">
                  <c:v>5684.61</c:v>
                </c:pt>
                <c:pt idx="1566">
                  <c:v>5649.26</c:v>
                </c:pt>
                <c:pt idx="1567">
                  <c:v>5591.73</c:v>
                </c:pt>
                <c:pt idx="1568">
                  <c:v>5636.03</c:v>
                </c:pt>
                <c:pt idx="1569">
                  <c:v>5532.96</c:v>
                </c:pt>
                <c:pt idx="1570">
                  <c:v>5664.38</c:v>
                </c:pt>
                <c:pt idx="1571">
                  <c:v>5668.12</c:v>
                </c:pt>
                <c:pt idx="1572">
                  <c:v>5559.31</c:v>
                </c:pt>
                <c:pt idx="1573">
                  <c:v>5573.48</c:v>
                </c:pt>
                <c:pt idx="1574">
                  <c:v>5478.35</c:v>
                </c:pt>
                <c:pt idx="1575">
                  <c:v>5404.13</c:v>
                </c:pt>
                <c:pt idx="1576">
                  <c:v>5470.03</c:v>
                </c:pt>
                <c:pt idx="1577">
                  <c:v>5506.13</c:v>
                </c:pt>
                <c:pt idx="1578">
                  <c:v>5470.24</c:v>
                </c:pt>
                <c:pt idx="1579">
                  <c:v>5420.75</c:v>
                </c:pt>
                <c:pt idx="1580">
                  <c:v>5401.55</c:v>
                </c:pt>
                <c:pt idx="1581">
                  <c:v>5368.57</c:v>
                </c:pt>
                <c:pt idx="1582">
                  <c:v>5207.6099999999997</c:v>
                </c:pt>
                <c:pt idx="1583">
                  <c:v>5275.66</c:v>
                </c:pt>
                <c:pt idx="1584">
                  <c:v>5339.91</c:v>
                </c:pt>
                <c:pt idx="1585">
                  <c:v>5435.96</c:v>
                </c:pt>
                <c:pt idx="1586">
                  <c:v>5413.72</c:v>
                </c:pt>
                <c:pt idx="1587">
                  <c:v>5317.85</c:v>
                </c:pt>
                <c:pt idx="1588">
                  <c:v>5341.81</c:v>
                </c:pt>
                <c:pt idx="1589">
                  <c:v>5301.16</c:v>
                </c:pt>
                <c:pt idx="1590">
                  <c:v>5169.2</c:v>
                </c:pt>
                <c:pt idx="1591">
                  <c:v>5084.17</c:v>
                </c:pt>
                <c:pt idx="1592">
                  <c:v>5056.1099999999997</c:v>
                </c:pt>
                <c:pt idx="1593">
                  <c:v>4960.7</c:v>
                </c:pt>
                <c:pt idx="1594">
                  <c:v>4934.26</c:v>
                </c:pt>
                <c:pt idx="1595">
                  <c:v>4986.09</c:v>
                </c:pt>
                <c:pt idx="1596">
                  <c:v>4912.41</c:v>
                </c:pt>
                <c:pt idx="1597">
                  <c:v>4998.1499999999996</c:v>
                </c:pt>
                <c:pt idx="1598">
                  <c:v>5044.8</c:v>
                </c:pt>
                <c:pt idx="1599">
                  <c:v>5100.08</c:v>
                </c:pt>
                <c:pt idx="1600">
                  <c:v>5062.09</c:v>
                </c:pt>
                <c:pt idx="1601">
                  <c:v>5156.54</c:v>
                </c:pt>
                <c:pt idx="1602">
                  <c:v>5163.4799999999996</c:v>
                </c:pt>
                <c:pt idx="1603">
                  <c:v>5098.18</c:v>
                </c:pt>
                <c:pt idx="1604">
                  <c:v>5163.4799999999996</c:v>
                </c:pt>
                <c:pt idx="1605">
                  <c:v>5171.32</c:v>
                </c:pt>
                <c:pt idx="1606">
                  <c:v>5226.8999999999996</c:v>
                </c:pt>
                <c:pt idx="1607">
                  <c:v>5275.31</c:v>
                </c:pt>
                <c:pt idx="1608">
                  <c:v>5228.92</c:v>
                </c:pt>
                <c:pt idx="1609">
                  <c:v>5187.0600000000004</c:v>
                </c:pt>
                <c:pt idx="1610">
                  <c:v>5197.67</c:v>
                </c:pt>
                <c:pt idx="1611">
                  <c:v>5242.76</c:v>
                </c:pt>
                <c:pt idx="1612">
                  <c:v>5181.91</c:v>
                </c:pt>
                <c:pt idx="1613">
                  <c:v>5191.59</c:v>
                </c:pt>
                <c:pt idx="1614">
                  <c:v>5206.0200000000004</c:v>
                </c:pt>
                <c:pt idx="1615">
                  <c:v>5181.75</c:v>
                </c:pt>
                <c:pt idx="1616">
                  <c:v>5163.1899999999996</c:v>
                </c:pt>
                <c:pt idx="1617">
                  <c:v>5259.53</c:v>
                </c:pt>
                <c:pt idx="1618">
                  <c:v>5319.83</c:v>
                </c:pt>
                <c:pt idx="1619">
                  <c:v>5287.36</c:v>
                </c:pt>
                <c:pt idx="1620">
                  <c:v>5232.71</c:v>
                </c:pt>
                <c:pt idx="1621">
                  <c:v>5201</c:v>
                </c:pt>
                <c:pt idx="1622">
                  <c:v>5233.41</c:v>
                </c:pt>
                <c:pt idx="1623">
                  <c:v>5220.24</c:v>
                </c:pt>
                <c:pt idx="1624">
                  <c:v>5283.41</c:v>
                </c:pt>
                <c:pt idx="1625">
                  <c:v>5246.57</c:v>
                </c:pt>
                <c:pt idx="1626">
                  <c:v>5289.69</c:v>
                </c:pt>
                <c:pt idx="1627">
                  <c:v>5437.26</c:v>
                </c:pt>
                <c:pt idx="1628">
                  <c:v>5408.99</c:v>
                </c:pt>
                <c:pt idx="1629">
                  <c:v>5341.08</c:v>
                </c:pt>
                <c:pt idx="1630">
                  <c:v>5303.63</c:v>
                </c:pt>
                <c:pt idx="1631">
                  <c:v>5365.66</c:v>
                </c:pt>
                <c:pt idx="1632">
                  <c:v>5414.99</c:v>
                </c:pt>
                <c:pt idx="1633">
                  <c:v>5292.28</c:v>
                </c:pt>
                <c:pt idx="1634">
                  <c:v>5305.58</c:v>
                </c:pt>
                <c:pt idx="1635">
                  <c:v>5393.87</c:v>
                </c:pt>
                <c:pt idx="1636">
                  <c:v>5343.58</c:v>
                </c:pt>
                <c:pt idx="1637">
                  <c:v>5493.34</c:v>
                </c:pt>
                <c:pt idx="1638">
                  <c:v>5501.87</c:v>
                </c:pt>
                <c:pt idx="1639">
                  <c:v>5436.01</c:v>
                </c:pt>
                <c:pt idx="1640">
                  <c:v>5459.31</c:v>
                </c:pt>
                <c:pt idx="1641">
                  <c:v>5575.31</c:v>
                </c:pt>
                <c:pt idx="1642">
                  <c:v>5795.51</c:v>
                </c:pt>
                <c:pt idx="1643">
                  <c:v>5704.02</c:v>
                </c:pt>
                <c:pt idx="1644">
                  <c:v>5710.05</c:v>
                </c:pt>
                <c:pt idx="1645">
                  <c:v>5652.21</c:v>
                </c:pt>
                <c:pt idx="1646">
                  <c:v>5614.93</c:v>
                </c:pt>
                <c:pt idx="1647">
                  <c:v>5637.23</c:v>
                </c:pt>
                <c:pt idx="1648">
                  <c:v>5750.78</c:v>
                </c:pt>
                <c:pt idx="1649">
                  <c:v>5788.55</c:v>
                </c:pt>
                <c:pt idx="1650">
                  <c:v>5757.83</c:v>
                </c:pt>
                <c:pt idx="1651">
                  <c:v>5736.78</c:v>
                </c:pt>
                <c:pt idx="1652">
                  <c:v>5854.46</c:v>
                </c:pt>
                <c:pt idx="1653">
                  <c:v>5916.1</c:v>
                </c:pt>
                <c:pt idx="1654">
                  <c:v>5964.22</c:v>
                </c:pt>
                <c:pt idx="1655">
                  <c:v>5961.16</c:v>
                </c:pt>
                <c:pt idx="1656">
                  <c:v>5925.33</c:v>
                </c:pt>
                <c:pt idx="1657">
                  <c:v>6012.45</c:v>
                </c:pt>
                <c:pt idx="1658">
                  <c:v>6055.27</c:v>
                </c:pt>
                <c:pt idx="1659">
                  <c:v>6064.53</c:v>
                </c:pt>
                <c:pt idx="1660">
                  <c:v>5950.46</c:v>
                </c:pt>
                <c:pt idx="1661">
                  <c:v>5803.06</c:v>
                </c:pt>
                <c:pt idx="1662">
                  <c:v>5633.68</c:v>
                </c:pt>
                <c:pt idx="1663">
                  <c:v>5673.43</c:v>
                </c:pt>
                <c:pt idx="1664">
                  <c:v>5587.0277360527398</c:v>
                </c:pt>
                <c:pt idx="1665">
                  <c:v>5467.97</c:v>
                </c:pt>
                <c:pt idx="1666">
                  <c:v>5467.97</c:v>
                </c:pt>
                <c:pt idx="1667">
                  <c:v>5277.66</c:v>
                </c:pt>
                <c:pt idx="1668">
                  <c:v>5259.3923470590007</c:v>
                </c:pt>
                <c:pt idx="1669">
                  <c:v>5234.7203904863009</c:v>
                </c:pt>
                <c:pt idx="1670">
                  <c:v>5219.53</c:v>
                </c:pt>
                <c:pt idx="1671">
                  <c:v>5242.7465822821923</c:v>
                </c:pt>
                <c:pt idx="1672">
                  <c:v>5217.91</c:v>
                </c:pt>
                <c:pt idx="1673">
                  <c:v>5187.87</c:v>
                </c:pt>
                <c:pt idx="1674">
                  <c:v>5256.8</c:v>
                </c:pt>
                <c:pt idx="1675">
                  <c:v>5339.9</c:v>
                </c:pt>
                <c:pt idx="1676">
                  <c:v>5450.02</c:v>
                </c:pt>
                <c:pt idx="1677">
                  <c:v>5535.44</c:v>
                </c:pt>
                <c:pt idx="1678">
                  <c:v>5463.7</c:v>
                </c:pt>
                <c:pt idx="1679">
                  <c:v>5353.09</c:v>
                </c:pt>
                <c:pt idx="1680">
                  <c:v>5365.04</c:v>
                </c:pt>
                <c:pt idx="1681">
                  <c:v>5420.07</c:v>
                </c:pt>
                <c:pt idx="1682">
                  <c:v>5305.85</c:v>
                </c:pt>
                <c:pt idx="1683">
                  <c:v>5276.3</c:v>
                </c:pt>
                <c:pt idx="1684">
                  <c:v>5245.57</c:v>
                </c:pt>
                <c:pt idx="1685">
                  <c:v>5391.37</c:v>
                </c:pt>
                <c:pt idx="1686">
                  <c:v>5389.36</c:v>
                </c:pt>
                <c:pt idx="1687">
                  <c:v>5210.3100000000004</c:v>
                </c:pt>
                <c:pt idx="1688">
                  <c:v>5249</c:v>
                </c:pt>
                <c:pt idx="1689">
                  <c:v>5342.25</c:v>
                </c:pt>
                <c:pt idx="1690">
                  <c:v>5339.44</c:v>
                </c:pt>
                <c:pt idx="1691">
                  <c:v>5456.12</c:v>
                </c:pt>
                <c:pt idx="1692">
                  <c:v>5502.12</c:v>
                </c:pt>
                <c:pt idx="1693">
                  <c:v>5496.23</c:v>
                </c:pt>
                <c:pt idx="1694">
                  <c:v>5464.72</c:v>
                </c:pt>
                <c:pt idx="1695">
                  <c:v>5419.1</c:v>
                </c:pt>
                <c:pt idx="1696">
                  <c:v>5464.61</c:v>
                </c:pt>
                <c:pt idx="1697">
                  <c:v>5342.25</c:v>
                </c:pt>
                <c:pt idx="1698">
                  <c:v>5296.89</c:v>
                </c:pt>
                <c:pt idx="1699">
                  <c:v>5394.86</c:v>
                </c:pt>
                <c:pt idx="1700">
                  <c:v>5434.54</c:v>
                </c:pt>
                <c:pt idx="1701">
                  <c:v>5488.94</c:v>
                </c:pt>
                <c:pt idx="1702">
                  <c:v>5456.02</c:v>
                </c:pt>
                <c:pt idx="1703">
                  <c:v>5473.25</c:v>
                </c:pt>
                <c:pt idx="1704">
                  <c:v>5464.55</c:v>
                </c:pt>
                <c:pt idx="1705">
                  <c:v>5421.89</c:v>
                </c:pt>
                <c:pt idx="1706">
                  <c:v>5441.74</c:v>
                </c:pt>
                <c:pt idx="1707">
                  <c:v>5390.57</c:v>
                </c:pt>
                <c:pt idx="1708">
                  <c:v>5374.75</c:v>
                </c:pt>
                <c:pt idx="1709">
                  <c:v>5351.74</c:v>
                </c:pt>
                <c:pt idx="1710">
                  <c:v>5216.01</c:v>
                </c:pt>
                <c:pt idx="1711">
                  <c:v>5229.51</c:v>
                </c:pt>
                <c:pt idx="1712">
                  <c:v>5260.98</c:v>
                </c:pt>
                <c:pt idx="1713">
                  <c:v>5319.64</c:v>
                </c:pt>
                <c:pt idx="1714">
                  <c:v>5287.64</c:v>
                </c:pt>
                <c:pt idx="1715">
                  <c:v>5228.97</c:v>
                </c:pt>
                <c:pt idx="1716">
                  <c:v>5215</c:v>
                </c:pt>
                <c:pt idx="1717">
                  <c:v>5157.03</c:v>
                </c:pt>
                <c:pt idx="1718">
                  <c:v>5186.07</c:v>
                </c:pt>
                <c:pt idx="1719">
                  <c:v>5190.51</c:v>
                </c:pt>
                <c:pt idx="1720">
                  <c:v>5350.19</c:v>
                </c:pt>
                <c:pt idx="1721">
                  <c:v>5350.19</c:v>
                </c:pt>
                <c:pt idx="1722">
                  <c:v>5437</c:v>
                </c:pt>
                <c:pt idx="1723">
                  <c:v>5479.78</c:v>
                </c:pt>
                <c:pt idx="1724">
                  <c:v>5466.09</c:v>
                </c:pt>
                <c:pt idx="1725">
                  <c:v>5489.11</c:v>
                </c:pt>
                <c:pt idx="1726">
                  <c:v>5510.12</c:v>
                </c:pt>
                <c:pt idx="1727">
                  <c:v>5438.38</c:v>
                </c:pt>
                <c:pt idx="1728">
                  <c:v>5477.51</c:v>
                </c:pt>
                <c:pt idx="1729">
                  <c:v>5462.84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F5-4F21-8257-A7180B3A0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529599"/>
        <c:axId val="1"/>
      </c:lineChart>
      <c:dateAx>
        <c:axId val="412529599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60"/>
        <c:majorTimeUnit val="days"/>
        <c:minorUnit val="1"/>
        <c:minorTimeUnit val="days"/>
      </c:dateAx>
      <c:valAx>
        <c:axId val="1"/>
        <c:scaling>
          <c:orientation val="minMax"/>
          <c:max val="9500"/>
          <c:min val="31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412529599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9533419171660145"/>
          <c:w val="0.99424822204853602"/>
          <c:h val="9.9621651067201555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WHEAT DELIVERED IN DURBAN HARBOUR</a:t>
            </a:r>
          </a:p>
          <a:p>
            <a:pPr>
              <a:defRPr sz="1400" b="1"/>
            </a:pPr>
            <a:r>
              <a:rPr lang="en-ZA" sz="1400" b="1"/>
              <a:t>PRYSE VAN KORING VIR LEWERING IN DURBAN HAWE</a:t>
            </a:r>
          </a:p>
        </c:rich>
      </c:tx>
      <c:layout>
        <c:manualLayout>
          <c:xMode val="edge"/>
          <c:yMode val="edge"/>
          <c:x val="0.24152777064579584"/>
          <c:y val="3.242413750879991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0532032373862819E-2"/>
          <c:y val="0.13401060168176537"/>
          <c:w val="0.88473169055750489"/>
          <c:h val="0.62246827089178913"/>
        </c:manualLayout>
      </c:layout>
      <c:lineChart>
        <c:grouping val="standard"/>
        <c:varyColors val="0"/>
        <c:ser>
          <c:idx val="4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Data!$A$1882:$A$3637</c:f>
              <c:numCache>
                <c:formatCode>[$-409]d\-mmm\-yy;@</c:formatCode>
                <c:ptCount val="174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</c:numCache>
            </c:numRef>
          </c:cat>
          <c:val>
            <c:numRef>
              <c:f>Data!$B$1882:$B$3637</c:f>
              <c:numCache>
                <c:formatCode>_ * #\ ##0.00_ ;_ * \-#\ ##0.00_ ;_ * "-"??_ ;_ @_ </c:formatCode>
                <c:ptCount val="1742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  <c:pt idx="1629">
                  <c:v>6320</c:v>
                </c:pt>
                <c:pt idx="1630">
                  <c:v>6346</c:v>
                </c:pt>
                <c:pt idx="1631">
                  <c:v>6323</c:v>
                </c:pt>
                <c:pt idx="1632">
                  <c:v>6275</c:v>
                </c:pt>
                <c:pt idx="1633">
                  <c:v>6275</c:v>
                </c:pt>
                <c:pt idx="1634">
                  <c:v>6292</c:v>
                </c:pt>
                <c:pt idx="1635">
                  <c:v>6225</c:v>
                </c:pt>
                <c:pt idx="1636">
                  <c:v>6254</c:v>
                </c:pt>
                <c:pt idx="1637">
                  <c:v>6353</c:v>
                </c:pt>
                <c:pt idx="1638">
                  <c:v>6284</c:v>
                </c:pt>
                <c:pt idx="1639">
                  <c:v>6265</c:v>
                </c:pt>
                <c:pt idx="1640">
                  <c:v>6374</c:v>
                </c:pt>
                <c:pt idx="1641">
                  <c:v>6398</c:v>
                </c:pt>
                <c:pt idx="1642">
                  <c:v>6462</c:v>
                </c:pt>
                <c:pt idx="1643">
                  <c:v>6464</c:v>
                </c:pt>
                <c:pt idx="1644">
                  <c:v>6413</c:v>
                </c:pt>
                <c:pt idx="1645">
                  <c:v>6477</c:v>
                </c:pt>
                <c:pt idx="1646">
                  <c:v>6461</c:v>
                </c:pt>
                <c:pt idx="1647">
                  <c:v>6530</c:v>
                </c:pt>
                <c:pt idx="1648">
                  <c:v>6635</c:v>
                </c:pt>
                <c:pt idx="1649">
                  <c:v>6620</c:v>
                </c:pt>
                <c:pt idx="1650">
                  <c:v>6606</c:v>
                </c:pt>
                <c:pt idx="1651">
                  <c:v>6599</c:v>
                </c:pt>
                <c:pt idx="1652">
                  <c:v>6640</c:v>
                </c:pt>
                <c:pt idx="1653">
                  <c:v>6640</c:v>
                </c:pt>
                <c:pt idx="1654">
                  <c:v>6685</c:v>
                </c:pt>
                <c:pt idx="1655">
                  <c:v>6761</c:v>
                </c:pt>
                <c:pt idx="1656">
                  <c:v>6704</c:v>
                </c:pt>
                <c:pt idx="1657">
                  <c:v>6695</c:v>
                </c:pt>
                <c:pt idx="1658">
                  <c:v>6655</c:v>
                </c:pt>
                <c:pt idx="1659">
                  <c:v>6695</c:v>
                </c:pt>
                <c:pt idx="1660">
                  <c:v>6655</c:v>
                </c:pt>
                <c:pt idx="1661">
                  <c:v>6543</c:v>
                </c:pt>
                <c:pt idx="1662">
                  <c:v>6476</c:v>
                </c:pt>
                <c:pt idx="1663">
                  <c:v>6451</c:v>
                </c:pt>
                <c:pt idx="1664">
                  <c:v>6324</c:v>
                </c:pt>
                <c:pt idx="1665">
                  <c:v>6272</c:v>
                </c:pt>
                <c:pt idx="1666">
                  <c:v>6272</c:v>
                </c:pt>
                <c:pt idx="1667">
                  <c:v>6039</c:v>
                </c:pt>
                <c:pt idx="1668">
                  <c:v>6097</c:v>
                </c:pt>
                <c:pt idx="1669">
                  <c:v>6140</c:v>
                </c:pt>
                <c:pt idx="1670">
                  <c:v>6140</c:v>
                </c:pt>
                <c:pt idx="1671">
                  <c:v>6030</c:v>
                </c:pt>
                <c:pt idx="1672">
                  <c:v>6115</c:v>
                </c:pt>
                <c:pt idx="1673">
                  <c:v>6056</c:v>
                </c:pt>
                <c:pt idx="1674">
                  <c:v>6033</c:v>
                </c:pt>
                <c:pt idx="1675">
                  <c:v>6075</c:v>
                </c:pt>
                <c:pt idx="1676">
                  <c:v>6038</c:v>
                </c:pt>
                <c:pt idx="1677">
                  <c:v>6180</c:v>
                </c:pt>
                <c:pt idx="1678">
                  <c:v>6168</c:v>
                </c:pt>
                <c:pt idx="1679">
                  <c:v>6182</c:v>
                </c:pt>
                <c:pt idx="1680">
                  <c:v>6238</c:v>
                </c:pt>
                <c:pt idx="1681">
                  <c:v>6166</c:v>
                </c:pt>
                <c:pt idx="1682">
                  <c:v>6145</c:v>
                </c:pt>
                <c:pt idx="1683">
                  <c:v>6125</c:v>
                </c:pt>
                <c:pt idx="1684">
                  <c:v>6159</c:v>
                </c:pt>
                <c:pt idx="1685">
                  <c:v>6082</c:v>
                </c:pt>
                <c:pt idx="1686">
                  <c:v>6078</c:v>
                </c:pt>
                <c:pt idx="1687">
                  <c:v>6025</c:v>
                </c:pt>
                <c:pt idx="1688">
                  <c:v>5960</c:v>
                </c:pt>
                <c:pt idx="1689">
                  <c:v>5986</c:v>
                </c:pt>
                <c:pt idx="1690">
                  <c:v>6050</c:v>
                </c:pt>
                <c:pt idx="1691">
                  <c:v>6160</c:v>
                </c:pt>
                <c:pt idx="1692">
                  <c:v>6157</c:v>
                </c:pt>
                <c:pt idx="1693">
                  <c:v>6103</c:v>
                </c:pt>
                <c:pt idx="1694">
                  <c:v>6155</c:v>
                </c:pt>
                <c:pt idx="1695">
                  <c:v>6087</c:v>
                </c:pt>
                <c:pt idx="1696">
                  <c:v>6060</c:v>
                </c:pt>
                <c:pt idx="1697">
                  <c:v>6034</c:v>
                </c:pt>
                <c:pt idx="1698">
                  <c:v>6033</c:v>
                </c:pt>
                <c:pt idx="1699">
                  <c:v>6055</c:v>
                </c:pt>
                <c:pt idx="1700">
                  <c:v>6165</c:v>
                </c:pt>
                <c:pt idx="1701">
                  <c:v>6200</c:v>
                </c:pt>
                <c:pt idx="1702">
                  <c:v>6262</c:v>
                </c:pt>
                <c:pt idx="1703">
                  <c:v>6350</c:v>
                </c:pt>
                <c:pt idx="1704">
                  <c:v>6340</c:v>
                </c:pt>
                <c:pt idx="1705">
                  <c:v>6340</c:v>
                </c:pt>
                <c:pt idx="1706">
                  <c:v>6305</c:v>
                </c:pt>
                <c:pt idx="1707">
                  <c:v>6301</c:v>
                </c:pt>
                <c:pt idx="1708">
                  <c:v>6251</c:v>
                </c:pt>
                <c:pt idx="1709">
                  <c:v>6288</c:v>
                </c:pt>
                <c:pt idx="1710">
                  <c:v>6225</c:v>
                </c:pt>
                <c:pt idx="1711">
                  <c:v>6223</c:v>
                </c:pt>
                <c:pt idx="1712">
                  <c:v>6223</c:v>
                </c:pt>
                <c:pt idx="1713">
                  <c:v>6222</c:v>
                </c:pt>
                <c:pt idx="1714">
                  <c:v>6149</c:v>
                </c:pt>
                <c:pt idx="1715">
                  <c:v>6148</c:v>
                </c:pt>
                <c:pt idx="1716">
                  <c:v>6128</c:v>
                </c:pt>
                <c:pt idx="1717">
                  <c:v>6155</c:v>
                </c:pt>
                <c:pt idx="1718">
                  <c:v>6204</c:v>
                </c:pt>
                <c:pt idx="1719">
                  <c:v>6215</c:v>
                </c:pt>
                <c:pt idx="1720">
                  <c:v>6226</c:v>
                </c:pt>
                <c:pt idx="1721">
                  <c:v>6258</c:v>
                </c:pt>
                <c:pt idx="1722">
                  <c:v>6223</c:v>
                </c:pt>
                <c:pt idx="1723">
                  <c:v>6257</c:v>
                </c:pt>
                <c:pt idx="1724">
                  <c:v>6244</c:v>
                </c:pt>
                <c:pt idx="1725">
                  <c:v>6183</c:v>
                </c:pt>
                <c:pt idx="1726">
                  <c:v>6220</c:v>
                </c:pt>
                <c:pt idx="1727">
                  <c:v>6194</c:v>
                </c:pt>
                <c:pt idx="1728">
                  <c:v>6166</c:v>
                </c:pt>
                <c:pt idx="1729">
                  <c:v>6080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B8-4253-8017-0C3EA5402918}"/>
            </c:ext>
          </c:extLst>
        </c:ser>
        <c:ser>
          <c:idx val="0"/>
          <c:order val="1"/>
          <c:tx>
            <c:v>HRW Koring Dbn Hawe Invoerpariteit/HRW Wheat Dbn Harbour Import Parity</c:v>
          </c:tx>
          <c:spPr>
            <a:ln w="22225"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Data!$A$1882:$A$3637</c:f>
              <c:numCache>
                <c:formatCode>[$-409]d\-mmm\-yy;@</c:formatCode>
                <c:ptCount val="174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</c:numCache>
            </c:numRef>
          </c:cat>
          <c:val>
            <c:numRef>
              <c:f>Data!$H$1882:$H$3637</c:f>
              <c:numCache>
                <c:formatCode>_ * #\ ##0.00_ ;_ * \-#\ ##0.00_ ;_ * "-"??_ ;_ @_ </c:formatCode>
                <c:ptCount val="1742"/>
                <c:pt idx="0">
                  <c:v>4193.83</c:v>
                </c:pt>
                <c:pt idx="1">
                  <c:v>4236.53</c:v>
                </c:pt>
                <c:pt idx="2">
                  <c:v>4247.41</c:v>
                </c:pt>
                <c:pt idx="3">
                  <c:v>4250.7</c:v>
                </c:pt>
                <c:pt idx="4">
                  <c:v>4256.1400000000003</c:v>
                </c:pt>
                <c:pt idx="5">
                  <c:v>4272.45</c:v>
                </c:pt>
                <c:pt idx="6">
                  <c:v>4258.8500000000004</c:v>
                </c:pt>
                <c:pt idx="7">
                  <c:v>4280.6099999999997</c:v>
                </c:pt>
                <c:pt idx="8">
                  <c:v>4307.1899999999996</c:v>
                </c:pt>
                <c:pt idx="9">
                  <c:v>4298.9399999999996</c:v>
                </c:pt>
                <c:pt idx="10">
                  <c:v>4223.04</c:v>
                </c:pt>
                <c:pt idx="11">
                  <c:v>4217.6400000000003</c:v>
                </c:pt>
                <c:pt idx="12">
                  <c:v>4198.18</c:v>
                </c:pt>
                <c:pt idx="13">
                  <c:v>4174.45</c:v>
                </c:pt>
                <c:pt idx="14">
                  <c:v>4181.28</c:v>
                </c:pt>
                <c:pt idx="15">
                  <c:v>4160.96</c:v>
                </c:pt>
                <c:pt idx="16">
                  <c:v>4155.5600000000004</c:v>
                </c:pt>
                <c:pt idx="17">
                  <c:v>4085.66</c:v>
                </c:pt>
                <c:pt idx="18">
                  <c:v>4133.68</c:v>
                </c:pt>
                <c:pt idx="19">
                  <c:v>4130.96</c:v>
                </c:pt>
                <c:pt idx="20">
                  <c:v>4217.59</c:v>
                </c:pt>
                <c:pt idx="21">
                  <c:v>4237.26</c:v>
                </c:pt>
                <c:pt idx="22">
                  <c:v>4214.93</c:v>
                </c:pt>
                <c:pt idx="23">
                  <c:v>4220.51</c:v>
                </c:pt>
                <c:pt idx="24">
                  <c:v>4332.5200000000004</c:v>
                </c:pt>
                <c:pt idx="25">
                  <c:v>4305.34</c:v>
                </c:pt>
                <c:pt idx="26">
                  <c:v>4213.1000000000004</c:v>
                </c:pt>
                <c:pt idx="27">
                  <c:v>4282.9399999999996</c:v>
                </c:pt>
                <c:pt idx="28">
                  <c:v>4285.88</c:v>
                </c:pt>
                <c:pt idx="29">
                  <c:v>4233.66</c:v>
                </c:pt>
                <c:pt idx="30">
                  <c:v>4183.59</c:v>
                </c:pt>
                <c:pt idx="31">
                  <c:v>4229.03</c:v>
                </c:pt>
                <c:pt idx="32">
                  <c:v>4166.9399999999996</c:v>
                </c:pt>
                <c:pt idx="33">
                  <c:v>4099.05</c:v>
                </c:pt>
                <c:pt idx="34">
                  <c:v>4153.6899999999996</c:v>
                </c:pt>
                <c:pt idx="35">
                  <c:v>4212.1000000000004</c:v>
                </c:pt>
                <c:pt idx="36">
                  <c:v>4234.75</c:v>
                </c:pt>
                <c:pt idx="37">
                  <c:v>4171.0600000000004</c:v>
                </c:pt>
                <c:pt idx="38">
                  <c:v>4147.47</c:v>
                </c:pt>
                <c:pt idx="39">
                  <c:v>4137.45</c:v>
                </c:pt>
                <c:pt idx="40">
                  <c:v>4154.75</c:v>
                </c:pt>
                <c:pt idx="41">
                  <c:v>4247.1400000000003</c:v>
                </c:pt>
                <c:pt idx="42">
                  <c:v>4314.79</c:v>
                </c:pt>
                <c:pt idx="43">
                  <c:v>4427.99</c:v>
                </c:pt>
                <c:pt idx="44">
                  <c:v>4563.57</c:v>
                </c:pt>
                <c:pt idx="45">
                  <c:v>4506.0600000000004</c:v>
                </c:pt>
                <c:pt idx="46">
                  <c:v>4529.74</c:v>
                </c:pt>
                <c:pt idx="47">
                  <c:v>4494.01</c:v>
                </c:pt>
                <c:pt idx="48">
                  <c:v>4481.96</c:v>
                </c:pt>
                <c:pt idx="49">
                  <c:v>4475.83</c:v>
                </c:pt>
                <c:pt idx="50">
                  <c:v>4410.08</c:v>
                </c:pt>
                <c:pt idx="51">
                  <c:v>4395.2700000000004</c:v>
                </c:pt>
                <c:pt idx="52">
                  <c:v>4392.3100000000004</c:v>
                </c:pt>
                <c:pt idx="53">
                  <c:v>4439.88</c:v>
                </c:pt>
                <c:pt idx="54">
                  <c:v>4424.03</c:v>
                </c:pt>
                <c:pt idx="55">
                  <c:v>4366.22</c:v>
                </c:pt>
                <c:pt idx="56">
                  <c:v>4213.21</c:v>
                </c:pt>
                <c:pt idx="57">
                  <c:v>4185.51</c:v>
                </c:pt>
                <c:pt idx="58">
                  <c:v>4170.7700000000004</c:v>
                </c:pt>
                <c:pt idx="59">
                  <c:v>4150.22</c:v>
                </c:pt>
                <c:pt idx="60">
                  <c:v>4153.6499999999996</c:v>
                </c:pt>
                <c:pt idx="61">
                  <c:v>4106.5600000000004</c:v>
                </c:pt>
                <c:pt idx="62">
                  <c:v>4115.1099999999997</c:v>
                </c:pt>
                <c:pt idx="63">
                  <c:v>4119.54</c:v>
                </c:pt>
                <c:pt idx="64">
                  <c:v>4124.97</c:v>
                </c:pt>
                <c:pt idx="65">
                  <c:v>4119.54</c:v>
                </c:pt>
                <c:pt idx="66">
                  <c:v>4128.76</c:v>
                </c:pt>
                <c:pt idx="67">
                  <c:v>4217.16</c:v>
                </c:pt>
                <c:pt idx="68">
                  <c:v>3932.02</c:v>
                </c:pt>
                <c:pt idx="69">
                  <c:v>3974.94</c:v>
                </c:pt>
                <c:pt idx="70">
                  <c:v>4025.59</c:v>
                </c:pt>
                <c:pt idx="71">
                  <c:v>4086.41</c:v>
                </c:pt>
                <c:pt idx="72">
                  <c:v>4051.04</c:v>
                </c:pt>
                <c:pt idx="73">
                  <c:v>4064.97</c:v>
                </c:pt>
                <c:pt idx="74">
                  <c:v>4021.97</c:v>
                </c:pt>
                <c:pt idx="75">
                  <c:v>3979.75</c:v>
                </c:pt>
                <c:pt idx="76">
                  <c:v>3883.52</c:v>
                </c:pt>
                <c:pt idx="77">
                  <c:v>3873.58</c:v>
                </c:pt>
                <c:pt idx="78">
                  <c:v>3923.69</c:v>
                </c:pt>
                <c:pt idx="79">
                  <c:v>3991.03</c:v>
                </c:pt>
                <c:pt idx="80">
                  <c:v>3999.19</c:v>
                </c:pt>
                <c:pt idx="81">
                  <c:v>4004.73</c:v>
                </c:pt>
                <c:pt idx="82">
                  <c:v>4074.35</c:v>
                </c:pt>
                <c:pt idx="83">
                  <c:v>4100.67</c:v>
                </c:pt>
                <c:pt idx="84">
                  <c:v>4075.11</c:v>
                </c:pt>
                <c:pt idx="85">
                  <c:v>4151.46</c:v>
                </c:pt>
                <c:pt idx="86">
                  <c:v>4231.41</c:v>
                </c:pt>
                <c:pt idx="87">
                  <c:v>4287.6400000000003</c:v>
                </c:pt>
                <c:pt idx="88">
                  <c:v>4300.37</c:v>
                </c:pt>
                <c:pt idx="89">
                  <c:v>4333.34</c:v>
                </c:pt>
                <c:pt idx="90">
                  <c:v>4342.32</c:v>
                </c:pt>
                <c:pt idx="91">
                  <c:v>4226.87</c:v>
                </c:pt>
                <c:pt idx="92">
                  <c:v>4202.6000000000004</c:v>
                </c:pt>
                <c:pt idx="93">
                  <c:v>4102.82</c:v>
                </c:pt>
                <c:pt idx="94">
                  <c:v>4063.75</c:v>
                </c:pt>
                <c:pt idx="95">
                  <c:v>4094.99</c:v>
                </c:pt>
                <c:pt idx="96">
                  <c:v>4088.29</c:v>
                </c:pt>
                <c:pt idx="97">
                  <c:v>4049.24</c:v>
                </c:pt>
                <c:pt idx="98">
                  <c:v>4141.93</c:v>
                </c:pt>
                <c:pt idx="99">
                  <c:v>4230.0600000000004</c:v>
                </c:pt>
                <c:pt idx="100">
                  <c:v>4248.32</c:v>
                </c:pt>
                <c:pt idx="101">
                  <c:v>4200.09</c:v>
                </c:pt>
                <c:pt idx="102">
                  <c:v>4214.51</c:v>
                </c:pt>
                <c:pt idx="103">
                  <c:v>4250.1899999999996</c:v>
                </c:pt>
                <c:pt idx="104">
                  <c:v>4246.45</c:v>
                </c:pt>
                <c:pt idx="105">
                  <c:v>4255.28</c:v>
                </c:pt>
                <c:pt idx="106">
                  <c:v>4423.45</c:v>
                </c:pt>
                <c:pt idx="107">
                  <c:v>4352.66</c:v>
                </c:pt>
                <c:pt idx="108">
                  <c:v>4342.62</c:v>
                </c:pt>
                <c:pt idx="109">
                  <c:v>4327.8599999999997</c:v>
                </c:pt>
                <c:pt idx="110">
                  <c:v>4281.7700000000004</c:v>
                </c:pt>
                <c:pt idx="111">
                  <c:v>4248.57</c:v>
                </c:pt>
                <c:pt idx="112">
                  <c:v>4281.3500000000004</c:v>
                </c:pt>
                <c:pt idx="113">
                  <c:v>4420.97</c:v>
                </c:pt>
                <c:pt idx="114">
                  <c:v>4448.88</c:v>
                </c:pt>
                <c:pt idx="115">
                  <c:v>4462.1499999999996</c:v>
                </c:pt>
                <c:pt idx="116">
                  <c:v>4504.5600000000004</c:v>
                </c:pt>
                <c:pt idx="117">
                  <c:v>4567.49</c:v>
                </c:pt>
                <c:pt idx="118">
                  <c:v>4547.46</c:v>
                </c:pt>
                <c:pt idx="119">
                  <c:v>4460.21</c:v>
                </c:pt>
                <c:pt idx="120">
                  <c:v>4567.22</c:v>
                </c:pt>
                <c:pt idx="121">
                  <c:v>4538.5200000000004</c:v>
                </c:pt>
                <c:pt idx="122">
                  <c:v>4366.3999999999996</c:v>
                </c:pt>
                <c:pt idx="123">
                  <c:v>4363.5200000000004</c:v>
                </c:pt>
                <c:pt idx="124">
                  <c:v>4354.8999999999996</c:v>
                </c:pt>
                <c:pt idx="125">
                  <c:v>4355.18</c:v>
                </c:pt>
                <c:pt idx="126">
                  <c:v>4262.1899999999996</c:v>
                </c:pt>
                <c:pt idx="127">
                  <c:v>4281.5</c:v>
                </c:pt>
                <c:pt idx="128">
                  <c:v>4252.82</c:v>
                </c:pt>
                <c:pt idx="129">
                  <c:v>4221.8100000000004</c:v>
                </c:pt>
                <c:pt idx="130">
                  <c:v>4319.07</c:v>
                </c:pt>
                <c:pt idx="131">
                  <c:v>4121.29</c:v>
                </c:pt>
                <c:pt idx="132">
                  <c:v>4211.26</c:v>
                </c:pt>
                <c:pt idx="133">
                  <c:v>4166.41</c:v>
                </c:pt>
                <c:pt idx="134">
                  <c:v>4235.1000000000004</c:v>
                </c:pt>
                <c:pt idx="135">
                  <c:v>4283.92</c:v>
                </c:pt>
                <c:pt idx="136">
                  <c:v>4254.07</c:v>
                </c:pt>
                <c:pt idx="137">
                  <c:v>4273.1499999999996</c:v>
                </c:pt>
                <c:pt idx="138">
                  <c:v>3986.56</c:v>
                </c:pt>
                <c:pt idx="139">
                  <c:v>4021.51</c:v>
                </c:pt>
                <c:pt idx="140">
                  <c:v>4069.52</c:v>
                </c:pt>
                <c:pt idx="141">
                  <c:v>4059.08</c:v>
                </c:pt>
                <c:pt idx="142">
                  <c:v>4091.27</c:v>
                </c:pt>
                <c:pt idx="143">
                  <c:v>4156.41</c:v>
                </c:pt>
                <c:pt idx="144">
                  <c:v>4150.9799999999996</c:v>
                </c:pt>
                <c:pt idx="145">
                  <c:v>4205.1400000000003</c:v>
                </c:pt>
                <c:pt idx="146">
                  <c:v>4185.21</c:v>
                </c:pt>
                <c:pt idx="147">
                  <c:v>4146.1499999999996</c:v>
                </c:pt>
                <c:pt idx="148">
                  <c:v>4331.68</c:v>
                </c:pt>
                <c:pt idx="149">
                  <c:v>4282.93</c:v>
                </c:pt>
                <c:pt idx="150">
                  <c:v>4241.95</c:v>
                </c:pt>
                <c:pt idx="151">
                  <c:v>4385.95</c:v>
                </c:pt>
                <c:pt idx="152">
                  <c:v>4399.91</c:v>
                </c:pt>
                <c:pt idx="153">
                  <c:v>4440.17</c:v>
                </c:pt>
                <c:pt idx="154">
                  <c:v>4488.0200000000004</c:v>
                </c:pt>
                <c:pt idx="155">
                  <c:v>4498.47</c:v>
                </c:pt>
                <c:pt idx="156">
                  <c:v>4553.6499999999996</c:v>
                </c:pt>
                <c:pt idx="157">
                  <c:v>4554.16</c:v>
                </c:pt>
                <c:pt idx="158">
                  <c:v>4671.4799999999996</c:v>
                </c:pt>
                <c:pt idx="159">
                  <c:v>4907.57</c:v>
                </c:pt>
                <c:pt idx="160">
                  <c:v>4822.66</c:v>
                </c:pt>
                <c:pt idx="161">
                  <c:v>4634.5200000000004</c:v>
                </c:pt>
                <c:pt idx="162">
                  <c:v>4681.03</c:v>
                </c:pt>
                <c:pt idx="163">
                  <c:v>4682.99</c:v>
                </c:pt>
                <c:pt idx="164">
                  <c:v>4765.72</c:v>
                </c:pt>
                <c:pt idx="165">
                  <c:v>4786.08</c:v>
                </c:pt>
                <c:pt idx="166">
                  <c:v>4675.16</c:v>
                </c:pt>
                <c:pt idx="167">
                  <c:v>4602.6000000000004</c:v>
                </c:pt>
                <c:pt idx="168">
                  <c:v>4949.91</c:v>
                </c:pt>
                <c:pt idx="169">
                  <c:v>4906.88</c:v>
                </c:pt>
                <c:pt idx="170">
                  <c:v>4892.63</c:v>
                </c:pt>
                <c:pt idx="171">
                  <c:v>4866.72</c:v>
                </c:pt>
                <c:pt idx="172">
                  <c:v>4903.1000000000004</c:v>
                </c:pt>
                <c:pt idx="173">
                  <c:v>5106.63</c:v>
                </c:pt>
                <c:pt idx="174">
                  <c:v>5035.16</c:v>
                </c:pt>
                <c:pt idx="175">
                  <c:v>5138.0200000000004</c:v>
                </c:pt>
                <c:pt idx="176">
                  <c:v>5271.01</c:v>
                </c:pt>
                <c:pt idx="177">
                  <c:v>5250.28</c:v>
                </c:pt>
                <c:pt idx="178">
                  <c:v>5172.3900000000003</c:v>
                </c:pt>
                <c:pt idx="179">
                  <c:v>5093.7700000000004</c:v>
                </c:pt>
                <c:pt idx="180">
                  <c:v>5058.8999999999996</c:v>
                </c:pt>
                <c:pt idx="181">
                  <c:v>5125.38</c:v>
                </c:pt>
                <c:pt idx="182">
                  <c:v>5040.29</c:v>
                </c:pt>
                <c:pt idx="183">
                  <c:v>4917.84</c:v>
                </c:pt>
                <c:pt idx="184">
                  <c:v>4931.79</c:v>
                </c:pt>
                <c:pt idx="185">
                  <c:v>5064.84</c:v>
                </c:pt>
                <c:pt idx="186">
                  <c:v>4912.62</c:v>
                </c:pt>
                <c:pt idx="187">
                  <c:v>4988.42</c:v>
                </c:pt>
                <c:pt idx="188">
                  <c:v>5047.68</c:v>
                </c:pt>
                <c:pt idx="189">
                  <c:v>4970.17</c:v>
                </c:pt>
                <c:pt idx="190">
                  <c:v>4949.91</c:v>
                </c:pt>
                <c:pt idx="191">
                  <c:v>4967.43</c:v>
                </c:pt>
                <c:pt idx="192">
                  <c:v>4881.2299999999996</c:v>
                </c:pt>
                <c:pt idx="193">
                  <c:v>4861.2700000000004</c:v>
                </c:pt>
                <c:pt idx="194">
                  <c:v>4496.42</c:v>
                </c:pt>
                <c:pt idx="195">
                  <c:v>4469.99</c:v>
                </c:pt>
                <c:pt idx="196">
                  <c:v>4520.78</c:v>
                </c:pt>
                <c:pt idx="197">
                  <c:v>4678.28</c:v>
                </c:pt>
                <c:pt idx="198">
                  <c:v>4682.37</c:v>
                </c:pt>
                <c:pt idx="199">
                  <c:v>4697.37</c:v>
                </c:pt>
                <c:pt idx="200">
                  <c:v>4735.87</c:v>
                </c:pt>
                <c:pt idx="201">
                  <c:v>4606.76</c:v>
                </c:pt>
                <c:pt idx="202">
                  <c:v>4651.3100000000004</c:v>
                </c:pt>
                <c:pt idx="203">
                  <c:v>4571.1400000000003</c:v>
                </c:pt>
                <c:pt idx="204">
                  <c:v>4562.74</c:v>
                </c:pt>
                <c:pt idx="205">
                  <c:v>4593.34</c:v>
                </c:pt>
                <c:pt idx="206">
                  <c:v>4582.17</c:v>
                </c:pt>
                <c:pt idx="207">
                  <c:v>4590.8100000000004</c:v>
                </c:pt>
                <c:pt idx="208">
                  <c:v>4616.6499999999996</c:v>
                </c:pt>
                <c:pt idx="209">
                  <c:v>4549.78</c:v>
                </c:pt>
                <c:pt idx="210">
                  <c:v>4770.82</c:v>
                </c:pt>
                <c:pt idx="211">
                  <c:v>4693.54</c:v>
                </c:pt>
                <c:pt idx="212">
                  <c:v>4777.84</c:v>
                </c:pt>
                <c:pt idx="213">
                  <c:v>4776.33</c:v>
                </c:pt>
                <c:pt idx="214">
                  <c:v>4700.62</c:v>
                </c:pt>
                <c:pt idx="215">
                  <c:v>4788.34</c:v>
                </c:pt>
                <c:pt idx="216">
                  <c:v>4803.13</c:v>
                </c:pt>
                <c:pt idx="217">
                  <c:v>4780.9799999999996</c:v>
                </c:pt>
                <c:pt idx="218">
                  <c:v>4667.0200000000004</c:v>
                </c:pt>
                <c:pt idx="219">
                  <c:v>4704.34</c:v>
                </c:pt>
                <c:pt idx="220">
                  <c:v>4665.1400000000003</c:v>
                </c:pt>
                <c:pt idx="221">
                  <c:v>4623.1400000000003</c:v>
                </c:pt>
                <c:pt idx="222">
                  <c:v>4606.43</c:v>
                </c:pt>
                <c:pt idx="223">
                  <c:v>4673.87</c:v>
                </c:pt>
                <c:pt idx="224">
                  <c:v>4681.4799999999996</c:v>
                </c:pt>
                <c:pt idx="225">
                  <c:v>4648.38</c:v>
                </c:pt>
                <c:pt idx="226">
                  <c:v>4703.1499999999996</c:v>
                </c:pt>
                <c:pt idx="227">
                  <c:v>4623.63</c:v>
                </c:pt>
                <c:pt idx="228">
                  <c:v>4559.2299999999996</c:v>
                </c:pt>
                <c:pt idx="229">
                  <c:v>4523.75</c:v>
                </c:pt>
                <c:pt idx="230">
                  <c:v>4557.6499999999996</c:v>
                </c:pt>
                <c:pt idx="231">
                  <c:v>4546.17</c:v>
                </c:pt>
                <c:pt idx="232">
                  <c:v>4507.82</c:v>
                </c:pt>
                <c:pt idx="233">
                  <c:v>4441.58</c:v>
                </c:pt>
                <c:pt idx="234">
                  <c:v>4449.74</c:v>
                </c:pt>
                <c:pt idx="235">
                  <c:v>4426.63</c:v>
                </c:pt>
                <c:pt idx="236">
                  <c:v>4476.93</c:v>
                </c:pt>
                <c:pt idx="237">
                  <c:v>4402.8999999999996</c:v>
                </c:pt>
                <c:pt idx="238">
                  <c:v>4279.2800000000007</c:v>
                </c:pt>
                <c:pt idx="239">
                  <c:v>4430.96</c:v>
                </c:pt>
                <c:pt idx="240">
                  <c:v>4530.2700000000004</c:v>
                </c:pt>
                <c:pt idx="241">
                  <c:v>4578.33</c:v>
                </c:pt>
                <c:pt idx="242">
                  <c:v>4609.24</c:v>
                </c:pt>
                <c:pt idx="243">
                  <c:v>4608.9399999999996</c:v>
                </c:pt>
                <c:pt idx="244">
                  <c:v>4622.54</c:v>
                </c:pt>
                <c:pt idx="245">
                  <c:v>4811.5200000000004</c:v>
                </c:pt>
                <c:pt idx="246">
                  <c:v>4776.9799999999996</c:v>
                </c:pt>
                <c:pt idx="247">
                  <c:v>4699.8100000000004</c:v>
                </c:pt>
                <c:pt idx="248">
                  <c:v>4774.2</c:v>
                </c:pt>
                <c:pt idx="249">
                  <c:v>4860.8500000000004</c:v>
                </c:pt>
                <c:pt idx="250">
                  <c:v>4852.1499999999996</c:v>
                </c:pt>
                <c:pt idx="251">
                  <c:v>4863.62</c:v>
                </c:pt>
                <c:pt idx="252">
                  <c:v>4855.0600000000004</c:v>
                </c:pt>
                <c:pt idx="253">
                  <c:v>4805.78</c:v>
                </c:pt>
                <c:pt idx="254">
                  <c:v>4863.1899999999996</c:v>
                </c:pt>
                <c:pt idx="255">
                  <c:v>4765.17</c:v>
                </c:pt>
                <c:pt idx="256">
                  <c:v>4756.8</c:v>
                </c:pt>
                <c:pt idx="257">
                  <c:v>4740.0600000000004</c:v>
                </c:pt>
                <c:pt idx="258">
                  <c:v>4699.6400000000003</c:v>
                </c:pt>
                <c:pt idx="259">
                  <c:v>4671.21</c:v>
                </c:pt>
                <c:pt idx="260">
                  <c:v>4666.3999999999996</c:v>
                </c:pt>
                <c:pt idx="261">
                  <c:v>4677.4799999999996</c:v>
                </c:pt>
                <c:pt idx="262">
                  <c:v>4663.96</c:v>
                </c:pt>
                <c:pt idx="263">
                  <c:v>4615.3900000000003</c:v>
                </c:pt>
                <c:pt idx="264">
                  <c:v>4572.67</c:v>
                </c:pt>
                <c:pt idx="265">
                  <c:v>4575.46</c:v>
                </c:pt>
                <c:pt idx="266">
                  <c:v>4600.8100000000004</c:v>
                </c:pt>
                <c:pt idx="267">
                  <c:v>4603.47</c:v>
                </c:pt>
                <c:pt idx="268">
                  <c:v>4572.79</c:v>
                </c:pt>
                <c:pt idx="269">
                  <c:v>4598.08</c:v>
                </c:pt>
                <c:pt idx="270">
                  <c:v>4558.74</c:v>
                </c:pt>
                <c:pt idx="271">
                  <c:v>4553.12</c:v>
                </c:pt>
                <c:pt idx="272">
                  <c:v>4503.1000000000004</c:v>
                </c:pt>
                <c:pt idx="273">
                  <c:v>4508.66</c:v>
                </c:pt>
                <c:pt idx="274">
                  <c:v>4564.1899999999996</c:v>
                </c:pt>
                <c:pt idx="275">
                  <c:v>4600.8599999999997</c:v>
                </c:pt>
                <c:pt idx="276">
                  <c:v>4626.24</c:v>
                </c:pt>
                <c:pt idx="277">
                  <c:v>4606.38</c:v>
                </c:pt>
                <c:pt idx="278">
                  <c:v>4511.63</c:v>
                </c:pt>
                <c:pt idx="279">
                  <c:v>4467.21</c:v>
                </c:pt>
                <c:pt idx="280">
                  <c:v>4506.05</c:v>
                </c:pt>
                <c:pt idx="281">
                  <c:v>4469.99</c:v>
                </c:pt>
                <c:pt idx="282">
                  <c:v>4367.99</c:v>
                </c:pt>
                <c:pt idx="283">
                  <c:v>4359.79</c:v>
                </c:pt>
                <c:pt idx="284">
                  <c:v>4362.7700000000004</c:v>
                </c:pt>
                <c:pt idx="285">
                  <c:v>4455.01</c:v>
                </c:pt>
                <c:pt idx="286">
                  <c:v>4463.4399999999996</c:v>
                </c:pt>
                <c:pt idx="287">
                  <c:v>4513.68</c:v>
                </c:pt>
                <c:pt idx="288">
                  <c:v>4481.2299999999996</c:v>
                </c:pt>
                <c:pt idx="289">
                  <c:v>4404.12</c:v>
                </c:pt>
                <c:pt idx="290">
                  <c:v>4442.04</c:v>
                </c:pt>
                <c:pt idx="291">
                  <c:v>4417.57</c:v>
                </c:pt>
                <c:pt idx="292">
                  <c:v>4507.3</c:v>
                </c:pt>
                <c:pt idx="293">
                  <c:v>4534.5</c:v>
                </c:pt>
                <c:pt idx="294">
                  <c:v>4455.91</c:v>
                </c:pt>
                <c:pt idx="295">
                  <c:v>4463.05</c:v>
                </c:pt>
                <c:pt idx="296">
                  <c:v>4436.37</c:v>
                </c:pt>
                <c:pt idx="297">
                  <c:v>4368.05</c:v>
                </c:pt>
                <c:pt idx="298">
                  <c:v>4317.6499999999996</c:v>
                </c:pt>
                <c:pt idx="299">
                  <c:v>4330.33</c:v>
                </c:pt>
                <c:pt idx="300">
                  <c:v>4313.0200000000004</c:v>
                </c:pt>
                <c:pt idx="301">
                  <c:v>4229.1100000000006</c:v>
                </c:pt>
                <c:pt idx="302">
                  <c:v>4229.05</c:v>
                </c:pt>
                <c:pt idx="303">
                  <c:v>4290.45</c:v>
                </c:pt>
                <c:pt idx="304">
                  <c:v>4330.3500000000004</c:v>
                </c:pt>
                <c:pt idx="305">
                  <c:v>4338.05</c:v>
                </c:pt>
                <c:pt idx="306">
                  <c:v>4310.91</c:v>
                </c:pt>
                <c:pt idx="307">
                  <c:v>4394.12</c:v>
                </c:pt>
                <c:pt idx="308">
                  <c:v>4402.93</c:v>
                </c:pt>
                <c:pt idx="309">
                  <c:v>4324.1000000000004</c:v>
                </c:pt>
                <c:pt idx="310">
                  <c:v>4329.67</c:v>
                </c:pt>
                <c:pt idx="311">
                  <c:v>4311.5200000000004</c:v>
                </c:pt>
                <c:pt idx="312">
                  <c:v>4426.96</c:v>
                </c:pt>
                <c:pt idx="313">
                  <c:v>4398.53</c:v>
                </c:pt>
                <c:pt idx="314">
                  <c:v>4378.0600000000004</c:v>
                </c:pt>
                <c:pt idx="315">
                  <c:v>4409.78</c:v>
                </c:pt>
                <c:pt idx="316">
                  <c:v>4398.5200000000004</c:v>
                </c:pt>
                <c:pt idx="317">
                  <c:v>4324.3500000000004</c:v>
                </c:pt>
                <c:pt idx="318">
                  <c:v>4370.0200000000004</c:v>
                </c:pt>
                <c:pt idx="319">
                  <c:v>4459.7299999999996</c:v>
                </c:pt>
                <c:pt idx="320">
                  <c:v>4398.4799999999996</c:v>
                </c:pt>
                <c:pt idx="321">
                  <c:v>4492.6499999999996</c:v>
                </c:pt>
                <c:pt idx="322">
                  <c:v>4461.33</c:v>
                </c:pt>
                <c:pt idx="323">
                  <c:v>4468.3500000000004</c:v>
                </c:pt>
                <c:pt idx="324">
                  <c:v>4361.82</c:v>
                </c:pt>
                <c:pt idx="325">
                  <c:v>4307.4399999999996</c:v>
                </c:pt>
                <c:pt idx="326">
                  <c:v>4331.75</c:v>
                </c:pt>
                <c:pt idx="327">
                  <c:v>4324.04</c:v>
                </c:pt>
                <c:pt idx="328">
                  <c:v>4330.6099999999997</c:v>
                </c:pt>
                <c:pt idx="329">
                  <c:v>4357.82</c:v>
                </c:pt>
                <c:pt idx="330">
                  <c:v>4276.0600000000004</c:v>
                </c:pt>
                <c:pt idx="331">
                  <c:v>4260.84</c:v>
                </c:pt>
                <c:pt idx="332">
                  <c:v>4206.17</c:v>
                </c:pt>
                <c:pt idx="333">
                  <c:v>4212.25</c:v>
                </c:pt>
                <c:pt idx="334">
                  <c:v>4235.46</c:v>
                </c:pt>
                <c:pt idx="335">
                  <c:v>4275.0600000000004</c:v>
                </c:pt>
                <c:pt idx="336">
                  <c:v>4221.34</c:v>
                </c:pt>
                <c:pt idx="337">
                  <c:v>4177.3</c:v>
                </c:pt>
                <c:pt idx="338">
                  <c:v>4228.93</c:v>
                </c:pt>
                <c:pt idx="339">
                  <c:v>4196.46</c:v>
                </c:pt>
                <c:pt idx="340">
                  <c:v>4230</c:v>
                </c:pt>
                <c:pt idx="341">
                  <c:v>4298.41</c:v>
                </c:pt>
                <c:pt idx="342">
                  <c:v>4160.26</c:v>
                </c:pt>
                <c:pt idx="343">
                  <c:v>4157.8</c:v>
                </c:pt>
                <c:pt idx="344">
                  <c:v>4104.21</c:v>
                </c:pt>
                <c:pt idx="345">
                  <c:v>4141.55</c:v>
                </c:pt>
                <c:pt idx="346">
                  <c:v>4116.08</c:v>
                </c:pt>
                <c:pt idx="347">
                  <c:v>4104.25</c:v>
                </c:pt>
                <c:pt idx="348">
                  <c:v>4099.5200000000004</c:v>
                </c:pt>
                <c:pt idx="349">
                  <c:v>4099.5200000000004</c:v>
                </c:pt>
                <c:pt idx="350">
                  <c:v>4087.69</c:v>
                </c:pt>
                <c:pt idx="351">
                  <c:v>4054.57</c:v>
                </c:pt>
                <c:pt idx="352">
                  <c:v>3982.16</c:v>
                </c:pt>
                <c:pt idx="353">
                  <c:v>4018.46</c:v>
                </c:pt>
                <c:pt idx="354">
                  <c:v>4073.69</c:v>
                </c:pt>
                <c:pt idx="355">
                  <c:v>4094.38</c:v>
                </c:pt>
                <c:pt idx="356">
                  <c:v>4155.37</c:v>
                </c:pt>
                <c:pt idx="357">
                  <c:v>4228.1400000000003</c:v>
                </c:pt>
                <c:pt idx="358">
                  <c:v>4317.99</c:v>
                </c:pt>
                <c:pt idx="359">
                  <c:v>4312.96</c:v>
                </c:pt>
                <c:pt idx="360">
                  <c:v>4323.49</c:v>
                </c:pt>
                <c:pt idx="361">
                  <c:v>4443.83</c:v>
                </c:pt>
                <c:pt idx="362">
                  <c:v>4456.22</c:v>
                </c:pt>
                <c:pt idx="363">
                  <c:v>4607.3500000000004</c:v>
                </c:pt>
                <c:pt idx="364">
                  <c:v>4690.5600000000004</c:v>
                </c:pt>
                <c:pt idx="365">
                  <c:v>4680.25</c:v>
                </c:pt>
                <c:pt idx="366">
                  <c:v>4760.6500000000005</c:v>
                </c:pt>
                <c:pt idx="367">
                  <c:v>4704.72</c:v>
                </c:pt>
                <c:pt idx="368">
                  <c:v>4794.1200000000008</c:v>
                </c:pt>
                <c:pt idx="369">
                  <c:v>4753.21</c:v>
                </c:pt>
                <c:pt idx="370">
                  <c:v>4650.6500000000005</c:v>
                </c:pt>
                <c:pt idx="371">
                  <c:v>4673.47</c:v>
                </c:pt>
                <c:pt idx="372">
                  <c:v>4627.79</c:v>
                </c:pt>
                <c:pt idx="373">
                  <c:v>4597.34</c:v>
                </c:pt>
                <c:pt idx="374">
                  <c:v>4658.16</c:v>
                </c:pt>
                <c:pt idx="375">
                  <c:v>4961.3999999999996</c:v>
                </c:pt>
                <c:pt idx="376">
                  <c:v>4970.83</c:v>
                </c:pt>
                <c:pt idx="377">
                  <c:v>5045.58</c:v>
                </c:pt>
                <c:pt idx="378">
                  <c:v>4987.74</c:v>
                </c:pt>
                <c:pt idx="379">
                  <c:v>4858.95</c:v>
                </c:pt>
                <c:pt idx="380">
                  <c:v>4835.13</c:v>
                </c:pt>
                <c:pt idx="381">
                  <c:v>4847.03</c:v>
                </c:pt>
                <c:pt idx="382">
                  <c:v>4845.3999999999996</c:v>
                </c:pt>
                <c:pt idx="383">
                  <c:v>4915.3599999999997</c:v>
                </c:pt>
                <c:pt idx="384">
                  <c:v>4883.93</c:v>
                </c:pt>
                <c:pt idx="385">
                  <c:v>4925.38</c:v>
                </c:pt>
                <c:pt idx="386">
                  <c:v>4901.45</c:v>
                </c:pt>
                <c:pt idx="387">
                  <c:v>4888.82</c:v>
                </c:pt>
                <c:pt idx="388">
                  <c:v>4757.6400000000003</c:v>
                </c:pt>
                <c:pt idx="389">
                  <c:v>4682.97</c:v>
                </c:pt>
                <c:pt idx="390">
                  <c:v>4751.46</c:v>
                </c:pt>
                <c:pt idx="391">
                  <c:v>4787.2700000000004</c:v>
                </c:pt>
                <c:pt idx="392">
                  <c:v>4804.18</c:v>
                </c:pt>
                <c:pt idx="393">
                  <c:v>4770.38</c:v>
                </c:pt>
                <c:pt idx="394">
                  <c:v>4697.68</c:v>
                </c:pt>
                <c:pt idx="395">
                  <c:v>4732.1899999999996</c:v>
                </c:pt>
                <c:pt idx="396">
                  <c:v>4852.6899999999996</c:v>
                </c:pt>
                <c:pt idx="397">
                  <c:v>4825.3999999999996</c:v>
                </c:pt>
                <c:pt idx="398">
                  <c:v>4747.6000000000004</c:v>
                </c:pt>
                <c:pt idx="399">
                  <c:v>4738.59</c:v>
                </c:pt>
                <c:pt idx="400">
                  <c:v>4686.18</c:v>
                </c:pt>
                <c:pt idx="401">
                  <c:v>4666.84</c:v>
                </c:pt>
                <c:pt idx="402">
                  <c:v>4675.87</c:v>
                </c:pt>
                <c:pt idx="403">
                  <c:v>4624.57</c:v>
                </c:pt>
                <c:pt idx="404">
                  <c:v>4623.68</c:v>
                </c:pt>
                <c:pt idx="405">
                  <c:v>4721.37</c:v>
                </c:pt>
                <c:pt idx="406">
                  <c:v>4762.5</c:v>
                </c:pt>
                <c:pt idx="407">
                  <c:v>4750.8500000000004</c:v>
                </c:pt>
                <c:pt idx="408">
                  <c:v>4770.26</c:v>
                </c:pt>
                <c:pt idx="409">
                  <c:v>4804.1400000000003</c:v>
                </c:pt>
                <c:pt idx="410">
                  <c:v>4783.96</c:v>
                </c:pt>
                <c:pt idx="411">
                  <c:v>4808.42</c:v>
                </c:pt>
                <c:pt idx="412">
                  <c:v>4813.57</c:v>
                </c:pt>
                <c:pt idx="413">
                  <c:v>4865.7</c:v>
                </c:pt>
                <c:pt idx="414">
                  <c:v>4822.76</c:v>
                </c:pt>
                <c:pt idx="415">
                  <c:v>4834.99</c:v>
                </c:pt>
                <c:pt idx="416">
                  <c:v>4886.37</c:v>
                </c:pt>
                <c:pt idx="417">
                  <c:v>4909.1400000000003</c:v>
                </c:pt>
                <c:pt idx="418">
                  <c:v>4734.75</c:v>
                </c:pt>
                <c:pt idx="419">
                  <c:v>4749.62</c:v>
                </c:pt>
                <c:pt idx="420">
                  <c:v>4718.62</c:v>
                </c:pt>
                <c:pt idx="421">
                  <c:v>4726.3599999999997</c:v>
                </c:pt>
                <c:pt idx="422">
                  <c:v>4821.3999999999996</c:v>
                </c:pt>
                <c:pt idx="423">
                  <c:v>4789.25</c:v>
                </c:pt>
                <c:pt idx="424">
                  <c:v>4734.76</c:v>
                </c:pt>
                <c:pt idx="425">
                  <c:v>4730.07</c:v>
                </c:pt>
                <c:pt idx="426">
                  <c:v>4786.8900000000003</c:v>
                </c:pt>
                <c:pt idx="427">
                  <c:v>4772.6899999999996</c:v>
                </c:pt>
                <c:pt idx="428">
                  <c:v>4766.67</c:v>
                </c:pt>
                <c:pt idx="429">
                  <c:v>4803.45</c:v>
                </c:pt>
                <c:pt idx="430">
                  <c:v>4820.1899999999996</c:v>
                </c:pt>
                <c:pt idx="431">
                  <c:v>4751.3100000000004</c:v>
                </c:pt>
                <c:pt idx="432">
                  <c:v>4693.0600000000004</c:v>
                </c:pt>
                <c:pt idx="433">
                  <c:v>4646.75</c:v>
                </c:pt>
                <c:pt idx="434">
                  <c:v>4483.21</c:v>
                </c:pt>
                <c:pt idx="435">
                  <c:v>4587.72</c:v>
                </c:pt>
                <c:pt idx="436">
                  <c:v>4564.67</c:v>
                </c:pt>
                <c:pt idx="437">
                  <c:v>4604.82</c:v>
                </c:pt>
                <c:pt idx="438">
                  <c:v>4601.68</c:v>
                </c:pt>
                <c:pt idx="439">
                  <c:v>4657.9399999999996</c:v>
                </c:pt>
                <c:pt idx="440">
                  <c:v>4653.51</c:v>
                </c:pt>
                <c:pt idx="441">
                  <c:v>4680.29</c:v>
                </c:pt>
                <c:pt idx="442">
                  <c:v>4680.29</c:v>
                </c:pt>
                <c:pt idx="443">
                  <c:v>4385.87</c:v>
                </c:pt>
                <c:pt idx="444">
                  <c:v>4428.0200000000004</c:v>
                </c:pt>
                <c:pt idx="445">
                  <c:v>4405.54</c:v>
                </c:pt>
                <c:pt idx="446">
                  <c:v>4511.49</c:v>
                </c:pt>
                <c:pt idx="447">
                  <c:v>4516.74</c:v>
                </c:pt>
                <c:pt idx="448">
                  <c:v>4503.41</c:v>
                </c:pt>
                <c:pt idx="449">
                  <c:v>4525.43</c:v>
                </c:pt>
                <c:pt idx="450">
                  <c:v>4542.5</c:v>
                </c:pt>
                <c:pt idx="451">
                  <c:v>4595.1000000000004</c:v>
                </c:pt>
                <c:pt idx="452">
                  <c:v>4602.5</c:v>
                </c:pt>
                <c:pt idx="453">
                  <c:v>4638.8100000000004</c:v>
                </c:pt>
                <c:pt idx="454">
                  <c:v>4643.28</c:v>
                </c:pt>
                <c:pt idx="455">
                  <c:v>4562.82</c:v>
                </c:pt>
                <c:pt idx="456">
                  <c:v>4550.59</c:v>
                </c:pt>
                <c:pt idx="457">
                  <c:v>4583.01</c:v>
                </c:pt>
                <c:pt idx="458">
                  <c:v>4612.49</c:v>
                </c:pt>
                <c:pt idx="459">
                  <c:v>4654.2</c:v>
                </c:pt>
                <c:pt idx="460">
                  <c:v>4586.46</c:v>
                </c:pt>
                <c:pt idx="461">
                  <c:v>4457.5</c:v>
                </c:pt>
                <c:pt idx="462">
                  <c:v>4594.3599999999997</c:v>
                </c:pt>
                <c:pt idx="463">
                  <c:v>4649.6899999999996</c:v>
                </c:pt>
                <c:pt idx="464">
                  <c:v>4622.05</c:v>
                </c:pt>
                <c:pt idx="465">
                  <c:v>4652.22</c:v>
                </c:pt>
                <c:pt idx="466">
                  <c:v>4636.3599999999997</c:v>
                </c:pt>
                <c:pt idx="467">
                  <c:v>4624.01</c:v>
                </c:pt>
                <c:pt idx="468">
                  <c:v>4546.54</c:v>
                </c:pt>
                <c:pt idx="469">
                  <c:v>4529.25</c:v>
                </c:pt>
                <c:pt idx="470">
                  <c:v>4853.63</c:v>
                </c:pt>
                <c:pt idx="471">
                  <c:v>4828.91</c:v>
                </c:pt>
                <c:pt idx="472">
                  <c:v>4860.7</c:v>
                </c:pt>
                <c:pt idx="473">
                  <c:v>4846.17</c:v>
                </c:pt>
                <c:pt idx="474">
                  <c:v>4943.3500000000004</c:v>
                </c:pt>
                <c:pt idx="475">
                  <c:v>4940.3999999999996</c:v>
                </c:pt>
                <c:pt idx="476">
                  <c:v>4900.93</c:v>
                </c:pt>
                <c:pt idx="477">
                  <c:v>4915.8999999999996</c:v>
                </c:pt>
                <c:pt idx="478">
                  <c:v>4900.95</c:v>
                </c:pt>
                <c:pt idx="479">
                  <c:v>4943.43</c:v>
                </c:pt>
                <c:pt idx="480">
                  <c:v>4903.41</c:v>
                </c:pt>
                <c:pt idx="481">
                  <c:v>4928.46</c:v>
                </c:pt>
                <c:pt idx="482">
                  <c:v>4925.96</c:v>
                </c:pt>
                <c:pt idx="483">
                  <c:v>4951.04</c:v>
                </c:pt>
                <c:pt idx="484">
                  <c:v>5023.92</c:v>
                </c:pt>
                <c:pt idx="485">
                  <c:v>4883.6499999999996</c:v>
                </c:pt>
                <c:pt idx="486">
                  <c:v>4846.43</c:v>
                </c:pt>
                <c:pt idx="487">
                  <c:v>4816.74</c:v>
                </c:pt>
                <c:pt idx="488">
                  <c:v>4856.25</c:v>
                </c:pt>
                <c:pt idx="489">
                  <c:v>4833.93</c:v>
                </c:pt>
                <c:pt idx="490">
                  <c:v>4873.62</c:v>
                </c:pt>
                <c:pt idx="491">
                  <c:v>4843.95</c:v>
                </c:pt>
                <c:pt idx="492">
                  <c:v>4876.1899999999996</c:v>
                </c:pt>
                <c:pt idx="493">
                  <c:v>4950.9799999999996</c:v>
                </c:pt>
                <c:pt idx="494">
                  <c:v>4923.43</c:v>
                </c:pt>
                <c:pt idx="495">
                  <c:v>4881.1099999999997</c:v>
                </c:pt>
                <c:pt idx="496">
                  <c:v>4866.13</c:v>
                </c:pt>
                <c:pt idx="497">
                  <c:v>4897.4399999999996</c:v>
                </c:pt>
                <c:pt idx="498">
                  <c:v>4908.0200000000004</c:v>
                </c:pt>
                <c:pt idx="499">
                  <c:v>4821.66</c:v>
                </c:pt>
                <c:pt idx="500">
                  <c:v>4834.09</c:v>
                </c:pt>
                <c:pt idx="501">
                  <c:v>4811.8900000000003</c:v>
                </c:pt>
                <c:pt idx="502">
                  <c:v>4797.04</c:v>
                </c:pt>
                <c:pt idx="503">
                  <c:v>4796.51</c:v>
                </c:pt>
                <c:pt idx="504">
                  <c:v>4799.49</c:v>
                </c:pt>
                <c:pt idx="505">
                  <c:v>4755.3243145205488</c:v>
                </c:pt>
                <c:pt idx="506">
                  <c:v>4850.8500000000004</c:v>
                </c:pt>
                <c:pt idx="507">
                  <c:v>4808.2299999999996</c:v>
                </c:pt>
                <c:pt idx="508">
                  <c:v>4922.7</c:v>
                </c:pt>
                <c:pt idx="509">
                  <c:v>4931.04</c:v>
                </c:pt>
                <c:pt idx="510">
                  <c:v>4915.45</c:v>
                </c:pt>
                <c:pt idx="511">
                  <c:v>4906.2</c:v>
                </c:pt>
                <c:pt idx="512">
                  <c:v>4902.46</c:v>
                </c:pt>
                <c:pt idx="513">
                  <c:v>4887.74</c:v>
                </c:pt>
                <c:pt idx="514">
                  <c:v>4962.09</c:v>
                </c:pt>
                <c:pt idx="515">
                  <c:v>4908.92</c:v>
                </c:pt>
                <c:pt idx="516">
                  <c:v>5044.21</c:v>
                </c:pt>
                <c:pt idx="517">
                  <c:v>4952.0200000000004</c:v>
                </c:pt>
                <c:pt idx="518">
                  <c:v>5002.1499999999996</c:v>
                </c:pt>
                <c:pt idx="519">
                  <c:v>4946.75</c:v>
                </c:pt>
                <c:pt idx="520">
                  <c:v>4988.68</c:v>
                </c:pt>
                <c:pt idx="521">
                  <c:v>5070.45</c:v>
                </c:pt>
                <c:pt idx="522">
                  <c:v>5089.34</c:v>
                </c:pt>
                <c:pt idx="523">
                  <c:v>5077.5</c:v>
                </c:pt>
                <c:pt idx="524">
                  <c:v>5101.17</c:v>
                </c:pt>
                <c:pt idx="525">
                  <c:v>5184.55</c:v>
                </c:pt>
                <c:pt idx="526">
                  <c:v>5139.8999999999996</c:v>
                </c:pt>
                <c:pt idx="527">
                  <c:v>5185.5600000000004</c:v>
                </c:pt>
                <c:pt idx="528">
                  <c:v>4936.8599999999997</c:v>
                </c:pt>
                <c:pt idx="529">
                  <c:v>4966.08</c:v>
                </c:pt>
                <c:pt idx="530">
                  <c:v>4885.93</c:v>
                </c:pt>
                <c:pt idx="531">
                  <c:v>4902.24</c:v>
                </c:pt>
                <c:pt idx="532">
                  <c:v>4943.03</c:v>
                </c:pt>
                <c:pt idx="533">
                  <c:v>4958.8100000000004</c:v>
                </c:pt>
                <c:pt idx="534">
                  <c:v>4959.34</c:v>
                </c:pt>
                <c:pt idx="535">
                  <c:v>4902.51</c:v>
                </c:pt>
                <c:pt idx="536">
                  <c:v>4960.99</c:v>
                </c:pt>
                <c:pt idx="537">
                  <c:v>4885.8599999999997</c:v>
                </c:pt>
                <c:pt idx="538">
                  <c:v>4888.49</c:v>
                </c:pt>
                <c:pt idx="539">
                  <c:v>4864.75</c:v>
                </c:pt>
                <c:pt idx="540">
                  <c:v>4942.38</c:v>
                </c:pt>
                <c:pt idx="541">
                  <c:v>4933.34</c:v>
                </c:pt>
                <c:pt idx="542">
                  <c:v>4950.3599999999997</c:v>
                </c:pt>
                <c:pt idx="543">
                  <c:v>4907.83</c:v>
                </c:pt>
                <c:pt idx="544">
                  <c:v>4901.68</c:v>
                </c:pt>
                <c:pt idx="545">
                  <c:v>4914.92</c:v>
                </c:pt>
                <c:pt idx="546">
                  <c:v>4881.4399999999996</c:v>
                </c:pt>
                <c:pt idx="547">
                  <c:v>4908.3100000000004</c:v>
                </c:pt>
                <c:pt idx="548">
                  <c:v>4897.84</c:v>
                </c:pt>
                <c:pt idx="549">
                  <c:v>5004.72</c:v>
                </c:pt>
                <c:pt idx="550">
                  <c:v>4957.22</c:v>
                </c:pt>
                <c:pt idx="551">
                  <c:v>4918.87</c:v>
                </c:pt>
                <c:pt idx="552">
                  <c:v>4901.43</c:v>
                </c:pt>
                <c:pt idx="553">
                  <c:v>4842.8</c:v>
                </c:pt>
                <c:pt idx="554">
                  <c:v>4860.5600000000004</c:v>
                </c:pt>
                <c:pt idx="555">
                  <c:v>4968.21</c:v>
                </c:pt>
                <c:pt idx="556">
                  <c:v>4928.4799999999996</c:v>
                </c:pt>
                <c:pt idx="557">
                  <c:v>4613.25</c:v>
                </c:pt>
                <c:pt idx="558">
                  <c:v>4616.1400000000003</c:v>
                </c:pt>
                <c:pt idx="559">
                  <c:v>4600.92</c:v>
                </c:pt>
                <c:pt idx="560">
                  <c:v>4665.66</c:v>
                </c:pt>
                <c:pt idx="561">
                  <c:v>4739.9399999999996</c:v>
                </c:pt>
                <c:pt idx="562">
                  <c:v>4675.29</c:v>
                </c:pt>
                <c:pt idx="563">
                  <c:v>4665.3100000000004</c:v>
                </c:pt>
                <c:pt idx="564">
                  <c:v>4789.66</c:v>
                </c:pt>
                <c:pt idx="565">
                  <c:v>4769.93</c:v>
                </c:pt>
                <c:pt idx="566">
                  <c:v>4692.29</c:v>
                </c:pt>
                <c:pt idx="567">
                  <c:v>4753.1899999999996</c:v>
                </c:pt>
                <c:pt idx="568">
                  <c:v>4705.37</c:v>
                </c:pt>
                <c:pt idx="569">
                  <c:v>4977.28</c:v>
                </c:pt>
                <c:pt idx="570">
                  <c:v>5063.3900000000003</c:v>
                </c:pt>
                <c:pt idx="571">
                  <c:v>5317.19</c:v>
                </c:pt>
                <c:pt idx="572">
                  <c:v>5319.44</c:v>
                </c:pt>
                <c:pt idx="573">
                  <c:v>5440.61</c:v>
                </c:pt>
                <c:pt idx="574">
                  <c:v>5384.15</c:v>
                </c:pt>
                <c:pt idx="575">
                  <c:v>5443.4</c:v>
                </c:pt>
                <c:pt idx="576">
                  <c:v>5516.6</c:v>
                </c:pt>
                <c:pt idx="577">
                  <c:v>5527.32</c:v>
                </c:pt>
                <c:pt idx="578">
                  <c:v>5487.14</c:v>
                </c:pt>
                <c:pt idx="579">
                  <c:v>5617.59</c:v>
                </c:pt>
                <c:pt idx="580">
                  <c:v>5596.88</c:v>
                </c:pt>
                <c:pt idx="581">
                  <c:v>5700.35</c:v>
                </c:pt>
                <c:pt idx="582">
                  <c:v>5545.78</c:v>
                </c:pt>
                <c:pt idx="583">
                  <c:v>5475.64</c:v>
                </c:pt>
                <c:pt idx="584">
                  <c:v>5420.91</c:v>
                </c:pt>
                <c:pt idx="585">
                  <c:v>5288.74</c:v>
                </c:pt>
                <c:pt idx="586">
                  <c:v>5303.96</c:v>
                </c:pt>
                <c:pt idx="587">
                  <c:v>5286.2</c:v>
                </c:pt>
                <c:pt idx="588">
                  <c:v>5510.33</c:v>
                </c:pt>
                <c:pt idx="589">
                  <c:v>5530.34</c:v>
                </c:pt>
                <c:pt idx="590">
                  <c:v>5466.15</c:v>
                </c:pt>
                <c:pt idx="591">
                  <c:v>5442.32</c:v>
                </c:pt>
                <c:pt idx="592">
                  <c:v>5517.05</c:v>
                </c:pt>
                <c:pt idx="593">
                  <c:v>5665.18</c:v>
                </c:pt>
                <c:pt idx="594">
                  <c:v>5671.27</c:v>
                </c:pt>
                <c:pt idx="595">
                  <c:v>5621.95</c:v>
                </c:pt>
                <c:pt idx="596">
                  <c:v>5554.09</c:v>
                </c:pt>
                <c:pt idx="597">
                  <c:v>5414.47</c:v>
                </c:pt>
                <c:pt idx="598">
                  <c:v>5312.11</c:v>
                </c:pt>
                <c:pt idx="599">
                  <c:v>5237.3500000000004</c:v>
                </c:pt>
                <c:pt idx="600">
                  <c:v>5355.7</c:v>
                </c:pt>
                <c:pt idx="601">
                  <c:v>5503.19</c:v>
                </c:pt>
                <c:pt idx="602">
                  <c:v>5380.6</c:v>
                </c:pt>
                <c:pt idx="603">
                  <c:v>5396.72</c:v>
                </c:pt>
                <c:pt idx="604">
                  <c:v>5433.63</c:v>
                </c:pt>
                <c:pt idx="605">
                  <c:v>5360.84</c:v>
                </c:pt>
                <c:pt idx="606">
                  <c:v>5293.21</c:v>
                </c:pt>
                <c:pt idx="607">
                  <c:v>5365.46</c:v>
                </c:pt>
                <c:pt idx="608">
                  <c:v>5318.26</c:v>
                </c:pt>
                <c:pt idx="609">
                  <c:v>5313.46</c:v>
                </c:pt>
                <c:pt idx="610">
                  <c:v>5152.13</c:v>
                </c:pt>
                <c:pt idx="611">
                  <c:v>5145.47</c:v>
                </c:pt>
                <c:pt idx="612">
                  <c:v>5093.42</c:v>
                </c:pt>
                <c:pt idx="613">
                  <c:v>5039.8</c:v>
                </c:pt>
                <c:pt idx="614">
                  <c:v>4946.03</c:v>
                </c:pt>
                <c:pt idx="615">
                  <c:v>4944.3999999999996</c:v>
                </c:pt>
                <c:pt idx="616">
                  <c:v>4920.46</c:v>
                </c:pt>
                <c:pt idx="617">
                  <c:v>4913.28</c:v>
                </c:pt>
                <c:pt idx="618">
                  <c:v>4834.18</c:v>
                </c:pt>
                <c:pt idx="619">
                  <c:v>4835.16</c:v>
                </c:pt>
                <c:pt idx="620">
                  <c:v>4894.08</c:v>
                </c:pt>
                <c:pt idx="621">
                  <c:v>4962.1099999999997</c:v>
                </c:pt>
                <c:pt idx="622">
                  <c:v>5000.1499999999996</c:v>
                </c:pt>
                <c:pt idx="623">
                  <c:v>4916.34</c:v>
                </c:pt>
                <c:pt idx="624">
                  <c:v>4818.2700000000004</c:v>
                </c:pt>
                <c:pt idx="625">
                  <c:v>4796.7</c:v>
                </c:pt>
                <c:pt idx="626">
                  <c:v>4888.71</c:v>
                </c:pt>
                <c:pt idx="627">
                  <c:v>4772.46</c:v>
                </c:pt>
                <c:pt idx="628">
                  <c:v>4726.6000000000004</c:v>
                </c:pt>
                <c:pt idx="629">
                  <c:v>4743.4799999999996</c:v>
                </c:pt>
                <c:pt idx="630">
                  <c:v>4869.3100000000004</c:v>
                </c:pt>
                <c:pt idx="631">
                  <c:v>4858.12</c:v>
                </c:pt>
                <c:pt idx="632">
                  <c:v>4754.3599999999997</c:v>
                </c:pt>
                <c:pt idx="633">
                  <c:v>4786.8100000000004</c:v>
                </c:pt>
                <c:pt idx="634">
                  <c:v>4725.32</c:v>
                </c:pt>
                <c:pt idx="635">
                  <c:v>4755.3900000000003</c:v>
                </c:pt>
                <c:pt idx="636">
                  <c:v>4710.13</c:v>
                </c:pt>
                <c:pt idx="637">
                  <c:v>4735.8500000000004</c:v>
                </c:pt>
                <c:pt idx="638">
                  <c:v>4732.32</c:v>
                </c:pt>
                <c:pt idx="639">
                  <c:v>4805.93</c:v>
                </c:pt>
                <c:pt idx="640">
                  <c:v>4708.99</c:v>
                </c:pt>
                <c:pt idx="641">
                  <c:v>4788.1000000000004</c:v>
                </c:pt>
                <c:pt idx="642">
                  <c:v>4770.63</c:v>
                </c:pt>
                <c:pt idx="643">
                  <c:v>4842.0200000000004</c:v>
                </c:pt>
                <c:pt idx="644">
                  <c:v>4790.9399999999996</c:v>
                </c:pt>
                <c:pt idx="645">
                  <c:v>4830.38</c:v>
                </c:pt>
                <c:pt idx="646">
                  <c:v>4820.68</c:v>
                </c:pt>
                <c:pt idx="647">
                  <c:v>4832.8</c:v>
                </c:pt>
                <c:pt idx="648">
                  <c:v>4908.63</c:v>
                </c:pt>
                <c:pt idx="649">
                  <c:v>4864.6000000000004</c:v>
                </c:pt>
                <c:pt idx="650">
                  <c:v>4977.03</c:v>
                </c:pt>
                <c:pt idx="651">
                  <c:v>4919.1899999999996</c:v>
                </c:pt>
                <c:pt idx="652">
                  <c:v>4920.37</c:v>
                </c:pt>
                <c:pt idx="653">
                  <c:v>4866.09</c:v>
                </c:pt>
                <c:pt idx="654">
                  <c:v>4781.1499999999996</c:v>
                </c:pt>
                <c:pt idx="655">
                  <c:v>4964.8599999999997</c:v>
                </c:pt>
                <c:pt idx="656">
                  <c:v>4943.43</c:v>
                </c:pt>
                <c:pt idx="657">
                  <c:v>4913.1400000000003</c:v>
                </c:pt>
                <c:pt idx="658">
                  <c:v>4772.33</c:v>
                </c:pt>
                <c:pt idx="659">
                  <c:v>4822.8900000000003</c:v>
                </c:pt>
                <c:pt idx="660">
                  <c:v>4952.68</c:v>
                </c:pt>
                <c:pt idx="661">
                  <c:v>4877.0200000000004</c:v>
                </c:pt>
                <c:pt idx="662">
                  <c:v>4889.3100000000004</c:v>
                </c:pt>
                <c:pt idx="663">
                  <c:v>4832.8100000000004</c:v>
                </c:pt>
                <c:pt idx="664">
                  <c:v>4845.97</c:v>
                </c:pt>
                <c:pt idx="665">
                  <c:v>4970.37</c:v>
                </c:pt>
                <c:pt idx="666">
                  <c:v>4992.18</c:v>
                </c:pt>
                <c:pt idx="667">
                  <c:v>5081.8999999999996</c:v>
                </c:pt>
                <c:pt idx="668">
                  <c:v>5039.8</c:v>
                </c:pt>
                <c:pt idx="669">
                  <c:v>5024.79</c:v>
                </c:pt>
                <c:pt idx="670">
                  <c:v>5092.18</c:v>
                </c:pt>
                <c:pt idx="671">
                  <c:v>5061.2299999999996</c:v>
                </c:pt>
                <c:pt idx="672">
                  <c:v>5048.34</c:v>
                </c:pt>
                <c:pt idx="673">
                  <c:v>5033.6099999999997</c:v>
                </c:pt>
                <c:pt idx="674">
                  <c:v>5026.7299999999996</c:v>
                </c:pt>
                <c:pt idx="675">
                  <c:v>5014.41</c:v>
                </c:pt>
                <c:pt idx="676">
                  <c:v>5049.78</c:v>
                </c:pt>
                <c:pt idx="677">
                  <c:v>5084.7</c:v>
                </c:pt>
                <c:pt idx="678">
                  <c:v>5112.32</c:v>
                </c:pt>
                <c:pt idx="679">
                  <c:v>5044.7700000000004</c:v>
                </c:pt>
                <c:pt idx="680">
                  <c:v>5084.4399999999996</c:v>
                </c:pt>
                <c:pt idx="681">
                  <c:v>5128.2700000000004</c:v>
                </c:pt>
                <c:pt idx="682">
                  <c:v>5128.04</c:v>
                </c:pt>
                <c:pt idx="683">
                  <c:v>5034.0200000000004</c:v>
                </c:pt>
                <c:pt idx="684">
                  <c:v>5097.97</c:v>
                </c:pt>
                <c:pt idx="685">
                  <c:v>5206.8999999999996</c:v>
                </c:pt>
                <c:pt idx="686">
                  <c:v>5156.6000000000004</c:v>
                </c:pt>
                <c:pt idx="687">
                  <c:v>5223.51</c:v>
                </c:pt>
                <c:pt idx="688">
                  <c:v>5304.38</c:v>
                </c:pt>
                <c:pt idx="689">
                  <c:v>5435.92</c:v>
                </c:pt>
                <c:pt idx="690">
                  <c:v>5365.75</c:v>
                </c:pt>
                <c:pt idx="691">
                  <c:v>5642.27</c:v>
                </c:pt>
                <c:pt idx="692">
                  <c:v>5635.94</c:v>
                </c:pt>
                <c:pt idx="693">
                  <c:v>5688.13</c:v>
                </c:pt>
                <c:pt idx="694">
                  <c:v>5591.65</c:v>
                </c:pt>
                <c:pt idx="695">
                  <c:v>5700.27</c:v>
                </c:pt>
                <c:pt idx="696">
                  <c:v>5653.23</c:v>
                </c:pt>
                <c:pt idx="697">
                  <c:v>5628.33</c:v>
                </c:pt>
                <c:pt idx="698">
                  <c:v>5592.33</c:v>
                </c:pt>
                <c:pt idx="699">
                  <c:v>5556.42</c:v>
                </c:pt>
                <c:pt idx="700">
                  <c:v>5528.46</c:v>
                </c:pt>
                <c:pt idx="701">
                  <c:v>5638.46</c:v>
                </c:pt>
                <c:pt idx="702">
                  <c:v>5881.55</c:v>
                </c:pt>
                <c:pt idx="703">
                  <c:v>5796.81</c:v>
                </c:pt>
                <c:pt idx="704">
                  <c:v>5896.12</c:v>
                </c:pt>
                <c:pt idx="705">
                  <c:v>5822.34</c:v>
                </c:pt>
                <c:pt idx="706">
                  <c:v>5816.13</c:v>
                </c:pt>
                <c:pt idx="707">
                  <c:v>5798.93</c:v>
                </c:pt>
                <c:pt idx="708">
                  <c:v>5836.4</c:v>
                </c:pt>
                <c:pt idx="709">
                  <c:v>5681.44</c:v>
                </c:pt>
                <c:pt idx="710">
                  <c:v>5946.43</c:v>
                </c:pt>
                <c:pt idx="711">
                  <c:v>5839.01</c:v>
                </c:pt>
                <c:pt idx="712">
                  <c:v>5876.14</c:v>
                </c:pt>
                <c:pt idx="713">
                  <c:v>5992.41</c:v>
                </c:pt>
                <c:pt idx="714">
                  <c:v>6053.61</c:v>
                </c:pt>
                <c:pt idx="715">
                  <c:v>6140.08</c:v>
                </c:pt>
                <c:pt idx="716">
                  <c:v>6027.83</c:v>
                </c:pt>
                <c:pt idx="717">
                  <c:v>6026.28</c:v>
                </c:pt>
                <c:pt idx="718">
                  <c:v>5971.89</c:v>
                </c:pt>
                <c:pt idx="719">
                  <c:v>5995.88</c:v>
                </c:pt>
                <c:pt idx="720">
                  <c:v>6048.71</c:v>
                </c:pt>
                <c:pt idx="721">
                  <c:v>6159.87</c:v>
                </c:pt>
                <c:pt idx="722">
                  <c:v>6232.95</c:v>
                </c:pt>
                <c:pt idx="723">
                  <c:v>6218.16</c:v>
                </c:pt>
                <c:pt idx="724">
                  <c:v>6242.56</c:v>
                </c:pt>
                <c:pt idx="725">
                  <c:v>6198.03</c:v>
                </c:pt>
                <c:pt idx="726">
                  <c:v>6138.72</c:v>
                </c:pt>
                <c:pt idx="727">
                  <c:v>6178.94</c:v>
                </c:pt>
                <c:pt idx="728">
                  <c:v>6073.92</c:v>
                </c:pt>
                <c:pt idx="729">
                  <c:v>6123.69</c:v>
                </c:pt>
                <c:pt idx="730">
                  <c:v>6050.34</c:v>
                </c:pt>
                <c:pt idx="731">
                  <c:v>6001.37</c:v>
                </c:pt>
                <c:pt idx="732">
                  <c:v>5981.93</c:v>
                </c:pt>
                <c:pt idx="733">
                  <c:v>6028.01</c:v>
                </c:pt>
                <c:pt idx="734">
                  <c:v>5948.58</c:v>
                </c:pt>
                <c:pt idx="735">
                  <c:v>5905.73</c:v>
                </c:pt>
                <c:pt idx="736">
                  <c:v>5884.42</c:v>
                </c:pt>
                <c:pt idx="737">
                  <c:v>5800.24</c:v>
                </c:pt>
                <c:pt idx="738">
                  <c:v>5827.79</c:v>
                </c:pt>
                <c:pt idx="739">
                  <c:v>5902.94</c:v>
                </c:pt>
                <c:pt idx="740">
                  <c:v>5852.43</c:v>
                </c:pt>
                <c:pt idx="741">
                  <c:v>5750.13</c:v>
                </c:pt>
                <c:pt idx="742">
                  <c:v>5710.48</c:v>
                </c:pt>
                <c:pt idx="743">
                  <c:v>5806.52</c:v>
                </c:pt>
                <c:pt idx="744">
                  <c:v>5815.47</c:v>
                </c:pt>
                <c:pt idx="745">
                  <c:v>5825.13</c:v>
                </c:pt>
                <c:pt idx="746">
                  <c:v>5756.76</c:v>
                </c:pt>
                <c:pt idx="747">
                  <c:v>5661.51</c:v>
                </c:pt>
                <c:pt idx="748">
                  <c:v>5624.72</c:v>
                </c:pt>
                <c:pt idx="749">
                  <c:v>5658.6</c:v>
                </c:pt>
                <c:pt idx="750">
                  <c:v>5302.97</c:v>
                </c:pt>
                <c:pt idx="751">
                  <c:v>5326.96</c:v>
                </c:pt>
                <c:pt idx="752">
                  <c:v>5443.74</c:v>
                </c:pt>
                <c:pt idx="753">
                  <c:v>5299.09</c:v>
                </c:pt>
                <c:pt idx="754">
                  <c:v>5283.01</c:v>
                </c:pt>
                <c:pt idx="755">
                  <c:v>5339.82</c:v>
                </c:pt>
                <c:pt idx="756">
                  <c:v>5327.25</c:v>
                </c:pt>
                <c:pt idx="757">
                  <c:v>5244.96</c:v>
                </c:pt>
                <c:pt idx="758">
                  <c:v>5191.75</c:v>
                </c:pt>
                <c:pt idx="759">
                  <c:v>5161.28</c:v>
                </c:pt>
                <c:pt idx="760">
                  <c:v>5267.02</c:v>
                </c:pt>
                <c:pt idx="761">
                  <c:v>5358.18</c:v>
                </c:pt>
                <c:pt idx="762">
                  <c:v>5443.29</c:v>
                </c:pt>
                <c:pt idx="763">
                  <c:v>5254.51</c:v>
                </c:pt>
                <c:pt idx="764">
                  <c:v>5230.12</c:v>
                </c:pt>
                <c:pt idx="765">
                  <c:v>5290.07</c:v>
                </c:pt>
                <c:pt idx="766">
                  <c:v>5262.35</c:v>
                </c:pt>
                <c:pt idx="767">
                  <c:v>5288.87</c:v>
                </c:pt>
                <c:pt idx="768">
                  <c:v>5291.22</c:v>
                </c:pt>
                <c:pt idx="769">
                  <c:v>5353.41</c:v>
                </c:pt>
                <c:pt idx="770">
                  <c:v>5347.11</c:v>
                </c:pt>
                <c:pt idx="771">
                  <c:v>5309.89</c:v>
                </c:pt>
                <c:pt idx="772">
                  <c:v>5338.64</c:v>
                </c:pt>
                <c:pt idx="773">
                  <c:v>5424.06</c:v>
                </c:pt>
                <c:pt idx="774">
                  <c:v>5440.06</c:v>
                </c:pt>
                <c:pt idx="775">
                  <c:v>5543.33</c:v>
                </c:pt>
                <c:pt idx="776">
                  <c:v>5524.45</c:v>
                </c:pt>
                <c:pt idx="777">
                  <c:v>5689.26</c:v>
                </c:pt>
                <c:pt idx="778">
                  <c:v>5680.12</c:v>
                </c:pt>
                <c:pt idx="779">
                  <c:v>5706.24</c:v>
                </c:pt>
                <c:pt idx="780">
                  <c:v>5591.72</c:v>
                </c:pt>
                <c:pt idx="781">
                  <c:v>5752.14</c:v>
                </c:pt>
                <c:pt idx="782">
                  <c:v>5736.72</c:v>
                </c:pt>
                <c:pt idx="783">
                  <c:v>5841.23</c:v>
                </c:pt>
                <c:pt idx="784">
                  <c:v>5821.58</c:v>
                </c:pt>
                <c:pt idx="785">
                  <c:v>5774.5</c:v>
                </c:pt>
                <c:pt idx="786">
                  <c:v>5750.96</c:v>
                </c:pt>
                <c:pt idx="787">
                  <c:v>5757.66</c:v>
                </c:pt>
                <c:pt idx="788">
                  <c:v>5782.51</c:v>
                </c:pt>
                <c:pt idx="789">
                  <c:v>5725.43</c:v>
                </c:pt>
                <c:pt idx="790">
                  <c:v>5644.14</c:v>
                </c:pt>
                <c:pt idx="791">
                  <c:v>5870.04</c:v>
                </c:pt>
                <c:pt idx="792">
                  <c:v>5866.64</c:v>
                </c:pt>
                <c:pt idx="793">
                  <c:v>5751.94</c:v>
                </c:pt>
                <c:pt idx="794">
                  <c:v>5782.82</c:v>
                </c:pt>
                <c:pt idx="795">
                  <c:v>5680.54</c:v>
                </c:pt>
                <c:pt idx="796">
                  <c:v>5663.48</c:v>
                </c:pt>
                <c:pt idx="797">
                  <c:v>5706.95</c:v>
                </c:pt>
                <c:pt idx="798">
                  <c:v>5627.38</c:v>
                </c:pt>
                <c:pt idx="799">
                  <c:v>5619.35</c:v>
                </c:pt>
                <c:pt idx="800">
                  <c:v>5667.37</c:v>
                </c:pt>
                <c:pt idx="801">
                  <c:v>5640.95</c:v>
                </c:pt>
                <c:pt idx="802">
                  <c:v>5092.3900000000003</c:v>
                </c:pt>
                <c:pt idx="803">
                  <c:v>5035.21</c:v>
                </c:pt>
                <c:pt idx="804">
                  <c:v>5023.68</c:v>
                </c:pt>
                <c:pt idx="805">
                  <c:v>5108.75</c:v>
                </c:pt>
                <c:pt idx="806">
                  <c:v>5205.88</c:v>
                </c:pt>
                <c:pt idx="807">
                  <c:v>5133.3900000000003</c:v>
                </c:pt>
                <c:pt idx="808">
                  <c:v>5250.82</c:v>
                </c:pt>
                <c:pt idx="809">
                  <c:v>5177.6899999999996</c:v>
                </c:pt>
                <c:pt idx="810">
                  <c:v>5234.63</c:v>
                </c:pt>
                <c:pt idx="811">
                  <c:v>5181.6499999999996</c:v>
                </c:pt>
                <c:pt idx="812">
                  <c:v>5525.38</c:v>
                </c:pt>
                <c:pt idx="813">
                  <c:v>5443.95</c:v>
                </c:pt>
                <c:pt idx="814">
                  <c:v>5357.92</c:v>
                </c:pt>
                <c:pt idx="815">
                  <c:v>5250.66</c:v>
                </c:pt>
                <c:pt idx="816">
                  <c:v>5371.33</c:v>
                </c:pt>
                <c:pt idx="817">
                  <c:v>5444.95</c:v>
                </c:pt>
                <c:pt idx="818">
                  <c:v>5420.64</c:v>
                </c:pt>
                <c:pt idx="819">
                  <c:v>5498.59</c:v>
                </c:pt>
                <c:pt idx="820">
                  <c:v>5432.8</c:v>
                </c:pt>
                <c:pt idx="821">
                  <c:v>5373.01</c:v>
                </c:pt>
                <c:pt idx="822">
                  <c:v>5270.64</c:v>
                </c:pt>
                <c:pt idx="823">
                  <c:v>5215.07</c:v>
                </c:pt>
                <c:pt idx="824">
                  <c:v>5076.2700000000004</c:v>
                </c:pt>
                <c:pt idx="825">
                  <c:v>5107.7299999999996</c:v>
                </c:pt>
                <c:pt idx="826">
                  <c:v>5050.1400000000003</c:v>
                </c:pt>
                <c:pt idx="827">
                  <c:v>5036.8500000000004</c:v>
                </c:pt>
                <c:pt idx="828">
                  <c:v>4947.6000000000004</c:v>
                </c:pt>
                <c:pt idx="829">
                  <c:v>4958.37</c:v>
                </c:pt>
                <c:pt idx="830">
                  <c:v>4930.2299999999996</c:v>
                </c:pt>
                <c:pt idx="831">
                  <c:v>4951.66</c:v>
                </c:pt>
                <c:pt idx="832">
                  <c:v>4870.7</c:v>
                </c:pt>
                <c:pt idx="833">
                  <c:v>4850.08</c:v>
                </c:pt>
                <c:pt idx="834">
                  <c:v>4803.74</c:v>
                </c:pt>
                <c:pt idx="835">
                  <c:v>4834.28</c:v>
                </c:pt>
                <c:pt idx="836">
                  <c:v>4743.3100000000004</c:v>
                </c:pt>
                <c:pt idx="837">
                  <c:v>4676.2700000000004</c:v>
                </c:pt>
                <c:pt idx="838">
                  <c:v>4691.57</c:v>
                </c:pt>
                <c:pt idx="839">
                  <c:v>4660.97</c:v>
                </c:pt>
                <c:pt idx="840">
                  <c:v>4569.32</c:v>
                </c:pt>
                <c:pt idx="841">
                  <c:v>4542.99</c:v>
                </c:pt>
                <c:pt idx="842">
                  <c:v>4581.3599999999997</c:v>
                </c:pt>
                <c:pt idx="843">
                  <c:v>4673.21</c:v>
                </c:pt>
                <c:pt idx="844">
                  <c:v>4667.26</c:v>
                </c:pt>
                <c:pt idx="845">
                  <c:v>4622.03</c:v>
                </c:pt>
                <c:pt idx="846">
                  <c:v>4589.1499999999996</c:v>
                </c:pt>
                <c:pt idx="847">
                  <c:v>4634.09</c:v>
                </c:pt>
                <c:pt idx="848">
                  <c:v>4684.76</c:v>
                </c:pt>
                <c:pt idx="849">
                  <c:v>4720.16</c:v>
                </c:pt>
                <c:pt idx="850">
                  <c:v>4775.99</c:v>
                </c:pt>
                <c:pt idx="851">
                  <c:v>4796.8599999999997</c:v>
                </c:pt>
                <c:pt idx="852">
                  <c:v>4896.34</c:v>
                </c:pt>
                <c:pt idx="853">
                  <c:v>5070.49</c:v>
                </c:pt>
                <c:pt idx="854">
                  <c:v>5106.16</c:v>
                </c:pt>
                <c:pt idx="855">
                  <c:v>5296.75</c:v>
                </c:pt>
                <c:pt idx="856">
                  <c:v>5243.58</c:v>
                </c:pt>
                <c:pt idx="857">
                  <c:v>5210.1899999999996</c:v>
                </c:pt>
                <c:pt idx="858">
                  <c:v>5266.1</c:v>
                </c:pt>
                <c:pt idx="859">
                  <c:v>5248.63</c:v>
                </c:pt>
                <c:pt idx="860">
                  <c:v>5201.3999999999996</c:v>
                </c:pt>
                <c:pt idx="861">
                  <c:v>5224.17</c:v>
                </c:pt>
                <c:pt idx="862">
                  <c:v>5297.37</c:v>
                </c:pt>
                <c:pt idx="863">
                  <c:v>5286.2</c:v>
                </c:pt>
                <c:pt idx="864">
                  <c:v>5325.17</c:v>
                </c:pt>
                <c:pt idx="865">
                  <c:v>5147.8</c:v>
                </c:pt>
                <c:pt idx="866">
                  <c:v>5222.3100000000004</c:v>
                </c:pt>
                <c:pt idx="867">
                  <c:v>5140.18</c:v>
                </c:pt>
                <c:pt idx="868">
                  <c:v>4983.16</c:v>
                </c:pt>
                <c:pt idx="869">
                  <c:v>4966.8999999999996</c:v>
                </c:pt>
                <c:pt idx="870">
                  <c:v>4931.78</c:v>
                </c:pt>
                <c:pt idx="871">
                  <c:v>4923.57</c:v>
                </c:pt>
                <c:pt idx="872">
                  <c:v>4854.24</c:v>
                </c:pt>
                <c:pt idx="873">
                  <c:v>4798.6400000000003</c:v>
                </c:pt>
                <c:pt idx="874">
                  <c:v>4764.8500000000004</c:v>
                </c:pt>
                <c:pt idx="875">
                  <c:v>4699.96</c:v>
                </c:pt>
                <c:pt idx="876">
                  <c:v>4621.6000000000004</c:v>
                </c:pt>
                <c:pt idx="877">
                  <c:v>4596.99</c:v>
                </c:pt>
                <c:pt idx="878">
                  <c:v>4739.38</c:v>
                </c:pt>
                <c:pt idx="879">
                  <c:v>4719.63</c:v>
                </c:pt>
                <c:pt idx="880">
                  <c:v>4666.54</c:v>
                </c:pt>
                <c:pt idx="881">
                  <c:v>4708.42</c:v>
                </c:pt>
                <c:pt idx="882">
                  <c:v>4762.1099999999997</c:v>
                </c:pt>
                <c:pt idx="883">
                  <c:v>4634.3500000000004</c:v>
                </c:pt>
                <c:pt idx="884">
                  <c:v>4793.68</c:v>
                </c:pt>
                <c:pt idx="885">
                  <c:v>4769.49</c:v>
                </c:pt>
                <c:pt idx="886">
                  <c:v>4833.8</c:v>
                </c:pt>
                <c:pt idx="887">
                  <c:v>4810.6099999999997</c:v>
                </c:pt>
                <c:pt idx="888">
                  <c:v>4889.24</c:v>
                </c:pt>
                <c:pt idx="889">
                  <c:v>4892.3900000000003</c:v>
                </c:pt>
                <c:pt idx="890">
                  <c:v>4847.25</c:v>
                </c:pt>
                <c:pt idx="891">
                  <c:v>4833.34</c:v>
                </c:pt>
                <c:pt idx="892">
                  <c:v>4879.67</c:v>
                </c:pt>
                <c:pt idx="893">
                  <c:v>4838.2700000000004</c:v>
                </c:pt>
                <c:pt idx="894">
                  <c:v>4886.1099999999997</c:v>
                </c:pt>
                <c:pt idx="895">
                  <c:v>4846.1099999999997</c:v>
                </c:pt>
                <c:pt idx="896">
                  <c:v>4815.4799999999996</c:v>
                </c:pt>
                <c:pt idx="897">
                  <c:v>4913.78</c:v>
                </c:pt>
                <c:pt idx="898">
                  <c:v>4878.53</c:v>
                </c:pt>
                <c:pt idx="899">
                  <c:v>4882.74</c:v>
                </c:pt>
                <c:pt idx="900">
                  <c:v>4992.57</c:v>
                </c:pt>
                <c:pt idx="901">
                  <c:v>4979.2</c:v>
                </c:pt>
                <c:pt idx="902">
                  <c:v>5039.3599999999997</c:v>
                </c:pt>
                <c:pt idx="903">
                  <c:v>5037.8100000000004</c:v>
                </c:pt>
                <c:pt idx="904">
                  <c:v>4963.07</c:v>
                </c:pt>
                <c:pt idx="905">
                  <c:v>5010.3999999999996</c:v>
                </c:pt>
                <c:pt idx="906">
                  <c:v>4822.07</c:v>
                </c:pt>
                <c:pt idx="907">
                  <c:v>4891.1000000000004</c:v>
                </c:pt>
                <c:pt idx="908">
                  <c:v>4939.07</c:v>
                </c:pt>
                <c:pt idx="909">
                  <c:v>5041.57</c:v>
                </c:pt>
                <c:pt idx="910">
                  <c:v>5252.02</c:v>
                </c:pt>
                <c:pt idx="911">
                  <c:v>5148.38</c:v>
                </c:pt>
                <c:pt idx="912">
                  <c:v>5198.21</c:v>
                </c:pt>
                <c:pt idx="913">
                  <c:v>5236.87</c:v>
                </c:pt>
                <c:pt idx="914">
                  <c:v>5425.86</c:v>
                </c:pt>
                <c:pt idx="915">
                  <c:v>5465.29</c:v>
                </c:pt>
                <c:pt idx="916">
                  <c:v>5473.63</c:v>
                </c:pt>
                <c:pt idx="917">
                  <c:v>5628.16</c:v>
                </c:pt>
                <c:pt idx="918">
                  <c:v>5604.7</c:v>
                </c:pt>
                <c:pt idx="919">
                  <c:v>5508.13</c:v>
                </c:pt>
                <c:pt idx="920">
                  <c:v>5456.17</c:v>
                </c:pt>
                <c:pt idx="921">
                  <c:v>5453.28</c:v>
                </c:pt>
                <c:pt idx="922">
                  <c:v>5554.3</c:v>
                </c:pt>
                <c:pt idx="923">
                  <c:v>5653.93</c:v>
                </c:pt>
                <c:pt idx="924">
                  <c:v>5546.55</c:v>
                </c:pt>
                <c:pt idx="925">
                  <c:v>5657.17</c:v>
                </c:pt>
                <c:pt idx="926">
                  <c:v>5712.9</c:v>
                </c:pt>
                <c:pt idx="927">
                  <c:v>5693.88</c:v>
                </c:pt>
                <c:pt idx="928">
                  <c:v>5724.39</c:v>
                </c:pt>
                <c:pt idx="929">
                  <c:v>5840.42</c:v>
                </c:pt>
                <c:pt idx="930">
                  <c:v>5829.56</c:v>
                </c:pt>
                <c:pt idx="931">
                  <c:v>5846.71</c:v>
                </c:pt>
                <c:pt idx="932">
                  <c:v>5786.5</c:v>
                </c:pt>
                <c:pt idx="933">
                  <c:v>6004.6</c:v>
                </c:pt>
                <c:pt idx="934">
                  <c:v>6161.03</c:v>
                </c:pt>
                <c:pt idx="935">
                  <c:v>6111.03</c:v>
                </c:pt>
                <c:pt idx="936">
                  <c:v>6065.07</c:v>
                </c:pt>
                <c:pt idx="937">
                  <c:v>6181.36</c:v>
                </c:pt>
                <c:pt idx="938">
                  <c:v>6139.13</c:v>
                </c:pt>
                <c:pt idx="939">
                  <c:v>5970.2</c:v>
                </c:pt>
                <c:pt idx="940">
                  <c:v>5962.4</c:v>
                </c:pt>
                <c:pt idx="941">
                  <c:v>5950.89</c:v>
                </c:pt>
                <c:pt idx="942">
                  <c:v>5890.13</c:v>
                </c:pt>
                <c:pt idx="943">
                  <c:v>5899.65</c:v>
                </c:pt>
                <c:pt idx="944">
                  <c:v>5853.24</c:v>
                </c:pt>
                <c:pt idx="945">
                  <c:v>5763.59</c:v>
                </c:pt>
                <c:pt idx="946">
                  <c:v>5703.1</c:v>
                </c:pt>
                <c:pt idx="947">
                  <c:v>5700.05</c:v>
                </c:pt>
                <c:pt idx="948">
                  <c:v>5727.63</c:v>
                </c:pt>
                <c:pt idx="949">
                  <c:v>5778.24</c:v>
                </c:pt>
                <c:pt idx="950">
                  <c:v>5817.42</c:v>
                </c:pt>
                <c:pt idx="951">
                  <c:v>5745.59</c:v>
                </c:pt>
                <c:pt idx="952">
                  <c:v>5568.9</c:v>
                </c:pt>
                <c:pt idx="953">
                  <c:v>5476.61</c:v>
                </c:pt>
                <c:pt idx="954">
                  <c:v>5489.85</c:v>
                </c:pt>
                <c:pt idx="955">
                  <c:v>5622.56</c:v>
                </c:pt>
                <c:pt idx="956">
                  <c:v>5725.66</c:v>
                </c:pt>
                <c:pt idx="957">
                  <c:v>5831.25</c:v>
                </c:pt>
                <c:pt idx="958">
                  <c:v>5934.95</c:v>
                </c:pt>
                <c:pt idx="959">
                  <c:v>5974.54</c:v>
                </c:pt>
                <c:pt idx="960">
                  <c:v>5975.29</c:v>
                </c:pt>
                <c:pt idx="961">
                  <c:v>5931.08</c:v>
                </c:pt>
                <c:pt idx="962">
                  <c:v>6180.49</c:v>
                </c:pt>
                <c:pt idx="963">
                  <c:v>6260.99</c:v>
                </c:pt>
                <c:pt idx="964">
                  <c:v>6325.78</c:v>
                </c:pt>
                <c:pt idx="965">
                  <c:v>6242.11</c:v>
                </c:pt>
                <c:pt idx="966">
                  <c:v>6325.64</c:v>
                </c:pt>
                <c:pt idx="967">
                  <c:v>6346.04</c:v>
                </c:pt>
                <c:pt idx="968">
                  <c:v>6518.53</c:v>
                </c:pt>
                <c:pt idx="969">
                  <c:v>6492.26</c:v>
                </c:pt>
                <c:pt idx="970">
                  <c:v>6387.24</c:v>
                </c:pt>
                <c:pt idx="971">
                  <c:v>6499.83</c:v>
                </c:pt>
                <c:pt idx="972">
                  <c:v>6442.78</c:v>
                </c:pt>
                <c:pt idx="973">
                  <c:v>6415.77</c:v>
                </c:pt>
                <c:pt idx="974">
                  <c:v>6260.54</c:v>
                </c:pt>
                <c:pt idx="975">
                  <c:v>6217.51</c:v>
                </c:pt>
                <c:pt idx="976">
                  <c:v>6161.77</c:v>
                </c:pt>
                <c:pt idx="977">
                  <c:v>6202.17</c:v>
                </c:pt>
                <c:pt idx="978">
                  <c:v>6222.45</c:v>
                </c:pt>
                <c:pt idx="979">
                  <c:v>6239.34</c:v>
                </c:pt>
                <c:pt idx="980">
                  <c:v>6195.64</c:v>
                </c:pt>
                <c:pt idx="981">
                  <c:v>6352.58</c:v>
                </c:pt>
                <c:pt idx="982">
                  <c:v>6336.74</c:v>
                </c:pt>
                <c:pt idx="983">
                  <c:v>6511.44</c:v>
                </c:pt>
                <c:pt idx="984">
                  <c:v>6586.51</c:v>
                </c:pt>
                <c:pt idx="985">
                  <c:v>6689.75</c:v>
                </c:pt>
                <c:pt idx="986">
                  <c:v>6872.54</c:v>
                </c:pt>
                <c:pt idx="987">
                  <c:v>7024.63</c:v>
                </c:pt>
                <c:pt idx="988">
                  <c:v>7111.54</c:v>
                </c:pt>
                <c:pt idx="989">
                  <c:v>7011.41</c:v>
                </c:pt>
                <c:pt idx="990">
                  <c:v>6923.24</c:v>
                </c:pt>
                <c:pt idx="991">
                  <c:v>6791.44</c:v>
                </c:pt>
                <c:pt idx="992">
                  <c:v>6680.94</c:v>
                </c:pt>
                <c:pt idx="993">
                  <c:v>6765.65</c:v>
                </c:pt>
                <c:pt idx="994">
                  <c:v>6909.261338924658</c:v>
                </c:pt>
                <c:pt idx="995">
                  <c:v>6861.39</c:v>
                </c:pt>
                <c:pt idx="996">
                  <c:v>6967.37</c:v>
                </c:pt>
                <c:pt idx="997">
                  <c:v>6905.59</c:v>
                </c:pt>
                <c:pt idx="998">
                  <c:v>7212.74</c:v>
                </c:pt>
                <c:pt idx="999">
                  <c:v>7091.89</c:v>
                </c:pt>
                <c:pt idx="1000">
                  <c:v>7199.33</c:v>
                </c:pt>
                <c:pt idx="1001">
                  <c:v>8134.51</c:v>
                </c:pt>
                <c:pt idx="1002">
                  <c:v>7297.75</c:v>
                </c:pt>
                <c:pt idx="1003">
                  <c:v>7462.54</c:v>
                </c:pt>
                <c:pt idx="1004">
                  <c:v>7563.37</c:v>
                </c:pt>
                <c:pt idx="1005">
                  <c:v>7692.8</c:v>
                </c:pt>
                <c:pt idx="1006">
                  <c:v>7660.5</c:v>
                </c:pt>
                <c:pt idx="1007">
                  <c:v>7593.19</c:v>
                </c:pt>
                <c:pt idx="1008">
                  <c:v>7387.18</c:v>
                </c:pt>
                <c:pt idx="1009">
                  <c:v>7529</c:v>
                </c:pt>
                <c:pt idx="1010">
                  <c:v>7133.17</c:v>
                </c:pt>
                <c:pt idx="1011">
                  <c:v>7285.75</c:v>
                </c:pt>
                <c:pt idx="1012">
                  <c:v>7158.22</c:v>
                </c:pt>
                <c:pt idx="1013">
                  <c:v>7140.69</c:v>
                </c:pt>
                <c:pt idx="1014">
                  <c:v>7089.02</c:v>
                </c:pt>
                <c:pt idx="1015">
                  <c:v>7146.2</c:v>
                </c:pt>
                <c:pt idx="1016">
                  <c:v>7040.71</c:v>
                </c:pt>
                <c:pt idx="1017">
                  <c:v>7070.68</c:v>
                </c:pt>
                <c:pt idx="1018">
                  <c:v>7140.86</c:v>
                </c:pt>
                <c:pt idx="1019">
                  <c:v>7114.98</c:v>
                </c:pt>
                <c:pt idx="1020">
                  <c:v>6923.57</c:v>
                </c:pt>
                <c:pt idx="1021">
                  <c:v>6923.57</c:v>
                </c:pt>
                <c:pt idx="1022">
                  <c:v>6851.09</c:v>
                </c:pt>
                <c:pt idx="1023">
                  <c:v>6889.88</c:v>
                </c:pt>
                <c:pt idx="1024">
                  <c:v>6830.93</c:v>
                </c:pt>
                <c:pt idx="1025">
                  <c:v>6801.45</c:v>
                </c:pt>
                <c:pt idx="1026">
                  <c:v>7203.73</c:v>
                </c:pt>
                <c:pt idx="1027">
                  <c:v>7048.65</c:v>
                </c:pt>
                <c:pt idx="1028">
                  <c:v>7074.95</c:v>
                </c:pt>
                <c:pt idx="1029">
                  <c:v>7165.46</c:v>
                </c:pt>
                <c:pt idx="1030">
                  <c:v>7218.18</c:v>
                </c:pt>
                <c:pt idx="1031">
                  <c:v>7165.46</c:v>
                </c:pt>
                <c:pt idx="1032">
                  <c:v>7248.93</c:v>
                </c:pt>
                <c:pt idx="1033">
                  <c:v>7196.21</c:v>
                </c:pt>
                <c:pt idx="1034">
                  <c:v>7196.21</c:v>
                </c:pt>
                <c:pt idx="1035">
                  <c:v>6720.61</c:v>
                </c:pt>
                <c:pt idx="1036">
                  <c:v>6853.28</c:v>
                </c:pt>
                <c:pt idx="1037">
                  <c:v>6808.25</c:v>
                </c:pt>
                <c:pt idx="1038">
                  <c:v>6804.62</c:v>
                </c:pt>
                <c:pt idx="1039">
                  <c:v>6719.11</c:v>
                </c:pt>
                <c:pt idx="1040">
                  <c:v>6614.37</c:v>
                </c:pt>
                <c:pt idx="1041">
                  <c:v>6529.16</c:v>
                </c:pt>
                <c:pt idx="1042">
                  <c:v>6570.16</c:v>
                </c:pt>
                <c:pt idx="1043">
                  <c:v>6650.09</c:v>
                </c:pt>
                <c:pt idx="1044">
                  <c:v>6783.19</c:v>
                </c:pt>
                <c:pt idx="1045">
                  <c:v>6683.69</c:v>
                </c:pt>
                <c:pt idx="1046">
                  <c:v>6846.81</c:v>
                </c:pt>
                <c:pt idx="1047">
                  <c:v>6985.66</c:v>
                </c:pt>
                <c:pt idx="1048">
                  <c:v>7205.93</c:v>
                </c:pt>
                <c:pt idx="1049">
                  <c:v>7110.47</c:v>
                </c:pt>
                <c:pt idx="1050">
                  <c:v>7047.19</c:v>
                </c:pt>
                <c:pt idx="1051">
                  <c:v>6950.54</c:v>
                </c:pt>
                <c:pt idx="1052">
                  <c:v>6783.29</c:v>
                </c:pt>
                <c:pt idx="1053">
                  <c:v>6870.44</c:v>
                </c:pt>
                <c:pt idx="1054">
                  <c:v>6900.77</c:v>
                </c:pt>
                <c:pt idx="1055">
                  <c:v>6900.77</c:v>
                </c:pt>
                <c:pt idx="1056">
                  <c:v>6767.2</c:v>
                </c:pt>
                <c:pt idx="1057">
                  <c:v>6667.12</c:v>
                </c:pt>
                <c:pt idx="1058">
                  <c:v>6667.12</c:v>
                </c:pt>
                <c:pt idx="1059">
                  <c:v>6720.19</c:v>
                </c:pt>
                <c:pt idx="1060">
                  <c:v>6720.19</c:v>
                </c:pt>
                <c:pt idx="1061">
                  <c:v>6734.14</c:v>
                </c:pt>
                <c:pt idx="1062">
                  <c:v>6736.41</c:v>
                </c:pt>
                <c:pt idx="1063">
                  <c:v>6597.53</c:v>
                </c:pt>
                <c:pt idx="1064">
                  <c:v>6610.69</c:v>
                </c:pt>
                <c:pt idx="1065">
                  <c:v>6716.72</c:v>
                </c:pt>
                <c:pt idx="1066">
                  <c:v>6862.82</c:v>
                </c:pt>
                <c:pt idx="1067">
                  <c:v>6810.1</c:v>
                </c:pt>
                <c:pt idx="1068">
                  <c:v>7168.82</c:v>
                </c:pt>
                <c:pt idx="1069">
                  <c:v>7358.45</c:v>
                </c:pt>
                <c:pt idx="1070">
                  <c:v>7695.45</c:v>
                </c:pt>
                <c:pt idx="1071">
                  <c:v>7213.36</c:v>
                </c:pt>
                <c:pt idx="1072">
                  <c:v>7652.73</c:v>
                </c:pt>
                <c:pt idx="1073">
                  <c:v>7964.63</c:v>
                </c:pt>
                <c:pt idx="1074">
                  <c:v>8262.23</c:v>
                </c:pt>
                <c:pt idx="1075">
                  <c:v>8798.2900000000009</c:v>
                </c:pt>
                <c:pt idx="1076">
                  <c:v>9165.6</c:v>
                </c:pt>
                <c:pt idx="1077">
                  <c:v>9261.68</c:v>
                </c:pt>
                <c:pt idx="1078">
                  <c:v>8853.66</c:v>
                </c:pt>
                <c:pt idx="1079">
                  <c:v>8462.83</c:v>
                </c:pt>
                <c:pt idx="1080">
                  <c:v>8183.14</c:v>
                </c:pt>
                <c:pt idx="1081">
                  <c:v>8315.76</c:v>
                </c:pt>
                <c:pt idx="1082">
                  <c:v>8360.5400000000009</c:v>
                </c:pt>
                <c:pt idx="1083">
                  <c:v>8595.86</c:v>
                </c:pt>
                <c:pt idx="1084">
                  <c:v>8139.24</c:v>
                </c:pt>
                <c:pt idx="1085">
                  <c:v>8239.5</c:v>
                </c:pt>
                <c:pt idx="1086">
                  <c:v>8200.5400000000009</c:v>
                </c:pt>
                <c:pt idx="1087">
                  <c:v>8354.44</c:v>
                </c:pt>
                <c:pt idx="1088">
                  <c:v>8347.35</c:v>
                </c:pt>
                <c:pt idx="1089">
                  <c:v>8280.43</c:v>
                </c:pt>
                <c:pt idx="1090">
                  <c:v>8264.2800000000007</c:v>
                </c:pt>
                <c:pt idx="1091">
                  <c:v>8356.69</c:v>
                </c:pt>
                <c:pt idx="1092">
                  <c:v>8042.39</c:v>
                </c:pt>
                <c:pt idx="1093">
                  <c:v>7798.43</c:v>
                </c:pt>
                <c:pt idx="1094">
                  <c:v>8027.8</c:v>
                </c:pt>
                <c:pt idx="1095">
                  <c:v>7955.06</c:v>
                </c:pt>
                <c:pt idx="1096">
                  <c:v>7859.1</c:v>
                </c:pt>
                <c:pt idx="1097">
                  <c:v>8055.77</c:v>
                </c:pt>
                <c:pt idx="1098">
                  <c:v>8308.2199999999993</c:v>
                </c:pt>
                <c:pt idx="1099">
                  <c:v>8326.43</c:v>
                </c:pt>
                <c:pt idx="1100">
                  <c:v>8202.7999999999993</c:v>
                </c:pt>
                <c:pt idx="1101">
                  <c:v>8334.0300000000007</c:v>
                </c:pt>
                <c:pt idx="1102">
                  <c:v>8490.9500000000007</c:v>
                </c:pt>
                <c:pt idx="1103">
                  <c:v>8619.73</c:v>
                </c:pt>
                <c:pt idx="1104">
                  <c:v>8742.61</c:v>
                </c:pt>
                <c:pt idx="1105">
                  <c:v>8707.58</c:v>
                </c:pt>
                <c:pt idx="1106">
                  <c:v>8777.6299999999992</c:v>
                </c:pt>
                <c:pt idx="1107">
                  <c:v>8983.93</c:v>
                </c:pt>
                <c:pt idx="1108">
                  <c:v>8984.2099999999991</c:v>
                </c:pt>
                <c:pt idx="1109">
                  <c:v>9114.32</c:v>
                </c:pt>
                <c:pt idx="1110">
                  <c:v>9133.7900000000009</c:v>
                </c:pt>
                <c:pt idx="1111">
                  <c:v>9090.76</c:v>
                </c:pt>
                <c:pt idx="1112">
                  <c:v>9197.5499999999993</c:v>
                </c:pt>
                <c:pt idx="1113">
                  <c:v>9294.2000000000007</c:v>
                </c:pt>
                <c:pt idx="1114">
                  <c:v>9237.34</c:v>
                </c:pt>
                <c:pt idx="1115">
                  <c:v>9228.5</c:v>
                </c:pt>
                <c:pt idx="1116">
                  <c:v>9487.52</c:v>
                </c:pt>
                <c:pt idx="1117">
                  <c:v>8844.68</c:v>
                </c:pt>
                <c:pt idx="1118">
                  <c:v>8665.33</c:v>
                </c:pt>
                <c:pt idx="1119">
                  <c:v>9144.0499999999993</c:v>
                </c:pt>
                <c:pt idx="1120">
                  <c:v>9586.27</c:v>
                </c:pt>
                <c:pt idx="1121">
                  <c:v>9579.33</c:v>
                </c:pt>
                <c:pt idx="1122">
                  <c:v>9523.57</c:v>
                </c:pt>
                <c:pt idx="1123">
                  <c:v>9680.7999999999993</c:v>
                </c:pt>
                <c:pt idx="1124">
                  <c:v>9681.35</c:v>
                </c:pt>
                <c:pt idx="1125">
                  <c:v>10208.790000000001</c:v>
                </c:pt>
                <c:pt idx="1126">
                  <c:v>10235.76</c:v>
                </c:pt>
                <c:pt idx="1127">
                  <c:v>10530.55</c:v>
                </c:pt>
                <c:pt idx="1128">
                  <c:v>10718.7</c:v>
                </c:pt>
                <c:pt idx="1129">
                  <c:v>10338.11</c:v>
                </c:pt>
                <c:pt idx="1130">
                  <c:v>10085.93</c:v>
                </c:pt>
                <c:pt idx="1131">
                  <c:v>9858.5499999999993</c:v>
                </c:pt>
                <c:pt idx="1132">
                  <c:v>9877.94</c:v>
                </c:pt>
                <c:pt idx="1133">
                  <c:v>9706.5499999999993</c:v>
                </c:pt>
                <c:pt idx="1134">
                  <c:v>9555.36</c:v>
                </c:pt>
                <c:pt idx="1135">
                  <c:v>9458.27</c:v>
                </c:pt>
                <c:pt idx="1136">
                  <c:v>9406.92</c:v>
                </c:pt>
                <c:pt idx="1137">
                  <c:v>9507.8700000000008</c:v>
                </c:pt>
                <c:pt idx="1138">
                  <c:v>9050.89</c:v>
                </c:pt>
                <c:pt idx="1139">
                  <c:v>8779.6200000000008</c:v>
                </c:pt>
                <c:pt idx="1140">
                  <c:v>8847.76</c:v>
                </c:pt>
                <c:pt idx="1141">
                  <c:v>8634.92</c:v>
                </c:pt>
                <c:pt idx="1142">
                  <c:v>8841.02</c:v>
                </c:pt>
                <c:pt idx="1143">
                  <c:v>8628.02</c:v>
                </c:pt>
                <c:pt idx="1144">
                  <c:v>8701.7099999999991</c:v>
                </c:pt>
                <c:pt idx="1145">
                  <c:v>8987.3799999999992</c:v>
                </c:pt>
                <c:pt idx="1146">
                  <c:v>9068.99</c:v>
                </c:pt>
                <c:pt idx="1147">
                  <c:v>9052.42</c:v>
                </c:pt>
                <c:pt idx="1148">
                  <c:v>8726.99</c:v>
                </c:pt>
                <c:pt idx="1149">
                  <c:v>8563.7800000000007</c:v>
                </c:pt>
                <c:pt idx="1150">
                  <c:v>8842.34</c:v>
                </c:pt>
                <c:pt idx="1151">
                  <c:v>8589.1299999999992</c:v>
                </c:pt>
                <c:pt idx="1152">
                  <c:v>8583.89</c:v>
                </c:pt>
                <c:pt idx="1153">
                  <c:v>8176.21</c:v>
                </c:pt>
                <c:pt idx="1154">
                  <c:v>8129.2</c:v>
                </c:pt>
                <c:pt idx="1155">
                  <c:v>7882.77</c:v>
                </c:pt>
                <c:pt idx="1156">
                  <c:v>7812.53</c:v>
                </c:pt>
                <c:pt idx="1157">
                  <c:v>7809.52</c:v>
                </c:pt>
                <c:pt idx="1158">
                  <c:v>7960.4</c:v>
                </c:pt>
                <c:pt idx="1159">
                  <c:v>8039.04</c:v>
                </c:pt>
                <c:pt idx="1160">
                  <c:v>7802.87</c:v>
                </c:pt>
                <c:pt idx="1161">
                  <c:v>7553.48</c:v>
                </c:pt>
                <c:pt idx="1162">
                  <c:v>7666.08</c:v>
                </c:pt>
                <c:pt idx="1163">
                  <c:v>7433.92</c:v>
                </c:pt>
                <c:pt idx="1164">
                  <c:v>7345.4</c:v>
                </c:pt>
                <c:pt idx="1165">
                  <c:v>7687.64</c:v>
                </c:pt>
                <c:pt idx="1166">
                  <c:v>8148</c:v>
                </c:pt>
                <c:pt idx="1167">
                  <c:v>7859.85</c:v>
                </c:pt>
                <c:pt idx="1168">
                  <c:v>7546.4</c:v>
                </c:pt>
                <c:pt idx="1169">
                  <c:v>7533.31</c:v>
                </c:pt>
                <c:pt idx="1170">
                  <c:v>7396.27</c:v>
                </c:pt>
                <c:pt idx="1171">
                  <c:v>7425.89</c:v>
                </c:pt>
                <c:pt idx="1172">
                  <c:v>7663.15</c:v>
                </c:pt>
                <c:pt idx="1173">
                  <c:v>7654.58</c:v>
                </c:pt>
                <c:pt idx="1174">
                  <c:v>7628.46</c:v>
                </c:pt>
                <c:pt idx="1175">
                  <c:v>7549.52</c:v>
                </c:pt>
                <c:pt idx="1176">
                  <c:v>7513.75</c:v>
                </c:pt>
                <c:pt idx="1177">
                  <c:v>7453.04</c:v>
                </c:pt>
                <c:pt idx="1178">
                  <c:v>7435.99</c:v>
                </c:pt>
                <c:pt idx="1179">
                  <c:v>7383.64</c:v>
                </c:pt>
                <c:pt idx="1180">
                  <c:v>7458.3</c:v>
                </c:pt>
                <c:pt idx="1181">
                  <c:v>7427.51</c:v>
                </c:pt>
                <c:pt idx="1182">
                  <c:v>7501.68</c:v>
                </c:pt>
                <c:pt idx="1183">
                  <c:v>7514.77</c:v>
                </c:pt>
                <c:pt idx="1184">
                  <c:v>7453.69</c:v>
                </c:pt>
                <c:pt idx="1185">
                  <c:v>7409.46</c:v>
                </c:pt>
                <c:pt idx="1186">
                  <c:v>7444.36</c:v>
                </c:pt>
                <c:pt idx="1187">
                  <c:v>7283.06</c:v>
                </c:pt>
                <c:pt idx="1188">
                  <c:v>7169.37</c:v>
                </c:pt>
                <c:pt idx="1189">
                  <c:v>7238.99</c:v>
                </c:pt>
                <c:pt idx="1190">
                  <c:v>7312.74</c:v>
                </c:pt>
                <c:pt idx="1191">
                  <c:v>7303.97</c:v>
                </c:pt>
                <c:pt idx="1192">
                  <c:v>7420.85</c:v>
                </c:pt>
                <c:pt idx="1193">
                  <c:v>7903.45</c:v>
                </c:pt>
                <c:pt idx="1194">
                  <c:v>7957.38</c:v>
                </c:pt>
                <c:pt idx="1195">
                  <c:v>7944.43</c:v>
                </c:pt>
                <c:pt idx="1196">
                  <c:v>7944.85</c:v>
                </c:pt>
                <c:pt idx="1197">
                  <c:v>7890.55</c:v>
                </c:pt>
                <c:pt idx="1198">
                  <c:v>7849.82</c:v>
                </c:pt>
                <c:pt idx="1199">
                  <c:v>7940.39</c:v>
                </c:pt>
                <c:pt idx="1200">
                  <c:v>7881.19</c:v>
                </c:pt>
                <c:pt idx="1201">
                  <c:v>7904.63</c:v>
                </c:pt>
                <c:pt idx="1202">
                  <c:v>8018.38</c:v>
                </c:pt>
                <c:pt idx="1203">
                  <c:v>7677.38</c:v>
                </c:pt>
                <c:pt idx="1204">
                  <c:v>7697.84</c:v>
                </c:pt>
                <c:pt idx="1205">
                  <c:v>7602.9</c:v>
                </c:pt>
                <c:pt idx="1206">
                  <c:v>7710.96</c:v>
                </c:pt>
                <c:pt idx="1207">
                  <c:v>7680.81</c:v>
                </c:pt>
                <c:pt idx="1208">
                  <c:v>7676.23</c:v>
                </c:pt>
                <c:pt idx="1209">
                  <c:v>7628.8</c:v>
                </c:pt>
                <c:pt idx="1210">
                  <c:v>7548.9</c:v>
                </c:pt>
                <c:pt idx="1211">
                  <c:v>7647.59</c:v>
                </c:pt>
                <c:pt idx="1212">
                  <c:v>7712.26</c:v>
                </c:pt>
                <c:pt idx="1213">
                  <c:v>7746.82</c:v>
                </c:pt>
                <c:pt idx="1214">
                  <c:v>7811.48</c:v>
                </c:pt>
                <c:pt idx="1215">
                  <c:v>7677.65</c:v>
                </c:pt>
                <c:pt idx="1216">
                  <c:v>7626.01</c:v>
                </c:pt>
                <c:pt idx="1217">
                  <c:v>7842.25</c:v>
                </c:pt>
                <c:pt idx="1218">
                  <c:v>7808.41</c:v>
                </c:pt>
                <c:pt idx="1219">
                  <c:v>7894.37</c:v>
                </c:pt>
                <c:pt idx="1220">
                  <c:v>7967.7</c:v>
                </c:pt>
                <c:pt idx="1221">
                  <c:v>8018.92</c:v>
                </c:pt>
                <c:pt idx="1222">
                  <c:v>7838.02</c:v>
                </c:pt>
                <c:pt idx="1223">
                  <c:v>7981.02</c:v>
                </c:pt>
                <c:pt idx="1224">
                  <c:v>7998.12</c:v>
                </c:pt>
                <c:pt idx="1225">
                  <c:v>7813.1</c:v>
                </c:pt>
                <c:pt idx="1226">
                  <c:v>7769.9</c:v>
                </c:pt>
                <c:pt idx="1227">
                  <c:v>7817.52</c:v>
                </c:pt>
                <c:pt idx="1228">
                  <c:v>7852.59</c:v>
                </c:pt>
                <c:pt idx="1229">
                  <c:v>8059.61</c:v>
                </c:pt>
                <c:pt idx="1230">
                  <c:v>8064.04</c:v>
                </c:pt>
                <c:pt idx="1231">
                  <c:v>8060.82</c:v>
                </c:pt>
                <c:pt idx="1232">
                  <c:v>8125.02</c:v>
                </c:pt>
                <c:pt idx="1233">
                  <c:v>8086.69</c:v>
                </c:pt>
                <c:pt idx="1234">
                  <c:v>8138.98</c:v>
                </c:pt>
                <c:pt idx="1235">
                  <c:v>8017.29</c:v>
                </c:pt>
                <c:pt idx="1236">
                  <c:v>8004.29</c:v>
                </c:pt>
                <c:pt idx="1237">
                  <c:v>8129.81</c:v>
                </c:pt>
                <c:pt idx="1238">
                  <c:v>8137.28</c:v>
                </c:pt>
                <c:pt idx="1239">
                  <c:v>8063.93</c:v>
                </c:pt>
                <c:pt idx="1240">
                  <c:v>8167.77</c:v>
                </c:pt>
                <c:pt idx="1241">
                  <c:v>8076.8</c:v>
                </c:pt>
                <c:pt idx="1242">
                  <c:v>7959.89</c:v>
                </c:pt>
                <c:pt idx="1243">
                  <c:v>8145.11</c:v>
                </c:pt>
                <c:pt idx="1244">
                  <c:v>8255.4500000000007</c:v>
                </c:pt>
                <c:pt idx="1245">
                  <c:v>8295</c:v>
                </c:pt>
                <c:pt idx="1246">
                  <c:v>8220.8799999999992</c:v>
                </c:pt>
                <c:pt idx="1247">
                  <c:v>8269.77</c:v>
                </c:pt>
                <c:pt idx="1248">
                  <c:v>8093.69</c:v>
                </c:pt>
                <c:pt idx="1249">
                  <c:v>7963.12</c:v>
                </c:pt>
                <c:pt idx="1250">
                  <c:v>7891.06</c:v>
                </c:pt>
                <c:pt idx="1251">
                  <c:v>7873.9</c:v>
                </c:pt>
                <c:pt idx="1252">
                  <c:v>7886.58</c:v>
                </c:pt>
                <c:pt idx="1253">
                  <c:v>7735.21</c:v>
                </c:pt>
                <c:pt idx="1254">
                  <c:v>7687.62</c:v>
                </c:pt>
                <c:pt idx="1255">
                  <c:v>7670.72</c:v>
                </c:pt>
                <c:pt idx="1256">
                  <c:v>7701.15</c:v>
                </c:pt>
                <c:pt idx="1257">
                  <c:v>7696.99</c:v>
                </c:pt>
                <c:pt idx="1258">
                  <c:v>7666.21</c:v>
                </c:pt>
                <c:pt idx="1259">
                  <c:v>7679.1</c:v>
                </c:pt>
                <c:pt idx="1260">
                  <c:v>7644.73</c:v>
                </c:pt>
                <c:pt idx="1261">
                  <c:v>7636.13</c:v>
                </c:pt>
                <c:pt idx="1262">
                  <c:v>7494.33</c:v>
                </c:pt>
                <c:pt idx="1263">
                  <c:v>7533</c:v>
                </c:pt>
                <c:pt idx="1264">
                  <c:v>7553.41</c:v>
                </c:pt>
                <c:pt idx="1265">
                  <c:v>7532.03</c:v>
                </c:pt>
                <c:pt idx="1266">
                  <c:v>7480.71</c:v>
                </c:pt>
                <c:pt idx="1267">
                  <c:v>7544.34</c:v>
                </c:pt>
                <c:pt idx="1268">
                  <c:v>7732.7</c:v>
                </c:pt>
                <c:pt idx="1269">
                  <c:v>7617.03</c:v>
                </c:pt>
                <c:pt idx="1270">
                  <c:v>7680.54</c:v>
                </c:pt>
                <c:pt idx="1271">
                  <c:v>7628.71</c:v>
                </c:pt>
                <c:pt idx="1272">
                  <c:v>7577.4</c:v>
                </c:pt>
                <c:pt idx="1273">
                  <c:v>7539.03</c:v>
                </c:pt>
                <c:pt idx="1274">
                  <c:v>7654.46</c:v>
                </c:pt>
                <c:pt idx="1275">
                  <c:v>7753.42</c:v>
                </c:pt>
                <c:pt idx="1276">
                  <c:v>7616.28</c:v>
                </c:pt>
                <c:pt idx="1277">
                  <c:v>7667.71</c:v>
                </c:pt>
                <c:pt idx="1278">
                  <c:v>7779.13</c:v>
                </c:pt>
                <c:pt idx="1279">
                  <c:v>7693.16</c:v>
                </c:pt>
                <c:pt idx="1280">
                  <c:v>7474.65</c:v>
                </c:pt>
                <c:pt idx="1281">
                  <c:v>7522.1</c:v>
                </c:pt>
                <c:pt idx="1282">
                  <c:v>7573.53</c:v>
                </c:pt>
                <c:pt idx="1283">
                  <c:v>7522.1</c:v>
                </c:pt>
                <c:pt idx="1284">
                  <c:v>7526.39</c:v>
                </c:pt>
                <c:pt idx="1285">
                  <c:v>7616.39</c:v>
                </c:pt>
                <c:pt idx="1286">
                  <c:v>7539.55</c:v>
                </c:pt>
                <c:pt idx="1287">
                  <c:v>7488.17</c:v>
                </c:pt>
                <c:pt idx="1288">
                  <c:v>7513.58</c:v>
                </c:pt>
                <c:pt idx="1289">
                  <c:v>7483.58</c:v>
                </c:pt>
                <c:pt idx="1290">
                  <c:v>7483.99</c:v>
                </c:pt>
                <c:pt idx="1291">
                  <c:v>7483.63</c:v>
                </c:pt>
                <c:pt idx="1292">
                  <c:v>7568.83</c:v>
                </c:pt>
                <c:pt idx="1293">
                  <c:v>7530.21</c:v>
                </c:pt>
                <c:pt idx="1294">
                  <c:v>7475.67</c:v>
                </c:pt>
                <c:pt idx="1295">
                  <c:v>7508.57</c:v>
                </c:pt>
                <c:pt idx="1296">
                  <c:v>7469.7</c:v>
                </c:pt>
                <c:pt idx="1297">
                  <c:v>7308.4</c:v>
                </c:pt>
                <c:pt idx="1298">
                  <c:v>7325.59</c:v>
                </c:pt>
                <c:pt idx="1299">
                  <c:v>7437.2</c:v>
                </c:pt>
                <c:pt idx="1300">
                  <c:v>7454.14</c:v>
                </c:pt>
                <c:pt idx="1301">
                  <c:v>7475.46</c:v>
                </c:pt>
                <c:pt idx="1302">
                  <c:v>7543.45</c:v>
                </c:pt>
                <c:pt idx="1303">
                  <c:v>7482.54</c:v>
                </c:pt>
                <c:pt idx="1304">
                  <c:v>7516.71</c:v>
                </c:pt>
                <c:pt idx="1305">
                  <c:v>7511.89</c:v>
                </c:pt>
                <c:pt idx="1306">
                  <c:v>7478.19</c:v>
                </c:pt>
                <c:pt idx="1307">
                  <c:v>7524.69</c:v>
                </c:pt>
                <c:pt idx="1308">
                  <c:v>7499.7</c:v>
                </c:pt>
                <c:pt idx="1309">
                  <c:v>7593.03</c:v>
                </c:pt>
                <c:pt idx="1310">
                  <c:v>7525.37</c:v>
                </c:pt>
                <c:pt idx="1311">
                  <c:v>7432.29</c:v>
                </c:pt>
                <c:pt idx="1312">
                  <c:v>7466.28</c:v>
                </c:pt>
                <c:pt idx="1313">
                  <c:v>7622.99</c:v>
                </c:pt>
                <c:pt idx="1314">
                  <c:v>7686.31</c:v>
                </c:pt>
                <c:pt idx="1315">
                  <c:v>7652.48</c:v>
                </c:pt>
                <c:pt idx="1316">
                  <c:v>7724.65</c:v>
                </c:pt>
                <c:pt idx="1317">
                  <c:v>7722.86</c:v>
                </c:pt>
                <c:pt idx="1318">
                  <c:v>7789.98</c:v>
                </c:pt>
                <c:pt idx="1319">
                  <c:v>7740.1</c:v>
                </c:pt>
                <c:pt idx="1320">
                  <c:v>7790.74</c:v>
                </c:pt>
                <c:pt idx="1321">
                  <c:v>7811.71</c:v>
                </c:pt>
                <c:pt idx="1322">
                  <c:v>7899.97</c:v>
                </c:pt>
                <c:pt idx="1323">
                  <c:v>7828.41</c:v>
                </c:pt>
                <c:pt idx="1324">
                  <c:v>7858.08</c:v>
                </c:pt>
                <c:pt idx="1325">
                  <c:v>7917.1</c:v>
                </c:pt>
                <c:pt idx="1326">
                  <c:v>7895.97</c:v>
                </c:pt>
                <c:pt idx="1327">
                  <c:v>7881.27</c:v>
                </c:pt>
                <c:pt idx="1328">
                  <c:v>7977.99</c:v>
                </c:pt>
                <c:pt idx="1329">
                  <c:v>7867.65</c:v>
                </c:pt>
                <c:pt idx="1330">
                  <c:v>7675.89</c:v>
                </c:pt>
                <c:pt idx="1331">
                  <c:v>7598.31</c:v>
                </c:pt>
                <c:pt idx="1332">
                  <c:v>7653.47</c:v>
                </c:pt>
                <c:pt idx="1333">
                  <c:v>7714.71</c:v>
                </c:pt>
                <c:pt idx="1334">
                  <c:v>7526.25</c:v>
                </c:pt>
                <c:pt idx="1335">
                  <c:v>7546.6</c:v>
                </c:pt>
                <c:pt idx="1336">
                  <c:v>7553.6</c:v>
                </c:pt>
                <c:pt idx="1337">
                  <c:v>7589.99</c:v>
                </c:pt>
                <c:pt idx="1338">
                  <c:v>7307.49</c:v>
                </c:pt>
                <c:pt idx="1339">
                  <c:v>7474.69</c:v>
                </c:pt>
                <c:pt idx="1340">
                  <c:v>7430.96</c:v>
                </c:pt>
                <c:pt idx="1341">
                  <c:v>7668.7</c:v>
                </c:pt>
                <c:pt idx="1342">
                  <c:v>7695.94</c:v>
                </c:pt>
                <c:pt idx="1343">
                  <c:v>7728.55</c:v>
                </c:pt>
                <c:pt idx="1344">
                  <c:v>7838.25</c:v>
                </c:pt>
                <c:pt idx="1345">
                  <c:v>7841.97</c:v>
                </c:pt>
                <c:pt idx="1346">
                  <c:v>7618.48</c:v>
                </c:pt>
                <c:pt idx="1347">
                  <c:v>7606.25</c:v>
                </c:pt>
                <c:pt idx="1348">
                  <c:v>7612.37</c:v>
                </c:pt>
                <c:pt idx="1349">
                  <c:v>7903.58</c:v>
                </c:pt>
                <c:pt idx="1350">
                  <c:v>7943.49</c:v>
                </c:pt>
                <c:pt idx="1351">
                  <c:v>8009.68</c:v>
                </c:pt>
                <c:pt idx="1352">
                  <c:v>7871.24</c:v>
                </c:pt>
                <c:pt idx="1353">
                  <c:v>7900.11</c:v>
                </c:pt>
                <c:pt idx="1354">
                  <c:v>7950.93</c:v>
                </c:pt>
                <c:pt idx="1355">
                  <c:v>7963.11</c:v>
                </c:pt>
                <c:pt idx="1356">
                  <c:v>8013.95</c:v>
                </c:pt>
                <c:pt idx="1357">
                  <c:v>8000.53</c:v>
                </c:pt>
                <c:pt idx="1358">
                  <c:v>7949.28</c:v>
                </c:pt>
                <c:pt idx="1359">
                  <c:v>8103.03</c:v>
                </c:pt>
                <c:pt idx="1360">
                  <c:v>8064.59</c:v>
                </c:pt>
                <c:pt idx="1361">
                  <c:v>8021.52</c:v>
                </c:pt>
                <c:pt idx="1362">
                  <c:v>7832.4</c:v>
                </c:pt>
                <c:pt idx="1363">
                  <c:v>7721.17</c:v>
                </c:pt>
                <c:pt idx="1364">
                  <c:v>8071.8</c:v>
                </c:pt>
                <c:pt idx="1365">
                  <c:v>8089.59</c:v>
                </c:pt>
                <c:pt idx="1366">
                  <c:v>8047.31</c:v>
                </c:pt>
                <c:pt idx="1367">
                  <c:v>8001.01</c:v>
                </c:pt>
                <c:pt idx="1368">
                  <c:v>7751.9</c:v>
                </c:pt>
                <c:pt idx="1369">
                  <c:v>7711.52</c:v>
                </c:pt>
                <c:pt idx="1370">
                  <c:v>7715.68</c:v>
                </c:pt>
                <c:pt idx="1371">
                  <c:v>7578.52</c:v>
                </c:pt>
                <c:pt idx="1372">
                  <c:v>7363.85</c:v>
                </c:pt>
                <c:pt idx="1373">
                  <c:v>7344.32</c:v>
                </c:pt>
                <c:pt idx="1374">
                  <c:v>7280.76</c:v>
                </c:pt>
                <c:pt idx="1375">
                  <c:v>7188.95</c:v>
                </c:pt>
                <c:pt idx="1376">
                  <c:v>7393.02</c:v>
                </c:pt>
                <c:pt idx="1377">
                  <c:v>7533.22</c:v>
                </c:pt>
                <c:pt idx="1378">
                  <c:v>7513.33</c:v>
                </c:pt>
                <c:pt idx="1379">
                  <c:v>7873.83</c:v>
                </c:pt>
                <c:pt idx="1380">
                  <c:v>8044.7</c:v>
                </c:pt>
                <c:pt idx="1381">
                  <c:v>8192.7900000000009</c:v>
                </c:pt>
                <c:pt idx="1382">
                  <c:v>8084.64</c:v>
                </c:pt>
                <c:pt idx="1383">
                  <c:v>8017.28</c:v>
                </c:pt>
                <c:pt idx="1384">
                  <c:v>8421.17</c:v>
                </c:pt>
                <c:pt idx="1385">
                  <c:v>8531.2900000000009</c:v>
                </c:pt>
                <c:pt idx="1386">
                  <c:v>8466.0400000000009</c:v>
                </c:pt>
                <c:pt idx="1387">
                  <c:v>8317.6299999999992</c:v>
                </c:pt>
                <c:pt idx="1388">
                  <c:v>7968.77</c:v>
                </c:pt>
                <c:pt idx="1389">
                  <c:v>7964.02</c:v>
                </c:pt>
                <c:pt idx="1390">
                  <c:v>8133.8</c:v>
                </c:pt>
                <c:pt idx="1391">
                  <c:v>8094.22</c:v>
                </c:pt>
                <c:pt idx="1392">
                  <c:v>8090.12</c:v>
                </c:pt>
                <c:pt idx="1393">
                  <c:v>8118.17</c:v>
                </c:pt>
                <c:pt idx="1394">
                  <c:v>8118.21</c:v>
                </c:pt>
                <c:pt idx="1395">
                  <c:v>7846.58</c:v>
                </c:pt>
                <c:pt idx="1396">
                  <c:v>7808.47</c:v>
                </c:pt>
                <c:pt idx="1397">
                  <c:v>7899.72</c:v>
                </c:pt>
                <c:pt idx="1398">
                  <c:v>7778</c:v>
                </c:pt>
                <c:pt idx="1399">
                  <c:v>7801.42</c:v>
                </c:pt>
                <c:pt idx="1400">
                  <c:v>7691.93</c:v>
                </c:pt>
                <c:pt idx="1401">
                  <c:v>7368.99</c:v>
                </c:pt>
                <c:pt idx="1402">
                  <c:v>7429.88</c:v>
                </c:pt>
                <c:pt idx="1403">
                  <c:v>7345.28</c:v>
                </c:pt>
                <c:pt idx="1404">
                  <c:v>7247.95</c:v>
                </c:pt>
                <c:pt idx="1405">
                  <c:v>6956.74</c:v>
                </c:pt>
                <c:pt idx="1406">
                  <c:v>6890.52</c:v>
                </c:pt>
                <c:pt idx="1407">
                  <c:v>7033.45</c:v>
                </c:pt>
                <c:pt idx="1408">
                  <c:v>7285.38</c:v>
                </c:pt>
                <c:pt idx="1409">
                  <c:v>7351.27</c:v>
                </c:pt>
                <c:pt idx="1410">
                  <c:v>7287.7</c:v>
                </c:pt>
                <c:pt idx="1411">
                  <c:v>7617.13</c:v>
                </c:pt>
                <c:pt idx="1412">
                  <c:v>7645.91</c:v>
                </c:pt>
                <c:pt idx="1413">
                  <c:v>7394.56</c:v>
                </c:pt>
                <c:pt idx="1414">
                  <c:v>7454.82</c:v>
                </c:pt>
                <c:pt idx="1415">
                  <c:v>7312.38</c:v>
                </c:pt>
                <c:pt idx="1416">
                  <c:v>7046.86</c:v>
                </c:pt>
                <c:pt idx="1417">
                  <c:v>7030.66</c:v>
                </c:pt>
                <c:pt idx="1418">
                  <c:v>7023.41</c:v>
                </c:pt>
                <c:pt idx="1419">
                  <c:v>6968.27</c:v>
                </c:pt>
                <c:pt idx="1420">
                  <c:v>7011.63</c:v>
                </c:pt>
                <c:pt idx="1421">
                  <c:v>7475.96</c:v>
                </c:pt>
                <c:pt idx="1422">
                  <c:v>7301.09</c:v>
                </c:pt>
                <c:pt idx="1423">
                  <c:v>7122.74</c:v>
                </c:pt>
                <c:pt idx="1424">
                  <c:v>7029.74</c:v>
                </c:pt>
                <c:pt idx="1425">
                  <c:v>6837.81</c:v>
                </c:pt>
                <c:pt idx="1426">
                  <c:v>6739.89</c:v>
                </c:pt>
                <c:pt idx="1427">
                  <c:v>6808.95</c:v>
                </c:pt>
                <c:pt idx="1428">
                  <c:v>6962.21</c:v>
                </c:pt>
                <c:pt idx="1429">
                  <c:v>6837.81</c:v>
                </c:pt>
                <c:pt idx="1430">
                  <c:v>6902.27</c:v>
                </c:pt>
                <c:pt idx="1431">
                  <c:v>7190.19</c:v>
                </c:pt>
                <c:pt idx="1432">
                  <c:v>7268.17</c:v>
                </c:pt>
                <c:pt idx="1433">
                  <c:v>7057.19</c:v>
                </c:pt>
                <c:pt idx="1434">
                  <c:v>7388.3</c:v>
                </c:pt>
                <c:pt idx="1435">
                  <c:v>7356.77</c:v>
                </c:pt>
                <c:pt idx="1436">
                  <c:v>7151.31</c:v>
                </c:pt>
                <c:pt idx="1437">
                  <c:v>7073.56</c:v>
                </c:pt>
                <c:pt idx="1438">
                  <c:v>7117.56</c:v>
                </c:pt>
                <c:pt idx="1439">
                  <c:v>6978.14</c:v>
                </c:pt>
                <c:pt idx="1440">
                  <c:v>6973.59</c:v>
                </c:pt>
                <c:pt idx="1441">
                  <c:v>6944.84</c:v>
                </c:pt>
                <c:pt idx="1442">
                  <c:v>6756.03</c:v>
                </c:pt>
                <c:pt idx="1443">
                  <c:v>6612.37</c:v>
                </c:pt>
                <c:pt idx="1444">
                  <c:v>6857.46</c:v>
                </c:pt>
                <c:pt idx="1445">
                  <c:v>6979.73</c:v>
                </c:pt>
                <c:pt idx="1446">
                  <c:v>6857.08</c:v>
                </c:pt>
                <c:pt idx="1447">
                  <c:v>6941.31</c:v>
                </c:pt>
                <c:pt idx="1448">
                  <c:v>6899.5</c:v>
                </c:pt>
                <c:pt idx="1449">
                  <c:v>6836.49</c:v>
                </c:pt>
                <c:pt idx="1450">
                  <c:v>6828.37</c:v>
                </c:pt>
                <c:pt idx="1451">
                  <c:v>6848.45</c:v>
                </c:pt>
                <c:pt idx="1452">
                  <c:v>6736.8</c:v>
                </c:pt>
                <c:pt idx="1453">
                  <c:v>6860.55</c:v>
                </c:pt>
                <c:pt idx="1454">
                  <c:v>6784.19</c:v>
                </c:pt>
                <c:pt idx="1455">
                  <c:v>6674.05</c:v>
                </c:pt>
                <c:pt idx="1456">
                  <c:v>6924.93</c:v>
                </c:pt>
                <c:pt idx="1457">
                  <c:v>6849.12</c:v>
                </c:pt>
                <c:pt idx="1458">
                  <c:v>6849.12</c:v>
                </c:pt>
                <c:pt idx="1459">
                  <c:v>6811.21</c:v>
                </c:pt>
                <c:pt idx="1460">
                  <c:v>6634.88</c:v>
                </c:pt>
                <c:pt idx="1461">
                  <c:v>6666.24</c:v>
                </c:pt>
                <c:pt idx="1462">
                  <c:v>6687.18</c:v>
                </c:pt>
                <c:pt idx="1463">
                  <c:v>6807.66</c:v>
                </c:pt>
                <c:pt idx="1464">
                  <c:v>6797.33</c:v>
                </c:pt>
                <c:pt idx="1465">
                  <c:v>6828.31</c:v>
                </c:pt>
                <c:pt idx="1466">
                  <c:v>6964.44</c:v>
                </c:pt>
                <c:pt idx="1467">
                  <c:v>6890.6</c:v>
                </c:pt>
                <c:pt idx="1468">
                  <c:v>6779</c:v>
                </c:pt>
                <c:pt idx="1469">
                  <c:v>6831.23</c:v>
                </c:pt>
                <c:pt idx="1470">
                  <c:v>6838.17</c:v>
                </c:pt>
                <c:pt idx="1471">
                  <c:v>7043.18</c:v>
                </c:pt>
                <c:pt idx="1472">
                  <c:v>6956.91</c:v>
                </c:pt>
                <c:pt idx="1473">
                  <c:v>7062.46</c:v>
                </c:pt>
                <c:pt idx="1474">
                  <c:v>7077.51</c:v>
                </c:pt>
                <c:pt idx="1475">
                  <c:v>7076.53</c:v>
                </c:pt>
                <c:pt idx="1476">
                  <c:v>7032.07</c:v>
                </c:pt>
                <c:pt idx="1477">
                  <c:v>7032.07</c:v>
                </c:pt>
                <c:pt idx="1478">
                  <c:v>6959.17</c:v>
                </c:pt>
                <c:pt idx="1479">
                  <c:v>6986.4</c:v>
                </c:pt>
                <c:pt idx="1480">
                  <c:v>7032.72</c:v>
                </c:pt>
                <c:pt idx="1481">
                  <c:v>6839.49</c:v>
                </c:pt>
                <c:pt idx="1482">
                  <c:v>6795.9568646643847</c:v>
                </c:pt>
                <c:pt idx="1483">
                  <c:v>6747.65</c:v>
                </c:pt>
                <c:pt idx="1484">
                  <c:v>6876.0953418931513</c:v>
                </c:pt>
                <c:pt idx="1485">
                  <c:v>6901.4171086027391</c:v>
                </c:pt>
                <c:pt idx="1486">
                  <c:v>6869.1849024452058</c:v>
                </c:pt>
                <c:pt idx="1487">
                  <c:v>6993.5489038178075</c:v>
                </c:pt>
                <c:pt idx="1488">
                  <c:v>6876.0367615630148</c:v>
                </c:pt>
                <c:pt idx="1489">
                  <c:v>6876.0367615630148</c:v>
                </c:pt>
                <c:pt idx="1490">
                  <c:v>6814.8034855787673</c:v>
                </c:pt>
                <c:pt idx="1491">
                  <c:v>6655.5159955047939</c:v>
                </c:pt>
                <c:pt idx="1492">
                  <c:v>6688.85</c:v>
                </c:pt>
                <c:pt idx="1493">
                  <c:v>6617.4757040917812</c:v>
                </c:pt>
                <c:pt idx="1494">
                  <c:v>6593.6653745178082</c:v>
                </c:pt>
                <c:pt idx="1495">
                  <c:v>6685.2795133677473</c:v>
                </c:pt>
                <c:pt idx="1496">
                  <c:v>6728.2964450330828</c:v>
                </c:pt>
                <c:pt idx="1497">
                  <c:v>6765.1</c:v>
                </c:pt>
                <c:pt idx="1498">
                  <c:v>6671.3</c:v>
                </c:pt>
                <c:pt idx="1499">
                  <c:v>6749.48</c:v>
                </c:pt>
                <c:pt idx="1500">
                  <c:v>6740.53</c:v>
                </c:pt>
                <c:pt idx="1501">
                  <c:v>6545.35</c:v>
                </c:pt>
                <c:pt idx="1502">
                  <c:v>6542.3</c:v>
                </c:pt>
                <c:pt idx="1503">
                  <c:v>6486.93</c:v>
                </c:pt>
                <c:pt idx="1504">
                  <c:v>6425.85</c:v>
                </c:pt>
                <c:pt idx="1505">
                  <c:v>6246.2</c:v>
                </c:pt>
                <c:pt idx="1506">
                  <c:v>6290.57</c:v>
                </c:pt>
                <c:pt idx="1507">
                  <c:v>6313.44</c:v>
                </c:pt>
                <c:pt idx="1508">
                  <c:v>6372.76</c:v>
                </c:pt>
                <c:pt idx="1509">
                  <c:v>6371.59</c:v>
                </c:pt>
                <c:pt idx="1510">
                  <c:v>6333.26</c:v>
                </c:pt>
                <c:pt idx="1511">
                  <c:v>6545.84</c:v>
                </c:pt>
                <c:pt idx="1512">
                  <c:v>6530.75</c:v>
                </c:pt>
                <c:pt idx="1513">
                  <c:v>6470.66</c:v>
                </c:pt>
                <c:pt idx="1514">
                  <c:v>6312.55</c:v>
                </c:pt>
                <c:pt idx="1515">
                  <c:v>6307.68</c:v>
                </c:pt>
                <c:pt idx="1516">
                  <c:v>6366.94</c:v>
                </c:pt>
                <c:pt idx="1517">
                  <c:v>6227.43</c:v>
                </c:pt>
                <c:pt idx="1518">
                  <c:v>6176.16</c:v>
                </c:pt>
                <c:pt idx="1519">
                  <c:v>6234.4</c:v>
                </c:pt>
                <c:pt idx="1520">
                  <c:v>6314.24</c:v>
                </c:pt>
                <c:pt idx="1521">
                  <c:v>6317.24</c:v>
                </c:pt>
                <c:pt idx="1522">
                  <c:v>6351.15</c:v>
                </c:pt>
                <c:pt idx="1523">
                  <c:v>6215.13</c:v>
                </c:pt>
                <c:pt idx="1524">
                  <c:v>6145.63</c:v>
                </c:pt>
                <c:pt idx="1525">
                  <c:v>6366.52</c:v>
                </c:pt>
                <c:pt idx="1526">
                  <c:v>6563.54</c:v>
                </c:pt>
                <c:pt idx="1527">
                  <c:v>6637.34</c:v>
                </c:pt>
                <c:pt idx="1528">
                  <c:v>6712.69</c:v>
                </c:pt>
                <c:pt idx="1529">
                  <c:v>6823.43</c:v>
                </c:pt>
                <c:pt idx="1530">
                  <c:v>6886.95</c:v>
                </c:pt>
                <c:pt idx="1531">
                  <c:v>6748.53</c:v>
                </c:pt>
                <c:pt idx="1532">
                  <c:v>7033.23</c:v>
                </c:pt>
                <c:pt idx="1533">
                  <c:v>7019.48</c:v>
                </c:pt>
                <c:pt idx="1534">
                  <c:v>6793.14</c:v>
                </c:pt>
                <c:pt idx="1535">
                  <c:v>6834.48</c:v>
                </c:pt>
                <c:pt idx="1536">
                  <c:v>6588.91</c:v>
                </c:pt>
                <c:pt idx="1537">
                  <c:v>6708.83</c:v>
                </c:pt>
                <c:pt idx="1538">
                  <c:v>6522.33</c:v>
                </c:pt>
                <c:pt idx="1539">
                  <c:v>6605.01</c:v>
                </c:pt>
                <c:pt idx="1540">
                  <c:v>6540.84</c:v>
                </c:pt>
                <c:pt idx="1541">
                  <c:v>6455.19</c:v>
                </c:pt>
                <c:pt idx="1542">
                  <c:v>6620.37</c:v>
                </c:pt>
                <c:pt idx="1543">
                  <c:v>6664.42</c:v>
                </c:pt>
                <c:pt idx="1544">
                  <c:v>6674.83</c:v>
                </c:pt>
                <c:pt idx="1545">
                  <c:v>6665.39</c:v>
                </c:pt>
                <c:pt idx="1546">
                  <c:v>6665.39</c:v>
                </c:pt>
                <c:pt idx="1547">
                  <c:v>6734.66</c:v>
                </c:pt>
                <c:pt idx="1548">
                  <c:v>6759.25</c:v>
                </c:pt>
                <c:pt idx="1549">
                  <c:v>6790.86</c:v>
                </c:pt>
                <c:pt idx="1550">
                  <c:v>6677.18</c:v>
                </c:pt>
                <c:pt idx="1551">
                  <c:v>6667.05</c:v>
                </c:pt>
                <c:pt idx="1552">
                  <c:v>6588.53</c:v>
                </c:pt>
                <c:pt idx="1553">
                  <c:v>6655.23</c:v>
                </c:pt>
                <c:pt idx="1554">
                  <c:v>6641.59</c:v>
                </c:pt>
                <c:pt idx="1555">
                  <c:v>6372.67</c:v>
                </c:pt>
                <c:pt idx="1556">
                  <c:v>6417.94</c:v>
                </c:pt>
                <c:pt idx="1557">
                  <c:v>6491.96</c:v>
                </c:pt>
                <c:pt idx="1558">
                  <c:v>6388.73</c:v>
                </c:pt>
                <c:pt idx="1559">
                  <c:v>6367.35</c:v>
                </c:pt>
                <c:pt idx="1560">
                  <c:v>6411.53</c:v>
                </c:pt>
                <c:pt idx="1561">
                  <c:v>6475.92</c:v>
                </c:pt>
                <c:pt idx="1562">
                  <c:v>6440.15</c:v>
                </c:pt>
                <c:pt idx="1563">
                  <c:v>6517.35</c:v>
                </c:pt>
                <c:pt idx="1564">
                  <c:v>6561.6</c:v>
                </c:pt>
                <c:pt idx="1565">
                  <c:v>6598.74</c:v>
                </c:pt>
                <c:pt idx="1566">
                  <c:v>6490.56</c:v>
                </c:pt>
                <c:pt idx="1567">
                  <c:v>6424.12</c:v>
                </c:pt>
                <c:pt idx="1568">
                  <c:v>6526.26</c:v>
                </c:pt>
                <c:pt idx="1569">
                  <c:v>6418.63</c:v>
                </c:pt>
                <c:pt idx="1570">
                  <c:v>6527.2</c:v>
                </c:pt>
                <c:pt idx="1571">
                  <c:v>6573.11</c:v>
                </c:pt>
                <c:pt idx="1572">
                  <c:v>6436.66</c:v>
                </c:pt>
                <c:pt idx="1573">
                  <c:v>6491.42</c:v>
                </c:pt>
                <c:pt idx="1574">
                  <c:v>6438.09</c:v>
                </c:pt>
                <c:pt idx="1575">
                  <c:v>6367.92</c:v>
                </c:pt>
                <c:pt idx="1576">
                  <c:v>6351.57</c:v>
                </c:pt>
                <c:pt idx="1577">
                  <c:v>6396.99</c:v>
                </c:pt>
                <c:pt idx="1578">
                  <c:v>6338.99</c:v>
                </c:pt>
                <c:pt idx="1579">
                  <c:v>6227</c:v>
                </c:pt>
                <c:pt idx="1580">
                  <c:v>6109.17</c:v>
                </c:pt>
                <c:pt idx="1581">
                  <c:v>6118.01</c:v>
                </c:pt>
                <c:pt idx="1582">
                  <c:v>6086.93</c:v>
                </c:pt>
                <c:pt idx="1583">
                  <c:v>6214.33</c:v>
                </c:pt>
                <c:pt idx="1584">
                  <c:v>6193.42</c:v>
                </c:pt>
                <c:pt idx="1585">
                  <c:v>6217.52</c:v>
                </c:pt>
                <c:pt idx="1586">
                  <c:v>6175.35</c:v>
                </c:pt>
                <c:pt idx="1587">
                  <c:v>6229.08</c:v>
                </c:pt>
                <c:pt idx="1588">
                  <c:v>6257.33</c:v>
                </c:pt>
                <c:pt idx="1589">
                  <c:v>6212.88</c:v>
                </c:pt>
                <c:pt idx="1590">
                  <c:v>5904.12</c:v>
                </c:pt>
                <c:pt idx="1591">
                  <c:v>6165.41</c:v>
                </c:pt>
                <c:pt idx="1592">
                  <c:v>6284.72</c:v>
                </c:pt>
                <c:pt idx="1593">
                  <c:v>6160.54</c:v>
                </c:pt>
                <c:pt idx="1594">
                  <c:v>6013.75</c:v>
                </c:pt>
                <c:pt idx="1595">
                  <c:v>6163.74</c:v>
                </c:pt>
                <c:pt idx="1596">
                  <c:v>6034.44</c:v>
                </c:pt>
                <c:pt idx="1597">
                  <c:v>6099.69</c:v>
                </c:pt>
                <c:pt idx="1598">
                  <c:v>6138.24</c:v>
                </c:pt>
                <c:pt idx="1599">
                  <c:v>6125.69</c:v>
                </c:pt>
                <c:pt idx="1600">
                  <c:v>6049.7</c:v>
                </c:pt>
                <c:pt idx="1601">
                  <c:v>5982.61</c:v>
                </c:pt>
                <c:pt idx="1602">
                  <c:v>6025.85</c:v>
                </c:pt>
                <c:pt idx="1603">
                  <c:v>5987</c:v>
                </c:pt>
                <c:pt idx="1604">
                  <c:v>6064.19</c:v>
                </c:pt>
                <c:pt idx="1605">
                  <c:v>6092.65</c:v>
                </c:pt>
                <c:pt idx="1606">
                  <c:v>6125.23</c:v>
                </c:pt>
                <c:pt idx="1607">
                  <c:v>6178.87</c:v>
                </c:pt>
                <c:pt idx="1608">
                  <c:v>6131.06</c:v>
                </c:pt>
                <c:pt idx="1609">
                  <c:v>6059.34</c:v>
                </c:pt>
                <c:pt idx="1610">
                  <c:v>6071.81</c:v>
                </c:pt>
                <c:pt idx="1611">
                  <c:v>6124.82</c:v>
                </c:pt>
                <c:pt idx="1612">
                  <c:v>6018.59</c:v>
                </c:pt>
                <c:pt idx="1613">
                  <c:v>5910.05</c:v>
                </c:pt>
                <c:pt idx="1614">
                  <c:v>6040.37</c:v>
                </c:pt>
                <c:pt idx="1615">
                  <c:v>6015.21</c:v>
                </c:pt>
                <c:pt idx="1616">
                  <c:v>5993.53</c:v>
                </c:pt>
                <c:pt idx="1617">
                  <c:v>5950.24</c:v>
                </c:pt>
                <c:pt idx="1618">
                  <c:v>5983.47</c:v>
                </c:pt>
                <c:pt idx="1619">
                  <c:v>6084.62</c:v>
                </c:pt>
                <c:pt idx="1620">
                  <c:v>6033.37</c:v>
                </c:pt>
                <c:pt idx="1621">
                  <c:v>6066.62</c:v>
                </c:pt>
                <c:pt idx="1622">
                  <c:v>6043.42</c:v>
                </c:pt>
                <c:pt idx="1623">
                  <c:v>6047.38</c:v>
                </c:pt>
                <c:pt idx="1624">
                  <c:v>6023.58</c:v>
                </c:pt>
                <c:pt idx="1625">
                  <c:v>6000.68</c:v>
                </c:pt>
                <c:pt idx="1626">
                  <c:v>6066.79</c:v>
                </c:pt>
                <c:pt idx="1627">
                  <c:v>6113.65</c:v>
                </c:pt>
                <c:pt idx="1628">
                  <c:v>6186.5</c:v>
                </c:pt>
                <c:pt idx="1629">
                  <c:v>6246.13</c:v>
                </c:pt>
                <c:pt idx="1630">
                  <c:v>6214.34</c:v>
                </c:pt>
                <c:pt idx="1631">
                  <c:v>6330.72</c:v>
                </c:pt>
                <c:pt idx="1632">
                  <c:v>6309.57</c:v>
                </c:pt>
                <c:pt idx="1633">
                  <c:v>6100.26</c:v>
                </c:pt>
                <c:pt idx="1634">
                  <c:v>6093.92</c:v>
                </c:pt>
                <c:pt idx="1635">
                  <c:v>6181.36</c:v>
                </c:pt>
                <c:pt idx="1636">
                  <c:v>6123.41</c:v>
                </c:pt>
                <c:pt idx="1637">
                  <c:v>6338</c:v>
                </c:pt>
                <c:pt idx="1638">
                  <c:v>6272.67</c:v>
                </c:pt>
                <c:pt idx="1639">
                  <c:v>6146.56</c:v>
                </c:pt>
                <c:pt idx="1640">
                  <c:v>6111.97</c:v>
                </c:pt>
                <c:pt idx="1641">
                  <c:v>6207.59</c:v>
                </c:pt>
                <c:pt idx="1642">
                  <c:v>6353.07</c:v>
                </c:pt>
                <c:pt idx="1643">
                  <c:v>6182.48</c:v>
                </c:pt>
                <c:pt idx="1644">
                  <c:v>6189.04</c:v>
                </c:pt>
                <c:pt idx="1645">
                  <c:v>6092.63</c:v>
                </c:pt>
                <c:pt idx="1646">
                  <c:v>5964.71</c:v>
                </c:pt>
                <c:pt idx="1647">
                  <c:v>6167.98</c:v>
                </c:pt>
                <c:pt idx="1648">
                  <c:v>6289.02</c:v>
                </c:pt>
                <c:pt idx="1649">
                  <c:v>6293.07</c:v>
                </c:pt>
                <c:pt idx="1650">
                  <c:v>6354.52</c:v>
                </c:pt>
                <c:pt idx="1651">
                  <c:v>6331.21</c:v>
                </c:pt>
                <c:pt idx="1652">
                  <c:v>6351.6</c:v>
                </c:pt>
                <c:pt idx="1653">
                  <c:v>6534.46</c:v>
                </c:pt>
                <c:pt idx="1654">
                  <c:v>6534.84</c:v>
                </c:pt>
                <c:pt idx="1655">
                  <c:v>6474.43</c:v>
                </c:pt>
                <c:pt idx="1656">
                  <c:v>6375.71</c:v>
                </c:pt>
                <c:pt idx="1657">
                  <c:v>6372.03</c:v>
                </c:pt>
                <c:pt idx="1658">
                  <c:v>6342.14</c:v>
                </c:pt>
                <c:pt idx="1659">
                  <c:v>6256.06</c:v>
                </c:pt>
                <c:pt idx="1660">
                  <c:v>6256.04</c:v>
                </c:pt>
                <c:pt idx="1661">
                  <c:v>6144.86</c:v>
                </c:pt>
                <c:pt idx="1662">
                  <c:v>5915.59</c:v>
                </c:pt>
                <c:pt idx="1663">
                  <c:v>5972.2</c:v>
                </c:pt>
                <c:pt idx="1664">
                  <c:v>5829.2267075801374</c:v>
                </c:pt>
                <c:pt idx="1665">
                  <c:v>5725.66</c:v>
                </c:pt>
                <c:pt idx="1666">
                  <c:v>5725.66</c:v>
                </c:pt>
                <c:pt idx="1667">
                  <c:v>5533.18</c:v>
                </c:pt>
                <c:pt idx="1668">
                  <c:v>5514.9137992239994</c:v>
                </c:pt>
                <c:pt idx="1669">
                  <c:v>5488.9910294246565</c:v>
                </c:pt>
                <c:pt idx="1670">
                  <c:v>5474.88</c:v>
                </c:pt>
                <c:pt idx="1671">
                  <c:v>5425.9246898972606</c:v>
                </c:pt>
                <c:pt idx="1672">
                  <c:v>5457.55</c:v>
                </c:pt>
                <c:pt idx="1673">
                  <c:v>5427.84</c:v>
                </c:pt>
                <c:pt idx="1674">
                  <c:v>5517.87</c:v>
                </c:pt>
                <c:pt idx="1675">
                  <c:v>5594.85</c:v>
                </c:pt>
                <c:pt idx="1676">
                  <c:v>5822.17</c:v>
                </c:pt>
                <c:pt idx="1677">
                  <c:v>6063.2</c:v>
                </c:pt>
                <c:pt idx="1678">
                  <c:v>6004.86</c:v>
                </c:pt>
                <c:pt idx="1679">
                  <c:v>5888.56</c:v>
                </c:pt>
                <c:pt idx="1680">
                  <c:v>5842.82</c:v>
                </c:pt>
                <c:pt idx="1681">
                  <c:v>5932.79</c:v>
                </c:pt>
                <c:pt idx="1682">
                  <c:v>5801.62</c:v>
                </c:pt>
                <c:pt idx="1683">
                  <c:v>5789.31</c:v>
                </c:pt>
                <c:pt idx="1684">
                  <c:v>5664.37</c:v>
                </c:pt>
                <c:pt idx="1685">
                  <c:v>5791.9</c:v>
                </c:pt>
                <c:pt idx="1686">
                  <c:v>5721.57</c:v>
                </c:pt>
                <c:pt idx="1687">
                  <c:v>5594.11</c:v>
                </c:pt>
                <c:pt idx="1688">
                  <c:v>5635.78</c:v>
                </c:pt>
                <c:pt idx="1689">
                  <c:v>5712.06</c:v>
                </c:pt>
                <c:pt idx="1690">
                  <c:v>5709.05</c:v>
                </c:pt>
                <c:pt idx="1691">
                  <c:v>5807.63</c:v>
                </c:pt>
                <c:pt idx="1692">
                  <c:v>5855.46</c:v>
                </c:pt>
                <c:pt idx="1693">
                  <c:v>5831.77</c:v>
                </c:pt>
                <c:pt idx="1694">
                  <c:v>5798.26</c:v>
                </c:pt>
                <c:pt idx="1695">
                  <c:v>5752.09</c:v>
                </c:pt>
                <c:pt idx="1696">
                  <c:v>5688.47</c:v>
                </c:pt>
                <c:pt idx="1697">
                  <c:v>5693.56</c:v>
                </c:pt>
                <c:pt idx="1698">
                  <c:v>5666.1</c:v>
                </c:pt>
                <c:pt idx="1699">
                  <c:v>5690.45</c:v>
                </c:pt>
                <c:pt idx="1700">
                  <c:v>5769.67</c:v>
                </c:pt>
                <c:pt idx="1701">
                  <c:v>5787.77</c:v>
                </c:pt>
                <c:pt idx="1702">
                  <c:v>5772.68</c:v>
                </c:pt>
                <c:pt idx="1703">
                  <c:v>5770.14</c:v>
                </c:pt>
                <c:pt idx="1704">
                  <c:v>5763.06</c:v>
                </c:pt>
                <c:pt idx="1705">
                  <c:v>5717.96</c:v>
                </c:pt>
                <c:pt idx="1706">
                  <c:v>5607.62</c:v>
                </c:pt>
                <c:pt idx="1707">
                  <c:v>5573.75</c:v>
                </c:pt>
                <c:pt idx="1708">
                  <c:v>5557.37</c:v>
                </c:pt>
                <c:pt idx="1709">
                  <c:v>5514.34</c:v>
                </c:pt>
                <c:pt idx="1710">
                  <c:v>5414.25</c:v>
                </c:pt>
                <c:pt idx="1711">
                  <c:v>5444.82</c:v>
                </c:pt>
                <c:pt idx="1712">
                  <c:v>5513.21</c:v>
                </c:pt>
                <c:pt idx="1713">
                  <c:v>5573.01</c:v>
                </c:pt>
                <c:pt idx="1714">
                  <c:v>5524</c:v>
                </c:pt>
                <c:pt idx="1715">
                  <c:v>5408.61</c:v>
                </c:pt>
                <c:pt idx="1716">
                  <c:v>5394.13</c:v>
                </c:pt>
                <c:pt idx="1717">
                  <c:v>5408.61</c:v>
                </c:pt>
                <c:pt idx="1718">
                  <c:v>5510.32</c:v>
                </c:pt>
                <c:pt idx="1719">
                  <c:v>5549.81</c:v>
                </c:pt>
                <c:pt idx="1720">
                  <c:v>5585.23</c:v>
                </c:pt>
                <c:pt idx="1721">
                  <c:v>5585.23</c:v>
                </c:pt>
                <c:pt idx="1722">
                  <c:v>5854.17</c:v>
                </c:pt>
                <c:pt idx="1723">
                  <c:v>5932.23</c:v>
                </c:pt>
                <c:pt idx="1724">
                  <c:v>6003.86</c:v>
                </c:pt>
                <c:pt idx="1725">
                  <c:v>6013.06</c:v>
                </c:pt>
                <c:pt idx="1726">
                  <c:v>5943.93</c:v>
                </c:pt>
                <c:pt idx="1727">
                  <c:v>5944.6</c:v>
                </c:pt>
                <c:pt idx="1728">
                  <c:v>6003.93</c:v>
                </c:pt>
                <c:pt idx="1729">
                  <c:v>5948.18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B8-4253-8017-0C3EA5402918}"/>
            </c:ext>
          </c:extLst>
        </c:ser>
        <c:ser>
          <c:idx val="1"/>
          <c:order val="2"/>
          <c:tx>
            <c:v>Arg Koring Dbn hawe Invoerpariteit/Arg Wheat Dbn Harbour Import Parity</c:v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Data!$A$1882:$A$3637</c:f>
              <c:numCache>
                <c:formatCode>[$-409]d\-mmm\-yy;@</c:formatCode>
                <c:ptCount val="174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</c:numCache>
            </c:numRef>
          </c:cat>
          <c:val>
            <c:numRef>
              <c:f>Data!$N$1882:$N$3637</c:f>
              <c:numCache>
                <c:formatCode>_ * #\ ##0.00_ ;_ * \-#\ ##0.00_ ;_ * "-"??_ ;_ @_ </c:formatCode>
                <c:ptCount val="1742"/>
                <c:pt idx="0">
                  <c:v>3496.38</c:v>
                </c:pt>
                <c:pt idx="1">
                  <c:v>3517.41</c:v>
                </c:pt>
                <c:pt idx="2">
                  <c:v>3496.48</c:v>
                </c:pt>
                <c:pt idx="3">
                  <c:v>3479.74</c:v>
                </c:pt>
                <c:pt idx="4">
                  <c:v>3483.92</c:v>
                </c:pt>
                <c:pt idx="5">
                  <c:v>3496.48</c:v>
                </c:pt>
                <c:pt idx="6">
                  <c:v>3486.01</c:v>
                </c:pt>
                <c:pt idx="7">
                  <c:v>3515.31</c:v>
                </c:pt>
                <c:pt idx="8">
                  <c:v>3519.3670000000002</c:v>
                </c:pt>
                <c:pt idx="9">
                  <c:v>3513.03</c:v>
                </c:pt>
                <c:pt idx="10">
                  <c:v>3502.47</c:v>
                </c:pt>
                <c:pt idx="11">
                  <c:v>3498.24</c:v>
                </c:pt>
                <c:pt idx="12">
                  <c:v>3502.47</c:v>
                </c:pt>
                <c:pt idx="13">
                  <c:v>3464.43</c:v>
                </c:pt>
                <c:pt idx="14">
                  <c:v>3460.21</c:v>
                </c:pt>
                <c:pt idx="15">
                  <c:v>3453.87</c:v>
                </c:pt>
                <c:pt idx="16">
                  <c:v>3449.64</c:v>
                </c:pt>
                <c:pt idx="17">
                  <c:v>3413.72</c:v>
                </c:pt>
                <c:pt idx="18">
                  <c:v>3413.72</c:v>
                </c:pt>
                <c:pt idx="19">
                  <c:v>3411.61</c:v>
                </c:pt>
                <c:pt idx="20">
                  <c:v>3465.47</c:v>
                </c:pt>
                <c:pt idx="21">
                  <c:v>3476.82</c:v>
                </c:pt>
                <c:pt idx="22">
                  <c:v>3459.59</c:v>
                </c:pt>
                <c:pt idx="23">
                  <c:v>3463.9</c:v>
                </c:pt>
                <c:pt idx="24">
                  <c:v>3518.36</c:v>
                </c:pt>
                <c:pt idx="25">
                  <c:v>3544.45</c:v>
                </c:pt>
                <c:pt idx="26">
                  <c:v>3500.97</c:v>
                </c:pt>
                <c:pt idx="27">
                  <c:v>3551.45</c:v>
                </c:pt>
                <c:pt idx="28">
                  <c:v>3565.89</c:v>
                </c:pt>
                <c:pt idx="29">
                  <c:v>3543.85</c:v>
                </c:pt>
                <c:pt idx="30">
                  <c:v>3532.83</c:v>
                </c:pt>
                <c:pt idx="31">
                  <c:v>3530.63</c:v>
                </c:pt>
                <c:pt idx="32">
                  <c:v>3490.95</c:v>
                </c:pt>
                <c:pt idx="33">
                  <c:v>3444.02</c:v>
                </c:pt>
                <c:pt idx="34">
                  <c:v>3459.38</c:v>
                </c:pt>
                <c:pt idx="35">
                  <c:v>3468.16</c:v>
                </c:pt>
                <c:pt idx="36">
                  <c:v>3485.71</c:v>
                </c:pt>
                <c:pt idx="37">
                  <c:v>3463.77</c:v>
                </c:pt>
                <c:pt idx="38">
                  <c:v>3487.35</c:v>
                </c:pt>
                <c:pt idx="39">
                  <c:v>3460.78</c:v>
                </c:pt>
                <c:pt idx="40">
                  <c:v>3465.21</c:v>
                </c:pt>
                <c:pt idx="41">
                  <c:v>3500.64</c:v>
                </c:pt>
                <c:pt idx="42">
                  <c:v>3551.91</c:v>
                </c:pt>
                <c:pt idx="43">
                  <c:v>3601.3</c:v>
                </c:pt>
                <c:pt idx="44">
                  <c:v>3655.11</c:v>
                </c:pt>
                <c:pt idx="45">
                  <c:v>3639.04</c:v>
                </c:pt>
                <c:pt idx="46">
                  <c:v>3620.68</c:v>
                </c:pt>
                <c:pt idx="47">
                  <c:v>3675.18</c:v>
                </c:pt>
                <c:pt idx="48">
                  <c:v>3665.88</c:v>
                </c:pt>
                <c:pt idx="49">
                  <c:v>3616.09</c:v>
                </c:pt>
                <c:pt idx="50">
                  <c:v>3680.51</c:v>
                </c:pt>
                <c:pt idx="51">
                  <c:v>3704.53</c:v>
                </c:pt>
                <c:pt idx="52">
                  <c:v>3702.15</c:v>
                </c:pt>
                <c:pt idx="53">
                  <c:v>3850.93</c:v>
                </c:pt>
                <c:pt idx="54">
                  <c:v>3878.17</c:v>
                </c:pt>
                <c:pt idx="55">
                  <c:v>3880.65</c:v>
                </c:pt>
                <c:pt idx="56">
                  <c:v>3863.31</c:v>
                </c:pt>
                <c:pt idx="57">
                  <c:v>3862.49</c:v>
                </c:pt>
                <c:pt idx="58">
                  <c:v>3883.92</c:v>
                </c:pt>
                <c:pt idx="59">
                  <c:v>3879.05</c:v>
                </c:pt>
                <c:pt idx="60">
                  <c:v>3871.41</c:v>
                </c:pt>
                <c:pt idx="61">
                  <c:v>3871.41</c:v>
                </c:pt>
                <c:pt idx="62">
                  <c:v>3901.37</c:v>
                </c:pt>
                <c:pt idx="63">
                  <c:v>3916.66</c:v>
                </c:pt>
                <c:pt idx="64">
                  <c:v>3921.75</c:v>
                </c:pt>
                <c:pt idx="65">
                  <c:v>3916.66</c:v>
                </c:pt>
                <c:pt idx="66">
                  <c:v>3914.11</c:v>
                </c:pt>
                <c:pt idx="67">
                  <c:v>3965.41</c:v>
                </c:pt>
                <c:pt idx="68">
                  <c:v>3677.52</c:v>
                </c:pt>
                <c:pt idx="69">
                  <c:v>3708.71</c:v>
                </c:pt>
                <c:pt idx="70">
                  <c:v>3746.08</c:v>
                </c:pt>
                <c:pt idx="71">
                  <c:v>3746.08</c:v>
                </c:pt>
                <c:pt idx="72">
                  <c:v>3725.05</c:v>
                </c:pt>
                <c:pt idx="73">
                  <c:v>3712.18</c:v>
                </c:pt>
                <c:pt idx="74">
                  <c:v>3692.98</c:v>
                </c:pt>
                <c:pt idx="75">
                  <c:v>3687.83</c:v>
                </c:pt>
                <c:pt idx="76">
                  <c:v>3677.52</c:v>
                </c:pt>
                <c:pt idx="77">
                  <c:v>3656.9</c:v>
                </c:pt>
                <c:pt idx="78">
                  <c:v>3669.78</c:v>
                </c:pt>
                <c:pt idx="79">
                  <c:v>3795.87</c:v>
                </c:pt>
                <c:pt idx="80">
                  <c:v>3862.33</c:v>
                </c:pt>
                <c:pt idx="81">
                  <c:v>3867.65</c:v>
                </c:pt>
                <c:pt idx="82">
                  <c:v>3898.82</c:v>
                </c:pt>
                <c:pt idx="83">
                  <c:v>3900.63</c:v>
                </c:pt>
                <c:pt idx="84">
                  <c:v>3876.52</c:v>
                </c:pt>
                <c:pt idx="85">
                  <c:v>3924.74</c:v>
                </c:pt>
                <c:pt idx="86">
                  <c:v>3975.63</c:v>
                </c:pt>
                <c:pt idx="87">
                  <c:v>4033.27</c:v>
                </c:pt>
                <c:pt idx="88">
                  <c:v>4109.66</c:v>
                </c:pt>
                <c:pt idx="89">
                  <c:v>4118.2</c:v>
                </c:pt>
                <c:pt idx="90">
                  <c:v>4126.66</c:v>
                </c:pt>
                <c:pt idx="91">
                  <c:v>4137.95</c:v>
                </c:pt>
                <c:pt idx="92">
                  <c:v>4253.68</c:v>
                </c:pt>
                <c:pt idx="93">
                  <c:v>4215.03</c:v>
                </c:pt>
                <c:pt idx="94">
                  <c:v>4286.9799999999996</c:v>
                </c:pt>
                <c:pt idx="95">
                  <c:v>4320.2299999999996</c:v>
                </c:pt>
                <c:pt idx="96">
                  <c:v>4380.6899999999996</c:v>
                </c:pt>
                <c:pt idx="97">
                  <c:v>4363.49</c:v>
                </c:pt>
                <c:pt idx="98">
                  <c:v>4409.13</c:v>
                </c:pt>
                <c:pt idx="99">
                  <c:v>4476.08</c:v>
                </c:pt>
                <c:pt idx="100">
                  <c:v>4427.3900000000003</c:v>
                </c:pt>
                <c:pt idx="101">
                  <c:v>4430.43</c:v>
                </c:pt>
                <c:pt idx="102">
                  <c:v>4353.4799999999996</c:v>
                </c:pt>
                <c:pt idx="103">
                  <c:v>4338.37</c:v>
                </c:pt>
                <c:pt idx="104">
                  <c:v>4347.4399999999996</c:v>
                </c:pt>
                <c:pt idx="105">
                  <c:v>4356.51</c:v>
                </c:pt>
                <c:pt idx="106">
                  <c:v>4410.91</c:v>
                </c:pt>
                <c:pt idx="107">
                  <c:v>4365.57</c:v>
                </c:pt>
                <c:pt idx="108">
                  <c:v>4394.21</c:v>
                </c:pt>
                <c:pt idx="109">
                  <c:v>4379.25</c:v>
                </c:pt>
                <c:pt idx="110">
                  <c:v>4485.42</c:v>
                </c:pt>
                <c:pt idx="111">
                  <c:v>4506.1000000000004</c:v>
                </c:pt>
                <c:pt idx="112">
                  <c:v>4525.63</c:v>
                </c:pt>
                <c:pt idx="113">
                  <c:v>4618.4399999999996</c:v>
                </c:pt>
                <c:pt idx="114">
                  <c:v>4607.51</c:v>
                </c:pt>
                <c:pt idx="115">
                  <c:v>4635.17</c:v>
                </c:pt>
                <c:pt idx="116">
                  <c:v>4734</c:v>
                </c:pt>
                <c:pt idx="117">
                  <c:v>4715.38</c:v>
                </c:pt>
                <c:pt idx="118">
                  <c:v>4751.38</c:v>
                </c:pt>
                <c:pt idx="119">
                  <c:v>4704.51</c:v>
                </c:pt>
                <c:pt idx="120">
                  <c:v>4833.16</c:v>
                </c:pt>
                <c:pt idx="121">
                  <c:v>4802.53</c:v>
                </c:pt>
                <c:pt idx="122">
                  <c:v>4699.3500000000004</c:v>
                </c:pt>
                <c:pt idx="123">
                  <c:v>4651.47</c:v>
                </c:pt>
                <c:pt idx="124">
                  <c:v>4627.54</c:v>
                </c:pt>
                <c:pt idx="125">
                  <c:v>4642.5</c:v>
                </c:pt>
                <c:pt idx="126">
                  <c:v>4604.4399999999996</c:v>
                </c:pt>
                <c:pt idx="127">
                  <c:v>4660.1400000000003</c:v>
                </c:pt>
                <c:pt idx="128">
                  <c:v>4627.05</c:v>
                </c:pt>
                <c:pt idx="129">
                  <c:v>4583.24</c:v>
                </c:pt>
                <c:pt idx="130">
                  <c:v>4583.24</c:v>
                </c:pt>
                <c:pt idx="131">
                  <c:v>4507.1000000000004</c:v>
                </c:pt>
                <c:pt idx="132">
                  <c:v>4530.07</c:v>
                </c:pt>
                <c:pt idx="133">
                  <c:v>4481.26</c:v>
                </c:pt>
                <c:pt idx="134">
                  <c:v>4452.55</c:v>
                </c:pt>
                <c:pt idx="135">
                  <c:v>4446.8100000000004</c:v>
                </c:pt>
                <c:pt idx="136">
                  <c:v>4443.9399999999996</c:v>
                </c:pt>
                <c:pt idx="137">
                  <c:v>4437.38</c:v>
                </c:pt>
                <c:pt idx="138">
                  <c:v>4255.3</c:v>
                </c:pt>
                <c:pt idx="139">
                  <c:v>4249.62</c:v>
                </c:pt>
                <c:pt idx="140">
                  <c:v>4229.74</c:v>
                </c:pt>
                <c:pt idx="141">
                  <c:v>4193.74</c:v>
                </c:pt>
                <c:pt idx="142">
                  <c:v>4225.62</c:v>
                </c:pt>
                <c:pt idx="143">
                  <c:v>4307.41</c:v>
                </c:pt>
                <c:pt idx="144">
                  <c:v>4259.47</c:v>
                </c:pt>
                <c:pt idx="145">
                  <c:v>4259.47</c:v>
                </c:pt>
                <c:pt idx="146">
                  <c:v>4225.62</c:v>
                </c:pt>
                <c:pt idx="147">
                  <c:v>4159.58</c:v>
                </c:pt>
                <c:pt idx="148">
                  <c:v>4184.78</c:v>
                </c:pt>
                <c:pt idx="149">
                  <c:v>4176.38</c:v>
                </c:pt>
                <c:pt idx="150">
                  <c:v>4135.8100000000004</c:v>
                </c:pt>
                <c:pt idx="151">
                  <c:v>4183.46</c:v>
                </c:pt>
                <c:pt idx="152">
                  <c:v>4158.53</c:v>
                </c:pt>
                <c:pt idx="153">
                  <c:v>4158.53</c:v>
                </c:pt>
                <c:pt idx="154">
                  <c:v>4204.8999999999996</c:v>
                </c:pt>
                <c:pt idx="155">
                  <c:v>4227.22</c:v>
                </c:pt>
                <c:pt idx="156">
                  <c:v>4190.95</c:v>
                </c:pt>
                <c:pt idx="157">
                  <c:v>4216.0600000000004</c:v>
                </c:pt>
                <c:pt idx="158">
                  <c:v>4310.92</c:v>
                </c:pt>
                <c:pt idx="159">
                  <c:v>4553.6499999999996</c:v>
                </c:pt>
                <c:pt idx="160">
                  <c:v>4475.53</c:v>
                </c:pt>
                <c:pt idx="161">
                  <c:v>4489.4799999999996</c:v>
                </c:pt>
                <c:pt idx="162">
                  <c:v>4506.22</c:v>
                </c:pt>
                <c:pt idx="163">
                  <c:v>4550.01</c:v>
                </c:pt>
                <c:pt idx="164">
                  <c:v>4558.3500000000004</c:v>
                </c:pt>
                <c:pt idx="165">
                  <c:v>4494.41</c:v>
                </c:pt>
                <c:pt idx="166">
                  <c:v>4472.18</c:v>
                </c:pt>
                <c:pt idx="167">
                  <c:v>4472.18</c:v>
                </c:pt>
                <c:pt idx="168">
                  <c:v>4833.96</c:v>
                </c:pt>
                <c:pt idx="169">
                  <c:v>4806.16</c:v>
                </c:pt>
                <c:pt idx="170">
                  <c:v>4792.26</c:v>
                </c:pt>
                <c:pt idx="171">
                  <c:v>4795.04</c:v>
                </c:pt>
                <c:pt idx="172">
                  <c:v>4845.07</c:v>
                </c:pt>
                <c:pt idx="173">
                  <c:v>4943.29</c:v>
                </c:pt>
                <c:pt idx="174">
                  <c:v>4931.25</c:v>
                </c:pt>
                <c:pt idx="175">
                  <c:v>4957.92</c:v>
                </c:pt>
                <c:pt idx="176">
                  <c:v>5085.33</c:v>
                </c:pt>
                <c:pt idx="177">
                  <c:v>5047.93</c:v>
                </c:pt>
                <c:pt idx="178">
                  <c:v>5017.8999999999996</c:v>
                </c:pt>
                <c:pt idx="179">
                  <c:v>5001.53</c:v>
                </c:pt>
                <c:pt idx="180">
                  <c:v>4982.42</c:v>
                </c:pt>
                <c:pt idx="181">
                  <c:v>4957.8599999999997</c:v>
                </c:pt>
                <c:pt idx="182">
                  <c:v>4919.6499999999996</c:v>
                </c:pt>
                <c:pt idx="183">
                  <c:v>4888.1400000000003</c:v>
                </c:pt>
                <c:pt idx="184">
                  <c:v>4931.97</c:v>
                </c:pt>
                <c:pt idx="185">
                  <c:v>4929.2299999999996</c:v>
                </c:pt>
                <c:pt idx="186">
                  <c:v>4912.8</c:v>
                </c:pt>
                <c:pt idx="187">
                  <c:v>4855.2700000000004</c:v>
                </c:pt>
                <c:pt idx="188">
                  <c:v>4855.2700000000004</c:v>
                </c:pt>
                <c:pt idx="189">
                  <c:v>4781.3</c:v>
                </c:pt>
                <c:pt idx="190">
                  <c:v>4775.83</c:v>
                </c:pt>
                <c:pt idx="191">
                  <c:v>4721.43</c:v>
                </c:pt>
                <c:pt idx="192">
                  <c:v>4637.8</c:v>
                </c:pt>
                <c:pt idx="193">
                  <c:v>4633.2700000000004</c:v>
                </c:pt>
                <c:pt idx="194">
                  <c:v>4296.6400000000003</c:v>
                </c:pt>
                <c:pt idx="195">
                  <c:v>4326.22</c:v>
                </c:pt>
                <c:pt idx="196">
                  <c:v>4390.22</c:v>
                </c:pt>
                <c:pt idx="197">
                  <c:v>4485.03</c:v>
                </c:pt>
                <c:pt idx="198">
                  <c:v>4517.54</c:v>
                </c:pt>
                <c:pt idx="199">
                  <c:v>4517.54</c:v>
                </c:pt>
                <c:pt idx="200">
                  <c:v>4525.67</c:v>
                </c:pt>
                <c:pt idx="201">
                  <c:v>4430.8500000000004</c:v>
                </c:pt>
                <c:pt idx="202">
                  <c:v>4487.74</c:v>
                </c:pt>
                <c:pt idx="203">
                  <c:v>4453.6400000000003</c:v>
                </c:pt>
                <c:pt idx="204">
                  <c:v>4445.4799999999996</c:v>
                </c:pt>
                <c:pt idx="205">
                  <c:v>4404.7</c:v>
                </c:pt>
                <c:pt idx="206">
                  <c:v>4353.03</c:v>
                </c:pt>
                <c:pt idx="207">
                  <c:v>4374.79</c:v>
                </c:pt>
                <c:pt idx="208">
                  <c:v>4442.76</c:v>
                </c:pt>
                <c:pt idx="209">
                  <c:v>4448.26</c:v>
                </c:pt>
                <c:pt idx="210">
                  <c:v>4640.26</c:v>
                </c:pt>
                <c:pt idx="211">
                  <c:v>4607.2700000000004</c:v>
                </c:pt>
                <c:pt idx="212">
                  <c:v>4689.75</c:v>
                </c:pt>
                <c:pt idx="213">
                  <c:v>4717.25</c:v>
                </c:pt>
                <c:pt idx="214">
                  <c:v>4700.75</c:v>
                </c:pt>
                <c:pt idx="215">
                  <c:v>4714.5</c:v>
                </c:pt>
                <c:pt idx="216">
                  <c:v>4714.5</c:v>
                </c:pt>
                <c:pt idx="217">
                  <c:v>4736.49</c:v>
                </c:pt>
                <c:pt idx="218">
                  <c:v>4479.16</c:v>
                </c:pt>
                <c:pt idx="219">
                  <c:v>4487.1000000000004</c:v>
                </c:pt>
                <c:pt idx="220">
                  <c:v>4450.0200000000004</c:v>
                </c:pt>
                <c:pt idx="221">
                  <c:v>4410.3</c:v>
                </c:pt>
                <c:pt idx="222">
                  <c:v>4338.91</c:v>
                </c:pt>
                <c:pt idx="223">
                  <c:v>4373.08</c:v>
                </c:pt>
                <c:pt idx="224">
                  <c:v>4406.8500000000004</c:v>
                </c:pt>
                <c:pt idx="225">
                  <c:v>4430.2299999999996</c:v>
                </c:pt>
                <c:pt idx="226">
                  <c:v>4440.62</c:v>
                </c:pt>
                <c:pt idx="227">
                  <c:v>4406.8500000000004</c:v>
                </c:pt>
                <c:pt idx="228">
                  <c:v>4373.08</c:v>
                </c:pt>
                <c:pt idx="229">
                  <c:v>4339.3100000000004</c:v>
                </c:pt>
                <c:pt idx="230">
                  <c:v>4344.51</c:v>
                </c:pt>
                <c:pt idx="231">
                  <c:v>4347.1000000000004</c:v>
                </c:pt>
                <c:pt idx="232">
                  <c:v>4310.7299999999996</c:v>
                </c:pt>
                <c:pt idx="233">
                  <c:v>4274.37</c:v>
                </c:pt>
                <c:pt idx="234">
                  <c:v>4282.16</c:v>
                </c:pt>
                <c:pt idx="235">
                  <c:v>4286.3</c:v>
                </c:pt>
                <c:pt idx="236">
                  <c:v>4279.9799999999996</c:v>
                </c:pt>
                <c:pt idx="237">
                  <c:v>4236.16</c:v>
                </c:pt>
                <c:pt idx="238">
                  <c:v>4530.3900000000003</c:v>
                </c:pt>
                <c:pt idx="239">
                  <c:v>4237.13</c:v>
                </c:pt>
                <c:pt idx="240">
                  <c:v>4213.84</c:v>
                </c:pt>
                <c:pt idx="241">
                  <c:v>4284.76</c:v>
                </c:pt>
                <c:pt idx="242">
                  <c:v>4299.24</c:v>
                </c:pt>
                <c:pt idx="243">
                  <c:v>4325.1099999999997</c:v>
                </c:pt>
                <c:pt idx="244">
                  <c:v>4393.8900000000003</c:v>
                </c:pt>
                <c:pt idx="245">
                  <c:v>4448.8599999999997</c:v>
                </c:pt>
                <c:pt idx="246">
                  <c:v>4444.9799999999996</c:v>
                </c:pt>
                <c:pt idx="247">
                  <c:v>4400.3</c:v>
                </c:pt>
                <c:pt idx="248">
                  <c:v>4443.59</c:v>
                </c:pt>
                <c:pt idx="249">
                  <c:v>4555.82</c:v>
                </c:pt>
                <c:pt idx="250">
                  <c:v>4562.26</c:v>
                </c:pt>
                <c:pt idx="251">
                  <c:v>4603.82</c:v>
                </c:pt>
                <c:pt idx="252">
                  <c:v>4637.51</c:v>
                </c:pt>
                <c:pt idx="253">
                  <c:v>4632.01</c:v>
                </c:pt>
                <c:pt idx="254">
                  <c:v>4687</c:v>
                </c:pt>
                <c:pt idx="255">
                  <c:v>4691.4799999999996</c:v>
                </c:pt>
                <c:pt idx="256">
                  <c:v>4683.2700000000004</c:v>
                </c:pt>
                <c:pt idx="257">
                  <c:v>4666.83</c:v>
                </c:pt>
                <c:pt idx="258">
                  <c:v>4641.24</c:v>
                </c:pt>
                <c:pt idx="259">
                  <c:v>4627.59</c:v>
                </c:pt>
                <c:pt idx="260">
                  <c:v>4608.49</c:v>
                </c:pt>
                <c:pt idx="261">
                  <c:v>4619.41</c:v>
                </c:pt>
                <c:pt idx="262">
                  <c:v>4649.43</c:v>
                </c:pt>
                <c:pt idx="263">
                  <c:v>4572.22</c:v>
                </c:pt>
                <c:pt idx="264">
                  <c:v>4474.34</c:v>
                </c:pt>
                <c:pt idx="265">
                  <c:v>4477.05</c:v>
                </c:pt>
                <c:pt idx="266">
                  <c:v>4488.3999999999996</c:v>
                </c:pt>
                <c:pt idx="267">
                  <c:v>4463.84</c:v>
                </c:pt>
                <c:pt idx="268">
                  <c:v>4433.26</c:v>
                </c:pt>
                <c:pt idx="269">
                  <c:v>4457.6400000000003</c:v>
                </c:pt>
                <c:pt idx="270">
                  <c:v>4419.72</c:v>
                </c:pt>
                <c:pt idx="271">
                  <c:v>4414.3</c:v>
                </c:pt>
                <c:pt idx="272">
                  <c:v>4392.3100000000004</c:v>
                </c:pt>
                <c:pt idx="273">
                  <c:v>4397.71</c:v>
                </c:pt>
                <c:pt idx="274">
                  <c:v>4397.71</c:v>
                </c:pt>
                <c:pt idx="275">
                  <c:v>4432.79</c:v>
                </c:pt>
                <c:pt idx="276">
                  <c:v>4457.08</c:v>
                </c:pt>
                <c:pt idx="277">
                  <c:v>4424.7</c:v>
                </c:pt>
                <c:pt idx="278">
                  <c:v>4345.58</c:v>
                </c:pt>
                <c:pt idx="279">
                  <c:v>4357.43</c:v>
                </c:pt>
                <c:pt idx="280">
                  <c:v>4423.1899999999996</c:v>
                </c:pt>
                <c:pt idx="281">
                  <c:v>4401.3500000000004</c:v>
                </c:pt>
                <c:pt idx="282">
                  <c:v>4327.66</c:v>
                </c:pt>
                <c:pt idx="283">
                  <c:v>4319.47</c:v>
                </c:pt>
                <c:pt idx="284">
                  <c:v>4376.3500000000004</c:v>
                </c:pt>
                <c:pt idx="285">
                  <c:v>4400.93</c:v>
                </c:pt>
                <c:pt idx="286">
                  <c:v>4422.8100000000004</c:v>
                </c:pt>
                <c:pt idx="287">
                  <c:v>4486.3500000000004</c:v>
                </c:pt>
                <c:pt idx="288">
                  <c:v>4467.53</c:v>
                </c:pt>
                <c:pt idx="289">
                  <c:v>4514.2299999999996</c:v>
                </c:pt>
                <c:pt idx="290">
                  <c:v>4567.63</c:v>
                </c:pt>
                <c:pt idx="291">
                  <c:v>4542.33</c:v>
                </c:pt>
                <c:pt idx="292">
                  <c:v>4578.33</c:v>
                </c:pt>
                <c:pt idx="293">
                  <c:v>4606.03</c:v>
                </c:pt>
                <c:pt idx="294">
                  <c:v>4555.45</c:v>
                </c:pt>
                <c:pt idx="295">
                  <c:v>4577.45</c:v>
                </c:pt>
                <c:pt idx="296">
                  <c:v>4549.95</c:v>
                </c:pt>
                <c:pt idx="297">
                  <c:v>4552.7</c:v>
                </c:pt>
                <c:pt idx="298">
                  <c:v>4544.41</c:v>
                </c:pt>
                <c:pt idx="299">
                  <c:v>4485.59</c:v>
                </c:pt>
                <c:pt idx="300">
                  <c:v>4438.97</c:v>
                </c:pt>
                <c:pt idx="301">
                  <c:v>4411</c:v>
                </c:pt>
                <c:pt idx="302">
                  <c:v>4440.58</c:v>
                </c:pt>
                <c:pt idx="303">
                  <c:v>4447.04</c:v>
                </c:pt>
                <c:pt idx="304">
                  <c:v>4473.7299999999996</c:v>
                </c:pt>
                <c:pt idx="305">
                  <c:v>4481.74</c:v>
                </c:pt>
                <c:pt idx="306">
                  <c:v>4468.3900000000003</c:v>
                </c:pt>
                <c:pt idx="307">
                  <c:v>4495.08</c:v>
                </c:pt>
                <c:pt idx="308">
                  <c:v>4549.8</c:v>
                </c:pt>
                <c:pt idx="309">
                  <c:v>4513.93</c:v>
                </c:pt>
                <c:pt idx="310">
                  <c:v>4474.2</c:v>
                </c:pt>
                <c:pt idx="311">
                  <c:v>4515.2299999999996</c:v>
                </c:pt>
                <c:pt idx="312">
                  <c:v>4529.2299999999996</c:v>
                </c:pt>
                <c:pt idx="313">
                  <c:v>4530.4799999999996</c:v>
                </c:pt>
                <c:pt idx="314">
                  <c:v>4538.4399999999996</c:v>
                </c:pt>
                <c:pt idx="315">
                  <c:v>4541.1099999999997</c:v>
                </c:pt>
                <c:pt idx="316">
                  <c:v>4545.13</c:v>
                </c:pt>
                <c:pt idx="317">
                  <c:v>4453.67</c:v>
                </c:pt>
                <c:pt idx="318">
                  <c:v>4427.58</c:v>
                </c:pt>
                <c:pt idx="319">
                  <c:v>4474.4799999999996</c:v>
                </c:pt>
                <c:pt idx="320">
                  <c:v>4398.57</c:v>
                </c:pt>
                <c:pt idx="321">
                  <c:v>4463.2700000000004</c:v>
                </c:pt>
                <c:pt idx="322">
                  <c:v>4446.6400000000003</c:v>
                </c:pt>
                <c:pt idx="323">
                  <c:v>4379.92</c:v>
                </c:pt>
                <c:pt idx="324">
                  <c:v>4289.6499999999996</c:v>
                </c:pt>
                <c:pt idx="325">
                  <c:v>4278.83</c:v>
                </c:pt>
                <c:pt idx="326">
                  <c:v>4271.51</c:v>
                </c:pt>
                <c:pt idx="327">
                  <c:v>4266.92</c:v>
                </c:pt>
                <c:pt idx="328">
                  <c:v>4259.34</c:v>
                </c:pt>
                <c:pt idx="329">
                  <c:v>4286.3</c:v>
                </c:pt>
                <c:pt idx="330">
                  <c:v>4276.1499999999996</c:v>
                </c:pt>
                <c:pt idx="331">
                  <c:v>4260.92</c:v>
                </c:pt>
                <c:pt idx="332">
                  <c:v>4220.32</c:v>
                </c:pt>
                <c:pt idx="333">
                  <c:v>4240.62</c:v>
                </c:pt>
                <c:pt idx="334">
                  <c:v>4235.54</c:v>
                </c:pt>
                <c:pt idx="335">
                  <c:v>4260.92</c:v>
                </c:pt>
                <c:pt idx="336">
                  <c:v>4235.54</c:v>
                </c:pt>
                <c:pt idx="337">
                  <c:v>4234.0600000000004</c:v>
                </c:pt>
                <c:pt idx="338">
                  <c:v>4271.9799999999996</c:v>
                </c:pt>
                <c:pt idx="339">
                  <c:v>4312.42</c:v>
                </c:pt>
                <c:pt idx="340">
                  <c:v>4332.6400000000003</c:v>
                </c:pt>
                <c:pt idx="341">
                  <c:v>4313.04</c:v>
                </c:pt>
                <c:pt idx="342">
                  <c:v>4305.49</c:v>
                </c:pt>
                <c:pt idx="343">
                  <c:v>4288.51</c:v>
                </c:pt>
                <c:pt idx="344">
                  <c:v>4308.57</c:v>
                </c:pt>
                <c:pt idx="345">
                  <c:v>4333.6499999999996</c:v>
                </c:pt>
                <c:pt idx="346">
                  <c:v>4306.5200000000004</c:v>
                </c:pt>
                <c:pt idx="347">
                  <c:v>4294.03</c:v>
                </c:pt>
                <c:pt idx="348">
                  <c:v>4274.47</c:v>
                </c:pt>
                <c:pt idx="349">
                  <c:v>4274.47</c:v>
                </c:pt>
                <c:pt idx="350">
                  <c:v>4233.05</c:v>
                </c:pt>
                <c:pt idx="351">
                  <c:v>4198.51</c:v>
                </c:pt>
                <c:pt idx="352">
                  <c:v>4198.88</c:v>
                </c:pt>
                <c:pt idx="353">
                  <c:v>4191.51</c:v>
                </c:pt>
                <c:pt idx="354">
                  <c:v>4189.05</c:v>
                </c:pt>
                <c:pt idx="355">
                  <c:v>4240.6499999999996</c:v>
                </c:pt>
                <c:pt idx="356">
                  <c:v>4228.3599999999997</c:v>
                </c:pt>
                <c:pt idx="357">
                  <c:v>4257.47</c:v>
                </c:pt>
                <c:pt idx="358">
                  <c:v>4259.95</c:v>
                </c:pt>
                <c:pt idx="359">
                  <c:v>4254.99</c:v>
                </c:pt>
                <c:pt idx="360">
                  <c:v>4279.7700000000004</c:v>
                </c:pt>
                <c:pt idx="361">
                  <c:v>4444.05</c:v>
                </c:pt>
                <c:pt idx="362">
                  <c:v>4456.4400000000005</c:v>
                </c:pt>
                <c:pt idx="363">
                  <c:v>4548.1000000000004</c:v>
                </c:pt>
                <c:pt idx="364">
                  <c:v>4572.4900000000007</c:v>
                </c:pt>
                <c:pt idx="365">
                  <c:v>4650.47</c:v>
                </c:pt>
                <c:pt idx="366">
                  <c:v>4657.8100000000004</c:v>
                </c:pt>
                <c:pt idx="367">
                  <c:v>4777.9800000000005</c:v>
                </c:pt>
                <c:pt idx="368">
                  <c:v>4853.4500000000007</c:v>
                </c:pt>
                <c:pt idx="369">
                  <c:v>4888.67</c:v>
                </c:pt>
                <c:pt idx="370">
                  <c:v>5000.9400000000005</c:v>
                </c:pt>
                <c:pt idx="371">
                  <c:v>4976.2800000000007</c:v>
                </c:pt>
                <c:pt idx="372">
                  <c:v>4926.9500000000007</c:v>
                </c:pt>
                <c:pt idx="373">
                  <c:v>4894.0700000000006</c:v>
                </c:pt>
                <c:pt idx="374">
                  <c:v>4899.63</c:v>
                </c:pt>
                <c:pt idx="375">
                  <c:v>5172</c:v>
                </c:pt>
                <c:pt idx="376">
                  <c:v>5150.3999999999996</c:v>
                </c:pt>
                <c:pt idx="377">
                  <c:v>5165.3500000000004</c:v>
                </c:pt>
                <c:pt idx="378">
                  <c:v>5105.7299999999996</c:v>
                </c:pt>
                <c:pt idx="379">
                  <c:v>5032.5600000000004</c:v>
                </c:pt>
                <c:pt idx="380">
                  <c:v>5037.9799999999996</c:v>
                </c:pt>
                <c:pt idx="381">
                  <c:v>5035.2700000000004</c:v>
                </c:pt>
                <c:pt idx="382">
                  <c:v>5048.82</c:v>
                </c:pt>
                <c:pt idx="383">
                  <c:v>5046.1099999999997</c:v>
                </c:pt>
                <c:pt idx="384">
                  <c:v>5013.59</c:v>
                </c:pt>
                <c:pt idx="385">
                  <c:v>5011.66</c:v>
                </c:pt>
                <c:pt idx="386">
                  <c:v>4987.17</c:v>
                </c:pt>
                <c:pt idx="387">
                  <c:v>5003.49</c:v>
                </c:pt>
                <c:pt idx="388">
                  <c:v>5000.7700000000004</c:v>
                </c:pt>
                <c:pt idx="389">
                  <c:v>4981.7299999999996</c:v>
                </c:pt>
                <c:pt idx="390">
                  <c:v>4979.01</c:v>
                </c:pt>
                <c:pt idx="391">
                  <c:v>5017.1000000000004</c:v>
                </c:pt>
                <c:pt idx="392">
                  <c:v>5019.82</c:v>
                </c:pt>
                <c:pt idx="393">
                  <c:v>5014.38</c:v>
                </c:pt>
                <c:pt idx="394">
                  <c:v>4951.8100000000004</c:v>
                </c:pt>
                <c:pt idx="395">
                  <c:v>4971.71</c:v>
                </c:pt>
                <c:pt idx="396">
                  <c:v>4979.93</c:v>
                </c:pt>
                <c:pt idx="397">
                  <c:v>4966.2299999999996</c:v>
                </c:pt>
                <c:pt idx="398">
                  <c:v>4988.1499999999996</c:v>
                </c:pt>
                <c:pt idx="399">
                  <c:v>4979.4799999999996</c:v>
                </c:pt>
                <c:pt idx="400">
                  <c:v>4966.4399999999996</c:v>
                </c:pt>
                <c:pt idx="401">
                  <c:v>4991.1899999999996</c:v>
                </c:pt>
                <c:pt idx="402">
                  <c:v>4985.6899999999996</c:v>
                </c:pt>
                <c:pt idx="403">
                  <c:v>4977.1000000000004</c:v>
                </c:pt>
                <c:pt idx="404">
                  <c:v>4960.66</c:v>
                </c:pt>
                <c:pt idx="405">
                  <c:v>5035.2</c:v>
                </c:pt>
                <c:pt idx="406">
                  <c:v>5066.76</c:v>
                </c:pt>
                <c:pt idx="407">
                  <c:v>5023.08</c:v>
                </c:pt>
                <c:pt idx="408">
                  <c:v>5042.87</c:v>
                </c:pt>
                <c:pt idx="409">
                  <c:v>5094.93</c:v>
                </c:pt>
                <c:pt idx="410">
                  <c:v>5168.92</c:v>
                </c:pt>
                <c:pt idx="411">
                  <c:v>5229.2</c:v>
                </c:pt>
                <c:pt idx="412">
                  <c:v>5233.22</c:v>
                </c:pt>
                <c:pt idx="413">
                  <c:v>5304.74</c:v>
                </c:pt>
                <c:pt idx="414">
                  <c:v>5292.37</c:v>
                </c:pt>
                <c:pt idx="415">
                  <c:v>5306.17</c:v>
                </c:pt>
                <c:pt idx="416">
                  <c:v>5364.14</c:v>
                </c:pt>
                <c:pt idx="417">
                  <c:v>5341.55</c:v>
                </c:pt>
                <c:pt idx="418">
                  <c:v>5254.6</c:v>
                </c:pt>
                <c:pt idx="419">
                  <c:v>5309.51</c:v>
                </c:pt>
                <c:pt idx="420">
                  <c:v>5294.01</c:v>
                </c:pt>
                <c:pt idx="421">
                  <c:v>5251.67</c:v>
                </c:pt>
                <c:pt idx="422">
                  <c:v>5273.59</c:v>
                </c:pt>
                <c:pt idx="423">
                  <c:v>5254.91</c:v>
                </c:pt>
                <c:pt idx="424">
                  <c:v>5212.8</c:v>
                </c:pt>
                <c:pt idx="425">
                  <c:v>5192.04</c:v>
                </c:pt>
                <c:pt idx="426">
                  <c:v>5221.18</c:v>
                </c:pt>
                <c:pt idx="427">
                  <c:v>5205.28</c:v>
                </c:pt>
                <c:pt idx="428">
                  <c:v>5184.91</c:v>
                </c:pt>
                <c:pt idx="429">
                  <c:v>5177.42</c:v>
                </c:pt>
                <c:pt idx="430">
                  <c:v>5177.24</c:v>
                </c:pt>
                <c:pt idx="431">
                  <c:v>5135.33</c:v>
                </c:pt>
                <c:pt idx="432">
                  <c:v>5140.8500000000004</c:v>
                </c:pt>
                <c:pt idx="433">
                  <c:v>5073.4399999999996</c:v>
                </c:pt>
                <c:pt idx="434">
                  <c:v>4990.29</c:v>
                </c:pt>
                <c:pt idx="435">
                  <c:v>5039.07</c:v>
                </c:pt>
                <c:pt idx="436">
                  <c:v>5012.9799999999996</c:v>
                </c:pt>
                <c:pt idx="437">
                  <c:v>5007.76</c:v>
                </c:pt>
                <c:pt idx="438">
                  <c:v>4971.24</c:v>
                </c:pt>
                <c:pt idx="439">
                  <c:v>4984.29</c:v>
                </c:pt>
                <c:pt idx="440">
                  <c:v>4963.42</c:v>
                </c:pt>
                <c:pt idx="441">
                  <c:v>4991.26</c:v>
                </c:pt>
                <c:pt idx="442">
                  <c:v>4991.26</c:v>
                </c:pt>
                <c:pt idx="443">
                  <c:v>4727.83</c:v>
                </c:pt>
                <c:pt idx="444">
                  <c:v>4695.5</c:v>
                </c:pt>
                <c:pt idx="445">
                  <c:v>4703.33</c:v>
                </c:pt>
                <c:pt idx="446">
                  <c:v>4797.92</c:v>
                </c:pt>
                <c:pt idx="447">
                  <c:v>4757.4399999999996</c:v>
                </c:pt>
                <c:pt idx="448">
                  <c:v>4759.2700000000004</c:v>
                </c:pt>
                <c:pt idx="449">
                  <c:v>4782.83</c:v>
                </c:pt>
                <c:pt idx="450">
                  <c:v>4801.16</c:v>
                </c:pt>
                <c:pt idx="451">
                  <c:v>4824.72</c:v>
                </c:pt>
                <c:pt idx="452">
                  <c:v>4832.58</c:v>
                </c:pt>
                <c:pt idx="453">
                  <c:v>4838.51</c:v>
                </c:pt>
                <c:pt idx="454">
                  <c:v>4874.88</c:v>
                </c:pt>
                <c:pt idx="455">
                  <c:v>4792.29</c:v>
                </c:pt>
                <c:pt idx="456">
                  <c:v>4779.3</c:v>
                </c:pt>
                <c:pt idx="457">
                  <c:v>4797.49</c:v>
                </c:pt>
                <c:pt idx="458">
                  <c:v>4844.09</c:v>
                </c:pt>
                <c:pt idx="459">
                  <c:v>4823.22</c:v>
                </c:pt>
                <c:pt idx="460">
                  <c:v>4753.8100000000004</c:v>
                </c:pt>
                <c:pt idx="461">
                  <c:v>4681.3500000000004</c:v>
                </c:pt>
                <c:pt idx="462">
                  <c:v>4699.47</c:v>
                </c:pt>
                <c:pt idx="463">
                  <c:v>4725.34</c:v>
                </c:pt>
                <c:pt idx="464">
                  <c:v>4727.93</c:v>
                </c:pt>
                <c:pt idx="465">
                  <c:v>4758.1099999999997</c:v>
                </c:pt>
                <c:pt idx="466">
                  <c:v>4711.16</c:v>
                </c:pt>
                <c:pt idx="467">
                  <c:v>4713.7700000000004</c:v>
                </c:pt>
                <c:pt idx="468">
                  <c:v>4679.8599999999997</c:v>
                </c:pt>
                <c:pt idx="469">
                  <c:v>4677.25</c:v>
                </c:pt>
                <c:pt idx="470">
                  <c:v>5002.05</c:v>
                </c:pt>
                <c:pt idx="471">
                  <c:v>4962.1499999999996</c:v>
                </c:pt>
                <c:pt idx="472">
                  <c:v>4949.3100000000004</c:v>
                </c:pt>
                <c:pt idx="473">
                  <c:v>4964.71</c:v>
                </c:pt>
                <c:pt idx="474">
                  <c:v>5049.45</c:v>
                </c:pt>
                <c:pt idx="475">
                  <c:v>4986.32</c:v>
                </c:pt>
                <c:pt idx="476">
                  <c:v>4540.99</c:v>
                </c:pt>
                <c:pt idx="477">
                  <c:v>4587.3100000000004</c:v>
                </c:pt>
                <c:pt idx="478">
                  <c:v>4632.1400000000003</c:v>
                </c:pt>
                <c:pt idx="479">
                  <c:v>4598.7299999999996</c:v>
                </c:pt>
                <c:pt idx="480">
                  <c:v>4516.3900000000003</c:v>
                </c:pt>
                <c:pt idx="481">
                  <c:v>4552.3</c:v>
                </c:pt>
                <c:pt idx="482">
                  <c:v>4550.05</c:v>
                </c:pt>
                <c:pt idx="483">
                  <c:v>4559.03</c:v>
                </c:pt>
                <c:pt idx="484">
                  <c:v>4556.78</c:v>
                </c:pt>
                <c:pt idx="485">
                  <c:v>4495.58</c:v>
                </c:pt>
                <c:pt idx="486">
                  <c:v>4475.57</c:v>
                </c:pt>
                <c:pt idx="487">
                  <c:v>4460.72</c:v>
                </c:pt>
                <c:pt idx="488">
                  <c:v>4482.8599999999997</c:v>
                </c:pt>
                <c:pt idx="489">
                  <c:v>4476.22</c:v>
                </c:pt>
                <c:pt idx="490">
                  <c:v>4458.51</c:v>
                </c:pt>
                <c:pt idx="491">
                  <c:v>4443.72</c:v>
                </c:pt>
                <c:pt idx="492">
                  <c:v>4459.1400000000003</c:v>
                </c:pt>
                <c:pt idx="493">
                  <c:v>4457.3999999999996</c:v>
                </c:pt>
                <c:pt idx="494">
                  <c:v>4446.43</c:v>
                </c:pt>
                <c:pt idx="495">
                  <c:v>4435.46</c:v>
                </c:pt>
                <c:pt idx="496">
                  <c:v>4451.91</c:v>
                </c:pt>
                <c:pt idx="497">
                  <c:v>4412.8599999999997</c:v>
                </c:pt>
                <c:pt idx="498">
                  <c:v>4464.49</c:v>
                </c:pt>
                <c:pt idx="499">
                  <c:v>4468.1099999999997</c:v>
                </c:pt>
                <c:pt idx="500">
                  <c:v>4494.03</c:v>
                </c:pt>
                <c:pt idx="501">
                  <c:v>4487.3</c:v>
                </c:pt>
                <c:pt idx="502">
                  <c:v>4500.7700000000004</c:v>
                </c:pt>
                <c:pt idx="503">
                  <c:v>4527.7</c:v>
                </c:pt>
                <c:pt idx="504">
                  <c:v>4503.01</c:v>
                </c:pt>
                <c:pt idx="505">
                  <c:v>4434.6003671232875</c:v>
                </c:pt>
                <c:pt idx="506">
                  <c:v>4454.71</c:v>
                </c:pt>
                <c:pt idx="507">
                  <c:v>4431.24</c:v>
                </c:pt>
                <c:pt idx="508">
                  <c:v>4442.46</c:v>
                </c:pt>
                <c:pt idx="509">
                  <c:v>4453.47</c:v>
                </c:pt>
                <c:pt idx="510">
                  <c:v>4454.3</c:v>
                </c:pt>
                <c:pt idx="511">
                  <c:v>4458.8500000000004</c:v>
                </c:pt>
                <c:pt idx="512">
                  <c:v>4442.93</c:v>
                </c:pt>
                <c:pt idx="513">
                  <c:v>4392.88</c:v>
                </c:pt>
                <c:pt idx="514">
                  <c:v>4420.18</c:v>
                </c:pt>
                <c:pt idx="515">
                  <c:v>4374.6899999999996</c:v>
                </c:pt>
                <c:pt idx="516">
                  <c:v>4523.5600000000004</c:v>
                </c:pt>
                <c:pt idx="517">
                  <c:v>4493.46</c:v>
                </c:pt>
                <c:pt idx="518">
                  <c:v>4537.45</c:v>
                </c:pt>
                <c:pt idx="519">
                  <c:v>4531.79</c:v>
                </c:pt>
                <c:pt idx="520">
                  <c:v>4543.5200000000004</c:v>
                </c:pt>
                <c:pt idx="521">
                  <c:v>4564.62</c:v>
                </c:pt>
                <c:pt idx="522">
                  <c:v>4581.04</c:v>
                </c:pt>
                <c:pt idx="523">
                  <c:v>4685.18</c:v>
                </c:pt>
                <c:pt idx="524">
                  <c:v>4767.4799999999996</c:v>
                </c:pt>
                <c:pt idx="525">
                  <c:v>4937.3500000000004</c:v>
                </c:pt>
                <c:pt idx="526">
                  <c:v>4950.29</c:v>
                </c:pt>
                <c:pt idx="527">
                  <c:v>4965.8100000000004</c:v>
                </c:pt>
                <c:pt idx="528">
                  <c:v>4717.16</c:v>
                </c:pt>
                <c:pt idx="529">
                  <c:v>4717.16</c:v>
                </c:pt>
                <c:pt idx="530">
                  <c:v>4696.46</c:v>
                </c:pt>
                <c:pt idx="531">
                  <c:v>4784.9399999999996</c:v>
                </c:pt>
                <c:pt idx="532">
                  <c:v>4898.21</c:v>
                </c:pt>
                <c:pt idx="533">
                  <c:v>4884.7700000000004</c:v>
                </c:pt>
                <c:pt idx="534">
                  <c:v>4914.34</c:v>
                </c:pt>
                <c:pt idx="535">
                  <c:v>4931.7299999999996</c:v>
                </c:pt>
                <c:pt idx="536">
                  <c:v>4990.6499999999996</c:v>
                </c:pt>
                <c:pt idx="537">
                  <c:v>4945.12</c:v>
                </c:pt>
                <c:pt idx="538">
                  <c:v>4947.8</c:v>
                </c:pt>
                <c:pt idx="539">
                  <c:v>4923.6899999999996</c:v>
                </c:pt>
                <c:pt idx="540">
                  <c:v>4941.8500000000004</c:v>
                </c:pt>
                <c:pt idx="541">
                  <c:v>4963.1099999999997</c:v>
                </c:pt>
                <c:pt idx="542">
                  <c:v>4949.82</c:v>
                </c:pt>
                <c:pt idx="543">
                  <c:v>4907.29</c:v>
                </c:pt>
                <c:pt idx="544">
                  <c:v>4931.21</c:v>
                </c:pt>
                <c:pt idx="545">
                  <c:v>4929.46</c:v>
                </c:pt>
                <c:pt idx="546">
                  <c:v>4910.93</c:v>
                </c:pt>
                <c:pt idx="547">
                  <c:v>4953.3</c:v>
                </c:pt>
                <c:pt idx="548">
                  <c:v>4942.71</c:v>
                </c:pt>
                <c:pt idx="549">
                  <c:v>4958.6000000000004</c:v>
                </c:pt>
                <c:pt idx="550">
                  <c:v>4971.84</c:v>
                </c:pt>
                <c:pt idx="551">
                  <c:v>4963.8900000000003</c:v>
                </c:pt>
                <c:pt idx="552">
                  <c:v>4977.13</c:v>
                </c:pt>
                <c:pt idx="553">
                  <c:v>5011.5600000000004</c:v>
                </c:pt>
                <c:pt idx="554">
                  <c:v>5030.1000000000004</c:v>
                </c:pt>
                <c:pt idx="555">
                  <c:v>5125.2700000000004</c:v>
                </c:pt>
                <c:pt idx="556">
                  <c:v>5133.25</c:v>
                </c:pt>
                <c:pt idx="557">
                  <c:v>4893.0200000000004</c:v>
                </c:pt>
                <c:pt idx="558">
                  <c:v>4879.4799999999996</c:v>
                </c:pt>
                <c:pt idx="559">
                  <c:v>4863.22</c:v>
                </c:pt>
                <c:pt idx="560">
                  <c:v>4950.3599999999997</c:v>
                </c:pt>
                <c:pt idx="561">
                  <c:v>5082.6000000000004</c:v>
                </c:pt>
                <c:pt idx="562">
                  <c:v>5012.43</c:v>
                </c:pt>
                <c:pt idx="563">
                  <c:v>5036.72</c:v>
                </c:pt>
                <c:pt idx="564">
                  <c:v>5136.57</c:v>
                </c:pt>
                <c:pt idx="565">
                  <c:v>5187.8500000000004</c:v>
                </c:pt>
                <c:pt idx="566">
                  <c:v>5120.38</c:v>
                </c:pt>
                <c:pt idx="567">
                  <c:v>5187.8500000000004</c:v>
                </c:pt>
                <c:pt idx="568">
                  <c:v>5106.79</c:v>
                </c:pt>
                <c:pt idx="569">
                  <c:v>5259.41</c:v>
                </c:pt>
                <c:pt idx="570">
                  <c:v>5202.93</c:v>
                </c:pt>
                <c:pt idx="571">
                  <c:v>5459.72</c:v>
                </c:pt>
                <c:pt idx="572">
                  <c:v>5443.65</c:v>
                </c:pt>
                <c:pt idx="573">
                  <c:v>5422.22</c:v>
                </c:pt>
                <c:pt idx="574">
                  <c:v>5365.97</c:v>
                </c:pt>
                <c:pt idx="575">
                  <c:v>5372.81</c:v>
                </c:pt>
                <c:pt idx="576">
                  <c:v>5497.92</c:v>
                </c:pt>
                <c:pt idx="577">
                  <c:v>5544.89</c:v>
                </c:pt>
                <c:pt idx="578">
                  <c:v>5558.55</c:v>
                </c:pt>
                <c:pt idx="579">
                  <c:v>5653.72</c:v>
                </c:pt>
                <c:pt idx="580">
                  <c:v>5727.67</c:v>
                </c:pt>
                <c:pt idx="581">
                  <c:v>5874.96</c:v>
                </c:pt>
                <c:pt idx="582">
                  <c:v>5751.85</c:v>
                </c:pt>
                <c:pt idx="583">
                  <c:v>5641.69</c:v>
                </c:pt>
                <c:pt idx="584">
                  <c:v>5622.41</c:v>
                </c:pt>
                <c:pt idx="585">
                  <c:v>5506.62</c:v>
                </c:pt>
                <c:pt idx="586">
                  <c:v>5522.57</c:v>
                </c:pt>
                <c:pt idx="587">
                  <c:v>5503.96</c:v>
                </c:pt>
                <c:pt idx="588">
                  <c:v>5546.71</c:v>
                </c:pt>
                <c:pt idx="589">
                  <c:v>5662.72</c:v>
                </c:pt>
                <c:pt idx="590">
                  <c:v>5654.78</c:v>
                </c:pt>
                <c:pt idx="591">
                  <c:v>5689.18</c:v>
                </c:pt>
                <c:pt idx="592">
                  <c:v>5688.66</c:v>
                </c:pt>
                <c:pt idx="593">
                  <c:v>5722.93</c:v>
                </c:pt>
                <c:pt idx="594">
                  <c:v>5728.87</c:v>
                </c:pt>
                <c:pt idx="595">
                  <c:v>5757.26</c:v>
                </c:pt>
                <c:pt idx="596">
                  <c:v>5688.06</c:v>
                </c:pt>
                <c:pt idx="597">
                  <c:v>5661.8</c:v>
                </c:pt>
                <c:pt idx="598">
                  <c:v>5593.52</c:v>
                </c:pt>
                <c:pt idx="599">
                  <c:v>5420.46</c:v>
                </c:pt>
                <c:pt idx="600">
                  <c:v>5544.38</c:v>
                </c:pt>
                <c:pt idx="601">
                  <c:v>5560.55</c:v>
                </c:pt>
                <c:pt idx="602">
                  <c:v>5455.37</c:v>
                </c:pt>
                <c:pt idx="603">
                  <c:v>5452.8</c:v>
                </c:pt>
                <c:pt idx="604">
                  <c:v>5490.38</c:v>
                </c:pt>
                <c:pt idx="605">
                  <c:v>5548.2</c:v>
                </c:pt>
                <c:pt idx="606">
                  <c:v>5477.84</c:v>
                </c:pt>
                <c:pt idx="607">
                  <c:v>5514.33</c:v>
                </c:pt>
                <c:pt idx="608">
                  <c:v>5485.35</c:v>
                </c:pt>
                <c:pt idx="609">
                  <c:v>5500.42</c:v>
                </c:pt>
                <c:pt idx="610">
                  <c:v>5468.92</c:v>
                </c:pt>
                <c:pt idx="611">
                  <c:v>5444.44</c:v>
                </c:pt>
                <c:pt idx="612">
                  <c:v>5390.13</c:v>
                </c:pt>
                <c:pt idx="613">
                  <c:v>5409.24</c:v>
                </c:pt>
                <c:pt idx="614">
                  <c:v>5327.15</c:v>
                </c:pt>
                <c:pt idx="615">
                  <c:v>5265.45</c:v>
                </c:pt>
                <c:pt idx="616">
                  <c:v>5239.6899999999996</c:v>
                </c:pt>
                <c:pt idx="617">
                  <c:v>5231.97</c:v>
                </c:pt>
                <c:pt idx="618">
                  <c:v>5203.63</c:v>
                </c:pt>
                <c:pt idx="619">
                  <c:v>5185.6000000000004</c:v>
                </c:pt>
                <c:pt idx="620">
                  <c:v>5246.49</c:v>
                </c:pt>
                <c:pt idx="621">
                  <c:v>5243.9</c:v>
                </c:pt>
                <c:pt idx="622">
                  <c:v>5228.32</c:v>
                </c:pt>
                <c:pt idx="623">
                  <c:v>5158.24</c:v>
                </c:pt>
                <c:pt idx="624">
                  <c:v>5144.24</c:v>
                </c:pt>
                <c:pt idx="625">
                  <c:v>5102.55</c:v>
                </c:pt>
                <c:pt idx="626">
                  <c:v>5092.12</c:v>
                </c:pt>
                <c:pt idx="627">
                  <c:v>5093.38</c:v>
                </c:pt>
                <c:pt idx="628">
                  <c:v>5061.99</c:v>
                </c:pt>
                <c:pt idx="629">
                  <c:v>5098.6099999999997</c:v>
                </c:pt>
                <c:pt idx="630">
                  <c:v>5215.26</c:v>
                </c:pt>
                <c:pt idx="631">
                  <c:v>5259.9</c:v>
                </c:pt>
                <c:pt idx="632">
                  <c:v>5183.75</c:v>
                </c:pt>
                <c:pt idx="633">
                  <c:v>5238.8900000000003</c:v>
                </c:pt>
                <c:pt idx="634">
                  <c:v>5228.3900000000003</c:v>
                </c:pt>
                <c:pt idx="635">
                  <c:v>5301.92</c:v>
                </c:pt>
                <c:pt idx="636">
                  <c:v>5252.85</c:v>
                </c:pt>
                <c:pt idx="637">
                  <c:v>5242.38</c:v>
                </c:pt>
                <c:pt idx="638">
                  <c:v>5218.84</c:v>
                </c:pt>
                <c:pt idx="639">
                  <c:v>5264</c:v>
                </c:pt>
                <c:pt idx="640">
                  <c:v>5192.68</c:v>
                </c:pt>
                <c:pt idx="641">
                  <c:v>5277.26</c:v>
                </c:pt>
                <c:pt idx="642">
                  <c:v>5259.8</c:v>
                </c:pt>
                <c:pt idx="643">
                  <c:v>5280.81</c:v>
                </c:pt>
                <c:pt idx="644">
                  <c:v>5186.2700000000004</c:v>
                </c:pt>
                <c:pt idx="645">
                  <c:v>5190.28</c:v>
                </c:pt>
                <c:pt idx="646">
                  <c:v>5179.7299999999996</c:v>
                </c:pt>
                <c:pt idx="647">
                  <c:v>5210.05</c:v>
                </c:pt>
                <c:pt idx="648">
                  <c:v>5255.04</c:v>
                </c:pt>
                <c:pt idx="649">
                  <c:v>5205.95</c:v>
                </c:pt>
                <c:pt idx="650">
                  <c:v>5233.68</c:v>
                </c:pt>
                <c:pt idx="651">
                  <c:v>5172.3500000000004</c:v>
                </c:pt>
                <c:pt idx="652">
                  <c:v>5209.68</c:v>
                </c:pt>
                <c:pt idx="653">
                  <c:v>5203.3999999999996</c:v>
                </c:pt>
                <c:pt idx="654">
                  <c:v>5149.07</c:v>
                </c:pt>
                <c:pt idx="655">
                  <c:v>5249.24</c:v>
                </c:pt>
                <c:pt idx="656">
                  <c:v>5264.7</c:v>
                </c:pt>
                <c:pt idx="657">
                  <c:v>5198.54</c:v>
                </c:pt>
                <c:pt idx="658">
                  <c:v>5119.97</c:v>
                </c:pt>
                <c:pt idx="659">
                  <c:v>5155.3999999999996</c:v>
                </c:pt>
                <c:pt idx="660">
                  <c:v>5205.8900000000003</c:v>
                </c:pt>
                <c:pt idx="661">
                  <c:v>5179.0200000000004</c:v>
                </c:pt>
                <c:pt idx="662">
                  <c:v>5155.3500000000004</c:v>
                </c:pt>
                <c:pt idx="663">
                  <c:v>5166.13</c:v>
                </c:pt>
                <c:pt idx="664">
                  <c:v>5215.2700000000004</c:v>
                </c:pt>
                <c:pt idx="665">
                  <c:v>5207.75</c:v>
                </c:pt>
                <c:pt idx="666">
                  <c:v>5285.37</c:v>
                </c:pt>
                <c:pt idx="667">
                  <c:v>5325.51</c:v>
                </c:pt>
                <c:pt idx="668">
                  <c:v>5354.95</c:v>
                </c:pt>
                <c:pt idx="669">
                  <c:v>5357.63</c:v>
                </c:pt>
                <c:pt idx="670">
                  <c:v>5393.45</c:v>
                </c:pt>
                <c:pt idx="671">
                  <c:v>5417.44</c:v>
                </c:pt>
                <c:pt idx="672">
                  <c:v>5422.77</c:v>
                </c:pt>
                <c:pt idx="673">
                  <c:v>5406.78</c:v>
                </c:pt>
                <c:pt idx="674">
                  <c:v>5362.46</c:v>
                </c:pt>
                <c:pt idx="675">
                  <c:v>5349.17</c:v>
                </c:pt>
                <c:pt idx="676">
                  <c:v>5313.04</c:v>
                </c:pt>
                <c:pt idx="677">
                  <c:v>5350.09</c:v>
                </c:pt>
                <c:pt idx="678">
                  <c:v>5305.11</c:v>
                </c:pt>
                <c:pt idx="679">
                  <c:v>5306.68</c:v>
                </c:pt>
                <c:pt idx="680">
                  <c:v>5310.79</c:v>
                </c:pt>
                <c:pt idx="681">
                  <c:v>5284.13</c:v>
                </c:pt>
                <c:pt idx="682">
                  <c:v>5230.8</c:v>
                </c:pt>
                <c:pt idx="683">
                  <c:v>5204.1400000000003</c:v>
                </c:pt>
                <c:pt idx="684">
                  <c:v>5217.47</c:v>
                </c:pt>
                <c:pt idx="685">
                  <c:v>5292.87</c:v>
                </c:pt>
                <c:pt idx="686">
                  <c:v>5223.8999999999996</c:v>
                </c:pt>
                <c:pt idx="687">
                  <c:v>5291.82</c:v>
                </c:pt>
                <c:pt idx="688">
                  <c:v>5237.4799999999996</c:v>
                </c:pt>
                <c:pt idx="689">
                  <c:v>5299.97</c:v>
                </c:pt>
                <c:pt idx="690">
                  <c:v>5264.65</c:v>
                </c:pt>
                <c:pt idx="691">
                  <c:v>5542.02</c:v>
                </c:pt>
                <c:pt idx="692">
                  <c:v>5568.56</c:v>
                </c:pt>
                <c:pt idx="693">
                  <c:v>5619.99</c:v>
                </c:pt>
                <c:pt idx="694">
                  <c:v>5541.5</c:v>
                </c:pt>
                <c:pt idx="695">
                  <c:v>5564.37</c:v>
                </c:pt>
                <c:pt idx="696">
                  <c:v>5518.7</c:v>
                </c:pt>
                <c:pt idx="697">
                  <c:v>5494.52</c:v>
                </c:pt>
                <c:pt idx="698">
                  <c:v>5443.48</c:v>
                </c:pt>
                <c:pt idx="699">
                  <c:v>5407.66</c:v>
                </c:pt>
                <c:pt idx="700">
                  <c:v>5349</c:v>
                </c:pt>
                <c:pt idx="701">
                  <c:v>5425</c:v>
                </c:pt>
                <c:pt idx="702">
                  <c:v>5593.74</c:v>
                </c:pt>
                <c:pt idx="703">
                  <c:v>5610.04</c:v>
                </c:pt>
                <c:pt idx="704">
                  <c:v>5723.43</c:v>
                </c:pt>
                <c:pt idx="705">
                  <c:v>5652.27</c:v>
                </c:pt>
                <c:pt idx="706">
                  <c:v>5696.06</c:v>
                </c:pt>
                <c:pt idx="707">
                  <c:v>5696.06</c:v>
                </c:pt>
                <c:pt idx="708">
                  <c:v>5682.38</c:v>
                </c:pt>
                <c:pt idx="709">
                  <c:v>5597.89</c:v>
                </c:pt>
                <c:pt idx="710">
                  <c:v>5692.67</c:v>
                </c:pt>
                <c:pt idx="711">
                  <c:v>5606.57</c:v>
                </c:pt>
                <c:pt idx="712">
                  <c:v>5626.01</c:v>
                </c:pt>
                <c:pt idx="713">
                  <c:v>5690.18</c:v>
                </c:pt>
                <c:pt idx="714">
                  <c:v>5684.58</c:v>
                </c:pt>
                <c:pt idx="715">
                  <c:v>5656.61</c:v>
                </c:pt>
                <c:pt idx="716">
                  <c:v>5645.42</c:v>
                </c:pt>
                <c:pt idx="717">
                  <c:v>5709.5</c:v>
                </c:pt>
                <c:pt idx="718">
                  <c:v>5689.71</c:v>
                </c:pt>
                <c:pt idx="719">
                  <c:v>5712.33</c:v>
                </c:pt>
                <c:pt idx="720">
                  <c:v>5695.83</c:v>
                </c:pt>
                <c:pt idx="721">
                  <c:v>5659.46</c:v>
                </c:pt>
                <c:pt idx="722">
                  <c:v>5665.05</c:v>
                </c:pt>
                <c:pt idx="723">
                  <c:v>5637.07</c:v>
                </c:pt>
                <c:pt idx="724">
                  <c:v>5614.69</c:v>
                </c:pt>
                <c:pt idx="725">
                  <c:v>5575.53</c:v>
                </c:pt>
                <c:pt idx="726">
                  <c:v>5613.95</c:v>
                </c:pt>
                <c:pt idx="727">
                  <c:v>5526.07</c:v>
                </c:pt>
                <c:pt idx="728">
                  <c:v>5632.6</c:v>
                </c:pt>
                <c:pt idx="729">
                  <c:v>5678</c:v>
                </c:pt>
                <c:pt idx="730">
                  <c:v>5603.68</c:v>
                </c:pt>
                <c:pt idx="731">
                  <c:v>5559.08</c:v>
                </c:pt>
                <c:pt idx="732">
                  <c:v>5507.14</c:v>
                </c:pt>
                <c:pt idx="733">
                  <c:v>5586.26</c:v>
                </c:pt>
                <c:pt idx="734">
                  <c:v>5515.28</c:v>
                </c:pt>
                <c:pt idx="735">
                  <c:v>5445.87</c:v>
                </c:pt>
                <c:pt idx="736">
                  <c:v>5413.84</c:v>
                </c:pt>
                <c:pt idx="737">
                  <c:v>5364.45</c:v>
                </c:pt>
                <c:pt idx="738">
                  <c:v>5403.76</c:v>
                </c:pt>
                <c:pt idx="739">
                  <c:v>5476.45</c:v>
                </c:pt>
                <c:pt idx="740">
                  <c:v>5489.42</c:v>
                </c:pt>
                <c:pt idx="741">
                  <c:v>5438.15</c:v>
                </c:pt>
                <c:pt idx="742">
                  <c:v>5478.56</c:v>
                </c:pt>
                <c:pt idx="743">
                  <c:v>5511.5</c:v>
                </c:pt>
                <c:pt idx="744">
                  <c:v>5533.63</c:v>
                </c:pt>
                <c:pt idx="745">
                  <c:v>5467.69</c:v>
                </c:pt>
                <c:pt idx="746">
                  <c:v>5477.47</c:v>
                </c:pt>
                <c:pt idx="747">
                  <c:v>5400.5</c:v>
                </c:pt>
                <c:pt idx="748">
                  <c:v>5394.76</c:v>
                </c:pt>
                <c:pt idx="749">
                  <c:v>5307.89</c:v>
                </c:pt>
                <c:pt idx="750">
                  <c:v>5057.8100000000004</c:v>
                </c:pt>
                <c:pt idx="751">
                  <c:v>5080.5200000000004</c:v>
                </c:pt>
                <c:pt idx="752">
                  <c:v>5210.75</c:v>
                </c:pt>
                <c:pt idx="753">
                  <c:v>5145.1000000000004</c:v>
                </c:pt>
                <c:pt idx="754">
                  <c:v>5190.46</c:v>
                </c:pt>
                <c:pt idx="755">
                  <c:v>5187.04</c:v>
                </c:pt>
                <c:pt idx="756">
                  <c:v>5189.24</c:v>
                </c:pt>
                <c:pt idx="757">
                  <c:v>5168.8100000000004</c:v>
                </c:pt>
                <c:pt idx="758">
                  <c:v>5101.68</c:v>
                </c:pt>
                <c:pt idx="759">
                  <c:v>5116.2700000000004</c:v>
                </c:pt>
                <c:pt idx="760">
                  <c:v>5100.5200000000004</c:v>
                </c:pt>
                <c:pt idx="761">
                  <c:v>5297.7</c:v>
                </c:pt>
                <c:pt idx="762">
                  <c:v>5291.66</c:v>
                </c:pt>
                <c:pt idx="763">
                  <c:v>5225.05</c:v>
                </c:pt>
                <c:pt idx="764">
                  <c:v>5185.97</c:v>
                </c:pt>
                <c:pt idx="765">
                  <c:v>5245.77</c:v>
                </c:pt>
                <c:pt idx="766">
                  <c:v>5233.13</c:v>
                </c:pt>
                <c:pt idx="767">
                  <c:v>5215.2700000000004</c:v>
                </c:pt>
                <c:pt idx="768">
                  <c:v>5158.79</c:v>
                </c:pt>
                <c:pt idx="769">
                  <c:v>5161.8100000000004</c:v>
                </c:pt>
                <c:pt idx="770">
                  <c:v>5155.7700000000004</c:v>
                </c:pt>
                <c:pt idx="771">
                  <c:v>5176.91</c:v>
                </c:pt>
                <c:pt idx="772">
                  <c:v>5176.58</c:v>
                </c:pt>
                <c:pt idx="773">
                  <c:v>5114.51</c:v>
                </c:pt>
                <c:pt idx="774">
                  <c:v>5129.46</c:v>
                </c:pt>
                <c:pt idx="775">
                  <c:v>5270.43</c:v>
                </c:pt>
                <c:pt idx="776">
                  <c:v>5180.28</c:v>
                </c:pt>
                <c:pt idx="777">
                  <c:v>5378.78</c:v>
                </c:pt>
                <c:pt idx="778">
                  <c:v>5400.37</c:v>
                </c:pt>
                <c:pt idx="779">
                  <c:v>5517.72</c:v>
                </c:pt>
                <c:pt idx="780">
                  <c:v>5392.17</c:v>
                </c:pt>
                <c:pt idx="781">
                  <c:v>5521.52</c:v>
                </c:pt>
                <c:pt idx="782">
                  <c:v>5492.95</c:v>
                </c:pt>
                <c:pt idx="783">
                  <c:v>5549.18</c:v>
                </c:pt>
                <c:pt idx="784">
                  <c:v>5578.13</c:v>
                </c:pt>
                <c:pt idx="785">
                  <c:v>5533.31</c:v>
                </c:pt>
                <c:pt idx="786">
                  <c:v>5465.8</c:v>
                </c:pt>
                <c:pt idx="787">
                  <c:v>5485.54</c:v>
                </c:pt>
                <c:pt idx="788">
                  <c:v>5569.27</c:v>
                </c:pt>
                <c:pt idx="789">
                  <c:v>5633.1</c:v>
                </c:pt>
                <c:pt idx="790">
                  <c:v>5553.31</c:v>
                </c:pt>
                <c:pt idx="791">
                  <c:v>5577.22</c:v>
                </c:pt>
                <c:pt idx="792">
                  <c:v>5558.58</c:v>
                </c:pt>
                <c:pt idx="793">
                  <c:v>5431.84</c:v>
                </c:pt>
                <c:pt idx="794">
                  <c:v>5373.59</c:v>
                </c:pt>
                <c:pt idx="795">
                  <c:v>5348.95</c:v>
                </c:pt>
                <c:pt idx="796">
                  <c:v>5361.27</c:v>
                </c:pt>
                <c:pt idx="797">
                  <c:v>5343.25</c:v>
                </c:pt>
                <c:pt idx="798">
                  <c:v>5252.28</c:v>
                </c:pt>
                <c:pt idx="799">
                  <c:v>5231.07</c:v>
                </c:pt>
                <c:pt idx="800">
                  <c:v>5206.83</c:v>
                </c:pt>
                <c:pt idx="801">
                  <c:v>5209.8599999999997</c:v>
                </c:pt>
                <c:pt idx="802">
                  <c:v>4753</c:v>
                </c:pt>
                <c:pt idx="803">
                  <c:v>4713.4799999999996</c:v>
                </c:pt>
                <c:pt idx="804">
                  <c:v>4645.46</c:v>
                </c:pt>
                <c:pt idx="805">
                  <c:v>4723.71</c:v>
                </c:pt>
                <c:pt idx="806">
                  <c:v>4717.6899999999996</c:v>
                </c:pt>
                <c:pt idx="807">
                  <c:v>4735.1000000000004</c:v>
                </c:pt>
                <c:pt idx="808">
                  <c:v>4804.29</c:v>
                </c:pt>
                <c:pt idx="809">
                  <c:v>4735.1000000000004</c:v>
                </c:pt>
                <c:pt idx="810">
                  <c:v>4719.95</c:v>
                </c:pt>
                <c:pt idx="811">
                  <c:v>4669.45</c:v>
                </c:pt>
                <c:pt idx="812">
                  <c:v>4962.42</c:v>
                </c:pt>
                <c:pt idx="813">
                  <c:v>4943.88</c:v>
                </c:pt>
                <c:pt idx="814">
                  <c:v>4916.75</c:v>
                </c:pt>
                <c:pt idx="815">
                  <c:v>4873.91</c:v>
                </c:pt>
                <c:pt idx="816">
                  <c:v>4928.99</c:v>
                </c:pt>
                <c:pt idx="817">
                  <c:v>5104.4799999999996</c:v>
                </c:pt>
                <c:pt idx="818">
                  <c:v>5110.74</c:v>
                </c:pt>
                <c:pt idx="819">
                  <c:v>5170.21</c:v>
                </c:pt>
                <c:pt idx="820">
                  <c:v>5123.1000000000004</c:v>
                </c:pt>
                <c:pt idx="821">
                  <c:v>5053.53</c:v>
                </c:pt>
                <c:pt idx="822">
                  <c:v>4999.93</c:v>
                </c:pt>
                <c:pt idx="823">
                  <c:v>5003.72</c:v>
                </c:pt>
                <c:pt idx="824">
                  <c:v>4851.47</c:v>
                </c:pt>
                <c:pt idx="825">
                  <c:v>4897.2299999999996</c:v>
                </c:pt>
                <c:pt idx="826">
                  <c:v>4842.75</c:v>
                </c:pt>
                <c:pt idx="827">
                  <c:v>4873.34</c:v>
                </c:pt>
                <c:pt idx="828">
                  <c:v>4887.6899999999996</c:v>
                </c:pt>
                <c:pt idx="829">
                  <c:v>4898.71</c:v>
                </c:pt>
                <c:pt idx="830">
                  <c:v>4900.29</c:v>
                </c:pt>
                <c:pt idx="831">
                  <c:v>4906.59</c:v>
                </c:pt>
                <c:pt idx="832">
                  <c:v>4870.84</c:v>
                </c:pt>
                <c:pt idx="833">
                  <c:v>4880.6099999999997</c:v>
                </c:pt>
                <c:pt idx="834">
                  <c:v>4879.08</c:v>
                </c:pt>
                <c:pt idx="835">
                  <c:v>4894.78</c:v>
                </c:pt>
                <c:pt idx="836">
                  <c:v>4818.3999999999996</c:v>
                </c:pt>
                <c:pt idx="837">
                  <c:v>4617.45</c:v>
                </c:pt>
                <c:pt idx="838">
                  <c:v>4632.55</c:v>
                </c:pt>
                <c:pt idx="839">
                  <c:v>4602.3599999999997</c:v>
                </c:pt>
                <c:pt idx="840">
                  <c:v>4525.6099999999997</c:v>
                </c:pt>
                <c:pt idx="841">
                  <c:v>4528.59</c:v>
                </c:pt>
                <c:pt idx="842">
                  <c:v>4537.5200000000004</c:v>
                </c:pt>
                <c:pt idx="843">
                  <c:v>4555.3999999999996</c:v>
                </c:pt>
                <c:pt idx="844">
                  <c:v>4505.3599999999997</c:v>
                </c:pt>
                <c:pt idx="845">
                  <c:v>4446.59</c:v>
                </c:pt>
                <c:pt idx="846">
                  <c:v>4429.0200000000004</c:v>
                </c:pt>
                <c:pt idx="847">
                  <c:v>4333.05</c:v>
                </c:pt>
                <c:pt idx="848">
                  <c:v>4353.41</c:v>
                </c:pt>
                <c:pt idx="849">
                  <c:v>4433.47</c:v>
                </c:pt>
                <c:pt idx="850">
                  <c:v>4472.2</c:v>
                </c:pt>
                <c:pt idx="851">
                  <c:v>4465.75</c:v>
                </c:pt>
                <c:pt idx="852">
                  <c:v>4419.84</c:v>
                </c:pt>
                <c:pt idx="853">
                  <c:v>4580.91</c:v>
                </c:pt>
                <c:pt idx="854">
                  <c:v>4615.8999999999996</c:v>
                </c:pt>
                <c:pt idx="855">
                  <c:v>4716.3</c:v>
                </c:pt>
                <c:pt idx="856">
                  <c:v>4669.1899999999996</c:v>
                </c:pt>
                <c:pt idx="857">
                  <c:v>4631.3500000000004</c:v>
                </c:pt>
                <c:pt idx="858">
                  <c:v>4651.5200000000004</c:v>
                </c:pt>
                <c:pt idx="859">
                  <c:v>4636.17</c:v>
                </c:pt>
                <c:pt idx="860">
                  <c:v>4633.1000000000004</c:v>
                </c:pt>
                <c:pt idx="861">
                  <c:v>4643.71</c:v>
                </c:pt>
                <c:pt idx="862">
                  <c:v>4665.92</c:v>
                </c:pt>
                <c:pt idx="863">
                  <c:v>4689.82</c:v>
                </c:pt>
                <c:pt idx="864">
                  <c:v>4771.79</c:v>
                </c:pt>
                <c:pt idx="865">
                  <c:v>4722.7700000000004</c:v>
                </c:pt>
                <c:pt idx="866">
                  <c:v>4751.76</c:v>
                </c:pt>
                <c:pt idx="867">
                  <c:v>4783.45</c:v>
                </c:pt>
                <c:pt idx="868">
                  <c:v>4754.8999999999996</c:v>
                </c:pt>
                <c:pt idx="869">
                  <c:v>4740.09</c:v>
                </c:pt>
                <c:pt idx="870">
                  <c:v>4733.63</c:v>
                </c:pt>
                <c:pt idx="871">
                  <c:v>4753.0200000000004</c:v>
                </c:pt>
                <c:pt idx="872">
                  <c:v>4698.79</c:v>
                </c:pt>
                <c:pt idx="873">
                  <c:v>4657.74</c:v>
                </c:pt>
                <c:pt idx="874">
                  <c:v>4610.51</c:v>
                </c:pt>
                <c:pt idx="875">
                  <c:v>4588.3100000000004</c:v>
                </c:pt>
                <c:pt idx="876">
                  <c:v>4566.12</c:v>
                </c:pt>
                <c:pt idx="877">
                  <c:v>4541.43</c:v>
                </c:pt>
                <c:pt idx="878">
                  <c:v>4558.5</c:v>
                </c:pt>
                <c:pt idx="879">
                  <c:v>4539.53</c:v>
                </c:pt>
                <c:pt idx="880">
                  <c:v>4527.5200000000004</c:v>
                </c:pt>
                <c:pt idx="881">
                  <c:v>4489.9799999999996</c:v>
                </c:pt>
                <c:pt idx="882">
                  <c:v>4555.5</c:v>
                </c:pt>
                <c:pt idx="883">
                  <c:v>4458.1899999999996</c:v>
                </c:pt>
                <c:pt idx="884">
                  <c:v>4520.3999999999996</c:v>
                </c:pt>
                <c:pt idx="885">
                  <c:v>4536.3599999999997</c:v>
                </c:pt>
                <c:pt idx="886">
                  <c:v>4584.22</c:v>
                </c:pt>
                <c:pt idx="887">
                  <c:v>4550.03</c:v>
                </c:pt>
                <c:pt idx="888">
                  <c:v>4570.3100000000004</c:v>
                </c:pt>
                <c:pt idx="889">
                  <c:v>4586.21</c:v>
                </c:pt>
                <c:pt idx="890">
                  <c:v>4583.03</c:v>
                </c:pt>
                <c:pt idx="891">
                  <c:v>4649.83</c:v>
                </c:pt>
                <c:pt idx="892">
                  <c:v>4765.6899999999996</c:v>
                </c:pt>
                <c:pt idx="893">
                  <c:v>4780.25</c:v>
                </c:pt>
                <c:pt idx="894">
                  <c:v>4742.08</c:v>
                </c:pt>
                <c:pt idx="895">
                  <c:v>4745.26</c:v>
                </c:pt>
                <c:pt idx="896">
                  <c:v>4729.3500000000004</c:v>
                </c:pt>
                <c:pt idx="897">
                  <c:v>4727.7299999999996</c:v>
                </c:pt>
                <c:pt idx="898">
                  <c:v>4749.96</c:v>
                </c:pt>
                <c:pt idx="899">
                  <c:v>4782.07</c:v>
                </c:pt>
                <c:pt idx="900">
                  <c:v>4804.55</c:v>
                </c:pt>
                <c:pt idx="901">
                  <c:v>4791.71</c:v>
                </c:pt>
                <c:pt idx="902">
                  <c:v>4849.51</c:v>
                </c:pt>
                <c:pt idx="903">
                  <c:v>4793.26</c:v>
                </c:pt>
                <c:pt idx="904">
                  <c:v>4777.1499999999996</c:v>
                </c:pt>
                <c:pt idx="905">
                  <c:v>4822.25</c:v>
                </c:pt>
                <c:pt idx="906">
                  <c:v>4793.2700000000004</c:v>
                </c:pt>
                <c:pt idx="907">
                  <c:v>4876.54</c:v>
                </c:pt>
                <c:pt idx="908">
                  <c:v>4895.6499999999996</c:v>
                </c:pt>
                <c:pt idx="909">
                  <c:v>4925.18</c:v>
                </c:pt>
                <c:pt idx="910">
                  <c:v>5073.12</c:v>
                </c:pt>
                <c:pt idx="911">
                  <c:v>4987.28</c:v>
                </c:pt>
                <c:pt idx="912">
                  <c:v>5007.09</c:v>
                </c:pt>
                <c:pt idx="913">
                  <c:v>4988.67</c:v>
                </c:pt>
                <c:pt idx="914">
                  <c:v>5028.41</c:v>
                </c:pt>
                <c:pt idx="915">
                  <c:v>5064.84</c:v>
                </c:pt>
                <c:pt idx="916">
                  <c:v>5046.45</c:v>
                </c:pt>
                <c:pt idx="917">
                  <c:v>5152.3999999999996</c:v>
                </c:pt>
                <c:pt idx="918">
                  <c:v>5154.43</c:v>
                </c:pt>
                <c:pt idx="919">
                  <c:v>5149.3900000000003</c:v>
                </c:pt>
                <c:pt idx="920">
                  <c:v>5142.71</c:v>
                </c:pt>
                <c:pt idx="921">
                  <c:v>5096.24</c:v>
                </c:pt>
                <c:pt idx="922">
                  <c:v>5069.1400000000003</c:v>
                </c:pt>
                <c:pt idx="923">
                  <c:v>5092.53</c:v>
                </c:pt>
                <c:pt idx="924">
                  <c:v>5051.4799999999996</c:v>
                </c:pt>
                <c:pt idx="925">
                  <c:v>5036.6400000000003</c:v>
                </c:pt>
                <c:pt idx="926">
                  <c:v>5060.32</c:v>
                </c:pt>
                <c:pt idx="927">
                  <c:v>5121.29</c:v>
                </c:pt>
                <c:pt idx="928">
                  <c:v>5161.8900000000003</c:v>
                </c:pt>
                <c:pt idx="929">
                  <c:v>5199.09</c:v>
                </c:pt>
                <c:pt idx="930">
                  <c:v>5186.0600000000004</c:v>
                </c:pt>
                <c:pt idx="931">
                  <c:v>5165.2700000000004</c:v>
                </c:pt>
                <c:pt idx="932">
                  <c:v>5123.51</c:v>
                </c:pt>
                <c:pt idx="933">
                  <c:v>5184.22</c:v>
                </c:pt>
                <c:pt idx="934">
                  <c:v>5273.22</c:v>
                </c:pt>
                <c:pt idx="935">
                  <c:v>5256.2</c:v>
                </c:pt>
                <c:pt idx="936">
                  <c:v>5275.28</c:v>
                </c:pt>
                <c:pt idx="937">
                  <c:v>5335.98</c:v>
                </c:pt>
                <c:pt idx="938">
                  <c:v>5447.06</c:v>
                </c:pt>
                <c:pt idx="939">
                  <c:v>5391.96</c:v>
                </c:pt>
                <c:pt idx="940">
                  <c:v>5386.47</c:v>
                </c:pt>
                <c:pt idx="941">
                  <c:v>5376.11</c:v>
                </c:pt>
                <c:pt idx="942">
                  <c:v>5333.47</c:v>
                </c:pt>
                <c:pt idx="943">
                  <c:v>5274.94</c:v>
                </c:pt>
                <c:pt idx="944">
                  <c:v>5233.62</c:v>
                </c:pt>
                <c:pt idx="945">
                  <c:v>5147.3599999999997</c:v>
                </c:pt>
                <c:pt idx="946">
                  <c:v>5135.6400000000003</c:v>
                </c:pt>
                <c:pt idx="947">
                  <c:v>5073.1000000000004</c:v>
                </c:pt>
                <c:pt idx="948">
                  <c:v>5046.12</c:v>
                </c:pt>
                <c:pt idx="949">
                  <c:v>5031.0200000000004</c:v>
                </c:pt>
                <c:pt idx="950">
                  <c:v>5064.95</c:v>
                </c:pt>
                <c:pt idx="951">
                  <c:v>5013.26</c:v>
                </c:pt>
                <c:pt idx="952">
                  <c:v>4996.4399999999996</c:v>
                </c:pt>
                <c:pt idx="953">
                  <c:v>4987.9799999999996</c:v>
                </c:pt>
                <c:pt idx="954">
                  <c:v>4989.67</c:v>
                </c:pt>
                <c:pt idx="955">
                  <c:v>5042.83</c:v>
                </c:pt>
                <c:pt idx="956">
                  <c:v>5084.3900000000003</c:v>
                </c:pt>
                <c:pt idx="957">
                  <c:v>5226.82</c:v>
                </c:pt>
                <c:pt idx="958">
                  <c:v>5306.01</c:v>
                </c:pt>
                <c:pt idx="959">
                  <c:v>5275.02</c:v>
                </c:pt>
                <c:pt idx="960">
                  <c:v>5273.88</c:v>
                </c:pt>
                <c:pt idx="961">
                  <c:v>5287.61</c:v>
                </c:pt>
                <c:pt idx="962">
                  <c:v>5457.37</c:v>
                </c:pt>
                <c:pt idx="963">
                  <c:v>5444.76</c:v>
                </c:pt>
                <c:pt idx="964">
                  <c:v>5500.83</c:v>
                </c:pt>
                <c:pt idx="965">
                  <c:v>5507.83</c:v>
                </c:pt>
                <c:pt idx="966">
                  <c:v>5561.88</c:v>
                </c:pt>
                <c:pt idx="967">
                  <c:v>5502.51</c:v>
                </c:pt>
                <c:pt idx="968">
                  <c:v>5650.72</c:v>
                </c:pt>
                <c:pt idx="969">
                  <c:v>5654.34</c:v>
                </c:pt>
                <c:pt idx="970">
                  <c:v>5629.03</c:v>
                </c:pt>
                <c:pt idx="971">
                  <c:v>5606.71</c:v>
                </c:pt>
                <c:pt idx="972">
                  <c:v>5585.7</c:v>
                </c:pt>
                <c:pt idx="973">
                  <c:v>5654.38</c:v>
                </c:pt>
                <c:pt idx="974">
                  <c:v>5611</c:v>
                </c:pt>
                <c:pt idx="975">
                  <c:v>5560.86</c:v>
                </c:pt>
                <c:pt idx="976">
                  <c:v>5435.68</c:v>
                </c:pt>
                <c:pt idx="977">
                  <c:v>5387.65</c:v>
                </c:pt>
                <c:pt idx="978">
                  <c:v>5356.4</c:v>
                </c:pt>
                <c:pt idx="979">
                  <c:v>5287.13</c:v>
                </c:pt>
                <c:pt idx="980">
                  <c:v>5233.43</c:v>
                </c:pt>
                <c:pt idx="981">
                  <c:v>5317.89</c:v>
                </c:pt>
                <c:pt idx="982">
                  <c:v>5366.81</c:v>
                </c:pt>
                <c:pt idx="983">
                  <c:v>5368.56</c:v>
                </c:pt>
                <c:pt idx="984">
                  <c:v>5417.75</c:v>
                </c:pt>
                <c:pt idx="985">
                  <c:v>5532.56</c:v>
                </c:pt>
                <c:pt idx="986">
                  <c:v>5618.47</c:v>
                </c:pt>
                <c:pt idx="987">
                  <c:v>5822.99</c:v>
                </c:pt>
                <c:pt idx="988">
                  <c:v>5882.65</c:v>
                </c:pt>
                <c:pt idx="989">
                  <c:v>5884.76</c:v>
                </c:pt>
                <c:pt idx="990">
                  <c:v>5816.35</c:v>
                </c:pt>
                <c:pt idx="991">
                  <c:v>5716.43</c:v>
                </c:pt>
                <c:pt idx="992">
                  <c:v>5687.02</c:v>
                </c:pt>
                <c:pt idx="993">
                  <c:v>5745.82</c:v>
                </c:pt>
                <c:pt idx="994">
                  <c:v>5867.1310421301378</c:v>
                </c:pt>
                <c:pt idx="995">
                  <c:v>5826.7</c:v>
                </c:pt>
                <c:pt idx="996">
                  <c:v>5853.21</c:v>
                </c:pt>
                <c:pt idx="997">
                  <c:v>5801.61</c:v>
                </c:pt>
                <c:pt idx="998">
                  <c:v>5879.86</c:v>
                </c:pt>
                <c:pt idx="999">
                  <c:v>5795.42</c:v>
                </c:pt>
                <c:pt idx="1000">
                  <c:v>5904.22</c:v>
                </c:pt>
                <c:pt idx="1001">
                  <c:v>5940.68</c:v>
                </c:pt>
                <c:pt idx="1002">
                  <c:v>6016.47</c:v>
                </c:pt>
                <c:pt idx="1003">
                  <c:v>6020.13</c:v>
                </c:pt>
                <c:pt idx="1004">
                  <c:v>6055.88</c:v>
                </c:pt>
                <c:pt idx="1005">
                  <c:v>6217.67</c:v>
                </c:pt>
                <c:pt idx="1006">
                  <c:v>6240.71</c:v>
                </c:pt>
                <c:pt idx="1007">
                  <c:v>6225.76</c:v>
                </c:pt>
                <c:pt idx="1008">
                  <c:v>6109.94</c:v>
                </c:pt>
                <c:pt idx="1009">
                  <c:v>6173.45</c:v>
                </c:pt>
                <c:pt idx="1010">
                  <c:v>6149.76</c:v>
                </c:pt>
                <c:pt idx="1011">
                  <c:v>6215.73</c:v>
                </c:pt>
                <c:pt idx="1012">
                  <c:v>6164.32</c:v>
                </c:pt>
                <c:pt idx="1013">
                  <c:v>6149.3</c:v>
                </c:pt>
                <c:pt idx="1014">
                  <c:v>6093.73</c:v>
                </c:pt>
                <c:pt idx="1015">
                  <c:v>6225.55</c:v>
                </c:pt>
                <c:pt idx="1016">
                  <c:v>6218.02</c:v>
                </c:pt>
                <c:pt idx="1017">
                  <c:v>6211.98</c:v>
                </c:pt>
                <c:pt idx="1018">
                  <c:v>6214.46</c:v>
                </c:pt>
                <c:pt idx="1019">
                  <c:v>6208.23</c:v>
                </c:pt>
                <c:pt idx="1020">
                  <c:v>6133.64</c:v>
                </c:pt>
                <c:pt idx="1021">
                  <c:v>6133.64</c:v>
                </c:pt>
                <c:pt idx="1022">
                  <c:v>6070.47</c:v>
                </c:pt>
                <c:pt idx="1023">
                  <c:v>6103.91</c:v>
                </c:pt>
                <c:pt idx="1024">
                  <c:v>6051.89</c:v>
                </c:pt>
                <c:pt idx="1025">
                  <c:v>6025.88</c:v>
                </c:pt>
                <c:pt idx="1026">
                  <c:v>5971.6</c:v>
                </c:pt>
                <c:pt idx="1027">
                  <c:v>5991.42</c:v>
                </c:pt>
                <c:pt idx="1028">
                  <c:v>6013.75</c:v>
                </c:pt>
                <c:pt idx="1029">
                  <c:v>6028.72</c:v>
                </c:pt>
                <c:pt idx="1030">
                  <c:v>6072.82</c:v>
                </c:pt>
                <c:pt idx="1031">
                  <c:v>6028.72</c:v>
                </c:pt>
                <c:pt idx="1032">
                  <c:v>6098.55</c:v>
                </c:pt>
                <c:pt idx="1033">
                  <c:v>6054.45</c:v>
                </c:pt>
                <c:pt idx="1034">
                  <c:v>6054.45</c:v>
                </c:pt>
                <c:pt idx="1035">
                  <c:v>5823.1</c:v>
                </c:pt>
                <c:pt idx="1036">
                  <c:v>5823.86</c:v>
                </c:pt>
                <c:pt idx="1037">
                  <c:v>5712.36</c:v>
                </c:pt>
                <c:pt idx="1038">
                  <c:v>5613.89</c:v>
                </c:pt>
                <c:pt idx="1039">
                  <c:v>5630.14</c:v>
                </c:pt>
                <c:pt idx="1040">
                  <c:v>5633.67</c:v>
                </c:pt>
                <c:pt idx="1041">
                  <c:v>5640.72</c:v>
                </c:pt>
                <c:pt idx="1042">
                  <c:v>5675.96</c:v>
                </c:pt>
                <c:pt idx="1043">
                  <c:v>5552.03</c:v>
                </c:pt>
                <c:pt idx="1044">
                  <c:v>5519.37</c:v>
                </c:pt>
                <c:pt idx="1045">
                  <c:v>5463.63</c:v>
                </c:pt>
                <c:pt idx="1046">
                  <c:v>5564.22</c:v>
                </c:pt>
                <c:pt idx="1047">
                  <c:v>5555.08</c:v>
                </c:pt>
                <c:pt idx="1048">
                  <c:v>5680.6</c:v>
                </c:pt>
                <c:pt idx="1049">
                  <c:v>5644.61</c:v>
                </c:pt>
                <c:pt idx="1050">
                  <c:v>5662.48</c:v>
                </c:pt>
                <c:pt idx="1051">
                  <c:v>5616.42</c:v>
                </c:pt>
                <c:pt idx="1052">
                  <c:v>5550.34</c:v>
                </c:pt>
                <c:pt idx="1053">
                  <c:v>5595.9</c:v>
                </c:pt>
                <c:pt idx="1054">
                  <c:v>5620.43</c:v>
                </c:pt>
                <c:pt idx="1055">
                  <c:v>5620.43</c:v>
                </c:pt>
                <c:pt idx="1056">
                  <c:v>5636</c:v>
                </c:pt>
                <c:pt idx="1057">
                  <c:v>5593.96</c:v>
                </c:pt>
                <c:pt idx="1058">
                  <c:v>5558.82</c:v>
                </c:pt>
                <c:pt idx="1059">
                  <c:v>5597.83</c:v>
                </c:pt>
                <c:pt idx="1060">
                  <c:v>5597.83</c:v>
                </c:pt>
                <c:pt idx="1061">
                  <c:v>5604.63</c:v>
                </c:pt>
                <c:pt idx="1062">
                  <c:v>5593.9</c:v>
                </c:pt>
                <c:pt idx="1063">
                  <c:v>5534.02</c:v>
                </c:pt>
                <c:pt idx="1064">
                  <c:v>5550.06</c:v>
                </c:pt>
                <c:pt idx="1065">
                  <c:v>5575.01</c:v>
                </c:pt>
                <c:pt idx="1066">
                  <c:v>5653.04</c:v>
                </c:pt>
                <c:pt idx="1067">
                  <c:v>5609.9</c:v>
                </c:pt>
                <c:pt idx="1068">
                  <c:v>5827.73</c:v>
                </c:pt>
                <c:pt idx="1069">
                  <c:v>5754.34</c:v>
                </c:pt>
                <c:pt idx="1070">
                  <c:v>6516.35</c:v>
                </c:pt>
                <c:pt idx="1071">
                  <c:v>6410.35</c:v>
                </c:pt>
                <c:pt idx="1072">
                  <c:v>6532.79</c:v>
                </c:pt>
                <c:pt idx="1073">
                  <c:v>7360.54</c:v>
                </c:pt>
                <c:pt idx="1074">
                  <c:v>7095.51</c:v>
                </c:pt>
                <c:pt idx="1075">
                  <c:v>7352.68</c:v>
                </c:pt>
                <c:pt idx="1076">
                  <c:v>7456.8</c:v>
                </c:pt>
                <c:pt idx="1077">
                  <c:v>7409.63</c:v>
                </c:pt>
                <c:pt idx="1078">
                  <c:v>7315.3</c:v>
                </c:pt>
                <c:pt idx="1079">
                  <c:v>7304.64</c:v>
                </c:pt>
                <c:pt idx="1080">
                  <c:v>7299.93</c:v>
                </c:pt>
                <c:pt idx="1081">
                  <c:v>7278.84</c:v>
                </c:pt>
                <c:pt idx="1082">
                  <c:v>7264.78</c:v>
                </c:pt>
                <c:pt idx="1083">
                  <c:v>7149.27</c:v>
                </c:pt>
                <c:pt idx="1084">
                  <c:v>7083.12</c:v>
                </c:pt>
                <c:pt idx="1085">
                  <c:v>6927.69</c:v>
                </c:pt>
                <c:pt idx="1086">
                  <c:v>6945.71</c:v>
                </c:pt>
                <c:pt idx="1087">
                  <c:v>6873.64</c:v>
                </c:pt>
                <c:pt idx="1088">
                  <c:v>6855.62</c:v>
                </c:pt>
                <c:pt idx="1089">
                  <c:v>6948.42</c:v>
                </c:pt>
                <c:pt idx="1090">
                  <c:v>7008.94</c:v>
                </c:pt>
                <c:pt idx="1091">
                  <c:v>7036.87</c:v>
                </c:pt>
                <c:pt idx="1092">
                  <c:v>6957.73</c:v>
                </c:pt>
                <c:pt idx="1093">
                  <c:v>6889.04</c:v>
                </c:pt>
                <c:pt idx="1094">
                  <c:v>7023.44</c:v>
                </c:pt>
                <c:pt idx="1095">
                  <c:v>7037.44</c:v>
                </c:pt>
                <c:pt idx="1096">
                  <c:v>7004.78</c:v>
                </c:pt>
                <c:pt idx="1097">
                  <c:v>7060.76</c:v>
                </c:pt>
                <c:pt idx="1098">
                  <c:v>7060.76</c:v>
                </c:pt>
                <c:pt idx="1099">
                  <c:v>7014.42</c:v>
                </c:pt>
                <c:pt idx="1100">
                  <c:v>6972.89</c:v>
                </c:pt>
                <c:pt idx="1101">
                  <c:v>6995.67</c:v>
                </c:pt>
                <c:pt idx="1102">
                  <c:v>7026.27</c:v>
                </c:pt>
                <c:pt idx="1103">
                  <c:v>7109.02</c:v>
                </c:pt>
                <c:pt idx="1104">
                  <c:v>7205.68</c:v>
                </c:pt>
                <c:pt idx="1105">
                  <c:v>7176.96</c:v>
                </c:pt>
                <c:pt idx="1106">
                  <c:v>7234.4</c:v>
                </c:pt>
                <c:pt idx="1107">
                  <c:v>7489.9</c:v>
                </c:pt>
                <c:pt idx="1108">
                  <c:v>7629.42</c:v>
                </c:pt>
                <c:pt idx="1109">
                  <c:v>7839</c:v>
                </c:pt>
                <c:pt idx="1110">
                  <c:v>8025.36</c:v>
                </c:pt>
                <c:pt idx="1111">
                  <c:v>8094.48</c:v>
                </c:pt>
                <c:pt idx="1112">
                  <c:v>8175.11</c:v>
                </c:pt>
                <c:pt idx="1113">
                  <c:v>8260.7800000000007</c:v>
                </c:pt>
                <c:pt idx="1114">
                  <c:v>8210.3799999999992</c:v>
                </c:pt>
                <c:pt idx="1115">
                  <c:v>8199.6</c:v>
                </c:pt>
                <c:pt idx="1116">
                  <c:v>8429.09</c:v>
                </c:pt>
                <c:pt idx="1117">
                  <c:v>8224.48</c:v>
                </c:pt>
                <c:pt idx="1118">
                  <c:v>8087.05</c:v>
                </c:pt>
                <c:pt idx="1119">
                  <c:v>8480.42</c:v>
                </c:pt>
                <c:pt idx="1120">
                  <c:v>8574.9500000000007</c:v>
                </c:pt>
                <c:pt idx="1121">
                  <c:v>8537.94</c:v>
                </c:pt>
                <c:pt idx="1122">
                  <c:v>8517.26</c:v>
                </c:pt>
                <c:pt idx="1123">
                  <c:v>8584.4699999999993</c:v>
                </c:pt>
                <c:pt idx="1124">
                  <c:v>8486.82</c:v>
                </c:pt>
                <c:pt idx="1125">
                  <c:v>8655.86</c:v>
                </c:pt>
                <c:pt idx="1126">
                  <c:v>8598.98</c:v>
                </c:pt>
                <c:pt idx="1127">
                  <c:v>8558.17</c:v>
                </c:pt>
                <c:pt idx="1128">
                  <c:v>8906.9599999999991</c:v>
                </c:pt>
                <c:pt idx="1129">
                  <c:v>8803.73</c:v>
                </c:pt>
                <c:pt idx="1130">
                  <c:v>8792.86</c:v>
                </c:pt>
                <c:pt idx="1131">
                  <c:v>8707.7800000000007</c:v>
                </c:pt>
                <c:pt idx="1132">
                  <c:v>8627.19</c:v>
                </c:pt>
                <c:pt idx="1133">
                  <c:v>8686.2900000000009</c:v>
                </c:pt>
                <c:pt idx="1134">
                  <c:v>8606.0300000000007</c:v>
                </c:pt>
                <c:pt idx="1135">
                  <c:v>8547.0400000000009</c:v>
                </c:pt>
                <c:pt idx="1136">
                  <c:v>8514.8700000000008</c:v>
                </c:pt>
                <c:pt idx="1137">
                  <c:v>8606.0300000000007</c:v>
                </c:pt>
                <c:pt idx="1138">
                  <c:v>8752.1200000000008</c:v>
                </c:pt>
                <c:pt idx="1139">
                  <c:v>8576.92</c:v>
                </c:pt>
                <c:pt idx="1140">
                  <c:v>8535.56</c:v>
                </c:pt>
                <c:pt idx="1141">
                  <c:v>8588.4500000000007</c:v>
                </c:pt>
                <c:pt idx="1142">
                  <c:v>8576.42</c:v>
                </c:pt>
                <c:pt idx="1143">
                  <c:v>8551.39</c:v>
                </c:pt>
                <c:pt idx="1144">
                  <c:v>8670.9699999999993</c:v>
                </c:pt>
                <c:pt idx="1145">
                  <c:v>8955.61</c:v>
                </c:pt>
                <c:pt idx="1146">
                  <c:v>8988.4500000000007</c:v>
                </c:pt>
                <c:pt idx="1147">
                  <c:v>8972.0300000000007</c:v>
                </c:pt>
                <c:pt idx="1148">
                  <c:v>8664.23</c:v>
                </c:pt>
                <c:pt idx="1149">
                  <c:v>8532.59</c:v>
                </c:pt>
                <c:pt idx="1150">
                  <c:v>8713.5499999999993</c:v>
                </c:pt>
                <c:pt idx="1151">
                  <c:v>8718.8700000000008</c:v>
                </c:pt>
                <c:pt idx="1152">
                  <c:v>8713.5499999999993</c:v>
                </c:pt>
                <c:pt idx="1153">
                  <c:v>8595.58</c:v>
                </c:pt>
                <c:pt idx="1154">
                  <c:v>8660.16</c:v>
                </c:pt>
                <c:pt idx="1155">
                  <c:v>8442.01</c:v>
                </c:pt>
                <c:pt idx="1156">
                  <c:v>8532.39</c:v>
                </c:pt>
                <c:pt idx="1157">
                  <c:v>8572.2999999999993</c:v>
                </c:pt>
                <c:pt idx="1158">
                  <c:v>8666.1</c:v>
                </c:pt>
                <c:pt idx="1159">
                  <c:v>8750.33</c:v>
                </c:pt>
                <c:pt idx="1160">
                  <c:v>8579.84</c:v>
                </c:pt>
                <c:pt idx="1161">
                  <c:v>8394.49</c:v>
                </c:pt>
                <c:pt idx="1162">
                  <c:v>8519.98</c:v>
                </c:pt>
                <c:pt idx="1163">
                  <c:v>8346.77</c:v>
                </c:pt>
                <c:pt idx="1164">
                  <c:v>8276.77</c:v>
                </c:pt>
                <c:pt idx="1165">
                  <c:v>8407.3799999999992</c:v>
                </c:pt>
                <c:pt idx="1166">
                  <c:v>8615.67</c:v>
                </c:pt>
                <c:pt idx="1167">
                  <c:v>8375.2099999999991</c:v>
                </c:pt>
                <c:pt idx="1168">
                  <c:v>8370.41</c:v>
                </c:pt>
                <c:pt idx="1169">
                  <c:v>8417.56</c:v>
                </c:pt>
                <c:pt idx="1170">
                  <c:v>8306.6200000000008</c:v>
                </c:pt>
                <c:pt idx="1171">
                  <c:v>8339.99</c:v>
                </c:pt>
                <c:pt idx="1172">
                  <c:v>8267.92</c:v>
                </c:pt>
                <c:pt idx="1173">
                  <c:v>8277.35</c:v>
                </c:pt>
                <c:pt idx="1174">
                  <c:v>8249.0499999999993</c:v>
                </c:pt>
                <c:pt idx="1175">
                  <c:v>8179.06</c:v>
                </c:pt>
                <c:pt idx="1176">
                  <c:v>8140.76</c:v>
                </c:pt>
                <c:pt idx="1177">
                  <c:v>8074.36</c:v>
                </c:pt>
                <c:pt idx="1178">
                  <c:v>8055.41</c:v>
                </c:pt>
                <c:pt idx="1179">
                  <c:v>8015.16</c:v>
                </c:pt>
                <c:pt idx="1180">
                  <c:v>8095.84</c:v>
                </c:pt>
                <c:pt idx="1181">
                  <c:v>8062.62</c:v>
                </c:pt>
                <c:pt idx="1182">
                  <c:v>8143.31</c:v>
                </c:pt>
                <c:pt idx="1183">
                  <c:v>8157.54</c:v>
                </c:pt>
                <c:pt idx="1184">
                  <c:v>8091.1</c:v>
                </c:pt>
                <c:pt idx="1185">
                  <c:v>8043.64</c:v>
                </c:pt>
                <c:pt idx="1186">
                  <c:v>8081.61</c:v>
                </c:pt>
                <c:pt idx="1187">
                  <c:v>7906</c:v>
                </c:pt>
                <c:pt idx="1188">
                  <c:v>7770.02</c:v>
                </c:pt>
                <c:pt idx="1189">
                  <c:v>7845.32</c:v>
                </c:pt>
                <c:pt idx="1190">
                  <c:v>7925.32</c:v>
                </c:pt>
                <c:pt idx="1191">
                  <c:v>7915.98</c:v>
                </c:pt>
                <c:pt idx="1192">
                  <c:v>8042.96</c:v>
                </c:pt>
                <c:pt idx="1193">
                  <c:v>8501.24</c:v>
                </c:pt>
                <c:pt idx="1194">
                  <c:v>8560.0300000000007</c:v>
                </c:pt>
                <c:pt idx="1195">
                  <c:v>8545.31</c:v>
                </c:pt>
                <c:pt idx="1196">
                  <c:v>8545.31</c:v>
                </c:pt>
                <c:pt idx="1197">
                  <c:v>8486.42</c:v>
                </c:pt>
                <c:pt idx="1198">
                  <c:v>8442.35</c:v>
                </c:pt>
                <c:pt idx="1199">
                  <c:v>8540.4</c:v>
                </c:pt>
                <c:pt idx="1200">
                  <c:v>8476.6</c:v>
                </c:pt>
                <c:pt idx="1201">
                  <c:v>8500.73</c:v>
                </c:pt>
                <c:pt idx="1202">
                  <c:v>8623.41</c:v>
                </c:pt>
                <c:pt idx="1203">
                  <c:v>8199.6</c:v>
                </c:pt>
                <c:pt idx="1204">
                  <c:v>8222.7199999999993</c:v>
                </c:pt>
                <c:pt idx="1205">
                  <c:v>8120.97</c:v>
                </c:pt>
                <c:pt idx="1206">
                  <c:v>8236.6</c:v>
                </c:pt>
                <c:pt idx="1207">
                  <c:v>8204.2199999999993</c:v>
                </c:pt>
                <c:pt idx="1208">
                  <c:v>8220.0300000000007</c:v>
                </c:pt>
                <c:pt idx="1209">
                  <c:v>8169.37</c:v>
                </c:pt>
                <c:pt idx="1210">
                  <c:v>8081.88</c:v>
                </c:pt>
                <c:pt idx="1211">
                  <c:v>8187.79</c:v>
                </c:pt>
                <c:pt idx="1212">
                  <c:v>8256.8700000000008</c:v>
                </c:pt>
                <c:pt idx="1213">
                  <c:v>8293.7099999999991</c:v>
                </c:pt>
                <c:pt idx="1214">
                  <c:v>8397.7800000000007</c:v>
                </c:pt>
                <c:pt idx="1215">
                  <c:v>8254.09</c:v>
                </c:pt>
                <c:pt idx="1216">
                  <c:v>8198.4699999999993</c:v>
                </c:pt>
                <c:pt idx="1217">
                  <c:v>8430.5499999999993</c:v>
                </c:pt>
                <c:pt idx="1218">
                  <c:v>8392.68</c:v>
                </c:pt>
                <c:pt idx="1219">
                  <c:v>8485.3700000000008</c:v>
                </c:pt>
                <c:pt idx="1220">
                  <c:v>8564.34</c:v>
                </c:pt>
                <c:pt idx="1221">
                  <c:v>8620.08</c:v>
                </c:pt>
                <c:pt idx="1222">
                  <c:v>8425.25</c:v>
                </c:pt>
                <c:pt idx="1223">
                  <c:v>8578.7099999999991</c:v>
                </c:pt>
                <c:pt idx="1224">
                  <c:v>8651.9</c:v>
                </c:pt>
                <c:pt idx="1225">
                  <c:v>8450.9500000000007</c:v>
                </c:pt>
                <c:pt idx="1226">
                  <c:v>8404.19</c:v>
                </c:pt>
                <c:pt idx="1227">
                  <c:v>8455.94</c:v>
                </c:pt>
                <c:pt idx="1228">
                  <c:v>8528.1</c:v>
                </c:pt>
                <c:pt idx="1229">
                  <c:v>8754.1</c:v>
                </c:pt>
                <c:pt idx="1230">
                  <c:v>8758.81</c:v>
                </c:pt>
                <c:pt idx="1231">
                  <c:v>8754.1</c:v>
                </c:pt>
                <c:pt idx="1232">
                  <c:v>8825.42</c:v>
                </c:pt>
                <c:pt idx="1233">
                  <c:v>8782.7199999999993</c:v>
                </c:pt>
                <c:pt idx="1234">
                  <c:v>8838.49</c:v>
                </c:pt>
                <c:pt idx="1235">
                  <c:v>8706.43</c:v>
                </c:pt>
                <c:pt idx="1236">
                  <c:v>8692.39</c:v>
                </c:pt>
                <c:pt idx="1237">
                  <c:v>8829</c:v>
                </c:pt>
                <c:pt idx="1238">
                  <c:v>8820.44</c:v>
                </c:pt>
                <c:pt idx="1239">
                  <c:v>8740.61</c:v>
                </c:pt>
                <c:pt idx="1240">
                  <c:v>8853.82</c:v>
                </c:pt>
                <c:pt idx="1241">
                  <c:v>8755.0300000000007</c:v>
                </c:pt>
                <c:pt idx="1242">
                  <c:v>8628.1200000000008</c:v>
                </c:pt>
                <c:pt idx="1243">
                  <c:v>9030.23</c:v>
                </c:pt>
                <c:pt idx="1244">
                  <c:v>9153.17</c:v>
                </c:pt>
                <c:pt idx="1245">
                  <c:v>9197.43</c:v>
                </c:pt>
                <c:pt idx="1246">
                  <c:v>9113.83</c:v>
                </c:pt>
                <c:pt idx="1247">
                  <c:v>9168.14</c:v>
                </c:pt>
                <c:pt idx="1248">
                  <c:v>8792.3799999999992</c:v>
                </c:pt>
                <c:pt idx="1249">
                  <c:v>8650.89</c:v>
                </c:pt>
                <c:pt idx="1250">
                  <c:v>8570.81</c:v>
                </c:pt>
                <c:pt idx="1251">
                  <c:v>8551.7999999999993</c:v>
                </c:pt>
                <c:pt idx="1252">
                  <c:v>8565.9</c:v>
                </c:pt>
                <c:pt idx="1253">
                  <c:v>8383.6</c:v>
                </c:pt>
                <c:pt idx="1254">
                  <c:v>8332.33</c:v>
                </c:pt>
                <c:pt idx="1255">
                  <c:v>8313.8799999999992</c:v>
                </c:pt>
                <c:pt idx="1256">
                  <c:v>8346.82</c:v>
                </c:pt>
                <c:pt idx="1257">
                  <c:v>8342.1299999999992</c:v>
                </c:pt>
                <c:pt idx="1258">
                  <c:v>8311.8799999999992</c:v>
                </c:pt>
                <c:pt idx="1259">
                  <c:v>8325.89</c:v>
                </c:pt>
                <c:pt idx="1260">
                  <c:v>8288.5300000000007</c:v>
                </c:pt>
                <c:pt idx="1261">
                  <c:v>8279.19</c:v>
                </c:pt>
                <c:pt idx="1262">
                  <c:v>8125.09</c:v>
                </c:pt>
                <c:pt idx="1263">
                  <c:v>8167.12</c:v>
                </c:pt>
                <c:pt idx="1264">
                  <c:v>8192.99</c:v>
                </c:pt>
                <c:pt idx="1265">
                  <c:v>8169.74</c:v>
                </c:pt>
                <c:pt idx="1266">
                  <c:v>8113.95</c:v>
                </c:pt>
                <c:pt idx="1267">
                  <c:v>8183.64</c:v>
                </c:pt>
                <c:pt idx="1268">
                  <c:v>8388.0499999999993</c:v>
                </c:pt>
                <c:pt idx="1269">
                  <c:v>8262.3700000000008</c:v>
                </c:pt>
                <c:pt idx="1270">
                  <c:v>8332</c:v>
                </c:pt>
                <c:pt idx="1271">
                  <c:v>8275.7900000000009</c:v>
                </c:pt>
                <c:pt idx="1272">
                  <c:v>8220</c:v>
                </c:pt>
                <c:pt idx="1273">
                  <c:v>8178.16</c:v>
                </c:pt>
                <c:pt idx="1274">
                  <c:v>8303.68</c:v>
                </c:pt>
                <c:pt idx="1275">
                  <c:v>7931.27</c:v>
                </c:pt>
                <c:pt idx="1276">
                  <c:v>7790.89</c:v>
                </c:pt>
                <c:pt idx="1277">
                  <c:v>7843.53</c:v>
                </c:pt>
                <c:pt idx="1278">
                  <c:v>7957.59</c:v>
                </c:pt>
                <c:pt idx="1279">
                  <c:v>7869.8</c:v>
                </c:pt>
                <c:pt idx="1280">
                  <c:v>7645.97</c:v>
                </c:pt>
                <c:pt idx="1281">
                  <c:v>7693.97</c:v>
                </c:pt>
                <c:pt idx="1282">
                  <c:v>7746.61</c:v>
                </c:pt>
                <c:pt idx="1283">
                  <c:v>7693.97</c:v>
                </c:pt>
                <c:pt idx="1284">
                  <c:v>7698.36</c:v>
                </c:pt>
                <c:pt idx="1285">
                  <c:v>7790.47</c:v>
                </c:pt>
                <c:pt idx="1286">
                  <c:v>7711.46</c:v>
                </c:pt>
                <c:pt idx="1287">
                  <c:v>7658.62</c:v>
                </c:pt>
                <c:pt idx="1288">
                  <c:v>7684.73</c:v>
                </c:pt>
                <c:pt idx="1289">
                  <c:v>7654.03</c:v>
                </c:pt>
                <c:pt idx="1290">
                  <c:v>7654.03</c:v>
                </c:pt>
                <c:pt idx="1291">
                  <c:v>7654.03</c:v>
                </c:pt>
                <c:pt idx="1292">
                  <c:v>7741.85</c:v>
                </c:pt>
                <c:pt idx="1293">
                  <c:v>7701.92</c:v>
                </c:pt>
                <c:pt idx="1294">
                  <c:v>7644.95</c:v>
                </c:pt>
                <c:pt idx="1295">
                  <c:v>7680.14</c:v>
                </c:pt>
                <c:pt idx="1296">
                  <c:v>7640.51</c:v>
                </c:pt>
                <c:pt idx="1297">
                  <c:v>7409.54</c:v>
                </c:pt>
                <c:pt idx="1298">
                  <c:v>7426.47</c:v>
                </c:pt>
                <c:pt idx="1299">
                  <c:v>7542.7</c:v>
                </c:pt>
                <c:pt idx="1300">
                  <c:v>7559.98</c:v>
                </c:pt>
                <c:pt idx="1301">
                  <c:v>7581.66</c:v>
                </c:pt>
                <c:pt idx="1302">
                  <c:v>7615.86</c:v>
                </c:pt>
                <c:pt idx="1303">
                  <c:v>7551.58</c:v>
                </c:pt>
                <c:pt idx="1304">
                  <c:v>7585.87</c:v>
                </c:pt>
                <c:pt idx="1305">
                  <c:v>7581.37</c:v>
                </c:pt>
                <c:pt idx="1306">
                  <c:v>7547.19</c:v>
                </c:pt>
                <c:pt idx="1307">
                  <c:v>7594.14</c:v>
                </c:pt>
                <c:pt idx="1308">
                  <c:v>7568.59</c:v>
                </c:pt>
                <c:pt idx="1309">
                  <c:v>7662.65</c:v>
                </c:pt>
                <c:pt idx="1310">
                  <c:v>7594.24</c:v>
                </c:pt>
                <c:pt idx="1311">
                  <c:v>7500.08</c:v>
                </c:pt>
                <c:pt idx="1312">
                  <c:v>7534.28</c:v>
                </c:pt>
                <c:pt idx="1313">
                  <c:v>7692.47</c:v>
                </c:pt>
                <c:pt idx="1314">
                  <c:v>7756.44</c:v>
                </c:pt>
                <c:pt idx="1315">
                  <c:v>7722.08</c:v>
                </c:pt>
                <c:pt idx="1316">
                  <c:v>7794.65</c:v>
                </c:pt>
                <c:pt idx="1317">
                  <c:v>7810.9</c:v>
                </c:pt>
                <c:pt idx="1318">
                  <c:v>7878.87</c:v>
                </c:pt>
                <c:pt idx="1319">
                  <c:v>7827.8</c:v>
                </c:pt>
                <c:pt idx="1320">
                  <c:v>7878.76</c:v>
                </c:pt>
                <c:pt idx="1321">
                  <c:v>7900.3</c:v>
                </c:pt>
                <c:pt idx="1322">
                  <c:v>7989.65</c:v>
                </c:pt>
                <c:pt idx="1323">
                  <c:v>7917.36</c:v>
                </c:pt>
                <c:pt idx="1324">
                  <c:v>7947.05</c:v>
                </c:pt>
                <c:pt idx="1325">
                  <c:v>8006.76</c:v>
                </c:pt>
                <c:pt idx="1326">
                  <c:v>7985.44</c:v>
                </c:pt>
                <c:pt idx="1327">
                  <c:v>8007.85</c:v>
                </c:pt>
                <c:pt idx="1328">
                  <c:v>8106.17</c:v>
                </c:pt>
                <c:pt idx="1329">
                  <c:v>7364.15</c:v>
                </c:pt>
                <c:pt idx="1330">
                  <c:v>7232</c:v>
                </c:pt>
                <c:pt idx="1331">
                  <c:v>7156.84</c:v>
                </c:pt>
                <c:pt idx="1332">
                  <c:v>7285.57</c:v>
                </c:pt>
                <c:pt idx="1333">
                  <c:v>7310.67</c:v>
                </c:pt>
                <c:pt idx="1334">
                  <c:v>7323.45</c:v>
                </c:pt>
                <c:pt idx="1335">
                  <c:v>7471.46</c:v>
                </c:pt>
                <c:pt idx="1336">
                  <c:v>7346.91</c:v>
                </c:pt>
                <c:pt idx="1337">
                  <c:v>7365.15</c:v>
                </c:pt>
                <c:pt idx="1338">
                  <c:v>7215.69</c:v>
                </c:pt>
                <c:pt idx="1339">
                  <c:v>7234.91</c:v>
                </c:pt>
                <c:pt idx="1340">
                  <c:v>7210.98</c:v>
                </c:pt>
                <c:pt idx="1341">
                  <c:v>7370.93</c:v>
                </c:pt>
                <c:pt idx="1342">
                  <c:v>7343.73</c:v>
                </c:pt>
                <c:pt idx="1343">
                  <c:v>7374.81</c:v>
                </c:pt>
                <c:pt idx="1344">
                  <c:v>7390.35</c:v>
                </c:pt>
                <c:pt idx="1345">
                  <c:v>7335.3</c:v>
                </c:pt>
                <c:pt idx="1346">
                  <c:v>7141.37</c:v>
                </c:pt>
                <c:pt idx="1347">
                  <c:v>7129.93</c:v>
                </c:pt>
                <c:pt idx="1348">
                  <c:v>6932.06</c:v>
                </c:pt>
                <c:pt idx="1349">
                  <c:v>6961.6</c:v>
                </c:pt>
                <c:pt idx="1350">
                  <c:v>7079.23</c:v>
                </c:pt>
                <c:pt idx="1351">
                  <c:v>7056.59</c:v>
                </c:pt>
                <c:pt idx="1352">
                  <c:v>7077.3</c:v>
                </c:pt>
                <c:pt idx="1353">
                  <c:v>7103.16</c:v>
                </c:pt>
                <c:pt idx="1354">
                  <c:v>6993.59</c:v>
                </c:pt>
                <c:pt idx="1355">
                  <c:v>7020.16</c:v>
                </c:pt>
                <c:pt idx="1356">
                  <c:v>7154.09</c:v>
                </c:pt>
                <c:pt idx="1357">
                  <c:v>7170.84</c:v>
                </c:pt>
                <c:pt idx="1358">
                  <c:v>7125.06</c:v>
                </c:pt>
                <c:pt idx="1359">
                  <c:v>7262.41</c:v>
                </c:pt>
                <c:pt idx="1360">
                  <c:v>7283.86</c:v>
                </c:pt>
                <c:pt idx="1361">
                  <c:v>7295.39</c:v>
                </c:pt>
                <c:pt idx="1362">
                  <c:v>7193.47</c:v>
                </c:pt>
                <c:pt idx="1363">
                  <c:v>7172.33</c:v>
                </c:pt>
                <c:pt idx="1364">
                  <c:v>7331.04</c:v>
                </c:pt>
                <c:pt idx="1365">
                  <c:v>7206.94</c:v>
                </c:pt>
                <c:pt idx="1366">
                  <c:v>7200.06</c:v>
                </c:pt>
                <c:pt idx="1367">
                  <c:v>7069.44</c:v>
                </c:pt>
                <c:pt idx="1368">
                  <c:v>7037.21</c:v>
                </c:pt>
                <c:pt idx="1369">
                  <c:v>7012.09</c:v>
                </c:pt>
                <c:pt idx="1370">
                  <c:v>7049.43</c:v>
                </c:pt>
                <c:pt idx="1371">
                  <c:v>7008.24</c:v>
                </c:pt>
                <c:pt idx="1372">
                  <c:v>7141.89</c:v>
                </c:pt>
                <c:pt idx="1373">
                  <c:v>7122.97</c:v>
                </c:pt>
                <c:pt idx="1374">
                  <c:v>7243.61</c:v>
                </c:pt>
                <c:pt idx="1375">
                  <c:v>7152.29</c:v>
                </c:pt>
                <c:pt idx="1376">
                  <c:v>7171.31</c:v>
                </c:pt>
                <c:pt idx="1377">
                  <c:v>7347.29</c:v>
                </c:pt>
                <c:pt idx="1378">
                  <c:v>7327.91</c:v>
                </c:pt>
                <c:pt idx="1379">
                  <c:v>7496.89</c:v>
                </c:pt>
                <c:pt idx="1380">
                  <c:v>7529.46</c:v>
                </c:pt>
                <c:pt idx="1381">
                  <c:v>7727.29</c:v>
                </c:pt>
                <c:pt idx="1382">
                  <c:v>7721.17</c:v>
                </c:pt>
                <c:pt idx="1383">
                  <c:v>7607.96</c:v>
                </c:pt>
                <c:pt idx="1384">
                  <c:v>7941.07</c:v>
                </c:pt>
                <c:pt idx="1385">
                  <c:v>8063.12</c:v>
                </c:pt>
                <c:pt idx="1386">
                  <c:v>8075.33</c:v>
                </c:pt>
                <c:pt idx="1387">
                  <c:v>8120.77</c:v>
                </c:pt>
                <c:pt idx="1388">
                  <c:v>8163.77</c:v>
                </c:pt>
                <c:pt idx="1389">
                  <c:v>8158.41</c:v>
                </c:pt>
                <c:pt idx="1390">
                  <c:v>8212.2199999999993</c:v>
                </c:pt>
                <c:pt idx="1391">
                  <c:v>8354.36</c:v>
                </c:pt>
                <c:pt idx="1392">
                  <c:v>8309.0499999999993</c:v>
                </c:pt>
                <c:pt idx="1393">
                  <c:v>8337.8799999999992</c:v>
                </c:pt>
                <c:pt idx="1394">
                  <c:v>8478.49</c:v>
                </c:pt>
                <c:pt idx="1395">
                  <c:v>8386.07</c:v>
                </c:pt>
                <c:pt idx="1396">
                  <c:v>8284.4599999999991</c:v>
                </c:pt>
                <c:pt idx="1397">
                  <c:v>8276.2199999999993</c:v>
                </c:pt>
                <c:pt idx="1398">
                  <c:v>8129.04</c:v>
                </c:pt>
                <c:pt idx="1399">
                  <c:v>8055.16</c:v>
                </c:pt>
                <c:pt idx="1400">
                  <c:v>8078.5</c:v>
                </c:pt>
                <c:pt idx="1401">
                  <c:v>7962.11</c:v>
                </c:pt>
                <c:pt idx="1402">
                  <c:v>7752.88</c:v>
                </c:pt>
                <c:pt idx="1403">
                  <c:v>7514.43</c:v>
                </c:pt>
                <c:pt idx="1404">
                  <c:v>7474.47</c:v>
                </c:pt>
                <c:pt idx="1405">
                  <c:v>6736.11</c:v>
                </c:pt>
                <c:pt idx="1406">
                  <c:v>7277.9</c:v>
                </c:pt>
                <c:pt idx="1407">
                  <c:v>7180.3</c:v>
                </c:pt>
                <c:pt idx="1408">
                  <c:v>7230.29</c:v>
                </c:pt>
                <c:pt idx="1409">
                  <c:v>7295.67</c:v>
                </c:pt>
                <c:pt idx="1410">
                  <c:v>7287.98</c:v>
                </c:pt>
                <c:pt idx="1411">
                  <c:v>7523.22</c:v>
                </c:pt>
                <c:pt idx="1412">
                  <c:v>7532.44</c:v>
                </c:pt>
                <c:pt idx="1413">
                  <c:v>7357.21</c:v>
                </c:pt>
                <c:pt idx="1414">
                  <c:v>7361.05</c:v>
                </c:pt>
                <c:pt idx="1415">
                  <c:v>7407.2</c:v>
                </c:pt>
                <c:pt idx="1416">
                  <c:v>7217.71</c:v>
                </c:pt>
                <c:pt idx="1417">
                  <c:v>7240.11</c:v>
                </c:pt>
                <c:pt idx="1418">
                  <c:v>7156.6</c:v>
                </c:pt>
                <c:pt idx="1419">
                  <c:v>7138.57</c:v>
                </c:pt>
                <c:pt idx="1420">
                  <c:v>7125.93</c:v>
                </c:pt>
                <c:pt idx="1421">
                  <c:v>7283.03</c:v>
                </c:pt>
                <c:pt idx="1422">
                  <c:v>7168.62</c:v>
                </c:pt>
                <c:pt idx="1423">
                  <c:v>7179.77</c:v>
                </c:pt>
                <c:pt idx="1424">
                  <c:v>7085.99</c:v>
                </c:pt>
                <c:pt idx="1425">
                  <c:v>6819.78</c:v>
                </c:pt>
                <c:pt idx="1426">
                  <c:v>6721.89</c:v>
                </c:pt>
                <c:pt idx="1427">
                  <c:v>6790.75</c:v>
                </c:pt>
                <c:pt idx="1428">
                  <c:v>6798.32</c:v>
                </c:pt>
                <c:pt idx="1429">
                  <c:v>6765.42</c:v>
                </c:pt>
                <c:pt idx="1430">
                  <c:v>6739.84</c:v>
                </c:pt>
                <c:pt idx="1431">
                  <c:v>6772.73</c:v>
                </c:pt>
                <c:pt idx="1432">
                  <c:v>6922.19</c:v>
                </c:pt>
                <c:pt idx="1433">
                  <c:v>6735.07</c:v>
                </c:pt>
                <c:pt idx="1434">
                  <c:v>6783.5</c:v>
                </c:pt>
                <c:pt idx="1435">
                  <c:v>6627.01</c:v>
                </c:pt>
                <c:pt idx="1436">
                  <c:v>6645.96</c:v>
                </c:pt>
                <c:pt idx="1437">
                  <c:v>6448.89</c:v>
                </c:pt>
                <c:pt idx="1438">
                  <c:v>6627.53</c:v>
                </c:pt>
                <c:pt idx="1439">
                  <c:v>6829.78</c:v>
                </c:pt>
                <c:pt idx="1440">
                  <c:v>6880.24</c:v>
                </c:pt>
                <c:pt idx="1441">
                  <c:v>6945.12</c:v>
                </c:pt>
                <c:pt idx="1442">
                  <c:v>6831.25</c:v>
                </c:pt>
                <c:pt idx="1443">
                  <c:v>6836.37</c:v>
                </c:pt>
                <c:pt idx="1444">
                  <c:v>6838.83</c:v>
                </c:pt>
                <c:pt idx="1445">
                  <c:v>6903.17</c:v>
                </c:pt>
                <c:pt idx="1446">
                  <c:v>6857.37</c:v>
                </c:pt>
                <c:pt idx="1447">
                  <c:v>6999.23</c:v>
                </c:pt>
                <c:pt idx="1448">
                  <c:v>7073.59</c:v>
                </c:pt>
                <c:pt idx="1449">
                  <c:v>7009.95</c:v>
                </c:pt>
                <c:pt idx="1450">
                  <c:v>7081.43</c:v>
                </c:pt>
                <c:pt idx="1451">
                  <c:v>7100.05</c:v>
                </c:pt>
                <c:pt idx="1452">
                  <c:v>6987.09</c:v>
                </c:pt>
                <c:pt idx="1453">
                  <c:v>6879.93</c:v>
                </c:pt>
                <c:pt idx="1454">
                  <c:v>6879.93</c:v>
                </c:pt>
                <c:pt idx="1455">
                  <c:v>6749.19</c:v>
                </c:pt>
                <c:pt idx="1456">
                  <c:v>6734.12</c:v>
                </c:pt>
                <c:pt idx="1457">
                  <c:v>6678.88</c:v>
                </c:pt>
                <c:pt idx="1458">
                  <c:v>6678.88</c:v>
                </c:pt>
                <c:pt idx="1459">
                  <c:v>6491.14</c:v>
                </c:pt>
                <c:pt idx="1460">
                  <c:v>6596.97</c:v>
                </c:pt>
                <c:pt idx="1461">
                  <c:v>6590.21</c:v>
                </c:pt>
                <c:pt idx="1462">
                  <c:v>6687.47</c:v>
                </c:pt>
                <c:pt idx="1463">
                  <c:v>6807.95</c:v>
                </c:pt>
                <c:pt idx="1464">
                  <c:v>6739.57</c:v>
                </c:pt>
                <c:pt idx="1465">
                  <c:v>6770.27</c:v>
                </c:pt>
                <c:pt idx="1466">
                  <c:v>6790.74</c:v>
                </c:pt>
                <c:pt idx="1467">
                  <c:v>6794.18</c:v>
                </c:pt>
                <c:pt idx="1468">
                  <c:v>6721.89</c:v>
                </c:pt>
                <c:pt idx="1469">
                  <c:v>6735.66</c:v>
                </c:pt>
                <c:pt idx="1470">
                  <c:v>6711.57</c:v>
                </c:pt>
                <c:pt idx="1471">
                  <c:v>6773.53</c:v>
                </c:pt>
                <c:pt idx="1472">
                  <c:v>6745.99</c:v>
                </c:pt>
                <c:pt idx="1473">
                  <c:v>6773.53</c:v>
                </c:pt>
                <c:pt idx="1474">
                  <c:v>7001.08</c:v>
                </c:pt>
                <c:pt idx="1475">
                  <c:v>7134.01</c:v>
                </c:pt>
                <c:pt idx="1476">
                  <c:v>7051.16</c:v>
                </c:pt>
                <c:pt idx="1477">
                  <c:v>7051.16</c:v>
                </c:pt>
                <c:pt idx="1478">
                  <c:v>6787.68</c:v>
                </c:pt>
                <c:pt idx="1479">
                  <c:v>6736.8</c:v>
                </c:pt>
                <c:pt idx="1480">
                  <c:v>6781.41</c:v>
                </c:pt>
                <c:pt idx="1481">
                  <c:v>6648.48</c:v>
                </c:pt>
                <c:pt idx="1482">
                  <c:v>6623.7359038945215</c:v>
                </c:pt>
                <c:pt idx="1483">
                  <c:v>6728.5603563869863</c:v>
                </c:pt>
                <c:pt idx="1484">
                  <c:v>6758.9932619493147</c:v>
                </c:pt>
                <c:pt idx="1485">
                  <c:v>6745.467526143836</c:v>
                </c:pt>
                <c:pt idx="1486">
                  <c:v>6731.013268883562</c:v>
                </c:pt>
                <c:pt idx="1487">
                  <c:v>6680.7104141095888</c:v>
                </c:pt>
                <c:pt idx="1488">
                  <c:v>6680.7104141095888</c:v>
                </c:pt>
                <c:pt idx="1489">
                  <c:v>6680.7104141095888</c:v>
                </c:pt>
                <c:pt idx="1490">
                  <c:v>6525.9476335993159</c:v>
                </c:pt>
                <c:pt idx="1491">
                  <c:v>6408.3965387568487</c:v>
                </c:pt>
                <c:pt idx="1492">
                  <c:v>6477.49</c:v>
                </c:pt>
                <c:pt idx="1493">
                  <c:v>6465.5424383383552</c:v>
                </c:pt>
                <c:pt idx="1494">
                  <c:v>6442.2975169835609</c:v>
                </c:pt>
                <c:pt idx="1495">
                  <c:v>6589.2016078828765</c:v>
                </c:pt>
                <c:pt idx="1496">
                  <c:v>6593.5114421301378</c:v>
                </c:pt>
                <c:pt idx="1497">
                  <c:v>6611.43</c:v>
                </c:pt>
                <c:pt idx="1498">
                  <c:v>6499.33</c:v>
                </c:pt>
                <c:pt idx="1499">
                  <c:v>6788.53</c:v>
                </c:pt>
                <c:pt idx="1500">
                  <c:v>6935.67</c:v>
                </c:pt>
                <c:pt idx="1501">
                  <c:v>6833.4</c:v>
                </c:pt>
                <c:pt idx="1502">
                  <c:v>6790.37</c:v>
                </c:pt>
                <c:pt idx="1503">
                  <c:v>6832.46</c:v>
                </c:pt>
                <c:pt idx="1504">
                  <c:v>6748.04</c:v>
                </c:pt>
                <c:pt idx="1505">
                  <c:v>6639.79</c:v>
                </c:pt>
                <c:pt idx="1506">
                  <c:v>6477.26</c:v>
                </c:pt>
                <c:pt idx="1507">
                  <c:v>6314.05</c:v>
                </c:pt>
                <c:pt idx="1508">
                  <c:v>6354.78</c:v>
                </c:pt>
                <c:pt idx="1509">
                  <c:v>6037.51</c:v>
                </c:pt>
                <c:pt idx="1510">
                  <c:v>5978.5</c:v>
                </c:pt>
                <c:pt idx="1511">
                  <c:v>5847.45</c:v>
                </c:pt>
                <c:pt idx="1512">
                  <c:v>5602.47</c:v>
                </c:pt>
                <c:pt idx="1513">
                  <c:v>5467.06</c:v>
                </c:pt>
                <c:pt idx="1514">
                  <c:v>5463.63</c:v>
                </c:pt>
                <c:pt idx="1515">
                  <c:v>5422.52</c:v>
                </c:pt>
                <c:pt idx="1516">
                  <c:v>5379.99</c:v>
                </c:pt>
                <c:pt idx="1517">
                  <c:v>5340.5</c:v>
                </c:pt>
                <c:pt idx="1518">
                  <c:v>5344.12</c:v>
                </c:pt>
                <c:pt idx="1519">
                  <c:v>5442.91</c:v>
                </c:pt>
                <c:pt idx="1520">
                  <c:v>5441.27</c:v>
                </c:pt>
                <c:pt idx="1521">
                  <c:v>5402.98</c:v>
                </c:pt>
                <c:pt idx="1522">
                  <c:v>5418.5</c:v>
                </c:pt>
                <c:pt idx="1523">
                  <c:v>5367.15</c:v>
                </c:pt>
                <c:pt idx="1524">
                  <c:v>5355.96</c:v>
                </c:pt>
                <c:pt idx="1525">
                  <c:v>5323.43</c:v>
                </c:pt>
                <c:pt idx="1526">
                  <c:v>5344.59</c:v>
                </c:pt>
                <c:pt idx="1527">
                  <c:v>5410.78</c:v>
                </c:pt>
                <c:pt idx="1528">
                  <c:v>5494.42</c:v>
                </c:pt>
                <c:pt idx="1529">
                  <c:v>5617.91</c:v>
                </c:pt>
                <c:pt idx="1530">
                  <c:v>5580.74</c:v>
                </c:pt>
                <c:pt idx="1531">
                  <c:v>5515.24</c:v>
                </c:pt>
                <c:pt idx="1532">
                  <c:v>5743.91</c:v>
                </c:pt>
                <c:pt idx="1533">
                  <c:v>5748.39</c:v>
                </c:pt>
                <c:pt idx="1534">
                  <c:v>5794.05</c:v>
                </c:pt>
                <c:pt idx="1535">
                  <c:v>5609.78</c:v>
                </c:pt>
                <c:pt idx="1536">
                  <c:v>5515.34</c:v>
                </c:pt>
                <c:pt idx="1537">
                  <c:v>5674.61</c:v>
                </c:pt>
                <c:pt idx="1538">
                  <c:v>5577.24</c:v>
                </c:pt>
                <c:pt idx="1539">
                  <c:v>5568.81</c:v>
                </c:pt>
                <c:pt idx="1540">
                  <c:v>5571.52</c:v>
                </c:pt>
                <c:pt idx="1541">
                  <c:v>5538.51</c:v>
                </c:pt>
                <c:pt idx="1542">
                  <c:v>5679.42</c:v>
                </c:pt>
                <c:pt idx="1543">
                  <c:v>5587.45</c:v>
                </c:pt>
                <c:pt idx="1544">
                  <c:v>5643.03</c:v>
                </c:pt>
                <c:pt idx="1545">
                  <c:v>5517.23</c:v>
                </c:pt>
                <c:pt idx="1546">
                  <c:v>5517.23</c:v>
                </c:pt>
                <c:pt idx="1547">
                  <c:v>5589.6</c:v>
                </c:pt>
                <c:pt idx="1548">
                  <c:v>5609.87</c:v>
                </c:pt>
                <c:pt idx="1549">
                  <c:v>5635.92</c:v>
                </c:pt>
                <c:pt idx="1550">
                  <c:v>5598.03</c:v>
                </c:pt>
                <c:pt idx="1551">
                  <c:v>5573.88</c:v>
                </c:pt>
                <c:pt idx="1552">
                  <c:v>5587.19</c:v>
                </c:pt>
                <c:pt idx="1553">
                  <c:v>5617.51</c:v>
                </c:pt>
                <c:pt idx="1554">
                  <c:v>5662.6</c:v>
                </c:pt>
                <c:pt idx="1555">
                  <c:v>5485.89</c:v>
                </c:pt>
                <c:pt idx="1556">
                  <c:v>5486.6</c:v>
                </c:pt>
                <c:pt idx="1557">
                  <c:v>5549.5</c:v>
                </c:pt>
                <c:pt idx="1558">
                  <c:v>5562.7</c:v>
                </c:pt>
                <c:pt idx="1559">
                  <c:v>5544.18</c:v>
                </c:pt>
                <c:pt idx="1560">
                  <c:v>5524.62</c:v>
                </c:pt>
                <c:pt idx="1561">
                  <c:v>5546.88</c:v>
                </c:pt>
                <c:pt idx="1562">
                  <c:v>5496.86</c:v>
                </c:pt>
                <c:pt idx="1563">
                  <c:v>5445.73</c:v>
                </c:pt>
                <c:pt idx="1564">
                  <c:v>5473.009</c:v>
                </c:pt>
                <c:pt idx="1565">
                  <c:v>5456.47</c:v>
                </c:pt>
                <c:pt idx="1566">
                  <c:v>5420.19</c:v>
                </c:pt>
                <c:pt idx="1567">
                  <c:v>5365.09</c:v>
                </c:pt>
                <c:pt idx="1568">
                  <c:v>5409.12</c:v>
                </c:pt>
                <c:pt idx="1569">
                  <c:v>5363.75</c:v>
                </c:pt>
                <c:pt idx="1570">
                  <c:v>5453.85</c:v>
                </c:pt>
                <c:pt idx="1571">
                  <c:v>5475.96</c:v>
                </c:pt>
                <c:pt idx="1572">
                  <c:v>5368.98</c:v>
                </c:pt>
                <c:pt idx="1573">
                  <c:v>5363.52</c:v>
                </c:pt>
                <c:pt idx="1574">
                  <c:v>5382.52</c:v>
                </c:pt>
                <c:pt idx="1575">
                  <c:v>5404.31</c:v>
                </c:pt>
                <c:pt idx="1576">
                  <c:v>5374.35</c:v>
                </c:pt>
                <c:pt idx="1577">
                  <c:v>5428.82</c:v>
                </c:pt>
                <c:pt idx="1578">
                  <c:v>5412.48</c:v>
                </c:pt>
                <c:pt idx="1579">
                  <c:v>5305.78</c:v>
                </c:pt>
                <c:pt idx="1580">
                  <c:v>5248.74</c:v>
                </c:pt>
                <c:pt idx="1581">
                  <c:v>5272.7</c:v>
                </c:pt>
                <c:pt idx="1582">
                  <c:v>5246.08</c:v>
                </c:pt>
                <c:pt idx="1583">
                  <c:v>5199.25</c:v>
                </c:pt>
                <c:pt idx="1584">
                  <c:v>5184.8</c:v>
                </c:pt>
                <c:pt idx="1585">
                  <c:v>5201.54</c:v>
                </c:pt>
                <c:pt idx="1586">
                  <c:v>5198.96</c:v>
                </c:pt>
                <c:pt idx="1587">
                  <c:v>5104.6400000000003</c:v>
                </c:pt>
                <c:pt idx="1588">
                  <c:v>5127.6000000000004</c:v>
                </c:pt>
                <c:pt idx="1589">
                  <c:v>5107.1899999999996</c:v>
                </c:pt>
                <c:pt idx="1590">
                  <c:v>5033.8599999999997</c:v>
                </c:pt>
                <c:pt idx="1591">
                  <c:v>5026.3</c:v>
                </c:pt>
                <c:pt idx="1592">
                  <c:v>4998.57</c:v>
                </c:pt>
                <c:pt idx="1593">
                  <c:v>4941.71</c:v>
                </c:pt>
                <c:pt idx="1594">
                  <c:v>4877.49</c:v>
                </c:pt>
                <c:pt idx="1595">
                  <c:v>4948.04</c:v>
                </c:pt>
                <c:pt idx="1596">
                  <c:v>4874.9399999999996</c:v>
                </c:pt>
                <c:pt idx="1597">
                  <c:v>4867.38</c:v>
                </c:pt>
                <c:pt idx="1598">
                  <c:v>4931.6099999999997</c:v>
                </c:pt>
                <c:pt idx="1599">
                  <c:v>4985.9799999999996</c:v>
                </c:pt>
                <c:pt idx="1600">
                  <c:v>5004.9799999999996</c:v>
                </c:pt>
                <c:pt idx="1601">
                  <c:v>5060.33</c:v>
                </c:pt>
                <c:pt idx="1602">
                  <c:v>5067.51</c:v>
                </c:pt>
                <c:pt idx="1603">
                  <c:v>5022.74</c:v>
                </c:pt>
                <c:pt idx="1604">
                  <c:v>5086.68</c:v>
                </c:pt>
                <c:pt idx="1605">
                  <c:v>5132.8</c:v>
                </c:pt>
                <c:pt idx="1606">
                  <c:v>5112.07</c:v>
                </c:pt>
                <c:pt idx="1607">
                  <c:v>5159.8</c:v>
                </c:pt>
                <c:pt idx="1608">
                  <c:v>5190.3999999999996</c:v>
                </c:pt>
                <c:pt idx="1609">
                  <c:v>5205.8500000000004</c:v>
                </c:pt>
                <c:pt idx="1610">
                  <c:v>5216.5</c:v>
                </c:pt>
                <c:pt idx="1611">
                  <c:v>5261.76</c:v>
                </c:pt>
                <c:pt idx="1612">
                  <c:v>5219.78</c:v>
                </c:pt>
                <c:pt idx="1613">
                  <c:v>5191.42</c:v>
                </c:pt>
                <c:pt idx="1614">
                  <c:v>5224.82</c:v>
                </c:pt>
                <c:pt idx="1615">
                  <c:v>5238.42</c:v>
                </c:pt>
                <c:pt idx="1616">
                  <c:v>5219.6499999999996</c:v>
                </c:pt>
                <c:pt idx="1617">
                  <c:v>5184.67</c:v>
                </c:pt>
                <c:pt idx="1618">
                  <c:v>5262.76</c:v>
                </c:pt>
                <c:pt idx="1619">
                  <c:v>5363.14</c:v>
                </c:pt>
                <c:pt idx="1620">
                  <c:v>5442.29</c:v>
                </c:pt>
                <c:pt idx="1621">
                  <c:v>5508.69</c:v>
                </c:pt>
                <c:pt idx="1622">
                  <c:v>5599.77</c:v>
                </c:pt>
                <c:pt idx="1623">
                  <c:v>5604.89</c:v>
                </c:pt>
                <c:pt idx="1624">
                  <c:v>5750.86</c:v>
                </c:pt>
                <c:pt idx="1625">
                  <c:v>5691.27</c:v>
                </c:pt>
                <c:pt idx="1626">
                  <c:v>5736.48</c:v>
                </c:pt>
                <c:pt idx="1627">
                  <c:v>5727.06</c:v>
                </c:pt>
                <c:pt idx="1628">
                  <c:v>5797.69</c:v>
                </c:pt>
                <c:pt idx="1629">
                  <c:v>5726.13</c:v>
                </c:pt>
                <c:pt idx="1630">
                  <c:v>5626.08</c:v>
                </c:pt>
                <c:pt idx="1631">
                  <c:v>5668.38</c:v>
                </c:pt>
                <c:pt idx="1632">
                  <c:v>5681.42</c:v>
                </c:pt>
                <c:pt idx="1633">
                  <c:v>5611.69</c:v>
                </c:pt>
                <c:pt idx="1634">
                  <c:v>5605.88</c:v>
                </c:pt>
                <c:pt idx="1635">
                  <c:v>5618.82</c:v>
                </c:pt>
                <c:pt idx="1636">
                  <c:v>5566.34</c:v>
                </c:pt>
                <c:pt idx="1637">
                  <c:v>5774.85</c:v>
                </c:pt>
                <c:pt idx="1638">
                  <c:v>5821.45</c:v>
                </c:pt>
                <c:pt idx="1639">
                  <c:v>5922.22</c:v>
                </c:pt>
                <c:pt idx="1640">
                  <c:v>5850.93</c:v>
                </c:pt>
                <c:pt idx="1641">
                  <c:v>5910.05</c:v>
                </c:pt>
                <c:pt idx="1642">
                  <c:v>5981.33</c:v>
                </c:pt>
                <c:pt idx="1643">
                  <c:v>5998.48</c:v>
                </c:pt>
                <c:pt idx="1644">
                  <c:v>6004.84</c:v>
                </c:pt>
                <c:pt idx="1645">
                  <c:v>6074.38</c:v>
                </c:pt>
                <c:pt idx="1646">
                  <c:v>6149.02</c:v>
                </c:pt>
                <c:pt idx="1647">
                  <c:v>6149.78</c:v>
                </c:pt>
                <c:pt idx="1648">
                  <c:v>6270.56</c:v>
                </c:pt>
                <c:pt idx="1649">
                  <c:v>6274.54</c:v>
                </c:pt>
                <c:pt idx="1650">
                  <c:v>6298.73</c:v>
                </c:pt>
                <c:pt idx="1651">
                  <c:v>6275.62</c:v>
                </c:pt>
                <c:pt idx="1652">
                  <c:v>6278.08</c:v>
                </c:pt>
                <c:pt idx="1653">
                  <c:v>6384.67</c:v>
                </c:pt>
                <c:pt idx="1654">
                  <c:v>6534.9</c:v>
                </c:pt>
                <c:pt idx="1655">
                  <c:v>6512.52</c:v>
                </c:pt>
                <c:pt idx="1656">
                  <c:v>6450.87</c:v>
                </c:pt>
                <c:pt idx="1657">
                  <c:v>6504.65</c:v>
                </c:pt>
                <c:pt idx="1658">
                  <c:v>6591.01</c:v>
                </c:pt>
                <c:pt idx="1659">
                  <c:v>6601.13</c:v>
                </c:pt>
                <c:pt idx="1660">
                  <c:v>6485.35</c:v>
                </c:pt>
                <c:pt idx="1661">
                  <c:v>6410.83</c:v>
                </c:pt>
                <c:pt idx="1662">
                  <c:v>6348.12</c:v>
                </c:pt>
                <c:pt idx="1663">
                  <c:v>6308.52</c:v>
                </c:pt>
                <c:pt idx="1664">
                  <c:v>6164.8107622198631</c:v>
                </c:pt>
                <c:pt idx="1665">
                  <c:v>6112.64</c:v>
                </c:pt>
                <c:pt idx="1666">
                  <c:v>6112.64</c:v>
                </c:pt>
                <c:pt idx="1667">
                  <c:v>6063.04</c:v>
                </c:pt>
                <c:pt idx="1668">
                  <c:v>6008.2359357025007</c:v>
                </c:pt>
                <c:pt idx="1669">
                  <c:v>5979.8982850856173</c:v>
                </c:pt>
                <c:pt idx="1670">
                  <c:v>5986.13</c:v>
                </c:pt>
                <c:pt idx="1671">
                  <c:v>6012.9064837342457</c:v>
                </c:pt>
                <c:pt idx="1672">
                  <c:v>6085</c:v>
                </c:pt>
                <c:pt idx="1673">
                  <c:v>6000.73</c:v>
                </c:pt>
                <c:pt idx="1674">
                  <c:v>6003.23</c:v>
                </c:pt>
                <c:pt idx="1675">
                  <c:v>5850.61</c:v>
                </c:pt>
                <c:pt idx="1676">
                  <c:v>5841.35</c:v>
                </c:pt>
                <c:pt idx="1677">
                  <c:v>5988.33</c:v>
                </c:pt>
                <c:pt idx="1678">
                  <c:v>5960.74</c:v>
                </c:pt>
                <c:pt idx="1679">
                  <c:v>5852.17</c:v>
                </c:pt>
                <c:pt idx="1680">
                  <c:v>5824.93</c:v>
                </c:pt>
                <c:pt idx="1681">
                  <c:v>5731.77</c:v>
                </c:pt>
                <c:pt idx="1682">
                  <c:v>5802.12</c:v>
                </c:pt>
                <c:pt idx="1683">
                  <c:v>5789.81</c:v>
                </c:pt>
                <c:pt idx="1684">
                  <c:v>5737.73</c:v>
                </c:pt>
                <c:pt idx="1685">
                  <c:v>5719.57</c:v>
                </c:pt>
                <c:pt idx="1686">
                  <c:v>5796.01</c:v>
                </c:pt>
                <c:pt idx="1687">
                  <c:v>5777.55</c:v>
                </c:pt>
                <c:pt idx="1688">
                  <c:v>5820.64</c:v>
                </c:pt>
                <c:pt idx="1689">
                  <c:v>5860.63</c:v>
                </c:pt>
                <c:pt idx="1690">
                  <c:v>5857.54</c:v>
                </c:pt>
                <c:pt idx="1691">
                  <c:v>5808.18</c:v>
                </c:pt>
                <c:pt idx="1692">
                  <c:v>5837.41</c:v>
                </c:pt>
                <c:pt idx="1693">
                  <c:v>5906.94</c:v>
                </c:pt>
                <c:pt idx="1694">
                  <c:v>5817.35</c:v>
                </c:pt>
                <c:pt idx="1695">
                  <c:v>5808.18</c:v>
                </c:pt>
                <c:pt idx="1696">
                  <c:v>5913.12</c:v>
                </c:pt>
                <c:pt idx="1697">
                  <c:v>5823.62</c:v>
                </c:pt>
                <c:pt idx="1698">
                  <c:v>5814.42</c:v>
                </c:pt>
                <c:pt idx="1699">
                  <c:v>5838.99</c:v>
                </c:pt>
                <c:pt idx="1700">
                  <c:v>5882.08</c:v>
                </c:pt>
                <c:pt idx="1701">
                  <c:v>5900.55</c:v>
                </c:pt>
                <c:pt idx="1702">
                  <c:v>5885.16</c:v>
                </c:pt>
                <c:pt idx="1703">
                  <c:v>5863.61</c:v>
                </c:pt>
                <c:pt idx="1704">
                  <c:v>5894.39</c:v>
                </c:pt>
                <c:pt idx="1705">
                  <c:v>5848.23</c:v>
                </c:pt>
                <c:pt idx="1706">
                  <c:v>5811.3</c:v>
                </c:pt>
                <c:pt idx="1707">
                  <c:v>5776.15</c:v>
                </c:pt>
                <c:pt idx="1708">
                  <c:v>5740.86</c:v>
                </c:pt>
                <c:pt idx="1709">
                  <c:v>5716.22</c:v>
                </c:pt>
                <c:pt idx="1710">
                  <c:v>5685.53</c:v>
                </c:pt>
                <c:pt idx="1711">
                  <c:v>5643.03</c:v>
                </c:pt>
                <c:pt idx="1712">
                  <c:v>5712.2</c:v>
                </c:pt>
                <c:pt idx="1713">
                  <c:v>5736.66</c:v>
                </c:pt>
                <c:pt idx="1714">
                  <c:v>5797.51</c:v>
                </c:pt>
                <c:pt idx="1715">
                  <c:v>5732.88</c:v>
                </c:pt>
                <c:pt idx="1716">
                  <c:v>5717.5</c:v>
                </c:pt>
                <c:pt idx="1717">
                  <c:v>5642.96</c:v>
                </c:pt>
                <c:pt idx="1718">
                  <c:v>5619.01</c:v>
                </c:pt>
                <c:pt idx="1719">
                  <c:v>5604.28</c:v>
                </c:pt>
                <c:pt idx="1720">
                  <c:v>5640.06</c:v>
                </c:pt>
                <c:pt idx="1721">
                  <c:v>5640.06</c:v>
                </c:pt>
                <c:pt idx="1722">
                  <c:v>5691.39</c:v>
                </c:pt>
                <c:pt idx="1723">
                  <c:v>5624.96</c:v>
                </c:pt>
                <c:pt idx="1724">
                  <c:v>5556.14</c:v>
                </c:pt>
                <c:pt idx="1725">
                  <c:v>5507.57</c:v>
                </c:pt>
                <c:pt idx="1726">
                  <c:v>5528.59</c:v>
                </c:pt>
                <c:pt idx="1727">
                  <c:v>5493.03</c:v>
                </c:pt>
                <c:pt idx="1728">
                  <c:v>5532.37</c:v>
                </c:pt>
                <c:pt idx="1729">
                  <c:v>5481.2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B8-4253-8017-0C3EA5402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33071"/>
        <c:axId val="1"/>
      </c:lineChart>
      <c:dateAx>
        <c:axId val="786033071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60"/>
        <c:majorTimeUnit val="days"/>
        <c:minorUnit val="1"/>
        <c:minorTimeUnit val="days"/>
      </c:dateAx>
      <c:valAx>
        <c:axId val="1"/>
        <c:scaling>
          <c:orientation val="minMax"/>
          <c:max val="11000"/>
          <c:min val="32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33071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9281215790237278"/>
          <c:w val="0.99178977217675524"/>
          <c:h val="9.9621631780951958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IMPORT PARITY AND EXPORT PARITY OF USA OATS</a:t>
            </a:r>
          </a:p>
          <a:p>
            <a:pPr>
              <a:defRPr sz="1400" b="1"/>
            </a:pPr>
            <a:r>
              <a:rPr lang="en-ZA" sz="1400" b="1"/>
              <a:t>INVOERPARITEIT EN UITVOERPARITEIT VAN VSA HAWER</a:t>
            </a:r>
          </a:p>
        </c:rich>
      </c:tx>
      <c:layout>
        <c:manualLayout>
          <c:xMode val="edge"/>
          <c:yMode val="edge"/>
          <c:x val="0.25103156360857043"/>
          <c:y val="3.13835640610740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4804225264978184E-2"/>
          <c:y val="0.13192822540110333"/>
          <c:w val="0.88916864537583151"/>
          <c:h val="0.63516969251916866"/>
        </c:manualLayout>
      </c:layout>
      <c:lineChart>
        <c:grouping val="standard"/>
        <c:varyColors val="0"/>
        <c:ser>
          <c:idx val="0"/>
          <c:order val="0"/>
          <c:tx>
            <c:strRef>
              <c:f>Data!$HQ$4:$HQ$7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Data!$A$2360:$A$3637</c:f>
              <c:numCache>
                <c:formatCode>d\-mmm\-yy</c:formatCode>
                <c:ptCount val="1264"/>
                <c:pt idx="0">
                  <c:v>43774</c:v>
                </c:pt>
                <c:pt idx="1">
                  <c:v>43775</c:v>
                </c:pt>
                <c:pt idx="2">
                  <c:v>43776</c:v>
                </c:pt>
                <c:pt idx="3">
                  <c:v>43777</c:v>
                </c:pt>
                <c:pt idx="4">
                  <c:v>43780</c:v>
                </c:pt>
                <c:pt idx="5">
                  <c:v>43781</c:v>
                </c:pt>
                <c:pt idx="6">
                  <c:v>43782</c:v>
                </c:pt>
                <c:pt idx="7">
                  <c:v>43783</c:v>
                </c:pt>
                <c:pt idx="8">
                  <c:v>43784</c:v>
                </c:pt>
                <c:pt idx="9">
                  <c:v>43787</c:v>
                </c:pt>
                <c:pt idx="10">
                  <c:v>43788</c:v>
                </c:pt>
                <c:pt idx="11">
                  <c:v>43789</c:v>
                </c:pt>
                <c:pt idx="12">
                  <c:v>43790</c:v>
                </c:pt>
                <c:pt idx="13">
                  <c:v>43791</c:v>
                </c:pt>
                <c:pt idx="14">
                  <c:v>43794</c:v>
                </c:pt>
                <c:pt idx="15">
                  <c:v>43795</c:v>
                </c:pt>
                <c:pt idx="16">
                  <c:v>43796</c:v>
                </c:pt>
                <c:pt idx="17">
                  <c:v>43797</c:v>
                </c:pt>
                <c:pt idx="18">
                  <c:v>43798</c:v>
                </c:pt>
                <c:pt idx="19">
                  <c:v>43801</c:v>
                </c:pt>
                <c:pt idx="20">
                  <c:v>43802</c:v>
                </c:pt>
                <c:pt idx="21">
                  <c:v>43803</c:v>
                </c:pt>
                <c:pt idx="22">
                  <c:v>43804</c:v>
                </c:pt>
                <c:pt idx="23">
                  <c:v>43805</c:v>
                </c:pt>
                <c:pt idx="24">
                  <c:v>43808</c:v>
                </c:pt>
                <c:pt idx="25">
                  <c:v>43809</c:v>
                </c:pt>
                <c:pt idx="26">
                  <c:v>43810</c:v>
                </c:pt>
                <c:pt idx="27">
                  <c:v>43811</c:v>
                </c:pt>
                <c:pt idx="28">
                  <c:v>43812</c:v>
                </c:pt>
                <c:pt idx="29">
                  <c:v>43815</c:v>
                </c:pt>
                <c:pt idx="30">
                  <c:v>43816</c:v>
                </c:pt>
                <c:pt idx="31">
                  <c:v>43817</c:v>
                </c:pt>
                <c:pt idx="32">
                  <c:v>43818</c:v>
                </c:pt>
                <c:pt idx="33">
                  <c:v>43819</c:v>
                </c:pt>
                <c:pt idx="34">
                  <c:v>43822</c:v>
                </c:pt>
                <c:pt idx="35">
                  <c:v>43826</c:v>
                </c:pt>
                <c:pt idx="36">
                  <c:v>43829</c:v>
                </c:pt>
                <c:pt idx="37">
                  <c:v>43830</c:v>
                </c:pt>
                <c:pt idx="38">
                  <c:v>43833</c:v>
                </c:pt>
                <c:pt idx="39">
                  <c:v>43836</c:v>
                </c:pt>
                <c:pt idx="40">
                  <c:v>43837</c:v>
                </c:pt>
                <c:pt idx="41">
                  <c:v>43838</c:v>
                </c:pt>
                <c:pt idx="42">
                  <c:v>43839</c:v>
                </c:pt>
                <c:pt idx="43">
                  <c:v>43840</c:v>
                </c:pt>
                <c:pt idx="44">
                  <c:v>43843</c:v>
                </c:pt>
                <c:pt idx="45">
                  <c:v>43844</c:v>
                </c:pt>
                <c:pt idx="46">
                  <c:v>43845</c:v>
                </c:pt>
                <c:pt idx="47">
                  <c:v>43846</c:v>
                </c:pt>
                <c:pt idx="48">
                  <c:v>43847</c:v>
                </c:pt>
                <c:pt idx="49">
                  <c:v>43850</c:v>
                </c:pt>
                <c:pt idx="50">
                  <c:v>43851</c:v>
                </c:pt>
                <c:pt idx="51">
                  <c:v>43852</c:v>
                </c:pt>
                <c:pt idx="52">
                  <c:v>43853</c:v>
                </c:pt>
                <c:pt idx="53">
                  <c:v>43854</c:v>
                </c:pt>
                <c:pt idx="54">
                  <c:v>43857</c:v>
                </c:pt>
                <c:pt idx="55">
                  <c:v>43858</c:v>
                </c:pt>
                <c:pt idx="56">
                  <c:v>43859</c:v>
                </c:pt>
                <c:pt idx="57">
                  <c:v>43860</c:v>
                </c:pt>
                <c:pt idx="58">
                  <c:v>43861</c:v>
                </c:pt>
                <c:pt idx="59">
                  <c:v>43864</c:v>
                </c:pt>
                <c:pt idx="60">
                  <c:v>43865</c:v>
                </c:pt>
                <c:pt idx="61">
                  <c:v>43866</c:v>
                </c:pt>
                <c:pt idx="62">
                  <c:v>43867</c:v>
                </c:pt>
                <c:pt idx="63">
                  <c:v>43868</c:v>
                </c:pt>
                <c:pt idx="64">
                  <c:v>43871</c:v>
                </c:pt>
                <c:pt idx="65">
                  <c:v>43872</c:v>
                </c:pt>
                <c:pt idx="66">
                  <c:v>43873</c:v>
                </c:pt>
                <c:pt idx="67">
                  <c:v>43874</c:v>
                </c:pt>
                <c:pt idx="68">
                  <c:v>43875</c:v>
                </c:pt>
                <c:pt idx="69">
                  <c:v>43878</c:v>
                </c:pt>
                <c:pt idx="70">
                  <c:v>43879</c:v>
                </c:pt>
                <c:pt idx="71">
                  <c:v>43880</c:v>
                </c:pt>
                <c:pt idx="72">
                  <c:v>43881</c:v>
                </c:pt>
                <c:pt idx="73">
                  <c:v>43882</c:v>
                </c:pt>
                <c:pt idx="74">
                  <c:v>43885</c:v>
                </c:pt>
                <c:pt idx="75">
                  <c:v>43886</c:v>
                </c:pt>
                <c:pt idx="76">
                  <c:v>43887</c:v>
                </c:pt>
                <c:pt idx="77">
                  <c:v>43888</c:v>
                </c:pt>
                <c:pt idx="78">
                  <c:v>43889</c:v>
                </c:pt>
                <c:pt idx="79">
                  <c:v>43892</c:v>
                </c:pt>
                <c:pt idx="80">
                  <c:v>43893</c:v>
                </c:pt>
                <c:pt idx="81">
                  <c:v>43894</c:v>
                </c:pt>
                <c:pt idx="82">
                  <c:v>43895</c:v>
                </c:pt>
                <c:pt idx="83">
                  <c:v>43896</c:v>
                </c:pt>
                <c:pt idx="84">
                  <c:v>43899</c:v>
                </c:pt>
                <c:pt idx="85">
                  <c:v>43900</c:v>
                </c:pt>
                <c:pt idx="86">
                  <c:v>43901</c:v>
                </c:pt>
                <c:pt idx="87">
                  <c:v>43902</c:v>
                </c:pt>
                <c:pt idx="88">
                  <c:v>43903</c:v>
                </c:pt>
                <c:pt idx="89">
                  <c:v>43906</c:v>
                </c:pt>
                <c:pt idx="90">
                  <c:v>43907</c:v>
                </c:pt>
                <c:pt idx="91">
                  <c:v>43908</c:v>
                </c:pt>
                <c:pt idx="92">
                  <c:v>43909</c:v>
                </c:pt>
                <c:pt idx="93">
                  <c:v>43910</c:v>
                </c:pt>
                <c:pt idx="94">
                  <c:v>43913</c:v>
                </c:pt>
                <c:pt idx="95">
                  <c:v>43914</c:v>
                </c:pt>
                <c:pt idx="96">
                  <c:v>43915</c:v>
                </c:pt>
                <c:pt idx="97">
                  <c:v>43916</c:v>
                </c:pt>
                <c:pt idx="98">
                  <c:v>43917</c:v>
                </c:pt>
                <c:pt idx="99">
                  <c:v>43920</c:v>
                </c:pt>
                <c:pt idx="100">
                  <c:v>43921</c:v>
                </c:pt>
                <c:pt idx="101">
                  <c:v>43922</c:v>
                </c:pt>
                <c:pt idx="102">
                  <c:v>43923</c:v>
                </c:pt>
                <c:pt idx="103">
                  <c:v>43924</c:v>
                </c:pt>
                <c:pt idx="104">
                  <c:v>43927</c:v>
                </c:pt>
                <c:pt idx="105">
                  <c:v>43928</c:v>
                </c:pt>
                <c:pt idx="106">
                  <c:v>43929</c:v>
                </c:pt>
                <c:pt idx="107">
                  <c:v>43930</c:v>
                </c:pt>
                <c:pt idx="108">
                  <c:v>43931</c:v>
                </c:pt>
                <c:pt idx="109">
                  <c:v>43934</c:v>
                </c:pt>
                <c:pt idx="110">
                  <c:v>43935</c:v>
                </c:pt>
                <c:pt idx="111">
                  <c:v>43936</c:v>
                </c:pt>
                <c:pt idx="112">
                  <c:v>43937</c:v>
                </c:pt>
                <c:pt idx="113">
                  <c:v>43938</c:v>
                </c:pt>
                <c:pt idx="114">
                  <c:v>43941</c:v>
                </c:pt>
                <c:pt idx="115">
                  <c:v>43942</c:v>
                </c:pt>
                <c:pt idx="116">
                  <c:v>43943</c:v>
                </c:pt>
                <c:pt idx="117">
                  <c:v>43944</c:v>
                </c:pt>
                <c:pt idx="118">
                  <c:v>43945</c:v>
                </c:pt>
                <c:pt idx="119">
                  <c:v>43948</c:v>
                </c:pt>
                <c:pt idx="120">
                  <c:v>43949</c:v>
                </c:pt>
                <c:pt idx="121">
                  <c:v>43950</c:v>
                </c:pt>
                <c:pt idx="122">
                  <c:v>43951</c:v>
                </c:pt>
                <c:pt idx="123">
                  <c:v>43952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43962</c:v>
                </c:pt>
                <c:pt idx="130">
                  <c:v>43963</c:v>
                </c:pt>
                <c:pt idx="131">
                  <c:v>43964</c:v>
                </c:pt>
                <c:pt idx="132">
                  <c:v>43965</c:v>
                </c:pt>
                <c:pt idx="133">
                  <c:v>43966</c:v>
                </c:pt>
                <c:pt idx="134">
                  <c:v>43969</c:v>
                </c:pt>
                <c:pt idx="135">
                  <c:v>43970</c:v>
                </c:pt>
                <c:pt idx="136">
                  <c:v>43971</c:v>
                </c:pt>
                <c:pt idx="137">
                  <c:v>43972</c:v>
                </c:pt>
                <c:pt idx="138">
                  <c:v>43973</c:v>
                </c:pt>
                <c:pt idx="139">
                  <c:v>43976</c:v>
                </c:pt>
                <c:pt idx="140">
                  <c:v>43977</c:v>
                </c:pt>
                <c:pt idx="141">
                  <c:v>43978</c:v>
                </c:pt>
                <c:pt idx="142">
                  <c:v>43979</c:v>
                </c:pt>
                <c:pt idx="143">
                  <c:v>43980</c:v>
                </c:pt>
                <c:pt idx="144">
                  <c:v>43983</c:v>
                </c:pt>
                <c:pt idx="145">
                  <c:v>43984</c:v>
                </c:pt>
                <c:pt idx="146">
                  <c:v>43985</c:v>
                </c:pt>
                <c:pt idx="147">
                  <c:v>43986</c:v>
                </c:pt>
                <c:pt idx="148">
                  <c:v>43987</c:v>
                </c:pt>
                <c:pt idx="149">
                  <c:v>43990</c:v>
                </c:pt>
                <c:pt idx="150">
                  <c:v>43991</c:v>
                </c:pt>
                <c:pt idx="151">
                  <c:v>43992</c:v>
                </c:pt>
                <c:pt idx="152">
                  <c:v>43993</c:v>
                </c:pt>
                <c:pt idx="153">
                  <c:v>43994</c:v>
                </c:pt>
                <c:pt idx="154">
                  <c:v>43997</c:v>
                </c:pt>
                <c:pt idx="155">
                  <c:v>43998</c:v>
                </c:pt>
                <c:pt idx="156">
                  <c:v>43999</c:v>
                </c:pt>
                <c:pt idx="157">
                  <c:v>44000</c:v>
                </c:pt>
                <c:pt idx="158">
                  <c:v>44001</c:v>
                </c:pt>
                <c:pt idx="159">
                  <c:v>44004</c:v>
                </c:pt>
                <c:pt idx="160">
                  <c:v>44005</c:v>
                </c:pt>
                <c:pt idx="161">
                  <c:v>44006</c:v>
                </c:pt>
                <c:pt idx="162">
                  <c:v>44007</c:v>
                </c:pt>
                <c:pt idx="163">
                  <c:v>44008</c:v>
                </c:pt>
                <c:pt idx="164">
                  <c:v>44011</c:v>
                </c:pt>
                <c:pt idx="165">
                  <c:v>44012</c:v>
                </c:pt>
                <c:pt idx="166">
                  <c:v>44013</c:v>
                </c:pt>
                <c:pt idx="167">
                  <c:v>44014</c:v>
                </c:pt>
                <c:pt idx="168">
                  <c:v>44015</c:v>
                </c:pt>
                <c:pt idx="169">
                  <c:v>44018</c:v>
                </c:pt>
                <c:pt idx="170">
                  <c:v>44019</c:v>
                </c:pt>
                <c:pt idx="171">
                  <c:v>44020</c:v>
                </c:pt>
                <c:pt idx="172">
                  <c:v>44021</c:v>
                </c:pt>
                <c:pt idx="173">
                  <c:v>44022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44032</c:v>
                </c:pt>
                <c:pt idx="180">
                  <c:v>44033</c:v>
                </c:pt>
                <c:pt idx="181">
                  <c:v>44034</c:v>
                </c:pt>
                <c:pt idx="182">
                  <c:v>44035</c:v>
                </c:pt>
                <c:pt idx="183">
                  <c:v>44036</c:v>
                </c:pt>
                <c:pt idx="184">
                  <c:v>44039</c:v>
                </c:pt>
                <c:pt idx="185">
                  <c:v>44040</c:v>
                </c:pt>
                <c:pt idx="186">
                  <c:v>44041</c:v>
                </c:pt>
                <c:pt idx="187">
                  <c:v>44042</c:v>
                </c:pt>
                <c:pt idx="188">
                  <c:v>44043</c:v>
                </c:pt>
                <c:pt idx="189">
                  <c:v>44046</c:v>
                </c:pt>
                <c:pt idx="190">
                  <c:v>44047</c:v>
                </c:pt>
                <c:pt idx="191">
                  <c:v>44048</c:v>
                </c:pt>
                <c:pt idx="192">
                  <c:v>44049</c:v>
                </c:pt>
                <c:pt idx="193">
                  <c:v>44050</c:v>
                </c:pt>
                <c:pt idx="194">
                  <c:v>44053</c:v>
                </c:pt>
                <c:pt idx="195">
                  <c:v>44054</c:v>
                </c:pt>
                <c:pt idx="196">
                  <c:v>44055</c:v>
                </c:pt>
                <c:pt idx="197">
                  <c:v>44056</c:v>
                </c:pt>
                <c:pt idx="198">
                  <c:v>44057</c:v>
                </c:pt>
                <c:pt idx="199">
                  <c:v>44060</c:v>
                </c:pt>
                <c:pt idx="200">
                  <c:v>44061</c:v>
                </c:pt>
                <c:pt idx="201">
                  <c:v>44062</c:v>
                </c:pt>
                <c:pt idx="202">
                  <c:v>44063</c:v>
                </c:pt>
                <c:pt idx="203">
                  <c:v>44064</c:v>
                </c:pt>
                <c:pt idx="204">
                  <c:v>44067</c:v>
                </c:pt>
                <c:pt idx="205">
                  <c:v>44068</c:v>
                </c:pt>
                <c:pt idx="206">
                  <c:v>44069</c:v>
                </c:pt>
                <c:pt idx="207">
                  <c:v>44070</c:v>
                </c:pt>
                <c:pt idx="208">
                  <c:v>44071</c:v>
                </c:pt>
                <c:pt idx="209">
                  <c:v>44074</c:v>
                </c:pt>
                <c:pt idx="210">
                  <c:v>44075</c:v>
                </c:pt>
                <c:pt idx="211">
                  <c:v>44076</c:v>
                </c:pt>
                <c:pt idx="212">
                  <c:v>44077</c:v>
                </c:pt>
                <c:pt idx="213">
                  <c:v>44078</c:v>
                </c:pt>
                <c:pt idx="214">
                  <c:v>44081</c:v>
                </c:pt>
                <c:pt idx="215">
                  <c:v>44082</c:v>
                </c:pt>
                <c:pt idx="216">
                  <c:v>44083</c:v>
                </c:pt>
                <c:pt idx="217">
                  <c:v>44084</c:v>
                </c:pt>
                <c:pt idx="218">
                  <c:v>44085</c:v>
                </c:pt>
                <c:pt idx="219">
                  <c:v>44088</c:v>
                </c:pt>
                <c:pt idx="220">
                  <c:v>44089</c:v>
                </c:pt>
                <c:pt idx="221">
                  <c:v>44090</c:v>
                </c:pt>
                <c:pt idx="222">
                  <c:v>44091</c:v>
                </c:pt>
                <c:pt idx="223">
                  <c:v>44092</c:v>
                </c:pt>
                <c:pt idx="224">
                  <c:v>44095</c:v>
                </c:pt>
                <c:pt idx="225">
                  <c:v>44096</c:v>
                </c:pt>
                <c:pt idx="226">
                  <c:v>44097</c:v>
                </c:pt>
                <c:pt idx="227">
                  <c:v>44098</c:v>
                </c:pt>
                <c:pt idx="228">
                  <c:v>44099</c:v>
                </c:pt>
                <c:pt idx="229">
                  <c:v>44102</c:v>
                </c:pt>
                <c:pt idx="230">
                  <c:v>44103</c:v>
                </c:pt>
                <c:pt idx="231">
                  <c:v>44104</c:v>
                </c:pt>
                <c:pt idx="232">
                  <c:v>44105</c:v>
                </c:pt>
                <c:pt idx="233">
                  <c:v>44106</c:v>
                </c:pt>
                <c:pt idx="234">
                  <c:v>44109</c:v>
                </c:pt>
                <c:pt idx="235">
                  <c:v>44110</c:v>
                </c:pt>
                <c:pt idx="236">
                  <c:v>44111</c:v>
                </c:pt>
                <c:pt idx="237">
                  <c:v>44112</c:v>
                </c:pt>
                <c:pt idx="238">
                  <c:v>44113</c:v>
                </c:pt>
                <c:pt idx="239">
                  <c:v>44116</c:v>
                </c:pt>
                <c:pt idx="240">
                  <c:v>44117</c:v>
                </c:pt>
                <c:pt idx="241">
                  <c:v>44118</c:v>
                </c:pt>
                <c:pt idx="242">
                  <c:v>44119</c:v>
                </c:pt>
                <c:pt idx="243">
                  <c:v>44120</c:v>
                </c:pt>
                <c:pt idx="244">
                  <c:v>44123</c:v>
                </c:pt>
                <c:pt idx="245">
                  <c:v>44124</c:v>
                </c:pt>
                <c:pt idx="246">
                  <c:v>44125</c:v>
                </c:pt>
                <c:pt idx="247">
                  <c:v>44126</c:v>
                </c:pt>
                <c:pt idx="248">
                  <c:v>44127</c:v>
                </c:pt>
                <c:pt idx="249">
                  <c:v>44130</c:v>
                </c:pt>
                <c:pt idx="250">
                  <c:v>44131</c:v>
                </c:pt>
                <c:pt idx="251">
                  <c:v>44132</c:v>
                </c:pt>
                <c:pt idx="252">
                  <c:v>44133</c:v>
                </c:pt>
                <c:pt idx="253">
                  <c:v>44134</c:v>
                </c:pt>
                <c:pt idx="254">
                  <c:v>44137</c:v>
                </c:pt>
                <c:pt idx="255">
                  <c:v>44138</c:v>
                </c:pt>
                <c:pt idx="256">
                  <c:v>44139</c:v>
                </c:pt>
                <c:pt idx="257">
                  <c:v>44140</c:v>
                </c:pt>
                <c:pt idx="258">
                  <c:v>44141</c:v>
                </c:pt>
                <c:pt idx="259">
                  <c:v>44144</c:v>
                </c:pt>
                <c:pt idx="260">
                  <c:v>44145</c:v>
                </c:pt>
                <c:pt idx="261">
                  <c:v>44146</c:v>
                </c:pt>
                <c:pt idx="262">
                  <c:v>44147</c:v>
                </c:pt>
                <c:pt idx="263">
                  <c:v>44148</c:v>
                </c:pt>
                <c:pt idx="264">
                  <c:v>44151</c:v>
                </c:pt>
                <c:pt idx="265">
                  <c:v>44152</c:v>
                </c:pt>
                <c:pt idx="266">
                  <c:v>44153</c:v>
                </c:pt>
                <c:pt idx="267">
                  <c:v>44154</c:v>
                </c:pt>
                <c:pt idx="268">
                  <c:v>44155</c:v>
                </c:pt>
                <c:pt idx="269">
                  <c:v>44158</c:v>
                </c:pt>
                <c:pt idx="270">
                  <c:v>44159</c:v>
                </c:pt>
                <c:pt idx="271">
                  <c:v>44160</c:v>
                </c:pt>
                <c:pt idx="272">
                  <c:v>44161</c:v>
                </c:pt>
                <c:pt idx="273">
                  <c:v>44162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44172</c:v>
                </c:pt>
                <c:pt idx="280">
                  <c:v>44173</c:v>
                </c:pt>
                <c:pt idx="281">
                  <c:v>44174</c:v>
                </c:pt>
                <c:pt idx="282">
                  <c:v>44175</c:v>
                </c:pt>
                <c:pt idx="283">
                  <c:v>44176</c:v>
                </c:pt>
                <c:pt idx="284">
                  <c:v>44179</c:v>
                </c:pt>
                <c:pt idx="285">
                  <c:v>44180</c:v>
                </c:pt>
                <c:pt idx="286">
                  <c:v>44182</c:v>
                </c:pt>
                <c:pt idx="287">
                  <c:v>44183</c:v>
                </c:pt>
                <c:pt idx="288">
                  <c:v>44186</c:v>
                </c:pt>
                <c:pt idx="289">
                  <c:v>44187</c:v>
                </c:pt>
                <c:pt idx="290">
                  <c:v>44188</c:v>
                </c:pt>
                <c:pt idx="291">
                  <c:v>44189</c:v>
                </c:pt>
                <c:pt idx="292">
                  <c:v>44193</c:v>
                </c:pt>
                <c:pt idx="293">
                  <c:v>44194</c:v>
                </c:pt>
                <c:pt idx="294">
                  <c:v>44195</c:v>
                </c:pt>
                <c:pt idx="295">
                  <c:v>44196</c:v>
                </c:pt>
                <c:pt idx="296">
                  <c:v>44200</c:v>
                </c:pt>
                <c:pt idx="297">
                  <c:v>44201</c:v>
                </c:pt>
                <c:pt idx="298">
                  <c:v>44202</c:v>
                </c:pt>
                <c:pt idx="299">
                  <c:v>44203</c:v>
                </c:pt>
                <c:pt idx="300">
                  <c:v>44204</c:v>
                </c:pt>
                <c:pt idx="301">
                  <c:v>44207</c:v>
                </c:pt>
                <c:pt idx="302">
                  <c:v>44208</c:v>
                </c:pt>
                <c:pt idx="303">
                  <c:v>44209</c:v>
                </c:pt>
                <c:pt idx="304">
                  <c:v>44210</c:v>
                </c:pt>
                <c:pt idx="305">
                  <c:v>44211</c:v>
                </c:pt>
                <c:pt idx="306">
                  <c:v>44214</c:v>
                </c:pt>
                <c:pt idx="307">
                  <c:v>44215</c:v>
                </c:pt>
                <c:pt idx="308">
                  <c:v>44216</c:v>
                </c:pt>
                <c:pt idx="309">
                  <c:v>44217</c:v>
                </c:pt>
                <c:pt idx="310">
                  <c:v>44218</c:v>
                </c:pt>
                <c:pt idx="311">
                  <c:v>44221</c:v>
                </c:pt>
                <c:pt idx="312">
                  <c:v>44222</c:v>
                </c:pt>
                <c:pt idx="313">
                  <c:v>44223</c:v>
                </c:pt>
                <c:pt idx="314">
                  <c:v>44224</c:v>
                </c:pt>
                <c:pt idx="315">
                  <c:v>44225</c:v>
                </c:pt>
                <c:pt idx="316">
                  <c:v>44228</c:v>
                </c:pt>
                <c:pt idx="317">
                  <c:v>44229</c:v>
                </c:pt>
                <c:pt idx="318">
                  <c:v>44230</c:v>
                </c:pt>
                <c:pt idx="319">
                  <c:v>44231</c:v>
                </c:pt>
                <c:pt idx="320">
                  <c:v>44232</c:v>
                </c:pt>
                <c:pt idx="321">
                  <c:v>44235</c:v>
                </c:pt>
                <c:pt idx="322">
                  <c:v>44236</c:v>
                </c:pt>
                <c:pt idx="323">
                  <c:v>44237</c:v>
                </c:pt>
                <c:pt idx="324">
                  <c:v>44238</c:v>
                </c:pt>
                <c:pt idx="325">
                  <c:v>44239</c:v>
                </c:pt>
                <c:pt idx="326">
                  <c:v>44242</c:v>
                </c:pt>
                <c:pt idx="327">
                  <c:v>44243</c:v>
                </c:pt>
                <c:pt idx="328">
                  <c:v>44244</c:v>
                </c:pt>
                <c:pt idx="329">
                  <c:v>44245</c:v>
                </c:pt>
                <c:pt idx="330">
                  <c:v>44246</c:v>
                </c:pt>
                <c:pt idx="331">
                  <c:v>44249</c:v>
                </c:pt>
                <c:pt idx="332">
                  <c:v>44250</c:v>
                </c:pt>
                <c:pt idx="333">
                  <c:v>44251</c:v>
                </c:pt>
                <c:pt idx="334">
                  <c:v>44252</c:v>
                </c:pt>
                <c:pt idx="335">
                  <c:v>44253</c:v>
                </c:pt>
                <c:pt idx="336">
                  <c:v>44256</c:v>
                </c:pt>
                <c:pt idx="337">
                  <c:v>44257</c:v>
                </c:pt>
                <c:pt idx="338" formatCode="[$-409]d\-mmm\-yy;@">
                  <c:v>44258</c:v>
                </c:pt>
                <c:pt idx="339" formatCode="[$-409]d\-mmm\-yy;@">
                  <c:v>44259</c:v>
                </c:pt>
                <c:pt idx="340" formatCode="[$-409]d\-mmm\-yy;@">
                  <c:v>44260</c:v>
                </c:pt>
                <c:pt idx="341" formatCode="[$-409]d\-mmm\-yy;@">
                  <c:v>44263</c:v>
                </c:pt>
                <c:pt idx="342" formatCode="[$-409]d\-mmm\-yy;@">
                  <c:v>44264</c:v>
                </c:pt>
                <c:pt idx="343" formatCode="[$-409]d\-mmm\-yy;@">
                  <c:v>44265</c:v>
                </c:pt>
                <c:pt idx="344" formatCode="[$-409]d\-mmm\-yy;@">
                  <c:v>44266</c:v>
                </c:pt>
                <c:pt idx="345" formatCode="[$-409]d\-mmm\-yy;@">
                  <c:v>44267</c:v>
                </c:pt>
                <c:pt idx="346" formatCode="[$-409]d\-mmm\-yy;@">
                  <c:v>44270</c:v>
                </c:pt>
                <c:pt idx="347" formatCode="[$-409]d\-mmm\-yy;@">
                  <c:v>44271</c:v>
                </c:pt>
                <c:pt idx="348" formatCode="[$-409]d\-mmm\-yy;@">
                  <c:v>44272</c:v>
                </c:pt>
                <c:pt idx="349" formatCode="[$-409]d\-mmm\-yy;@">
                  <c:v>44273</c:v>
                </c:pt>
                <c:pt idx="350" formatCode="[$-409]d\-mmm\-yy;@">
                  <c:v>44274</c:v>
                </c:pt>
                <c:pt idx="351" formatCode="[$-409]d\-mmm\-yy;@">
                  <c:v>44277</c:v>
                </c:pt>
                <c:pt idx="352" formatCode="[$-409]d\-mmm\-yy;@">
                  <c:v>44278</c:v>
                </c:pt>
                <c:pt idx="353" formatCode="[$-409]d\-mmm\-yy;@">
                  <c:v>44279</c:v>
                </c:pt>
                <c:pt idx="354" formatCode="[$-409]d\-mmm\-yy;@">
                  <c:v>44280</c:v>
                </c:pt>
                <c:pt idx="355" formatCode="[$-409]d\-mmm\-yy;@">
                  <c:v>44281</c:v>
                </c:pt>
                <c:pt idx="356" formatCode="[$-409]d\-mmm\-yy;@">
                  <c:v>44284</c:v>
                </c:pt>
                <c:pt idx="357" formatCode="[$-409]d\-mmm\-yy;@">
                  <c:v>44285</c:v>
                </c:pt>
                <c:pt idx="358" formatCode="[$-409]d\-mmm\-yy;@">
                  <c:v>44286</c:v>
                </c:pt>
                <c:pt idx="359" formatCode="[$-409]d\-mmm\-yy;@">
                  <c:v>44287</c:v>
                </c:pt>
                <c:pt idx="360" formatCode="[$-409]d\-mmm\-yy;@">
                  <c:v>44288</c:v>
                </c:pt>
                <c:pt idx="361" formatCode="[$-409]d\-mmm\-yy;@">
                  <c:v>44291</c:v>
                </c:pt>
                <c:pt idx="362" formatCode="[$-409]d\-mmm\-yy;@">
                  <c:v>44292</c:v>
                </c:pt>
                <c:pt idx="363" formatCode="[$-409]d\-mmm\-yy;@">
                  <c:v>44293</c:v>
                </c:pt>
                <c:pt idx="364" formatCode="[$-409]d\-mmm\-yy;@">
                  <c:v>44294</c:v>
                </c:pt>
                <c:pt idx="365" formatCode="[$-409]d\-mmm\-yy;@">
                  <c:v>44295</c:v>
                </c:pt>
                <c:pt idx="366" formatCode="[$-409]d\-mmm\-yy;@">
                  <c:v>44298</c:v>
                </c:pt>
                <c:pt idx="367" formatCode="[$-409]d\-mmm\-yy;@">
                  <c:v>44299</c:v>
                </c:pt>
                <c:pt idx="368" formatCode="[$-409]d\-mmm\-yy;@">
                  <c:v>44300</c:v>
                </c:pt>
                <c:pt idx="369" formatCode="[$-409]d\-mmm\-yy;@">
                  <c:v>44301</c:v>
                </c:pt>
                <c:pt idx="370" formatCode="[$-409]d\-mmm\-yy;@">
                  <c:v>44302</c:v>
                </c:pt>
                <c:pt idx="371" formatCode="[$-409]d\-mmm\-yy;@">
                  <c:v>44305</c:v>
                </c:pt>
                <c:pt idx="372" formatCode="[$-409]d\-mmm\-yy;@">
                  <c:v>44306</c:v>
                </c:pt>
                <c:pt idx="373" formatCode="[$-409]d\-mmm\-yy;@">
                  <c:v>44307</c:v>
                </c:pt>
                <c:pt idx="374" formatCode="[$-409]d\-mmm\-yy;@">
                  <c:v>44308</c:v>
                </c:pt>
                <c:pt idx="375" formatCode="[$-409]d\-mmm\-yy;@">
                  <c:v>44309</c:v>
                </c:pt>
                <c:pt idx="376" formatCode="[$-409]d\-mmm\-yy;@">
                  <c:v>44312</c:v>
                </c:pt>
                <c:pt idx="377" formatCode="[$-409]d\-mmm\-yy;@">
                  <c:v>44313</c:v>
                </c:pt>
                <c:pt idx="378" formatCode="[$-409]d\-mmm\-yy;@">
                  <c:v>44314</c:v>
                </c:pt>
                <c:pt idx="379" formatCode="[$-409]d\-mmm\-yy;@">
                  <c:v>44315</c:v>
                </c:pt>
                <c:pt idx="380" formatCode="[$-409]d\-mmm\-yy;@">
                  <c:v>44316</c:v>
                </c:pt>
                <c:pt idx="381" formatCode="[$-409]d\-mmm\-yy;@">
                  <c:v>44319</c:v>
                </c:pt>
                <c:pt idx="382" formatCode="[$-409]d\-mmm\-yy;@">
                  <c:v>44320</c:v>
                </c:pt>
                <c:pt idx="383" formatCode="[$-409]d\-mmm\-yy;@">
                  <c:v>44321</c:v>
                </c:pt>
                <c:pt idx="384" formatCode="[$-409]d\-mmm\-yy;@">
                  <c:v>44322</c:v>
                </c:pt>
                <c:pt idx="385" formatCode="[$-409]d\-mmm\-yy;@">
                  <c:v>44323</c:v>
                </c:pt>
                <c:pt idx="386" formatCode="[$-409]d\-mmm\-yy;@">
                  <c:v>44326</c:v>
                </c:pt>
                <c:pt idx="387" formatCode="[$-409]d\-mmm\-yy;@">
                  <c:v>44327</c:v>
                </c:pt>
                <c:pt idx="388" formatCode="[$-409]d\-mmm\-yy;@">
                  <c:v>44328</c:v>
                </c:pt>
                <c:pt idx="389" formatCode="[$-409]d\-mmm\-yy;@">
                  <c:v>44329</c:v>
                </c:pt>
                <c:pt idx="390" formatCode="[$-409]d\-mmm\-yy;@">
                  <c:v>44330</c:v>
                </c:pt>
                <c:pt idx="391" formatCode="[$-409]d\-mmm\-yy;@">
                  <c:v>44333</c:v>
                </c:pt>
                <c:pt idx="392" formatCode="[$-409]d\-mmm\-yy;@">
                  <c:v>44334</c:v>
                </c:pt>
                <c:pt idx="393" formatCode="[$-409]d\-mmm\-yy;@">
                  <c:v>44335</c:v>
                </c:pt>
                <c:pt idx="394" formatCode="[$-409]d\-mmm\-yy;@">
                  <c:v>44336</c:v>
                </c:pt>
                <c:pt idx="395" formatCode="[$-409]d\-mmm\-yy;@">
                  <c:v>44337</c:v>
                </c:pt>
                <c:pt idx="396" formatCode="[$-409]d\-mmm\-yy;@">
                  <c:v>44340</c:v>
                </c:pt>
                <c:pt idx="397" formatCode="[$-409]d\-mmm\-yy;@">
                  <c:v>44341</c:v>
                </c:pt>
                <c:pt idx="398" formatCode="[$-409]d\-mmm\-yy;@">
                  <c:v>44342</c:v>
                </c:pt>
                <c:pt idx="399" formatCode="[$-409]d\-mmm\-yy;@">
                  <c:v>44343</c:v>
                </c:pt>
                <c:pt idx="400" formatCode="[$-409]d\-mmm\-yy;@">
                  <c:v>44344</c:v>
                </c:pt>
                <c:pt idx="401" formatCode="[$-409]d\-mmm\-yy;@">
                  <c:v>44347</c:v>
                </c:pt>
                <c:pt idx="402" formatCode="[$-409]d\-mmm\-yy;@">
                  <c:v>44348</c:v>
                </c:pt>
                <c:pt idx="403" formatCode="[$-409]d\-mmm\-yy;@">
                  <c:v>44349</c:v>
                </c:pt>
                <c:pt idx="404" formatCode="[$-409]d\-mmm\-yy;@">
                  <c:v>44350</c:v>
                </c:pt>
                <c:pt idx="405" formatCode="[$-409]d\-mmm\-yy;@">
                  <c:v>44351</c:v>
                </c:pt>
                <c:pt idx="406" formatCode="[$-409]d\-mmm\-yy;@">
                  <c:v>44354</c:v>
                </c:pt>
                <c:pt idx="407" formatCode="[$-409]d\-mmm\-yy;@">
                  <c:v>44355</c:v>
                </c:pt>
                <c:pt idx="408" formatCode="[$-409]d\-mmm\-yy;@">
                  <c:v>44356</c:v>
                </c:pt>
                <c:pt idx="409" formatCode="[$-409]d\-mmm\-yy;@">
                  <c:v>44357</c:v>
                </c:pt>
                <c:pt idx="410" formatCode="[$-409]d\-mmm\-yy;@">
                  <c:v>44358</c:v>
                </c:pt>
                <c:pt idx="411" formatCode="[$-409]d\-mmm\-yy;@">
                  <c:v>44361</c:v>
                </c:pt>
                <c:pt idx="412" formatCode="[$-409]d\-mmm\-yy;@">
                  <c:v>44362</c:v>
                </c:pt>
                <c:pt idx="413" formatCode="[$-409]d\-mmm\-yy;@">
                  <c:v>44363</c:v>
                </c:pt>
                <c:pt idx="414" formatCode="[$-409]d\-mmm\-yy;@">
                  <c:v>44364</c:v>
                </c:pt>
                <c:pt idx="415" formatCode="[$-409]d\-mmm\-yy;@">
                  <c:v>44365</c:v>
                </c:pt>
                <c:pt idx="416" formatCode="[$-409]d\-mmm\-yy;@">
                  <c:v>44368</c:v>
                </c:pt>
                <c:pt idx="417" formatCode="[$-409]d\-mmm\-yy;@">
                  <c:v>44369</c:v>
                </c:pt>
                <c:pt idx="418" formatCode="[$-409]d\-mmm\-yy;@">
                  <c:v>44370</c:v>
                </c:pt>
                <c:pt idx="419" formatCode="[$-409]d\-mmm\-yy;@">
                  <c:v>44371</c:v>
                </c:pt>
                <c:pt idx="420" formatCode="[$-409]d\-mmm\-yy;@">
                  <c:v>44372</c:v>
                </c:pt>
                <c:pt idx="421" formatCode="[$-409]d\-mmm\-yy;@">
                  <c:v>44375</c:v>
                </c:pt>
                <c:pt idx="422" formatCode="[$-409]d\-mmm\-yy;@">
                  <c:v>44376</c:v>
                </c:pt>
                <c:pt idx="423" formatCode="[$-409]d\-mmm\-yy;@">
                  <c:v>44377</c:v>
                </c:pt>
                <c:pt idx="424" formatCode="[$-409]d\-mmm\-yy;@">
                  <c:v>44378</c:v>
                </c:pt>
                <c:pt idx="425" formatCode="[$-409]d\-mmm\-yy;@">
                  <c:v>44379</c:v>
                </c:pt>
                <c:pt idx="426" formatCode="[$-409]d\-mmm\-yy;@">
                  <c:v>44382</c:v>
                </c:pt>
                <c:pt idx="427" formatCode="[$-409]d\-mmm\-yy;@">
                  <c:v>44383</c:v>
                </c:pt>
                <c:pt idx="428" formatCode="[$-409]d\-mmm\-yy;@">
                  <c:v>44384</c:v>
                </c:pt>
                <c:pt idx="429" formatCode="[$-409]d\-mmm\-yy;@">
                  <c:v>44385</c:v>
                </c:pt>
                <c:pt idx="430" formatCode="[$-409]d\-mmm\-yy;@">
                  <c:v>44386</c:v>
                </c:pt>
                <c:pt idx="431" formatCode="[$-409]d\-mmm\-yy;@">
                  <c:v>44389</c:v>
                </c:pt>
                <c:pt idx="432" formatCode="[$-409]d\-mmm\-yy;@">
                  <c:v>44390</c:v>
                </c:pt>
                <c:pt idx="433" formatCode="[$-409]d\-mmm\-yy;@">
                  <c:v>44391</c:v>
                </c:pt>
                <c:pt idx="434" formatCode="[$-409]d\-mmm\-yy;@">
                  <c:v>44392</c:v>
                </c:pt>
                <c:pt idx="435" formatCode="[$-409]d\-mmm\-yy;@">
                  <c:v>44393</c:v>
                </c:pt>
                <c:pt idx="436" formatCode="[$-409]d\-mmm\-yy;@">
                  <c:v>44396</c:v>
                </c:pt>
                <c:pt idx="437" formatCode="[$-409]d\-mmm\-yy;@">
                  <c:v>44397</c:v>
                </c:pt>
                <c:pt idx="438" formatCode="[$-409]d\-mmm\-yy;@">
                  <c:v>44398</c:v>
                </c:pt>
                <c:pt idx="439" formatCode="[$-409]d\-mmm\-yy;@">
                  <c:v>44399</c:v>
                </c:pt>
                <c:pt idx="440" formatCode="[$-409]d\-mmm\-yy;@">
                  <c:v>44400</c:v>
                </c:pt>
                <c:pt idx="441" formatCode="[$-409]d\-mmm\-yy;@">
                  <c:v>44403</c:v>
                </c:pt>
                <c:pt idx="442" formatCode="[$-409]d\-mmm\-yy;@">
                  <c:v>44404</c:v>
                </c:pt>
                <c:pt idx="443" formatCode="[$-409]d\-mmm\-yy;@">
                  <c:v>44405</c:v>
                </c:pt>
                <c:pt idx="444" formatCode="[$-409]d\-mmm\-yy;@">
                  <c:v>44406</c:v>
                </c:pt>
                <c:pt idx="445" formatCode="[$-409]d\-mmm\-yy;@">
                  <c:v>44407</c:v>
                </c:pt>
                <c:pt idx="446" formatCode="[$-409]d\-mmm\-yy;@">
                  <c:v>44410</c:v>
                </c:pt>
                <c:pt idx="447" formatCode="[$-409]d\-mmm\-yy;@">
                  <c:v>44411</c:v>
                </c:pt>
                <c:pt idx="448" formatCode="[$-409]d\-mmm\-yy;@">
                  <c:v>44412</c:v>
                </c:pt>
                <c:pt idx="449" formatCode="[$-409]d\-mmm\-yy;@">
                  <c:v>44413</c:v>
                </c:pt>
                <c:pt idx="450" formatCode="[$-409]d\-mmm\-yy;@">
                  <c:v>44414</c:v>
                </c:pt>
                <c:pt idx="451" formatCode="[$-409]d\-mmm\-yy;@">
                  <c:v>44417</c:v>
                </c:pt>
                <c:pt idx="452" formatCode="[$-409]d\-mmm\-yy;@">
                  <c:v>44418</c:v>
                </c:pt>
                <c:pt idx="453" formatCode="[$-409]d\-mmm\-yy;@">
                  <c:v>44419</c:v>
                </c:pt>
                <c:pt idx="454" formatCode="[$-409]d\-mmm\-yy;@">
                  <c:v>44420</c:v>
                </c:pt>
                <c:pt idx="455" formatCode="[$-409]d\-mmm\-yy;@">
                  <c:v>44421</c:v>
                </c:pt>
                <c:pt idx="456" formatCode="[$-409]d\-mmm\-yy;@">
                  <c:v>44424</c:v>
                </c:pt>
                <c:pt idx="457" formatCode="[$-409]d\-mmm\-yy;@">
                  <c:v>44425</c:v>
                </c:pt>
                <c:pt idx="458" formatCode="[$-409]d\-mmm\-yy;@">
                  <c:v>44426</c:v>
                </c:pt>
                <c:pt idx="459" formatCode="[$-409]d\-mmm\-yy;@">
                  <c:v>44427</c:v>
                </c:pt>
                <c:pt idx="460" formatCode="[$-409]d\-mmm\-yy;@">
                  <c:v>44428</c:v>
                </c:pt>
                <c:pt idx="461" formatCode="[$-409]d\-mmm\-yy;@">
                  <c:v>44431</c:v>
                </c:pt>
                <c:pt idx="462" formatCode="[$-409]d\-mmm\-yy;@">
                  <c:v>44432</c:v>
                </c:pt>
                <c:pt idx="463" formatCode="[$-409]d\-mmm\-yy;@">
                  <c:v>44433</c:v>
                </c:pt>
                <c:pt idx="464" formatCode="[$-409]d\-mmm\-yy;@">
                  <c:v>44434</c:v>
                </c:pt>
                <c:pt idx="465" formatCode="[$-409]d\-mmm\-yy;@">
                  <c:v>44435</c:v>
                </c:pt>
                <c:pt idx="466" formatCode="[$-409]d\-mmm\-yy;@">
                  <c:v>44438</c:v>
                </c:pt>
                <c:pt idx="467" formatCode="[$-409]d\-mmm\-yy;@">
                  <c:v>44439</c:v>
                </c:pt>
                <c:pt idx="468" formatCode="[$-409]d\-mmm\-yy;@">
                  <c:v>44440</c:v>
                </c:pt>
                <c:pt idx="469" formatCode="[$-409]d\-mmm\-yy;@">
                  <c:v>44441</c:v>
                </c:pt>
                <c:pt idx="470" formatCode="[$-409]d\-mmm\-yy;@">
                  <c:v>44442</c:v>
                </c:pt>
                <c:pt idx="471" formatCode="[$-409]d\-mmm\-yy;@">
                  <c:v>44445</c:v>
                </c:pt>
                <c:pt idx="472" formatCode="[$-409]d\-mmm\-yy;@">
                  <c:v>44446</c:v>
                </c:pt>
                <c:pt idx="473" formatCode="[$-409]d\-mmm\-yy;@">
                  <c:v>44447</c:v>
                </c:pt>
                <c:pt idx="474" formatCode="[$-409]d\-mmm\-yy;@">
                  <c:v>44448</c:v>
                </c:pt>
                <c:pt idx="475" formatCode="[$-409]d\-mmm\-yy;@">
                  <c:v>44449</c:v>
                </c:pt>
                <c:pt idx="476" formatCode="[$-409]d\-mmm\-yy;@">
                  <c:v>44452</c:v>
                </c:pt>
                <c:pt idx="477" formatCode="[$-409]d\-mmm\-yy;@">
                  <c:v>44453</c:v>
                </c:pt>
                <c:pt idx="478" formatCode="[$-409]d\-mmm\-yy;@">
                  <c:v>44454</c:v>
                </c:pt>
                <c:pt idx="479" formatCode="[$-409]d\-mmm\-yy;@">
                  <c:v>44455</c:v>
                </c:pt>
                <c:pt idx="480" formatCode="[$-409]d\-mmm\-yy;@">
                  <c:v>44456</c:v>
                </c:pt>
                <c:pt idx="481" formatCode="[$-409]d\-mmm\-yy;@">
                  <c:v>44459</c:v>
                </c:pt>
                <c:pt idx="482" formatCode="[$-409]d\-mmm\-yy;@">
                  <c:v>44460</c:v>
                </c:pt>
                <c:pt idx="483" formatCode="[$-409]d\-mmm\-yy;@">
                  <c:v>44461</c:v>
                </c:pt>
                <c:pt idx="484" formatCode="[$-409]d\-mmm\-yy;@">
                  <c:v>44463</c:v>
                </c:pt>
                <c:pt idx="485" formatCode="[$-409]d\-mmm\-yy;@">
                  <c:v>44466</c:v>
                </c:pt>
                <c:pt idx="486" formatCode="[$-409]d\-mmm\-yy;@">
                  <c:v>44467</c:v>
                </c:pt>
                <c:pt idx="487" formatCode="[$-409]d\-mmm\-yy;@">
                  <c:v>44468</c:v>
                </c:pt>
                <c:pt idx="488" formatCode="[$-409]d\-mmm\-yy;@">
                  <c:v>44469</c:v>
                </c:pt>
                <c:pt idx="489" formatCode="[$-409]d\-mmm\-yy;@">
                  <c:v>44470</c:v>
                </c:pt>
                <c:pt idx="490" formatCode="[$-409]d\-mmm\-yy;@">
                  <c:v>44473</c:v>
                </c:pt>
                <c:pt idx="491" formatCode="[$-409]d\-mmm\-yy;@">
                  <c:v>44474</c:v>
                </c:pt>
                <c:pt idx="492" formatCode="[$-409]d\-mmm\-yy;@">
                  <c:v>44475</c:v>
                </c:pt>
                <c:pt idx="493" formatCode="[$-409]d\-mmm\-yy;@">
                  <c:v>44476</c:v>
                </c:pt>
                <c:pt idx="494" formatCode="[$-409]d\-mmm\-yy;@">
                  <c:v>44477</c:v>
                </c:pt>
                <c:pt idx="495" formatCode="[$-409]d\-mmm\-yy;@">
                  <c:v>44480</c:v>
                </c:pt>
                <c:pt idx="496" formatCode="[$-409]d\-mmm\-yy;@">
                  <c:v>44481</c:v>
                </c:pt>
                <c:pt idx="497" formatCode="[$-409]d\-mmm\-yy;@">
                  <c:v>44482</c:v>
                </c:pt>
                <c:pt idx="498" formatCode="[$-409]d\-mmm\-yy;@">
                  <c:v>44483</c:v>
                </c:pt>
                <c:pt idx="499" formatCode="[$-409]d\-mmm\-yy;@">
                  <c:v>44484</c:v>
                </c:pt>
                <c:pt idx="500" formatCode="[$-409]d\-mmm\-yy;@">
                  <c:v>44487</c:v>
                </c:pt>
                <c:pt idx="501" formatCode="[$-409]d\-mmm\-yy;@">
                  <c:v>44488</c:v>
                </c:pt>
                <c:pt idx="502" formatCode="[$-409]d\-mmm\-yy;@">
                  <c:v>44489</c:v>
                </c:pt>
                <c:pt idx="503" formatCode="[$-409]d\-mmm\-yy;@">
                  <c:v>44490</c:v>
                </c:pt>
                <c:pt idx="504" formatCode="[$-409]d\-mmm\-yy;@">
                  <c:v>44491</c:v>
                </c:pt>
                <c:pt idx="505" formatCode="[$-409]d\-mmm\-yy;@">
                  <c:v>44494</c:v>
                </c:pt>
                <c:pt idx="506" formatCode="[$-409]d\-mmm\-yy;@">
                  <c:v>44495</c:v>
                </c:pt>
                <c:pt idx="507" formatCode="[$-409]d\-mmm\-yy;@">
                  <c:v>44496</c:v>
                </c:pt>
                <c:pt idx="508" formatCode="[$-409]d\-mmm\-yy;@">
                  <c:v>44497</c:v>
                </c:pt>
                <c:pt idx="509" formatCode="[$-409]d\-mmm\-yy;@">
                  <c:v>44501</c:v>
                </c:pt>
                <c:pt idx="510" formatCode="[$-409]d\-mmm\-yy;@">
                  <c:v>44502</c:v>
                </c:pt>
                <c:pt idx="511" formatCode="[$-409]d\-mmm\-yy;@">
                  <c:v>44503</c:v>
                </c:pt>
                <c:pt idx="512" formatCode="[$-409]d\-mmm\-yy;@">
                  <c:v>44504</c:v>
                </c:pt>
                <c:pt idx="513" formatCode="[$-409]d\-mmm\-yy;@">
                  <c:v>44505</c:v>
                </c:pt>
                <c:pt idx="514" formatCode="[$-409]d\-mmm\-yy;@">
                  <c:v>44508</c:v>
                </c:pt>
                <c:pt idx="515" formatCode="[$-409]d\-mmm\-yy;@">
                  <c:v>44509</c:v>
                </c:pt>
                <c:pt idx="516" formatCode="[$-409]d\-mmm\-yy;@">
                  <c:v>44510</c:v>
                </c:pt>
                <c:pt idx="517" formatCode="[$-409]d\-mmm\-yy;@">
                  <c:v>44511</c:v>
                </c:pt>
                <c:pt idx="518" formatCode="[$-409]d\-mmm\-yy;@">
                  <c:v>44512</c:v>
                </c:pt>
                <c:pt idx="519" formatCode="[$-409]d\-mmm\-yy;@">
                  <c:v>44515</c:v>
                </c:pt>
                <c:pt idx="520" formatCode="[$-409]d\-mmm\-yy;@">
                  <c:v>44516</c:v>
                </c:pt>
                <c:pt idx="521" formatCode="[$-409]d\-mmm\-yy;@">
                  <c:v>44517</c:v>
                </c:pt>
                <c:pt idx="522" formatCode="[$-409]d\-mmm\-yy;@">
                  <c:v>44518</c:v>
                </c:pt>
                <c:pt idx="523" formatCode="[$-409]d\-mmm\-yy;@">
                  <c:v>44519</c:v>
                </c:pt>
                <c:pt idx="524" formatCode="[$-409]d\-mmm\-yy;@">
                  <c:v>44522</c:v>
                </c:pt>
                <c:pt idx="525" formatCode="[$-409]d\-mmm\-yy;@">
                  <c:v>44523</c:v>
                </c:pt>
                <c:pt idx="526" formatCode="[$-409]d\-mmm\-yy;@">
                  <c:v>44524</c:v>
                </c:pt>
                <c:pt idx="527" formatCode="[$-409]d\-mmm\-yy;@">
                  <c:v>44525</c:v>
                </c:pt>
                <c:pt idx="528" formatCode="[$-409]d\-mmm\-yy;@">
                  <c:v>44526</c:v>
                </c:pt>
                <c:pt idx="529" formatCode="[$-409]d\-mmm\-yy;@">
                  <c:v>44529</c:v>
                </c:pt>
                <c:pt idx="530" formatCode="[$-409]d\-mmm\-yy;@">
                  <c:v>44530</c:v>
                </c:pt>
                <c:pt idx="531" formatCode="[$-409]d\-mmm\-yy;@">
                  <c:v>44531</c:v>
                </c:pt>
                <c:pt idx="532" formatCode="[$-409]d\-mmm\-yy;@">
                  <c:v>44532</c:v>
                </c:pt>
                <c:pt idx="533" formatCode="[$-409]d\-mmm\-yy;@">
                  <c:v>44533</c:v>
                </c:pt>
                <c:pt idx="534" formatCode="[$-409]d\-mmm\-yy;@">
                  <c:v>44536</c:v>
                </c:pt>
                <c:pt idx="535" formatCode="[$-409]d\-mmm\-yy;@">
                  <c:v>44537</c:v>
                </c:pt>
                <c:pt idx="536" formatCode="[$-409]d\-mmm\-yy;@">
                  <c:v>44538</c:v>
                </c:pt>
                <c:pt idx="537" formatCode="[$-409]d\-mmm\-yy;@">
                  <c:v>44539</c:v>
                </c:pt>
                <c:pt idx="538" formatCode="[$-409]d\-mmm\-yy;@">
                  <c:v>44540</c:v>
                </c:pt>
                <c:pt idx="539" formatCode="[$-409]d\-mmm\-yy;@">
                  <c:v>44543</c:v>
                </c:pt>
                <c:pt idx="540" formatCode="[$-409]d\-mmm\-yy;@">
                  <c:v>44544</c:v>
                </c:pt>
                <c:pt idx="541" formatCode="[$-409]d\-mmm\-yy;@">
                  <c:v>44545</c:v>
                </c:pt>
                <c:pt idx="542" formatCode="[$-409]d\-mmm\-yy;@">
                  <c:v>44546</c:v>
                </c:pt>
                <c:pt idx="543" formatCode="[$-409]d\-mmm\-yy;@">
                  <c:v>44547</c:v>
                </c:pt>
                <c:pt idx="544" formatCode="[$-409]d\-mmm\-yy;@">
                  <c:v>44550</c:v>
                </c:pt>
                <c:pt idx="545" formatCode="[$-409]d\-mmm\-yy;@">
                  <c:v>44551</c:v>
                </c:pt>
                <c:pt idx="546" formatCode="[$-409]d\-mmm\-yy;@">
                  <c:v>44552</c:v>
                </c:pt>
                <c:pt idx="547" formatCode="[$-409]d\-mmm\-yy;@">
                  <c:v>44553</c:v>
                </c:pt>
                <c:pt idx="548" formatCode="[$-409]d\-mmm\-yy;@">
                  <c:v>44557</c:v>
                </c:pt>
                <c:pt idx="549" formatCode="[$-409]d\-mmm\-yy;@">
                  <c:v>44558</c:v>
                </c:pt>
                <c:pt idx="550" formatCode="[$-409]d\-mmm\-yy;@">
                  <c:v>44559</c:v>
                </c:pt>
                <c:pt idx="551" formatCode="[$-409]d\-mmm\-yy;@">
                  <c:v>44560</c:v>
                </c:pt>
                <c:pt idx="552" formatCode="[$-409]d\-mmm\-yy;@">
                  <c:v>44561</c:v>
                </c:pt>
                <c:pt idx="553" formatCode="[$-409]d\-mmm\-yy;@">
                  <c:v>44564</c:v>
                </c:pt>
                <c:pt idx="554" formatCode="[$-409]d\-mmm\-yy;@">
                  <c:v>44565</c:v>
                </c:pt>
                <c:pt idx="555" formatCode="[$-409]d\-mmm\-yy;@">
                  <c:v>44566</c:v>
                </c:pt>
                <c:pt idx="556" formatCode="[$-409]d\-mmm\-yy;@">
                  <c:v>44567</c:v>
                </c:pt>
                <c:pt idx="557" formatCode="[$-409]d\-mmm\-yy;@">
                  <c:v>44568</c:v>
                </c:pt>
                <c:pt idx="558" formatCode="[$-409]d\-mmm\-yy;@">
                  <c:v>44571</c:v>
                </c:pt>
                <c:pt idx="559" formatCode="[$-409]d\-mmm\-yy;@">
                  <c:v>44572</c:v>
                </c:pt>
                <c:pt idx="560" formatCode="[$-409]d\-mmm\-yy;@">
                  <c:v>44573</c:v>
                </c:pt>
                <c:pt idx="561" formatCode="[$-409]d\-mmm\-yy;@">
                  <c:v>44574</c:v>
                </c:pt>
                <c:pt idx="562" formatCode="[$-409]d\-mmm\-yy;@">
                  <c:v>44575</c:v>
                </c:pt>
                <c:pt idx="563" formatCode="[$-409]d\-mmm\-yy;@">
                  <c:v>44578</c:v>
                </c:pt>
                <c:pt idx="564" formatCode="[$-409]d\-mmm\-yy;@">
                  <c:v>44579</c:v>
                </c:pt>
                <c:pt idx="565" formatCode="[$-409]d\-mmm\-yy;@">
                  <c:v>44580</c:v>
                </c:pt>
                <c:pt idx="566" formatCode="[$-409]d\-mmm\-yy;@">
                  <c:v>44581</c:v>
                </c:pt>
                <c:pt idx="567" formatCode="[$-409]d\-mmm\-yy;@">
                  <c:v>44582</c:v>
                </c:pt>
                <c:pt idx="568" formatCode="[$-409]d\-mmm\-yy;@">
                  <c:v>44585</c:v>
                </c:pt>
                <c:pt idx="569" formatCode="[$-409]d\-mmm\-yy;@">
                  <c:v>44586</c:v>
                </c:pt>
                <c:pt idx="570" formatCode="[$-409]d\-mmm\-yy;@">
                  <c:v>44587</c:v>
                </c:pt>
                <c:pt idx="571" formatCode="[$-409]d\-mmm\-yy;@">
                  <c:v>44588</c:v>
                </c:pt>
                <c:pt idx="572" formatCode="[$-409]d\-mmm\-yy;@">
                  <c:v>44589</c:v>
                </c:pt>
                <c:pt idx="573" formatCode="[$-409]d\-mmm\-yy;@">
                  <c:v>44592</c:v>
                </c:pt>
                <c:pt idx="574" formatCode="[$-409]d\-mmm\-yy;@">
                  <c:v>44593</c:v>
                </c:pt>
                <c:pt idx="575" formatCode="[$-409]d\-mmm\-yy;@">
                  <c:v>44594</c:v>
                </c:pt>
                <c:pt idx="576" formatCode="[$-409]d\-mmm\-yy;@">
                  <c:v>44595</c:v>
                </c:pt>
                <c:pt idx="577" formatCode="[$-409]d\-mmm\-yy;@">
                  <c:v>44596</c:v>
                </c:pt>
                <c:pt idx="578" formatCode="[$-409]d\-mmm\-yy;@">
                  <c:v>44599</c:v>
                </c:pt>
                <c:pt idx="579" formatCode="[$-409]d\-mmm\-yy;@">
                  <c:v>44600</c:v>
                </c:pt>
                <c:pt idx="580" formatCode="[$-409]d\-mmm\-yy;@">
                  <c:v>44601</c:v>
                </c:pt>
                <c:pt idx="581" formatCode="[$-409]d\-mmm\-yy;@">
                  <c:v>44602</c:v>
                </c:pt>
                <c:pt idx="582" formatCode="[$-409]d\-mmm\-yy;@">
                  <c:v>44603</c:v>
                </c:pt>
                <c:pt idx="583" formatCode="[$-409]d\-mmm\-yy;@">
                  <c:v>44606</c:v>
                </c:pt>
                <c:pt idx="584" formatCode="[$-409]d\-mmm\-yy;@">
                  <c:v>44607</c:v>
                </c:pt>
                <c:pt idx="585" formatCode="[$-409]d\-mmm\-yy;@">
                  <c:v>44608</c:v>
                </c:pt>
                <c:pt idx="586" formatCode="[$-409]d\-mmm\-yy;@">
                  <c:v>44609</c:v>
                </c:pt>
                <c:pt idx="587" formatCode="[$-409]d\-mmm\-yy;@">
                  <c:v>44610</c:v>
                </c:pt>
                <c:pt idx="588" formatCode="[$-409]d\-mmm\-yy;@">
                  <c:v>44613</c:v>
                </c:pt>
                <c:pt idx="589" formatCode="[$-409]d\-mmm\-yy;@">
                  <c:v>44614</c:v>
                </c:pt>
                <c:pt idx="590" formatCode="[$-409]d\-mmm\-yy;@">
                  <c:v>44615</c:v>
                </c:pt>
                <c:pt idx="591" formatCode="[$-409]d\-mmm\-yy;@">
                  <c:v>44616</c:v>
                </c:pt>
                <c:pt idx="592" formatCode="[$-409]d\-mmm\-yy;@">
                  <c:v>44617</c:v>
                </c:pt>
                <c:pt idx="593" formatCode="[$-409]d\-mmm\-yy;@">
                  <c:v>44620</c:v>
                </c:pt>
                <c:pt idx="594" formatCode="[$-409]d\-mmm\-yy;@">
                  <c:v>44621</c:v>
                </c:pt>
                <c:pt idx="595" formatCode="[$-409]d\-mmm\-yy;@">
                  <c:v>44622</c:v>
                </c:pt>
                <c:pt idx="596" formatCode="[$-409]d\-mmm\-yy;@">
                  <c:v>44623</c:v>
                </c:pt>
                <c:pt idx="597" formatCode="[$-409]d\-mmm\-yy;@">
                  <c:v>44624</c:v>
                </c:pt>
                <c:pt idx="598" formatCode="[$-409]d\-mmm\-yy;@">
                  <c:v>44627</c:v>
                </c:pt>
                <c:pt idx="599" formatCode="[$-409]d\-mmm\-yy;@">
                  <c:v>44628</c:v>
                </c:pt>
                <c:pt idx="600" formatCode="[$-409]d\-mmm\-yy;@">
                  <c:v>44629</c:v>
                </c:pt>
                <c:pt idx="601" formatCode="[$-409]d\-mmm\-yy;@">
                  <c:v>44630</c:v>
                </c:pt>
                <c:pt idx="602" formatCode="[$-409]d\-mmm\-yy;@">
                  <c:v>44631</c:v>
                </c:pt>
                <c:pt idx="603" formatCode="[$-409]d\-mmm\-yy;@">
                  <c:v>44634</c:v>
                </c:pt>
                <c:pt idx="604" formatCode="[$-409]d\-mmm\-yy;@">
                  <c:v>44635</c:v>
                </c:pt>
                <c:pt idx="605" formatCode="[$-409]d\-mmm\-yy;@">
                  <c:v>44636</c:v>
                </c:pt>
                <c:pt idx="606" formatCode="[$-409]d\-mmm\-yy;@">
                  <c:v>44637</c:v>
                </c:pt>
                <c:pt idx="607" formatCode="[$-409]d\-mmm\-yy;@">
                  <c:v>44638</c:v>
                </c:pt>
                <c:pt idx="608" formatCode="[$-409]d\-mmm\-yy;@">
                  <c:v>44641</c:v>
                </c:pt>
                <c:pt idx="609" formatCode="[$-409]d\-mmm\-yy;@">
                  <c:v>44642</c:v>
                </c:pt>
                <c:pt idx="610" formatCode="[$-409]d\-mmm\-yy;@">
                  <c:v>44643</c:v>
                </c:pt>
                <c:pt idx="611" formatCode="[$-409]d\-mmm\-yy;@">
                  <c:v>44644</c:v>
                </c:pt>
                <c:pt idx="612" formatCode="[$-409]d\-mmm\-yy;@">
                  <c:v>44645</c:v>
                </c:pt>
                <c:pt idx="613" formatCode="[$-409]d\-mmm\-yy;@">
                  <c:v>44648</c:v>
                </c:pt>
                <c:pt idx="614" formatCode="[$-409]d\-mmm\-yy;@">
                  <c:v>44649</c:v>
                </c:pt>
                <c:pt idx="615" formatCode="[$-409]d\-mmm\-yy;@">
                  <c:v>44650</c:v>
                </c:pt>
                <c:pt idx="616" formatCode="[$-409]d\-mmm\-yy;@">
                  <c:v>44651</c:v>
                </c:pt>
                <c:pt idx="617" formatCode="[$-409]d\-mmm\-yy;@">
                  <c:v>44652</c:v>
                </c:pt>
                <c:pt idx="618" formatCode="[$-409]d\-mmm\-yy;@">
                  <c:v>44655</c:v>
                </c:pt>
                <c:pt idx="619" formatCode="[$-409]d\-mmm\-yy;@">
                  <c:v>44656</c:v>
                </c:pt>
                <c:pt idx="620" formatCode="[$-409]d\-mmm\-yy;@">
                  <c:v>44657</c:v>
                </c:pt>
                <c:pt idx="621" formatCode="[$-409]d\-mmm\-yy;@">
                  <c:v>44658</c:v>
                </c:pt>
                <c:pt idx="622" formatCode="[$-409]d\-mmm\-yy;@">
                  <c:v>44659</c:v>
                </c:pt>
                <c:pt idx="623" formatCode="[$-409]d\-mmm\-yy;@">
                  <c:v>44662</c:v>
                </c:pt>
                <c:pt idx="624" formatCode="[$-409]d\-mmm\-yy;@">
                  <c:v>44663</c:v>
                </c:pt>
                <c:pt idx="625" formatCode="[$-409]d\-mmm\-yy;@">
                  <c:v>44664</c:v>
                </c:pt>
                <c:pt idx="626" formatCode="[$-409]d\-mmm\-yy;@">
                  <c:v>44665</c:v>
                </c:pt>
                <c:pt idx="627" formatCode="[$-409]d\-mmm\-yy;@">
                  <c:v>44666</c:v>
                </c:pt>
                <c:pt idx="628" formatCode="[$-409]d\-mmm\-yy;@">
                  <c:v>44669</c:v>
                </c:pt>
                <c:pt idx="629" formatCode="[$-409]d\-mmm\-yy;@">
                  <c:v>44670</c:v>
                </c:pt>
                <c:pt idx="630" formatCode="[$-409]d\-mmm\-yy;@">
                  <c:v>44671</c:v>
                </c:pt>
                <c:pt idx="631" formatCode="[$-409]d\-mmm\-yy;@">
                  <c:v>44672</c:v>
                </c:pt>
                <c:pt idx="632" formatCode="[$-409]d\-mmm\-yy;@">
                  <c:v>44673</c:v>
                </c:pt>
                <c:pt idx="633" formatCode="[$-409]d\-mmm\-yy;@">
                  <c:v>44676</c:v>
                </c:pt>
                <c:pt idx="634" formatCode="[$-409]d\-mmm\-yy;@">
                  <c:v>44677</c:v>
                </c:pt>
                <c:pt idx="635" formatCode="[$-409]d\-mmm\-yy;@">
                  <c:v>44678</c:v>
                </c:pt>
                <c:pt idx="636" formatCode="[$-409]d\-mmm\-yy;@">
                  <c:v>44679</c:v>
                </c:pt>
                <c:pt idx="637" formatCode="[$-409]d\-mmm\-yy;@">
                  <c:v>44680</c:v>
                </c:pt>
                <c:pt idx="638">
                  <c:v>44683</c:v>
                </c:pt>
                <c:pt idx="639">
                  <c:v>44684</c:v>
                </c:pt>
                <c:pt idx="640">
                  <c:v>44685</c:v>
                </c:pt>
                <c:pt idx="641">
                  <c:v>44686</c:v>
                </c:pt>
                <c:pt idx="642">
                  <c:v>44687</c:v>
                </c:pt>
                <c:pt idx="643">
                  <c:v>44690</c:v>
                </c:pt>
                <c:pt idx="644">
                  <c:v>44691</c:v>
                </c:pt>
                <c:pt idx="645">
                  <c:v>44692</c:v>
                </c:pt>
                <c:pt idx="646">
                  <c:v>44693</c:v>
                </c:pt>
                <c:pt idx="647">
                  <c:v>44694</c:v>
                </c:pt>
                <c:pt idx="648">
                  <c:v>44697</c:v>
                </c:pt>
                <c:pt idx="649">
                  <c:v>44698</c:v>
                </c:pt>
                <c:pt idx="650">
                  <c:v>44699</c:v>
                </c:pt>
                <c:pt idx="651">
                  <c:v>44700</c:v>
                </c:pt>
                <c:pt idx="652">
                  <c:v>44701</c:v>
                </c:pt>
                <c:pt idx="653">
                  <c:v>44704</c:v>
                </c:pt>
                <c:pt idx="654">
                  <c:v>44705</c:v>
                </c:pt>
                <c:pt idx="655">
                  <c:v>44706</c:v>
                </c:pt>
                <c:pt idx="656">
                  <c:v>44707</c:v>
                </c:pt>
                <c:pt idx="657">
                  <c:v>44708</c:v>
                </c:pt>
                <c:pt idx="658">
                  <c:v>44711</c:v>
                </c:pt>
                <c:pt idx="659">
                  <c:v>44712</c:v>
                </c:pt>
                <c:pt idx="660">
                  <c:v>44713</c:v>
                </c:pt>
                <c:pt idx="661">
                  <c:v>44714</c:v>
                </c:pt>
                <c:pt idx="662">
                  <c:v>44715</c:v>
                </c:pt>
                <c:pt idx="663">
                  <c:v>44718</c:v>
                </c:pt>
                <c:pt idx="664">
                  <c:v>44719</c:v>
                </c:pt>
                <c:pt idx="665">
                  <c:v>44720</c:v>
                </c:pt>
                <c:pt idx="666">
                  <c:v>44721</c:v>
                </c:pt>
                <c:pt idx="667">
                  <c:v>44722</c:v>
                </c:pt>
                <c:pt idx="668">
                  <c:v>44725</c:v>
                </c:pt>
                <c:pt idx="669">
                  <c:v>44726</c:v>
                </c:pt>
                <c:pt idx="670">
                  <c:v>44727</c:v>
                </c:pt>
                <c:pt idx="671">
                  <c:v>44728</c:v>
                </c:pt>
                <c:pt idx="672">
                  <c:v>44729</c:v>
                </c:pt>
                <c:pt idx="673">
                  <c:v>44732</c:v>
                </c:pt>
                <c:pt idx="674">
                  <c:v>44733</c:v>
                </c:pt>
                <c:pt idx="675">
                  <c:v>44734</c:v>
                </c:pt>
                <c:pt idx="676">
                  <c:v>44735</c:v>
                </c:pt>
                <c:pt idx="677">
                  <c:v>44736</c:v>
                </c:pt>
                <c:pt idx="678">
                  <c:v>44739</c:v>
                </c:pt>
                <c:pt idx="679">
                  <c:v>44740</c:v>
                </c:pt>
                <c:pt idx="680">
                  <c:v>44741</c:v>
                </c:pt>
                <c:pt idx="681">
                  <c:v>44742</c:v>
                </c:pt>
                <c:pt idx="682">
                  <c:v>44743</c:v>
                </c:pt>
                <c:pt idx="683">
                  <c:v>44746</c:v>
                </c:pt>
                <c:pt idx="684">
                  <c:v>44747</c:v>
                </c:pt>
                <c:pt idx="685">
                  <c:v>44748</c:v>
                </c:pt>
                <c:pt idx="686">
                  <c:v>44749</c:v>
                </c:pt>
                <c:pt idx="687">
                  <c:v>44750</c:v>
                </c:pt>
                <c:pt idx="688">
                  <c:v>44753</c:v>
                </c:pt>
                <c:pt idx="689">
                  <c:v>44754</c:v>
                </c:pt>
                <c:pt idx="690">
                  <c:v>44755</c:v>
                </c:pt>
                <c:pt idx="691">
                  <c:v>44756</c:v>
                </c:pt>
                <c:pt idx="692">
                  <c:v>44757</c:v>
                </c:pt>
                <c:pt idx="693">
                  <c:v>44760</c:v>
                </c:pt>
                <c:pt idx="694">
                  <c:v>44761</c:v>
                </c:pt>
                <c:pt idx="695">
                  <c:v>44762</c:v>
                </c:pt>
                <c:pt idx="696">
                  <c:v>44763</c:v>
                </c:pt>
                <c:pt idx="697">
                  <c:v>44764</c:v>
                </c:pt>
                <c:pt idx="698">
                  <c:v>44767</c:v>
                </c:pt>
                <c:pt idx="699">
                  <c:v>44768</c:v>
                </c:pt>
                <c:pt idx="700">
                  <c:v>44769</c:v>
                </c:pt>
                <c:pt idx="701">
                  <c:v>44770</c:v>
                </c:pt>
                <c:pt idx="702">
                  <c:v>44771</c:v>
                </c:pt>
                <c:pt idx="703">
                  <c:v>44774</c:v>
                </c:pt>
                <c:pt idx="704">
                  <c:v>44775</c:v>
                </c:pt>
                <c:pt idx="705">
                  <c:v>44776</c:v>
                </c:pt>
                <c:pt idx="706">
                  <c:v>44777</c:v>
                </c:pt>
                <c:pt idx="707">
                  <c:v>44778</c:v>
                </c:pt>
                <c:pt idx="708">
                  <c:v>44782</c:v>
                </c:pt>
                <c:pt idx="709">
                  <c:v>44783</c:v>
                </c:pt>
                <c:pt idx="710">
                  <c:v>44784</c:v>
                </c:pt>
                <c:pt idx="711">
                  <c:v>44785</c:v>
                </c:pt>
                <c:pt idx="712">
                  <c:v>44788</c:v>
                </c:pt>
                <c:pt idx="713">
                  <c:v>44789</c:v>
                </c:pt>
                <c:pt idx="714">
                  <c:v>44790</c:v>
                </c:pt>
                <c:pt idx="715">
                  <c:v>44791</c:v>
                </c:pt>
                <c:pt idx="716">
                  <c:v>44792</c:v>
                </c:pt>
                <c:pt idx="717">
                  <c:v>44795</c:v>
                </c:pt>
                <c:pt idx="718">
                  <c:v>44796</c:v>
                </c:pt>
                <c:pt idx="719">
                  <c:v>44797</c:v>
                </c:pt>
                <c:pt idx="720">
                  <c:v>44798</c:v>
                </c:pt>
                <c:pt idx="721">
                  <c:v>44799</c:v>
                </c:pt>
                <c:pt idx="722">
                  <c:v>44802</c:v>
                </c:pt>
                <c:pt idx="723">
                  <c:v>44803</c:v>
                </c:pt>
                <c:pt idx="724">
                  <c:v>44804</c:v>
                </c:pt>
                <c:pt idx="725">
                  <c:v>44805</c:v>
                </c:pt>
                <c:pt idx="726">
                  <c:v>44806</c:v>
                </c:pt>
                <c:pt idx="727">
                  <c:v>44809</c:v>
                </c:pt>
                <c:pt idx="728">
                  <c:v>44810</c:v>
                </c:pt>
                <c:pt idx="729">
                  <c:v>44811</c:v>
                </c:pt>
                <c:pt idx="730">
                  <c:v>44812</c:v>
                </c:pt>
                <c:pt idx="731">
                  <c:v>44813</c:v>
                </c:pt>
                <c:pt idx="732">
                  <c:v>44816</c:v>
                </c:pt>
                <c:pt idx="733">
                  <c:v>44817</c:v>
                </c:pt>
                <c:pt idx="734">
                  <c:v>44818</c:v>
                </c:pt>
                <c:pt idx="735">
                  <c:v>44819</c:v>
                </c:pt>
                <c:pt idx="736">
                  <c:v>44820</c:v>
                </c:pt>
                <c:pt idx="737">
                  <c:v>44823</c:v>
                </c:pt>
                <c:pt idx="738">
                  <c:v>44824</c:v>
                </c:pt>
                <c:pt idx="739">
                  <c:v>44825</c:v>
                </c:pt>
                <c:pt idx="740">
                  <c:v>44826</c:v>
                </c:pt>
                <c:pt idx="741">
                  <c:v>44827</c:v>
                </c:pt>
                <c:pt idx="742">
                  <c:v>44830</c:v>
                </c:pt>
                <c:pt idx="743">
                  <c:v>44831</c:v>
                </c:pt>
                <c:pt idx="744">
                  <c:v>44832</c:v>
                </c:pt>
                <c:pt idx="745">
                  <c:v>44833</c:v>
                </c:pt>
                <c:pt idx="746">
                  <c:v>44834</c:v>
                </c:pt>
                <c:pt idx="747">
                  <c:v>44837</c:v>
                </c:pt>
                <c:pt idx="748">
                  <c:v>44838</c:v>
                </c:pt>
                <c:pt idx="749">
                  <c:v>44839</c:v>
                </c:pt>
                <c:pt idx="750">
                  <c:v>44840</c:v>
                </c:pt>
                <c:pt idx="751">
                  <c:v>44841</c:v>
                </c:pt>
                <c:pt idx="752">
                  <c:v>44844</c:v>
                </c:pt>
                <c:pt idx="753">
                  <c:v>44845</c:v>
                </c:pt>
                <c:pt idx="754">
                  <c:v>44846</c:v>
                </c:pt>
                <c:pt idx="755">
                  <c:v>44847</c:v>
                </c:pt>
                <c:pt idx="756">
                  <c:v>44848</c:v>
                </c:pt>
                <c:pt idx="757">
                  <c:v>44851</c:v>
                </c:pt>
                <c:pt idx="758">
                  <c:v>44852</c:v>
                </c:pt>
                <c:pt idx="759">
                  <c:v>44853</c:v>
                </c:pt>
                <c:pt idx="760">
                  <c:v>44854</c:v>
                </c:pt>
                <c:pt idx="761">
                  <c:v>44855</c:v>
                </c:pt>
                <c:pt idx="762">
                  <c:v>44858</c:v>
                </c:pt>
                <c:pt idx="763">
                  <c:v>44859</c:v>
                </c:pt>
                <c:pt idx="764">
                  <c:v>44860</c:v>
                </c:pt>
                <c:pt idx="765">
                  <c:v>44861</c:v>
                </c:pt>
                <c:pt idx="766">
                  <c:v>44862</c:v>
                </c:pt>
                <c:pt idx="767">
                  <c:v>44865</c:v>
                </c:pt>
                <c:pt idx="768">
                  <c:v>44866</c:v>
                </c:pt>
                <c:pt idx="769">
                  <c:v>44867</c:v>
                </c:pt>
                <c:pt idx="770">
                  <c:v>44868</c:v>
                </c:pt>
                <c:pt idx="771">
                  <c:v>44869</c:v>
                </c:pt>
                <c:pt idx="772">
                  <c:v>44872</c:v>
                </c:pt>
                <c:pt idx="773">
                  <c:v>44873</c:v>
                </c:pt>
                <c:pt idx="774">
                  <c:v>44874</c:v>
                </c:pt>
                <c:pt idx="775">
                  <c:v>44875</c:v>
                </c:pt>
                <c:pt idx="776">
                  <c:v>44876</c:v>
                </c:pt>
                <c:pt idx="777">
                  <c:v>44879</c:v>
                </c:pt>
                <c:pt idx="778">
                  <c:v>44880</c:v>
                </c:pt>
                <c:pt idx="779">
                  <c:v>44881</c:v>
                </c:pt>
                <c:pt idx="780">
                  <c:v>44882</c:v>
                </c:pt>
                <c:pt idx="781">
                  <c:v>44883</c:v>
                </c:pt>
                <c:pt idx="782">
                  <c:v>44886</c:v>
                </c:pt>
                <c:pt idx="783">
                  <c:v>44887</c:v>
                </c:pt>
                <c:pt idx="784">
                  <c:v>44888</c:v>
                </c:pt>
                <c:pt idx="785">
                  <c:v>44889</c:v>
                </c:pt>
                <c:pt idx="786">
                  <c:v>44890</c:v>
                </c:pt>
                <c:pt idx="787">
                  <c:v>44893</c:v>
                </c:pt>
                <c:pt idx="788">
                  <c:v>44894</c:v>
                </c:pt>
                <c:pt idx="789">
                  <c:v>44895</c:v>
                </c:pt>
                <c:pt idx="790">
                  <c:v>44896</c:v>
                </c:pt>
                <c:pt idx="791">
                  <c:v>44897</c:v>
                </c:pt>
                <c:pt idx="792">
                  <c:v>44900</c:v>
                </c:pt>
                <c:pt idx="793">
                  <c:v>44901</c:v>
                </c:pt>
                <c:pt idx="794">
                  <c:v>44902</c:v>
                </c:pt>
                <c:pt idx="795">
                  <c:v>44903</c:v>
                </c:pt>
                <c:pt idx="796">
                  <c:v>44904</c:v>
                </c:pt>
                <c:pt idx="797">
                  <c:v>44907</c:v>
                </c:pt>
                <c:pt idx="798">
                  <c:v>44908</c:v>
                </c:pt>
                <c:pt idx="799">
                  <c:v>44909</c:v>
                </c:pt>
                <c:pt idx="800">
                  <c:v>44910</c:v>
                </c:pt>
                <c:pt idx="801">
                  <c:v>44914</c:v>
                </c:pt>
                <c:pt idx="802">
                  <c:v>44915</c:v>
                </c:pt>
                <c:pt idx="803">
                  <c:v>44916</c:v>
                </c:pt>
                <c:pt idx="804">
                  <c:v>44917</c:v>
                </c:pt>
                <c:pt idx="805">
                  <c:v>44918</c:v>
                </c:pt>
                <c:pt idx="806">
                  <c:v>44921</c:v>
                </c:pt>
                <c:pt idx="807">
                  <c:v>44922</c:v>
                </c:pt>
                <c:pt idx="808">
                  <c:v>44923</c:v>
                </c:pt>
                <c:pt idx="809">
                  <c:v>44924</c:v>
                </c:pt>
                <c:pt idx="810">
                  <c:v>44925</c:v>
                </c:pt>
                <c:pt idx="811">
                  <c:v>44928</c:v>
                </c:pt>
                <c:pt idx="812">
                  <c:v>44929</c:v>
                </c:pt>
                <c:pt idx="813">
                  <c:v>44930</c:v>
                </c:pt>
                <c:pt idx="814">
                  <c:v>44931</c:v>
                </c:pt>
                <c:pt idx="815">
                  <c:v>44932</c:v>
                </c:pt>
                <c:pt idx="816">
                  <c:v>44935</c:v>
                </c:pt>
                <c:pt idx="817">
                  <c:v>44936</c:v>
                </c:pt>
                <c:pt idx="818">
                  <c:v>44937</c:v>
                </c:pt>
                <c:pt idx="819">
                  <c:v>44938</c:v>
                </c:pt>
                <c:pt idx="820">
                  <c:v>44939</c:v>
                </c:pt>
                <c:pt idx="821">
                  <c:v>44942</c:v>
                </c:pt>
                <c:pt idx="822">
                  <c:v>44943</c:v>
                </c:pt>
                <c:pt idx="823">
                  <c:v>44944</c:v>
                </c:pt>
                <c:pt idx="824">
                  <c:v>44945</c:v>
                </c:pt>
                <c:pt idx="825">
                  <c:v>44946</c:v>
                </c:pt>
                <c:pt idx="826">
                  <c:v>44949</c:v>
                </c:pt>
                <c:pt idx="827">
                  <c:v>44950</c:v>
                </c:pt>
                <c:pt idx="828">
                  <c:v>44951</c:v>
                </c:pt>
                <c:pt idx="829">
                  <c:v>44952</c:v>
                </c:pt>
                <c:pt idx="830">
                  <c:v>44953</c:v>
                </c:pt>
                <c:pt idx="831">
                  <c:v>44956</c:v>
                </c:pt>
                <c:pt idx="832">
                  <c:v>44957</c:v>
                </c:pt>
                <c:pt idx="833">
                  <c:v>44958</c:v>
                </c:pt>
                <c:pt idx="834">
                  <c:v>44959</c:v>
                </c:pt>
                <c:pt idx="835">
                  <c:v>44960</c:v>
                </c:pt>
                <c:pt idx="836">
                  <c:v>44963</c:v>
                </c:pt>
                <c:pt idx="837">
                  <c:v>44964</c:v>
                </c:pt>
                <c:pt idx="838">
                  <c:v>44965</c:v>
                </c:pt>
                <c:pt idx="839">
                  <c:v>44966</c:v>
                </c:pt>
                <c:pt idx="840">
                  <c:v>44967</c:v>
                </c:pt>
                <c:pt idx="841">
                  <c:v>44970</c:v>
                </c:pt>
                <c:pt idx="842">
                  <c:v>44971</c:v>
                </c:pt>
                <c:pt idx="843">
                  <c:v>44972</c:v>
                </c:pt>
                <c:pt idx="844">
                  <c:v>44973</c:v>
                </c:pt>
                <c:pt idx="845">
                  <c:v>44974</c:v>
                </c:pt>
                <c:pt idx="846">
                  <c:v>44977</c:v>
                </c:pt>
                <c:pt idx="847">
                  <c:v>44978</c:v>
                </c:pt>
                <c:pt idx="848">
                  <c:v>44979</c:v>
                </c:pt>
                <c:pt idx="849">
                  <c:v>44980</c:v>
                </c:pt>
                <c:pt idx="850">
                  <c:v>44981</c:v>
                </c:pt>
                <c:pt idx="851">
                  <c:v>44984</c:v>
                </c:pt>
                <c:pt idx="852">
                  <c:v>44985</c:v>
                </c:pt>
                <c:pt idx="853">
                  <c:v>44986</c:v>
                </c:pt>
                <c:pt idx="854">
                  <c:v>44987</c:v>
                </c:pt>
                <c:pt idx="855">
                  <c:v>44988</c:v>
                </c:pt>
                <c:pt idx="856" formatCode="[$-409]d\-mmm\-yy;@">
                  <c:v>44991</c:v>
                </c:pt>
                <c:pt idx="857" formatCode="[$-409]d\-mmm\-yy;@">
                  <c:v>44992</c:v>
                </c:pt>
                <c:pt idx="858" formatCode="[$-409]d\-mmm\-yy;@">
                  <c:v>44993</c:v>
                </c:pt>
                <c:pt idx="859" formatCode="[$-409]d\-mmm\-yy;@">
                  <c:v>44994</c:v>
                </c:pt>
                <c:pt idx="860" formatCode="[$-409]d\-mmm\-yy;@">
                  <c:v>44995</c:v>
                </c:pt>
                <c:pt idx="861" formatCode="[$-409]d\-mmm\-yy;@">
                  <c:v>44998</c:v>
                </c:pt>
                <c:pt idx="862" formatCode="[$-409]d\-mmm\-yy;@">
                  <c:v>44999</c:v>
                </c:pt>
                <c:pt idx="863" formatCode="[$-409]d\-mmm\-yy;@">
                  <c:v>45000</c:v>
                </c:pt>
                <c:pt idx="864" formatCode="[$-409]d\-mmm\-yy;@">
                  <c:v>45001</c:v>
                </c:pt>
                <c:pt idx="865" formatCode="[$-409]d\-mmm\-yy;@">
                  <c:v>45002</c:v>
                </c:pt>
                <c:pt idx="866" formatCode="[$-409]d\-mmm\-yy;@">
                  <c:v>45005</c:v>
                </c:pt>
                <c:pt idx="867" formatCode="[$-409]d\-mmm\-yy;@">
                  <c:v>45006</c:v>
                </c:pt>
                <c:pt idx="868" formatCode="[$-409]d\-mmm\-yy;@">
                  <c:v>45007</c:v>
                </c:pt>
                <c:pt idx="869" formatCode="[$-409]d\-mmm\-yy;@">
                  <c:v>45008</c:v>
                </c:pt>
                <c:pt idx="870" formatCode="[$-409]d\-mmm\-yy;@">
                  <c:v>45009</c:v>
                </c:pt>
                <c:pt idx="871" formatCode="[$-409]d\-mmm\-yy;@">
                  <c:v>45012</c:v>
                </c:pt>
                <c:pt idx="872" formatCode="[$-409]d\-mmm\-yy;@">
                  <c:v>45013</c:v>
                </c:pt>
                <c:pt idx="873" formatCode="[$-409]d\-mmm\-yy;@">
                  <c:v>45014</c:v>
                </c:pt>
                <c:pt idx="874" formatCode="[$-409]d\-mmm\-yy;@">
                  <c:v>45015</c:v>
                </c:pt>
                <c:pt idx="875" formatCode="[$-409]d\-mmm\-yy;@">
                  <c:v>45016</c:v>
                </c:pt>
                <c:pt idx="876" formatCode="[$-409]d\-mmm\-yy;@">
                  <c:v>45019</c:v>
                </c:pt>
                <c:pt idx="877" formatCode="[$-409]d\-mmm\-yy;@">
                  <c:v>45020</c:v>
                </c:pt>
                <c:pt idx="878" formatCode="[$-409]d\-mmm\-yy;@">
                  <c:v>45021</c:v>
                </c:pt>
                <c:pt idx="879" formatCode="[$-409]d\-mmm\-yy;@">
                  <c:v>45022</c:v>
                </c:pt>
                <c:pt idx="880" formatCode="[$-409]d\-mmm\-yy;@">
                  <c:v>45023</c:v>
                </c:pt>
                <c:pt idx="881" formatCode="[$-409]d\-mmm\-yy;@">
                  <c:v>45026</c:v>
                </c:pt>
                <c:pt idx="882" formatCode="[$-409]d\-mmm\-yy;@">
                  <c:v>45027</c:v>
                </c:pt>
                <c:pt idx="883" formatCode="[$-409]d\-mmm\-yy;@">
                  <c:v>45028</c:v>
                </c:pt>
                <c:pt idx="884" formatCode="[$-409]d\-mmm\-yy;@">
                  <c:v>45029</c:v>
                </c:pt>
                <c:pt idx="885" formatCode="[$-409]d\-mmm\-yy;@">
                  <c:v>45030</c:v>
                </c:pt>
                <c:pt idx="886" formatCode="[$-409]d\-mmm\-yy;@">
                  <c:v>45033</c:v>
                </c:pt>
                <c:pt idx="887" formatCode="[$-409]d\-mmm\-yy;@">
                  <c:v>45034</c:v>
                </c:pt>
                <c:pt idx="888" formatCode="[$-409]d\-mmm\-yy;@">
                  <c:v>45035</c:v>
                </c:pt>
                <c:pt idx="889" formatCode="[$-409]d\-mmm\-yy;@">
                  <c:v>45036</c:v>
                </c:pt>
                <c:pt idx="890" formatCode="[$-409]d\-mmm\-yy;@">
                  <c:v>45037</c:v>
                </c:pt>
                <c:pt idx="891" formatCode="[$-409]d\-mmm\-yy;@">
                  <c:v>45040</c:v>
                </c:pt>
                <c:pt idx="892" formatCode="[$-409]d\-mmm\-yy;@">
                  <c:v>45041</c:v>
                </c:pt>
                <c:pt idx="893" formatCode="[$-409]d\-mmm\-yy;@">
                  <c:v>45042</c:v>
                </c:pt>
                <c:pt idx="894" formatCode="[$-409]d\-mmm\-yy;@">
                  <c:v>45044</c:v>
                </c:pt>
                <c:pt idx="895">
                  <c:v>45047</c:v>
                </c:pt>
                <c:pt idx="896">
                  <c:v>45048</c:v>
                </c:pt>
                <c:pt idx="897">
                  <c:v>45049</c:v>
                </c:pt>
                <c:pt idx="898">
                  <c:v>45050</c:v>
                </c:pt>
                <c:pt idx="899">
                  <c:v>45051</c:v>
                </c:pt>
                <c:pt idx="900">
                  <c:v>45054</c:v>
                </c:pt>
                <c:pt idx="901">
                  <c:v>45055</c:v>
                </c:pt>
                <c:pt idx="902">
                  <c:v>45056</c:v>
                </c:pt>
                <c:pt idx="903">
                  <c:v>45057</c:v>
                </c:pt>
                <c:pt idx="904">
                  <c:v>45058</c:v>
                </c:pt>
                <c:pt idx="905">
                  <c:v>45061</c:v>
                </c:pt>
                <c:pt idx="906">
                  <c:v>45062</c:v>
                </c:pt>
                <c:pt idx="907">
                  <c:v>45063</c:v>
                </c:pt>
                <c:pt idx="908">
                  <c:v>45064</c:v>
                </c:pt>
                <c:pt idx="909">
                  <c:v>45065</c:v>
                </c:pt>
                <c:pt idx="910">
                  <c:v>45068</c:v>
                </c:pt>
                <c:pt idx="911">
                  <c:v>45069</c:v>
                </c:pt>
                <c:pt idx="912">
                  <c:v>45070</c:v>
                </c:pt>
                <c:pt idx="913">
                  <c:v>45071</c:v>
                </c:pt>
                <c:pt idx="914">
                  <c:v>45072</c:v>
                </c:pt>
                <c:pt idx="915">
                  <c:v>45075</c:v>
                </c:pt>
                <c:pt idx="916">
                  <c:v>45076</c:v>
                </c:pt>
                <c:pt idx="917">
                  <c:v>45077</c:v>
                </c:pt>
                <c:pt idx="918">
                  <c:v>45078</c:v>
                </c:pt>
                <c:pt idx="919">
                  <c:v>45079</c:v>
                </c:pt>
                <c:pt idx="920">
                  <c:v>45082</c:v>
                </c:pt>
                <c:pt idx="921">
                  <c:v>45083</c:v>
                </c:pt>
                <c:pt idx="922">
                  <c:v>45084</c:v>
                </c:pt>
                <c:pt idx="923">
                  <c:v>45085</c:v>
                </c:pt>
                <c:pt idx="924">
                  <c:v>45086</c:v>
                </c:pt>
                <c:pt idx="925">
                  <c:v>45089</c:v>
                </c:pt>
                <c:pt idx="926">
                  <c:v>45090</c:v>
                </c:pt>
                <c:pt idx="927">
                  <c:v>45091</c:v>
                </c:pt>
                <c:pt idx="928">
                  <c:v>45092</c:v>
                </c:pt>
                <c:pt idx="929">
                  <c:v>45093</c:v>
                </c:pt>
                <c:pt idx="930">
                  <c:v>45096</c:v>
                </c:pt>
                <c:pt idx="931">
                  <c:v>45097</c:v>
                </c:pt>
                <c:pt idx="932">
                  <c:v>45098</c:v>
                </c:pt>
                <c:pt idx="933">
                  <c:v>45099</c:v>
                </c:pt>
                <c:pt idx="934">
                  <c:v>45100</c:v>
                </c:pt>
                <c:pt idx="935">
                  <c:v>45103</c:v>
                </c:pt>
                <c:pt idx="936">
                  <c:v>45104</c:v>
                </c:pt>
                <c:pt idx="937">
                  <c:v>45105</c:v>
                </c:pt>
                <c:pt idx="938">
                  <c:v>45106</c:v>
                </c:pt>
                <c:pt idx="939">
                  <c:v>45107</c:v>
                </c:pt>
                <c:pt idx="940">
                  <c:v>45110</c:v>
                </c:pt>
                <c:pt idx="941">
                  <c:v>45111</c:v>
                </c:pt>
                <c:pt idx="942">
                  <c:v>45112</c:v>
                </c:pt>
                <c:pt idx="943">
                  <c:v>45113</c:v>
                </c:pt>
                <c:pt idx="944">
                  <c:v>45114</c:v>
                </c:pt>
                <c:pt idx="945">
                  <c:v>45117</c:v>
                </c:pt>
                <c:pt idx="946">
                  <c:v>45118</c:v>
                </c:pt>
                <c:pt idx="947">
                  <c:v>45119</c:v>
                </c:pt>
                <c:pt idx="948">
                  <c:v>45120</c:v>
                </c:pt>
                <c:pt idx="949">
                  <c:v>45121</c:v>
                </c:pt>
                <c:pt idx="950">
                  <c:v>45124</c:v>
                </c:pt>
                <c:pt idx="951">
                  <c:v>45125</c:v>
                </c:pt>
                <c:pt idx="952">
                  <c:v>45126</c:v>
                </c:pt>
                <c:pt idx="953">
                  <c:v>45127</c:v>
                </c:pt>
                <c:pt idx="954">
                  <c:v>45128</c:v>
                </c:pt>
                <c:pt idx="955">
                  <c:v>45131</c:v>
                </c:pt>
                <c:pt idx="956">
                  <c:v>45132</c:v>
                </c:pt>
                <c:pt idx="957">
                  <c:v>45133</c:v>
                </c:pt>
                <c:pt idx="958">
                  <c:v>45134</c:v>
                </c:pt>
                <c:pt idx="959">
                  <c:v>45135</c:v>
                </c:pt>
                <c:pt idx="960">
                  <c:v>45138</c:v>
                </c:pt>
                <c:pt idx="961">
                  <c:v>45139</c:v>
                </c:pt>
                <c:pt idx="962">
                  <c:v>45140</c:v>
                </c:pt>
                <c:pt idx="963">
                  <c:v>45141</c:v>
                </c:pt>
                <c:pt idx="964">
                  <c:v>45142</c:v>
                </c:pt>
                <c:pt idx="965">
                  <c:v>45145</c:v>
                </c:pt>
                <c:pt idx="966">
                  <c:v>45146</c:v>
                </c:pt>
                <c:pt idx="967">
                  <c:v>45147</c:v>
                </c:pt>
                <c:pt idx="968">
                  <c:v>45148</c:v>
                </c:pt>
                <c:pt idx="969">
                  <c:v>45149</c:v>
                </c:pt>
                <c:pt idx="970">
                  <c:v>45152</c:v>
                </c:pt>
                <c:pt idx="971">
                  <c:v>45153</c:v>
                </c:pt>
                <c:pt idx="972">
                  <c:v>45154</c:v>
                </c:pt>
                <c:pt idx="973">
                  <c:v>45155</c:v>
                </c:pt>
                <c:pt idx="974">
                  <c:v>45156</c:v>
                </c:pt>
                <c:pt idx="975">
                  <c:v>45159</c:v>
                </c:pt>
                <c:pt idx="976">
                  <c:v>45160</c:v>
                </c:pt>
                <c:pt idx="977">
                  <c:v>45161</c:v>
                </c:pt>
                <c:pt idx="978">
                  <c:v>45162</c:v>
                </c:pt>
                <c:pt idx="979">
                  <c:v>45163</c:v>
                </c:pt>
                <c:pt idx="980">
                  <c:v>45166</c:v>
                </c:pt>
                <c:pt idx="981">
                  <c:v>45167</c:v>
                </c:pt>
                <c:pt idx="982">
                  <c:v>45168</c:v>
                </c:pt>
                <c:pt idx="983">
                  <c:v>45169</c:v>
                </c:pt>
                <c:pt idx="984">
                  <c:v>45170</c:v>
                </c:pt>
                <c:pt idx="985">
                  <c:v>45173</c:v>
                </c:pt>
                <c:pt idx="986">
                  <c:v>45174</c:v>
                </c:pt>
                <c:pt idx="987">
                  <c:v>45175</c:v>
                </c:pt>
                <c:pt idx="988">
                  <c:v>45176</c:v>
                </c:pt>
                <c:pt idx="989">
                  <c:v>45177</c:v>
                </c:pt>
                <c:pt idx="990">
                  <c:v>45180</c:v>
                </c:pt>
                <c:pt idx="991">
                  <c:v>45181</c:v>
                </c:pt>
                <c:pt idx="992">
                  <c:v>45182</c:v>
                </c:pt>
                <c:pt idx="993">
                  <c:v>45183</c:v>
                </c:pt>
                <c:pt idx="994">
                  <c:v>45184</c:v>
                </c:pt>
                <c:pt idx="995">
                  <c:v>45187</c:v>
                </c:pt>
                <c:pt idx="996">
                  <c:v>45188</c:v>
                </c:pt>
                <c:pt idx="997">
                  <c:v>45189</c:v>
                </c:pt>
                <c:pt idx="998">
                  <c:v>45190</c:v>
                </c:pt>
                <c:pt idx="999">
                  <c:v>45191</c:v>
                </c:pt>
                <c:pt idx="1000">
                  <c:v>45194</c:v>
                </c:pt>
                <c:pt idx="1001">
                  <c:v>45195</c:v>
                </c:pt>
                <c:pt idx="1002">
                  <c:v>45196</c:v>
                </c:pt>
                <c:pt idx="1003">
                  <c:v>45197</c:v>
                </c:pt>
                <c:pt idx="1004">
                  <c:v>45198</c:v>
                </c:pt>
                <c:pt idx="1005">
                  <c:v>45201</c:v>
                </c:pt>
                <c:pt idx="1006">
                  <c:v>45202</c:v>
                </c:pt>
                <c:pt idx="1007">
                  <c:v>45203</c:v>
                </c:pt>
                <c:pt idx="1008">
                  <c:v>45204</c:v>
                </c:pt>
                <c:pt idx="1009">
                  <c:v>45205</c:v>
                </c:pt>
                <c:pt idx="1010">
                  <c:v>45208</c:v>
                </c:pt>
                <c:pt idx="1011">
                  <c:v>45209</c:v>
                </c:pt>
                <c:pt idx="1012">
                  <c:v>45210</c:v>
                </c:pt>
                <c:pt idx="1013">
                  <c:v>45211</c:v>
                </c:pt>
                <c:pt idx="1014">
                  <c:v>45212</c:v>
                </c:pt>
                <c:pt idx="1015">
                  <c:v>45215</c:v>
                </c:pt>
                <c:pt idx="1016">
                  <c:v>45216</c:v>
                </c:pt>
                <c:pt idx="1017">
                  <c:v>45217</c:v>
                </c:pt>
                <c:pt idx="1018">
                  <c:v>45218</c:v>
                </c:pt>
                <c:pt idx="1019">
                  <c:v>45219</c:v>
                </c:pt>
                <c:pt idx="1020">
                  <c:v>45222</c:v>
                </c:pt>
                <c:pt idx="1021">
                  <c:v>45223</c:v>
                </c:pt>
                <c:pt idx="1022">
                  <c:v>45224</c:v>
                </c:pt>
                <c:pt idx="1023">
                  <c:v>45225</c:v>
                </c:pt>
                <c:pt idx="1024">
                  <c:v>45226</c:v>
                </c:pt>
                <c:pt idx="1025">
                  <c:v>45229</c:v>
                </c:pt>
                <c:pt idx="1026">
                  <c:v>45230</c:v>
                </c:pt>
                <c:pt idx="1027">
                  <c:v>45231</c:v>
                </c:pt>
                <c:pt idx="1028">
                  <c:v>45232</c:v>
                </c:pt>
                <c:pt idx="1029">
                  <c:v>45233</c:v>
                </c:pt>
                <c:pt idx="1030">
                  <c:v>45236</c:v>
                </c:pt>
                <c:pt idx="1031">
                  <c:v>45237</c:v>
                </c:pt>
                <c:pt idx="1032">
                  <c:v>45238</c:v>
                </c:pt>
                <c:pt idx="1033">
                  <c:v>45239</c:v>
                </c:pt>
                <c:pt idx="1034">
                  <c:v>45240</c:v>
                </c:pt>
                <c:pt idx="1035" formatCode="[$-409]d\-mmm\-yy;@">
                  <c:v>45243</c:v>
                </c:pt>
                <c:pt idx="1036" formatCode="[$-409]d\-mmm\-yy;@">
                  <c:v>45244</c:v>
                </c:pt>
                <c:pt idx="1037" formatCode="[$-409]d\-mmm\-yy;@">
                  <c:v>45245</c:v>
                </c:pt>
                <c:pt idx="1038" formatCode="[$-409]d\-mmm\-yy;@">
                  <c:v>45246</c:v>
                </c:pt>
                <c:pt idx="1039" formatCode="[$-409]d\-mmm\-yy;@">
                  <c:v>45247</c:v>
                </c:pt>
                <c:pt idx="1040" formatCode="[$-409]d\-mmm\-yy;@">
                  <c:v>45250</c:v>
                </c:pt>
                <c:pt idx="1041" formatCode="[$-409]d\-mmm\-yy;@">
                  <c:v>45251</c:v>
                </c:pt>
                <c:pt idx="1042" formatCode="[$-409]d\-mmm\-yy;@">
                  <c:v>45252</c:v>
                </c:pt>
                <c:pt idx="1043" formatCode="[$-409]d\-mmm\-yy;@">
                  <c:v>45253</c:v>
                </c:pt>
                <c:pt idx="1044" formatCode="[$-409]d\-mmm\-yy;@">
                  <c:v>45254</c:v>
                </c:pt>
                <c:pt idx="1045" formatCode="[$-409]d\-mmm\-yy;@">
                  <c:v>45257</c:v>
                </c:pt>
                <c:pt idx="1046" formatCode="[$-409]d\-mmm\-yy;@">
                  <c:v>45258</c:v>
                </c:pt>
                <c:pt idx="1047" formatCode="[$-409]d\-mmm\-yy;@">
                  <c:v>45259</c:v>
                </c:pt>
                <c:pt idx="1048" formatCode="[$-409]d\-mmm\-yy;@">
                  <c:v>45260</c:v>
                </c:pt>
                <c:pt idx="1049" formatCode="[$-409]d\-mmm\-yy;@">
                  <c:v>45261</c:v>
                </c:pt>
                <c:pt idx="1050" formatCode="[$-409]d\-mmm\-yy;@">
                  <c:v>45264</c:v>
                </c:pt>
                <c:pt idx="1051" formatCode="[$-409]d\-mmm\-yy;@">
                  <c:v>45265</c:v>
                </c:pt>
                <c:pt idx="1052" formatCode="[$-409]d\-mmm\-yy;@">
                  <c:v>45266</c:v>
                </c:pt>
                <c:pt idx="1053" formatCode="[$-409]d\-mmm\-yy;@">
                  <c:v>45267</c:v>
                </c:pt>
                <c:pt idx="1054" formatCode="[$-409]d\-mmm\-yy;@">
                  <c:v>45268</c:v>
                </c:pt>
                <c:pt idx="1055" formatCode="[$-409]d\-mmm\-yy;@">
                  <c:v>45271</c:v>
                </c:pt>
                <c:pt idx="1056" formatCode="[$-409]d\-mmm\-yy;@">
                  <c:v>45272</c:v>
                </c:pt>
                <c:pt idx="1057" formatCode="[$-409]d\-mmm\-yy;@">
                  <c:v>45273</c:v>
                </c:pt>
                <c:pt idx="1058" formatCode="[$-409]d\-mmm\-yy;@">
                  <c:v>45274</c:v>
                </c:pt>
                <c:pt idx="1059" formatCode="[$-409]d\-mmm\-yy;@">
                  <c:v>45278</c:v>
                </c:pt>
                <c:pt idx="1060" formatCode="[$-409]d\-mmm\-yy;@">
                  <c:v>45279</c:v>
                </c:pt>
                <c:pt idx="1061" formatCode="[$-409]d\-mmm\-yy;@">
                  <c:v>45280</c:v>
                </c:pt>
                <c:pt idx="1062" formatCode="[$-409]d\-mmm\-yy;@">
                  <c:v>45281</c:v>
                </c:pt>
                <c:pt idx="1063" formatCode="[$-409]d\-mmm\-yy;@">
                  <c:v>45282</c:v>
                </c:pt>
                <c:pt idx="1064" formatCode="[$-409]d\-mmm\-yy;@">
                  <c:v>45286</c:v>
                </c:pt>
                <c:pt idx="1065" formatCode="[$-409]d\-mmm\-yy;@">
                  <c:v>45287</c:v>
                </c:pt>
                <c:pt idx="1066">
                  <c:v>45288</c:v>
                </c:pt>
                <c:pt idx="1067">
                  <c:v>45289</c:v>
                </c:pt>
                <c:pt idx="1068">
                  <c:v>45292</c:v>
                </c:pt>
                <c:pt idx="1069">
                  <c:v>45293</c:v>
                </c:pt>
                <c:pt idx="1070">
                  <c:v>45294</c:v>
                </c:pt>
                <c:pt idx="1071">
                  <c:v>45295</c:v>
                </c:pt>
                <c:pt idx="1072">
                  <c:v>45296</c:v>
                </c:pt>
                <c:pt idx="1073">
                  <c:v>45299</c:v>
                </c:pt>
                <c:pt idx="1074">
                  <c:v>45300</c:v>
                </c:pt>
                <c:pt idx="1075">
                  <c:v>45301</c:v>
                </c:pt>
                <c:pt idx="1076">
                  <c:v>45302</c:v>
                </c:pt>
                <c:pt idx="1077">
                  <c:v>45303</c:v>
                </c:pt>
                <c:pt idx="1078">
                  <c:v>45306</c:v>
                </c:pt>
                <c:pt idx="1079">
                  <c:v>45307</c:v>
                </c:pt>
                <c:pt idx="1080">
                  <c:v>45308</c:v>
                </c:pt>
                <c:pt idx="1081">
                  <c:v>45309</c:v>
                </c:pt>
                <c:pt idx="1082">
                  <c:v>45310</c:v>
                </c:pt>
                <c:pt idx="1083">
                  <c:v>45313</c:v>
                </c:pt>
                <c:pt idx="1084">
                  <c:v>45314</c:v>
                </c:pt>
                <c:pt idx="1085">
                  <c:v>45315</c:v>
                </c:pt>
                <c:pt idx="1086">
                  <c:v>45316</c:v>
                </c:pt>
                <c:pt idx="1087">
                  <c:v>45317</c:v>
                </c:pt>
                <c:pt idx="1088">
                  <c:v>45320</c:v>
                </c:pt>
                <c:pt idx="1089">
                  <c:v>45321</c:v>
                </c:pt>
                <c:pt idx="1090">
                  <c:v>45322</c:v>
                </c:pt>
                <c:pt idx="1091">
                  <c:v>45323</c:v>
                </c:pt>
                <c:pt idx="1092">
                  <c:v>45324</c:v>
                </c:pt>
                <c:pt idx="1093">
                  <c:v>45327</c:v>
                </c:pt>
                <c:pt idx="1094">
                  <c:v>45328</c:v>
                </c:pt>
                <c:pt idx="1095">
                  <c:v>45329</c:v>
                </c:pt>
                <c:pt idx="1096">
                  <c:v>45330</c:v>
                </c:pt>
                <c:pt idx="1097">
                  <c:v>45331</c:v>
                </c:pt>
                <c:pt idx="1098">
                  <c:v>45334</c:v>
                </c:pt>
                <c:pt idx="1099">
                  <c:v>45335</c:v>
                </c:pt>
                <c:pt idx="1100">
                  <c:v>45336</c:v>
                </c:pt>
                <c:pt idx="1101">
                  <c:v>45337</c:v>
                </c:pt>
                <c:pt idx="1102">
                  <c:v>45338</c:v>
                </c:pt>
                <c:pt idx="1103">
                  <c:v>45341</c:v>
                </c:pt>
                <c:pt idx="1104">
                  <c:v>45342</c:v>
                </c:pt>
                <c:pt idx="1105">
                  <c:v>45343</c:v>
                </c:pt>
                <c:pt idx="1106">
                  <c:v>45344</c:v>
                </c:pt>
                <c:pt idx="1107">
                  <c:v>45345</c:v>
                </c:pt>
                <c:pt idx="1108">
                  <c:v>45348</c:v>
                </c:pt>
                <c:pt idx="1109">
                  <c:v>45349</c:v>
                </c:pt>
                <c:pt idx="1110">
                  <c:v>45350</c:v>
                </c:pt>
                <c:pt idx="1111">
                  <c:v>45351</c:v>
                </c:pt>
                <c:pt idx="1112">
                  <c:v>45352</c:v>
                </c:pt>
                <c:pt idx="1113">
                  <c:v>45355</c:v>
                </c:pt>
                <c:pt idx="1114">
                  <c:v>45356</c:v>
                </c:pt>
                <c:pt idx="1115">
                  <c:v>45357</c:v>
                </c:pt>
                <c:pt idx="1116">
                  <c:v>45358</c:v>
                </c:pt>
                <c:pt idx="1117">
                  <c:v>45359</c:v>
                </c:pt>
                <c:pt idx="1118">
                  <c:v>45362</c:v>
                </c:pt>
                <c:pt idx="1119">
                  <c:v>45363</c:v>
                </c:pt>
                <c:pt idx="1120">
                  <c:v>45364</c:v>
                </c:pt>
                <c:pt idx="1121">
                  <c:v>45365</c:v>
                </c:pt>
                <c:pt idx="1122">
                  <c:v>45366</c:v>
                </c:pt>
                <c:pt idx="1123">
                  <c:v>45369</c:v>
                </c:pt>
                <c:pt idx="1124">
                  <c:v>45370</c:v>
                </c:pt>
                <c:pt idx="1125">
                  <c:v>45371</c:v>
                </c:pt>
                <c:pt idx="1126">
                  <c:v>45372</c:v>
                </c:pt>
                <c:pt idx="1127">
                  <c:v>45373</c:v>
                </c:pt>
                <c:pt idx="1128">
                  <c:v>45376</c:v>
                </c:pt>
                <c:pt idx="1129">
                  <c:v>45377</c:v>
                </c:pt>
                <c:pt idx="1130">
                  <c:v>45378</c:v>
                </c:pt>
                <c:pt idx="1131">
                  <c:v>45379</c:v>
                </c:pt>
                <c:pt idx="1132">
                  <c:v>45380</c:v>
                </c:pt>
                <c:pt idx="1133">
                  <c:v>45383</c:v>
                </c:pt>
                <c:pt idx="1134">
                  <c:v>45384</c:v>
                </c:pt>
                <c:pt idx="1135">
                  <c:v>45385</c:v>
                </c:pt>
                <c:pt idx="1136">
                  <c:v>45386</c:v>
                </c:pt>
                <c:pt idx="1137">
                  <c:v>45387</c:v>
                </c:pt>
                <c:pt idx="1138">
                  <c:v>45390</c:v>
                </c:pt>
                <c:pt idx="1139">
                  <c:v>45391</c:v>
                </c:pt>
                <c:pt idx="1140">
                  <c:v>45392</c:v>
                </c:pt>
                <c:pt idx="1141">
                  <c:v>45393</c:v>
                </c:pt>
                <c:pt idx="1142">
                  <c:v>45394</c:v>
                </c:pt>
                <c:pt idx="1143">
                  <c:v>45397</c:v>
                </c:pt>
                <c:pt idx="1144">
                  <c:v>45398</c:v>
                </c:pt>
                <c:pt idx="1145">
                  <c:v>45399</c:v>
                </c:pt>
                <c:pt idx="1146">
                  <c:v>45400</c:v>
                </c:pt>
                <c:pt idx="1147">
                  <c:v>45401</c:v>
                </c:pt>
                <c:pt idx="1148">
                  <c:v>45404</c:v>
                </c:pt>
                <c:pt idx="1149">
                  <c:v>45405</c:v>
                </c:pt>
                <c:pt idx="1150">
                  <c:v>45406</c:v>
                </c:pt>
                <c:pt idx="1151">
                  <c:v>45407</c:v>
                </c:pt>
                <c:pt idx="1152">
                  <c:v>45408</c:v>
                </c:pt>
                <c:pt idx="1153">
                  <c:v>45411</c:v>
                </c:pt>
                <c:pt idx="1154">
                  <c:v>45412</c:v>
                </c:pt>
                <c:pt idx="1155">
                  <c:v>45413</c:v>
                </c:pt>
                <c:pt idx="1156">
                  <c:v>45414</c:v>
                </c:pt>
                <c:pt idx="1157">
                  <c:v>45415</c:v>
                </c:pt>
                <c:pt idx="1158">
                  <c:v>45418</c:v>
                </c:pt>
                <c:pt idx="1159">
                  <c:v>45419</c:v>
                </c:pt>
                <c:pt idx="1160">
                  <c:v>45420</c:v>
                </c:pt>
                <c:pt idx="1161">
                  <c:v>45421</c:v>
                </c:pt>
                <c:pt idx="1162">
                  <c:v>45422</c:v>
                </c:pt>
                <c:pt idx="1163">
                  <c:v>45425</c:v>
                </c:pt>
                <c:pt idx="1164">
                  <c:v>45426</c:v>
                </c:pt>
                <c:pt idx="1165">
                  <c:v>45427</c:v>
                </c:pt>
                <c:pt idx="1166">
                  <c:v>45428</c:v>
                </c:pt>
                <c:pt idx="1167">
                  <c:v>45429</c:v>
                </c:pt>
                <c:pt idx="1168">
                  <c:v>45432</c:v>
                </c:pt>
                <c:pt idx="1169">
                  <c:v>45433</c:v>
                </c:pt>
                <c:pt idx="1170">
                  <c:v>45434</c:v>
                </c:pt>
                <c:pt idx="1171">
                  <c:v>45435</c:v>
                </c:pt>
                <c:pt idx="1172">
                  <c:v>45436</c:v>
                </c:pt>
                <c:pt idx="1173">
                  <c:v>45439</c:v>
                </c:pt>
                <c:pt idx="1174">
                  <c:v>45440</c:v>
                </c:pt>
                <c:pt idx="1175">
                  <c:v>45441</c:v>
                </c:pt>
                <c:pt idx="1176">
                  <c:v>45442</c:v>
                </c:pt>
                <c:pt idx="1177">
                  <c:v>45443</c:v>
                </c:pt>
                <c:pt idx="1178">
                  <c:v>45446</c:v>
                </c:pt>
                <c:pt idx="1179">
                  <c:v>45447</c:v>
                </c:pt>
                <c:pt idx="1180">
                  <c:v>45448</c:v>
                </c:pt>
                <c:pt idx="1181">
                  <c:v>45449</c:v>
                </c:pt>
                <c:pt idx="1182">
                  <c:v>45450</c:v>
                </c:pt>
                <c:pt idx="1183">
                  <c:v>45453</c:v>
                </c:pt>
                <c:pt idx="1184">
                  <c:v>45454</c:v>
                </c:pt>
                <c:pt idx="1185">
                  <c:v>45455</c:v>
                </c:pt>
                <c:pt idx="1186">
                  <c:v>45456</c:v>
                </c:pt>
                <c:pt idx="1187">
                  <c:v>45457</c:v>
                </c:pt>
                <c:pt idx="1188">
                  <c:v>45460</c:v>
                </c:pt>
                <c:pt idx="1189">
                  <c:v>45461</c:v>
                </c:pt>
                <c:pt idx="1190">
                  <c:v>45462</c:v>
                </c:pt>
                <c:pt idx="1191">
                  <c:v>45463</c:v>
                </c:pt>
                <c:pt idx="1192">
                  <c:v>45464</c:v>
                </c:pt>
                <c:pt idx="1193">
                  <c:v>45467</c:v>
                </c:pt>
                <c:pt idx="1194">
                  <c:v>45468</c:v>
                </c:pt>
                <c:pt idx="1195">
                  <c:v>45469</c:v>
                </c:pt>
                <c:pt idx="1196">
                  <c:v>45470</c:v>
                </c:pt>
                <c:pt idx="1197">
                  <c:v>45471</c:v>
                </c:pt>
                <c:pt idx="1198">
                  <c:v>45474</c:v>
                </c:pt>
                <c:pt idx="1199">
                  <c:v>45475</c:v>
                </c:pt>
                <c:pt idx="1200">
                  <c:v>45476</c:v>
                </c:pt>
                <c:pt idx="1201">
                  <c:v>45477</c:v>
                </c:pt>
                <c:pt idx="1202">
                  <c:v>45478</c:v>
                </c:pt>
                <c:pt idx="1203">
                  <c:v>45481</c:v>
                </c:pt>
                <c:pt idx="1204">
                  <c:v>45482</c:v>
                </c:pt>
                <c:pt idx="1205">
                  <c:v>45483</c:v>
                </c:pt>
                <c:pt idx="1206">
                  <c:v>45484</c:v>
                </c:pt>
                <c:pt idx="1207">
                  <c:v>45485</c:v>
                </c:pt>
                <c:pt idx="1208">
                  <c:v>45488</c:v>
                </c:pt>
                <c:pt idx="1209">
                  <c:v>45489</c:v>
                </c:pt>
                <c:pt idx="1210">
                  <c:v>45490</c:v>
                </c:pt>
                <c:pt idx="1211">
                  <c:v>45491</c:v>
                </c:pt>
                <c:pt idx="1212">
                  <c:v>45492</c:v>
                </c:pt>
                <c:pt idx="1213">
                  <c:v>45495</c:v>
                </c:pt>
                <c:pt idx="1214">
                  <c:v>45496</c:v>
                </c:pt>
                <c:pt idx="1215">
                  <c:v>45497</c:v>
                </c:pt>
                <c:pt idx="1216">
                  <c:v>45498</c:v>
                </c:pt>
                <c:pt idx="1217">
                  <c:v>45499</c:v>
                </c:pt>
                <c:pt idx="1218">
                  <c:v>45502</c:v>
                </c:pt>
                <c:pt idx="1219">
                  <c:v>45503</c:v>
                </c:pt>
                <c:pt idx="1220">
                  <c:v>45504</c:v>
                </c:pt>
                <c:pt idx="1221">
                  <c:v>45505</c:v>
                </c:pt>
                <c:pt idx="1222">
                  <c:v>45506</c:v>
                </c:pt>
                <c:pt idx="1223">
                  <c:v>45509</c:v>
                </c:pt>
                <c:pt idx="1224">
                  <c:v>45510</c:v>
                </c:pt>
                <c:pt idx="1225">
                  <c:v>45511</c:v>
                </c:pt>
                <c:pt idx="1226">
                  <c:v>45512</c:v>
                </c:pt>
                <c:pt idx="1227">
                  <c:v>45513</c:v>
                </c:pt>
                <c:pt idx="1228">
                  <c:v>45516</c:v>
                </c:pt>
                <c:pt idx="1229">
                  <c:v>45517</c:v>
                </c:pt>
                <c:pt idx="1230">
                  <c:v>45518</c:v>
                </c:pt>
                <c:pt idx="1231">
                  <c:v>45519</c:v>
                </c:pt>
                <c:pt idx="1232">
                  <c:v>45520</c:v>
                </c:pt>
                <c:pt idx="1233">
                  <c:v>45523</c:v>
                </c:pt>
                <c:pt idx="1234">
                  <c:v>45524</c:v>
                </c:pt>
                <c:pt idx="1235">
                  <c:v>45525</c:v>
                </c:pt>
                <c:pt idx="1236">
                  <c:v>45526</c:v>
                </c:pt>
                <c:pt idx="1237">
                  <c:v>45527</c:v>
                </c:pt>
                <c:pt idx="1238">
                  <c:v>45530</c:v>
                </c:pt>
                <c:pt idx="1239">
                  <c:v>45531</c:v>
                </c:pt>
                <c:pt idx="1240">
                  <c:v>45532</c:v>
                </c:pt>
                <c:pt idx="1241">
                  <c:v>45533</c:v>
                </c:pt>
                <c:pt idx="1242">
                  <c:v>45534</c:v>
                </c:pt>
                <c:pt idx="1243">
                  <c:v>45537</c:v>
                </c:pt>
                <c:pt idx="1244">
                  <c:v>45538</c:v>
                </c:pt>
                <c:pt idx="1245">
                  <c:v>45539</c:v>
                </c:pt>
                <c:pt idx="1246">
                  <c:v>45540</c:v>
                </c:pt>
                <c:pt idx="1247">
                  <c:v>45541</c:v>
                </c:pt>
                <c:pt idx="1248">
                  <c:v>45544</c:v>
                </c:pt>
                <c:pt idx="1249">
                  <c:v>45545</c:v>
                </c:pt>
                <c:pt idx="1250">
                  <c:v>45546</c:v>
                </c:pt>
                <c:pt idx="1251">
                  <c:v>45547</c:v>
                </c:pt>
                <c:pt idx="1252">
                  <c:v>45548</c:v>
                </c:pt>
                <c:pt idx="1253">
                  <c:v>45551</c:v>
                </c:pt>
                <c:pt idx="1254">
                  <c:v>45552</c:v>
                </c:pt>
                <c:pt idx="1255">
                  <c:v>45553</c:v>
                </c:pt>
                <c:pt idx="1256">
                  <c:v>45554</c:v>
                </c:pt>
                <c:pt idx="1257">
                  <c:v>45555</c:v>
                </c:pt>
                <c:pt idx="1258">
                  <c:v>45558</c:v>
                </c:pt>
                <c:pt idx="1259">
                  <c:v>45559</c:v>
                </c:pt>
                <c:pt idx="1260">
                  <c:v>45560</c:v>
                </c:pt>
                <c:pt idx="1261">
                  <c:v>45561</c:v>
                </c:pt>
                <c:pt idx="1262">
                  <c:v>45562</c:v>
                </c:pt>
                <c:pt idx="1263">
                  <c:v>45565</c:v>
                </c:pt>
              </c:numCache>
            </c:numRef>
          </c:cat>
          <c:val>
            <c:numRef>
              <c:f>Data!$HQ$2360:$HQ$3637</c:f>
              <c:numCache>
                <c:formatCode>_ * #\ ##0.00_ ;_ * \-#\ ##0.00_ ;_ * "-"??_ ;_ @_ </c:formatCode>
                <c:ptCount val="1264"/>
                <c:pt idx="0">
                  <c:v>4239.7300000000005</c:v>
                </c:pt>
                <c:pt idx="1">
                  <c:v>4276.8</c:v>
                </c:pt>
                <c:pt idx="2">
                  <c:v>4295.0700000000006</c:v>
                </c:pt>
                <c:pt idx="3">
                  <c:v>4323.5300000000007</c:v>
                </c:pt>
                <c:pt idx="4">
                  <c:v>4404.05</c:v>
                </c:pt>
                <c:pt idx="5">
                  <c:v>4368.21</c:v>
                </c:pt>
                <c:pt idx="6">
                  <c:v>4338.76</c:v>
                </c:pt>
                <c:pt idx="7">
                  <c:v>4316.1600000000008</c:v>
                </c:pt>
                <c:pt idx="8">
                  <c:v>4294.2400000000007</c:v>
                </c:pt>
                <c:pt idx="9">
                  <c:v>4222.6500000000005</c:v>
                </c:pt>
                <c:pt idx="10">
                  <c:v>4287.7</c:v>
                </c:pt>
                <c:pt idx="11">
                  <c:v>4362.67</c:v>
                </c:pt>
                <c:pt idx="12">
                  <c:v>4332.6900000000005</c:v>
                </c:pt>
                <c:pt idx="13">
                  <c:v>4312.25</c:v>
                </c:pt>
                <c:pt idx="14">
                  <c:v>4366.3600000000006</c:v>
                </c:pt>
                <c:pt idx="15">
                  <c:v>4395.6400000000003</c:v>
                </c:pt>
                <c:pt idx="16">
                  <c:v>4366.3600000000006</c:v>
                </c:pt>
                <c:pt idx="17">
                  <c:v>4342.1100000000006</c:v>
                </c:pt>
                <c:pt idx="18">
                  <c:v>4408.93</c:v>
                </c:pt>
                <c:pt idx="19">
                  <c:v>4419.68</c:v>
                </c:pt>
                <c:pt idx="20">
                  <c:v>4394.18</c:v>
                </c:pt>
                <c:pt idx="21">
                  <c:v>4412.1000000000004</c:v>
                </c:pt>
                <c:pt idx="22">
                  <c:v>4338.6600000000008</c:v>
                </c:pt>
                <c:pt idx="23">
                  <c:v>4306.8300000000008</c:v>
                </c:pt>
                <c:pt idx="24">
                  <c:v>4356.3</c:v>
                </c:pt>
                <c:pt idx="25">
                  <c:v>4375.7700000000004</c:v>
                </c:pt>
                <c:pt idx="26">
                  <c:v>4338.34</c:v>
                </c:pt>
                <c:pt idx="27">
                  <c:v>4384.1613118037722</c:v>
                </c:pt>
                <c:pt idx="28">
                  <c:v>4407.0200000000004</c:v>
                </c:pt>
                <c:pt idx="29">
                  <c:v>4197.8900000000003</c:v>
                </c:pt>
                <c:pt idx="30">
                  <c:v>4195.96</c:v>
                </c:pt>
                <c:pt idx="31">
                  <c:v>4110.8</c:v>
                </c:pt>
                <c:pt idx="32">
                  <c:v>4074.74</c:v>
                </c:pt>
                <c:pt idx="33">
                  <c:v>4027.71</c:v>
                </c:pt>
                <c:pt idx="34">
                  <c:v>3975.85</c:v>
                </c:pt>
                <c:pt idx="35">
                  <c:v>3925.44</c:v>
                </c:pt>
                <c:pt idx="36">
                  <c:v>3972.6</c:v>
                </c:pt>
                <c:pt idx="37">
                  <c:v>3941.99</c:v>
                </c:pt>
                <c:pt idx="38">
                  <c:v>4024.69</c:v>
                </c:pt>
                <c:pt idx="39">
                  <c:v>4024.3</c:v>
                </c:pt>
                <c:pt idx="40">
                  <c:v>4058.57</c:v>
                </c:pt>
                <c:pt idx="41">
                  <c:v>4068.96</c:v>
                </c:pt>
                <c:pt idx="42">
                  <c:v>4110.49</c:v>
                </c:pt>
                <c:pt idx="43">
                  <c:v>4191.74</c:v>
                </c:pt>
                <c:pt idx="44">
                  <c:v>4238.7800000000007</c:v>
                </c:pt>
                <c:pt idx="45">
                  <c:v>4261.26</c:v>
                </c:pt>
                <c:pt idx="46">
                  <c:v>4182.3</c:v>
                </c:pt>
                <c:pt idx="47">
                  <c:v>4277.05</c:v>
                </c:pt>
                <c:pt idx="48">
                  <c:v>4351.8200000000006</c:v>
                </c:pt>
                <c:pt idx="49">
                  <c:v>4366.9000000000005</c:v>
                </c:pt>
                <c:pt idx="50">
                  <c:v>4382.18</c:v>
                </c:pt>
                <c:pt idx="51">
                  <c:v>4368.08</c:v>
                </c:pt>
                <c:pt idx="52">
                  <c:v>4365.43</c:v>
                </c:pt>
                <c:pt idx="53">
                  <c:v>4247.9799999999996</c:v>
                </c:pt>
                <c:pt idx="54">
                  <c:v>4256.21</c:v>
                </c:pt>
                <c:pt idx="55">
                  <c:v>4310.88</c:v>
                </c:pt>
                <c:pt idx="56">
                  <c:v>4344.18</c:v>
                </c:pt>
                <c:pt idx="57">
                  <c:v>4327.68</c:v>
                </c:pt>
                <c:pt idx="58">
                  <c:v>4360.58</c:v>
                </c:pt>
                <c:pt idx="59">
                  <c:v>4280.07</c:v>
                </c:pt>
                <c:pt idx="60">
                  <c:v>4362.99</c:v>
                </c:pt>
                <c:pt idx="61">
                  <c:v>4303.93</c:v>
                </c:pt>
                <c:pt idx="62">
                  <c:v>4349.8</c:v>
                </c:pt>
                <c:pt idx="63">
                  <c:v>4352.57</c:v>
                </c:pt>
                <c:pt idx="64">
                  <c:v>4325.88</c:v>
                </c:pt>
                <c:pt idx="65">
                  <c:v>4262.5600000000004</c:v>
                </c:pt>
                <c:pt idx="66">
                  <c:v>4284.13</c:v>
                </c:pt>
                <c:pt idx="67">
                  <c:v>4243.66</c:v>
                </c:pt>
                <c:pt idx="68">
                  <c:v>4231.2700000000004</c:v>
                </c:pt>
                <c:pt idx="69">
                  <c:v>4269.1000000000004</c:v>
                </c:pt>
                <c:pt idx="70">
                  <c:v>4322.2</c:v>
                </c:pt>
                <c:pt idx="71">
                  <c:v>4326.17</c:v>
                </c:pt>
                <c:pt idx="72">
                  <c:v>4276.25</c:v>
                </c:pt>
                <c:pt idx="73">
                  <c:v>4269.18</c:v>
                </c:pt>
                <c:pt idx="74">
                  <c:v>4154.75</c:v>
                </c:pt>
                <c:pt idx="75">
                  <c:v>4173.71</c:v>
                </c:pt>
                <c:pt idx="76">
                  <c:v>4121.38</c:v>
                </c:pt>
                <c:pt idx="77">
                  <c:v>4131.5600000000004</c:v>
                </c:pt>
                <c:pt idx="78">
                  <c:v>4090.21</c:v>
                </c:pt>
                <c:pt idx="79">
                  <c:v>3935.44</c:v>
                </c:pt>
                <c:pt idx="80">
                  <c:v>3914.31</c:v>
                </c:pt>
                <c:pt idx="81">
                  <c:v>3965.78</c:v>
                </c:pt>
                <c:pt idx="82">
                  <c:v>4030.58</c:v>
                </c:pt>
                <c:pt idx="83">
                  <c:v>4106.99</c:v>
                </c:pt>
                <c:pt idx="84">
                  <c:v>4045.89</c:v>
                </c:pt>
                <c:pt idx="85">
                  <c:v>4147.17</c:v>
                </c:pt>
                <c:pt idx="86">
                  <c:v>4221.8500000000004</c:v>
                </c:pt>
                <c:pt idx="87">
                  <c:v>4262.49</c:v>
                </c:pt>
                <c:pt idx="88">
                  <c:v>4209.0200000000004</c:v>
                </c:pt>
                <c:pt idx="89">
                  <c:v>4262.49</c:v>
                </c:pt>
                <c:pt idx="90">
                  <c:v>4096.12</c:v>
                </c:pt>
                <c:pt idx="91">
                  <c:v>4303.42</c:v>
                </c:pt>
                <c:pt idx="92">
                  <c:v>4345.1000000000004</c:v>
                </c:pt>
                <c:pt idx="93">
                  <c:v>4432.3500000000004</c:v>
                </c:pt>
                <c:pt idx="94">
                  <c:v>4493.49</c:v>
                </c:pt>
                <c:pt idx="95">
                  <c:v>4493.51</c:v>
                </c:pt>
                <c:pt idx="96">
                  <c:v>4407.29</c:v>
                </c:pt>
                <c:pt idx="97">
                  <c:v>4338.51</c:v>
                </c:pt>
                <c:pt idx="98">
                  <c:v>4518.8100000000004</c:v>
                </c:pt>
                <c:pt idx="99">
                  <c:v>4477.28</c:v>
                </c:pt>
                <c:pt idx="100">
                  <c:v>4480.6000000000004</c:v>
                </c:pt>
                <c:pt idx="101">
                  <c:v>4503.97</c:v>
                </c:pt>
                <c:pt idx="102">
                  <c:v>4643.7299999999996</c:v>
                </c:pt>
                <c:pt idx="103">
                  <c:v>4899.54</c:v>
                </c:pt>
                <c:pt idx="104">
                  <c:v>4764.4399999999996</c:v>
                </c:pt>
                <c:pt idx="105">
                  <c:v>4715.87</c:v>
                </c:pt>
                <c:pt idx="106">
                  <c:v>4700.51</c:v>
                </c:pt>
                <c:pt idx="107">
                  <c:v>4559.6400000000003</c:v>
                </c:pt>
                <c:pt idx="108">
                  <c:v>4572.43</c:v>
                </c:pt>
                <c:pt idx="109">
                  <c:v>4562.5200000000004</c:v>
                </c:pt>
                <c:pt idx="110">
                  <c:v>4659.7</c:v>
                </c:pt>
                <c:pt idx="111">
                  <c:v>4844.83</c:v>
                </c:pt>
                <c:pt idx="112">
                  <c:v>4868.74</c:v>
                </c:pt>
                <c:pt idx="113">
                  <c:v>4881.97</c:v>
                </c:pt>
                <c:pt idx="114">
                  <c:v>4965.71</c:v>
                </c:pt>
                <c:pt idx="115">
                  <c:v>5039.8999999999996</c:v>
                </c:pt>
                <c:pt idx="116">
                  <c:v>5115.47</c:v>
                </c:pt>
                <c:pt idx="117">
                  <c:v>5009.71</c:v>
                </c:pt>
                <c:pt idx="118">
                  <c:v>5072.3999999999996</c:v>
                </c:pt>
                <c:pt idx="119">
                  <c:v>5075.6000000000004</c:v>
                </c:pt>
                <c:pt idx="120">
                  <c:v>5023.18</c:v>
                </c:pt>
                <c:pt idx="121">
                  <c:v>4928.9399999999996</c:v>
                </c:pt>
                <c:pt idx="122">
                  <c:v>5064.55</c:v>
                </c:pt>
                <c:pt idx="123">
                  <c:v>5142.33</c:v>
                </c:pt>
                <c:pt idx="124">
                  <c:v>5120.7700000000004</c:v>
                </c:pt>
                <c:pt idx="125">
                  <c:v>5118.3900000000003</c:v>
                </c:pt>
                <c:pt idx="126">
                  <c:v>5105.8599999999997</c:v>
                </c:pt>
                <c:pt idx="127">
                  <c:v>5137.45</c:v>
                </c:pt>
                <c:pt idx="128">
                  <c:v>5073.09</c:v>
                </c:pt>
                <c:pt idx="129">
                  <c:v>5152.57</c:v>
                </c:pt>
                <c:pt idx="130">
                  <c:v>5168.49</c:v>
                </c:pt>
                <c:pt idx="131">
                  <c:v>5218</c:v>
                </c:pt>
                <c:pt idx="132">
                  <c:v>5168.6899999999996</c:v>
                </c:pt>
                <c:pt idx="133">
                  <c:v>5052.07</c:v>
                </c:pt>
                <c:pt idx="134">
                  <c:v>5108.67</c:v>
                </c:pt>
                <c:pt idx="135">
                  <c:v>5048.67</c:v>
                </c:pt>
                <c:pt idx="136">
                  <c:v>5002.8999999999996</c:v>
                </c:pt>
                <c:pt idx="137">
                  <c:v>4953.5600000000004</c:v>
                </c:pt>
                <c:pt idx="138">
                  <c:v>4929.57</c:v>
                </c:pt>
                <c:pt idx="139">
                  <c:v>4922.38</c:v>
                </c:pt>
                <c:pt idx="140">
                  <c:v>5031.71</c:v>
                </c:pt>
                <c:pt idx="141">
                  <c:v>4968.51</c:v>
                </c:pt>
                <c:pt idx="142">
                  <c:v>5022.71</c:v>
                </c:pt>
                <c:pt idx="143">
                  <c:v>4969.3</c:v>
                </c:pt>
                <c:pt idx="144">
                  <c:v>5019.95</c:v>
                </c:pt>
                <c:pt idx="145">
                  <c:v>4936.46</c:v>
                </c:pt>
                <c:pt idx="146">
                  <c:v>4947.05</c:v>
                </c:pt>
                <c:pt idx="147">
                  <c:v>5051.83</c:v>
                </c:pt>
                <c:pt idx="148">
                  <c:v>4840.66</c:v>
                </c:pt>
                <c:pt idx="149">
                  <c:v>4665.34</c:v>
                </c:pt>
                <c:pt idx="150">
                  <c:v>4667.07</c:v>
                </c:pt>
                <c:pt idx="151">
                  <c:v>4658.41</c:v>
                </c:pt>
                <c:pt idx="152">
                  <c:v>4849.01</c:v>
                </c:pt>
                <c:pt idx="153">
                  <c:v>4865.9399999999996</c:v>
                </c:pt>
                <c:pt idx="154">
                  <c:v>4820.07</c:v>
                </c:pt>
                <c:pt idx="155">
                  <c:v>4674.28</c:v>
                </c:pt>
                <c:pt idx="156">
                  <c:v>4693.7700000000004</c:v>
                </c:pt>
                <c:pt idx="157">
                  <c:v>4770.71</c:v>
                </c:pt>
                <c:pt idx="158">
                  <c:v>4742.8599999999997</c:v>
                </c:pt>
                <c:pt idx="159">
                  <c:v>4697.47</c:v>
                </c:pt>
                <c:pt idx="160">
                  <c:v>4688.74</c:v>
                </c:pt>
                <c:pt idx="161">
                  <c:v>4751.3999999999996</c:v>
                </c:pt>
                <c:pt idx="162">
                  <c:v>4753.74</c:v>
                </c:pt>
                <c:pt idx="163">
                  <c:v>5062.59</c:v>
                </c:pt>
                <c:pt idx="164">
                  <c:v>5154.04</c:v>
                </c:pt>
                <c:pt idx="165">
                  <c:v>5135.87</c:v>
                </c:pt>
                <c:pt idx="166">
                  <c:v>5089.3500000000004</c:v>
                </c:pt>
                <c:pt idx="167">
                  <c:v>5090.67</c:v>
                </c:pt>
                <c:pt idx="168">
                  <c:v>5080.3599999999997</c:v>
                </c:pt>
                <c:pt idx="169">
                  <c:v>5107.42</c:v>
                </c:pt>
                <c:pt idx="170">
                  <c:v>5127.51</c:v>
                </c:pt>
                <c:pt idx="171">
                  <c:v>5131.41</c:v>
                </c:pt>
                <c:pt idx="172">
                  <c:v>5113.57</c:v>
                </c:pt>
                <c:pt idx="173">
                  <c:v>5032.97</c:v>
                </c:pt>
                <c:pt idx="174">
                  <c:v>5090.22</c:v>
                </c:pt>
                <c:pt idx="175">
                  <c:v>5051.3</c:v>
                </c:pt>
                <c:pt idx="176">
                  <c:v>4268.57</c:v>
                </c:pt>
                <c:pt idx="177">
                  <c:v>4418.18</c:v>
                </c:pt>
                <c:pt idx="178">
                  <c:v>4418.8100000000004</c:v>
                </c:pt>
                <c:pt idx="179">
                  <c:v>4373.79</c:v>
                </c:pt>
                <c:pt idx="180">
                  <c:v>4330.04</c:v>
                </c:pt>
                <c:pt idx="181">
                  <c:v>4363.78</c:v>
                </c:pt>
                <c:pt idx="182">
                  <c:v>4435.97</c:v>
                </c:pt>
                <c:pt idx="183">
                  <c:v>4469.18</c:v>
                </c:pt>
                <c:pt idx="184">
                  <c:v>4449.04</c:v>
                </c:pt>
                <c:pt idx="185">
                  <c:v>4451.22</c:v>
                </c:pt>
                <c:pt idx="186">
                  <c:v>4432.13</c:v>
                </c:pt>
                <c:pt idx="187">
                  <c:v>4438.09</c:v>
                </c:pt>
                <c:pt idx="188">
                  <c:v>4481.01</c:v>
                </c:pt>
                <c:pt idx="189">
                  <c:v>4518.8599999999997</c:v>
                </c:pt>
                <c:pt idx="190">
                  <c:v>4499.74</c:v>
                </c:pt>
                <c:pt idx="191">
                  <c:v>4521.22</c:v>
                </c:pt>
                <c:pt idx="192">
                  <c:v>4562.6499999999996</c:v>
                </c:pt>
                <c:pt idx="193">
                  <c:v>4579.92</c:v>
                </c:pt>
                <c:pt idx="194">
                  <c:v>4535.1899999999996</c:v>
                </c:pt>
                <c:pt idx="195">
                  <c:v>4441.46</c:v>
                </c:pt>
                <c:pt idx="196">
                  <c:v>4437.33</c:v>
                </c:pt>
                <c:pt idx="197">
                  <c:v>4426.7</c:v>
                </c:pt>
                <c:pt idx="198">
                  <c:v>4402.1499999999996</c:v>
                </c:pt>
                <c:pt idx="199">
                  <c:v>4543.8900000000003</c:v>
                </c:pt>
                <c:pt idx="200">
                  <c:v>4494.6899999999996</c:v>
                </c:pt>
                <c:pt idx="201">
                  <c:v>4423.93</c:v>
                </c:pt>
                <c:pt idx="202">
                  <c:v>4461.1400000000003</c:v>
                </c:pt>
                <c:pt idx="203">
                  <c:v>4401.29</c:v>
                </c:pt>
                <c:pt idx="204">
                  <c:v>4419.53</c:v>
                </c:pt>
                <c:pt idx="205">
                  <c:v>4385.96</c:v>
                </c:pt>
                <c:pt idx="206">
                  <c:v>4286.49</c:v>
                </c:pt>
                <c:pt idx="207">
                  <c:v>4415.22</c:v>
                </c:pt>
                <c:pt idx="208">
                  <c:v>4307.05</c:v>
                </c:pt>
                <c:pt idx="209">
                  <c:v>4440.78</c:v>
                </c:pt>
                <c:pt idx="210">
                  <c:v>4440.55</c:v>
                </c:pt>
                <c:pt idx="211">
                  <c:v>4456.8</c:v>
                </c:pt>
                <c:pt idx="212">
                  <c:v>4388.3999999999996</c:v>
                </c:pt>
                <c:pt idx="213">
                  <c:v>4330</c:v>
                </c:pt>
                <c:pt idx="214">
                  <c:v>4364.8100000000004</c:v>
                </c:pt>
                <c:pt idx="215">
                  <c:v>4387.28</c:v>
                </c:pt>
                <c:pt idx="216">
                  <c:v>4317.5600000000004</c:v>
                </c:pt>
                <c:pt idx="217">
                  <c:v>4397.58</c:v>
                </c:pt>
                <c:pt idx="218">
                  <c:v>4339.59</c:v>
                </c:pt>
                <c:pt idx="219">
                  <c:v>4320.08</c:v>
                </c:pt>
                <c:pt idx="220">
                  <c:v>4274.3100000000004</c:v>
                </c:pt>
                <c:pt idx="221">
                  <c:v>4315.51</c:v>
                </c:pt>
                <c:pt idx="222">
                  <c:v>4262.78</c:v>
                </c:pt>
                <c:pt idx="223">
                  <c:v>4404.78</c:v>
                </c:pt>
                <c:pt idx="224">
                  <c:v>4522.6099999999997</c:v>
                </c:pt>
                <c:pt idx="225">
                  <c:v>4601.84</c:v>
                </c:pt>
                <c:pt idx="226">
                  <c:v>4649.6000000000004</c:v>
                </c:pt>
                <c:pt idx="227">
                  <c:v>4591.7299999999996</c:v>
                </c:pt>
                <c:pt idx="228">
                  <c:v>4604.74</c:v>
                </c:pt>
                <c:pt idx="229">
                  <c:v>4477.93</c:v>
                </c:pt>
                <c:pt idx="230">
                  <c:v>4466.29</c:v>
                </c:pt>
                <c:pt idx="231">
                  <c:v>4419.3500000000004</c:v>
                </c:pt>
                <c:pt idx="232">
                  <c:v>4454.58</c:v>
                </c:pt>
                <c:pt idx="233">
                  <c:v>4473.01</c:v>
                </c:pt>
                <c:pt idx="234">
                  <c:v>4511.9799999999996</c:v>
                </c:pt>
                <c:pt idx="235">
                  <c:v>4571.95</c:v>
                </c:pt>
                <c:pt idx="236">
                  <c:v>4606.6499999999996</c:v>
                </c:pt>
                <c:pt idx="237">
                  <c:v>4617.09</c:v>
                </c:pt>
                <c:pt idx="238">
                  <c:v>4603.07</c:v>
                </c:pt>
                <c:pt idx="239">
                  <c:v>4513.6099999999997</c:v>
                </c:pt>
                <c:pt idx="240">
                  <c:v>4506.71</c:v>
                </c:pt>
                <c:pt idx="241">
                  <c:v>4512.8100000000004</c:v>
                </c:pt>
                <c:pt idx="242">
                  <c:v>4661.71</c:v>
                </c:pt>
                <c:pt idx="243">
                  <c:v>4640.16</c:v>
                </c:pt>
                <c:pt idx="244">
                  <c:v>4679.45</c:v>
                </c:pt>
                <c:pt idx="245">
                  <c:v>4685.3</c:v>
                </c:pt>
                <c:pt idx="246">
                  <c:v>4711.59</c:v>
                </c:pt>
                <c:pt idx="247">
                  <c:v>4670.68</c:v>
                </c:pt>
                <c:pt idx="248">
                  <c:v>4675.55</c:v>
                </c:pt>
                <c:pt idx="249">
                  <c:v>4689.84</c:v>
                </c:pt>
                <c:pt idx="250">
                  <c:v>4715.24</c:v>
                </c:pt>
                <c:pt idx="251">
                  <c:v>4618.0600000000004</c:v>
                </c:pt>
                <c:pt idx="252">
                  <c:v>4626.41</c:v>
                </c:pt>
                <c:pt idx="253">
                  <c:v>4567.95</c:v>
                </c:pt>
                <c:pt idx="254">
                  <c:v>4511.3999999999996</c:v>
                </c:pt>
                <c:pt idx="255">
                  <c:v>4549.67</c:v>
                </c:pt>
                <c:pt idx="256">
                  <c:v>4483.08</c:v>
                </c:pt>
                <c:pt idx="257">
                  <c:v>4497.16</c:v>
                </c:pt>
                <c:pt idx="258">
                  <c:v>4438.99</c:v>
                </c:pt>
                <c:pt idx="259">
                  <c:v>4440.32</c:v>
                </c:pt>
                <c:pt idx="260">
                  <c:v>4517.42</c:v>
                </c:pt>
                <c:pt idx="261">
                  <c:v>4504.5200000000004</c:v>
                </c:pt>
                <c:pt idx="262">
                  <c:v>4458.5600000000004</c:v>
                </c:pt>
                <c:pt idx="263">
                  <c:v>4366.05</c:v>
                </c:pt>
                <c:pt idx="264">
                  <c:v>4343.93</c:v>
                </c:pt>
                <c:pt idx="265">
                  <c:v>4358.1099999999997</c:v>
                </c:pt>
                <c:pt idx="266">
                  <c:v>4397.4799999999996</c:v>
                </c:pt>
                <c:pt idx="267">
                  <c:v>4386.7</c:v>
                </c:pt>
                <c:pt idx="268">
                  <c:v>4386.22</c:v>
                </c:pt>
                <c:pt idx="269">
                  <c:v>4237.92</c:v>
                </c:pt>
                <c:pt idx="270">
                  <c:v>4235.42</c:v>
                </c:pt>
                <c:pt idx="271">
                  <c:v>4195.67</c:v>
                </c:pt>
                <c:pt idx="272">
                  <c:v>4229.37</c:v>
                </c:pt>
                <c:pt idx="273">
                  <c:v>4277.6099999999997</c:v>
                </c:pt>
                <c:pt idx="274">
                  <c:v>4267.16</c:v>
                </c:pt>
                <c:pt idx="275">
                  <c:v>4292.7</c:v>
                </c:pt>
                <c:pt idx="276">
                  <c:v>4355.6000000000004</c:v>
                </c:pt>
                <c:pt idx="277">
                  <c:v>4345.83</c:v>
                </c:pt>
                <c:pt idx="278">
                  <c:v>4557.7</c:v>
                </c:pt>
                <c:pt idx="279">
                  <c:v>4666.09</c:v>
                </c:pt>
                <c:pt idx="280">
                  <c:v>4658</c:v>
                </c:pt>
                <c:pt idx="281">
                  <c:v>4712.9799999999996</c:v>
                </c:pt>
                <c:pt idx="282">
                  <c:v>4793.71</c:v>
                </c:pt>
                <c:pt idx="283">
                  <c:v>4870.7</c:v>
                </c:pt>
                <c:pt idx="284">
                  <c:v>4664.6899999999996</c:v>
                </c:pt>
                <c:pt idx="285">
                  <c:v>4677.1899999999996</c:v>
                </c:pt>
                <c:pt idx="286">
                  <c:v>4682.38</c:v>
                </c:pt>
                <c:pt idx="287">
                  <c:v>4695.8500000000004</c:v>
                </c:pt>
                <c:pt idx="288">
                  <c:v>4671.59</c:v>
                </c:pt>
                <c:pt idx="289">
                  <c:v>4668.8999999999996</c:v>
                </c:pt>
                <c:pt idx="290">
                  <c:v>4654.05</c:v>
                </c:pt>
                <c:pt idx="291">
                  <c:v>4648.6000000000004</c:v>
                </c:pt>
                <c:pt idx="292">
                  <c:v>4655.42</c:v>
                </c:pt>
                <c:pt idx="293">
                  <c:v>4698.79</c:v>
                </c:pt>
                <c:pt idx="294">
                  <c:v>4786.99</c:v>
                </c:pt>
                <c:pt idx="295">
                  <c:v>4902.16</c:v>
                </c:pt>
                <c:pt idx="296">
                  <c:v>4869.53</c:v>
                </c:pt>
                <c:pt idx="297">
                  <c:v>5049.57</c:v>
                </c:pt>
                <c:pt idx="298">
                  <c:v>4954.8</c:v>
                </c:pt>
                <c:pt idx="299">
                  <c:v>5083.07</c:v>
                </c:pt>
                <c:pt idx="300">
                  <c:v>5114.4799999999996</c:v>
                </c:pt>
                <c:pt idx="301">
                  <c:v>5133.26</c:v>
                </c:pt>
                <c:pt idx="302">
                  <c:v>5109.79</c:v>
                </c:pt>
                <c:pt idx="303">
                  <c:v>5111.3100000000004</c:v>
                </c:pt>
                <c:pt idx="304">
                  <c:v>5134.1000000000004</c:v>
                </c:pt>
                <c:pt idx="305">
                  <c:v>5155.1000000000004</c:v>
                </c:pt>
                <c:pt idx="306">
                  <c:v>5111.46</c:v>
                </c:pt>
                <c:pt idx="307">
                  <c:v>5070.72</c:v>
                </c:pt>
                <c:pt idx="308">
                  <c:v>5029.6400000000003</c:v>
                </c:pt>
                <c:pt idx="309">
                  <c:v>5019.76</c:v>
                </c:pt>
                <c:pt idx="310">
                  <c:v>4898.54</c:v>
                </c:pt>
                <c:pt idx="311">
                  <c:v>5051.87</c:v>
                </c:pt>
                <c:pt idx="312">
                  <c:v>4983.24</c:v>
                </c:pt>
                <c:pt idx="313">
                  <c:v>5022.1099999999997</c:v>
                </c:pt>
                <c:pt idx="314">
                  <c:v>4973.04</c:v>
                </c:pt>
                <c:pt idx="315">
                  <c:v>4957.92</c:v>
                </c:pt>
                <c:pt idx="316">
                  <c:v>4911.78</c:v>
                </c:pt>
                <c:pt idx="317">
                  <c:v>4868.66</c:v>
                </c:pt>
                <c:pt idx="318">
                  <c:v>4917.3</c:v>
                </c:pt>
                <c:pt idx="319">
                  <c:v>4934.7700000000004</c:v>
                </c:pt>
                <c:pt idx="320">
                  <c:v>4888.55</c:v>
                </c:pt>
                <c:pt idx="321">
                  <c:v>4928.67</c:v>
                </c:pt>
                <c:pt idx="322">
                  <c:v>4895.68</c:v>
                </c:pt>
                <c:pt idx="323">
                  <c:v>4839.05</c:v>
                </c:pt>
                <c:pt idx="324">
                  <c:v>4877.7</c:v>
                </c:pt>
                <c:pt idx="325">
                  <c:v>4842.78</c:v>
                </c:pt>
                <c:pt idx="326">
                  <c:v>4820.03</c:v>
                </c:pt>
                <c:pt idx="327">
                  <c:v>4920.51</c:v>
                </c:pt>
                <c:pt idx="328">
                  <c:v>4908.67</c:v>
                </c:pt>
                <c:pt idx="329">
                  <c:v>4918.07</c:v>
                </c:pt>
                <c:pt idx="330">
                  <c:v>4906.12</c:v>
                </c:pt>
                <c:pt idx="331">
                  <c:v>4897.72</c:v>
                </c:pt>
                <c:pt idx="332">
                  <c:v>5003.09</c:v>
                </c:pt>
                <c:pt idx="333">
                  <c:v>4982.5200000000004</c:v>
                </c:pt>
                <c:pt idx="334">
                  <c:v>5269.51</c:v>
                </c:pt>
                <c:pt idx="335">
                  <c:v>5332.88</c:v>
                </c:pt>
                <c:pt idx="336">
                  <c:v>5319.86</c:v>
                </c:pt>
                <c:pt idx="337">
                  <c:v>5287.52</c:v>
                </c:pt>
                <c:pt idx="338">
                  <c:v>5317.34</c:v>
                </c:pt>
                <c:pt idx="339">
                  <c:v>5473.27</c:v>
                </c:pt>
                <c:pt idx="340">
                  <c:v>5535.02</c:v>
                </c:pt>
                <c:pt idx="341">
                  <c:v>5673.8</c:v>
                </c:pt>
                <c:pt idx="342">
                  <c:v>5617.3</c:v>
                </c:pt>
                <c:pt idx="343">
                  <c:v>5451.4</c:v>
                </c:pt>
                <c:pt idx="344">
                  <c:v>5413.03</c:v>
                </c:pt>
                <c:pt idx="345">
                  <c:v>5431.93</c:v>
                </c:pt>
                <c:pt idx="346">
                  <c:v>5343.54</c:v>
                </c:pt>
                <c:pt idx="347">
                  <c:v>5334.22</c:v>
                </c:pt>
                <c:pt idx="348">
                  <c:v>5239.53</c:v>
                </c:pt>
                <c:pt idx="349">
                  <c:v>5216.45</c:v>
                </c:pt>
                <c:pt idx="350">
                  <c:v>5257.11</c:v>
                </c:pt>
                <c:pt idx="351">
                  <c:v>5263.55</c:v>
                </c:pt>
                <c:pt idx="352">
                  <c:v>5395.92</c:v>
                </c:pt>
                <c:pt idx="353">
                  <c:v>5435.44</c:v>
                </c:pt>
                <c:pt idx="354">
                  <c:v>5309.68</c:v>
                </c:pt>
                <c:pt idx="355">
                  <c:v>5342.6</c:v>
                </c:pt>
                <c:pt idx="356">
                  <c:v>5279.92</c:v>
                </c:pt>
                <c:pt idx="357">
                  <c:v>5243.24</c:v>
                </c:pt>
                <c:pt idx="358">
                  <c:v>5318.31</c:v>
                </c:pt>
                <c:pt idx="359">
                  <c:v>5094.6400000000003</c:v>
                </c:pt>
                <c:pt idx="360">
                  <c:v>5109.6000000000004</c:v>
                </c:pt>
                <c:pt idx="361">
                  <c:v>5089.82</c:v>
                </c:pt>
                <c:pt idx="362">
                  <c:v>5081.93</c:v>
                </c:pt>
                <c:pt idx="363">
                  <c:v>5058.66</c:v>
                </c:pt>
                <c:pt idx="364">
                  <c:v>5126.3599999999997</c:v>
                </c:pt>
                <c:pt idx="365">
                  <c:v>5128.26</c:v>
                </c:pt>
                <c:pt idx="366">
                  <c:v>5028.92</c:v>
                </c:pt>
                <c:pt idx="367">
                  <c:v>5031.66</c:v>
                </c:pt>
                <c:pt idx="368">
                  <c:v>5084.1099999999997</c:v>
                </c:pt>
                <c:pt idx="369">
                  <c:v>4982</c:v>
                </c:pt>
                <c:pt idx="370">
                  <c:v>4989.1000000000004</c:v>
                </c:pt>
                <c:pt idx="371">
                  <c:v>4968.16</c:v>
                </c:pt>
                <c:pt idx="372">
                  <c:v>5052.93</c:v>
                </c:pt>
                <c:pt idx="373">
                  <c:v>5095.28</c:v>
                </c:pt>
                <c:pt idx="374">
                  <c:v>5241.8599999999997</c:v>
                </c:pt>
                <c:pt idx="375">
                  <c:v>5229.21</c:v>
                </c:pt>
                <c:pt idx="376">
                  <c:v>5235.53</c:v>
                </c:pt>
                <c:pt idx="377">
                  <c:v>5275.99</c:v>
                </c:pt>
                <c:pt idx="378">
                  <c:v>5228.4399999999996</c:v>
                </c:pt>
                <c:pt idx="379">
                  <c:v>5191.5</c:v>
                </c:pt>
                <c:pt idx="380">
                  <c:v>5241.42</c:v>
                </c:pt>
                <c:pt idx="381">
                  <c:v>5255.97</c:v>
                </c:pt>
                <c:pt idx="382">
                  <c:v>5274.93</c:v>
                </c:pt>
                <c:pt idx="383">
                  <c:v>5307.99</c:v>
                </c:pt>
                <c:pt idx="384">
                  <c:v>5311.25</c:v>
                </c:pt>
                <c:pt idx="385">
                  <c:v>5225.6099999999997</c:v>
                </c:pt>
                <c:pt idx="386">
                  <c:v>5198.9399999999996</c:v>
                </c:pt>
                <c:pt idx="387">
                  <c:v>5165.22</c:v>
                </c:pt>
                <c:pt idx="388">
                  <c:v>5001.12</c:v>
                </c:pt>
                <c:pt idx="389">
                  <c:v>4851.2</c:v>
                </c:pt>
                <c:pt idx="390">
                  <c:v>4851.2</c:v>
                </c:pt>
                <c:pt idx="391">
                  <c:v>4793.62</c:v>
                </c:pt>
                <c:pt idx="392">
                  <c:v>4748.79</c:v>
                </c:pt>
                <c:pt idx="393">
                  <c:v>4738.59</c:v>
                </c:pt>
                <c:pt idx="394">
                  <c:v>4788.78</c:v>
                </c:pt>
                <c:pt idx="395">
                  <c:v>4755.78</c:v>
                </c:pt>
                <c:pt idx="396">
                  <c:v>4750.05</c:v>
                </c:pt>
                <c:pt idx="397">
                  <c:v>4762.4799999999996</c:v>
                </c:pt>
                <c:pt idx="398">
                  <c:v>4780.33</c:v>
                </c:pt>
                <c:pt idx="399">
                  <c:v>4859.95</c:v>
                </c:pt>
                <c:pt idx="400">
                  <c:v>4908.99</c:v>
                </c:pt>
                <c:pt idx="401">
                  <c:v>4890.75</c:v>
                </c:pt>
                <c:pt idx="402">
                  <c:v>4974.95</c:v>
                </c:pt>
                <c:pt idx="403">
                  <c:v>4892.0600000000004</c:v>
                </c:pt>
                <c:pt idx="404">
                  <c:v>4918.59</c:v>
                </c:pt>
                <c:pt idx="405">
                  <c:v>4987.25</c:v>
                </c:pt>
                <c:pt idx="406">
                  <c:v>5093.79</c:v>
                </c:pt>
                <c:pt idx="407">
                  <c:v>5164.7700000000004</c:v>
                </c:pt>
                <c:pt idx="408">
                  <c:v>5099.1899999999996</c:v>
                </c:pt>
                <c:pt idx="409">
                  <c:v>4991.3100000000004</c:v>
                </c:pt>
                <c:pt idx="410">
                  <c:v>4971.59</c:v>
                </c:pt>
                <c:pt idx="411">
                  <c:v>4866.2299999999996</c:v>
                </c:pt>
                <c:pt idx="412">
                  <c:v>4832.55</c:v>
                </c:pt>
                <c:pt idx="413">
                  <c:v>4990.62</c:v>
                </c:pt>
                <c:pt idx="414">
                  <c:v>4953.26</c:v>
                </c:pt>
                <c:pt idx="415">
                  <c:v>5078.2700000000004</c:v>
                </c:pt>
                <c:pt idx="416">
                  <c:v>4976.38</c:v>
                </c:pt>
                <c:pt idx="417">
                  <c:v>4947.5600000000004</c:v>
                </c:pt>
                <c:pt idx="418">
                  <c:v>4984.25</c:v>
                </c:pt>
                <c:pt idx="419">
                  <c:v>5106.3999999999996</c:v>
                </c:pt>
                <c:pt idx="420">
                  <c:v>5110.0600000000004</c:v>
                </c:pt>
                <c:pt idx="421">
                  <c:v>5218.4799999999996</c:v>
                </c:pt>
                <c:pt idx="422">
                  <c:v>5160.7700000000004</c:v>
                </c:pt>
                <c:pt idx="423">
                  <c:v>5216.01</c:v>
                </c:pt>
                <c:pt idx="424">
                  <c:v>5367.3</c:v>
                </c:pt>
                <c:pt idx="425">
                  <c:v>5306.57</c:v>
                </c:pt>
                <c:pt idx="426">
                  <c:v>5280.59</c:v>
                </c:pt>
                <c:pt idx="427">
                  <c:v>5173.8500000000004</c:v>
                </c:pt>
                <c:pt idx="428">
                  <c:v>5201.79</c:v>
                </c:pt>
                <c:pt idx="429">
                  <c:v>5287.85</c:v>
                </c:pt>
                <c:pt idx="430">
                  <c:v>5383.78</c:v>
                </c:pt>
                <c:pt idx="431">
                  <c:v>5541.32</c:v>
                </c:pt>
                <c:pt idx="432">
                  <c:v>5661.93</c:v>
                </c:pt>
                <c:pt idx="433">
                  <c:v>5738.2</c:v>
                </c:pt>
                <c:pt idx="434">
                  <c:v>5917.43</c:v>
                </c:pt>
                <c:pt idx="435">
                  <c:v>5847.52</c:v>
                </c:pt>
                <c:pt idx="436">
                  <c:v>5845.48</c:v>
                </c:pt>
                <c:pt idx="437">
                  <c:v>6078.29</c:v>
                </c:pt>
                <c:pt idx="438">
                  <c:v>6082.38</c:v>
                </c:pt>
                <c:pt idx="439">
                  <c:v>6191.12</c:v>
                </c:pt>
                <c:pt idx="440">
                  <c:v>6315.55</c:v>
                </c:pt>
                <c:pt idx="441">
                  <c:v>6299.14</c:v>
                </c:pt>
                <c:pt idx="442">
                  <c:v>6328.63</c:v>
                </c:pt>
                <c:pt idx="443">
                  <c:v>6315.81</c:v>
                </c:pt>
                <c:pt idx="444">
                  <c:v>6283.55</c:v>
                </c:pt>
                <c:pt idx="445">
                  <c:v>6137.2</c:v>
                </c:pt>
                <c:pt idx="446">
                  <c:v>6063.46</c:v>
                </c:pt>
                <c:pt idx="447">
                  <c:v>5995.4</c:v>
                </c:pt>
                <c:pt idx="448">
                  <c:v>6011.24</c:v>
                </c:pt>
                <c:pt idx="449">
                  <c:v>6228.88</c:v>
                </c:pt>
                <c:pt idx="450">
                  <c:v>6343.72</c:v>
                </c:pt>
                <c:pt idx="451">
                  <c:v>6400.31</c:v>
                </c:pt>
                <c:pt idx="452">
                  <c:v>6405.09</c:v>
                </c:pt>
                <c:pt idx="453">
                  <c:v>6278.13</c:v>
                </c:pt>
                <c:pt idx="454">
                  <c:v>6322.48</c:v>
                </c:pt>
                <c:pt idx="455">
                  <c:v>6648.59</c:v>
                </c:pt>
                <c:pt idx="456">
                  <c:v>6760.91</c:v>
                </c:pt>
                <c:pt idx="457">
                  <c:v>6817.12</c:v>
                </c:pt>
                <c:pt idx="458">
                  <c:v>6756.96</c:v>
                </c:pt>
                <c:pt idx="459">
                  <c:v>6808.02</c:v>
                </c:pt>
                <c:pt idx="460">
                  <c:v>6841.7</c:v>
                </c:pt>
                <c:pt idx="461">
                  <c:v>6928.42</c:v>
                </c:pt>
                <c:pt idx="462">
                  <c:v>6899.53</c:v>
                </c:pt>
                <c:pt idx="463">
                  <c:v>6955.99</c:v>
                </c:pt>
                <c:pt idx="464">
                  <c:v>6841.31</c:v>
                </c:pt>
                <c:pt idx="465">
                  <c:v>6861.69</c:v>
                </c:pt>
                <c:pt idx="466">
                  <c:v>6722.18</c:v>
                </c:pt>
                <c:pt idx="467">
                  <c:v>6557.85</c:v>
                </c:pt>
                <c:pt idx="468">
                  <c:v>6559.79</c:v>
                </c:pt>
                <c:pt idx="469">
                  <c:v>6597.13</c:v>
                </c:pt>
                <c:pt idx="470">
                  <c:v>6562.57</c:v>
                </c:pt>
                <c:pt idx="471">
                  <c:v>6509.68</c:v>
                </c:pt>
                <c:pt idx="472">
                  <c:v>6440.66</c:v>
                </c:pt>
                <c:pt idx="473">
                  <c:v>6392.79</c:v>
                </c:pt>
                <c:pt idx="474">
                  <c:v>6174.79</c:v>
                </c:pt>
                <c:pt idx="475">
                  <c:v>6235.52</c:v>
                </c:pt>
                <c:pt idx="476">
                  <c:v>6251.78</c:v>
                </c:pt>
                <c:pt idx="477">
                  <c:v>6467.79</c:v>
                </c:pt>
                <c:pt idx="478">
                  <c:v>6833.26</c:v>
                </c:pt>
                <c:pt idx="479">
                  <c:v>6980.83</c:v>
                </c:pt>
                <c:pt idx="480">
                  <c:v>6988.76</c:v>
                </c:pt>
                <c:pt idx="481">
                  <c:v>6844.07</c:v>
                </c:pt>
                <c:pt idx="482">
                  <c:v>6864.81</c:v>
                </c:pt>
                <c:pt idx="483">
                  <c:v>7139.14</c:v>
                </c:pt>
                <c:pt idx="484">
                  <c:v>7410.17</c:v>
                </c:pt>
                <c:pt idx="485">
                  <c:v>7555.46</c:v>
                </c:pt>
                <c:pt idx="486">
                  <c:v>7588.57</c:v>
                </c:pt>
                <c:pt idx="487">
                  <c:v>7608.2</c:v>
                </c:pt>
                <c:pt idx="488">
                  <c:v>7623.74</c:v>
                </c:pt>
                <c:pt idx="489">
                  <c:v>7619.18</c:v>
                </c:pt>
                <c:pt idx="490">
                  <c:v>7798.09</c:v>
                </c:pt>
                <c:pt idx="491">
                  <c:v>7735.62</c:v>
                </c:pt>
                <c:pt idx="492">
                  <c:v>7734.39</c:v>
                </c:pt>
                <c:pt idx="493">
                  <c:v>8091.55</c:v>
                </c:pt>
                <c:pt idx="494">
                  <c:v>8363.6299999999992</c:v>
                </c:pt>
                <c:pt idx="495">
                  <c:v>8664.77</c:v>
                </c:pt>
                <c:pt idx="496">
                  <c:v>8341.26</c:v>
                </c:pt>
                <c:pt idx="497">
                  <c:v>8087.04</c:v>
                </c:pt>
                <c:pt idx="498">
                  <c:v>8141.78</c:v>
                </c:pt>
                <c:pt idx="499">
                  <c:v>8391.9699999999993</c:v>
                </c:pt>
                <c:pt idx="500">
                  <c:v>8342.2000000000007</c:v>
                </c:pt>
                <c:pt idx="501">
                  <c:v>8265.89</c:v>
                </c:pt>
                <c:pt idx="502">
                  <c:v>8229.48</c:v>
                </c:pt>
                <c:pt idx="503">
                  <c:v>8374.24</c:v>
                </c:pt>
                <c:pt idx="504">
                  <c:v>8521.5</c:v>
                </c:pt>
                <c:pt idx="505">
                  <c:v>8735.0499999999993</c:v>
                </c:pt>
                <c:pt idx="506">
                  <c:v>8958.0400000000009</c:v>
                </c:pt>
                <c:pt idx="507">
                  <c:v>9139.5400000000009</c:v>
                </c:pt>
                <c:pt idx="508">
                  <c:v>9294.3700000000008</c:v>
                </c:pt>
                <c:pt idx="509">
                  <c:v>9902.35</c:v>
                </c:pt>
                <c:pt idx="510">
                  <c:v>9975.6200000000008</c:v>
                </c:pt>
                <c:pt idx="511">
                  <c:v>9756.69</c:v>
                </c:pt>
                <c:pt idx="512">
                  <c:v>9633.32</c:v>
                </c:pt>
                <c:pt idx="513">
                  <c:v>9582.23</c:v>
                </c:pt>
                <c:pt idx="514">
                  <c:v>9269.14</c:v>
                </c:pt>
                <c:pt idx="515">
                  <c:v>9285.25</c:v>
                </c:pt>
                <c:pt idx="516">
                  <c:v>9472.6737985051277</c:v>
                </c:pt>
                <c:pt idx="517">
                  <c:v>9410.2000000000007</c:v>
                </c:pt>
                <c:pt idx="518">
                  <c:v>9691.84</c:v>
                </c:pt>
                <c:pt idx="519">
                  <c:v>9609.91</c:v>
                </c:pt>
                <c:pt idx="520">
                  <c:v>9616.1</c:v>
                </c:pt>
                <c:pt idx="521">
                  <c:v>9678.64</c:v>
                </c:pt>
                <c:pt idx="522">
                  <c:v>9914.8700000000008</c:v>
                </c:pt>
                <c:pt idx="523">
                  <c:v>10061.290000000001</c:v>
                </c:pt>
                <c:pt idx="524">
                  <c:v>9984.59</c:v>
                </c:pt>
                <c:pt idx="525">
                  <c:v>9948.4599999999991</c:v>
                </c:pt>
                <c:pt idx="526">
                  <c:v>9989.64</c:v>
                </c:pt>
                <c:pt idx="527">
                  <c:v>10193.94</c:v>
                </c:pt>
                <c:pt idx="528">
                  <c:v>10204.82</c:v>
                </c:pt>
                <c:pt idx="529">
                  <c:v>10087.1</c:v>
                </c:pt>
                <c:pt idx="530">
                  <c:v>9647.2900000000009</c:v>
                </c:pt>
                <c:pt idx="531">
                  <c:v>10005.75</c:v>
                </c:pt>
                <c:pt idx="532">
                  <c:v>9831.0300000000007</c:v>
                </c:pt>
                <c:pt idx="533">
                  <c:v>9708.15</c:v>
                </c:pt>
                <c:pt idx="534">
                  <c:v>9717.81</c:v>
                </c:pt>
                <c:pt idx="535">
                  <c:v>9695.1299999999992</c:v>
                </c:pt>
                <c:pt idx="536">
                  <c:v>9554.75</c:v>
                </c:pt>
                <c:pt idx="537">
                  <c:v>9612.23</c:v>
                </c:pt>
                <c:pt idx="538">
                  <c:v>9585.5499999999993</c:v>
                </c:pt>
                <c:pt idx="539">
                  <c:v>9548.49</c:v>
                </c:pt>
                <c:pt idx="540">
                  <c:v>9576.01</c:v>
                </c:pt>
                <c:pt idx="541">
                  <c:v>9540.76</c:v>
                </c:pt>
                <c:pt idx="542">
                  <c:v>9508.91</c:v>
                </c:pt>
                <c:pt idx="543">
                  <c:v>9508.91</c:v>
                </c:pt>
                <c:pt idx="544">
                  <c:v>9415.2999999999993</c:v>
                </c:pt>
                <c:pt idx="545">
                  <c:v>9464.85</c:v>
                </c:pt>
                <c:pt idx="546">
                  <c:v>9387.76</c:v>
                </c:pt>
                <c:pt idx="547">
                  <c:v>9349.2199999999993</c:v>
                </c:pt>
                <c:pt idx="548">
                  <c:v>9355.82</c:v>
                </c:pt>
                <c:pt idx="549">
                  <c:v>9221.67</c:v>
                </c:pt>
                <c:pt idx="550">
                  <c:v>9175.75</c:v>
                </c:pt>
                <c:pt idx="551">
                  <c:v>9170.35</c:v>
                </c:pt>
                <c:pt idx="552">
                  <c:v>9234.32</c:v>
                </c:pt>
                <c:pt idx="553">
                  <c:v>9170.35</c:v>
                </c:pt>
                <c:pt idx="554">
                  <c:v>9271.64</c:v>
                </c:pt>
                <c:pt idx="555">
                  <c:v>9207.66</c:v>
                </c:pt>
                <c:pt idx="556">
                  <c:v>9207.66</c:v>
                </c:pt>
                <c:pt idx="557">
                  <c:v>8802.86</c:v>
                </c:pt>
                <c:pt idx="558">
                  <c:v>8803.68</c:v>
                </c:pt>
                <c:pt idx="559">
                  <c:v>8624.59</c:v>
                </c:pt>
                <c:pt idx="560">
                  <c:v>8421.14</c:v>
                </c:pt>
                <c:pt idx="561">
                  <c:v>8173.36</c:v>
                </c:pt>
                <c:pt idx="562">
                  <c:v>8028.05</c:v>
                </c:pt>
                <c:pt idx="563">
                  <c:v>8037.54</c:v>
                </c:pt>
                <c:pt idx="564">
                  <c:v>8491.36</c:v>
                </c:pt>
                <c:pt idx="565">
                  <c:v>8475.0400000000009</c:v>
                </c:pt>
                <c:pt idx="566">
                  <c:v>8296.7800000000007</c:v>
                </c:pt>
                <c:pt idx="567">
                  <c:v>8028.18</c:v>
                </c:pt>
                <c:pt idx="568">
                  <c:v>8212.2900000000009</c:v>
                </c:pt>
                <c:pt idx="569">
                  <c:v>8402.7199999999993</c:v>
                </c:pt>
                <c:pt idx="570">
                  <c:v>8545</c:v>
                </c:pt>
                <c:pt idx="571">
                  <c:v>8505.49</c:v>
                </c:pt>
                <c:pt idx="572">
                  <c:v>8797.2800000000007</c:v>
                </c:pt>
                <c:pt idx="573">
                  <c:v>8897.0400000000009</c:v>
                </c:pt>
                <c:pt idx="574">
                  <c:v>9051.9699999999993</c:v>
                </c:pt>
                <c:pt idx="575">
                  <c:v>9230.06</c:v>
                </c:pt>
                <c:pt idx="576">
                  <c:v>9268.76</c:v>
                </c:pt>
                <c:pt idx="577">
                  <c:v>9268.76</c:v>
                </c:pt>
                <c:pt idx="578">
                  <c:v>9359.27</c:v>
                </c:pt>
                <c:pt idx="579">
                  <c:v>9345.09</c:v>
                </c:pt>
                <c:pt idx="580">
                  <c:v>9571.01</c:v>
                </c:pt>
                <c:pt idx="581">
                  <c:v>9374.58</c:v>
                </c:pt>
                <c:pt idx="582">
                  <c:v>9374.58</c:v>
                </c:pt>
                <c:pt idx="583">
                  <c:v>9198.4599999999991</c:v>
                </c:pt>
                <c:pt idx="584">
                  <c:v>9181.6200000000008</c:v>
                </c:pt>
                <c:pt idx="585">
                  <c:v>8884.93</c:v>
                </c:pt>
                <c:pt idx="586">
                  <c:v>8864.69</c:v>
                </c:pt>
                <c:pt idx="587">
                  <c:v>8634.2000000000007</c:v>
                </c:pt>
                <c:pt idx="588">
                  <c:v>8681.4599999999991</c:v>
                </c:pt>
                <c:pt idx="589">
                  <c:v>8522.14</c:v>
                </c:pt>
                <c:pt idx="590">
                  <c:v>8619.27</c:v>
                </c:pt>
                <c:pt idx="591">
                  <c:v>8399.64</c:v>
                </c:pt>
                <c:pt idx="592">
                  <c:v>8318.76</c:v>
                </c:pt>
                <c:pt idx="593">
                  <c:v>8831.1</c:v>
                </c:pt>
                <c:pt idx="594">
                  <c:v>9268.8700000000008</c:v>
                </c:pt>
                <c:pt idx="595">
                  <c:v>9075.42</c:v>
                </c:pt>
                <c:pt idx="596">
                  <c:v>9137.7000000000007</c:v>
                </c:pt>
                <c:pt idx="597">
                  <c:v>9232.2000000000007</c:v>
                </c:pt>
                <c:pt idx="598">
                  <c:v>8978.33</c:v>
                </c:pt>
                <c:pt idx="599">
                  <c:v>8931.02</c:v>
                </c:pt>
                <c:pt idx="600">
                  <c:v>8747.99</c:v>
                </c:pt>
                <c:pt idx="601">
                  <c:v>9062.4500000000007</c:v>
                </c:pt>
                <c:pt idx="602">
                  <c:v>9103.11</c:v>
                </c:pt>
                <c:pt idx="603">
                  <c:v>9114.2199999999993</c:v>
                </c:pt>
                <c:pt idx="604">
                  <c:v>8461.9500000000007</c:v>
                </c:pt>
                <c:pt idx="605">
                  <c:v>8418.1200000000008</c:v>
                </c:pt>
                <c:pt idx="606">
                  <c:v>8739.17</c:v>
                </c:pt>
                <c:pt idx="607">
                  <c:v>8739.17</c:v>
                </c:pt>
                <c:pt idx="608">
                  <c:v>9094.0499999999993</c:v>
                </c:pt>
                <c:pt idx="609">
                  <c:v>8973.6299999999992</c:v>
                </c:pt>
                <c:pt idx="610">
                  <c:v>8930.7800000000007</c:v>
                </c:pt>
                <c:pt idx="611">
                  <c:v>8702.2999999999993</c:v>
                </c:pt>
                <c:pt idx="612">
                  <c:v>9128.01</c:v>
                </c:pt>
                <c:pt idx="613">
                  <c:v>9346.42</c:v>
                </c:pt>
                <c:pt idx="614">
                  <c:v>8872.8700000000008</c:v>
                </c:pt>
                <c:pt idx="615">
                  <c:v>8989.65</c:v>
                </c:pt>
                <c:pt idx="616">
                  <c:v>9079.0499999999993</c:v>
                </c:pt>
                <c:pt idx="617">
                  <c:v>9096.2000000000007</c:v>
                </c:pt>
                <c:pt idx="618">
                  <c:v>9086.6200000000008</c:v>
                </c:pt>
                <c:pt idx="619">
                  <c:v>9306.9</c:v>
                </c:pt>
                <c:pt idx="620">
                  <c:v>9306.9</c:v>
                </c:pt>
                <c:pt idx="621">
                  <c:v>9553.08</c:v>
                </c:pt>
                <c:pt idx="622">
                  <c:v>9776.93</c:v>
                </c:pt>
                <c:pt idx="623">
                  <c:v>9796.17</c:v>
                </c:pt>
                <c:pt idx="624">
                  <c:v>9799.14</c:v>
                </c:pt>
                <c:pt idx="625">
                  <c:v>9706.56</c:v>
                </c:pt>
                <c:pt idx="626">
                  <c:v>9371.42</c:v>
                </c:pt>
                <c:pt idx="627">
                  <c:v>9335.9500000000007</c:v>
                </c:pt>
                <c:pt idx="628">
                  <c:v>9449.84</c:v>
                </c:pt>
                <c:pt idx="629">
                  <c:v>9444.51</c:v>
                </c:pt>
                <c:pt idx="630">
                  <c:v>9279.19</c:v>
                </c:pt>
                <c:pt idx="631">
                  <c:v>9322.48</c:v>
                </c:pt>
                <c:pt idx="632">
                  <c:v>9585.83</c:v>
                </c:pt>
                <c:pt idx="633">
                  <c:v>9509.1299999999992</c:v>
                </c:pt>
                <c:pt idx="634">
                  <c:v>9365.5</c:v>
                </c:pt>
                <c:pt idx="635">
                  <c:v>9458.4</c:v>
                </c:pt>
                <c:pt idx="636">
                  <c:v>9403.76</c:v>
                </c:pt>
                <c:pt idx="637">
                  <c:v>9196.57</c:v>
                </c:pt>
                <c:pt idx="638">
                  <c:v>9536.3700000000008</c:v>
                </c:pt>
                <c:pt idx="639">
                  <c:v>9535.9599999999991</c:v>
                </c:pt>
                <c:pt idx="640">
                  <c:v>9451.7800000000007</c:v>
                </c:pt>
                <c:pt idx="641">
                  <c:v>9547.4599999999991</c:v>
                </c:pt>
                <c:pt idx="642">
                  <c:v>9302.42</c:v>
                </c:pt>
                <c:pt idx="643">
                  <c:v>9146.5499999999993</c:v>
                </c:pt>
                <c:pt idx="644">
                  <c:v>8944.34</c:v>
                </c:pt>
                <c:pt idx="645">
                  <c:v>9010.83</c:v>
                </c:pt>
                <c:pt idx="646">
                  <c:v>9194.86</c:v>
                </c:pt>
                <c:pt idx="647">
                  <c:v>9300.86</c:v>
                </c:pt>
                <c:pt idx="648">
                  <c:v>9059.1</c:v>
                </c:pt>
                <c:pt idx="649">
                  <c:v>9127.7199999999993</c:v>
                </c:pt>
                <c:pt idx="650">
                  <c:v>9068.0400000000009</c:v>
                </c:pt>
                <c:pt idx="651">
                  <c:v>8814.7999999999993</c:v>
                </c:pt>
                <c:pt idx="652">
                  <c:v>8575.82</c:v>
                </c:pt>
                <c:pt idx="653">
                  <c:v>8773.06</c:v>
                </c:pt>
                <c:pt idx="654">
                  <c:v>9183.4699999999993</c:v>
                </c:pt>
                <c:pt idx="655">
                  <c:v>9313.17</c:v>
                </c:pt>
                <c:pt idx="656">
                  <c:v>9234.91</c:v>
                </c:pt>
                <c:pt idx="657">
                  <c:v>9374.4</c:v>
                </c:pt>
                <c:pt idx="658">
                  <c:v>9341.0300000000007</c:v>
                </c:pt>
                <c:pt idx="659">
                  <c:v>9064.77</c:v>
                </c:pt>
                <c:pt idx="660">
                  <c:v>8770.4500000000007</c:v>
                </c:pt>
                <c:pt idx="661">
                  <c:v>8783.85</c:v>
                </c:pt>
                <c:pt idx="662">
                  <c:v>9172.1</c:v>
                </c:pt>
                <c:pt idx="663">
                  <c:v>9083.76</c:v>
                </c:pt>
                <c:pt idx="664">
                  <c:v>8909.5499999999993</c:v>
                </c:pt>
                <c:pt idx="665">
                  <c:v>8754.5</c:v>
                </c:pt>
                <c:pt idx="666">
                  <c:v>8856.68</c:v>
                </c:pt>
                <c:pt idx="667">
                  <c:v>8949.8799999999992</c:v>
                </c:pt>
                <c:pt idx="668">
                  <c:v>9074.59</c:v>
                </c:pt>
                <c:pt idx="669">
                  <c:v>9058.98</c:v>
                </c:pt>
                <c:pt idx="670">
                  <c:v>8856.34</c:v>
                </c:pt>
                <c:pt idx="671">
                  <c:v>8740.7999999999993</c:v>
                </c:pt>
                <c:pt idx="672">
                  <c:v>8984.0499999999993</c:v>
                </c:pt>
                <c:pt idx="673">
                  <c:v>8989.2099999999991</c:v>
                </c:pt>
                <c:pt idx="674">
                  <c:v>8672.44</c:v>
                </c:pt>
                <c:pt idx="675">
                  <c:v>8488.26</c:v>
                </c:pt>
                <c:pt idx="676">
                  <c:v>8166.27</c:v>
                </c:pt>
                <c:pt idx="677">
                  <c:v>8101.62</c:v>
                </c:pt>
                <c:pt idx="678">
                  <c:v>8353.34</c:v>
                </c:pt>
                <c:pt idx="679">
                  <c:v>8582.7199999999993</c:v>
                </c:pt>
                <c:pt idx="680">
                  <c:v>9059.65</c:v>
                </c:pt>
                <c:pt idx="681">
                  <c:v>9094.51</c:v>
                </c:pt>
                <c:pt idx="682">
                  <c:v>8964.14</c:v>
                </c:pt>
                <c:pt idx="683">
                  <c:v>8943.99</c:v>
                </c:pt>
                <c:pt idx="684">
                  <c:v>9113.7800000000007</c:v>
                </c:pt>
                <c:pt idx="685">
                  <c:v>9339.2099999999991</c:v>
                </c:pt>
                <c:pt idx="686">
                  <c:v>9250.92</c:v>
                </c:pt>
                <c:pt idx="687">
                  <c:v>9352.7099999999991</c:v>
                </c:pt>
                <c:pt idx="688">
                  <c:v>9752.1</c:v>
                </c:pt>
                <c:pt idx="689">
                  <c:v>9297.35</c:v>
                </c:pt>
                <c:pt idx="690">
                  <c:v>9294.67</c:v>
                </c:pt>
                <c:pt idx="691">
                  <c:v>9345.9</c:v>
                </c:pt>
                <c:pt idx="692">
                  <c:v>7022.19</c:v>
                </c:pt>
                <c:pt idx="693">
                  <c:v>7048.14</c:v>
                </c:pt>
                <c:pt idx="694">
                  <c:v>7233.02</c:v>
                </c:pt>
                <c:pt idx="695">
                  <c:v>7219.19</c:v>
                </c:pt>
                <c:pt idx="696">
                  <c:v>7196.41</c:v>
                </c:pt>
                <c:pt idx="697">
                  <c:v>6836.85</c:v>
                </c:pt>
                <c:pt idx="698">
                  <c:v>6691.15</c:v>
                </c:pt>
                <c:pt idx="699">
                  <c:v>6745.38</c:v>
                </c:pt>
                <c:pt idx="700">
                  <c:v>6603.95</c:v>
                </c:pt>
                <c:pt idx="701">
                  <c:v>6648.43</c:v>
                </c:pt>
                <c:pt idx="702">
                  <c:v>6709.65</c:v>
                </c:pt>
                <c:pt idx="703">
                  <c:v>6596.85</c:v>
                </c:pt>
                <c:pt idx="704">
                  <c:v>6431.29</c:v>
                </c:pt>
                <c:pt idx="705">
                  <c:v>6317.88</c:v>
                </c:pt>
                <c:pt idx="706">
                  <c:v>6335.9</c:v>
                </c:pt>
                <c:pt idx="707">
                  <c:v>6375.7</c:v>
                </c:pt>
                <c:pt idx="708">
                  <c:v>6606.42</c:v>
                </c:pt>
                <c:pt idx="709">
                  <c:v>6475.23</c:v>
                </c:pt>
                <c:pt idx="710">
                  <c:v>6536.85</c:v>
                </c:pt>
                <c:pt idx="711">
                  <c:v>6635.41</c:v>
                </c:pt>
                <c:pt idx="712">
                  <c:v>6720.17</c:v>
                </c:pt>
                <c:pt idx="713">
                  <c:v>6500.69</c:v>
                </c:pt>
                <c:pt idx="714">
                  <c:v>6479.96</c:v>
                </c:pt>
                <c:pt idx="715">
                  <c:v>6717.47</c:v>
                </c:pt>
                <c:pt idx="716">
                  <c:v>6831.14</c:v>
                </c:pt>
                <c:pt idx="717">
                  <c:v>6749.39</c:v>
                </c:pt>
                <c:pt idx="718">
                  <c:v>6749.39</c:v>
                </c:pt>
                <c:pt idx="719">
                  <c:v>6840.76</c:v>
                </c:pt>
                <c:pt idx="720">
                  <c:v>6702.96</c:v>
                </c:pt>
                <c:pt idx="721">
                  <c:v>6804.96</c:v>
                </c:pt>
                <c:pt idx="722">
                  <c:v>6741.98</c:v>
                </c:pt>
                <c:pt idx="723">
                  <c:v>6597.43</c:v>
                </c:pt>
                <c:pt idx="724">
                  <c:v>6710.59</c:v>
                </c:pt>
                <c:pt idx="725">
                  <c:v>6131.61</c:v>
                </c:pt>
                <c:pt idx="726">
                  <c:v>6246.22</c:v>
                </c:pt>
                <c:pt idx="727">
                  <c:v>6176.11</c:v>
                </c:pt>
                <c:pt idx="728">
                  <c:v>6304.14</c:v>
                </c:pt>
                <c:pt idx="729">
                  <c:v>6194.94</c:v>
                </c:pt>
                <c:pt idx="730">
                  <c:v>6172.3</c:v>
                </c:pt>
                <c:pt idx="731">
                  <c:v>6342.54</c:v>
                </c:pt>
                <c:pt idx="732">
                  <c:v>6480.86</c:v>
                </c:pt>
                <c:pt idx="733">
                  <c:v>6461.74</c:v>
                </c:pt>
                <c:pt idx="734">
                  <c:v>6508.97</c:v>
                </c:pt>
                <c:pt idx="735">
                  <c:v>6266.43</c:v>
                </c:pt>
                <c:pt idx="736">
                  <c:v>6341.1</c:v>
                </c:pt>
                <c:pt idx="737">
                  <c:v>6317.5</c:v>
                </c:pt>
                <c:pt idx="738">
                  <c:v>6410.9</c:v>
                </c:pt>
                <c:pt idx="739">
                  <c:v>6630.2</c:v>
                </c:pt>
                <c:pt idx="740">
                  <c:v>6600.64</c:v>
                </c:pt>
                <c:pt idx="741">
                  <c:v>6394.34</c:v>
                </c:pt>
                <c:pt idx="742">
                  <c:v>6240.48</c:v>
                </c:pt>
                <c:pt idx="743">
                  <c:v>6171.34</c:v>
                </c:pt>
                <c:pt idx="744">
                  <c:v>6143.55</c:v>
                </c:pt>
                <c:pt idx="745">
                  <c:v>6302.38</c:v>
                </c:pt>
                <c:pt idx="746">
                  <c:v>6407.83</c:v>
                </c:pt>
                <c:pt idx="747">
                  <c:v>6400.17</c:v>
                </c:pt>
                <c:pt idx="748">
                  <c:v>6367.98</c:v>
                </c:pt>
                <c:pt idx="749">
                  <c:v>6403.39</c:v>
                </c:pt>
                <c:pt idx="750">
                  <c:v>6392.23</c:v>
                </c:pt>
                <c:pt idx="751">
                  <c:v>6318.5</c:v>
                </c:pt>
                <c:pt idx="752">
                  <c:v>6321.58</c:v>
                </c:pt>
                <c:pt idx="753">
                  <c:v>6485.43</c:v>
                </c:pt>
                <c:pt idx="754">
                  <c:v>6663.07</c:v>
                </c:pt>
                <c:pt idx="755">
                  <c:v>6702.52</c:v>
                </c:pt>
                <c:pt idx="756">
                  <c:v>6617.1</c:v>
                </c:pt>
                <c:pt idx="757">
                  <c:v>6419.01</c:v>
                </c:pt>
                <c:pt idx="758">
                  <c:v>6386.98</c:v>
                </c:pt>
                <c:pt idx="759">
                  <c:v>6317.88</c:v>
                </c:pt>
                <c:pt idx="760">
                  <c:v>6327.98</c:v>
                </c:pt>
                <c:pt idx="761">
                  <c:v>6286.15</c:v>
                </c:pt>
                <c:pt idx="762">
                  <c:v>6180.15</c:v>
                </c:pt>
                <c:pt idx="763">
                  <c:v>6057.07</c:v>
                </c:pt>
                <c:pt idx="764">
                  <c:v>5965.46</c:v>
                </c:pt>
                <c:pt idx="765">
                  <c:v>6174.16</c:v>
                </c:pt>
                <c:pt idx="766">
                  <c:v>6351.45</c:v>
                </c:pt>
                <c:pt idx="767">
                  <c:v>6666.98</c:v>
                </c:pt>
                <c:pt idx="768">
                  <c:v>6742.87</c:v>
                </c:pt>
                <c:pt idx="769">
                  <c:v>6672.85</c:v>
                </c:pt>
                <c:pt idx="770">
                  <c:v>6405.79</c:v>
                </c:pt>
                <c:pt idx="771">
                  <c:v>6390.16</c:v>
                </c:pt>
                <c:pt idx="772">
                  <c:v>6020.66</c:v>
                </c:pt>
                <c:pt idx="773">
                  <c:v>5951.38</c:v>
                </c:pt>
                <c:pt idx="774">
                  <c:v>5958.16</c:v>
                </c:pt>
                <c:pt idx="775">
                  <c:v>5823.58</c:v>
                </c:pt>
                <c:pt idx="776">
                  <c:v>5895.87</c:v>
                </c:pt>
                <c:pt idx="777">
                  <c:v>5969.92</c:v>
                </c:pt>
                <c:pt idx="778">
                  <c:v>6038.04</c:v>
                </c:pt>
                <c:pt idx="779">
                  <c:v>6003.47</c:v>
                </c:pt>
                <c:pt idx="780">
                  <c:v>5959.65</c:v>
                </c:pt>
                <c:pt idx="781">
                  <c:v>5969.13</c:v>
                </c:pt>
                <c:pt idx="782">
                  <c:v>5943.85</c:v>
                </c:pt>
                <c:pt idx="783">
                  <c:v>5937.53</c:v>
                </c:pt>
                <c:pt idx="784">
                  <c:v>5833.23</c:v>
                </c:pt>
                <c:pt idx="785">
                  <c:v>5861.67</c:v>
                </c:pt>
                <c:pt idx="786">
                  <c:v>5870.57</c:v>
                </c:pt>
                <c:pt idx="787">
                  <c:v>5854.87</c:v>
                </c:pt>
                <c:pt idx="788">
                  <c:v>5817.17</c:v>
                </c:pt>
                <c:pt idx="789">
                  <c:v>5849.97</c:v>
                </c:pt>
                <c:pt idx="790">
                  <c:v>5806.71</c:v>
                </c:pt>
                <c:pt idx="791">
                  <c:v>5515.22</c:v>
                </c:pt>
                <c:pt idx="792">
                  <c:v>5291.45</c:v>
                </c:pt>
                <c:pt idx="793">
                  <c:v>5272.87</c:v>
                </c:pt>
                <c:pt idx="794">
                  <c:v>5189.3500000000004</c:v>
                </c:pt>
                <c:pt idx="795">
                  <c:v>5131.3500000000004</c:v>
                </c:pt>
                <c:pt idx="796">
                  <c:v>5204.66</c:v>
                </c:pt>
                <c:pt idx="797">
                  <c:v>5256.25</c:v>
                </c:pt>
                <c:pt idx="798">
                  <c:v>5169.3599999999997</c:v>
                </c:pt>
                <c:pt idx="799">
                  <c:v>5201.95</c:v>
                </c:pt>
                <c:pt idx="800">
                  <c:v>5272.55</c:v>
                </c:pt>
                <c:pt idx="801">
                  <c:v>5218.2299999999996</c:v>
                </c:pt>
                <c:pt idx="802">
                  <c:v>5079.8599999999997</c:v>
                </c:pt>
                <c:pt idx="803">
                  <c:v>5110.08</c:v>
                </c:pt>
                <c:pt idx="804">
                  <c:v>5142.96</c:v>
                </c:pt>
                <c:pt idx="805">
                  <c:v>5110.6899999999996</c:v>
                </c:pt>
                <c:pt idx="806">
                  <c:v>5113.3999999999996</c:v>
                </c:pt>
                <c:pt idx="807">
                  <c:v>5170.6899999999996</c:v>
                </c:pt>
                <c:pt idx="808">
                  <c:v>5122.01</c:v>
                </c:pt>
                <c:pt idx="809">
                  <c:v>5089.1899999999996</c:v>
                </c:pt>
                <c:pt idx="810">
                  <c:v>5105.3900000000003</c:v>
                </c:pt>
                <c:pt idx="811">
                  <c:v>5086.38</c:v>
                </c:pt>
                <c:pt idx="812">
                  <c:v>5086.24</c:v>
                </c:pt>
                <c:pt idx="813">
                  <c:v>5086.04</c:v>
                </c:pt>
                <c:pt idx="814">
                  <c:v>5139.93</c:v>
                </c:pt>
                <c:pt idx="815">
                  <c:v>5115.4399999999996</c:v>
                </c:pt>
                <c:pt idx="816">
                  <c:v>5079.95</c:v>
                </c:pt>
                <c:pt idx="817">
                  <c:v>5101.74</c:v>
                </c:pt>
                <c:pt idx="818">
                  <c:v>5077.59</c:v>
                </c:pt>
                <c:pt idx="819">
                  <c:v>4944.76</c:v>
                </c:pt>
                <c:pt idx="820">
                  <c:v>4955.5200000000004</c:v>
                </c:pt>
                <c:pt idx="821">
                  <c:v>5027.49</c:v>
                </c:pt>
                <c:pt idx="822">
                  <c:v>5038.42</c:v>
                </c:pt>
                <c:pt idx="823">
                  <c:v>5051.71</c:v>
                </c:pt>
                <c:pt idx="824">
                  <c:v>5101.0200000000004</c:v>
                </c:pt>
                <c:pt idx="825">
                  <c:v>5060.9799999999996</c:v>
                </c:pt>
                <c:pt idx="826">
                  <c:v>5082.37</c:v>
                </c:pt>
                <c:pt idx="827">
                  <c:v>5079.8599999999997</c:v>
                </c:pt>
                <c:pt idx="828">
                  <c:v>5058.55</c:v>
                </c:pt>
                <c:pt idx="829">
                  <c:v>5081.6000000000004</c:v>
                </c:pt>
                <c:pt idx="830">
                  <c:v>5065.68</c:v>
                </c:pt>
                <c:pt idx="831">
                  <c:v>5124.45</c:v>
                </c:pt>
                <c:pt idx="832">
                  <c:v>5081.79</c:v>
                </c:pt>
                <c:pt idx="833">
                  <c:v>5023.1899999999996</c:v>
                </c:pt>
                <c:pt idx="834">
                  <c:v>5044.38</c:v>
                </c:pt>
                <c:pt idx="835">
                  <c:v>5142.82</c:v>
                </c:pt>
                <c:pt idx="836">
                  <c:v>5182.82</c:v>
                </c:pt>
                <c:pt idx="837">
                  <c:v>5161.53</c:v>
                </c:pt>
                <c:pt idx="838">
                  <c:v>5206.92</c:v>
                </c:pt>
                <c:pt idx="839">
                  <c:v>5192.16</c:v>
                </c:pt>
                <c:pt idx="840">
                  <c:v>5234.33</c:v>
                </c:pt>
                <c:pt idx="841">
                  <c:v>5202.45</c:v>
                </c:pt>
                <c:pt idx="842">
                  <c:v>5233.92</c:v>
                </c:pt>
                <c:pt idx="843">
                  <c:v>5246.82</c:v>
                </c:pt>
                <c:pt idx="844">
                  <c:v>5302.6</c:v>
                </c:pt>
                <c:pt idx="845">
                  <c:v>5257.65</c:v>
                </c:pt>
                <c:pt idx="846">
                  <c:v>5276.17</c:v>
                </c:pt>
                <c:pt idx="847">
                  <c:v>5313.23</c:v>
                </c:pt>
                <c:pt idx="848">
                  <c:v>5300</c:v>
                </c:pt>
                <c:pt idx="849">
                  <c:v>5284.55</c:v>
                </c:pt>
                <c:pt idx="850">
                  <c:v>5345.17</c:v>
                </c:pt>
                <c:pt idx="851">
                  <c:v>5920.94</c:v>
                </c:pt>
                <c:pt idx="852">
                  <c:v>5639.54</c:v>
                </c:pt>
                <c:pt idx="853">
                  <c:v>5527.66</c:v>
                </c:pt>
                <c:pt idx="854">
                  <c:v>5358.33</c:v>
                </c:pt>
                <c:pt idx="855">
                  <c:v>5327.5</c:v>
                </c:pt>
                <c:pt idx="856">
                  <c:v>5155.57</c:v>
                </c:pt>
                <c:pt idx="857">
                  <c:v>5465.81</c:v>
                </c:pt>
                <c:pt idx="858">
                  <c:v>5556.27</c:v>
                </c:pt>
                <c:pt idx="859">
                  <c:v>5590.98</c:v>
                </c:pt>
                <c:pt idx="860">
                  <c:v>5477</c:v>
                </c:pt>
                <c:pt idx="861">
                  <c:v>5523.8</c:v>
                </c:pt>
                <c:pt idx="862">
                  <c:v>5425.12</c:v>
                </c:pt>
                <c:pt idx="863">
                  <c:v>5591.09</c:v>
                </c:pt>
                <c:pt idx="864">
                  <c:v>5595.89</c:v>
                </c:pt>
                <c:pt idx="865">
                  <c:v>5638.74</c:v>
                </c:pt>
                <c:pt idx="866">
                  <c:v>5747.74</c:v>
                </c:pt>
                <c:pt idx="867">
                  <c:v>5820.25</c:v>
                </c:pt>
                <c:pt idx="868">
                  <c:v>5745.36</c:v>
                </c:pt>
                <c:pt idx="869">
                  <c:v>5736.66</c:v>
                </c:pt>
                <c:pt idx="870">
                  <c:v>5811.76</c:v>
                </c:pt>
                <c:pt idx="871">
                  <c:v>5947.23</c:v>
                </c:pt>
                <c:pt idx="872">
                  <c:v>5948.63</c:v>
                </c:pt>
                <c:pt idx="873">
                  <c:v>5890.17</c:v>
                </c:pt>
                <c:pt idx="874">
                  <c:v>5764.33</c:v>
                </c:pt>
                <c:pt idx="875">
                  <c:v>5570.99</c:v>
                </c:pt>
                <c:pt idx="876">
                  <c:v>5357.6</c:v>
                </c:pt>
                <c:pt idx="877">
                  <c:v>5286.74</c:v>
                </c:pt>
                <c:pt idx="878">
                  <c:v>5291.81</c:v>
                </c:pt>
                <c:pt idx="879">
                  <c:v>5467.33</c:v>
                </c:pt>
                <c:pt idx="880">
                  <c:v>5434.5</c:v>
                </c:pt>
                <c:pt idx="881">
                  <c:v>5535.57</c:v>
                </c:pt>
                <c:pt idx="882">
                  <c:v>5508.37</c:v>
                </c:pt>
                <c:pt idx="883">
                  <c:v>5457.55</c:v>
                </c:pt>
                <c:pt idx="884">
                  <c:v>5299.23</c:v>
                </c:pt>
                <c:pt idx="885">
                  <c:v>5357.82</c:v>
                </c:pt>
                <c:pt idx="886">
                  <c:v>5493.72</c:v>
                </c:pt>
                <c:pt idx="887">
                  <c:v>5526.55</c:v>
                </c:pt>
                <c:pt idx="888">
                  <c:v>5532.34</c:v>
                </c:pt>
                <c:pt idx="889">
                  <c:v>5448.52</c:v>
                </c:pt>
                <c:pt idx="890">
                  <c:v>5351.35</c:v>
                </c:pt>
                <c:pt idx="891">
                  <c:v>5311.97</c:v>
                </c:pt>
                <c:pt idx="892">
                  <c:v>5338.52</c:v>
                </c:pt>
                <c:pt idx="893">
                  <c:v>5249.05</c:v>
                </c:pt>
                <c:pt idx="894">
                  <c:v>5017.68</c:v>
                </c:pt>
                <c:pt idx="895">
                  <c:v>4911.1499999999996</c:v>
                </c:pt>
                <c:pt idx="896">
                  <c:v>4923.37</c:v>
                </c:pt>
                <c:pt idx="897">
                  <c:v>4865.6400000000003</c:v>
                </c:pt>
                <c:pt idx="898">
                  <c:v>5135.04</c:v>
                </c:pt>
                <c:pt idx="899">
                  <c:v>5268.2</c:v>
                </c:pt>
                <c:pt idx="900">
                  <c:v>5393.33</c:v>
                </c:pt>
                <c:pt idx="901">
                  <c:v>5452.79</c:v>
                </c:pt>
                <c:pt idx="902">
                  <c:v>5548.35</c:v>
                </c:pt>
                <c:pt idx="903">
                  <c:v>5566.81</c:v>
                </c:pt>
                <c:pt idx="904">
                  <c:v>5497.85</c:v>
                </c:pt>
                <c:pt idx="905">
                  <c:v>5518.97</c:v>
                </c:pt>
                <c:pt idx="906">
                  <c:v>5712.32</c:v>
                </c:pt>
                <c:pt idx="907">
                  <c:v>5794.98</c:v>
                </c:pt>
                <c:pt idx="908">
                  <c:v>5730.53</c:v>
                </c:pt>
                <c:pt idx="909">
                  <c:v>5545.26</c:v>
                </c:pt>
                <c:pt idx="910">
                  <c:v>5380.79</c:v>
                </c:pt>
                <c:pt idx="911">
                  <c:v>5459.15</c:v>
                </c:pt>
                <c:pt idx="912">
                  <c:v>5603.31</c:v>
                </c:pt>
                <c:pt idx="913">
                  <c:v>5808.14</c:v>
                </c:pt>
                <c:pt idx="914">
                  <c:v>5879.84</c:v>
                </c:pt>
                <c:pt idx="915">
                  <c:v>5899.07</c:v>
                </c:pt>
                <c:pt idx="916">
                  <c:v>5948.64</c:v>
                </c:pt>
                <c:pt idx="917">
                  <c:v>5844.03</c:v>
                </c:pt>
                <c:pt idx="918">
                  <c:v>5783.5</c:v>
                </c:pt>
                <c:pt idx="919">
                  <c:v>5756.26</c:v>
                </c:pt>
                <c:pt idx="920">
                  <c:v>5747.86</c:v>
                </c:pt>
                <c:pt idx="921">
                  <c:v>5798.95</c:v>
                </c:pt>
                <c:pt idx="922">
                  <c:v>5717.33</c:v>
                </c:pt>
                <c:pt idx="923">
                  <c:v>5804.22</c:v>
                </c:pt>
                <c:pt idx="924">
                  <c:v>5793.55</c:v>
                </c:pt>
                <c:pt idx="925">
                  <c:v>5829.45</c:v>
                </c:pt>
                <c:pt idx="926">
                  <c:v>5998.26</c:v>
                </c:pt>
                <c:pt idx="927">
                  <c:v>6025.65</c:v>
                </c:pt>
                <c:pt idx="928">
                  <c:v>6172.78</c:v>
                </c:pt>
                <c:pt idx="929">
                  <c:v>6153.56</c:v>
                </c:pt>
                <c:pt idx="930">
                  <c:v>6194.29</c:v>
                </c:pt>
                <c:pt idx="931">
                  <c:v>6152.59</c:v>
                </c:pt>
                <c:pt idx="932">
                  <c:v>6154.12</c:v>
                </c:pt>
                <c:pt idx="933">
                  <c:v>6195.45</c:v>
                </c:pt>
                <c:pt idx="934">
                  <c:v>6080.87</c:v>
                </c:pt>
                <c:pt idx="935">
                  <c:v>6108.09</c:v>
                </c:pt>
                <c:pt idx="936">
                  <c:v>6030.83</c:v>
                </c:pt>
                <c:pt idx="937">
                  <c:v>5962.41</c:v>
                </c:pt>
                <c:pt idx="938">
                  <c:v>5835.3</c:v>
                </c:pt>
                <c:pt idx="939">
                  <c:v>5978.31</c:v>
                </c:pt>
                <c:pt idx="940">
                  <c:v>5998.66</c:v>
                </c:pt>
                <c:pt idx="941">
                  <c:v>5969.28</c:v>
                </c:pt>
                <c:pt idx="942">
                  <c:v>6308.71</c:v>
                </c:pt>
                <c:pt idx="943">
                  <c:v>6581.23</c:v>
                </c:pt>
                <c:pt idx="944">
                  <c:v>6330.4</c:v>
                </c:pt>
                <c:pt idx="945">
                  <c:v>6441.72</c:v>
                </c:pt>
                <c:pt idx="946">
                  <c:v>6361.43</c:v>
                </c:pt>
                <c:pt idx="947">
                  <c:v>5937.69</c:v>
                </c:pt>
                <c:pt idx="948">
                  <c:v>5946.83</c:v>
                </c:pt>
                <c:pt idx="949">
                  <c:v>5959.16</c:v>
                </c:pt>
                <c:pt idx="950">
                  <c:v>6113.29</c:v>
                </c:pt>
                <c:pt idx="951">
                  <c:v>6397.53</c:v>
                </c:pt>
                <c:pt idx="952">
                  <c:v>6476.47</c:v>
                </c:pt>
                <c:pt idx="953">
                  <c:v>6506.71</c:v>
                </c:pt>
                <c:pt idx="954">
                  <c:v>6511.81</c:v>
                </c:pt>
                <c:pt idx="955">
                  <c:v>6553.46</c:v>
                </c:pt>
                <c:pt idx="956">
                  <c:v>6378.4</c:v>
                </c:pt>
                <c:pt idx="957">
                  <c:v>6234.57</c:v>
                </c:pt>
                <c:pt idx="958">
                  <c:v>6296.47</c:v>
                </c:pt>
                <c:pt idx="959">
                  <c:v>6221.41</c:v>
                </c:pt>
                <c:pt idx="960">
                  <c:v>6464.18</c:v>
                </c:pt>
                <c:pt idx="961">
                  <c:v>6590.72</c:v>
                </c:pt>
                <c:pt idx="962">
                  <c:v>6621.88</c:v>
                </c:pt>
                <c:pt idx="963">
                  <c:v>6572.93</c:v>
                </c:pt>
                <c:pt idx="964">
                  <c:v>6458.75</c:v>
                </c:pt>
                <c:pt idx="965">
                  <c:v>6270.41</c:v>
                </c:pt>
                <c:pt idx="966">
                  <c:v>6399.61</c:v>
                </c:pt>
                <c:pt idx="967">
                  <c:v>6541.76</c:v>
                </c:pt>
                <c:pt idx="968">
                  <c:v>6516.01</c:v>
                </c:pt>
                <c:pt idx="969">
                  <c:v>6602.64</c:v>
                </c:pt>
                <c:pt idx="970">
                  <c:v>6741.34</c:v>
                </c:pt>
                <c:pt idx="971">
                  <c:v>6750.18</c:v>
                </c:pt>
                <c:pt idx="972">
                  <c:v>6966.19</c:v>
                </c:pt>
                <c:pt idx="973">
                  <c:v>6908.36</c:v>
                </c:pt>
                <c:pt idx="974">
                  <c:v>6885.3</c:v>
                </c:pt>
                <c:pt idx="975">
                  <c:v>6872.29</c:v>
                </c:pt>
                <c:pt idx="976">
                  <c:v>6874.92</c:v>
                </c:pt>
                <c:pt idx="977">
                  <c:v>6790.7</c:v>
                </c:pt>
                <c:pt idx="978">
                  <c:v>7208.2</c:v>
                </c:pt>
                <c:pt idx="979">
                  <c:v>7310.43</c:v>
                </c:pt>
                <c:pt idx="980">
                  <c:v>7310.43</c:v>
                </c:pt>
                <c:pt idx="981">
                  <c:v>7417.7</c:v>
                </c:pt>
                <c:pt idx="982">
                  <c:v>7317.8</c:v>
                </c:pt>
                <c:pt idx="983">
                  <c:v>7242.2</c:v>
                </c:pt>
                <c:pt idx="984">
                  <c:v>7145.6</c:v>
                </c:pt>
                <c:pt idx="985">
                  <c:v>7269.71</c:v>
                </c:pt>
                <c:pt idx="986">
                  <c:v>7275.08</c:v>
                </c:pt>
                <c:pt idx="987">
                  <c:v>7446.38</c:v>
                </c:pt>
                <c:pt idx="988">
                  <c:v>6772.51</c:v>
                </c:pt>
                <c:pt idx="989">
                  <c:v>7439.46</c:v>
                </c:pt>
                <c:pt idx="990">
                  <c:v>7268.05</c:v>
                </c:pt>
                <c:pt idx="991">
                  <c:v>7308.83</c:v>
                </c:pt>
                <c:pt idx="992">
                  <c:v>7244.11</c:v>
                </c:pt>
                <c:pt idx="993">
                  <c:v>7202.37</c:v>
                </c:pt>
                <c:pt idx="994">
                  <c:v>7440.28</c:v>
                </c:pt>
                <c:pt idx="995">
                  <c:v>7137.42</c:v>
                </c:pt>
                <c:pt idx="996">
                  <c:v>6918.11</c:v>
                </c:pt>
                <c:pt idx="997">
                  <c:v>6953.57</c:v>
                </c:pt>
                <c:pt idx="998">
                  <c:v>6706.16</c:v>
                </c:pt>
                <c:pt idx="999">
                  <c:v>6706.16</c:v>
                </c:pt>
                <c:pt idx="1000">
                  <c:v>6931.75</c:v>
                </c:pt>
                <c:pt idx="1001">
                  <c:v>7029</c:v>
                </c:pt>
                <c:pt idx="1002">
                  <c:v>7073.63</c:v>
                </c:pt>
                <c:pt idx="1003">
                  <c:v>7095.69</c:v>
                </c:pt>
                <c:pt idx="1004">
                  <c:v>6951.0550749767981</c:v>
                </c:pt>
                <c:pt idx="1005">
                  <c:v>7083.330079342757</c:v>
                </c:pt>
                <c:pt idx="1006">
                  <c:v>7141.0462016647316</c:v>
                </c:pt>
                <c:pt idx="1007">
                  <c:v>7027.6894745039053</c:v>
                </c:pt>
                <c:pt idx="1008">
                  <c:v>7153.0270452505874</c:v>
                </c:pt>
                <c:pt idx="1009">
                  <c:v>6987.8598363320762</c:v>
                </c:pt>
                <c:pt idx="1010">
                  <c:v>6987.8598363320762</c:v>
                </c:pt>
                <c:pt idx="1011">
                  <c:v>6987.8598363320798</c:v>
                </c:pt>
                <c:pt idx="1012">
                  <c:v>6696.687348008666</c:v>
                </c:pt>
                <c:pt idx="1013">
                  <c:v>6442.8981465782863</c:v>
                </c:pt>
                <c:pt idx="1014">
                  <c:v>6347.23</c:v>
                </c:pt>
                <c:pt idx="1015">
                  <c:v>6240.1783066997932</c:v>
                </c:pt>
                <c:pt idx="1016">
                  <c:v>6122.1040078452597</c:v>
                </c:pt>
                <c:pt idx="1017">
                  <c:v>6177.1847589702202</c:v>
                </c:pt>
                <c:pt idx="1018">
                  <c:v>6228.9387673889614</c:v>
                </c:pt>
                <c:pt idx="1019">
                  <c:v>6333.26</c:v>
                </c:pt>
                <c:pt idx="1020">
                  <c:v>6340.51</c:v>
                </c:pt>
                <c:pt idx="1021">
                  <c:v>6449.61</c:v>
                </c:pt>
                <c:pt idx="1022">
                  <c:v>6542.91</c:v>
                </c:pt>
                <c:pt idx="1023">
                  <c:v>6503.9</c:v>
                </c:pt>
                <c:pt idx="1024">
                  <c:v>6530.54</c:v>
                </c:pt>
                <c:pt idx="1025">
                  <c:v>6587.59</c:v>
                </c:pt>
                <c:pt idx="1026">
                  <c:v>6322.22</c:v>
                </c:pt>
                <c:pt idx="1027">
                  <c:v>6132.78</c:v>
                </c:pt>
                <c:pt idx="1028">
                  <c:v>6066.15</c:v>
                </c:pt>
                <c:pt idx="1029">
                  <c:v>6018.87</c:v>
                </c:pt>
                <c:pt idx="1030">
                  <c:v>6006.99</c:v>
                </c:pt>
                <c:pt idx="1031">
                  <c:v>5798.41</c:v>
                </c:pt>
                <c:pt idx="1032">
                  <c:v>5695.76</c:v>
                </c:pt>
                <c:pt idx="1033">
                  <c:v>5635.93</c:v>
                </c:pt>
                <c:pt idx="1034">
                  <c:v>5851.03</c:v>
                </c:pt>
                <c:pt idx="1035">
                  <c:v>5973.63</c:v>
                </c:pt>
                <c:pt idx="1036">
                  <c:v>5835.46</c:v>
                </c:pt>
                <c:pt idx="1037">
                  <c:v>5772.7</c:v>
                </c:pt>
                <c:pt idx="1038">
                  <c:v>5818.79</c:v>
                </c:pt>
                <c:pt idx="1039">
                  <c:v>5699.18</c:v>
                </c:pt>
                <c:pt idx="1040">
                  <c:v>5730.9</c:v>
                </c:pt>
                <c:pt idx="1041">
                  <c:v>5971.89</c:v>
                </c:pt>
                <c:pt idx="1042">
                  <c:v>6159.07</c:v>
                </c:pt>
                <c:pt idx="1043">
                  <c:v>6179.52</c:v>
                </c:pt>
                <c:pt idx="1044">
                  <c:v>6260.96</c:v>
                </c:pt>
                <c:pt idx="1045">
                  <c:v>6102.8</c:v>
                </c:pt>
                <c:pt idx="1046">
                  <c:v>6002.47</c:v>
                </c:pt>
                <c:pt idx="1047">
                  <c:v>6064.55</c:v>
                </c:pt>
                <c:pt idx="1048">
                  <c:v>6276.66</c:v>
                </c:pt>
                <c:pt idx="1049">
                  <c:v>6586</c:v>
                </c:pt>
                <c:pt idx="1050">
                  <c:v>6781.05</c:v>
                </c:pt>
                <c:pt idx="1051">
                  <c:v>6771.8</c:v>
                </c:pt>
                <c:pt idx="1052">
                  <c:v>6533.34</c:v>
                </c:pt>
                <c:pt idx="1053">
                  <c:v>6323.71</c:v>
                </c:pt>
                <c:pt idx="1054">
                  <c:v>6422.38</c:v>
                </c:pt>
                <c:pt idx="1055">
                  <c:v>6267.05</c:v>
                </c:pt>
                <c:pt idx="1056">
                  <c:v>6257.96</c:v>
                </c:pt>
                <c:pt idx="1057">
                  <c:v>6273.82</c:v>
                </c:pt>
                <c:pt idx="1058">
                  <c:v>6317.59</c:v>
                </c:pt>
                <c:pt idx="1059">
                  <c:v>6532.29</c:v>
                </c:pt>
                <c:pt idx="1060">
                  <c:v>6468.29</c:v>
                </c:pt>
                <c:pt idx="1061">
                  <c:v>6374.72</c:v>
                </c:pt>
                <c:pt idx="1062">
                  <c:v>6223.21</c:v>
                </c:pt>
                <c:pt idx="1063">
                  <c:v>6129.23</c:v>
                </c:pt>
                <c:pt idx="1064">
                  <c:v>6340.35</c:v>
                </c:pt>
                <c:pt idx="1065">
                  <c:v>6326.01</c:v>
                </c:pt>
                <c:pt idx="1066">
                  <c:v>6567.31</c:v>
                </c:pt>
                <c:pt idx="1067">
                  <c:v>6468.48</c:v>
                </c:pt>
                <c:pt idx="1068">
                  <c:v>6468.48</c:v>
                </c:pt>
                <c:pt idx="1069">
                  <c:v>6420.45</c:v>
                </c:pt>
                <c:pt idx="1070">
                  <c:v>6442.76</c:v>
                </c:pt>
                <c:pt idx="1071">
                  <c:v>6471.43</c:v>
                </c:pt>
                <c:pt idx="1072">
                  <c:v>6176.42</c:v>
                </c:pt>
                <c:pt idx="1073">
                  <c:v>6254.94</c:v>
                </c:pt>
                <c:pt idx="1074">
                  <c:v>6508.92</c:v>
                </c:pt>
                <c:pt idx="1075">
                  <c:v>6578.66</c:v>
                </c:pt>
                <c:pt idx="1076">
                  <c:v>6539.84</c:v>
                </c:pt>
                <c:pt idx="1077">
                  <c:v>6153.07</c:v>
                </c:pt>
                <c:pt idx="1078">
                  <c:v>6194.59</c:v>
                </c:pt>
                <c:pt idx="1079">
                  <c:v>6047.62</c:v>
                </c:pt>
                <c:pt idx="1080">
                  <c:v>6054.61</c:v>
                </c:pt>
                <c:pt idx="1081">
                  <c:v>6035.39</c:v>
                </c:pt>
                <c:pt idx="1082">
                  <c:v>6384.84</c:v>
                </c:pt>
                <c:pt idx="1083">
                  <c:v>6393.14</c:v>
                </c:pt>
                <c:pt idx="1084">
                  <c:v>6250.67</c:v>
                </c:pt>
                <c:pt idx="1085">
                  <c:v>6155.19</c:v>
                </c:pt>
                <c:pt idx="1086">
                  <c:v>6127.66</c:v>
                </c:pt>
                <c:pt idx="1087">
                  <c:v>6099.39</c:v>
                </c:pt>
                <c:pt idx="1088">
                  <c:v>6142.99</c:v>
                </c:pt>
                <c:pt idx="1089">
                  <c:v>6237.17</c:v>
                </c:pt>
                <c:pt idx="1090">
                  <c:v>6314.49</c:v>
                </c:pt>
                <c:pt idx="1091">
                  <c:v>6308.21</c:v>
                </c:pt>
                <c:pt idx="1092">
                  <c:v>6243.25</c:v>
                </c:pt>
                <c:pt idx="1093">
                  <c:v>6211.73</c:v>
                </c:pt>
                <c:pt idx="1094">
                  <c:v>6297.11</c:v>
                </c:pt>
                <c:pt idx="1095">
                  <c:v>6370.45</c:v>
                </c:pt>
                <c:pt idx="1096">
                  <c:v>6246.18</c:v>
                </c:pt>
                <c:pt idx="1097">
                  <c:v>6225.22</c:v>
                </c:pt>
                <c:pt idx="1098">
                  <c:v>6231.83</c:v>
                </c:pt>
                <c:pt idx="1099">
                  <c:v>6337.65</c:v>
                </c:pt>
                <c:pt idx="1100">
                  <c:v>6324.7</c:v>
                </c:pt>
                <c:pt idx="1101">
                  <c:v>6255.52</c:v>
                </c:pt>
                <c:pt idx="1102">
                  <c:v>6247.49</c:v>
                </c:pt>
                <c:pt idx="1103">
                  <c:v>6274.82</c:v>
                </c:pt>
                <c:pt idx="1104">
                  <c:v>6202.3</c:v>
                </c:pt>
                <c:pt idx="1105">
                  <c:v>6085</c:v>
                </c:pt>
                <c:pt idx="1106">
                  <c:v>6040.12</c:v>
                </c:pt>
                <c:pt idx="1107">
                  <c:v>6099.37</c:v>
                </c:pt>
                <c:pt idx="1108">
                  <c:v>6239.13</c:v>
                </c:pt>
                <c:pt idx="1109">
                  <c:v>6170.84</c:v>
                </c:pt>
                <c:pt idx="1110">
                  <c:v>6197.44</c:v>
                </c:pt>
                <c:pt idx="1111">
                  <c:v>6213.27</c:v>
                </c:pt>
                <c:pt idx="1112">
                  <c:v>6195.41</c:v>
                </c:pt>
                <c:pt idx="1113">
                  <c:v>6154.55</c:v>
                </c:pt>
                <c:pt idx="1114">
                  <c:v>6034.69</c:v>
                </c:pt>
                <c:pt idx="1115">
                  <c:v>5925.37</c:v>
                </c:pt>
                <c:pt idx="1116">
                  <c:v>5923.88</c:v>
                </c:pt>
                <c:pt idx="1117">
                  <c:v>5992.12</c:v>
                </c:pt>
                <c:pt idx="1118">
                  <c:v>6010.47</c:v>
                </c:pt>
                <c:pt idx="1119">
                  <c:v>6258.85</c:v>
                </c:pt>
                <c:pt idx="1120">
                  <c:v>6086.32</c:v>
                </c:pt>
                <c:pt idx="1121">
                  <c:v>6212.63</c:v>
                </c:pt>
                <c:pt idx="1122">
                  <c:v>5958.71</c:v>
                </c:pt>
                <c:pt idx="1123">
                  <c:v>5926.4</c:v>
                </c:pt>
                <c:pt idx="1124">
                  <c:v>5886.57</c:v>
                </c:pt>
                <c:pt idx="1125">
                  <c:v>5815.57</c:v>
                </c:pt>
                <c:pt idx="1126">
                  <c:v>5886.57</c:v>
                </c:pt>
                <c:pt idx="1127">
                  <c:v>5918.9</c:v>
                </c:pt>
                <c:pt idx="1128">
                  <c:v>5935.6</c:v>
                </c:pt>
                <c:pt idx="1129">
                  <c:v>5916.86</c:v>
                </c:pt>
                <c:pt idx="1130">
                  <c:v>5876.57</c:v>
                </c:pt>
                <c:pt idx="1131">
                  <c:v>5837.61</c:v>
                </c:pt>
                <c:pt idx="1132">
                  <c:v>5848.99</c:v>
                </c:pt>
                <c:pt idx="1133">
                  <c:v>5878.84</c:v>
                </c:pt>
                <c:pt idx="1134">
                  <c:v>5794.83</c:v>
                </c:pt>
                <c:pt idx="1135">
                  <c:v>5655.42</c:v>
                </c:pt>
                <c:pt idx="1136">
                  <c:v>5565.81</c:v>
                </c:pt>
                <c:pt idx="1137">
                  <c:v>5495.14</c:v>
                </c:pt>
                <c:pt idx="1138">
                  <c:v>5476.49</c:v>
                </c:pt>
                <c:pt idx="1139">
                  <c:v>5402.63</c:v>
                </c:pt>
                <c:pt idx="1140">
                  <c:v>5584.1</c:v>
                </c:pt>
                <c:pt idx="1141">
                  <c:v>5701.4</c:v>
                </c:pt>
                <c:pt idx="1142">
                  <c:v>5773.47</c:v>
                </c:pt>
                <c:pt idx="1143">
                  <c:v>5903.17</c:v>
                </c:pt>
                <c:pt idx="1144">
                  <c:v>5763.19</c:v>
                </c:pt>
                <c:pt idx="1145">
                  <c:v>5791.82</c:v>
                </c:pt>
                <c:pt idx="1146">
                  <c:v>5931.02</c:v>
                </c:pt>
                <c:pt idx="1147">
                  <c:v>5944.88</c:v>
                </c:pt>
                <c:pt idx="1148">
                  <c:v>5970.49</c:v>
                </c:pt>
                <c:pt idx="1149">
                  <c:v>6056.58</c:v>
                </c:pt>
                <c:pt idx="1150">
                  <c:v>6085.86</c:v>
                </c:pt>
                <c:pt idx="1151">
                  <c:v>6033.59</c:v>
                </c:pt>
                <c:pt idx="1152">
                  <c:v>6038.58</c:v>
                </c:pt>
                <c:pt idx="1153">
                  <c:v>6030.27</c:v>
                </c:pt>
                <c:pt idx="1154">
                  <c:v>6060.13</c:v>
                </c:pt>
                <c:pt idx="1155">
                  <c:v>6092.88</c:v>
                </c:pt>
                <c:pt idx="1156">
                  <c:v>6203.28</c:v>
                </c:pt>
                <c:pt idx="1157">
                  <c:v>6300.51</c:v>
                </c:pt>
                <c:pt idx="1158">
                  <c:v>6234</c:v>
                </c:pt>
                <c:pt idx="1159">
                  <c:v>6319.7</c:v>
                </c:pt>
                <c:pt idx="1160">
                  <c:v>6318.73</c:v>
                </c:pt>
                <c:pt idx="1161">
                  <c:v>6271.99</c:v>
                </c:pt>
                <c:pt idx="1162">
                  <c:v>6275.75</c:v>
                </c:pt>
                <c:pt idx="1163">
                  <c:v>6442.09</c:v>
                </c:pt>
                <c:pt idx="1164">
                  <c:v>6400.43</c:v>
                </c:pt>
                <c:pt idx="1165">
                  <c:v>6177.8</c:v>
                </c:pt>
                <c:pt idx="1166">
                  <c:v>6036.74</c:v>
                </c:pt>
                <c:pt idx="1167">
                  <c:v>5749.85</c:v>
                </c:pt>
                <c:pt idx="1168">
                  <c:v>5774.81</c:v>
                </c:pt>
                <c:pt idx="1169">
                  <c:v>5697.56</c:v>
                </c:pt>
                <c:pt idx="1170">
                  <c:v>5824.45</c:v>
                </c:pt>
                <c:pt idx="1171">
                  <c:v>5883.25</c:v>
                </c:pt>
                <c:pt idx="1172">
                  <c:v>5951.29</c:v>
                </c:pt>
                <c:pt idx="1173">
                  <c:v>5930.61</c:v>
                </c:pt>
                <c:pt idx="1174">
                  <c:v>5883.35</c:v>
                </c:pt>
                <c:pt idx="1175">
                  <c:v>6091.51</c:v>
                </c:pt>
                <c:pt idx="1176">
                  <c:v>6191.67</c:v>
                </c:pt>
                <c:pt idx="1177">
                  <c:v>6212.23</c:v>
                </c:pt>
                <c:pt idx="1178">
                  <c:v>5973.79</c:v>
                </c:pt>
                <c:pt idx="1179">
                  <c:v>5900.91</c:v>
                </c:pt>
                <c:pt idx="1180">
                  <c:v>5958.56</c:v>
                </c:pt>
                <c:pt idx="1181">
                  <c:v>5863.57</c:v>
                </c:pt>
                <c:pt idx="1182">
                  <c:v>5701.79</c:v>
                </c:pt>
                <c:pt idx="1183">
                  <c:v>5480.43</c:v>
                </c:pt>
                <c:pt idx="1184">
                  <c:v>5437.87</c:v>
                </c:pt>
                <c:pt idx="1185">
                  <c:v>5362.27</c:v>
                </c:pt>
                <c:pt idx="1186">
                  <c:v>5323.489841942077</c:v>
                </c:pt>
                <c:pt idx="1187">
                  <c:v>5298</c:v>
                </c:pt>
                <c:pt idx="1188">
                  <c:v>5298</c:v>
                </c:pt>
                <c:pt idx="1189">
                  <c:v>5262.74</c:v>
                </c:pt>
                <c:pt idx="1190">
                  <c:v>5260.2248484176134</c:v>
                </c:pt>
                <c:pt idx="1191">
                  <c:v>5124.2638244048594</c:v>
                </c:pt>
                <c:pt idx="1192">
                  <c:v>4990.4399999999996</c:v>
                </c:pt>
                <c:pt idx="1193">
                  <c:v>5028.9298181365175</c:v>
                </c:pt>
                <c:pt idx="1194">
                  <c:v>5008.07</c:v>
                </c:pt>
                <c:pt idx="1195">
                  <c:v>4884.45</c:v>
                </c:pt>
                <c:pt idx="1196">
                  <c:v>5052.1400000000003</c:v>
                </c:pt>
                <c:pt idx="1197">
                  <c:v>5144.13</c:v>
                </c:pt>
                <c:pt idx="1198">
                  <c:v>5325.88</c:v>
                </c:pt>
                <c:pt idx="1199">
                  <c:v>5366.37</c:v>
                </c:pt>
                <c:pt idx="1200">
                  <c:v>5276.73</c:v>
                </c:pt>
                <c:pt idx="1201">
                  <c:v>5226.58</c:v>
                </c:pt>
                <c:pt idx="1202">
                  <c:v>5261.45</c:v>
                </c:pt>
                <c:pt idx="1203">
                  <c:v>5184.01</c:v>
                </c:pt>
                <c:pt idx="1204">
                  <c:v>5143.7700000000004</c:v>
                </c:pt>
                <c:pt idx="1205">
                  <c:v>5156.29</c:v>
                </c:pt>
                <c:pt idx="1206">
                  <c:v>5345.71</c:v>
                </c:pt>
                <c:pt idx="1207">
                  <c:v>5341.43</c:v>
                </c:pt>
                <c:pt idx="1208">
                  <c:v>5288.94</c:v>
                </c:pt>
                <c:pt idx="1209">
                  <c:v>5171.22</c:v>
                </c:pt>
                <c:pt idx="1210">
                  <c:v>5367.34</c:v>
                </c:pt>
                <c:pt idx="1211">
                  <c:v>5478.4</c:v>
                </c:pt>
                <c:pt idx="1212">
                  <c:v>5554.67</c:v>
                </c:pt>
                <c:pt idx="1213">
                  <c:v>5669.87</c:v>
                </c:pt>
                <c:pt idx="1214">
                  <c:v>5643.01</c:v>
                </c:pt>
                <c:pt idx="1215">
                  <c:v>5547.46</c:v>
                </c:pt>
                <c:pt idx="1216">
                  <c:v>5471.39</c:v>
                </c:pt>
                <c:pt idx="1217">
                  <c:v>5376.54</c:v>
                </c:pt>
                <c:pt idx="1218">
                  <c:v>5432</c:v>
                </c:pt>
                <c:pt idx="1219">
                  <c:v>5422.32</c:v>
                </c:pt>
                <c:pt idx="1220">
                  <c:v>5416.8</c:v>
                </c:pt>
                <c:pt idx="1221">
                  <c:v>5410.64</c:v>
                </c:pt>
                <c:pt idx="1222">
                  <c:v>5489.29</c:v>
                </c:pt>
                <c:pt idx="1223">
                  <c:v>5474.61</c:v>
                </c:pt>
                <c:pt idx="1224">
                  <c:v>5551.08</c:v>
                </c:pt>
                <c:pt idx="1225">
                  <c:v>5511.44</c:v>
                </c:pt>
                <c:pt idx="1226">
                  <c:v>5551.57</c:v>
                </c:pt>
                <c:pt idx="1227">
                  <c:v>5510.56</c:v>
                </c:pt>
                <c:pt idx="1228">
                  <c:v>5374.61</c:v>
                </c:pt>
                <c:pt idx="1229">
                  <c:v>5371.83</c:v>
                </c:pt>
                <c:pt idx="1230">
                  <c:v>5334.29</c:v>
                </c:pt>
                <c:pt idx="1231">
                  <c:v>5282.65</c:v>
                </c:pt>
                <c:pt idx="1232">
                  <c:v>5255.27</c:v>
                </c:pt>
                <c:pt idx="1233">
                  <c:v>5248.82</c:v>
                </c:pt>
                <c:pt idx="1234">
                  <c:v>5336.14</c:v>
                </c:pt>
                <c:pt idx="1235">
                  <c:v>5437.39</c:v>
                </c:pt>
                <c:pt idx="1236">
                  <c:v>5440.97</c:v>
                </c:pt>
                <c:pt idx="1237">
                  <c:v>5359.38</c:v>
                </c:pt>
                <c:pt idx="1238">
                  <c:v>5296.5</c:v>
                </c:pt>
                <c:pt idx="1239">
                  <c:v>5346.99</c:v>
                </c:pt>
                <c:pt idx="1240">
                  <c:v>5558.91</c:v>
                </c:pt>
                <c:pt idx="1241">
                  <c:v>5664.19</c:v>
                </c:pt>
                <c:pt idx="1242">
                  <c:v>5433.87</c:v>
                </c:pt>
                <c:pt idx="1243">
                  <c:v>5433.87</c:v>
                </c:pt>
                <c:pt idx="1244">
                  <c:v>5564.97</c:v>
                </c:pt>
                <c:pt idx="1245">
                  <c:v>5673.6</c:v>
                </c:pt>
                <c:pt idx="1246">
                  <c:v>5665.29</c:v>
                </c:pt>
                <c:pt idx="1247">
                  <c:v>5625.79</c:v>
                </c:pt>
                <c:pt idx="1248">
                  <c:v>5628.62</c:v>
                </c:pt>
                <c:pt idx="1249">
                  <c:v>5818.63</c:v>
                </c:pt>
                <c:pt idx="1250">
                  <c:v>5844.88</c:v>
                </c:pt>
                <c:pt idx="1251">
                  <c:v>5887.87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94-4469-BDE2-F74B67AAD9E6}"/>
            </c:ext>
          </c:extLst>
        </c:ser>
        <c:ser>
          <c:idx val="1"/>
          <c:order val="1"/>
          <c:tx>
            <c:strRef>
              <c:f>Data!$HR$4:$HR$7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320D9C"/>
              </a:solidFill>
            </a:ln>
          </c:spPr>
          <c:marker>
            <c:symbol val="none"/>
          </c:marker>
          <c:cat>
            <c:numRef>
              <c:f>Data!$A$2360:$A$3637</c:f>
              <c:numCache>
                <c:formatCode>d\-mmm\-yy</c:formatCode>
                <c:ptCount val="1264"/>
                <c:pt idx="0">
                  <c:v>43774</c:v>
                </c:pt>
                <c:pt idx="1">
                  <c:v>43775</c:v>
                </c:pt>
                <c:pt idx="2">
                  <c:v>43776</c:v>
                </c:pt>
                <c:pt idx="3">
                  <c:v>43777</c:v>
                </c:pt>
                <c:pt idx="4">
                  <c:v>43780</c:v>
                </c:pt>
                <c:pt idx="5">
                  <c:v>43781</c:v>
                </c:pt>
                <c:pt idx="6">
                  <c:v>43782</c:v>
                </c:pt>
                <c:pt idx="7">
                  <c:v>43783</c:v>
                </c:pt>
                <c:pt idx="8">
                  <c:v>43784</c:v>
                </c:pt>
                <c:pt idx="9">
                  <c:v>43787</c:v>
                </c:pt>
                <c:pt idx="10">
                  <c:v>43788</c:v>
                </c:pt>
                <c:pt idx="11">
                  <c:v>43789</c:v>
                </c:pt>
                <c:pt idx="12">
                  <c:v>43790</c:v>
                </c:pt>
                <c:pt idx="13">
                  <c:v>43791</c:v>
                </c:pt>
                <c:pt idx="14">
                  <c:v>43794</c:v>
                </c:pt>
                <c:pt idx="15">
                  <c:v>43795</c:v>
                </c:pt>
                <c:pt idx="16">
                  <c:v>43796</c:v>
                </c:pt>
                <c:pt idx="17">
                  <c:v>43797</c:v>
                </c:pt>
                <c:pt idx="18">
                  <c:v>43798</c:v>
                </c:pt>
                <c:pt idx="19">
                  <c:v>43801</c:v>
                </c:pt>
                <c:pt idx="20">
                  <c:v>43802</c:v>
                </c:pt>
                <c:pt idx="21">
                  <c:v>43803</c:v>
                </c:pt>
                <c:pt idx="22">
                  <c:v>43804</c:v>
                </c:pt>
                <c:pt idx="23">
                  <c:v>43805</c:v>
                </c:pt>
                <c:pt idx="24">
                  <c:v>43808</c:v>
                </c:pt>
                <c:pt idx="25">
                  <c:v>43809</c:v>
                </c:pt>
                <c:pt idx="26">
                  <c:v>43810</c:v>
                </c:pt>
                <c:pt idx="27">
                  <c:v>43811</c:v>
                </c:pt>
                <c:pt idx="28">
                  <c:v>43812</c:v>
                </c:pt>
                <c:pt idx="29">
                  <c:v>43815</c:v>
                </c:pt>
                <c:pt idx="30">
                  <c:v>43816</c:v>
                </c:pt>
                <c:pt idx="31">
                  <c:v>43817</c:v>
                </c:pt>
                <c:pt idx="32">
                  <c:v>43818</c:v>
                </c:pt>
                <c:pt idx="33">
                  <c:v>43819</c:v>
                </c:pt>
                <c:pt idx="34">
                  <c:v>43822</c:v>
                </c:pt>
                <c:pt idx="35">
                  <c:v>43826</c:v>
                </c:pt>
                <c:pt idx="36">
                  <c:v>43829</c:v>
                </c:pt>
                <c:pt idx="37">
                  <c:v>43830</c:v>
                </c:pt>
                <c:pt idx="38">
                  <c:v>43833</c:v>
                </c:pt>
                <c:pt idx="39">
                  <c:v>43836</c:v>
                </c:pt>
                <c:pt idx="40">
                  <c:v>43837</c:v>
                </c:pt>
                <c:pt idx="41">
                  <c:v>43838</c:v>
                </c:pt>
                <c:pt idx="42">
                  <c:v>43839</c:v>
                </c:pt>
                <c:pt idx="43">
                  <c:v>43840</c:v>
                </c:pt>
                <c:pt idx="44">
                  <c:v>43843</c:v>
                </c:pt>
                <c:pt idx="45">
                  <c:v>43844</c:v>
                </c:pt>
                <c:pt idx="46">
                  <c:v>43845</c:v>
                </c:pt>
                <c:pt idx="47">
                  <c:v>43846</c:v>
                </c:pt>
                <c:pt idx="48">
                  <c:v>43847</c:v>
                </c:pt>
                <c:pt idx="49">
                  <c:v>43850</c:v>
                </c:pt>
                <c:pt idx="50">
                  <c:v>43851</c:v>
                </c:pt>
                <c:pt idx="51">
                  <c:v>43852</c:v>
                </c:pt>
                <c:pt idx="52">
                  <c:v>43853</c:v>
                </c:pt>
                <c:pt idx="53">
                  <c:v>43854</c:v>
                </c:pt>
                <c:pt idx="54">
                  <c:v>43857</c:v>
                </c:pt>
                <c:pt idx="55">
                  <c:v>43858</c:v>
                </c:pt>
                <c:pt idx="56">
                  <c:v>43859</c:v>
                </c:pt>
                <c:pt idx="57">
                  <c:v>43860</c:v>
                </c:pt>
                <c:pt idx="58">
                  <c:v>43861</c:v>
                </c:pt>
                <c:pt idx="59">
                  <c:v>43864</c:v>
                </c:pt>
                <c:pt idx="60">
                  <c:v>43865</c:v>
                </c:pt>
                <c:pt idx="61">
                  <c:v>43866</c:v>
                </c:pt>
                <c:pt idx="62">
                  <c:v>43867</c:v>
                </c:pt>
                <c:pt idx="63">
                  <c:v>43868</c:v>
                </c:pt>
                <c:pt idx="64">
                  <c:v>43871</c:v>
                </c:pt>
                <c:pt idx="65">
                  <c:v>43872</c:v>
                </c:pt>
                <c:pt idx="66">
                  <c:v>43873</c:v>
                </c:pt>
                <c:pt idx="67">
                  <c:v>43874</c:v>
                </c:pt>
                <c:pt idx="68">
                  <c:v>43875</c:v>
                </c:pt>
                <c:pt idx="69">
                  <c:v>43878</c:v>
                </c:pt>
                <c:pt idx="70">
                  <c:v>43879</c:v>
                </c:pt>
                <c:pt idx="71">
                  <c:v>43880</c:v>
                </c:pt>
                <c:pt idx="72">
                  <c:v>43881</c:v>
                </c:pt>
                <c:pt idx="73">
                  <c:v>43882</c:v>
                </c:pt>
                <c:pt idx="74">
                  <c:v>43885</c:v>
                </c:pt>
                <c:pt idx="75">
                  <c:v>43886</c:v>
                </c:pt>
                <c:pt idx="76">
                  <c:v>43887</c:v>
                </c:pt>
                <c:pt idx="77">
                  <c:v>43888</c:v>
                </c:pt>
                <c:pt idx="78">
                  <c:v>43889</c:v>
                </c:pt>
                <c:pt idx="79">
                  <c:v>43892</c:v>
                </c:pt>
                <c:pt idx="80">
                  <c:v>43893</c:v>
                </c:pt>
                <c:pt idx="81">
                  <c:v>43894</c:v>
                </c:pt>
                <c:pt idx="82">
                  <c:v>43895</c:v>
                </c:pt>
                <c:pt idx="83">
                  <c:v>43896</c:v>
                </c:pt>
                <c:pt idx="84">
                  <c:v>43899</c:v>
                </c:pt>
                <c:pt idx="85">
                  <c:v>43900</c:v>
                </c:pt>
                <c:pt idx="86">
                  <c:v>43901</c:v>
                </c:pt>
                <c:pt idx="87">
                  <c:v>43902</c:v>
                </c:pt>
                <c:pt idx="88">
                  <c:v>43903</c:v>
                </c:pt>
                <c:pt idx="89">
                  <c:v>43906</c:v>
                </c:pt>
                <c:pt idx="90">
                  <c:v>43907</c:v>
                </c:pt>
                <c:pt idx="91">
                  <c:v>43908</c:v>
                </c:pt>
                <c:pt idx="92">
                  <c:v>43909</c:v>
                </c:pt>
                <c:pt idx="93">
                  <c:v>43910</c:v>
                </c:pt>
                <c:pt idx="94">
                  <c:v>43913</c:v>
                </c:pt>
                <c:pt idx="95">
                  <c:v>43914</c:v>
                </c:pt>
                <c:pt idx="96">
                  <c:v>43915</c:v>
                </c:pt>
                <c:pt idx="97">
                  <c:v>43916</c:v>
                </c:pt>
                <c:pt idx="98">
                  <c:v>43917</c:v>
                </c:pt>
                <c:pt idx="99">
                  <c:v>43920</c:v>
                </c:pt>
                <c:pt idx="100">
                  <c:v>43921</c:v>
                </c:pt>
                <c:pt idx="101">
                  <c:v>43922</c:v>
                </c:pt>
                <c:pt idx="102">
                  <c:v>43923</c:v>
                </c:pt>
                <c:pt idx="103">
                  <c:v>43924</c:v>
                </c:pt>
                <c:pt idx="104">
                  <c:v>43927</c:v>
                </c:pt>
                <c:pt idx="105">
                  <c:v>43928</c:v>
                </c:pt>
                <c:pt idx="106">
                  <c:v>43929</c:v>
                </c:pt>
                <c:pt idx="107">
                  <c:v>43930</c:v>
                </c:pt>
                <c:pt idx="108">
                  <c:v>43931</c:v>
                </c:pt>
                <c:pt idx="109">
                  <c:v>43934</c:v>
                </c:pt>
                <c:pt idx="110">
                  <c:v>43935</c:v>
                </c:pt>
                <c:pt idx="111">
                  <c:v>43936</c:v>
                </c:pt>
                <c:pt idx="112">
                  <c:v>43937</c:v>
                </c:pt>
                <c:pt idx="113">
                  <c:v>43938</c:v>
                </c:pt>
                <c:pt idx="114">
                  <c:v>43941</c:v>
                </c:pt>
                <c:pt idx="115">
                  <c:v>43942</c:v>
                </c:pt>
                <c:pt idx="116">
                  <c:v>43943</c:v>
                </c:pt>
                <c:pt idx="117">
                  <c:v>43944</c:v>
                </c:pt>
                <c:pt idx="118">
                  <c:v>43945</c:v>
                </c:pt>
                <c:pt idx="119">
                  <c:v>43948</c:v>
                </c:pt>
                <c:pt idx="120">
                  <c:v>43949</c:v>
                </c:pt>
                <c:pt idx="121">
                  <c:v>43950</c:v>
                </c:pt>
                <c:pt idx="122">
                  <c:v>43951</c:v>
                </c:pt>
                <c:pt idx="123">
                  <c:v>43952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43962</c:v>
                </c:pt>
                <c:pt idx="130">
                  <c:v>43963</c:v>
                </c:pt>
                <c:pt idx="131">
                  <c:v>43964</c:v>
                </c:pt>
                <c:pt idx="132">
                  <c:v>43965</c:v>
                </c:pt>
                <c:pt idx="133">
                  <c:v>43966</c:v>
                </c:pt>
                <c:pt idx="134">
                  <c:v>43969</c:v>
                </c:pt>
                <c:pt idx="135">
                  <c:v>43970</c:v>
                </c:pt>
                <c:pt idx="136">
                  <c:v>43971</c:v>
                </c:pt>
                <c:pt idx="137">
                  <c:v>43972</c:v>
                </c:pt>
                <c:pt idx="138">
                  <c:v>43973</c:v>
                </c:pt>
                <c:pt idx="139">
                  <c:v>43976</c:v>
                </c:pt>
                <c:pt idx="140">
                  <c:v>43977</c:v>
                </c:pt>
                <c:pt idx="141">
                  <c:v>43978</c:v>
                </c:pt>
                <c:pt idx="142">
                  <c:v>43979</c:v>
                </c:pt>
                <c:pt idx="143">
                  <c:v>43980</c:v>
                </c:pt>
                <c:pt idx="144">
                  <c:v>43983</c:v>
                </c:pt>
                <c:pt idx="145">
                  <c:v>43984</c:v>
                </c:pt>
                <c:pt idx="146">
                  <c:v>43985</c:v>
                </c:pt>
                <c:pt idx="147">
                  <c:v>43986</c:v>
                </c:pt>
                <c:pt idx="148">
                  <c:v>43987</c:v>
                </c:pt>
                <c:pt idx="149">
                  <c:v>43990</c:v>
                </c:pt>
                <c:pt idx="150">
                  <c:v>43991</c:v>
                </c:pt>
                <c:pt idx="151">
                  <c:v>43992</c:v>
                </c:pt>
                <c:pt idx="152">
                  <c:v>43993</c:v>
                </c:pt>
                <c:pt idx="153">
                  <c:v>43994</c:v>
                </c:pt>
                <c:pt idx="154">
                  <c:v>43997</c:v>
                </c:pt>
                <c:pt idx="155">
                  <c:v>43998</c:v>
                </c:pt>
                <c:pt idx="156">
                  <c:v>43999</c:v>
                </c:pt>
                <c:pt idx="157">
                  <c:v>44000</c:v>
                </c:pt>
                <c:pt idx="158">
                  <c:v>44001</c:v>
                </c:pt>
                <c:pt idx="159">
                  <c:v>44004</c:v>
                </c:pt>
                <c:pt idx="160">
                  <c:v>44005</c:v>
                </c:pt>
                <c:pt idx="161">
                  <c:v>44006</c:v>
                </c:pt>
                <c:pt idx="162">
                  <c:v>44007</c:v>
                </c:pt>
                <c:pt idx="163">
                  <c:v>44008</c:v>
                </c:pt>
                <c:pt idx="164">
                  <c:v>44011</c:v>
                </c:pt>
                <c:pt idx="165">
                  <c:v>44012</c:v>
                </c:pt>
                <c:pt idx="166">
                  <c:v>44013</c:v>
                </c:pt>
                <c:pt idx="167">
                  <c:v>44014</c:v>
                </c:pt>
                <c:pt idx="168">
                  <c:v>44015</c:v>
                </c:pt>
                <c:pt idx="169">
                  <c:v>44018</c:v>
                </c:pt>
                <c:pt idx="170">
                  <c:v>44019</c:v>
                </c:pt>
                <c:pt idx="171">
                  <c:v>44020</c:v>
                </c:pt>
                <c:pt idx="172">
                  <c:v>44021</c:v>
                </c:pt>
                <c:pt idx="173">
                  <c:v>44022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44032</c:v>
                </c:pt>
                <c:pt idx="180">
                  <c:v>44033</c:v>
                </c:pt>
                <c:pt idx="181">
                  <c:v>44034</c:v>
                </c:pt>
                <c:pt idx="182">
                  <c:v>44035</c:v>
                </c:pt>
                <c:pt idx="183">
                  <c:v>44036</c:v>
                </c:pt>
                <c:pt idx="184">
                  <c:v>44039</c:v>
                </c:pt>
                <c:pt idx="185">
                  <c:v>44040</c:v>
                </c:pt>
                <c:pt idx="186">
                  <c:v>44041</c:v>
                </c:pt>
                <c:pt idx="187">
                  <c:v>44042</c:v>
                </c:pt>
                <c:pt idx="188">
                  <c:v>44043</c:v>
                </c:pt>
                <c:pt idx="189">
                  <c:v>44046</c:v>
                </c:pt>
                <c:pt idx="190">
                  <c:v>44047</c:v>
                </c:pt>
                <c:pt idx="191">
                  <c:v>44048</c:v>
                </c:pt>
                <c:pt idx="192">
                  <c:v>44049</c:v>
                </c:pt>
                <c:pt idx="193">
                  <c:v>44050</c:v>
                </c:pt>
                <c:pt idx="194">
                  <c:v>44053</c:v>
                </c:pt>
                <c:pt idx="195">
                  <c:v>44054</c:v>
                </c:pt>
                <c:pt idx="196">
                  <c:v>44055</c:v>
                </c:pt>
                <c:pt idx="197">
                  <c:v>44056</c:v>
                </c:pt>
                <c:pt idx="198">
                  <c:v>44057</c:v>
                </c:pt>
                <c:pt idx="199">
                  <c:v>44060</c:v>
                </c:pt>
                <c:pt idx="200">
                  <c:v>44061</c:v>
                </c:pt>
                <c:pt idx="201">
                  <c:v>44062</c:v>
                </c:pt>
                <c:pt idx="202">
                  <c:v>44063</c:v>
                </c:pt>
                <c:pt idx="203">
                  <c:v>44064</c:v>
                </c:pt>
                <c:pt idx="204">
                  <c:v>44067</c:v>
                </c:pt>
                <c:pt idx="205">
                  <c:v>44068</c:v>
                </c:pt>
                <c:pt idx="206">
                  <c:v>44069</c:v>
                </c:pt>
                <c:pt idx="207">
                  <c:v>44070</c:v>
                </c:pt>
                <c:pt idx="208">
                  <c:v>44071</c:v>
                </c:pt>
                <c:pt idx="209">
                  <c:v>44074</c:v>
                </c:pt>
                <c:pt idx="210">
                  <c:v>44075</c:v>
                </c:pt>
                <c:pt idx="211">
                  <c:v>44076</c:v>
                </c:pt>
                <c:pt idx="212">
                  <c:v>44077</c:v>
                </c:pt>
                <c:pt idx="213">
                  <c:v>44078</c:v>
                </c:pt>
                <c:pt idx="214">
                  <c:v>44081</c:v>
                </c:pt>
                <c:pt idx="215">
                  <c:v>44082</c:v>
                </c:pt>
                <c:pt idx="216">
                  <c:v>44083</c:v>
                </c:pt>
                <c:pt idx="217">
                  <c:v>44084</c:v>
                </c:pt>
                <c:pt idx="218">
                  <c:v>44085</c:v>
                </c:pt>
                <c:pt idx="219">
                  <c:v>44088</c:v>
                </c:pt>
                <c:pt idx="220">
                  <c:v>44089</c:v>
                </c:pt>
                <c:pt idx="221">
                  <c:v>44090</c:v>
                </c:pt>
                <c:pt idx="222">
                  <c:v>44091</c:v>
                </c:pt>
                <c:pt idx="223">
                  <c:v>44092</c:v>
                </c:pt>
                <c:pt idx="224">
                  <c:v>44095</c:v>
                </c:pt>
                <c:pt idx="225">
                  <c:v>44096</c:v>
                </c:pt>
                <c:pt idx="226">
                  <c:v>44097</c:v>
                </c:pt>
                <c:pt idx="227">
                  <c:v>44098</c:v>
                </c:pt>
                <c:pt idx="228">
                  <c:v>44099</c:v>
                </c:pt>
                <c:pt idx="229">
                  <c:v>44102</c:v>
                </c:pt>
                <c:pt idx="230">
                  <c:v>44103</c:v>
                </c:pt>
                <c:pt idx="231">
                  <c:v>44104</c:v>
                </c:pt>
                <c:pt idx="232">
                  <c:v>44105</c:v>
                </c:pt>
                <c:pt idx="233">
                  <c:v>44106</c:v>
                </c:pt>
                <c:pt idx="234">
                  <c:v>44109</c:v>
                </c:pt>
                <c:pt idx="235">
                  <c:v>44110</c:v>
                </c:pt>
                <c:pt idx="236">
                  <c:v>44111</c:v>
                </c:pt>
                <c:pt idx="237">
                  <c:v>44112</c:v>
                </c:pt>
                <c:pt idx="238">
                  <c:v>44113</c:v>
                </c:pt>
                <c:pt idx="239">
                  <c:v>44116</c:v>
                </c:pt>
                <c:pt idx="240">
                  <c:v>44117</c:v>
                </c:pt>
                <c:pt idx="241">
                  <c:v>44118</c:v>
                </c:pt>
                <c:pt idx="242">
                  <c:v>44119</c:v>
                </c:pt>
                <c:pt idx="243">
                  <c:v>44120</c:v>
                </c:pt>
                <c:pt idx="244">
                  <c:v>44123</c:v>
                </c:pt>
                <c:pt idx="245">
                  <c:v>44124</c:v>
                </c:pt>
                <c:pt idx="246">
                  <c:v>44125</c:v>
                </c:pt>
                <c:pt idx="247">
                  <c:v>44126</c:v>
                </c:pt>
                <c:pt idx="248">
                  <c:v>44127</c:v>
                </c:pt>
                <c:pt idx="249">
                  <c:v>44130</c:v>
                </c:pt>
                <c:pt idx="250">
                  <c:v>44131</c:v>
                </c:pt>
                <c:pt idx="251">
                  <c:v>44132</c:v>
                </c:pt>
                <c:pt idx="252">
                  <c:v>44133</c:v>
                </c:pt>
                <c:pt idx="253">
                  <c:v>44134</c:v>
                </c:pt>
                <c:pt idx="254">
                  <c:v>44137</c:v>
                </c:pt>
                <c:pt idx="255">
                  <c:v>44138</c:v>
                </c:pt>
                <c:pt idx="256">
                  <c:v>44139</c:v>
                </c:pt>
                <c:pt idx="257">
                  <c:v>44140</c:v>
                </c:pt>
                <c:pt idx="258">
                  <c:v>44141</c:v>
                </c:pt>
                <c:pt idx="259">
                  <c:v>44144</c:v>
                </c:pt>
                <c:pt idx="260">
                  <c:v>44145</c:v>
                </c:pt>
                <c:pt idx="261">
                  <c:v>44146</c:v>
                </c:pt>
                <c:pt idx="262">
                  <c:v>44147</c:v>
                </c:pt>
                <c:pt idx="263">
                  <c:v>44148</c:v>
                </c:pt>
                <c:pt idx="264">
                  <c:v>44151</c:v>
                </c:pt>
                <c:pt idx="265">
                  <c:v>44152</c:v>
                </c:pt>
                <c:pt idx="266">
                  <c:v>44153</c:v>
                </c:pt>
                <c:pt idx="267">
                  <c:v>44154</c:v>
                </c:pt>
                <c:pt idx="268">
                  <c:v>44155</c:v>
                </c:pt>
                <c:pt idx="269">
                  <c:v>44158</c:v>
                </c:pt>
                <c:pt idx="270">
                  <c:v>44159</c:v>
                </c:pt>
                <c:pt idx="271">
                  <c:v>44160</c:v>
                </c:pt>
                <c:pt idx="272">
                  <c:v>44161</c:v>
                </c:pt>
                <c:pt idx="273">
                  <c:v>44162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44172</c:v>
                </c:pt>
                <c:pt idx="280">
                  <c:v>44173</c:v>
                </c:pt>
                <c:pt idx="281">
                  <c:v>44174</c:v>
                </c:pt>
                <c:pt idx="282">
                  <c:v>44175</c:v>
                </c:pt>
                <c:pt idx="283">
                  <c:v>44176</c:v>
                </c:pt>
                <c:pt idx="284">
                  <c:v>44179</c:v>
                </c:pt>
                <c:pt idx="285">
                  <c:v>44180</c:v>
                </c:pt>
                <c:pt idx="286">
                  <c:v>44182</c:v>
                </c:pt>
                <c:pt idx="287">
                  <c:v>44183</c:v>
                </c:pt>
                <c:pt idx="288">
                  <c:v>44186</c:v>
                </c:pt>
                <c:pt idx="289">
                  <c:v>44187</c:v>
                </c:pt>
                <c:pt idx="290">
                  <c:v>44188</c:v>
                </c:pt>
                <c:pt idx="291">
                  <c:v>44189</c:v>
                </c:pt>
                <c:pt idx="292">
                  <c:v>44193</c:v>
                </c:pt>
                <c:pt idx="293">
                  <c:v>44194</c:v>
                </c:pt>
                <c:pt idx="294">
                  <c:v>44195</c:v>
                </c:pt>
                <c:pt idx="295">
                  <c:v>44196</c:v>
                </c:pt>
                <c:pt idx="296">
                  <c:v>44200</c:v>
                </c:pt>
                <c:pt idx="297">
                  <c:v>44201</c:v>
                </c:pt>
                <c:pt idx="298">
                  <c:v>44202</c:v>
                </c:pt>
                <c:pt idx="299">
                  <c:v>44203</c:v>
                </c:pt>
                <c:pt idx="300">
                  <c:v>44204</c:v>
                </c:pt>
                <c:pt idx="301">
                  <c:v>44207</c:v>
                </c:pt>
                <c:pt idx="302">
                  <c:v>44208</c:v>
                </c:pt>
                <c:pt idx="303">
                  <c:v>44209</c:v>
                </c:pt>
                <c:pt idx="304">
                  <c:v>44210</c:v>
                </c:pt>
                <c:pt idx="305">
                  <c:v>44211</c:v>
                </c:pt>
                <c:pt idx="306">
                  <c:v>44214</c:v>
                </c:pt>
                <c:pt idx="307">
                  <c:v>44215</c:v>
                </c:pt>
                <c:pt idx="308">
                  <c:v>44216</c:v>
                </c:pt>
                <c:pt idx="309">
                  <c:v>44217</c:v>
                </c:pt>
                <c:pt idx="310">
                  <c:v>44218</c:v>
                </c:pt>
                <c:pt idx="311">
                  <c:v>44221</c:v>
                </c:pt>
                <c:pt idx="312">
                  <c:v>44222</c:v>
                </c:pt>
                <c:pt idx="313">
                  <c:v>44223</c:v>
                </c:pt>
                <c:pt idx="314">
                  <c:v>44224</c:v>
                </c:pt>
                <c:pt idx="315">
                  <c:v>44225</c:v>
                </c:pt>
                <c:pt idx="316">
                  <c:v>44228</c:v>
                </c:pt>
                <c:pt idx="317">
                  <c:v>44229</c:v>
                </c:pt>
                <c:pt idx="318">
                  <c:v>44230</c:v>
                </c:pt>
                <c:pt idx="319">
                  <c:v>44231</c:v>
                </c:pt>
                <c:pt idx="320">
                  <c:v>44232</c:v>
                </c:pt>
                <c:pt idx="321">
                  <c:v>44235</c:v>
                </c:pt>
                <c:pt idx="322">
                  <c:v>44236</c:v>
                </c:pt>
                <c:pt idx="323">
                  <c:v>44237</c:v>
                </c:pt>
                <c:pt idx="324">
                  <c:v>44238</c:v>
                </c:pt>
                <c:pt idx="325">
                  <c:v>44239</c:v>
                </c:pt>
                <c:pt idx="326">
                  <c:v>44242</c:v>
                </c:pt>
                <c:pt idx="327">
                  <c:v>44243</c:v>
                </c:pt>
                <c:pt idx="328">
                  <c:v>44244</c:v>
                </c:pt>
                <c:pt idx="329">
                  <c:v>44245</c:v>
                </c:pt>
                <c:pt idx="330">
                  <c:v>44246</c:v>
                </c:pt>
                <c:pt idx="331">
                  <c:v>44249</c:v>
                </c:pt>
                <c:pt idx="332">
                  <c:v>44250</c:v>
                </c:pt>
                <c:pt idx="333">
                  <c:v>44251</c:v>
                </c:pt>
                <c:pt idx="334">
                  <c:v>44252</c:v>
                </c:pt>
                <c:pt idx="335">
                  <c:v>44253</c:v>
                </c:pt>
                <c:pt idx="336">
                  <c:v>44256</c:v>
                </c:pt>
                <c:pt idx="337">
                  <c:v>44257</c:v>
                </c:pt>
                <c:pt idx="338" formatCode="[$-409]d\-mmm\-yy;@">
                  <c:v>44258</c:v>
                </c:pt>
                <c:pt idx="339" formatCode="[$-409]d\-mmm\-yy;@">
                  <c:v>44259</c:v>
                </c:pt>
                <c:pt idx="340" formatCode="[$-409]d\-mmm\-yy;@">
                  <c:v>44260</c:v>
                </c:pt>
                <c:pt idx="341" formatCode="[$-409]d\-mmm\-yy;@">
                  <c:v>44263</c:v>
                </c:pt>
                <c:pt idx="342" formatCode="[$-409]d\-mmm\-yy;@">
                  <c:v>44264</c:v>
                </c:pt>
                <c:pt idx="343" formatCode="[$-409]d\-mmm\-yy;@">
                  <c:v>44265</c:v>
                </c:pt>
                <c:pt idx="344" formatCode="[$-409]d\-mmm\-yy;@">
                  <c:v>44266</c:v>
                </c:pt>
                <c:pt idx="345" formatCode="[$-409]d\-mmm\-yy;@">
                  <c:v>44267</c:v>
                </c:pt>
                <c:pt idx="346" formatCode="[$-409]d\-mmm\-yy;@">
                  <c:v>44270</c:v>
                </c:pt>
                <c:pt idx="347" formatCode="[$-409]d\-mmm\-yy;@">
                  <c:v>44271</c:v>
                </c:pt>
                <c:pt idx="348" formatCode="[$-409]d\-mmm\-yy;@">
                  <c:v>44272</c:v>
                </c:pt>
                <c:pt idx="349" formatCode="[$-409]d\-mmm\-yy;@">
                  <c:v>44273</c:v>
                </c:pt>
                <c:pt idx="350" formatCode="[$-409]d\-mmm\-yy;@">
                  <c:v>44274</c:v>
                </c:pt>
                <c:pt idx="351" formatCode="[$-409]d\-mmm\-yy;@">
                  <c:v>44277</c:v>
                </c:pt>
                <c:pt idx="352" formatCode="[$-409]d\-mmm\-yy;@">
                  <c:v>44278</c:v>
                </c:pt>
                <c:pt idx="353" formatCode="[$-409]d\-mmm\-yy;@">
                  <c:v>44279</c:v>
                </c:pt>
                <c:pt idx="354" formatCode="[$-409]d\-mmm\-yy;@">
                  <c:v>44280</c:v>
                </c:pt>
                <c:pt idx="355" formatCode="[$-409]d\-mmm\-yy;@">
                  <c:v>44281</c:v>
                </c:pt>
                <c:pt idx="356" formatCode="[$-409]d\-mmm\-yy;@">
                  <c:v>44284</c:v>
                </c:pt>
                <c:pt idx="357" formatCode="[$-409]d\-mmm\-yy;@">
                  <c:v>44285</c:v>
                </c:pt>
                <c:pt idx="358" formatCode="[$-409]d\-mmm\-yy;@">
                  <c:v>44286</c:v>
                </c:pt>
                <c:pt idx="359" formatCode="[$-409]d\-mmm\-yy;@">
                  <c:v>44287</c:v>
                </c:pt>
                <c:pt idx="360" formatCode="[$-409]d\-mmm\-yy;@">
                  <c:v>44288</c:v>
                </c:pt>
                <c:pt idx="361" formatCode="[$-409]d\-mmm\-yy;@">
                  <c:v>44291</c:v>
                </c:pt>
                <c:pt idx="362" formatCode="[$-409]d\-mmm\-yy;@">
                  <c:v>44292</c:v>
                </c:pt>
                <c:pt idx="363" formatCode="[$-409]d\-mmm\-yy;@">
                  <c:v>44293</c:v>
                </c:pt>
                <c:pt idx="364" formatCode="[$-409]d\-mmm\-yy;@">
                  <c:v>44294</c:v>
                </c:pt>
                <c:pt idx="365" formatCode="[$-409]d\-mmm\-yy;@">
                  <c:v>44295</c:v>
                </c:pt>
                <c:pt idx="366" formatCode="[$-409]d\-mmm\-yy;@">
                  <c:v>44298</c:v>
                </c:pt>
                <c:pt idx="367" formatCode="[$-409]d\-mmm\-yy;@">
                  <c:v>44299</c:v>
                </c:pt>
                <c:pt idx="368" formatCode="[$-409]d\-mmm\-yy;@">
                  <c:v>44300</c:v>
                </c:pt>
                <c:pt idx="369" formatCode="[$-409]d\-mmm\-yy;@">
                  <c:v>44301</c:v>
                </c:pt>
                <c:pt idx="370" formatCode="[$-409]d\-mmm\-yy;@">
                  <c:v>44302</c:v>
                </c:pt>
                <c:pt idx="371" formatCode="[$-409]d\-mmm\-yy;@">
                  <c:v>44305</c:v>
                </c:pt>
                <c:pt idx="372" formatCode="[$-409]d\-mmm\-yy;@">
                  <c:v>44306</c:v>
                </c:pt>
                <c:pt idx="373" formatCode="[$-409]d\-mmm\-yy;@">
                  <c:v>44307</c:v>
                </c:pt>
                <c:pt idx="374" formatCode="[$-409]d\-mmm\-yy;@">
                  <c:v>44308</c:v>
                </c:pt>
                <c:pt idx="375" formatCode="[$-409]d\-mmm\-yy;@">
                  <c:v>44309</c:v>
                </c:pt>
                <c:pt idx="376" formatCode="[$-409]d\-mmm\-yy;@">
                  <c:v>44312</c:v>
                </c:pt>
                <c:pt idx="377" formatCode="[$-409]d\-mmm\-yy;@">
                  <c:v>44313</c:v>
                </c:pt>
                <c:pt idx="378" formatCode="[$-409]d\-mmm\-yy;@">
                  <c:v>44314</c:v>
                </c:pt>
                <c:pt idx="379" formatCode="[$-409]d\-mmm\-yy;@">
                  <c:v>44315</c:v>
                </c:pt>
                <c:pt idx="380" formatCode="[$-409]d\-mmm\-yy;@">
                  <c:v>44316</c:v>
                </c:pt>
                <c:pt idx="381" formatCode="[$-409]d\-mmm\-yy;@">
                  <c:v>44319</c:v>
                </c:pt>
                <c:pt idx="382" formatCode="[$-409]d\-mmm\-yy;@">
                  <c:v>44320</c:v>
                </c:pt>
                <c:pt idx="383" formatCode="[$-409]d\-mmm\-yy;@">
                  <c:v>44321</c:v>
                </c:pt>
                <c:pt idx="384" formatCode="[$-409]d\-mmm\-yy;@">
                  <c:v>44322</c:v>
                </c:pt>
                <c:pt idx="385" formatCode="[$-409]d\-mmm\-yy;@">
                  <c:v>44323</c:v>
                </c:pt>
                <c:pt idx="386" formatCode="[$-409]d\-mmm\-yy;@">
                  <c:v>44326</c:v>
                </c:pt>
                <c:pt idx="387" formatCode="[$-409]d\-mmm\-yy;@">
                  <c:v>44327</c:v>
                </c:pt>
                <c:pt idx="388" formatCode="[$-409]d\-mmm\-yy;@">
                  <c:v>44328</c:v>
                </c:pt>
                <c:pt idx="389" formatCode="[$-409]d\-mmm\-yy;@">
                  <c:v>44329</c:v>
                </c:pt>
                <c:pt idx="390" formatCode="[$-409]d\-mmm\-yy;@">
                  <c:v>44330</c:v>
                </c:pt>
                <c:pt idx="391" formatCode="[$-409]d\-mmm\-yy;@">
                  <c:v>44333</c:v>
                </c:pt>
                <c:pt idx="392" formatCode="[$-409]d\-mmm\-yy;@">
                  <c:v>44334</c:v>
                </c:pt>
                <c:pt idx="393" formatCode="[$-409]d\-mmm\-yy;@">
                  <c:v>44335</c:v>
                </c:pt>
                <c:pt idx="394" formatCode="[$-409]d\-mmm\-yy;@">
                  <c:v>44336</c:v>
                </c:pt>
                <c:pt idx="395" formatCode="[$-409]d\-mmm\-yy;@">
                  <c:v>44337</c:v>
                </c:pt>
                <c:pt idx="396" formatCode="[$-409]d\-mmm\-yy;@">
                  <c:v>44340</c:v>
                </c:pt>
                <c:pt idx="397" formatCode="[$-409]d\-mmm\-yy;@">
                  <c:v>44341</c:v>
                </c:pt>
                <c:pt idx="398" formatCode="[$-409]d\-mmm\-yy;@">
                  <c:v>44342</c:v>
                </c:pt>
                <c:pt idx="399" formatCode="[$-409]d\-mmm\-yy;@">
                  <c:v>44343</c:v>
                </c:pt>
                <c:pt idx="400" formatCode="[$-409]d\-mmm\-yy;@">
                  <c:v>44344</c:v>
                </c:pt>
                <c:pt idx="401" formatCode="[$-409]d\-mmm\-yy;@">
                  <c:v>44347</c:v>
                </c:pt>
                <c:pt idx="402" formatCode="[$-409]d\-mmm\-yy;@">
                  <c:v>44348</c:v>
                </c:pt>
                <c:pt idx="403" formatCode="[$-409]d\-mmm\-yy;@">
                  <c:v>44349</c:v>
                </c:pt>
                <c:pt idx="404" formatCode="[$-409]d\-mmm\-yy;@">
                  <c:v>44350</c:v>
                </c:pt>
                <c:pt idx="405" formatCode="[$-409]d\-mmm\-yy;@">
                  <c:v>44351</c:v>
                </c:pt>
                <c:pt idx="406" formatCode="[$-409]d\-mmm\-yy;@">
                  <c:v>44354</c:v>
                </c:pt>
                <c:pt idx="407" formatCode="[$-409]d\-mmm\-yy;@">
                  <c:v>44355</c:v>
                </c:pt>
                <c:pt idx="408" formatCode="[$-409]d\-mmm\-yy;@">
                  <c:v>44356</c:v>
                </c:pt>
                <c:pt idx="409" formatCode="[$-409]d\-mmm\-yy;@">
                  <c:v>44357</c:v>
                </c:pt>
                <c:pt idx="410" formatCode="[$-409]d\-mmm\-yy;@">
                  <c:v>44358</c:v>
                </c:pt>
                <c:pt idx="411" formatCode="[$-409]d\-mmm\-yy;@">
                  <c:v>44361</c:v>
                </c:pt>
                <c:pt idx="412" formatCode="[$-409]d\-mmm\-yy;@">
                  <c:v>44362</c:v>
                </c:pt>
                <c:pt idx="413" formatCode="[$-409]d\-mmm\-yy;@">
                  <c:v>44363</c:v>
                </c:pt>
                <c:pt idx="414" formatCode="[$-409]d\-mmm\-yy;@">
                  <c:v>44364</c:v>
                </c:pt>
                <c:pt idx="415" formatCode="[$-409]d\-mmm\-yy;@">
                  <c:v>44365</c:v>
                </c:pt>
                <c:pt idx="416" formatCode="[$-409]d\-mmm\-yy;@">
                  <c:v>44368</c:v>
                </c:pt>
                <c:pt idx="417" formatCode="[$-409]d\-mmm\-yy;@">
                  <c:v>44369</c:v>
                </c:pt>
                <c:pt idx="418" formatCode="[$-409]d\-mmm\-yy;@">
                  <c:v>44370</c:v>
                </c:pt>
                <c:pt idx="419" formatCode="[$-409]d\-mmm\-yy;@">
                  <c:v>44371</c:v>
                </c:pt>
                <c:pt idx="420" formatCode="[$-409]d\-mmm\-yy;@">
                  <c:v>44372</c:v>
                </c:pt>
                <c:pt idx="421" formatCode="[$-409]d\-mmm\-yy;@">
                  <c:v>44375</c:v>
                </c:pt>
                <c:pt idx="422" formatCode="[$-409]d\-mmm\-yy;@">
                  <c:v>44376</c:v>
                </c:pt>
                <c:pt idx="423" formatCode="[$-409]d\-mmm\-yy;@">
                  <c:v>44377</c:v>
                </c:pt>
                <c:pt idx="424" formatCode="[$-409]d\-mmm\-yy;@">
                  <c:v>44378</c:v>
                </c:pt>
                <c:pt idx="425" formatCode="[$-409]d\-mmm\-yy;@">
                  <c:v>44379</c:v>
                </c:pt>
                <c:pt idx="426" formatCode="[$-409]d\-mmm\-yy;@">
                  <c:v>44382</c:v>
                </c:pt>
                <c:pt idx="427" formatCode="[$-409]d\-mmm\-yy;@">
                  <c:v>44383</c:v>
                </c:pt>
                <c:pt idx="428" formatCode="[$-409]d\-mmm\-yy;@">
                  <c:v>44384</c:v>
                </c:pt>
                <c:pt idx="429" formatCode="[$-409]d\-mmm\-yy;@">
                  <c:v>44385</c:v>
                </c:pt>
                <c:pt idx="430" formatCode="[$-409]d\-mmm\-yy;@">
                  <c:v>44386</c:v>
                </c:pt>
                <c:pt idx="431" formatCode="[$-409]d\-mmm\-yy;@">
                  <c:v>44389</c:v>
                </c:pt>
                <c:pt idx="432" formatCode="[$-409]d\-mmm\-yy;@">
                  <c:v>44390</c:v>
                </c:pt>
                <c:pt idx="433" formatCode="[$-409]d\-mmm\-yy;@">
                  <c:v>44391</c:v>
                </c:pt>
                <c:pt idx="434" formatCode="[$-409]d\-mmm\-yy;@">
                  <c:v>44392</c:v>
                </c:pt>
                <c:pt idx="435" formatCode="[$-409]d\-mmm\-yy;@">
                  <c:v>44393</c:v>
                </c:pt>
                <c:pt idx="436" formatCode="[$-409]d\-mmm\-yy;@">
                  <c:v>44396</c:v>
                </c:pt>
                <c:pt idx="437" formatCode="[$-409]d\-mmm\-yy;@">
                  <c:v>44397</c:v>
                </c:pt>
                <c:pt idx="438" formatCode="[$-409]d\-mmm\-yy;@">
                  <c:v>44398</c:v>
                </c:pt>
                <c:pt idx="439" formatCode="[$-409]d\-mmm\-yy;@">
                  <c:v>44399</c:v>
                </c:pt>
                <c:pt idx="440" formatCode="[$-409]d\-mmm\-yy;@">
                  <c:v>44400</c:v>
                </c:pt>
                <c:pt idx="441" formatCode="[$-409]d\-mmm\-yy;@">
                  <c:v>44403</c:v>
                </c:pt>
                <c:pt idx="442" formatCode="[$-409]d\-mmm\-yy;@">
                  <c:v>44404</c:v>
                </c:pt>
                <c:pt idx="443" formatCode="[$-409]d\-mmm\-yy;@">
                  <c:v>44405</c:v>
                </c:pt>
                <c:pt idx="444" formatCode="[$-409]d\-mmm\-yy;@">
                  <c:v>44406</c:v>
                </c:pt>
                <c:pt idx="445" formatCode="[$-409]d\-mmm\-yy;@">
                  <c:v>44407</c:v>
                </c:pt>
                <c:pt idx="446" formatCode="[$-409]d\-mmm\-yy;@">
                  <c:v>44410</c:v>
                </c:pt>
                <c:pt idx="447" formatCode="[$-409]d\-mmm\-yy;@">
                  <c:v>44411</c:v>
                </c:pt>
                <c:pt idx="448" formatCode="[$-409]d\-mmm\-yy;@">
                  <c:v>44412</c:v>
                </c:pt>
                <c:pt idx="449" formatCode="[$-409]d\-mmm\-yy;@">
                  <c:v>44413</c:v>
                </c:pt>
                <c:pt idx="450" formatCode="[$-409]d\-mmm\-yy;@">
                  <c:v>44414</c:v>
                </c:pt>
                <c:pt idx="451" formatCode="[$-409]d\-mmm\-yy;@">
                  <c:v>44417</c:v>
                </c:pt>
                <c:pt idx="452" formatCode="[$-409]d\-mmm\-yy;@">
                  <c:v>44418</c:v>
                </c:pt>
                <c:pt idx="453" formatCode="[$-409]d\-mmm\-yy;@">
                  <c:v>44419</c:v>
                </c:pt>
                <c:pt idx="454" formatCode="[$-409]d\-mmm\-yy;@">
                  <c:v>44420</c:v>
                </c:pt>
                <c:pt idx="455" formatCode="[$-409]d\-mmm\-yy;@">
                  <c:v>44421</c:v>
                </c:pt>
                <c:pt idx="456" formatCode="[$-409]d\-mmm\-yy;@">
                  <c:v>44424</c:v>
                </c:pt>
                <c:pt idx="457" formatCode="[$-409]d\-mmm\-yy;@">
                  <c:v>44425</c:v>
                </c:pt>
                <c:pt idx="458" formatCode="[$-409]d\-mmm\-yy;@">
                  <c:v>44426</c:v>
                </c:pt>
                <c:pt idx="459" formatCode="[$-409]d\-mmm\-yy;@">
                  <c:v>44427</c:v>
                </c:pt>
                <c:pt idx="460" formatCode="[$-409]d\-mmm\-yy;@">
                  <c:v>44428</c:v>
                </c:pt>
                <c:pt idx="461" formatCode="[$-409]d\-mmm\-yy;@">
                  <c:v>44431</c:v>
                </c:pt>
                <c:pt idx="462" formatCode="[$-409]d\-mmm\-yy;@">
                  <c:v>44432</c:v>
                </c:pt>
                <c:pt idx="463" formatCode="[$-409]d\-mmm\-yy;@">
                  <c:v>44433</c:v>
                </c:pt>
                <c:pt idx="464" formatCode="[$-409]d\-mmm\-yy;@">
                  <c:v>44434</c:v>
                </c:pt>
                <c:pt idx="465" formatCode="[$-409]d\-mmm\-yy;@">
                  <c:v>44435</c:v>
                </c:pt>
                <c:pt idx="466" formatCode="[$-409]d\-mmm\-yy;@">
                  <c:v>44438</c:v>
                </c:pt>
                <c:pt idx="467" formatCode="[$-409]d\-mmm\-yy;@">
                  <c:v>44439</c:v>
                </c:pt>
                <c:pt idx="468" formatCode="[$-409]d\-mmm\-yy;@">
                  <c:v>44440</c:v>
                </c:pt>
                <c:pt idx="469" formatCode="[$-409]d\-mmm\-yy;@">
                  <c:v>44441</c:v>
                </c:pt>
                <c:pt idx="470" formatCode="[$-409]d\-mmm\-yy;@">
                  <c:v>44442</c:v>
                </c:pt>
                <c:pt idx="471" formatCode="[$-409]d\-mmm\-yy;@">
                  <c:v>44445</c:v>
                </c:pt>
                <c:pt idx="472" formatCode="[$-409]d\-mmm\-yy;@">
                  <c:v>44446</c:v>
                </c:pt>
                <c:pt idx="473" formatCode="[$-409]d\-mmm\-yy;@">
                  <c:v>44447</c:v>
                </c:pt>
                <c:pt idx="474" formatCode="[$-409]d\-mmm\-yy;@">
                  <c:v>44448</c:v>
                </c:pt>
                <c:pt idx="475" formatCode="[$-409]d\-mmm\-yy;@">
                  <c:v>44449</c:v>
                </c:pt>
                <c:pt idx="476" formatCode="[$-409]d\-mmm\-yy;@">
                  <c:v>44452</c:v>
                </c:pt>
                <c:pt idx="477" formatCode="[$-409]d\-mmm\-yy;@">
                  <c:v>44453</c:v>
                </c:pt>
                <c:pt idx="478" formatCode="[$-409]d\-mmm\-yy;@">
                  <c:v>44454</c:v>
                </c:pt>
                <c:pt idx="479" formatCode="[$-409]d\-mmm\-yy;@">
                  <c:v>44455</c:v>
                </c:pt>
                <c:pt idx="480" formatCode="[$-409]d\-mmm\-yy;@">
                  <c:v>44456</c:v>
                </c:pt>
                <c:pt idx="481" formatCode="[$-409]d\-mmm\-yy;@">
                  <c:v>44459</c:v>
                </c:pt>
                <c:pt idx="482" formatCode="[$-409]d\-mmm\-yy;@">
                  <c:v>44460</c:v>
                </c:pt>
                <c:pt idx="483" formatCode="[$-409]d\-mmm\-yy;@">
                  <c:v>44461</c:v>
                </c:pt>
                <c:pt idx="484" formatCode="[$-409]d\-mmm\-yy;@">
                  <c:v>44463</c:v>
                </c:pt>
                <c:pt idx="485" formatCode="[$-409]d\-mmm\-yy;@">
                  <c:v>44466</c:v>
                </c:pt>
                <c:pt idx="486" formatCode="[$-409]d\-mmm\-yy;@">
                  <c:v>44467</c:v>
                </c:pt>
                <c:pt idx="487" formatCode="[$-409]d\-mmm\-yy;@">
                  <c:v>44468</c:v>
                </c:pt>
                <c:pt idx="488" formatCode="[$-409]d\-mmm\-yy;@">
                  <c:v>44469</c:v>
                </c:pt>
                <c:pt idx="489" formatCode="[$-409]d\-mmm\-yy;@">
                  <c:v>44470</c:v>
                </c:pt>
                <c:pt idx="490" formatCode="[$-409]d\-mmm\-yy;@">
                  <c:v>44473</c:v>
                </c:pt>
                <c:pt idx="491" formatCode="[$-409]d\-mmm\-yy;@">
                  <c:v>44474</c:v>
                </c:pt>
                <c:pt idx="492" formatCode="[$-409]d\-mmm\-yy;@">
                  <c:v>44475</c:v>
                </c:pt>
                <c:pt idx="493" formatCode="[$-409]d\-mmm\-yy;@">
                  <c:v>44476</c:v>
                </c:pt>
                <c:pt idx="494" formatCode="[$-409]d\-mmm\-yy;@">
                  <c:v>44477</c:v>
                </c:pt>
                <c:pt idx="495" formatCode="[$-409]d\-mmm\-yy;@">
                  <c:v>44480</c:v>
                </c:pt>
                <c:pt idx="496" formatCode="[$-409]d\-mmm\-yy;@">
                  <c:v>44481</c:v>
                </c:pt>
                <c:pt idx="497" formatCode="[$-409]d\-mmm\-yy;@">
                  <c:v>44482</c:v>
                </c:pt>
                <c:pt idx="498" formatCode="[$-409]d\-mmm\-yy;@">
                  <c:v>44483</c:v>
                </c:pt>
                <c:pt idx="499" formatCode="[$-409]d\-mmm\-yy;@">
                  <c:v>44484</c:v>
                </c:pt>
                <c:pt idx="500" formatCode="[$-409]d\-mmm\-yy;@">
                  <c:v>44487</c:v>
                </c:pt>
                <c:pt idx="501" formatCode="[$-409]d\-mmm\-yy;@">
                  <c:v>44488</c:v>
                </c:pt>
                <c:pt idx="502" formatCode="[$-409]d\-mmm\-yy;@">
                  <c:v>44489</c:v>
                </c:pt>
                <c:pt idx="503" formatCode="[$-409]d\-mmm\-yy;@">
                  <c:v>44490</c:v>
                </c:pt>
                <c:pt idx="504" formatCode="[$-409]d\-mmm\-yy;@">
                  <c:v>44491</c:v>
                </c:pt>
                <c:pt idx="505" formatCode="[$-409]d\-mmm\-yy;@">
                  <c:v>44494</c:v>
                </c:pt>
                <c:pt idx="506" formatCode="[$-409]d\-mmm\-yy;@">
                  <c:v>44495</c:v>
                </c:pt>
                <c:pt idx="507" formatCode="[$-409]d\-mmm\-yy;@">
                  <c:v>44496</c:v>
                </c:pt>
                <c:pt idx="508" formatCode="[$-409]d\-mmm\-yy;@">
                  <c:v>44497</c:v>
                </c:pt>
                <c:pt idx="509" formatCode="[$-409]d\-mmm\-yy;@">
                  <c:v>44501</c:v>
                </c:pt>
                <c:pt idx="510" formatCode="[$-409]d\-mmm\-yy;@">
                  <c:v>44502</c:v>
                </c:pt>
                <c:pt idx="511" formatCode="[$-409]d\-mmm\-yy;@">
                  <c:v>44503</c:v>
                </c:pt>
                <c:pt idx="512" formatCode="[$-409]d\-mmm\-yy;@">
                  <c:v>44504</c:v>
                </c:pt>
                <c:pt idx="513" formatCode="[$-409]d\-mmm\-yy;@">
                  <c:v>44505</c:v>
                </c:pt>
                <c:pt idx="514" formatCode="[$-409]d\-mmm\-yy;@">
                  <c:v>44508</c:v>
                </c:pt>
                <c:pt idx="515" formatCode="[$-409]d\-mmm\-yy;@">
                  <c:v>44509</c:v>
                </c:pt>
                <c:pt idx="516" formatCode="[$-409]d\-mmm\-yy;@">
                  <c:v>44510</c:v>
                </c:pt>
                <c:pt idx="517" formatCode="[$-409]d\-mmm\-yy;@">
                  <c:v>44511</c:v>
                </c:pt>
                <c:pt idx="518" formatCode="[$-409]d\-mmm\-yy;@">
                  <c:v>44512</c:v>
                </c:pt>
                <c:pt idx="519" formatCode="[$-409]d\-mmm\-yy;@">
                  <c:v>44515</c:v>
                </c:pt>
                <c:pt idx="520" formatCode="[$-409]d\-mmm\-yy;@">
                  <c:v>44516</c:v>
                </c:pt>
                <c:pt idx="521" formatCode="[$-409]d\-mmm\-yy;@">
                  <c:v>44517</c:v>
                </c:pt>
                <c:pt idx="522" formatCode="[$-409]d\-mmm\-yy;@">
                  <c:v>44518</c:v>
                </c:pt>
                <c:pt idx="523" formatCode="[$-409]d\-mmm\-yy;@">
                  <c:v>44519</c:v>
                </c:pt>
                <c:pt idx="524" formatCode="[$-409]d\-mmm\-yy;@">
                  <c:v>44522</c:v>
                </c:pt>
                <c:pt idx="525" formatCode="[$-409]d\-mmm\-yy;@">
                  <c:v>44523</c:v>
                </c:pt>
                <c:pt idx="526" formatCode="[$-409]d\-mmm\-yy;@">
                  <c:v>44524</c:v>
                </c:pt>
                <c:pt idx="527" formatCode="[$-409]d\-mmm\-yy;@">
                  <c:v>44525</c:v>
                </c:pt>
                <c:pt idx="528" formatCode="[$-409]d\-mmm\-yy;@">
                  <c:v>44526</c:v>
                </c:pt>
                <c:pt idx="529" formatCode="[$-409]d\-mmm\-yy;@">
                  <c:v>44529</c:v>
                </c:pt>
                <c:pt idx="530" formatCode="[$-409]d\-mmm\-yy;@">
                  <c:v>44530</c:v>
                </c:pt>
                <c:pt idx="531" formatCode="[$-409]d\-mmm\-yy;@">
                  <c:v>44531</c:v>
                </c:pt>
                <c:pt idx="532" formatCode="[$-409]d\-mmm\-yy;@">
                  <c:v>44532</c:v>
                </c:pt>
                <c:pt idx="533" formatCode="[$-409]d\-mmm\-yy;@">
                  <c:v>44533</c:v>
                </c:pt>
                <c:pt idx="534" formatCode="[$-409]d\-mmm\-yy;@">
                  <c:v>44536</c:v>
                </c:pt>
                <c:pt idx="535" formatCode="[$-409]d\-mmm\-yy;@">
                  <c:v>44537</c:v>
                </c:pt>
                <c:pt idx="536" formatCode="[$-409]d\-mmm\-yy;@">
                  <c:v>44538</c:v>
                </c:pt>
                <c:pt idx="537" formatCode="[$-409]d\-mmm\-yy;@">
                  <c:v>44539</c:v>
                </c:pt>
                <c:pt idx="538" formatCode="[$-409]d\-mmm\-yy;@">
                  <c:v>44540</c:v>
                </c:pt>
                <c:pt idx="539" formatCode="[$-409]d\-mmm\-yy;@">
                  <c:v>44543</c:v>
                </c:pt>
                <c:pt idx="540" formatCode="[$-409]d\-mmm\-yy;@">
                  <c:v>44544</c:v>
                </c:pt>
                <c:pt idx="541" formatCode="[$-409]d\-mmm\-yy;@">
                  <c:v>44545</c:v>
                </c:pt>
                <c:pt idx="542" formatCode="[$-409]d\-mmm\-yy;@">
                  <c:v>44546</c:v>
                </c:pt>
                <c:pt idx="543" formatCode="[$-409]d\-mmm\-yy;@">
                  <c:v>44547</c:v>
                </c:pt>
                <c:pt idx="544" formatCode="[$-409]d\-mmm\-yy;@">
                  <c:v>44550</c:v>
                </c:pt>
                <c:pt idx="545" formatCode="[$-409]d\-mmm\-yy;@">
                  <c:v>44551</c:v>
                </c:pt>
                <c:pt idx="546" formatCode="[$-409]d\-mmm\-yy;@">
                  <c:v>44552</c:v>
                </c:pt>
                <c:pt idx="547" formatCode="[$-409]d\-mmm\-yy;@">
                  <c:v>44553</c:v>
                </c:pt>
                <c:pt idx="548" formatCode="[$-409]d\-mmm\-yy;@">
                  <c:v>44557</c:v>
                </c:pt>
                <c:pt idx="549" formatCode="[$-409]d\-mmm\-yy;@">
                  <c:v>44558</c:v>
                </c:pt>
                <c:pt idx="550" formatCode="[$-409]d\-mmm\-yy;@">
                  <c:v>44559</c:v>
                </c:pt>
                <c:pt idx="551" formatCode="[$-409]d\-mmm\-yy;@">
                  <c:v>44560</c:v>
                </c:pt>
                <c:pt idx="552" formatCode="[$-409]d\-mmm\-yy;@">
                  <c:v>44561</c:v>
                </c:pt>
                <c:pt idx="553" formatCode="[$-409]d\-mmm\-yy;@">
                  <c:v>44564</c:v>
                </c:pt>
                <c:pt idx="554" formatCode="[$-409]d\-mmm\-yy;@">
                  <c:v>44565</c:v>
                </c:pt>
                <c:pt idx="555" formatCode="[$-409]d\-mmm\-yy;@">
                  <c:v>44566</c:v>
                </c:pt>
                <c:pt idx="556" formatCode="[$-409]d\-mmm\-yy;@">
                  <c:v>44567</c:v>
                </c:pt>
                <c:pt idx="557" formatCode="[$-409]d\-mmm\-yy;@">
                  <c:v>44568</c:v>
                </c:pt>
                <c:pt idx="558" formatCode="[$-409]d\-mmm\-yy;@">
                  <c:v>44571</c:v>
                </c:pt>
                <c:pt idx="559" formatCode="[$-409]d\-mmm\-yy;@">
                  <c:v>44572</c:v>
                </c:pt>
                <c:pt idx="560" formatCode="[$-409]d\-mmm\-yy;@">
                  <c:v>44573</c:v>
                </c:pt>
                <c:pt idx="561" formatCode="[$-409]d\-mmm\-yy;@">
                  <c:v>44574</c:v>
                </c:pt>
                <c:pt idx="562" formatCode="[$-409]d\-mmm\-yy;@">
                  <c:v>44575</c:v>
                </c:pt>
                <c:pt idx="563" formatCode="[$-409]d\-mmm\-yy;@">
                  <c:v>44578</c:v>
                </c:pt>
                <c:pt idx="564" formatCode="[$-409]d\-mmm\-yy;@">
                  <c:v>44579</c:v>
                </c:pt>
                <c:pt idx="565" formatCode="[$-409]d\-mmm\-yy;@">
                  <c:v>44580</c:v>
                </c:pt>
                <c:pt idx="566" formatCode="[$-409]d\-mmm\-yy;@">
                  <c:v>44581</c:v>
                </c:pt>
                <c:pt idx="567" formatCode="[$-409]d\-mmm\-yy;@">
                  <c:v>44582</c:v>
                </c:pt>
                <c:pt idx="568" formatCode="[$-409]d\-mmm\-yy;@">
                  <c:v>44585</c:v>
                </c:pt>
                <c:pt idx="569" formatCode="[$-409]d\-mmm\-yy;@">
                  <c:v>44586</c:v>
                </c:pt>
                <c:pt idx="570" formatCode="[$-409]d\-mmm\-yy;@">
                  <c:v>44587</c:v>
                </c:pt>
                <c:pt idx="571" formatCode="[$-409]d\-mmm\-yy;@">
                  <c:v>44588</c:v>
                </c:pt>
                <c:pt idx="572" formatCode="[$-409]d\-mmm\-yy;@">
                  <c:v>44589</c:v>
                </c:pt>
                <c:pt idx="573" formatCode="[$-409]d\-mmm\-yy;@">
                  <c:v>44592</c:v>
                </c:pt>
                <c:pt idx="574" formatCode="[$-409]d\-mmm\-yy;@">
                  <c:v>44593</c:v>
                </c:pt>
                <c:pt idx="575" formatCode="[$-409]d\-mmm\-yy;@">
                  <c:v>44594</c:v>
                </c:pt>
                <c:pt idx="576" formatCode="[$-409]d\-mmm\-yy;@">
                  <c:v>44595</c:v>
                </c:pt>
                <c:pt idx="577" formatCode="[$-409]d\-mmm\-yy;@">
                  <c:v>44596</c:v>
                </c:pt>
                <c:pt idx="578" formatCode="[$-409]d\-mmm\-yy;@">
                  <c:v>44599</c:v>
                </c:pt>
                <c:pt idx="579" formatCode="[$-409]d\-mmm\-yy;@">
                  <c:v>44600</c:v>
                </c:pt>
                <c:pt idx="580" formatCode="[$-409]d\-mmm\-yy;@">
                  <c:v>44601</c:v>
                </c:pt>
                <c:pt idx="581" formatCode="[$-409]d\-mmm\-yy;@">
                  <c:v>44602</c:v>
                </c:pt>
                <c:pt idx="582" formatCode="[$-409]d\-mmm\-yy;@">
                  <c:v>44603</c:v>
                </c:pt>
                <c:pt idx="583" formatCode="[$-409]d\-mmm\-yy;@">
                  <c:v>44606</c:v>
                </c:pt>
                <c:pt idx="584" formatCode="[$-409]d\-mmm\-yy;@">
                  <c:v>44607</c:v>
                </c:pt>
                <c:pt idx="585" formatCode="[$-409]d\-mmm\-yy;@">
                  <c:v>44608</c:v>
                </c:pt>
                <c:pt idx="586" formatCode="[$-409]d\-mmm\-yy;@">
                  <c:v>44609</c:v>
                </c:pt>
                <c:pt idx="587" formatCode="[$-409]d\-mmm\-yy;@">
                  <c:v>44610</c:v>
                </c:pt>
                <c:pt idx="588" formatCode="[$-409]d\-mmm\-yy;@">
                  <c:v>44613</c:v>
                </c:pt>
                <c:pt idx="589" formatCode="[$-409]d\-mmm\-yy;@">
                  <c:v>44614</c:v>
                </c:pt>
                <c:pt idx="590" formatCode="[$-409]d\-mmm\-yy;@">
                  <c:v>44615</c:v>
                </c:pt>
                <c:pt idx="591" formatCode="[$-409]d\-mmm\-yy;@">
                  <c:v>44616</c:v>
                </c:pt>
                <c:pt idx="592" formatCode="[$-409]d\-mmm\-yy;@">
                  <c:v>44617</c:v>
                </c:pt>
                <c:pt idx="593" formatCode="[$-409]d\-mmm\-yy;@">
                  <c:v>44620</c:v>
                </c:pt>
                <c:pt idx="594" formatCode="[$-409]d\-mmm\-yy;@">
                  <c:v>44621</c:v>
                </c:pt>
                <c:pt idx="595" formatCode="[$-409]d\-mmm\-yy;@">
                  <c:v>44622</c:v>
                </c:pt>
                <c:pt idx="596" formatCode="[$-409]d\-mmm\-yy;@">
                  <c:v>44623</c:v>
                </c:pt>
                <c:pt idx="597" formatCode="[$-409]d\-mmm\-yy;@">
                  <c:v>44624</c:v>
                </c:pt>
                <c:pt idx="598" formatCode="[$-409]d\-mmm\-yy;@">
                  <c:v>44627</c:v>
                </c:pt>
                <c:pt idx="599" formatCode="[$-409]d\-mmm\-yy;@">
                  <c:v>44628</c:v>
                </c:pt>
                <c:pt idx="600" formatCode="[$-409]d\-mmm\-yy;@">
                  <c:v>44629</c:v>
                </c:pt>
                <c:pt idx="601" formatCode="[$-409]d\-mmm\-yy;@">
                  <c:v>44630</c:v>
                </c:pt>
                <c:pt idx="602" formatCode="[$-409]d\-mmm\-yy;@">
                  <c:v>44631</c:v>
                </c:pt>
                <c:pt idx="603" formatCode="[$-409]d\-mmm\-yy;@">
                  <c:v>44634</c:v>
                </c:pt>
                <c:pt idx="604" formatCode="[$-409]d\-mmm\-yy;@">
                  <c:v>44635</c:v>
                </c:pt>
                <c:pt idx="605" formatCode="[$-409]d\-mmm\-yy;@">
                  <c:v>44636</c:v>
                </c:pt>
                <c:pt idx="606" formatCode="[$-409]d\-mmm\-yy;@">
                  <c:v>44637</c:v>
                </c:pt>
                <c:pt idx="607" formatCode="[$-409]d\-mmm\-yy;@">
                  <c:v>44638</c:v>
                </c:pt>
                <c:pt idx="608" formatCode="[$-409]d\-mmm\-yy;@">
                  <c:v>44641</c:v>
                </c:pt>
                <c:pt idx="609" formatCode="[$-409]d\-mmm\-yy;@">
                  <c:v>44642</c:v>
                </c:pt>
                <c:pt idx="610" formatCode="[$-409]d\-mmm\-yy;@">
                  <c:v>44643</c:v>
                </c:pt>
                <c:pt idx="611" formatCode="[$-409]d\-mmm\-yy;@">
                  <c:v>44644</c:v>
                </c:pt>
                <c:pt idx="612" formatCode="[$-409]d\-mmm\-yy;@">
                  <c:v>44645</c:v>
                </c:pt>
                <c:pt idx="613" formatCode="[$-409]d\-mmm\-yy;@">
                  <c:v>44648</c:v>
                </c:pt>
                <c:pt idx="614" formatCode="[$-409]d\-mmm\-yy;@">
                  <c:v>44649</c:v>
                </c:pt>
                <c:pt idx="615" formatCode="[$-409]d\-mmm\-yy;@">
                  <c:v>44650</c:v>
                </c:pt>
                <c:pt idx="616" formatCode="[$-409]d\-mmm\-yy;@">
                  <c:v>44651</c:v>
                </c:pt>
                <c:pt idx="617" formatCode="[$-409]d\-mmm\-yy;@">
                  <c:v>44652</c:v>
                </c:pt>
                <c:pt idx="618" formatCode="[$-409]d\-mmm\-yy;@">
                  <c:v>44655</c:v>
                </c:pt>
                <c:pt idx="619" formatCode="[$-409]d\-mmm\-yy;@">
                  <c:v>44656</c:v>
                </c:pt>
                <c:pt idx="620" formatCode="[$-409]d\-mmm\-yy;@">
                  <c:v>44657</c:v>
                </c:pt>
                <c:pt idx="621" formatCode="[$-409]d\-mmm\-yy;@">
                  <c:v>44658</c:v>
                </c:pt>
                <c:pt idx="622" formatCode="[$-409]d\-mmm\-yy;@">
                  <c:v>44659</c:v>
                </c:pt>
                <c:pt idx="623" formatCode="[$-409]d\-mmm\-yy;@">
                  <c:v>44662</c:v>
                </c:pt>
                <c:pt idx="624" formatCode="[$-409]d\-mmm\-yy;@">
                  <c:v>44663</c:v>
                </c:pt>
                <c:pt idx="625" formatCode="[$-409]d\-mmm\-yy;@">
                  <c:v>44664</c:v>
                </c:pt>
                <c:pt idx="626" formatCode="[$-409]d\-mmm\-yy;@">
                  <c:v>44665</c:v>
                </c:pt>
                <c:pt idx="627" formatCode="[$-409]d\-mmm\-yy;@">
                  <c:v>44666</c:v>
                </c:pt>
                <c:pt idx="628" formatCode="[$-409]d\-mmm\-yy;@">
                  <c:v>44669</c:v>
                </c:pt>
                <c:pt idx="629" formatCode="[$-409]d\-mmm\-yy;@">
                  <c:v>44670</c:v>
                </c:pt>
                <c:pt idx="630" formatCode="[$-409]d\-mmm\-yy;@">
                  <c:v>44671</c:v>
                </c:pt>
                <c:pt idx="631" formatCode="[$-409]d\-mmm\-yy;@">
                  <c:v>44672</c:v>
                </c:pt>
                <c:pt idx="632" formatCode="[$-409]d\-mmm\-yy;@">
                  <c:v>44673</c:v>
                </c:pt>
                <c:pt idx="633" formatCode="[$-409]d\-mmm\-yy;@">
                  <c:v>44676</c:v>
                </c:pt>
                <c:pt idx="634" formatCode="[$-409]d\-mmm\-yy;@">
                  <c:v>44677</c:v>
                </c:pt>
                <c:pt idx="635" formatCode="[$-409]d\-mmm\-yy;@">
                  <c:v>44678</c:v>
                </c:pt>
                <c:pt idx="636" formatCode="[$-409]d\-mmm\-yy;@">
                  <c:v>44679</c:v>
                </c:pt>
                <c:pt idx="637" formatCode="[$-409]d\-mmm\-yy;@">
                  <c:v>44680</c:v>
                </c:pt>
                <c:pt idx="638">
                  <c:v>44683</c:v>
                </c:pt>
                <c:pt idx="639">
                  <c:v>44684</c:v>
                </c:pt>
                <c:pt idx="640">
                  <c:v>44685</c:v>
                </c:pt>
                <c:pt idx="641">
                  <c:v>44686</c:v>
                </c:pt>
                <c:pt idx="642">
                  <c:v>44687</c:v>
                </c:pt>
                <c:pt idx="643">
                  <c:v>44690</c:v>
                </c:pt>
                <c:pt idx="644">
                  <c:v>44691</c:v>
                </c:pt>
                <c:pt idx="645">
                  <c:v>44692</c:v>
                </c:pt>
                <c:pt idx="646">
                  <c:v>44693</c:v>
                </c:pt>
                <c:pt idx="647">
                  <c:v>44694</c:v>
                </c:pt>
                <c:pt idx="648">
                  <c:v>44697</c:v>
                </c:pt>
                <c:pt idx="649">
                  <c:v>44698</c:v>
                </c:pt>
                <c:pt idx="650">
                  <c:v>44699</c:v>
                </c:pt>
                <c:pt idx="651">
                  <c:v>44700</c:v>
                </c:pt>
                <c:pt idx="652">
                  <c:v>44701</c:v>
                </c:pt>
                <c:pt idx="653">
                  <c:v>44704</c:v>
                </c:pt>
                <c:pt idx="654">
                  <c:v>44705</c:v>
                </c:pt>
                <c:pt idx="655">
                  <c:v>44706</c:v>
                </c:pt>
                <c:pt idx="656">
                  <c:v>44707</c:v>
                </c:pt>
                <c:pt idx="657">
                  <c:v>44708</c:v>
                </c:pt>
                <c:pt idx="658">
                  <c:v>44711</c:v>
                </c:pt>
                <c:pt idx="659">
                  <c:v>44712</c:v>
                </c:pt>
                <c:pt idx="660">
                  <c:v>44713</c:v>
                </c:pt>
                <c:pt idx="661">
                  <c:v>44714</c:v>
                </c:pt>
                <c:pt idx="662">
                  <c:v>44715</c:v>
                </c:pt>
                <c:pt idx="663">
                  <c:v>44718</c:v>
                </c:pt>
                <c:pt idx="664">
                  <c:v>44719</c:v>
                </c:pt>
                <c:pt idx="665">
                  <c:v>44720</c:v>
                </c:pt>
                <c:pt idx="666">
                  <c:v>44721</c:v>
                </c:pt>
                <c:pt idx="667">
                  <c:v>44722</c:v>
                </c:pt>
                <c:pt idx="668">
                  <c:v>44725</c:v>
                </c:pt>
                <c:pt idx="669">
                  <c:v>44726</c:v>
                </c:pt>
                <c:pt idx="670">
                  <c:v>44727</c:v>
                </c:pt>
                <c:pt idx="671">
                  <c:v>44728</c:v>
                </c:pt>
                <c:pt idx="672">
                  <c:v>44729</c:v>
                </c:pt>
                <c:pt idx="673">
                  <c:v>44732</c:v>
                </c:pt>
                <c:pt idx="674">
                  <c:v>44733</c:v>
                </c:pt>
                <c:pt idx="675">
                  <c:v>44734</c:v>
                </c:pt>
                <c:pt idx="676">
                  <c:v>44735</c:v>
                </c:pt>
                <c:pt idx="677">
                  <c:v>44736</c:v>
                </c:pt>
                <c:pt idx="678">
                  <c:v>44739</c:v>
                </c:pt>
                <c:pt idx="679">
                  <c:v>44740</c:v>
                </c:pt>
                <c:pt idx="680">
                  <c:v>44741</c:v>
                </c:pt>
                <c:pt idx="681">
                  <c:v>44742</c:v>
                </c:pt>
                <c:pt idx="682">
                  <c:v>44743</c:v>
                </c:pt>
                <c:pt idx="683">
                  <c:v>44746</c:v>
                </c:pt>
                <c:pt idx="684">
                  <c:v>44747</c:v>
                </c:pt>
                <c:pt idx="685">
                  <c:v>44748</c:v>
                </c:pt>
                <c:pt idx="686">
                  <c:v>44749</c:v>
                </c:pt>
                <c:pt idx="687">
                  <c:v>44750</c:v>
                </c:pt>
                <c:pt idx="688">
                  <c:v>44753</c:v>
                </c:pt>
                <c:pt idx="689">
                  <c:v>44754</c:v>
                </c:pt>
                <c:pt idx="690">
                  <c:v>44755</c:v>
                </c:pt>
                <c:pt idx="691">
                  <c:v>44756</c:v>
                </c:pt>
                <c:pt idx="692">
                  <c:v>44757</c:v>
                </c:pt>
                <c:pt idx="693">
                  <c:v>44760</c:v>
                </c:pt>
                <c:pt idx="694">
                  <c:v>44761</c:v>
                </c:pt>
                <c:pt idx="695">
                  <c:v>44762</c:v>
                </c:pt>
                <c:pt idx="696">
                  <c:v>44763</c:v>
                </c:pt>
                <c:pt idx="697">
                  <c:v>44764</c:v>
                </c:pt>
                <c:pt idx="698">
                  <c:v>44767</c:v>
                </c:pt>
                <c:pt idx="699">
                  <c:v>44768</c:v>
                </c:pt>
                <c:pt idx="700">
                  <c:v>44769</c:v>
                </c:pt>
                <c:pt idx="701">
                  <c:v>44770</c:v>
                </c:pt>
                <c:pt idx="702">
                  <c:v>44771</c:v>
                </c:pt>
                <c:pt idx="703">
                  <c:v>44774</c:v>
                </c:pt>
                <c:pt idx="704">
                  <c:v>44775</c:v>
                </c:pt>
                <c:pt idx="705">
                  <c:v>44776</c:v>
                </c:pt>
                <c:pt idx="706">
                  <c:v>44777</c:v>
                </c:pt>
                <c:pt idx="707">
                  <c:v>44778</c:v>
                </c:pt>
                <c:pt idx="708">
                  <c:v>44782</c:v>
                </c:pt>
                <c:pt idx="709">
                  <c:v>44783</c:v>
                </c:pt>
                <c:pt idx="710">
                  <c:v>44784</c:v>
                </c:pt>
                <c:pt idx="711">
                  <c:v>44785</c:v>
                </c:pt>
                <c:pt idx="712">
                  <c:v>44788</c:v>
                </c:pt>
                <c:pt idx="713">
                  <c:v>44789</c:v>
                </c:pt>
                <c:pt idx="714">
                  <c:v>44790</c:v>
                </c:pt>
                <c:pt idx="715">
                  <c:v>44791</c:v>
                </c:pt>
                <c:pt idx="716">
                  <c:v>44792</c:v>
                </c:pt>
                <c:pt idx="717">
                  <c:v>44795</c:v>
                </c:pt>
                <c:pt idx="718">
                  <c:v>44796</c:v>
                </c:pt>
                <c:pt idx="719">
                  <c:v>44797</c:v>
                </c:pt>
                <c:pt idx="720">
                  <c:v>44798</c:v>
                </c:pt>
                <c:pt idx="721">
                  <c:v>44799</c:v>
                </c:pt>
                <c:pt idx="722">
                  <c:v>44802</c:v>
                </c:pt>
                <c:pt idx="723">
                  <c:v>44803</c:v>
                </c:pt>
                <c:pt idx="724">
                  <c:v>44804</c:v>
                </c:pt>
                <c:pt idx="725">
                  <c:v>44805</c:v>
                </c:pt>
                <c:pt idx="726">
                  <c:v>44806</c:v>
                </c:pt>
                <c:pt idx="727">
                  <c:v>44809</c:v>
                </c:pt>
                <c:pt idx="728">
                  <c:v>44810</c:v>
                </c:pt>
                <c:pt idx="729">
                  <c:v>44811</c:v>
                </c:pt>
                <c:pt idx="730">
                  <c:v>44812</c:v>
                </c:pt>
                <c:pt idx="731">
                  <c:v>44813</c:v>
                </c:pt>
                <c:pt idx="732">
                  <c:v>44816</c:v>
                </c:pt>
                <c:pt idx="733">
                  <c:v>44817</c:v>
                </c:pt>
                <c:pt idx="734">
                  <c:v>44818</c:v>
                </c:pt>
                <c:pt idx="735">
                  <c:v>44819</c:v>
                </c:pt>
                <c:pt idx="736">
                  <c:v>44820</c:v>
                </c:pt>
                <c:pt idx="737">
                  <c:v>44823</c:v>
                </c:pt>
                <c:pt idx="738">
                  <c:v>44824</c:v>
                </c:pt>
                <c:pt idx="739">
                  <c:v>44825</c:v>
                </c:pt>
                <c:pt idx="740">
                  <c:v>44826</c:v>
                </c:pt>
                <c:pt idx="741">
                  <c:v>44827</c:v>
                </c:pt>
                <c:pt idx="742">
                  <c:v>44830</c:v>
                </c:pt>
                <c:pt idx="743">
                  <c:v>44831</c:v>
                </c:pt>
                <c:pt idx="744">
                  <c:v>44832</c:v>
                </c:pt>
                <c:pt idx="745">
                  <c:v>44833</c:v>
                </c:pt>
                <c:pt idx="746">
                  <c:v>44834</c:v>
                </c:pt>
                <c:pt idx="747">
                  <c:v>44837</c:v>
                </c:pt>
                <c:pt idx="748">
                  <c:v>44838</c:v>
                </c:pt>
                <c:pt idx="749">
                  <c:v>44839</c:v>
                </c:pt>
                <c:pt idx="750">
                  <c:v>44840</c:v>
                </c:pt>
                <c:pt idx="751">
                  <c:v>44841</c:v>
                </c:pt>
                <c:pt idx="752">
                  <c:v>44844</c:v>
                </c:pt>
                <c:pt idx="753">
                  <c:v>44845</c:v>
                </c:pt>
                <c:pt idx="754">
                  <c:v>44846</c:v>
                </c:pt>
                <c:pt idx="755">
                  <c:v>44847</c:v>
                </c:pt>
                <c:pt idx="756">
                  <c:v>44848</c:v>
                </c:pt>
                <c:pt idx="757">
                  <c:v>44851</c:v>
                </c:pt>
                <c:pt idx="758">
                  <c:v>44852</c:v>
                </c:pt>
                <c:pt idx="759">
                  <c:v>44853</c:v>
                </c:pt>
                <c:pt idx="760">
                  <c:v>44854</c:v>
                </c:pt>
                <c:pt idx="761">
                  <c:v>44855</c:v>
                </c:pt>
                <c:pt idx="762">
                  <c:v>44858</c:v>
                </c:pt>
                <c:pt idx="763">
                  <c:v>44859</c:v>
                </c:pt>
                <c:pt idx="764">
                  <c:v>44860</c:v>
                </c:pt>
                <c:pt idx="765">
                  <c:v>44861</c:v>
                </c:pt>
                <c:pt idx="766">
                  <c:v>44862</c:v>
                </c:pt>
                <c:pt idx="767">
                  <c:v>44865</c:v>
                </c:pt>
                <c:pt idx="768">
                  <c:v>44866</c:v>
                </c:pt>
                <c:pt idx="769">
                  <c:v>44867</c:v>
                </c:pt>
                <c:pt idx="770">
                  <c:v>44868</c:v>
                </c:pt>
                <c:pt idx="771">
                  <c:v>44869</c:v>
                </c:pt>
                <c:pt idx="772">
                  <c:v>44872</c:v>
                </c:pt>
                <c:pt idx="773">
                  <c:v>44873</c:v>
                </c:pt>
                <c:pt idx="774">
                  <c:v>44874</c:v>
                </c:pt>
                <c:pt idx="775">
                  <c:v>44875</c:v>
                </c:pt>
                <c:pt idx="776">
                  <c:v>44876</c:v>
                </c:pt>
                <c:pt idx="777">
                  <c:v>44879</c:v>
                </c:pt>
                <c:pt idx="778">
                  <c:v>44880</c:v>
                </c:pt>
                <c:pt idx="779">
                  <c:v>44881</c:v>
                </c:pt>
                <c:pt idx="780">
                  <c:v>44882</c:v>
                </c:pt>
                <c:pt idx="781">
                  <c:v>44883</c:v>
                </c:pt>
                <c:pt idx="782">
                  <c:v>44886</c:v>
                </c:pt>
                <c:pt idx="783">
                  <c:v>44887</c:v>
                </c:pt>
                <c:pt idx="784">
                  <c:v>44888</c:v>
                </c:pt>
                <c:pt idx="785">
                  <c:v>44889</c:v>
                </c:pt>
                <c:pt idx="786">
                  <c:v>44890</c:v>
                </c:pt>
                <c:pt idx="787">
                  <c:v>44893</c:v>
                </c:pt>
                <c:pt idx="788">
                  <c:v>44894</c:v>
                </c:pt>
                <c:pt idx="789">
                  <c:v>44895</c:v>
                </c:pt>
                <c:pt idx="790">
                  <c:v>44896</c:v>
                </c:pt>
                <c:pt idx="791">
                  <c:v>44897</c:v>
                </c:pt>
                <c:pt idx="792">
                  <c:v>44900</c:v>
                </c:pt>
                <c:pt idx="793">
                  <c:v>44901</c:v>
                </c:pt>
                <c:pt idx="794">
                  <c:v>44902</c:v>
                </c:pt>
                <c:pt idx="795">
                  <c:v>44903</c:v>
                </c:pt>
                <c:pt idx="796">
                  <c:v>44904</c:v>
                </c:pt>
                <c:pt idx="797">
                  <c:v>44907</c:v>
                </c:pt>
                <c:pt idx="798">
                  <c:v>44908</c:v>
                </c:pt>
                <c:pt idx="799">
                  <c:v>44909</c:v>
                </c:pt>
                <c:pt idx="800">
                  <c:v>44910</c:v>
                </c:pt>
                <c:pt idx="801">
                  <c:v>44914</c:v>
                </c:pt>
                <c:pt idx="802">
                  <c:v>44915</c:v>
                </c:pt>
                <c:pt idx="803">
                  <c:v>44916</c:v>
                </c:pt>
                <c:pt idx="804">
                  <c:v>44917</c:v>
                </c:pt>
                <c:pt idx="805">
                  <c:v>44918</c:v>
                </c:pt>
                <c:pt idx="806">
                  <c:v>44921</c:v>
                </c:pt>
                <c:pt idx="807">
                  <c:v>44922</c:v>
                </c:pt>
                <c:pt idx="808">
                  <c:v>44923</c:v>
                </c:pt>
                <c:pt idx="809">
                  <c:v>44924</c:v>
                </c:pt>
                <c:pt idx="810">
                  <c:v>44925</c:v>
                </c:pt>
                <c:pt idx="811">
                  <c:v>44928</c:v>
                </c:pt>
                <c:pt idx="812">
                  <c:v>44929</c:v>
                </c:pt>
                <c:pt idx="813">
                  <c:v>44930</c:v>
                </c:pt>
                <c:pt idx="814">
                  <c:v>44931</c:v>
                </c:pt>
                <c:pt idx="815">
                  <c:v>44932</c:v>
                </c:pt>
                <c:pt idx="816">
                  <c:v>44935</c:v>
                </c:pt>
                <c:pt idx="817">
                  <c:v>44936</c:v>
                </c:pt>
                <c:pt idx="818">
                  <c:v>44937</c:v>
                </c:pt>
                <c:pt idx="819">
                  <c:v>44938</c:v>
                </c:pt>
                <c:pt idx="820">
                  <c:v>44939</c:v>
                </c:pt>
                <c:pt idx="821">
                  <c:v>44942</c:v>
                </c:pt>
                <c:pt idx="822">
                  <c:v>44943</c:v>
                </c:pt>
                <c:pt idx="823">
                  <c:v>44944</c:v>
                </c:pt>
                <c:pt idx="824">
                  <c:v>44945</c:v>
                </c:pt>
                <c:pt idx="825">
                  <c:v>44946</c:v>
                </c:pt>
                <c:pt idx="826">
                  <c:v>44949</c:v>
                </c:pt>
                <c:pt idx="827">
                  <c:v>44950</c:v>
                </c:pt>
                <c:pt idx="828">
                  <c:v>44951</c:v>
                </c:pt>
                <c:pt idx="829">
                  <c:v>44952</c:v>
                </c:pt>
                <c:pt idx="830">
                  <c:v>44953</c:v>
                </c:pt>
                <c:pt idx="831">
                  <c:v>44956</c:v>
                </c:pt>
                <c:pt idx="832">
                  <c:v>44957</c:v>
                </c:pt>
                <c:pt idx="833">
                  <c:v>44958</c:v>
                </c:pt>
                <c:pt idx="834">
                  <c:v>44959</c:v>
                </c:pt>
                <c:pt idx="835">
                  <c:v>44960</c:v>
                </c:pt>
                <c:pt idx="836">
                  <c:v>44963</c:v>
                </c:pt>
                <c:pt idx="837">
                  <c:v>44964</c:v>
                </c:pt>
                <c:pt idx="838">
                  <c:v>44965</c:v>
                </c:pt>
                <c:pt idx="839">
                  <c:v>44966</c:v>
                </c:pt>
                <c:pt idx="840">
                  <c:v>44967</c:v>
                </c:pt>
                <c:pt idx="841">
                  <c:v>44970</c:v>
                </c:pt>
                <c:pt idx="842">
                  <c:v>44971</c:v>
                </c:pt>
                <c:pt idx="843">
                  <c:v>44972</c:v>
                </c:pt>
                <c:pt idx="844">
                  <c:v>44973</c:v>
                </c:pt>
                <c:pt idx="845">
                  <c:v>44974</c:v>
                </c:pt>
                <c:pt idx="846">
                  <c:v>44977</c:v>
                </c:pt>
                <c:pt idx="847">
                  <c:v>44978</c:v>
                </c:pt>
                <c:pt idx="848">
                  <c:v>44979</c:v>
                </c:pt>
                <c:pt idx="849">
                  <c:v>44980</c:v>
                </c:pt>
                <c:pt idx="850">
                  <c:v>44981</c:v>
                </c:pt>
                <c:pt idx="851">
                  <c:v>44984</c:v>
                </c:pt>
                <c:pt idx="852">
                  <c:v>44985</c:v>
                </c:pt>
                <c:pt idx="853">
                  <c:v>44986</c:v>
                </c:pt>
                <c:pt idx="854">
                  <c:v>44987</c:v>
                </c:pt>
                <c:pt idx="855">
                  <c:v>44988</c:v>
                </c:pt>
                <c:pt idx="856" formatCode="[$-409]d\-mmm\-yy;@">
                  <c:v>44991</c:v>
                </c:pt>
                <c:pt idx="857" formatCode="[$-409]d\-mmm\-yy;@">
                  <c:v>44992</c:v>
                </c:pt>
                <c:pt idx="858" formatCode="[$-409]d\-mmm\-yy;@">
                  <c:v>44993</c:v>
                </c:pt>
                <c:pt idx="859" formatCode="[$-409]d\-mmm\-yy;@">
                  <c:v>44994</c:v>
                </c:pt>
                <c:pt idx="860" formatCode="[$-409]d\-mmm\-yy;@">
                  <c:v>44995</c:v>
                </c:pt>
                <c:pt idx="861" formatCode="[$-409]d\-mmm\-yy;@">
                  <c:v>44998</c:v>
                </c:pt>
                <c:pt idx="862" formatCode="[$-409]d\-mmm\-yy;@">
                  <c:v>44999</c:v>
                </c:pt>
                <c:pt idx="863" formatCode="[$-409]d\-mmm\-yy;@">
                  <c:v>45000</c:v>
                </c:pt>
                <c:pt idx="864" formatCode="[$-409]d\-mmm\-yy;@">
                  <c:v>45001</c:v>
                </c:pt>
                <c:pt idx="865" formatCode="[$-409]d\-mmm\-yy;@">
                  <c:v>45002</c:v>
                </c:pt>
                <c:pt idx="866" formatCode="[$-409]d\-mmm\-yy;@">
                  <c:v>45005</c:v>
                </c:pt>
                <c:pt idx="867" formatCode="[$-409]d\-mmm\-yy;@">
                  <c:v>45006</c:v>
                </c:pt>
                <c:pt idx="868" formatCode="[$-409]d\-mmm\-yy;@">
                  <c:v>45007</c:v>
                </c:pt>
                <c:pt idx="869" formatCode="[$-409]d\-mmm\-yy;@">
                  <c:v>45008</c:v>
                </c:pt>
                <c:pt idx="870" formatCode="[$-409]d\-mmm\-yy;@">
                  <c:v>45009</c:v>
                </c:pt>
                <c:pt idx="871" formatCode="[$-409]d\-mmm\-yy;@">
                  <c:v>45012</c:v>
                </c:pt>
                <c:pt idx="872" formatCode="[$-409]d\-mmm\-yy;@">
                  <c:v>45013</c:v>
                </c:pt>
                <c:pt idx="873" formatCode="[$-409]d\-mmm\-yy;@">
                  <c:v>45014</c:v>
                </c:pt>
                <c:pt idx="874" formatCode="[$-409]d\-mmm\-yy;@">
                  <c:v>45015</c:v>
                </c:pt>
                <c:pt idx="875" formatCode="[$-409]d\-mmm\-yy;@">
                  <c:v>45016</c:v>
                </c:pt>
                <c:pt idx="876" formatCode="[$-409]d\-mmm\-yy;@">
                  <c:v>45019</c:v>
                </c:pt>
                <c:pt idx="877" formatCode="[$-409]d\-mmm\-yy;@">
                  <c:v>45020</c:v>
                </c:pt>
                <c:pt idx="878" formatCode="[$-409]d\-mmm\-yy;@">
                  <c:v>45021</c:v>
                </c:pt>
                <c:pt idx="879" formatCode="[$-409]d\-mmm\-yy;@">
                  <c:v>45022</c:v>
                </c:pt>
                <c:pt idx="880" formatCode="[$-409]d\-mmm\-yy;@">
                  <c:v>45023</c:v>
                </c:pt>
                <c:pt idx="881" formatCode="[$-409]d\-mmm\-yy;@">
                  <c:v>45026</c:v>
                </c:pt>
                <c:pt idx="882" formatCode="[$-409]d\-mmm\-yy;@">
                  <c:v>45027</c:v>
                </c:pt>
                <c:pt idx="883" formatCode="[$-409]d\-mmm\-yy;@">
                  <c:v>45028</c:v>
                </c:pt>
                <c:pt idx="884" formatCode="[$-409]d\-mmm\-yy;@">
                  <c:v>45029</c:v>
                </c:pt>
                <c:pt idx="885" formatCode="[$-409]d\-mmm\-yy;@">
                  <c:v>45030</c:v>
                </c:pt>
                <c:pt idx="886" formatCode="[$-409]d\-mmm\-yy;@">
                  <c:v>45033</c:v>
                </c:pt>
                <c:pt idx="887" formatCode="[$-409]d\-mmm\-yy;@">
                  <c:v>45034</c:v>
                </c:pt>
                <c:pt idx="888" formatCode="[$-409]d\-mmm\-yy;@">
                  <c:v>45035</c:v>
                </c:pt>
                <c:pt idx="889" formatCode="[$-409]d\-mmm\-yy;@">
                  <c:v>45036</c:v>
                </c:pt>
                <c:pt idx="890" formatCode="[$-409]d\-mmm\-yy;@">
                  <c:v>45037</c:v>
                </c:pt>
                <c:pt idx="891" formatCode="[$-409]d\-mmm\-yy;@">
                  <c:v>45040</c:v>
                </c:pt>
                <c:pt idx="892" formatCode="[$-409]d\-mmm\-yy;@">
                  <c:v>45041</c:v>
                </c:pt>
                <c:pt idx="893" formatCode="[$-409]d\-mmm\-yy;@">
                  <c:v>45042</c:v>
                </c:pt>
                <c:pt idx="894" formatCode="[$-409]d\-mmm\-yy;@">
                  <c:v>45044</c:v>
                </c:pt>
                <c:pt idx="895">
                  <c:v>45047</c:v>
                </c:pt>
                <c:pt idx="896">
                  <c:v>45048</c:v>
                </c:pt>
                <c:pt idx="897">
                  <c:v>45049</c:v>
                </c:pt>
                <c:pt idx="898">
                  <c:v>45050</c:v>
                </c:pt>
                <c:pt idx="899">
                  <c:v>45051</c:v>
                </c:pt>
                <c:pt idx="900">
                  <c:v>45054</c:v>
                </c:pt>
                <c:pt idx="901">
                  <c:v>45055</c:v>
                </c:pt>
                <c:pt idx="902">
                  <c:v>45056</c:v>
                </c:pt>
                <c:pt idx="903">
                  <c:v>45057</c:v>
                </c:pt>
                <c:pt idx="904">
                  <c:v>45058</c:v>
                </c:pt>
                <c:pt idx="905">
                  <c:v>45061</c:v>
                </c:pt>
                <c:pt idx="906">
                  <c:v>45062</c:v>
                </c:pt>
                <c:pt idx="907">
                  <c:v>45063</c:v>
                </c:pt>
                <c:pt idx="908">
                  <c:v>45064</c:v>
                </c:pt>
                <c:pt idx="909">
                  <c:v>45065</c:v>
                </c:pt>
                <c:pt idx="910">
                  <c:v>45068</c:v>
                </c:pt>
                <c:pt idx="911">
                  <c:v>45069</c:v>
                </c:pt>
                <c:pt idx="912">
                  <c:v>45070</c:v>
                </c:pt>
                <c:pt idx="913">
                  <c:v>45071</c:v>
                </c:pt>
                <c:pt idx="914">
                  <c:v>45072</c:v>
                </c:pt>
                <c:pt idx="915">
                  <c:v>45075</c:v>
                </c:pt>
                <c:pt idx="916">
                  <c:v>45076</c:v>
                </c:pt>
                <c:pt idx="917">
                  <c:v>45077</c:v>
                </c:pt>
                <c:pt idx="918">
                  <c:v>45078</c:v>
                </c:pt>
                <c:pt idx="919">
                  <c:v>45079</c:v>
                </c:pt>
                <c:pt idx="920">
                  <c:v>45082</c:v>
                </c:pt>
                <c:pt idx="921">
                  <c:v>45083</c:v>
                </c:pt>
                <c:pt idx="922">
                  <c:v>45084</c:v>
                </c:pt>
                <c:pt idx="923">
                  <c:v>45085</c:v>
                </c:pt>
                <c:pt idx="924">
                  <c:v>45086</c:v>
                </c:pt>
                <c:pt idx="925">
                  <c:v>45089</c:v>
                </c:pt>
                <c:pt idx="926">
                  <c:v>45090</c:v>
                </c:pt>
                <c:pt idx="927">
                  <c:v>45091</c:v>
                </c:pt>
                <c:pt idx="928">
                  <c:v>45092</c:v>
                </c:pt>
                <c:pt idx="929">
                  <c:v>45093</c:v>
                </c:pt>
                <c:pt idx="930">
                  <c:v>45096</c:v>
                </c:pt>
                <c:pt idx="931">
                  <c:v>45097</c:v>
                </c:pt>
                <c:pt idx="932">
                  <c:v>45098</c:v>
                </c:pt>
                <c:pt idx="933">
                  <c:v>45099</c:v>
                </c:pt>
                <c:pt idx="934">
                  <c:v>45100</c:v>
                </c:pt>
                <c:pt idx="935">
                  <c:v>45103</c:v>
                </c:pt>
                <c:pt idx="936">
                  <c:v>45104</c:v>
                </c:pt>
                <c:pt idx="937">
                  <c:v>45105</c:v>
                </c:pt>
                <c:pt idx="938">
                  <c:v>45106</c:v>
                </c:pt>
                <c:pt idx="939">
                  <c:v>45107</c:v>
                </c:pt>
                <c:pt idx="940">
                  <c:v>45110</c:v>
                </c:pt>
                <c:pt idx="941">
                  <c:v>45111</c:v>
                </c:pt>
                <c:pt idx="942">
                  <c:v>45112</c:v>
                </c:pt>
                <c:pt idx="943">
                  <c:v>45113</c:v>
                </c:pt>
                <c:pt idx="944">
                  <c:v>45114</c:v>
                </c:pt>
                <c:pt idx="945">
                  <c:v>45117</c:v>
                </c:pt>
                <c:pt idx="946">
                  <c:v>45118</c:v>
                </c:pt>
                <c:pt idx="947">
                  <c:v>45119</c:v>
                </c:pt>
                <c:pt idx="948">
                  <c:v>45120</c:v>
                </c:pt>
                <c:pt idx="949">
                  <c:v>45121</c:v>
                </c:pt>
                <c:pt idx="950">
                  <c:v>45124</c:v>
                </c:pt>
                <c:pt idx="951">
                  <c:v>45125</c:v>
                </c:pt>
                <c:pt idx="952">
                  <c:v>45126</c:v>
                </c:pt>
                <c:pt idx="953">
                  <c:v>45127</c:v>
                </c:pt>
                <c:pt idx="954">
                  <c:v>45128</c:v>
                </c:pt>
                <c:pt idx="955">
                  <c:v>45131</c:v>
                </c:pt>
                <c:pt idx="956">
                  <c:v>45132</c:v>
                </c:pt>
                <c:pt idx="957">
                  <c:v>45133</c:v>
                </c:pt>
                <c:pt idx="958">
                  <c:v>45134</c:v>
                </c:pt>
                <c:pt idx="959">
                  <c:v>45135</c:v>
                </c:pt>
                <c:pt idx="960">
                  <c:v>45138</c:v>
                </c:pt>
                <c:pt idx="961">
                  <c:v>45139</c:v>
                </c:pt>
                <c:pt idx="962">
                  <c:v>45140</c:v>
                </c:pt>
                <c:pt idx="963">
                  <c:v>45141</c:v>
                </c:pt>
                <c:pt idx="964">
                  <c:v>45142</c:v>
                </c:pt>
                <c:pt idx="965">
                  <c:v>45145</c:v>
                </c:pt>
                <c:pt idx="966">
                  <c:v>45146</c:v>
                </c:pt>
                <c:pt idx="967">
                  <c:v>45147</c:v>
                </c:pt>
                <c:pt idx="968">
                  <c:v>45148</c:v>
                </c:pt>
                <c:pt idx="969">
                  <c:v>45149</c:v>
                </c:pt>
                <c:pt idx="970">
                  <c:v>45152</c:v>
                </c:pt>
                <c:pt idx="971">
                  <c:v>45153</c:v>
                </c:pt>
                <c:pt idx="972">
                  <c:v>45154</c:v>
                </c:pt>
                <c:pt idx="973">
                  <c:v>45155</c:v>
                </c:pt>
                <c:pt idx="974">
                  <c:v>45156</c:v>
                </c:pt>
                <c:pt idx="975">
                  <c:v>45159</c:v>
                </c:pt>
                <c:pt idx="976">
                  <c:v>45160</c:v>
                </c:pt>
                <c:pt idx="977">
                  <c:v>45161</c:v>
                </c:pt>
                <c:pt idx="978">
                  <c:v>45162</c:v>
                </c:pt>
                <c:pt idx="979">
                  <c:v>45163</c:v>
                </c:pt>
                <c:pt idx="980">
                  <c:v>45166</c:v>
                </c:pt>
                <c:pt idx="981">
                  <c:v>45167</c:v>
                </c:pt>
                <c:pt idx="982">
                  <c:v>45168</c:v>
                </c:pt>
                <c:pt idx="983">
                  <c:v>45169</c:v>
                </c:pt>
                <c:pt idx="984">
                  <c:v>45170</c:v>
                </c:pt>
                <c:pt idx="985">
                  <c:v>45173</c:v>
                </c:pt>
                <c:pt idx="986">
                  <c:v>45174</c:v>
                </c:pt>
                <c:pt idx="987">
                  <c:v>45175</c:v>
                </c:pt>
                <c:pt idx="988">
                  <c:v>45176</c:v>
                </c:pt>
                <c:pt idx="989">
                  <c:v>45177</c:v>
                </c:pt>
                <c:pt idx="990">
                  <c:v>45180</c:v>
                </c:pt>
                <c:pt idx="991">
                  <c:v>45181</c:v>
                </c:pt>
                <c:pt idx="992">
                  <c:v>45182</c:v>
                </c:pt>
                <c:pt idx="993">
                  <c:v>45183</c:v>
                </c:pt>
                <c:pt idx="994">
                  <c:v>45184</c:v>
                </c:pt>
                <c:pt idx="995">
                  <c:v>45187</c:v>
                </c:pt>
                <c:pt idx="996">
                  <c:v>45188</c:v>
                </c:pt>
                <c:pt idx="997">
                  <c:v>45189</c:v>
                </c:pt>
                <c:pt idx="998">
                  <c:v>45190</c:v>
                </c:pt>
                <c:pt idx="999">
                  <c:v>45191</c:v>
                </c:pt>
                <c:pt idx="1000">
                  <c:v>45194</c:v>
                </c:pt>
                <c:pt idx="1001">
                  <c:v>45195</c:v>
                </c:pt>
                <c:pt idx="1002">
                  <c:v>45196</c:v>
                </c:pt>
                <c:pt idx="1003">
                  <c:v>45197</c:v>
                </c:pt>
                <c:pt idx="1004">
                  <c:v>45198</c:v>
                </c:pt>
                <c:pt idx="1005">
                  <c:v>45201</c:v>
                </c:pt>
                <c:pt idx="1006">
                  <c:v>45202</c:v>
                </c:pt>
                <c:pt idx="1007">
                  <c:v>45203</c:v>
                </c:pt>
                <c:pt idx="1008">
                  <c:v>45204</c:v>
                </c:pt>
                <c:pt idx="1009">
                  <c:v>45205</c:v>
                </c:pt>
                <c:pt idx="1010">
                  <c:v>45208</c:v>
                </c:pt>
                <c:pt idx="1011">
                  <c:v>45209</c:v>
                </c:pt>
                <c:pt idx="1012">
                  <c:v>45210</c:v>
                </c:pt>
                <c:pt idx="1013">
                  <c:v>45211</c:v>
                </c:pt>
                <c:pt idx="1014">
                  <c:v>45212</c:v>
                </c:pt>
                <c:pt idx="1015">
                  <c:v>45215</c:v>
                </c:pt>
                <c:pt idx="1016">
                  <c:v>45216</c:v>
                </c:pt>
                <c:pt idx="1017">
                  <c:v>45217</c:v>
                </c:pt>
                <c:pt idx="1018">
                  <c:v>45218</c:v>
                </c:pt>
                <c:pt idx="1019">
                  <c:v>45219</c:v>
                </c:pt>
                <c:pt idx="1020">
                  <c:v>45222</c:v>
                </c:pt>
                <c:pt idx="1021">
                  <c:v>45223</c:v>
                </c:pt>
                <c:pt idx="1022">
                  <c:v>45224</c:v>
                </c:pt>
                <c:pt idx="1023">
                  <c:v>45225</c:v>
                </c:pt>
                <c:pt idx="1024">
                  <c:v>45226</c:v>
                </c:pt>
                <c:pt idx="1025">
                  <c:v>45229</c:v>
                </c:pt>
                <c:pt idx="1026">
                  <c:v>45230</c:v>
                </c:pt>
                <c:pt idx="1027">
                  <c:v>45231</c:v>
                </c:pt>
                <c:pt idx="1028">
                  <c:v>45232</c:v>
                </c:pt>
                <c:pt idx="1029">
                  <c:v>45233</c:v>
                </c:pt>
                <c:pt idx="1030">
                  <c:v>45236</c:v>
                </c:pt>
                <c:pt idx="1031">
                  <c:v>45237</c:v>
                </c:pt>
                <c:pt idx="1032">
                  <c:v>45238</c:v>
                </c:pt>
                <c:pt idx="1033">
                  <c:v>45239</c:v>
                </c:pt>
                <c:pt idx="1034">
                  <c:v>45240</c:v>
                </c:pt>
                <c:pt idx="1035" formatCode="[$-409]d\-mmm\-yy;@">
                  <c:v>45243</c:v>
                </c:pt>
                <c:pt idx="1036" formatCode="[$-409]d\-mmm\-yy;@">
                  <c:v>45244</c:v>
                </c:pt>
                <c:pt idx="1037" formatCode="[$-409]d\-mmm\-yy;@">
                  <c:v>45245</c:v>
                </c:pt>
                <c:pt idx="1038" formatCode="[$-409]d\-mmm\-yy;@">
                  <c:v>45246</c:v>
                </c:pt>
                <c:pt idx="1039" formatCode="[$-409]d\-mmm\-yy;@">
                  <c:v>45247</c:v>
                </c:pt>
                <c:pt idx="1040" formatCode="[$-409]d\-mmm\-yy;@">
                  <c:v>45250</c:v>
                </c:pt>
                <c:pt idx="1041" formatCode="[$-409]d\-mmm\-yy;@">
                  <c:v>45251</c:v>
                </c:pt>
                <c:pt idx="1042" formatCode="[$-409]d\-mmm\-yy;@">
                  <c:v>45252</c:v>
                </c:pt>
                <c:pt idx="1043" formatCode="[$-409]d\-mmm\-yy;@">
                  <c:v>45253</c:v>
                </c:pt>
                <c:pt idx="1044" formatCode="[$-409]d\-mmm\-yy;@">
                  <c:v>45254</c:v>
                </c:pt>
                <c:pt idx="1045" formatCode="[$-409]d\-mmm\-yy;@">
                  <c:v>45257</c:v>
                </c:pt>
                <c:pt idx="1046" formatCode="[$-409]d\-mmm\-yy;@">
                  <c:v>45258</c:v>
                </c:pt>
                <c:pt idx="1047" formatCode="[$-409]d\-mmm\-yy;@">
                  <c:v>45259</c:v>
                </c:pt>
                <c:pt idx="1048" formatCode="[$-409]d\-mmm\-yy;@">
                  <c:v>45260</c:v>
                </c:pt>
                <c:pt idx="1049" formatCode="[$-409]d\-mmm\-yy;@">
                  <c:v>45261</c:v>
                </c:pt>
                <c:pt idx="1050" formatCode="[$-409]d\-mmm\-yy;@">
                  <c:v>45264</c:v>
                </c:pt>
                <c:pt idx="1051" formatCode="[$-409]d\-mmm\-yy;@">
                  <c:v>45265</c:v>
                </c:pt>
                <c:pt idx="1052" formatCode="[$-409]d\-mmm\-yy;@">
                  <c:v>45266</c:v>
                </c:pt>
                <c:pt idx="1053" formatCode="[$-409]d\-mmm\-yy;@">
                  <c:v>45267</c:v>
                </c:pt>
                <c:pt idx="1054" formatCode="[$-409]d\-mmm\-yy;@">
                  <c:v>45268</c:v>
                </c:pt>
                <c:pt idx="1055" formatCode="[$-409]d\-mmm\-yy;@">
                  <c:v>45271</c:v>
                </c:pt>
                <c:pt idx="1056" formatCode="[$-409]d\-mmm\-yy;@">
                  <c:v>45272</c:v>
                </c:pt>
                <c:pt idx="1057" formatCode="[$-409]d\-mmm\-yy;@">
                  <c:v>45273</c:v>
                </c:pt>
                <c:pt idx="1058" formatCode="[$-409]d\-mmm\-yy;@">
                  <c:v>45274</c:v>
                </c:pt>
                <c:pt idx="1059" formatCode="[$-409]d\-mmm\-yy;@">
                  <c:v>45278</c:v>
                </c:pt>
                <c:pt idx="1060" formatCode="[$-409]d\-mmm\-yy;@">
                  <c:v>45279</c:v>
                </c:pt>
                <c:pt idx="1061" formatCode="[$-409]d\-mmm\-yy;@">
                  <c:v>45280</c:v>
                </c:pt>
                <c:pt idx="1062" formatCode="[$-409]d\-mmm\-yy;@">
                  <c:v>45281</c:v>
                </c:pt>
                <c:pt idx="1063" formatCode="[$-409]d\-mmm\-yy;@">
                  <c:v>45282</c:v>
                </c:pt>
                <c:pt idx="1064" formatCode="[$-409]d\-mmm\-yy;@">
                  <c:v>45286</c:v>
                </c:pt>
                <c:pt idx="1065" formatCode="[$-409]d\-mmm\-yy;@">
                  <c:v>45287</c:v>
                </c:pt>
                <c:pt idx="1066">
                  <c:v>45288</c:v>
                </c:pt>
                <c:pt idx="1067">
                  <c:v>45289</c:v>
                </c:pt>
                <c:pt idx="1068">
                  <c:v>45292</c:v>
                </c:pt>
                <c:pt idx="1069">
                  <c:v>45293</c:v>
                </c:pt>
                <c:pt idx="1070">
                  <c:v>45294</c:v>
                </c:pt>
                <c:pt idx="1071">
                  <c:v>45295</c:v>
                </c:pt>
                <c:pt idx="1072">
                  <c:v>45296</c:v>
                </c:pt>
                <c:pt idx="1073">
                  <c:v>45299</c:v>
                </c:pt>
                <c:pt idx="1074">
                  <c:v>45300</c:v>
                </c:pt>
                <c:pt idx="1075">
                  <c:v>45301</c:v>
                </c:pt>
                <c:pt idx="1076">
                  <c:v>45302</c:v>
                </c:pt>
                <c:pt idx="1077">
                  <c:v>45303</c:v>
                </c:pt>
                <c:pt idx="1078">
                  <c:v>45306</c:v>
                </c:pt>
                <c:pt idx="1079">
                  <c:v>45307</c:v>
                </c:pt>
                <c:pt idx="1080">
                  <c:v>45308</c:v>
                </c:pt>
                <c:pt idx="1081">
                  <c:v>45309</c:v>
                </c:pt>
                <c:pt idx="1082">
                  <c:v>45310</c:v>
                </c:pt>
                <c:pt idx="1083">
                  <c:v>45313</c:v>
                </c:pt>
                <c:pt idx="1084">
                  <c:v>45314</c:v>
                </c:pt>
                <c:pt idx="1085">
                  <c:v>45315</c:v>
                </c:pt>
                <c:pt idx="1086">
                  <c:v>45316</c:v>
                </c:pt>
                <c:pt idx="1087">
                  <c:v>45317</c:v>
                </c:pt>
                <c:pt idx="1088">
                  <c:v>45320</c:v>
                </c:pt>
                <c:pt idx="1089">
                  <c:v>45321</c:v>
                </c:pt>
                <c:pt idx="1090">
                  <c:v>45322</c:v>
                </c:pt>
                <c:pt idx="1091">
                  <c:v>45323</c:v>
                </c:pt>
                <c:pt idx="1092">
                  <c:v>45324</c:v>
                </c:pt>
                <c:pt idx="1093">
                  <c:v>45327</c:v>
                </c:pt>
                <c:pt idx="1094">
                  <c:v>45328</c:v>
                </c:pt>
                <c:pt idx="1095">
                  <c:v>45329</c:v>
                </c:pt>
                <c:pt idx="1096">
                  <c:v>45330</c:v>
                </c:pt>
                <c:pt idx="1097">
                  <c:v>45331</c:v>
                </c:pt>
                <c:pt idx="1098">
                  <c:v>45334</c:v>
                </c:pt>
                <c:pt idx="1099">
                  <c:v>45335</c:v>
                </c:pt>
                <c:pt idx="1100">
                  <c:v>45336</c:v>
                </c:pt>
                <c:pt idx="1101">
                  <c:v>45337</c:v>
                </c:pt>
                <c:pt idx="1102">
                  <c:v>45338</c:v>
                </c:pt>
                <c:pt idx="1103">
                  <c:v>45341</c:v>
                </c:pt>
                <c:pt idx="1104">
                  <c:v>45342</c:v>
                </c:pt>
                <c:pt idx="1105">
                  <c:v>45343</c:v>
                </c:pt>
                <c:pt idx="1106">
                  <c:v>45344</c:v>
                </c:pt>
                <c:pt idx="1107">
                  <c:v>45345</c:v>
                </c:pt>
                <c:pt idx="1108">
                  <c:v>45348</c:v>
                </c:pt>
                <c:pt idx="1109">
                  <c:v>45349</c:v>
                </c:pt>
                <c:pt idx="1110">
                  <c:v>45350</c:v>
                </c:pt>
                <c:pt idx="1111">
                  <c:v>45351</c:v>
                </c:pt>
                <c:pt idx="1112">
                  <c:v>45352</c:v>
                </c:pt>
                <c:pt idx="1113">
                  <c:v>45355</c:v>
                </c:pt>
                <c:pt idx="1114">
                  <c:v>45356</c:v>
                </c:pt>
                <c:pt idx="1115">
                  <c:v>45357</c:v>
                </c:pt>
                <c:pt idx="1116">
                  <c:v>45358</c:v>
                </c:pt>
                <c:pt idx="1117">
                  <c:v>45359</c:v>
                </c:pt>
                <c:pt idx="1118">
                  <c:v>45362</c:v>
                </c:pt>
                <c:pt idx="1119">
                  <c:v>45363</c:v>
                </c:pt>
                <c:pt idx="1120">
                  <c:v>45364</c:v>
                </c:pt>
                <c:pt idx="1121">
                  <c:v>45365</c:v>
                </c:pt>
                <c:pt idx="1122">
                  <c:v>45366</c:v>
                </c:pt>
                <c:pt idx="1123">
                  <c:v>45369</c:v>
                </c:pt>
                <c:pt idx="1124">
                  <c:v>45370</c:v>
                </c:pt>
                <c:pt idx="1125">
                  <c:v>45371</c:v>
                </c:pt>
                <c:pt idx="1126">
                  <c:v>45372</c:v>
                </c:pt>
                <c:pt idx="1127">
                  <c:v>45373</c:v>
                </c:pt>
                <c:pt idx="1128">
                  <c:v>45376</c:v>
                </c:pt>
                <c:pt idx="1129">
                  <c:v>45377</c:v>
                </c:pt>
                <c:pt idx="1130">
                  <c:v>45378</c:v>
                </c:pt>
                <c:pt idx="1131">
                  <c:v>45379</c:v>
                </c:pt>
                <c:pt idx="1132">
                  <c:v>45380</c:v>
                </c:pt>
                <c:pt idx="1133">
                  <c:v>45383</c:v>
                </c:pt>
                <c:pt idx="1134">
                  <c:v>45384</c:v>
                </c:pt>
                <c:pt idx="1135">
                  <c:v>45385</c:v>
                </c:pt>
                <c:pt idx="1136">
                  <c:v>45386</c:v>
                </c:pt>
                <c:pt idx="1137">
                  <c:v>45387</c:v>
                </c:pt>
                <c:pt idx="1138">
                  <c:v>45390</c:v>
                </c:pt>
                <c:pt idx="1139">
                  <c:v>45391</c:v>
                </c:pt>
                <c:pt idx="1140">
                  <c:v>45392</c:v>
                </c:pt>
                <c:pt idx="1141">
                  <c:v>45393</c:v>
                </c:pt>
                <c:pt idx="1142">
                  <c:v>45394</c:v>
                </c:pt>
                <c:pt idx="1143">
                  <c:v>45397</c:v>
                </c:pt>
                <c:pt idx="1144">
                  <c:v>45398</c:v>
                </c:pt>
                <c:pt idx="1145">
                  <c:v>45399</c:v>
                </c:pt>
                <c:pt idx="1146">
                  <c:v>45400</c:v>
                </c:pt>
                <c:pt idx="1147">
                  <c:v>45401</c:v>
                </c:pt>
                <c:pt idx="1148">
                  <c:v>45404</c:v>
                </c:pt>
                <c:pt idx="1149">
                  <c:v>45405</c:v>
                </c:pt>
                <c:pt idx="1150">
                  <c:v>45406</c:v>
                </c:pt>
                <c:pt idx="1151">
                  <c:v>45407</c:v>
                </c:pt>
                <c:pt idx="1152">
                  <c:v>45408</c:v>
                </c:pt>
                <c:pt idx="1153">
                  <c:v>45411</c:v>
                </c:pt>
                <c:pt idx="1154">
                  <c:v>45412</c:v>
                </c:pt>
                <c:pt idx="1155">
                  <c:v>45413</c:v>
                </c:pt>
                <c:pt idx="1156">
                  <c:v>45414</c:v>
                </c:pt>
                <c:pt idx="1157">
                  <c:v>45415</c:v>
                </c:pt>
                <c:pt idx="1158">
                  <c:v>45418</c:v>
                </c:pt>
                <c:pt idx="1159">
                  <c:v>45419</c:v>
                </c:pt>
                <c:pt idx="1160">
                  <c:v>45420</c:v>
                </c:pt>
                <c:pt idx="1161">
                  <c:v>45421</c:v>
                </c:pt>
                <c:pt idx="1162">
                  <c:v>45422</c:v>
                </c:pt>
                <c:pt idx="1163">
                  <c:v>45425</c:v>
                </c:pt>
                <c:pt idx="1164">
                  <c:v>45426</c:v>
                </c:pt>
                <c:pt idx="1165">
                  <c:v>45427</c:v>
                </c:pt>
                <c:pt idx="1166">
                  <c:v>45428</c:v>
                </c:pt>
                <c:pt idx="1167">
                  <c:v>45429</c:v>
                </c:pt>
                <c:pt idx="1168">
                  <c:v>45432</c:v>
                </c:pt>
                <c:pt idx="1169">
                  <c:v>45433</c:v>
                </c:pt>
                <c:pt idx="1170">
                  <c:v>45434</c:v>
                </c:pt>
                <c:pt idx="1171">
                  <c:v>45435</c:v>
                </c:pt>
                <c:pt idx="1172">
                  <c:v>45436</c:v>
                </c:pt>
                <c:pt idx="1173">
                  <c:v>45439</c:v>
                </c:pt>
                <c:pt idx="1174">
                  <c:v>45440</c:v>
                </c:pt>
                <c:pt idx="1175">
                  <c:v>45441</c:v>
                </c:pt>
                <c:pt idx="1176">
                  <c:v>45442</c:v>
                </c:pt>
                <c:pt idx="1177">
                  <c:v>45443</c:v>
                </c:pt>
                <c:pt idx="1178">
                  <c:v>45446</c:v>
                </c:pt>
                <c:pt idx="1179">
                  <c:v>45447</c:v>
                </c:pt>
                <c:pt idx="1180">
                  <c:v>45448</c:v>
                </c:pt>
                <c:pt idx="1181">
                  <c:v>45449</c:v>
                </c:pt>
                <c:pt idx="1182">
                  <c:v>45450</c:v>
                </c:pt>
                <c:pt idx="1183">
                  <c:v>45453</c:v>
                </c:pt>
                <c:pt idx="1184">
                  <c:v>45454</c:v>
                </c:pt>
                <c:pt idx="1185">
                  <c:v>45455</c:v>
                </c:pt>
                <c:pt idx="1186">
                  <c:v>45456</c:v>
                </c:pt>
                <c:pt idx="1187">
                  <c:v>45457</c:v>
                </c:pt>
                <c:pt idx="1188">
                  <c:v>45460</c:v>
                </c:pt>
                <c:pt idx="1189">
                  <c:v>45461</c:v>
                </c:pt>
                <c:pt idx="1190">
                  <c:v>45462</c:v>
                </c:pt>
                <c:pt idx="1191">
                  <c:v>45463</c:v>
                </c:pt>
                <c:pt idx="1192">
                  <c:v>45464</c:v>
                </c:pt>
                <c:pt idx="1193">
                  <c:v>45467</c:v>
                </c:pt>
                <c:pt idx="1194">
                  <c:v>45468</c:v>
                </c:pt>
                <c:pt idx="1195">
                  <c:v>45469</c:v>
                </c:pt>
                <c:pt idx="1196">
                  <c:v>45470</c:v>
                </c:pt>
                <c:pt idx="1197">
                  <c:v>45471</c:v>
                </c:pt>
                <c:pt idx="1198">
                  <c:v>45474</c:v>
                </c:pt>
                <c:pt idx="1199">
                  <c:v>45475</c:v>
                </c:pt>
                <c:pt idx="1200">
                  <c:v>45476</c:v>
                </c:pt>
                <c:pt idx="1201">
                  <c:v>45477</c:v>
                </c:pt>
                <c:pt idx="1202">
                  <c:v>45478</c:v>
                </c:pt>
                <c:pt idx="1203">
                  <c:v>45481</c:v>
                </c:pt>
                <c:pt idx="1204">
                  <c:v>45482</c:v>
                </c:pt>
                <c:pt idx="1205">
                  <c:v>45483</c:v>
                </c:pt>
                <c:pt idx="1206">
                  <c:v>45484</c:v>
                </c:pt>
                <c:pt idx="1207">
                  <c:v>45485</c:v>
                </c:pt>
                <c:pt idx="1208">
                  <c:v>45488</c:v>
                </c:pt>
                <c:pt idx="1209">
                  <c:v>45489</c:v>
                </c:pt>
                <c:pt idx="1210">
                  <c:v>45490</c:v>
                </c:pt>
                <c:pt idx="1211">
                  <c:v>45491</c:v>
                </c:pt>
                <c:pt idx="1212">
                  <c:v>45492</c:v>
                </c:pt>
                <c:pt idx="1213">
                  <c:v>45495</c:v>
                </c:pt>
                <c:pt idx="1214">
                  <c:v>45496</c:v>
                </c:pt>
                <c:pt idx="1215">
                  <c:v>45497</c:v>
                </c:pt>
                <c:pt idx="1216">
                  <c:v>45498</c:v>
                </c:pt>
                <c:pt idx="1217">
                  <c:v>45499</c:v>
                </c:pt>
                <c:pt idx="1218">
                  <c:v>45502</c:v>
                </c:pt>
                <c:pt idx="1219">
                  <c:v>45503</c:v>
                </c:pt>
                <c:pt idx="1220">
                  <c:v>45504</c:v>
                </c:pt>
                <c:pt idx="1221">
                  <c:v>45505</c:v>
                </c:pt>
                <c:pt idx="1222">
                  <c:v>45506</c:v>
                </c:pt>
                <c:pt idx="1223">
                  <c:v>45509</c:v>
                </c:pt>
                <c:pt idx="1224">
                  <c:v>45510</c:v>
                </c:pt>
                <c:pt idx="1225">
                  <c:v>45511</c:v>
                </c:pt>
                <c:pt idx="1226">
                  <c:v>45512</c:v>
                </c:pt>
                <c:pt idx="1227">
                  <c:v>45513</c:v>
                </c:pt>
                <c:pt idx="1228">
                  <c:v>45516</c:v>
                </c:pt>
                <c:pt idx="1229">
                  <c:v>45517</c:v>
                </c:pt>
                <c:pt idx="1230">
                  <c:v>45518</c:v>
                </c:pt>
                <c:pt idx="1231">
                  <c:v>45519</c:v>
                </c:pt>
                <c:pt idx="1232">
                  <c:v>45520</c:v>
                </c:pt>
                <c:pt idx="1233">
                  <c:v>45523</c:v>
                </c:pt>
                <c:pt idx="1234">
                  <c:v>45524</c:v>
                </c:pt>
                <c:pt idx="1235">
                  <c:v>45525</c:v>
                </c:pt>
                <c:pt idx="1236">
                  <c:v>45526</c:v>
                </c:pt>
                <c:pt idx="1237">
                  <c:v>45527</c:v>
                </c:pt>
                <c:pt idx="1238">
                  <c:v>45530</c:v>
                </c:pt>
                <c:pt idx="1239">
                  <c:v>45531</c:v>
                </c:pt>
                <c:pt idx="1240">
                  <c:v>45532</c:v>
                </c:pt>
                <c:pt idx="1241">
                  <c:v>45533</c:v>
                </c:pt>
                <c:pt idx="1242">
                  <c:v>45534</c:v>
                </c:pt>
                <c:pt idx="1243">
                  <c:v>45537</c:v>
                </c:pt>
                <c:pt idx="1244">
                  <c:v>45538</c:v>
                </c:pt>
                <c:pt idx="1245">
                  <c:v>45539</c:v>
                </c:pt>
                <c:pt idx="1246">
                  <c:v>45540</c:v>
                </c:pt>
                <c:pt idx="1247">
                  <c:v>45541</c:v>
                </c:pt>
                <c:pt idx="1248">
                  <c:v>45544</c:v>
                </c:pt>
                <c:pt idx="1249">
                  <c:v>45545</c:v>
                </c:pt>
                <c:pt idx="1250">
                  <c:v>45546</c:v>
                </c:pt>
                <c:pt idx="1251">
                  <c:v>45547</c:v>
                </c:pt>
                <c:pt idx="1252">
                  <c:v>45548</c:v>
                </c:pt>
                <c:pt idx="1253">
                  <c:v>45551</c:v>
                </c:pt>
                <c:pt idx="1254">
                  <c:v>45552</c:v>
                </c:pt>
                <c:pt idx="1255">
                  <c:v>45553</c:v>
                </c:pt>
                <c:pt idx="1256">
                  <c:v>45554</c:v>
                </c:pt>
                <c:pt idx="1257">
                  <c:v>45555</c:v>
                </c:pt>
                <c:pt idx="1258">
                  <c:v>45558</c:v>
                </c:pt>
                <c:pt idx="1259">
                  <c:v>45559</c:v>
                </c:pt>
                <c:pt idx="1260">
                  <c:v>45560</c:v>
                </c:pt>
                <c:pt idx="1261">
                  <c:v>45561</c:v>
                </c:pt>
                <c:pt idx="1262">
                  <c:v>45562</c:v>
                </c:pt>
                <c:pt idx="1263">
                  <c:v>45565</c:v>
                </c:pt>
              </c:numCache>
            </c:numRef>
          </c:cat>
          <c:val>
            <c:numRef>
              <c:f>Data!$HR$2360:$HR$3637</c:f>
              <c:numCache>
                <c:formatCode>_ * #\ ##0.00_ ;_ * \-#\ ##0.00_ ;_ * "-"??_ ;_ @_ </c:formatCode>
                <c:ptCount val="1264"/>
                <c:pt idx="0">
                  <c:v>2276.71</c:v>
                </c:pt>
                <c:pt idx="1">
                  <c:v>2313.0700000000002</c:v>
                </c:pt>
                <c:pt idx="2">
                  <c:v>2347.08</c:v>
                </c:pt>
                <c:pt idx="3">
                  <c:v>2370.25</c:v>
                </c:pt>
                <c:pt idx="4">
                  <c:v>2449.52</c:v>
                </c:pt>
                <c:pt idx="5">
                  <c:v>2413.19</c:v>
                </c:pt>
                <c:pt idx="6">
                  <c:v>2384.6</c:v>
                </c:pt>
                <c:pt idx="7">
                  <c:v>2395.79</c:v>
                </c:pt>
                <c:pt idx="8">
                  <c:v>2376.79</c:v>
                </c:pt>
                <c:pt idx="9">
                  <c:v>2306.5700000000002</c:v>
                </c:pt>
                <c:pt idx="10">
                  <c:v>2367.6</c:v>
                </c:pt>
                <c:pt idx="11">
                  <c:v>2441.96</c:v>
                </c:pt>
                <c:pt idx="12">
                  <c:v>2414.77</c:v>
                </c:pt>
                <c:pt idx="13">
                  <c:v>2394.7199999999998</c:v>
                </c:pt>
                <c:pt idx="14">
                  <c:v>2445.86</c:v>
                </c:pt>
                <c:pt idx="15">
                  <c:v>2472.91</c:v>
                </c:pt>
                <c:pt idx="16">
                  <c:v>2445.86</c:v>
                </c:pt>
                <c:pt idx="17">
                  <c:v>2421.8000000000002</c:v>
                </c:pt>
                <c:pt idx="18">
                  <c:v>2490.38</c:v>
                </c:pt>
                <c:pt idx="19">
                  <c:v>2503.9699999999998</c:v>
                </c:pt>
                <c:pt idx="20">
                  <c:v>2476.19</c:v>
                </c:pt>
                <c:pt idx="21">
                  <c:v>2495.14</c:v>
                </c:pt>
                <c:pt idx="22">
                  <c:v>2436.1999999999998</c:v>
                </c:pt>
                <c:pt idx="23">
                  <c:v>2405.79</c:v>
                </c:pt>
                <c:pt idx="24">
                  <c:v>2452.6999999999998</c:v>
                </c:pt>
                <c:pt idx="25">
                  <c:v>2468.59</c:v>
                </c:pt>
                <c:pt idx="26">
                  <c:v>2434.8200000000002</c:v>
                </c:pt>
                <c:pt idx="27">
                  <c:v>2471.8994128026306</c:v>
                </c:pt>
                <c:pt idx="28">
                  <c:v>2491.8200000000002</c:v>
                </c:pt>
                <c:pt idx="29">
                  <c:v>2291.42</c:v>
                </c:pt>
                <c:pt idx="30">
                  <c:v>2288.15</c:v>
                </c:pt>
                <c:pt idx="31">
                  <c:v>2206.85</c:v>
                </c:pt>
                <c:pt idx="32">
                  <c:v>2173.14</c:v>
                </c:pt>
                <c:pt idx="33">
                  <c:v>2126.46</c:v>
                </c:pt>
                <c:pt idx="34">
                  <c:v>2077.54</c:v>
                </c:pt>
                <c:pt idx="35">
                  <c:v>2034.19</c:v>
                </c:pt>
                <c:pt idx="36">
                  <c:v>2077.12</c:v>
                </c:pt>
                <c:pt idx="37">
                  <c:v>2052.64</c:v>
                </c:pt>
                <c:pt idx="38">
                  <c:v>2122.67</c:v>
                </c:pt>
                <c:pt idx="39">
                  <c:v>2125.89</c:v>
                </c:pt>
                <c:pt idx="40">
                  <c:v>2154.2400000000002</c:v>
                </c:pt>
                <c:pt idx="41">
                  <c:v>2170.2400000000002</c:v>
                </c:pt>
                <c:pt idx="42">
                  <c:v>2209.59</c:v>
                </c:pt>
                <c:pt idx="43">
                  <c:v>2286.7800000000002</c:v>
                </c:pt>
                <c:pt idx="44">
                  <c:v>2330.9699999999998</c:v>
                </c:pt>
                <c:pt idx="45">
                  <c:v>2352.75</c:v>
                </c:pt>
                <c:pt idx="46">
                  <c:v>2275.86</c:v>
                </c:pt>
                <c:pt idx="47">
                  <c:v>2282.25</c:v>
                </c:pt>
                <c:pt idx="48">
                  <c:v>2353.9</c:v>
                </c:pt>
                <c:pt idx="49">
                  <c:v>2366.67</c:v>
                </c:pt>
                <c:pt idx="50">
                  <c:v>2376.1</c:v>
                </c:pt>
                <c:pt idx="51">
                  <c:v>2362.27</c:v>
                </c:pt>
                <c:pt idx="52">
                  <c:v>2376.58</c:v>
                </c:pt>
                <c:pt idx="53">
                  <c:v>2259.38</c:v>
                </c:pt>
                <c:pt idx="54">
                  <c:v>2262.56</c:v>
                </c:pt>
                <c:pt idx="55">
                  <c:v>2317.83</c:v>
                </c:pt>
                <c:pt idx="56">
                  <c:v>2346.91</c:v>
                </c:pt>
                <c:pt idx="57">
                  <c:v>2356</c:v>
                </c:pt>
                <c:pt idx="58">
                  <c:v>2381.5300000000002</c:v>
                </c:pt>
                <c:pt idx="59">
                  <c:v>2307.75</c:v>
                </c:pt>
                <c:pt idx="60">
                  <c:v>2388.81</c:v>
                </c:pt>
                <c:pt idx="61">
                  <c:v>2333.62</c:v>
                </c:pt>
                <c:pt idx="62">
                  <c:v>2373.1</c:v>
                </c:pt>
                <c:pt idx="63">
                  <c:v>2373.37</c:v>
                </c:pt>
                <c:pt idx="64">
                  <c:v>2348.7199999999998</c:v>
                </c:pt>
                <c:pt idx="65">
                  <c:v>2291.5</c:v>
                </c:pt>
                <c:pt idx="66">
                  <c:v>2309.9</c:v>
                </c:pt>
                <c:pt idx="67">
                  <c:v>2283.42</c:v>
                </c:pt>
                <c:pt idx="68">
                  <c:v>2273.33</c:v>
                </c:pt>
                <c:pt idx="69">
                  <c:v>2305.6999999999998</c:v>
                </c:pt>
                <c:pt idx="70">
                  <c:v>2358.9899999999998</c:v>
                </c:pt>
                <c:pt idx="71">
                  <c:v>2361.11</c:v>
                </c:pt>
                <c:pt idx="72">
                  <c:v>2340.4699999999998</c:v>
                </c:pt>
                <c:pt idx="73">
                  <c:v>2334.36</c:v>
                </c:pt>
                <c:pt idx="74">
                  <c:v>2220.71</c:v>
                </c:pt>
                <c:pt idx="75">
                  <c:v>2235.71</c:v>
                </c:pt>
                <c:pt idx="76">
                  <c:v>2182.4299999999998</c:v>
                </c:pt>
                <c:pt idx="77">
                  <c:v>2184.11</c:v>
                </c:pt>
                <c:pt idx="78">
                  <c:v>2142.71</c:v>
                </c:pt>
                <c:pt idx="79">
                  <c:v>1996.95</c:v>
                </c:pt>
                <c:pt idx="80">
                  <c:v>1977.6</c:v>
                </c:pt>
                <c:pt idx="81">
                  <c:v>2029.76</c:v>
                </c:pt>
                <c:pt idx="82">
                  <c:v>2098.3200000000002</c:v>
                </c:pt>
                <c:pt idx="83">
                  <c:v>2160.21</c:v>
                </c:pt>
                <c:pt idx="84">
                  <c:v>2107.1999999999998</c:v>
                </c:pt>
                <c:pt idx="85">
                  <c:v>2204.17</c:v>
                </c:pt>
                <c:pt idx="86">
                  <c:v>2267.5700000000002</c:v>
                </c:pt>
                <c:pt idx="87">
                  <c:v>2302.37</c:v>
                </c:pt>
                <c:pt idx="88">
                  <c:v>2256.58</c:v>
                </c:pt>
                <c:pt idx="89">
                  <c:v>2302.37</c:v>
                </c:pt>
                <c:pt idx="90">
                  <c:v>2138.86</c:v>
                </c:pt>
                <c:pt idx="91">
                  <c:v>2317.96</c:v>
                </c:pt>
                <c:pt idx="92">
                  <c:v>2362.86</c:v>
                </c:pt>
                <c:pt idx="93">
                  <c:v>2438.59</c:v>
                </c:pt>
                <c:pt idx="94">
                  <c:v>2500.1799999999998</c:v>
                </c:pt>
                <c:pt idx="95">
                  <c:v>2502.3200000000002</c:v>
                </c:pt>
                <c:pt idx="96">
                  <c:v>2423.35</c:v>
                </c:pt>
                <c:pt idx="97">
                  <c:v>2356.92</c:v>
                </c:pt>
                <c:pt idx="98">
                  <c:v>2517.8000000000002</c:v>
                </c:pt>
                <c:pt idx="99">
                  <c:v>2475.9899999999998</c:v>
                </c:pt>
                <c:pt idx="100">
                  <c:v>2483.25</c:v>
                </c:pt>
                <c:pt idx="101">
                  <c:v>2496.83</c:v>
                </c:pt>
                <c:pt idx="102">
                  <c:v>2623.02</c:v>
                </c:pt>
                <c:pt idx="103">
                  <c:v>2855.58</c:v>
                </c:pt>
                <c:pt idx="104">
                  <c:v>2740.91</c:v>
                </c:pt>
                <c:pt idx="105">
                  <c:v>2700.47</c:v>
                </c:pt>
                <c:pt idx="106">
                  <c:v>2689.14</c:v>
                </c:pt>
                <c:pt idx="107">
                  <c:v>2644.26</c:v>
                </c:pt>
                <c:pt idx="108">
                  <c:v>2655.5</c:v>
                </c:pt>
                <c:pt idx="109">
                  <c:v>2647.3</c:v>
                </c:pt>
                <c:pt idx="110">
                  <c:v>2736.12</c:v>
                </c:pt>
                <c:pt idx="111">
                  <c:v>2915.81</c:v>
                </c:pt>
                <c:pt idx="112">
                  <c:v>2958.43</c:v>
                </c:pt>
                <c:pt idx="113">
                  <c:v>2968.73</c:v>
                </c:pt>
                <c:pt idx="114">
                  <c:v>3049.57</c:v>
                </c:pt>
                <c:pt idx="115">
                  <c:v>3119.78</c:v>
                </c:pt>
                <c:pt idx="116">
                  <c:v>3195.09</c:v>
                </c:pt>
                <c:pt idx="117">
                  <c:v>3125.24</c:v>
                </c:pt>
                <c:pt idx="118">
                  <c:v>3190.43</c:v>
                </c:pt>
                <c:pt idx="119">
                  <c:v>3195.45</c:v>
                </c:pt>
                <c:pt idx="120">
                  <c:v>3148.82</c:v>
                </c:pt>
                <c:pt idx="121">
                  <c:v>3064.67</c:v>
                </c:pt>
                <c:pt idx="122">
                  <c:v>3187.59</c:v>
                </c:pt>
                <c:pt idx="123">
                  <c:v>3260.09</c:v>
                </c:pt>
                <c:pt idx="124">
                  <c:v>3246.61</c:v>
                </c:pt>
                <c:pt idx="125">
                  <c:v>3244.45</c:v>
                </c:pt>
                <c:pt idx="126">
                  <c:v>3228</c:v>
                </c:pt>
                <c:pt idx="127">
                  <c:v>3261.69</c:v>
                </c:pt>
                <c:pt idx="128">
                  <c:v>3203.52</c:v>
                </c:pt>
                <c:pt idx="129">
                  <c:v>3278.99</c:v>
                </c:pt>
                <c:pt idx="130">
                  <c:v>3295.39</c:v>
                </c:pt>
                <c:pt idx="131">
                  <c:v>3341.6</c:v>
                </c:pt>
                <c:pt idx="132">
                  <c:v>3330.59</c:v>
                </c:pt>
                <c:pt idx="133">
                  <c:v>3215.13</c:v>
                </c:pt>
                <c:pt idx="134">
                  <c:v>3273.11</c:v>
                </c:pt>
                <c:pt idx="135">
                  <c:v>3215.33</c:v>
                </c:pt>
                <c:pt idx="136">
                  <c:v>3175.73</c:v>
                </c:pt>
                <c:pt idx="137">
                  <c:v>3132.45</c:v>
                </c:pt>
                <c:pt idx="138">
                  <c:v>3110.56</c:v>
                </c:pt>
                <c:pt idx="139">
                  <c:v>3104</c:v>
                </c:pt>
                <c:pt idx="140">
                  <c:v>3213.29</c:v>
                </c:pt>
                <c:pt idx="141">
                  <c:v>3152.37</c:v>
                </c:pt>
                <c:pt idx="142">
                  <c:v>3186.69</c:v>
                </c:pt>
                <c:pt idx="143">
                  <c:v>3134.37</c:v>
                </c:pt>
                <c:pt idx="144">
                  <c:v>3185.22</c:v>
                </c:pt>
                <c:pt idx="145">
                  <c:v>3107.98</c:v>
                </c:pt>
                <c:pt idx="146">
                  <c:v>3120.53</c:v>
                </c:pt>
                <c:pt idx="147">
                  <c:v>3243</c:v>
                </c:pt>
                <c:pt idx="148">
                  <c:v>3036.14</c:v>
                </c:pt>
                <c:pt idx="149">
                  <c:v>2864.85</c:v>
                </c:pt>
                <c:pt idx="150">
                  <c:v>2868.57</c:v>
                </c:pt>
                <c:pt idx="151">
                  <c:v>2857.7</c:v>
                </c:pt>
                <c:pt idx="152">
                  <c:v>3004.74</c:v>
                </c:pt>
                <c:pt idx="153">
                  <c:v>3018.18</c:v>
                </c:pt>
                <c:pt idx="154">
                  <c:v>2978.55</c:v>
                </c:pt>
                <c:pt idx="155">
                  <c:v>2831.32</c:v>
                </c:pt>
                <c:pt idx="156">
                  <c:v>2851.23</c:v>
                </c:pt>
                <c:pt idx="157">
                  <c:v>2921.58</c:v>
                </c:pt>
                <c:pt idx="158">
                  <c:v>2896.46</c:v>
                </c:pt>
                <c:pt idx="159">
                  <c:v>2852.61</c:v>
                </c:pt>
                <c:pt idx="160">
                  <c:v>2845.72</c:v>
                </c:pt>
                <c:pt idx="161">
                  <c:v>2902.78</c:v>
                </c:pt>
                <c:pt idx="162">
                  <c:v>2911.48</c:v>
                </c:pt>
                <c:pt idx="163">
                  <c:v>3160.09</c:v>
                </c:pt>
                <c:pt idx="164">
                  <c:v>3249.97</c:v>
                </c:pt>
                <c:pt idx="165">
                  <c:v>3230.37</c:v>
                </c:pt>
                <c:pt idx="166">
                  <c:v>3192.49</c:v>
                </c:pt>
                <c:pt idx="167">
                  <c:v>3194.87</c:v>
                </c:pt>
                <c:pt idx="168">
                  <c:v>3185.62</c:v>
                </c:pt>
                <c:pt idx="169">
                  <c:v>3211.12</c:v>
                </c:pt>
                <c:pt idx="170">
                  <c:v>3227.16</c:v>
                </c:pt>
                <c:pt idx="171">
                  <c:v>3236.44</c:v>
                </c:pt>
                <c:pt idx="172">
                  <c:v>3218.04</c:v>
                </c:pt>
                <c:pt idx="173">
                  <c:v>3143.83</c:v>
                </c:pt>
                <c:pt idx="174">
                  <c:v>3197.05</c:v>
                </c:pt>
                <c:pt idx="175">
                  <c:v>3162.06</c:v>
                </c:pt>
                <c:pt idx="176">
                  <c:v>2395.87</c:v>
                </c:pt>
                <c:pt idx="177">
                  <c:v>2477.37</c:v>
                </c:pt>
                <c:pt idx="178">
                  <c:v>2473.36</c:v>
                </c:pt>
                <c:pt idx="179">
                  <c:v>2432.1999999999998</c:v>
                </c:pt>
                <c:pt idx="180">
                  <c:v>2395.12</c:v>
                </c:pt>
                <c:pt idx="181">
                  <c:v>2426.4899999999998</c:v>
                </c:pt>
                <c:pt idx="182">
                  <c:v>2474.4699999999998</c:v>
                </c:pt>
                <c:pt idx="183">
                  <c:v>2509.77</c:v>
                </c:pt>
                <c:pt idx="184">
                  <c:v>2494</c:v>
                </c:pt>
                <c:pt idx="185">
                  <c:v>2495.0700000000002</c:v>
                </c:pt>
                <c:pt idx="186">
                  <c:v>2473.1</c:v>
                </c:pt>
                <c:pt idx="187">
                  <c:v>2458.08</c:v>
                </c:pt>
                <c:pt idx="188">
                  <c:v>2492.2199999999998</c:v>
                </c:pt>
                <c:pt idx="189">
                  <c:v>2525.2600000000002</c:v>
                </c:pt>
                <c:pt idx="190">
                  <c:v>2503.4299999999998</c:v>
                </c:pt>
                <c:pt idx="191">
                  <c:v>2524.2600000000002</c:v>
                </c:pt>
                <c:pt idx="192">
                  <c:v>2559.4299999999998</c:v>
                </c:pt>
                <c:pt idx="193">
                  <c:v>2573.91</c:v>
                </c:pt>
                <c:pt idx="194">
                  <c:v>2529.4</c:v>
                </c:pt>
                <c:pt idx="195">
                  <c:v>2438.9499999999998</c:v>
                </c:pt>
                <c:pt idx="196">
                  <c:v>2437.66</c:v>
                </c:pt>
                <c:pt idx="197">
                  <c:v>2428.59</c:v>
                </c:pt>
                <c:pt idx="198">
                  <c:v>2406.4</c:v>
                </c:pt>
                <c:pt idx="199">
                  <c:v>2541.83</c:v>
                </c:pt>
                <c:pt idx="200">
                  <c:v>2498.1799999999998</c:v>
                </c:pt>
                <c:pt idx="201">
                  <c:v>2430.3000000000002</c:v>
                </c:pt>
                <c:pt idx="202">
                  <c:v>2468.2600000000002</c:v>
                </c:pt>
                <c:pt idx="203">
                  <c:v>2412.2199999999998</c:v>
                </c:pt>
                <c:pt idx="204">
                  <c:v>2435.6799999999998</c:v>
                </c:pt>
                <c:pt idx="205">
                  <c:v>2405.46</c:v>
                </c:pt>
                <c:pt idx="206">
                  <c:v>2306.3200000000002</c:v>
                </c:pt>
                <c:pt idx="207">
                  <c:v>2396.7600000000002</c:v>
                </c:pt>
                <c:pt idx="208">
                  <c:v>2301.7399999999998</c:v>
                </c:pt>
                <c:pt idx="209">
                  <c:v>2425.7399999999998</c:v>
                </c:pt>
                <c:pt idx="210">
                  <c:v>2431.46</c:v>
                </c:pt>
                <c:pt idx="211">
                  <c:v>2440.6</c:v>
                </c:pt>
                <c:pt idx="212">
                  <c:v>2377.2399999999998</c:v>
                </c:pt>
                <c:pt idx="213">
                  <c:v>2324</c:v>
                </c:pt>
                <c:pt idx="214">
                  <c:v>2353.46</c:v>
                </c:pt>
                <c:pt idx="215">
                  <c:v>2369.9</c:v>
                </c:pt>
                <c:pt idx="216">
                  <c:v>2309.9899999999998</c:v>
                </c:pt>
                <c:pt idx="217">
                  <c:v>2399.08</c:v>
                </c:pt>
                <c:pt idx="218">
                  <c:v>2346.9699999999998</c:v>
                </c:pt>
                <c:pt idx="219">
                  <c:v>2330.38</c:v>
                </c:pt>
                <c:pt idx="220">
                  <c:v>2290.85</c:v>
                </c:pt>
                <c:pt idx="221">
                  <c:v>2331.64</c:v>
                </c:pt>
                <c:pt idx="222">
                  <c:v>2286.13</c:v>
                </c:pt>
                <c:pt idx="223">
                  <c:v>2422.81</c:v>
                </c:pt>
                <c:pt idx="224">
                  <c:v>2524.25</c:v>
                </c:pt>
                <c:pt idx="225">
                  <c:v>2600.4</c:v>
                </c:pt>
                <c:pt idx="226">
                  <c:v>2639.01</c:v>
                </c:pt>
                <c:pt idx="227">
                  <c:v>2589.6</c:v>
                </c:pt>
                <c:pt idx="228">
                  <c:v>2597.79</c:v>
                </c:pt>
                <c:pt idx="229">
                  <c:v>2472.5700000000002</c:v>
                </c:pt>
                <c:pt idx="230">
                  <c:v>2463.17</c:v>
                </c:pt>
                <c:pt idx="231">
                  <c:v>2427.66</c:v>
                </c:pt>
                <c:pt idx="232">
                  <c:v>2456.08</c:v>
                </c:pt>
                <c:pt idx="233">
                  <c:v>2484.6999999999998</c:v>
                </c:pt>
                <c:pt idx="234">
                  <c:v>2520.98</c:v>
                </c:pt>
                <c:pt idx="235">
                  <c:v>2576.77</c:v>
                </c:pt>
                <c:pt idx="236">
                  <c:v>2611.44</c:v>
                </c:pt>
                <c:pt idx="237">
                  <c:v>2575.5100000000002</c:v>
                </c:pt>
                <c:pt idx="238">
                  <c:v>2563</c:v>
                </c:pt>
                <c:pt idx="239">
                  <c:v>2473.5</c:v>
                </c:pt>
                <c:pt idx="240">
                  <c:v>2468.94</c:v>
                </c:pt>
                <c:pt idx="241">
                  <c:v>2482.2199999999998</c:v>
                </c:pt>
                <c:pt idx="242">
                  <c:v>2614.9299999999998</c:v>
                </c:pt>
                <c:pt idx="243">
                  <c:v>2597.87</c:v>
                </c:pt>
                <c:pt idx="244">
                  <c:v>2635.85</c:v>
                </c:pt>
                <c:pt idx="245">
                  <c:v>2644.77</c:v>
                </c:pt>
                <c:pt idx="246">
                  <c:v>2673.14</c:v>
                </c:pt>
                <c:pt idx="247">
                  <c:v>2637.37</c:v>
                </c:pt>
                <c:pt idx="248">
                  <c:v>2641.52</c:v>
                </c:pt>
                <c:pt idx="249">
                  <c:v>2658.1</c:v>
                </c:pt>
                <c:pt idx="250">
                  <c:v>2682.11</c:v>
                </c:pt>
                <c:pt idx="251">
                  <c:v>2581.54</c:v>
                </c:pt>
                <c:pt idx="252">
                  <c:v>2621.2399999999998</c:v>
                </c:pt>
                <c:pt idx="253">
                  <c:v>2568.54</c:v>
                </c:pt>
                <c:pt idx="254">
                  <c:v>2513.2600000000002</c:v>
                </c:pt>
                <c:pt idx="255">
                  <c:v>2551.17</c:v>
                </c:pt>
                <c:pt idx="256">
                  <c:v>2494.9299999999998</c:v>
                </c:pt>
                <c:pt idx="257">
                  <c:v>2514.41</c:v>
                </c:pt>
                <c:pt idx="258">
                  <c:v>2462.29</c:v>
                </c:pt>
                <c:pt idx="259">
                  <c:v>2467.17</c:v>
                </c:pt>
                <c:pt idx="260">
                  <c:v>2538.77</c:v>
                </c:pt>
                <c:pt idx="261">
                  <c:v>2523.4299999999998</c:v>
                </c:pt>
                <c:pt idx="262">
                  <c:v>2478.56</c:v>
                </c:pt>
                <c:pt idx="263">
                  <c:v>2392.98</c:v>
                </c:pt>
                <c:pt idx="264">
                  <c:v>2375.1</c:v>
                </c:pt>
                <c:pt idx="265">
                  <c:v>2387.2600000000002</c:v>
                </c:pt>
                <c:pt idx="266">
                  <c:v>2422.09</c:v>
                </c:pt>
                <c:pt idx="267">
                  <c:v>2399.8200000000002</c:v>
                </c:pt>
                <c:pt idx="268">
                  <c:v>2399.96</c:v>
                </c:pt>
                <c:pt idx="269">
                  <c:v>2259.12</c:v>
                </c:pt>
                <c:pt idx="270">
                  <c:v>2257.27</c:v>
                </c:pt>
                <c:pt idx="271">
                  <c:v>2220.98</c:v>
                </c:pt>
                <c:pt idx="272">
                  <c:v>2236.61</c:v>
                </c:pt>
                <c:pt idx="273">
                  <c:v>2281.48</c:v>
                </c:pt>
                <c:pt idx="274">
                  <c:v>2267.1</c:v>
                </c:pt>
                <c:pt idx="275">
                  <c:v>2295.9899999999998</c:v>
                </c:pt>
                <c:pt idx="276">
                  <c:v>2356.23</c:v>
                </c:pt>
                <c:pt idx="277">
                  <c:v>2322</c:v>
                </c:pt>
                <c:pt idx="278">
                  <c:v>2527.71</c:v>
                </c:pt>
                <c:pt idx="279">
                  <c:v>2637.07</c:v>
                </c:pt>
                <c:pt idx="280">
                  <c:v>2636.97</c:v>
                </c:pt>
                <c:pt idx="281">
                  <c:v>2689.21</c:v>
                </c:pt>
                <c:pt idx="282">
                  <c:v>2752</c:v>
                </c:pt>
                <c:pt idx="283">
                  <c:v>2825.44</c:v>
                </c:pt>
                <c:pt idx="284">
                  <c:v>2820.72</c:v>
                </c:pt>
                <c:pt idx="285">
                  <c:v>2645.81</c:v>
                </c:pt>
                <c:pt idx="286">
                  <c:v>2653.67</c:v>
                </c:pt>
                <c:pt idx="287">
                  <c:v>2665.18</c:v>
                </c:pt>
                <c:pt idx="288">
                  <c:v>2644.46</c:v>
                </c:pt>
                <c:pt idx="289">
                  <c:v>2642.16</c:v>
                </c:pt>
                <c:pt idx="290">
                  <c:v>2628.95</c:v>
                </c:pt>
                <c:pt idx="291">
                  <c:v>2623.25</c:v>
                </c:pt>
                <c:pt idx="292">
                  <c:v>2630.65</c:v>
                </c:pt>
                <c:pt idx="293">
                  <c:v>2670.85</c:v>
                </c:pt>
                <c:pt idx="294">
                  <c:v>2759.25</c:v>
                </c:pt>
                <c:pt idx="295">
                  <c:v>2872.79</c:v>
                </c:pt>
                <c:pt idx="296">
                  <c:v>2838.99</c:v>
                </c:pt>
                <c:pt idx="297">
                  <c:v>3003.11</c:v>
                </c:pt>
                <c:pt idx="298">
                  <c:v>2916.9</c:v>
                </c:pt>
                <c:pt idx="299">
                  <c:v>3008.33</c:v>
                </c:pt>
                <c:pt idx="300">
                  <c:v>3038.48</c:v>
                </c:pt>
                <c:pt idx="301">
                  <c:v>3050.52</c:v>
                </c:pt>
                <c:pt idx="302">
                  <c:v>3040.29</c:v>
                </c:pt>
                <c:pt idx="303">
                  <c:v>3041.07</c:v>
                </c:pt>
                <c:pt idx="304">
                  <c:v>3068.45</c:v>
                </c:pt>
                <c:pt idx="305">
                  <c:v>3084.46</c:v>
                </c:pt>
                <c:pt idx="306">
                  <c:v>3046.91</c:v>
                </c:pt>
                <c:pt idx="307">
                  <c:v>3011.86</c:v>
                </c:pt>
                <c:pt idx="308">
                  <c:v>2973.98</c:v>
                </c:pt>
                <c:pt idx="309">
                  <c:v>2960.36</c:v>
                </c:pt>
                <c:pt idx="310">
                  <c:v>2836.95</c:v>
                </c:pt>
                <c:pt idx="311">
                  <c:v>2980.51</c:v>
                </c:pt>
                <c:pt idx="312">
                  <c:v>2921.97</c:v>
                </c:pt>
                <c:pt idx="313">
                  <c:v>2952.34</c:v>
                </c:pt>
                <c:pt idx="314">
                  <c:v>2889.35</c:v>
                </c:pt>
                <c:pt idx="315">
                  <c:v>2880.36</c:v>
                </c:pt>
                <c:pt idx="316">
                  <c:v>2838.3</c:v>
                </c:pt>
                <c:pt idx="317">
                  <c:v>2798.85</c:v>
                </c:pt>
                <c:pt idx="318">
                  <c:v>2845.19</c:v>
                </c:pt>
                <c:pt idx="319">
                  <c:v>2860.9</c:v>
                </c:pt>
                <c:pt idx="320">
                  <c:v>2820.97</c:v>
                </c:pt>
                <c:pt idx="321">
                  <c:v>2862.96</c:v>
                </c:pt>
                <c:pt idx="322">
                  <c:v>2833.47</c:v>
                </c:pt>
                <c:pt idx="323">
                  <c:v>2777.45</c:v>
                </c:pt>
                <c:pt idx="324">
                  <c:v>2775.65</c:v>
                </c:pt>
                <c:pt idx="325">
                  <c:v>2746.48</c:v>
                </c:pt>
                <c:pt idx="326">
                  <c:v>2727.29</c:v>
                </c:pt>
                <c:pt idx="327">
                  <c:v>2815.75</c:v>
                </c:pt>
                <c:pt idx="328">
                  <c:v>2804.9</c:v>
                </c:pt>
                <c:pt idx="329">
                  <c:v>2801.25</c:v>
                </c:pt>
                <c:pt idx="330">
                  <c:v>2784.23</c:v>
                </c:pt>
                <c:pt idx="331">
                  <c:v>2781.25</c:v>
                </c:pt>
                <c:pt idx="332">
                  <c:v>2886.84</c:v>
                </c:pt>
                <c:pt idx="333">
                  <c:v>2869.46</c:v>
                </c:pt>
                <c:pt idx="334">
                  <c:v>3068.7</c:v>
                </c:pt>
                <c:pt idx="335">
                  <c:v>3133.66</c:v>
                </c:pt>
                <c:pt idx="336">
                  <c:v>3118.18</c:v>
                </c:pt>
                <c:pt idx="337">
                  <c:v>3092.64</c:v>
                </c:pt>
                <c:pt idx="338">
                  <c:v>3113.93</c:v>
                </c:pt>
                <c:pt idx="339">
                  <c:v>3211.85</c:v>
                </c:pt>
                <c:pt idx="340">
                  <c:v>3271.59</c:v>
                </c:pt>
                <c:pt idx="341">
                  <c:v>3401.33</c:v>
                </c:pt>
                <c:pt idx="342">
                  <c:v>3352.92</c:v>
                </c:pt>
                <c:pt idx="343">
                  <c:v>3202.71</c:v>
                </c:pt>
                <c:pt idx="344">
                  <c:v>3158.33</c:v>
                </c:pt>
                <c:pt idx="345">
                  <c:v>3173.99</c:v>
                </c:pt>
                <c:pt idx="346">
                  <c:v>3092.47</c:v>
                </c:pt>
                <c:pt idx="347">
                  <c:v>3080.88</c:v>
                </c:pt>
                <c:pt idx="348">
                  <c:v>2998.49</c:v>
                </c:pt>
                <c:pt idx="349">
                  <c:v>2958.8</c:v>
                </c:pt>
                <c:pt idx="350">
                  <c:v>2991.84</c:v>
                </c:pt>
                <c:pt idx="351">
                  <c:v>3001.13</c:v>
                </c:pt>
                <c:pt idx="352">
                  <c:v>3126.27</c:v>
                </c:pt>
                <c:pt idx="353">
                  <c:v>3164.12</c:v>
                </c:pt>
                <c:pt idx="354">
                  <c:v>3098.27</c:v>
                </c:pt>
                <c:pt idx="355">
                  <c:v>3126.98</c:v>
                </c:pt>
                <c:pt idx="356">
                  <c:v>3072.21</c:v>
                </c:pt>
                <c:pt idx="357">
                  <c:v>3033.89</c:v>
                </c:pt>
                <c:pt idx="358">
                  <c:v>3112.22</c:v>
                </c:pt>
                <c:pt idx="359">
                  <c:v>2989.25</c:v>
                </c:pt>
                <c:pt idx="360">
                  <c:v>3001.97</c:v>
                </c:pt>
                <c:pt idx="361">
                  <c:v>2986.49</c:v>
                </c:pt>
                <c:pt idx="362">
                  <c:v>2981.11</c:v>
                </c:pt>
                <c:pt idx="363">
                  <c:v>2957.85</c:v>
                </c:pt>
                <c:pt idx="364">
                  <c:v>3023.19</c:v>
                </c:pt>
                <c:pt idx="365">
                  <c:v>3022.68</c:v>
                </c:pt>
                <c:pt idx="366">
                  <c:v>2983.61</c:v>
                </c:pt>
                <c:pt idx="367">
                  <c:v>2989.87</c:v>
                </c:pt>
                <c:pt idx="368">
                  <c:v>3043.55</c:v>
                </c:pt>
                <c:pt idx="369">
                  <c:v>2979.51</c:v>
                </c:pt>
                <c:pt idx="370">
                  <c:v>2984.14</c:v>
                </c:pt>
                <c:pt idx="371">
                  <c:v>2965.91</c:v>
                </c:pt>
                <c:pt idx="372">
                  <c:v>3044.84</c:v>
                </c:pt>
                <c:pt idx="373">
                  <c:v>3088.82</c:v>
                </c:pt>
                <c:pt idx="374">
                  <c:v>3203.22</c:v>
                </c:pt>
                <c:pt idx="375">
                  <c:v>3192.21</c:v>
                </c:pt>
                <c:pt idx="376">
                  <c:v>3197.71</c:v>
                </c:pt>
                <c:pt idx="377">
                  <c:v>3234.27</c:v>
                </c:pt>
                <c:pt idx="378">
                  <c:v>3192.86</c:v>
                </c:pt>
                <c:pt idx="379">
                  <c:v>3152.66</c:v>
                </c:pt>
                <c:pt idx="380">
                  <c:v>3196.02</c:v>
                </c:pt>
                <c:pt idx="381">
                  <c:v>3212.1</c:v>
                </c:pt>
                <c:pt idx="382">
                  <c:v>3231.08</c:v>
                </c:pt>
                <c:pt idx="383">
                  <c:v>3265.72</c:v>
                </c:pt>
                <c:pt idx="384">
                  <c:v>3246.49</c:v>
                </c:pt>
                <c:pt idx="385">
                  <c:v>3167.97</c:v>
                </c:pt>
                <c:pt idx="386">
                  <c:v>3142.13</c:v>
                </c:pt>
                <c:pt idx="387">
                  <c:v>3109.75</c:v>
                </c:pt>
                <c:pt idx="388">
                  <c:v>2945.09</c:v>
                </c:pt>
                <c:pt idx="389">
                  <c:v>2783.39</c:v>
                </c:pt>
                <c:pt idx="390">
                  <c:v>2783.39</c:v>
                </c:pt>
                <c:pt idx="391">
                  <c:v>2730.28</c:v>
                </c:pt>
                <c:pt idx="392">
                  <c:v>2686.96</c:v>
                </c:pt>
                <c:pt idx="393">
                  <c:v>2674.65</c:v>
                </c:pt>
                <c:pt idx="394">
                  <c:v>2699.35</c:v>
                </c:pt>
                <c:pt idx="395">
                  <c:v>2668.54</c:v>
                </c:pt>
                <c:pt idx="396">
                  <c:v>2665.34</c:v>
                </c:pt>
                <c:pt idx="397">
                  <c:v>2680.4</c:v>
                </c:pt>
                <c:pt idx="398">
                  <c:v>2700.78</c:v>
                </c:pt>
                <c:pt idx="399">
                  <c:v>2778.63</c:v>
                </c:pt>
                <c:pt idx="400">
                  <c:v>2826.42</c:v>
                </c:pt>
                <c:pt idx="401">
                  <c:v>2810.93</c:v>
                </c:pt>
                <c:pt idx="402">
                  <c:v>2891.65</c:v>
                </c:pt>
                <c:pt idx="403">
                  <c:v>2820.33</c:v>
                </c:pt>
                <c:pt idx="404">
                  <c:v>2814.53</c:v>
                </c:pt>
                <c:pt idx="405">
                  <c:v>2891.37</c:v>
                </c:pt>
                <c:pt idx="406">
                  <c:v>2991.39</c:v>
                </c:pt>
                <c:pt idx="407">
                  <c:v>3059.02</c:v>
                </c:pt>
                <c:pt idx="408">
                  <c:v>2988.18</c:v>
                </c:pt>
                <c:pt idx="409">
                  <c:v>2875.1</c:v>
                </c:pt>
                <c:pt idx="410">
                  <c:v>2849.2</c:v>
                </c:pt>
                <c:pt idx="411">
                  <c:v>2743.47</c:v>
                </c:pt>
                <c:pt idx="412">
                  <c:v>2710.81</c:v>
                </c:pt>
                <c:pt idx="413">
                  <c:v>2857.01</c:v>
                </c:pt>
                <c:pt idx="414">
                  <c:v>2800.22</c:v>
                </c:pt>
                <c:pt idx="415">
                  <c:v>2911.04</c:v>
                </c:pt>
                <c:pt idx="416">
                  <c:v>2816.26</c:v>
                </c:pt>
                <c:pt idx="417">
                  <c:v>2787.49</c:v>
                </c:pt>
                <c:pt idx="418">
                  <c:v>2825.78</c:v>
                </c:pt>
                <c:pt idx="419">
                  <c:v>2919.97</c:v>
                </c:pt>
                <c:pt idx="420">
                  <c:v>2924.51</c:v>
                </c:pt>
                <c:pt idx="421">
                  <c:v>3026.4</c:v>
                </c:pt>
                <c:pt idx="422">
                  <c:v>2966.43</c:v>
                </c:pt>
                <c:pt idx="423">
                  <c:v>3022.58</c:v>
                </c:pt>
                <c:pt idx="424">
                  <c:v>3162.89</c:v>
                </c:pt>
                <c:pt idx="425">
                  <c:v>3113.44</c:v>
                </c:pt>
                <c:pt idx="426">
                  <c:v>3090.24</c:v>
                </c:pt>
                <c:pt idx="427">
                  <c:v>2978.82</c:v>
                </c:pt>
                <c:pt idx="428">
                  <c:v>3006.28</c:v>
                </c:pt>
                <c:pt idx="429">
                  <c:v>3048.76</c:v>
                </c:pt>
                <c:pt idx="430">
                  <c:v>3144.53</c:v>
                </c:pt>
                <c:pt idx="431">
                  <c:v>3294.91</c:v>
                </c:pt>
                <c:pt idx="432">
                  <c:v>3395.62</c:v>
                </c:pt>
                <c:pt idx="433">
                  <c:v>3483.44</c:v>
                </c:pt>
                <c:pt idx="434">
                  <c:v>3642.21</c:v>
                </c:pt>
                <c:pt idx="435">
                  <c:v>3578.55</c:v>
                </c:pt>
                <c:pt idx="436">
                  <c:v>3570.49</c:v>
                </c:pt>
                <c:pt idx="437">
                  <c:v>3793.74</c:v>
                </c:pt>
                <c:pt idx="438">
                  <c:v>3802.81</c:v>
                </c:pt>
                <c:pt idx="439">
                  <c:v>3844.33</c:v>
                </c:pt>
                <c:pt idx="440">
                  <c:v>3958.99</c:v>
                </c:pt>
                <c:pt idx="441">
                  <c:v>3946.13</c:v>
                </c:pt>
                <c:pt idx="442">
                  <c:v>3976.2</c:v>
                </c:pt>
                <c:pt idx="443">
                  <c:v>3966.32</c:v>
                </c:pt>
                <c:pt idx="444">
                  <c:v>3886.22</c:v>
                </c:pt>
                <c:pt idx="445">
                  <c:v>3738.3</c:v>
                </c:pt>
                <c:pt idx="446">
                  <c:v>3678.1</c:v>
                </c:pt>
                <c:pt idx="447">
                  <c:v>3618.8</c:v>
                </c:pt>
                <c:pt idx="448">
                  <c:v>3630.29</c:v>
                </c:pt>
                <c:pt idx="449">
                  <c:v>3848.05</c:v>
                </c:pt>
                <c:pt idx="450">
                  <c:v>3954.03</c:v>
                </c:pt>
                <c:pt idx="451">
                  <c:v>4003.32</c:v>
                </c:pt>
                <c:pt idx="452">
                  <c:v>4005.16</c:v>
                </c:pt>
                <c:pt idx="453">
                  <c:v>3888.99</c:v>
                </c:pt>
                <c:pt idx="454">
                  <c:v>3951.62</c:v>
                </c:pt>
                <c:pt idx="455">
                  <c:v>4261.95</c:v>
                </c:pt>
                <c:pt idx="456">
                  <c:v>4365</c:v>
                </c:pt>
                <c:pt idx="457">
                  <c:v>4423.0600000000004</c:v>
                </c:pt>
                <c:pt idx="458">
                  <c:v>4353.21</c:v>
                </c:pt>
                <c:pt idx="459">
                  <c:v>4393.24</c:v>
                </c:pt>
                <c:pt idx="460">
                  <c:v>4425.7700000000004</c:v>
                </c:pt>
                <c:pt idx="461">
                  <c:v>4520.03</c:v>
                </c:pt>
                <c:pt idx="462">
                  <c:v>4495.0200000000004</c:v>
                </c:pt>
                <c:pt idx="463">
                  <c:v>4552.2</c:v>
                </c:pt>
                <c:pt idx="464">
                  <c:v>4458.76</c:v>
                </c:pt>
                <c:pt idx="465">
                  <c:v>4488.21</c:v>
                </c:pt>
                <c:pt idx="466">
                  <c:v>4357.76</c:v>
                </c:pt>
                <c:pt idx="467">
                  <c:v>4200.7</c:v>
                </c:pt>
                <c:pt idx="468">
                  <c:v>4209.25</c:v>
                </c:pt>
                <c:pt idx="469">
                  <c:v>4272.87</c:v>
                </c:pt>
                <c:pt idx="470">
                  <c:v>4243.18</c:v>
                </c:pt>
                <c:pt idx="471">
                  <c:v>4198.16</c:v>
                </c:pt>
                <c:pt idx="472">
                  <c:v>4124.9799999999996</c:v>
                </c:pt>
                <c:pt idx="473">
                  <c:v>4083.81</c:v>
                </c:pt>
                <c:pt idx="474">
                  <c:v>3956.39</c:v>
                </c:pt>
                <c:pt idx="475">
                  <c:v>4013.23</c:v>
                </c:pt>
                <c:pt idx="476">
                  <c:v>4033.01</c:v>
                </c:pt>
                <c:pt idx="477">
                  <c:v>4235.79</c:v>
                </c:pt>
                <c:pt idx="478">
                  <c:v>4591.17</c:v>
                </c:pt>
                <c:pt idx="479">
                  <c:v>4771.92</c:v>
                </c:pt>
                <c:pt idx="480">
                  <c:v>4769.46</c:v>
                </c:pt>
                <c:pt idx="481">
                  <c:v>4631.28</c:v>
                </c:pt>
                <c:pt idx="482">
                  <c:v>4649.88</c:v>
                </c:pt>
                <c:pt idx="483">
                  <c:v>4917.7</c:v>
                </c:pt>
                <c:pt idx="484">
                  <c:v>5135.33</c:v>
                </c:pt>
                <c:pt idx="485">
                  <c:v>5275.75</c:v>
                </c:pt>
                <c:pt idx="486">
                  <c:v>5300.69</c:v>
                </c:pt>
                <c:pt idx="487">
                  <c:v>5319.02</c:v>
                </c:pt>
                <c:pt idx="488">
                  <c:v>5290.34</c:v>
                </c:pt>
                <c:pt idx="489">
                  <c:v>5296.46</c:v>
                </c:pt>
                <c:pt idx="490">
                  <c:v>5464.22</c:v>
                </c:pt>
                <c:pt idx="491">
                  <c:v>5402.32</c:v>
                </c:pt>
                <c:pt idx="492">
                  <c:v>5404.65</c:v>
                </c:pt>
                <c:pt idx="493">
                  <c:v>5652.8</c:v>
                </c:pt>
                <c:pt idx="494">
                  <c:v>5925.93</c:v>
                </c:pt>
                <c:pt idx="495">
                  <c:v>6210.98</c:v>
                </c:pt>
                <c:pt idx="496">
                  <c:v>5899.93</c:v>
                </c:pt>
                <c:pt idx="497">
                  <c:v>5660.42</c:v>
                </c:pt>
                <c:pt idx="498">
                  <c:v>5647.3</c:v>
                </c:pt>
                <c:pt idx="499">
                  <c:v>5893.81</c:v>
                </c:pt>
                <c:pt idx="500">
                  <c:v>5853</c:v>
                </c:pt>
                <c:pt idx="501">
                  <c:v>5779.87</c:v>
                </c:pt>
                <c:pt idx="502">
                  <c:v>5748.46</c:v>
                </c:pt>
                <c:pt idx="503">
                  <c:v>5878.26</c:v>
                </c:pt>
                <c:pt idx="504">
                  <c:v>6014.25</c:v>
                </c:pt>
                <c:pt idx="505">
                  <c:v>6229.1</c:v>
                </c:pt>
                <c:pt idx="506">
                  <c:v>6439.52</c:v>
                </c:pt>
                <c:pt idx="507">
                  <c:v>6602.93</c:v>
                </c:pt>
                <c:pt idx="508">
                  <c:v>6630.76</c:v>
                </c:pt>
                <c:pt idx="509">
                  <c:v>7206.48</c:v>
                </c:pt>
                <c:pt idx="510">
                  <c:v>7282</c:v>
                </c:pt>
                <c:pt idx="511">
                  <c:v>7075.28</c:v>
                </c:pt>
                <c:pt idx="512">
                  <c:v>6988.39</c:v>
                </c:pt>
                <c:pt idx="513">
                  <c:v>6953.9</c:v>
                </c:pt>
                <c:pt idx="514">
                  <c:v>6651.66</c:v>
                </c:pt>
                <c:pt idx="515">
                  <c:v>6656.57</c:v>
                </c:pt>
                <c:pt idx="516">
                  <c:v>6818.2246579634102</c:v>
                </c:pt>
                <c:pt idx="517">
                  <c:v>6764.34</c:v>
                </c:pt>
                <c:pt idx="518">
                  <c:v>7039.08</c:v>
                </c:pt>
                <c:pt idx="519">
                  <c:v>6967.12</c:v>
                </c:pt>
                <c:pt idx="520">
                  <c:v>7027.85</c:v>
                </c:pt>
                <c:pt idx="521">
                  <c:v>7093.1</c:v>
                </c:pt>
                <c:pt idx="522">
                  <c:v>7360.94</c:v>
                </c:pt>
                <c:pt idx="523">
                  <c:v>7498.8</c:v>
                </c:pt>
                <c:pt idx="524">
                  <c:v>7416.18</c:v>
                </c:pt>
                <c:pt idx="525">
                  <c:v>7380.07</c:v>
                </c:pt>
                <c:pt idx="526">
                  <c:v>7419.94</c:v>
                </c:pt>
                <c:pt idx="527">
                  <c:v>7599.58</c:v>
                </c:pt>
                <c:pt idx="528">
                  <c:v>7614.5</c:v>
                </c:pt>
                <c:pt idx="529">
                  <c:v>7501.22</c:v>
                </c:pt>
                <c:pt idx="530">
                  <c:v>7087.71</c:v>
                </c:pt>
                <c:pt idx="531">
                  <c:v>7426.73</c:v>
                </c:pt>
                <c:pt idx="532">
                  <c:v>7354.02</c:v>
                </c:pt>
                <c:pt idx="533">
                  <c:v>7228.35</c:v>
                </c:pt>
                <c:pt idx="534">
                  <c:v>7247.64</c:v>
                </c:pt>
                <c:pt idx="535">
                  <c:v>7227.53</c:v>
                </c:pt>
                <c:pt idx="536">
                  <c:v>7099.92</c:v>
                </c:pt>
                <c:pt idx="537">
                  <c:v>7137.35</c:v>
                </c:pt>
                <c:pt idx="538">
                  <c:v>7112.22</c:v>
                </c:pt>
                <c:pt idx="539">
                  <c:v>7071.99</c:v>
                </c:pt>
                <c:pt idx="540">
                  <c:v>7096.31</c:v>
                </c:pt>
                <c:pt idx="541">
                  <c:v>7064.93</c:v>
                </c:pt>
                <c:pt idx="542">
                  <c:v>7037.44</c:v>
                </c:pt>
                <c:pt idx="543">
                  <c:v>7037.44</c:v>
                </c:pt>
                <c:pt idx="544">
                  <c:v>6954.7</c:v>
                </c:pt>
                <c:pt idx="545">
                  <c:v>6998.5</c:v>
                </c:pt>
                <c:pt idx="546">
                  <c:v>6930.36</c:v>
                </c:pt>
                <c:pt idx="547">
                  <c:v>6896.29</c:v>
                </c:pt>
                <c:pt idx="548">
                  <c:v>6915.3</c:v>
                </c:pt>
                <c:pt idx="549">
                  <c:v>6773.66</c:v>
                </c:pt>
                <c:pt idx="550">
                  <c:v>6725.27</c:v>
                </c:pt>
                <c:pt idx="551">
                  <c:v>6710.7</c:v>
                </c:pt>
                <c:pt idx="552">
                  <c:v>6767.04</c:v>
                </c:pt>
                <c:pt idx="553">
                  <c:v>6710.7</c:v>
                </c:pt>
                <c:pt idx="554">
                  <c:v>6799.9</c:v>
                </c:pt>
                <c:pt idx="555">
                  <c:v>6743.56</c:v>
                </c:pt>
                <c:pt idx="556">
                  <c:v>6743.56</c:v>
                </c:pt>
                <c:pt idx="557">
                  <c:v>6394.56</c:v>
                </c:pt>
                <c:pt idx="558">
                  <c:v>6390.65</c:v>
                </c:pt>
                <c:pt idx="559">
                  <c:v>6224.08</c:v>
                </c:pt>
                <c:pt idx="560">
                  <c:v>6034.11</c:v>
                </c:pt>
                <c:pt idx="561">
                  <c:v>5831.61</c:v>
                </c:pt>
                <c:pt idx="562">
                  <c:v>5688.31</c:v>
                </c:pt>
                <c:pt idx="563">
                  <c:v>5696.64</c:v>
                </c:pt>
                <c:pt idx="564">
                  <c:v>6137.69</c:v>
                </c:pt>
                <c:pt idx="565">
                  <c:v>6132.55</c:v>
                </c:pt>
                <c:pt idx="566">
                  <c:v>5959.83</c:v>
                </c:pt>
                <c:pt idx="567">
                  <c:v>5703.77</c:v>
                </c:pt>
                <c:pt idx="568">
                  <c:v>5874.81</c:v>
                </c:pt>
                <c:pt idx="569">
                  <c:v>6065.43</c:v>
                </c:pt>
                <c:pt idx="570">
                  <c:v>6196.35</c:v>
                </c:pt>
                <c:pt idx="571">
                  <c:v>6186.6</c:v>
                </c:pt>
                <c:pt idx="572">
                  <c:v>6466.72</c:v>
                </c:pt>
                <c:pt idx="573">
                  <c:v>6575.2</c:v>
                </c:pt>
                <c:pt idx="574">
                  <c:v>6732.22</c:v>
                </c:pt>
                <c:pt idx="575">
                  <c:v>6901.06</c:v>
                </c:pt>
                <c:pt idx="576">
                  <c:v>6935.77</c:v>
                </c:pt>
                <c:pt idx="577">
                  <c:v>6935.77</c:v>
                </c:pt>
                <c:pt idx="578">
                  <c:v>7097.4</c:v>
                </c:pt>
                <c:pt idx="579">
                  <c:v>7092.41</c:v>
                </c:pt>
                <c:pt idx="580">
                  <c:v>7318.69</c:v>
                </c:pt>
                <c:pt idx="581">
                  <c:v>7141.56</c:v>
                </c:pt>
                <c:pt idx="582">
                  <c:v>7141.56</c:v>
                </c:pt>
                <c:pt idx="583">
                  <c:v>6973.05</c:v>
                </c:pt>
                <c:pt idx="584">
                  <c:v>6957.75</c:v>
                </c:pt>
                <c:pt idx="585">
                  <c:v>6667.83</c:v>
                </c:pt>
                <c:pt idx="586">
                  <c:v>6605.06</c:v>
                </c:pt>
                <c:pt idx="587">
                  <c:v>6375.42</c:v>
                </c:pt>
                <c:pt idx="588">
                  <c:v>6417.86</c:v>
                </c:pt>
                <c:pt idx="589">
                  <c:v>6266.63</c:v>
                </c:pt>
                <c:pt idx="590">
                  <c:v>6352.29</c:v>
                </c:pt>
                <c:pt idx="591">
                  <c:v>6120.88</c:v>
                </c:pt>
                <c:pt idx="592">
                  <c:v>6037.29</c:v>
                </c:pt>
                <c:pt idx="593">
                  <c:v>6544</c:v>
                </c:pt>
                <c:pt idx="594">
                  <c:v>6969.22</c:v>
                </c:pt>
                <c:pt idx="595">
                  <c:v>6781.84</c:v>
                </c:pt>
                <c:pt idx="596">
                  <c:v>6819.32</c:v>
                </c:pt>
                <c:pt idx="597">
                  <c:v>6903.17</c:v>
                </c:pt>
                <c:pt idx="598">
                  <c:v>6654.15</c:v>
                </c:pt>
                <c:pt idx="599">
                  <c:v>6612.4</c:v>
                </c:pt>
                <c:pt idx="600">
                  <c:v>6442.02</c:v>
                </c:pt>
                <c:pt idx="601">
                  <c:v>6675.92</c:v>
                </c:pt>
                <c:pt idx="602">
                  <c:v>6716.39</c:v>
                </c:pt>
                <c:pt idx="603">
                  <c:v>6726.27</c:v>
                </c:pt>
                <c:pt idx="604">
                  <c:v>6086.8</c:v>
                </c:pt>
                <c:pt idx="605">
                  <c:v>6051.6</c:v>
                </c:pt>
                <c:pt idx="606">
                  <c:v>6366.59</c:v>
                </c:pt>
                <c:pt idx="607">
                  <c:v>6366.59</c:v>
                </c:pt>
                <c:pt idx="608">
                  <c:v>6713.27</c:v>
                </c:pt>
                <c:pt idx="609">
                  <c:v>6603.31</c:v>
                </c:pt>
                <c:pt idx="610">
                  <c:v>6563.3</c:v>
                </c:pt>
                <c:pt idx="611">
                  <c:v>6238.7</c:v>
                </c:pt>
                <c:pt idx="612">
                  <c:v>6649.22</c:v>
                </c:pt>
                <c:pt idx="613">
                  <c:v>6860.25</c:v>
                </c:pt>
                <c:pt idx="614">
                  <c:v>6405.13</c:v>
                </c:pt>
                <c:pt idx="615">
                  <c:v>6519.29</c:v>
                </c:pt>
                <c:pt idx="616">
                  <c:v>6543.22</c:v>
                </c:pt>
                <c:pt idx="617">
                  <c:v>6558.15</c:v>
                </c:pt>
                <c:pt idx="618">
                  <c:v>6553.24</c:v>
                </c:pt>
                <c:pt idx="619">
                  <c:v>6762</c:v>
                </c:pt>
                <c:pt idx="620">
                  <c:v>6762</c:v>
                </c:pt>
                <c:pt idx="621">
                  <c:v>7014.69</c:v>
                </c:pt>
                <c:pt idx="622">
                  <c:v>7240.39</c:v>
                </c:pt>
                <c:pt idx="623">
                  <c:v>7266.26</c:v>
                </c:pt>
                <c:pt idx="624">
                  <c:v>7272.98</c:v>
                </c:pt>
                <c:pt idx="625">
                  <c:v>7180.73</c:v>
                </c:pt>
                <c:pt idx="626">
                  <c:v>6844.4</c:v>
                </c:pt>
                <c:pt idx="627">
                  <c:v>6813.33</c:v>
                </c:pt>
                <c:pt idx="628">
                  <c:v>6917.67</c:v>
                </c:pt>
                <c:pt idx="629">
                  <c:v>6896.59</c:v>
                </c:pt>
                <c:pt idx="630">
                  <c:v>6725.88</c:v>
                </c:pt>
                <c:pt idx="631">
                  <c:v>6762.77</c:v>
                </c:pt>
                <c:pt idx="632">
                  <c:v>7004.12</c:v>
                </c:pt>
                <c:pt idx="633">
                  <c:v>6929.98</c:v>
                </c:pt>
                <c:pt idx="634">
                  <c:v>6778.85</c:v>
                </c:pt>
                <c:pt idx="635">
                  <c:v>6859.55</c:v>
                </c:pt>
                <c:pt idx="636">
                  <c:v>6812.08</c:v>
                </c:pt>
                <c:pt idx="637">
                  <c:v>6512.91</c:v>
                </c:pt>
                <c:pt idx="638">
                  <c:v>6815.68</c:v>
                </c:pt>
                <c:pt idx="639">
                  <c:v>6840.92</c:v>
                </c:pt>
                <c:pt idx="640">
                  <c:v>6776.89</c:v>
                </c:pt>
                <c:pt idx="641">
                  <c:v>6832.82</c:v>
                </c:pt>
                <c:pt idx="642">
                  <c:v>6535.7</c:v>
                </c:pt>
                <c:pt idx="643">
                  <c:v>6385.4</c:v>
                </c:pt>
                <c:pt idx="644">
                  <c:v>6189.57</c:v>
                </c:pt>
                <c:pt idx="645">
                  <c:v>6245.51</c:v>
                </c:pt>
                <c:pt idx="646">
                  <c:v>6426.45</c:v>
                </c:pt>
                <c:pt idx="647">
                  <c:v>6515.97</c:v>
                </c:pt>
                <c:pt idx="648">
                  <c:v>6288.63</c:v>
                </c:pt>
                <c:pt idx="649">
                  <c:v>6368.52</c:v>
                </c:pt>
                <c:pt idx="650">
                  <c:v>6299.62</c:v>
                </c:pt>
                <c:pt idx="651">
                  <c:v>6064.65</c:v>
                </c:pt>
                <c:pt idx="652">
                  <c:v>5893.86</c:v>
                </c:pt>
                <c:pt idx="653">
                  <c:v>6086.31</c:v>
                </c:pt>
                <c:pt idx="654">
                  <c:v>6500.04</c:v>
                </c:pt>
                <c:pt idx="655">
                  <c:v>6619.89</c:v>
                </c:pt>
                <c:pt idx="656">
                  <c:v>6613.33</c:v>
                </c:pt>
                <c:pt idx="657">
                  <c:v>6757.61</c:v>
                </c:pt>
                <c:pt idx="658">
                  <c:v>6728.73</c:v>
                </c:pt>
                <c:pt idx="659">
                  <c:v>6446.13</c:v>
                </c:pt>
                <c:pt idx="660">
                  <c:v>6162.1</c:v>
                </c:pt>
                <c:pt idx="661">
                  <c:v>6183.11</c:v>
                </c:pt>
                <c:pt idx="662">
                  <c:v>6579.34</c:v>
                </c:pt>
                <c:pt idx="663">
                  <c:v>6489.95</c:v>
                </c:pt>
                <c:pt idx="664">
                  <c:v>6323.89</c:v>
                </c:pt>
                <c:pt idx="665">
                  <c:v>6181.81</c:v>
                </c:pt>
                <c:pt idx="666">
                  <c:v>6331.25</c:v>
                </c:pt>
                <c:pt idx="667">
                  <c:v>6391.45</c:v>
                </c:pt>
                <c:pt idx="668">
                  <c:v>6510.39</c:v>
                </c:pt>
                <c:pt idx="669">
                  <c:v>6496.86</c:v>
                </c:pt>
                <c:pt idx="670">
                  <c:v>6319.44</c:v>
                </c:pt>
                <c:pt idx="671">
                  <c:v>6314.94</c:v>
                </c:pt>
                <c:pt idx="672">
                  <c:v>6535.82</c:v>
                </c:pt>
                <c:pt idx="673">
                  <c:v>6540.36</c:v>
                </c:pt>
                <c:pt idx="674">
                  <c:v>6229.58</c:v>
                </c:pt>
                <c:pt idx="675">
                  <c:v>6050.71</c:v>
                </c:pt>
                <c:pt idx="676">
                  <c:v>5783.15</c:v>
                </c:pt>
                <c:pt idx="677">
                  <c:v>5725.16</c:v>
                </c:pt>
                <c:pt idx="678">
                  <c:v>5971.53</c:v>
                </c:pt>
                <c:pt idx="679">
                  <c:v>6185.35</c:v>
                </c:pt>
                <c:pt idx="680">
                  <c:v>6644.98</c:v>
                </c:pt>
                <c:pt idx="681">
                  <c:v>6672.67</c:v>
                </c:pt>
                <c:pt idx="682">
                  <c:v>6545.06</c:v>
                </c:pt>
                <c:pt idx="683">
                  <c:v>6527.27</c:v>
                </c:pt>
                <c:pt idx="684">
                  <c:v>6681.52</c:v>
                </c:pt>
                <c:pt idx="685">
                  <c:v>6894.99</c:v>
                </c:pt>
                <c:pt idx="686">
                  <c:v>6839.88</c:v>
                </c:pt>
                <c:pt idx="687">
                  <c:v>6930.22</c:v>
                </c:pt>
                <c:pt idx="688">
                  <c:v>7314</c:v>
                </c:pt>
                <c:pt idx="689">
                  <c:v>6873.87</c:v>
                </c:pt>
                <c:pt idx="690">
                  <c:v>6871.72</c:v>
                </c:pt>
                <c:pt idx="691">
                  <c:v>6947.79</c:v>
                </c:pt>
                <c:pt idx="692">
                  <c:v>4671.5600000000004</c:v>
                </c:pt>
                <c:pt idx="693">
                  <c:v>4693.8100000000004</c:v>
                </c:pt>
                <c:pt idx="694">
                  <c:v>4874.1099999999997</c:v>
                </c:pt>
                <c:pt idx="695">
                  <c:v>4859.58</c:v>
                </c:pt>
                <c:pt idx="696">
                  <c:v>4839.99</c:v>
                </c:pt>
                <c:pt idx="697">
                  <c:v>4480.1899999999996</c:v>
                </c:pt>
                <c:pt idx="698">
                  <c:v>4340.8</c:v>
                </c:pt>
                <c:pt idx="699">
                  <c:v>4400.75</c:v>
                </c:pt>
                <c:pt idx="700">
                  <c:v>4263.6499999999996</c:v>
                </c:pt>
                <c:pt idx="701">
                  <c:v>4313.07</c:v>
                </c:pt>
                <c:pt idx="702">
                  <c:v>4365.16</c:v>
                </c:pt>
                <c:pt idx="703">
                  <c:v>4257.63</c:v>
                </c:pt>
                <c:pt idx="704">
                  <c:v>4086.84</c:v>
                </c:pt>
                <c:pt idx="705">
                  <c:v>3973.97</c:v>
                </c:pt>
                <c:pt idx="706">
                  <c:v>3998.33</c:v>
                </c:pt>
                <c:pt idx="707">
                  <c:v>4042.19</c:v>
                </c:pt>
                <c:pt idx="708">
                  <c:v>4265.1400000000003</c:v>
                </c:pt>
                <c:pt idx="709">
                  <c:v>4153.78</c:v>
                </c:pt>
                <c:pt idx="710">
                  <c:v>4269.22</c:v>
                </c:pt>
                <c:pt idx="711">
                  <c:v>4358.96</c:v>
                </c:pt>
                <c:pt idx="712">
                  <c:v>4434.6899999999996</c:v>
                </c:pt>
                <c:pt idx="713">
                  <c:v>4219.87</c:v>
                </c:pt>
                <c:pt idx="714">
                  <c:v>4187.47</c:v>
                </c:pt>
                <c:pt idx="715">
                  <c:v>4041.52</c:v>
                </c:pt>
                <c:pt idx="716">
                  <c:v>4145.2700000000004</c:v>
                </c:pt>
                <c:pt idx="717">
                  <c:v>4066.92</c:v>
                </c:pt>
                <c:pt idx="718">
                  <c:v>4066.92</c:v>
                </c:pt>
                <c:pt idx="719">
                  <c:v>4164.67</c:v>
                </c:pt>
                <c:pt idx="720">
                  <c:v>4035.21</c:v>
                </c:pt>
                <c:pt idx="721">
                  <c:v>4122.2</c:v>
                </c:pt>
                <c:pt idx="722">
                  <c:v>4068.92</c:v>
                </c:pt>
                <c:pt idx="723">
                  <c:v>3923.54</c:v>
                </c:pt>
                <c:pt idx="724">
                  <c:v>4018.17</c:v>
                </c:pt>
                <c:pt idx="725">
                  <c:v>3834.18</c:v>
                </c:pt>
                <c:pt idx="726">
                  <c:v>3944.64</c:v>
                </c:pt>
                <c:pt idx="727">
                  <c:v>3885.32</c:v>
                </c:pt>
                <c:pt idx="728">
                  <c:v>4000.25</c:v>
                </c:pt>
                <c:pt idx="729">
                  <c:v>3895.99</c:v>
                </c:pt>
                <c:pt idx="730">
                  <c:v>3920.64</c:v>
                </c:pt>
                <c:pt idx="731">
                  <c:v>4092.42</c:v>
                </c:pt>
                <c:pt idx="732">
                  <c:v>4236.0600000000004</c:v>
                </c:pt>
                <c:pt idx="733">
                  <c:v>4207.9399999999996</c:v>
                </c:pt>
                <c:pt idx="734">
                  <c:v>4248.2700000000004</c:v>
                </c:pt>
                <c:pt idx="735">
                  <c:v>4006.65</c:v>
                </c:pt>
                <c:pt idx="736">
                  <c:v>4058.08</c:v>
                </c:pt>
                <c:pt idx="737">
                  <c:v>4047.78</c:v>
                </c:pt>
                <c:pt idx="738">
                  <c:v>4144.55</c:v>
                </c:pt>
                <c:pt idx="739">
                  <c:v>4339.28</c:v>
                </c:pt>
                <c:pt idx="740">
                  <c:v>4297.7700000000004</c:v>
                </c:pt>
                <c:pt idx="741">
                  <c:v>4086.51</c:v>
                </c:pt>
                <c:pt idx="742">
                  <c:v>3928.07</c:v>
                </c:pt>
                <c:pt idx="743">
                  <c:v>3855.02</c:v>
                </c:pt>
                <c:pt idx="744">
                  <c:v>3845.58</c:v>
                </c:pt>
                <c:pt idx="745">
                  <c:v>3987.63</c:v>
                </c:pt>
                <c:pt idx="746">
                  <c:v>4089.56</c:v>
                </c:pt>
                <c:pt idx="747">
                  <c:v>4100.33</c:v>
                </c:pt>
                <c:pt idx="748">
                  <c:v>4072.95</c:v>
                </c:pt>
                <c:pt idx="749">
                  <c:v>4103.07</c:v>
                </c:pt>
                <c:pt idx="750">
                  <c:v>4072.89</c:v>
                </c:pt>
                <c:pt idx="751">
                  <c:v>3979.52</c:v>
                </c:pt>
                <c:pt idx="752">
                  <c:v>3982.12</c:v>
                </c:pt>
                <c:pt idx="753">
                  <c:v>4143.57</c:v>
                </c:pt>
                <c:pt idx="754">
                  <c:v>4311.63</c:v>
                </c:pt>
                <c:pt idx="755">
                  <c:v>4338.05</c:v>
                </c:pt>
                <c:pt idx="756">
                  <c:v>4248.76</c:v>
                </c:pt>
                <c:pt idx="757">
                  <c:v>4066.55</c:v>
                </c:pt>
                <c:pt idx="758">
                  <c:v>4036.41</c:v>
                </c:pt>
                <c:pt idx="759">
                  <c:v>3955.59</c:v>
                </c:pt>
                <c:pt idx="760">
                  <c:v>3981</c:v>
                </c:pt>
                <c:pt idx="761">
                  <c:v>3947.3</c:v>
                </c:pt>
                <c:pt idx="762">
                  <c:v>3832.67</c:v>
                </c:pt>
                <c:pt idx="763">
                  <c:v>3720.86</c:v>
                </c:pt>
                <c:pt idx="764">
                  <c:v>3642.58</c:v>
                </c:pt>
                <c:pt idx="765">
                  <c:v>3669.57</c:v>
                </c:pt>
                <c:pt idx="766">
                  <c:v>3830.45</c:v>
                </c:pt>
                <c:pt idx="767">
                  <c:v>4135.7299999999996</c:v>
                </c:pt>
                <c:pt idx="768">
                  <c:v>4219.3999999999996</c:v>
                </c:pt>
                <c:pt idx="769">
                  <c:v>4144.71</c:v>
                </c:pt>
                <c:pt idx="770">
                  <c:v>4078.19</c:v>
                </c:pt>
                <c:pt idx="771">
                  <c:v>4075.6</c:v>
                </c:pt>
                <c:pt idx="772">
                  <c:v>4188.6400000000003</c:v>
                </c:pt>
                <c:pt idx="773">
                  <c:v>4122.37</c:v>
                </c:pt>
                <c:pt idx="774">
                  <c:v>4127.75</c:v>
                </c:pt>
                <c:pt idx="775">
                  <c:v>4010.58</c:v>
                </c:pt>
                <c:pt idx="776">
                  <c:v>4086.2</c:v>
                </c:pt>
                <c:pt idx="777">
                  <c:v>4160.55</c:v>
                </c:pt>
                <c:pt idx="778">
                  <c:v>4224.41</c:v>
                </c:pt>
                <c:pt idx="779">
                  <c:v>4190.91</c:v>
                </c:pt>
                <c:pt idx="780">
                  <c:v>4181.7700000000004</c:v>
                </c:pt>
                <c:pt idx="781">
                  <c:v>4189.8599999999997</c:v>
                </c:pt>
                <c:pt idx="782">
                  <c:v>4168.3</c:v>
                </c:pt>
                <c:pt idx="783">
                  <c:v>4162.91</c:v>
                </c:pt>
                <c:pt idx="784">
                  <c:v>4073.96</c:v>
                </c:pt>
                <c:pt idx="785">
                  <c:v>4098.22</c:v>
                </c:pt>
                <c:pt idx="786">
                  <c:v>4135.6000000000004</c:v>
                </c:pt>
                <c:pt idx="787">
                  <c:v>4122.12</c:v>
                </c:pt>
                <c:pt idx="788">
                  <c:v>4089.75</c:v>
                </c:pt>
                <c:pt idx="789">
                  <c:v>4116.16</c:v>
                </c:pt>
                <c:pt idx="790">
                  <c:v>4056.74</c:v>
                </c:pt>
                <c:pt idx="791">
                  <c:v>3781.16</c:v>
                </c:pt>
                <c:pt idx="792">
                  <c:v>3555.82</c:v>
                </c:pt>
                <c:pt idx="793">
                  <c:v>3542.21</c:v>
                </c:pt>
                <c:pt idx="794">
                  <c:v>3464.9</c:v>
                </c:pt>
                <c:pt idx="795">
                  <c:v>3411.46</c:v>
                </c:pt>
                <c:pt idx="796">
                  <c:v>3472.98</c:v>
                </c:pt>
                <c:pt idx="797">
                  <c:v>3516.27</c:v>
                </c:pt>
                <c:pt idx="798">
                  <c:v>3443.36</c:v>
                </c:pt>
                <c:pt idx="799">
                  <c:v>3470.7</c:v>
                </c:pt>
                <c:pt idx="800">
                  <c:v>3529.94</c:v>
                </c:pt>
                <c:pt idx="801">
                  <c:v>3481.99</c:v>
                </c:pt>
                <c:pt idx="802">
                  <c:v>3402.88</c:v>
                </c:pt>
                <c:pt idx="803">
                  <c:v>3542.29</c:v>
                </c:pt>
                <c:pt idx="804">
                  <c:v>3666.85</c:v>
                </c:pt>
                <c:pt idx="805">
                  <c:v>3742.59</c:v>
                </c:pt>
                <c:pt idx="806">
                  <c:v>3745.08</c:v>
                </c:pt>
                <c:pt idx="807">
                  <c:v>3879.8</c:v>
                </c:pt>
                <c:pt idx="808">
                  <c:v>3904.28</c:v>
                </c:pt>
                <c:pt idx="809">
                  <c:v>3799.23</c:v>
                </c:pt>
                <c:pt idx="810">
                  <c:v>3781.83</c:v>
                </c:pt>
                <c:pt idx="811">
                  <c:v>3764.26</c:v>
                </c:pt>
                <c:pt idx="812">
                  <c:v>3720.24</c:v>
                </c:pt>
                <c:pt idx="813">
                  <c:v>3653.06</c:v>
                </c:pt>
                <c:pt idx="814">
                  <c:v>3561.29</c:v>
                </c:pt>
                <c:pt idx="815">
                  <c:v>3523.71</c:v>
                </c:pt>
                <c:pt idx="816">
                  <c:v>3432.96</c:v>
                </c:pt>
                <c:pt idx="817">
                  <c:v>3474.74</c:v>
                </c:pt>
                <c:pt idx="818">
                  <c:v>3548.59</c:v>
                </c:pt>
                <c:pt idx="819">
                  <c:v>3642.92</c:v>
                </c:pt>
                <c:pt idx="820">
                  <c:v>3684.9</c:v>
                </c:pt>
                <c:pt idx="821">
                  <c:v>3752.07</c:v>
                </c:pt>
                <c:pt idx="822">
                  <c:v>3848.45</c:v>
                </c:pt>
                <c:pt idx="823">
                  <c:v>3849.43</c:v>
                </c:pt>
                <c:pt idx="824">
                  <c:v>3853.85</c:v>
                </c:pt>
                <c:pt idx="825">
                  <c:v>3848.85</c:v>
                </c:pt>
                <c:pt idx="826">
                  <c:v>3864.43</c:v>
                </c:pt>
                <c:pt idx="827">
                  <c:v>3913.56</c:v>
                </c:pt>
                <c:pt idx="828">
                  <c:v>3928.12</c:v>
                </c:pt>
                <c:pt idx="829">
                  <c:v>4063.54</c:v>
                </c:pt>
                <c:pt idx="830">
                  <c:v>4071.2</c:v>
                </c:pt>
                <c:pt idx="831">
                  <c:v>4167.6400000000003</c:v>
                </c:pt>
                <c:pt idx="832">
                  <c:v>4124.84</c:v>
                </c:pt>
                <c:pt idx="833">
                  <c:v>4084.62</c:v>
                </c:pt>
                <c:pt idx="834">
                  <c:v>4061.67</c:v>
                </c:pt>
                <c:pt idx="835">
                  <c:v>4090.8</c:v>
                </c:pt>
                <c:pt idx="836">
                  <c:v>4132.51</c:v>
                </c:pt>
                <c:pt idx="837">
                  <c:v>4123.53</c:v>
                </c:pt>
                <c:pt idx="838">
                  <c:v>4190.01</c:v>
                </c:pt>
                <c:pt idx="839">
                  <c:v>4145.45</c:v>
                </c:pt>
                <c:pt idx="840">
                  <c:v>4133.1000000000004</c:v>
                </c:pt>
                <c:pt idx="841">
                  <c:v>4060.76</c:v>
                </c:pt>
                <c:pt idx="842">
                  <c:v>3998.09</c:v>
                </c:pt>
                <c:pt idx="843">
                  <c:v>3904.73</c:v>
                </c:pt>
                <c:pt idx="844">
                  <c:v>4030.67</c:v>
                </c:pt>
                <c:pt idx="845">
                  <c:v>3995.9</c:v>
                </c:pt>
                <c:pt idx="846">
                  <c:v>4013.3</c:v>
                </c:pt>
                <c:pt idx="847">
                  <c:v>4055.57</c:v>
                </c:pt>
                <c:pt idx="848">
                  <c:v>4043.13</c:v>
                </c:pt>
                <c:pt idx="849">
                  <c:v>4132.78</c:v>
                </c:pt>
                <c:pt idx="850">
                  <c:v>4191.13</c:v>
                </c:pt>
                <c:pt idx="851">
                  <c:v>4272.8599999999997</c:v>
                </c:pt>
                <c:pt idx="852">
                  <c:v>4001.82</c:v>
                </c:pt>
                <c:pt idx="853">
                  <c:v>3895.28</c:v>
                </c:pt>
                <c:pt idx="854">
                  <c:v>3711.45</c:v>
                </c:pt>
                <c:pt idx="855">
                  <c:v>3682.2</c:v>
                </c:pt>
                <c:pt idx="856">
                  <c:v>3511.25</c:v>
                </c:pt>
                <c:pt idx="857">
                  <c:v>3803.12</c:v>
                </c:pt>
                <c:pt idx="858">
                  <c:v>3892.68</c:v>
                </c:pt>
                <c:pt idx="859">
                  <c:v>3873.3</c:v>
                </c:pt>
                <c:pt idx="860">
                  <c:v>3773.41</c:v>
                </c:pt>
                <c:pt idx="861">
                  <c:v>3817.52</c:v>
                </c:pt>
                <c:pt idx="862">
                  <c:v>3724.67</c:v>
                </c:pt>
                <c:pt idx="863">
                  <c:v>3877.91</c:v>
                </c:pt>
                <c:pt idx="864">
                  <c:v>3848.78</c:v>
                </c:pt>
                <c:pt idx="865">
                  <c:v>3887.83</c:v>
                </c:pt>
                <c:pt idx="866">
                  <c:v>3993.14</c:v>
                </c:pt>
                <c:pt idx="867">
                  <c:v>4060.51</c:v>
                </c:pt>
                <c:pt idx="868">
                  <c:v>4002.14</c:v>
                </c:pt>
                <c:pt idx="869">
                  <c:v>3994.72</c:v>
                </c:pt>
                <c:pt idx="870">
                  <c:v>4084.05</c:v>
                </c:pt>
                <c:pt idx="871">
                  <c:v>4213.8999999999996</c:v>
                </c:pt>
                <c:pt idx="872">
                  <c:v>4218.13</c:v>
                </c:pt>
                <c:pt idx="873">
                  <c:v>4163</c:v>
                </c:pt>
                <c:pt idx="874">
                  <c:v>4049.68</c:v>
                </c:pt>
                <c:pt idx="875">
                  <c:v>3960.43</c:v>
                </c:pt>
                <c:pt idx="876">
                  <c:v>3753.06</c:v>
                </c:pt>
                <c:pt idx="877">
                  <c:v>3681.63</c:v>
                </c:pt>
                <c:pt idx="878">
                  <c:v>3681.84</c:v>
                </c:pt>
                <c:pt idx="879">
                  <c:v>3741.5</c:v>
                </c:pt>
                <c:pt idx="880">
                  <c:v>3713.64</c:v>
                </c:pt>
                <c:pt idx="881">
                  <c:v>3799.76</c:v>
                </c:pt>
                <c:pt idx="882">
                  <c:v>3776.34</c:v>
                </c:pt>
                <c:pt idx="883">
                  <c:v>3725.53</c:v>
                </c:pt>
                <c:pt idx="884">
                  <c:v>3601.2</c:v>
                </c:pt>
                <c:pt idx="885">
                  <c:v>3657.16</c:v>
                </c:pt>
                <c:pt idx="886">
                  <c:v>3782.57</c:v>
                </c:pt>
                <c:pt idx="887">
                  <c:v>3819.19</c:v>
                </c:pt>
                <c:pt idx="888">
                  <c:v>3823.82</c:v>
                </c:pt>
                <c:pt idx="889">
                  <c:v>3729.13</c:v>
                </c:pt>
                <c:pt idx="890">
                  <c:v>3631.9</c:v>
                </c:pt>
                <c:pt idx="891">
                  <c:v>3590.51</c:v>
                </c:pt>
                <c:pt idx="892">
                  <c:v>3612.94</c:v>
                </c:pt>
                <c:pt idx="893">
                  <c:v>3511.33</c:v>
                </c:pt>
                <c:pt idx="894">
                  <c:v>3280.86</c:v>
                </c:pt>
                <c:pt idx="895">
                  <c:v>3178.42</c:v>
                </c:pt>
                <c:pt idx="896">
                  <c:v>3182.34</c:v>
                </c:pt>
                <c:pt idx="897">
                  <c:v>3134.6</c:v>
                </c:pt>
                <c:pt idx="898">
                  <c:v>3396.46</c:v>
                </c:pt>
                <c:pt idx="899">
                  <c:v>3522.4</c:v>
                </c:pt>
                <c:pt idx="900">
                  <c:v>3646.69</c:v>
                </c:pt>
                <c:pt idx="901">
                  <c:v>3694.29</c:v>
                </c:pt>
                <c:pt idx="902">
                  <c:v>3779.41</c:v>
                </c:pt>
                <c:pt idx="903">
                  <c:v>3805.09</c:v>
                </c:pt>
                <c:pt idx="904">
                  <c:v>3746.84</c:v>
                </c:pt>
                <c:pt idx="905">
                  <c:v>3786</c:v>
                </c:pt>
                <c:pt idx="906">
                  <c:v>3954.26</c:v>
                </c:pt>
                <c:pt idx="907">
                  <c:v>4024.5</c:v>
                </c:pt>
                <c:pt idx="908">
                  <c:v>3960.35</c:v>
                </c:pt>
                <c:pt idx="909">
                  <c:v>3792.55</c:v>
                </c:pt>
                <c:pt idx="910">
                  <c:v>3639.54</c:v>
                </c:pt>
                <c:pt idx="911">
                  <c:v>3718.3</c:v>
                </c:pt>
                <c:pt idx="912">
                  <c:v>3854.9</c:v>
                </c:pt>
                <c:pt idx="913">
                  <c:v>4040.17</c:v>
                </c:pt>
                <c:pt idx="914">
                  <c:v>4114.1400000000003</c:v>
                </c:pt>
                <c:pt idx="915">
                  <c:v>4130.55</c:v>
                </c:pt>
                <c:pt idx="916">
                  <c:v>4177.34</c:v>
                </c:pt>
                <c:pt idx="917">
                  <c:v>4075.98</c:v>
                </c:pt>
                <c:pt idx="918">
                  <c:v>4041.27</c:v>
                </c:pt>
                <c:pt idx="919">
                  <c:v>4015.28</c:v>
                </c:pt>
                <c:pt idx="920">
                  <c:v>4017.47</c:v>
                </c:pt>
                <c:pt idx="921">
                  <c:v>4067.14</c:v>
                </c:pt>
                <c:pt idx="922">
                  <c:v>3993.3</c:v>
                </c:pt>
                <c:pt idx="923">
                  <c:v>4103.3900000000003</c:v>
                </c:pt>
                <c:pt idx="924">
                  <c:v>4097.5</c:v>
                </c:pt>
                <c:pt idx="925">
                  <c:v>4139.8100000000004</c:v>
                </c:pt>
                <c:pt idx="926">
                  <c:v>4302.1000000000004</c:v>
                </c:pt>
                <c:pt idx="927">
                  <c:v>4342.92</c:v>
                </c:pt>
                <c:pt idx="928">
                  <c:v>4522.25</c:v>
                </c:pt>
                <c:pt idx="929">
                  <c:v>4506.8</c:v>
                </c:pt>
                <c:pt idx="930">
                  <c:v>4542.6899999999996</c:v>
                </c:pt>
                <c:pt idx="931">
                  <c:v>4496.67</c:v>
                </c:pt>
                <c:pt idx="932">
                  <c:v>4498.78</c:v>
                </c:pt>
                <c:pt idx="933">
                  <c:v>4550.87</c:v>
                </c:pt>
                <c:pt idx="934">
                  <c:v>4435.17</c:v>
                </c:pt>
                <c:pt idx="935">
                  <c:v>4466.55</c:v>
                </c:pt>
                <c:pt idx="936">
                  <c:v>4390.6400000000003</c:v>
                </c:pt>
                <c:pt idx="937">
                  <c:v>4320.1099999999997</c:v>
                </c:pt>
                <c:pt idx="938">
                  <c:v>4212.74</c:v>
                </c:pt>
                <c:pt idx="939">
                  <c:v>4350.99</c:v>
                </c:pt>
                <c:pt idx="940">
                  <c:v>4371.47</c:v>
                </c:pt>
                <c:pt idx="941">
                  <c:v>4345.59</c:v>
                </c:pt>
                <c:pt idx="942">
                  <c:v>4674.3599999999997</c:v>
                </c:pt>
                <c:pt idx="943">
                  <c:v>4933.3599999999997</c:v>
                </c:pt>
                <c:pt idx="944">
                  <c:v>4698.17</c:v>
                </c:pt>
                <c:pt idx="945">
                  <c:v>4806.26</c:v>
                </c:pt>
                <c:pt idx="946">
                  <c:v>4730.62</c:v>
                </c:pt>
                <c:pt idx="947">
                  <c:v>4332.55</c:v>
                </c:pt>
                <c:pt idx="948">
                  <c:v>4340.63</c:v>
                </c:pt>
                <c:pt idx="949">
                  <c:v>4347.25</c:v>
                </c:pt>
                <c:pt idx="950">
                  <c:v>4501.7</c:v>
                </c:pt>
                <c:pt idx="951">
                  <c:v>4782.24</c:v>
                </c:pt>
                <c:pt idx="952">
                  <c:v>4861.45</c:v>
                </c:pt>
                <c:pt idx="953">
                  <c:v>4888.4399999999996</c:v>
                </c:pt>
                <c:pt idx="954">
                  <c:v>4894.71</c:v>
                </c:pt>
                <c:pt idx="955">
                  <c:v>4941.33</c:v>
                </c:pt>
                <c:pt idx="956">
                  <c:v>4773.2700000000004</c:v>
                </c:pt>
                <c:pt idx="957">
                  <c:v>4632.33</c:v>
                </c:pt>
                <c:pt idx="958">
                  <c:v>4685.7</c:v>
                </c:pt>
                <c:pt idx="959">
                  <c:v>4618.03</c:v>
                </c:pt>
                <c:pt idx="960">
                  <c:v>4846.8500000000004</c:v>
                </c:pt>
                <c:pt idx="961">
                  <c:v>4958.8599999999997</c:v>
                </c:pt>
                <c:pt idx="962">
                  <c:v>4985.32</c:v>
                </c:pt>
                <c:pt idx="963">
                  <c:v>4913.88</c:v>
                </c:pt>
                <c:pt idx="964">
                  <c:v>4806.96</c:v>
                </c:pt>
                <c:pt idx="965">
                  <c:v>4625.4399999999996</c:v>
                </c:pt>
                <c:pt idx="966">
                  <c:v>4743.78</c:v>
                </c:pt>
                <c:pt idx="967">
                  <c:v>4874.21</c:v>
                </c:pt>
                <c:pt idx="968">
                  <c:v>4852.88</c:v>
                </c:pt>
                <c:pt idx="969">
                  <c:v>4933.75</c:v>
                </c:pt>
                <c:pt idx="970">
                  <c:v>5066.43</c:v>
                </c:pt>
                <c:pt idx="971">
                  <c:v>5077.1499999999996</c:v>
                </c:pt>
                <c:pt idx="972">
                  <c:v>5282.46</c:v>
                </c:pt>
                <c:pt idx="973">
                  <c:v>5210.32</c:v>
                </c:pt>
                <c:pt idx="974">
                  <c:v>5190.83</c:v>
                </c:pt>
                <c:pt idx="975">
                  <c:v>5182.3900000000003</c:v>
                </c:pt>
                <c:pt idx="976">
                  <c:v>5184.96</c:v>
                </c:pt>
                <c:pt idx="977">
                  <c:v>5113.93</c:v>
                </c:pt>
                <c:pt idx="978">
                  <c:v>5510.28</c:v>
                </c:pt>
                <c:pt idx="979">
                  <c:v>5615.15</c:v>
                </c:pt>
                <c:pt idx="980">
                  <c:v>5615.15</c:v>
                </c:pt>
                <c:pt idx="981">
                  <c:v>5724.95</c:v>
                </c:pt>
                <c:pt idx="982">
                  <c:v>5617.76</c:v>
                </c:pt>
                <c:pt idx="983">
                  <c:v>5544.44</c:v>
                </c:pt>
                <c:pt idx="984">
                  <c:v>5451.51</c:v>
                </c:pt>
                <c:pt idx="985">
                  <c:v>5562.17</c:v>
                </c:pt>
                <c:pt idx="986">
                  <c:v>5568.33</c:v>
                </c:pt>
                <c:pt idx="987">
                  <c:v>5733.1</c:v>
                </c:pt>
                <c:pt idx="988">
                  <c:v>5077.46</c:v>
                </c:pt>
                <c:pt idx="989">
                  <c:v>5729.36</c:v>
                </c:pt>
                <c:pt idx="990">
                  <c:v>5568.19</c:v>
                </c:pt>
                <c:pt idx="991">
                  <c:v>5606.85</c:v>
                </c:pt>
                <c:pt idx="992">
                  <c:v>5545.78</c:v>
                </c:pt>
                <c:pt idx="993">
                  <c:v>5499.37</c:v>
                </c:pt>
                <c:pt idx="994">
                  <c:v>5679.02</c:v>
                </c:pt>
                <c:pt idx="995">
                  <c:v>5380.4</c:v>
                </c:pt>
                <c:pt idx="996">
                  <c:v>5077.97</c:v>
                </c:pt>
                <c:pt idx="997">
                  <c:v>5110.87</c:v>
                </c:pt>
                <c:pt idx="998">
                  <c:v>4871.3999999999996</c:v>
                </c:pt>
                <c:pt idx="999">
                  <c:v>4871.3999999999996</c:v>
                </c:pt>
                <c:pt idx="1000">
                  <c:v>5054.41</c:v>
                </c:pt>
                <c:pt idx="1001">
                  <c:v>5144.6499999999996</c:v>
                </c:pt>
                <c:pt idx="1002">
                  <c:v>5183.41</c:v>
                </c:pt>
                <c:pt idx="1003">
                  <c:v>5213.24</c:v>
                </c:pt>
                <c:pt idx="1004">
                  <c:v>5070.2944848242587</c:v>
                </c:pt>
                <c:pt idx="1005">
                  <c:v>5188.019616808986</c:v>
                </c:pt>
                <c:pt idx="1006">
                  <c:v>5241.0854427156764</c:v>
                </c:pt>
                <c:pt idx="1007">
                  <c:v>5131.7306505815886</c:v>
                </c:pt>
                <c:pt idx="1008">
                  <c:v>5244.9226444861379</c:v>
                </c:pt>
                <c:pt idx="1009">
                  <c:v>5072.1830649275007</c:v>
                </c:pt>
                <c:pt idx="1010">
                  <c:v>5072.1830649275007</c:v>
                </c:pt>
                <c:pt idx="1011">
                  <c:v>5072.1830649274998</c:v>
                </c:pt>
                <c:pt idx="1012">
                  <c:v>4798.6023140903562</c:v>
                </c:pt>
                <c:pt idx="1013">
                  <c:v>4559.6546290193055</c:v>
                </c:pt>
                <c:pt idx="1014">
                  <c:v>4458.0200000000004</c:v>
                </c:pt>
                <c:pt idx="1015">
                  <c:v>4379.9802488214527</c:v>
                </c:pt>
                <c:pt idx="1016">
                  <c:v>4267.1375876527645</c:v>
                </c:pt>
                <c:pt idx="1017">
                  <c:v>4308.767610722598</c:v>
                </c:pt>
                <c:pt idx="1018">
                  <c:v>4358.8956984246206</c:v>
                </c:pt>
                <c:pt idx="1019">
                  <c:v>4444.4399999999996</c:v>
                </c:pt>
                <c:pt idx="1020">
                  <c:v>4455.6000000000004</c:v>
                </c:pt>
                <c:pt idx="1021">
                  <c:v>4555.6499999999996</c:v>
                </c:pt>
                <c:pt idx="1022">
                  <c:v>4641.3100000000004</c:v>
                </c:pt>
                <c:pt idx="1023">
                  <c:v>4614.4399999999996</c:v>
                </c:pt>
                <c:pt idx="1024">
                  <c:v>4645.24</c:v>
                </c:pt>
                <c:pt idx="1025">
                  <c:v>4696.3900000000003</c:v>
                </c:pt>
                <c:pt idx="1026">
                  <c:v>4446.18</c:v>
                </c:pt>
                <c:pt idx="1027">
                  <c:v>4268.7299999999996</c:v>
                </c:pt>
                <c:pt idx="1028">
                  <c:v>4207.13</c:v>
                </c:pt>
                <c:pt idx="1029">
                  <c:v>4112.79</c:v>
                </c:pt>
                <c:pt idx="1030">
                  <c:v>4096.1099999999997</c:v>
                </c:pt>
                <c:pt idx="1031">
                  <c:v>3892.29</c:v>
                </c:pt>
                <c:pt idx="1032">
                  <c:v>3787.38</c:v>
                </c:pt>
                <c:pt idx="1033">
                  <c:v>3721.17</c:v>
                </c:pt>
                <c:pt idx="1034">
                  <c:v>3910.24</c:v>
                </c:pt>
                <c:pt idx="1035">
                  <c:v>4030.55</c:v>
                </c:pt>
                <c:pt idx="1036">
                  <c:v>3915.52</c:v>
                </c:pt>
                <c:pt idx="1037">
                  <c:v>3854.77</c:v>
                </c:pt>
                <c:pt idx="1038">
                  <c:v>3892.3</c:v>
                </c:pt>
                <c:pt idx="1039">
                  <c:v>3781.31</c:v>
                </c:pt>
                <c:pt idx="1040">
                  <c:v>3811.78</c:v>
                </c:pt>
                <c:pt idx="1041">
                  <c:v>4032.5</c:v>
                </c:pt>
                <c:pt idx="1042">
                  <c:v>4210.05</c:v>
                </c:pt>
                <c:pt idx="1043">
                  <c:v>4227.16</c:v>
                </c:pt>
                <c:pt idx="1044">
                  <c:v>4270.1899999999996</c:v>
                </c:pt>
                <c:pt idx="1045">
                  <c:v>4123.78</c:v>
                </c:pt>
                <c:pt idx="1046">
                  <c:v>4027.46</c:v>
                </c:pt>
                <c:pt idx="1047">
                  <c:v>4081.2</c:v>
                </c:pt>
                <c:pt idx="1048">
                  <c:v>4285.17</c:v>
                </c:pt>
                <c:pt idx="1049">
                  <c:v>4503.29</c:v>
                </c:pt>
                <c:pt idx="1050">
                  <c:v>4685.95</c:v>
                </c:pt>
                <c:pt idx="1051">
                  <c:v>4672.0200000000004</c:v>
                </c:pt>
                <c:pt idx="1052">
                  <c:v>4435.28</c:v>
                </c:pt>
                <c:pt idx="1053">
                  <c:v>4241.72</c:v>
                </c:pt>
                <c:pt idx="1054">
                  <c:v>4231.24</c:v>
                </c:pt>
                <c:pt idx="1055">
                  <c:v>4107.83</c:v>
                </c:pt>
                <c:pt idx="1056">
                  <c:v>4071.86</c:v>
                </c:pt>
                <c:pt idx="1057">
                  <c:v>4107.51</c:v>
                </c:pt>
                <c:pt idx="1058">
                  <c:v>4168.0200000000004</c:v>
                </c:pt>
                <c:pt idx="1059">
                  <c:v>4343.8599999999997</c:v>
                </c:pt>
                <c:pt idx="1060">
                  <c:v>4296.1099999999997</c:v>
                </c:pt>
                <c:pt idx="1061">
                  <c:v>4206.2</c:v>
                </c:pt>
                <c:pt idx="1062">
                  <c:v>4050.47</c:v>
                </c:pt>
                <c:pt idx="1063">
                  <c:v>3975.32</c:v>
                </c:pt>
                <c:pt idx="1064">
                  <c:v>4155.25</c:v>
                </c:pt>
                <c:pt idx="1065">
                  <c:v>4155.05</c:v>
                </c:pt>
                <c:pt idx="1066">
                  <c:v>4380.5200000000004</c:v>
                </c:pt>
                <c:pt idx="1067">
                  <c:v>4297.1400000000003</c:v>
                </c:pt>
                <c:pt idx="1068">
                  <c:v>4297.1400000000003</c:v>
                </c:pt>
                <c:pt idx="1069">
                  <c:v>4236.3500000000004</c:v>
                </c:pt>
                <c:pt idx="1070">
                  <c:v>4254.29</c:v>
                </c:pt>
                <c:pt idx="1071">
                  <c:v>4277.3500000000004</c:v>
                </c:pt>
                <c:pt idx="1072">
                  <c:v>3988.85</c:v>
                </c:pt>
                <c:pt idx="1073">
                  <c:v>4070.28</c:v>
                </c:pt>
                <c:pt idx="1074">
                  <c:v>4316.1000000000004</c:v>
                </c:pt>
                <c:pt idx="1075">
                  <c:v>4385.7299999999996</c:v>
                </c:pt>
                <c:pt idx="1076">
                  <c:v>4349.95</c:v>
                </c:pt>
                <c:pt idx="1077">
                  <c:v>4172.05</c:v>
                </c:pt>
                <c:pt idx="1078">
                  <c:v>4206.55</c:v>
                </c:pt>
                <c:pt idx="1079">
                  <c:v>4052.86</c:v>
                </c:pt>
                <c:pt idx="1080">
                  <c:v>4060.65</c:v>
                </c:pt>
                <c:pt idx="1081">
                  <c:v>4044.78</c:v>
                </c:pt>
                <c:pt idx="1082">
                  <c:v>4418.13</c:v>
                </c:pt>
                <c:pt idx="1083">
                  <c:v>4422.8999999999996</c:v>
                </c:pt>
                <c:pt idx="1084">
                  <c:v>4288.21</c:v>
                </c:pt>
                <c:pt idx="1085">
                  <c:v>4199.7299999999996</c:v>
                </c:pt>
                <c:pt idx="1086">
                  <c:v>4174.4799999999996</c:v>
                </c:pt>
                <c:pt idx="1087">
                  <c:v>4149.37</c:v>
                </c:pt>
                <c:pt idx="1088">
                  <c:v>4188.79</c:v>
                </c:pt>
                <c:pt idx="1089">
                  <c:v>4289.38</c:v>
                </c:pt>
                <c:pt idx="1090">
                  <c:v>4364.05</c:v>
                </c:pt>
                <c:pt idx="1091">
                  <c:v>4361.97</c:v>
                </c:pt>
                <c:pt idx="1092">
                  <c:v>4284.6000000000004</c:v>
                </c:pt>
                <c:pt idx="1093">
                  <c:v>4250.38</c:v>
                </c:pt>
                <c:pt idx="1094">
                  <c:v>4341.5200000000004</c:v>
                </c:pt>
                <c:pt idx="1095">
                  <c:v>4411.12</c:v>
                </c:pt>
                <c:pt idx="1096">
                  <c:v>4380.2299999999996</c:v>
                </c:pt>
                <c:pt idx="1097">
                  <c:v>4356.72</c:v>
                </c:pt>
                <c:pt idx="1098">
                  <c:v>4367.3100000000004</c:v>
                </c:pt>
                <c:pt idx="1099">
                  <c:v>4463.3</c:v>
                </c:pt>
                <c:pt idx="1100">
                  <c:v>4452.88</c:v>
                </c:pt>
                <c:pt idx="1101">
                  <c:v>4426.8</c:v>
                </c:pt>
                <c:pt idx="1102">
                  <c:v>4421.43</c:v>
                </c:pt>
                <c:pt idx="1103">
                  <c:v>4444.96</c:v>
                </c:pt>
                <c:pt idx="1104">
                  <c:v>4377.59</c:v>
                </c:pt>
                <c:pt idx="1105">
                  <c:v>4261.46</c:v>
                </c:pt>
                <c:pt idx="1106">
                  <c:v>4227.96</c:v>
                </c:pt>
                <c:pt idx="1107">
                  <c:v>4281.0600000000004</c:v>
                </c:pt>
                <c:pt idx="1108">
                  <c:v>4418.09</c:v>
                </c:pt>
                <c:pt idx="1109">
                  <c:v>4356.1400000000003</c:v>
                </c:pt>
                <c:pt idx="1110">
                  <c:v>4379.04</c:v>
                </c:pt>
                <c:pt idx="1111">
                  <c:v>4416.2</c:v>
                </c:pt>
                <c:pt idx="1112">
                  <c:v>4400.75</c:v>
                </c:pt>
                <c:pt idx="1113">
                  <c:v>4361.8</c:v>
                </c:pt>
                <c:pt idx="1114">
                  <c:v>4248.28</c:v>
                </c:pt>
                <c:pt idx="1115">
                  <c:v>4146.3999999999996</c:v>
                </c:pt>
                <c:pt idx="1116">
                  <c:v>4148.47</c:v>
                </c:pt>
                <c:pt idx="1117">
                  <c:v>4213.3599999999997</c:v>
                </c:pt>
                <c:pt idx="1118">
                  <c:v>4241.05</c:v>
                </c:pt>
                <c:pt idx="1119">
                  <c:v>4484.95</c:v>
                </c:pt>
                <c:pt idx="1120">
                  <c:v>4310.18</c:v>
                </c:pt>
                <c:pt idx="1121">
                  <c:v>4410.4799999999996</c:v>
                </c:pt>
                <c:pt idx="1122">
                  <c:v>4162.17</c:v>
                </c:pt>
                <c:pt idx="1123">
                  <c:v>4123.07</c:v>
                </c:pt>
                <c:pt idx="1124">
                  <c:v>4085.75</c:v>
                </c:pt>
                <c:pt idx="1125">
                  <c:v>4024.95</c:v>
                </c:pt>
                <c:pt idx="1126">
                  <c:v>4085.75</c:v>
                </c:pt>
                <c:pt idx="1127">
                  <c:v>4116.33</c:v>
                </c:pt>
                <c:pt idx="1128">
                  <c:v>4135.42</c:v>
                </c:pt>
                <c:pt idx="1129">
                  <c:v>4113.29</c:v>
                </c:pt>
                <c:pt idx="1130">
                  <c:v>4074.93</c:v>
                </c:pt>
                <c:pt idx="1131">
                  <c:v>4044.78</c:v>
                </c:pt>
                <c:pt idx="1132">
                  <c:v>4054.52</c:v>
                </c:pt>
                <c:pt idx="1133">
                  <c:v>4077.84</c:v>
                </c:pt>
                <c:pt idx="1134">
                  <c:v>4001.13</c:v>
                </c:pt>
                <c:pt idx="1135">
                  <c:v>3868.48</c:v>
                </c:pt>
                <c:pt idx="1136">
                  <c:v>3778.97</c:v>
                </c:pt>
                <c:pt idx="1137">
                  <c:v>3710.56</c:v>
                </c:pt>
                <c:pt idx="1138">
                  <c:v>3694.74</c:v>
                </c:pt>
                <c:pt idx="1139">
                  <c:v>3629.41</c:v>
                </c:pt>
                <c:pt idx="1140">
                  <c:v>3796.86</c:v>
                </c:pt>
                <c:pt idx="1141">
                  <c:v>3929.4</c:v>
                </c:pt>
                <c:pt idx="1142">
                  <c:v>3997.19</c:v>
                </c:pt>
                <c:pt idx="1143">
                  <c:v>4118.32</c:v>
                </c:pt>
                <c:pt idx="1144">
                  <c:v>3979.75</c:v>
                </c:pt>
                <c:pt idx="1145">
                  <c:v>4009.43</c:v>
                </c:pt>
                <c:pt idx="1146">
                  <c:v>4137.5</c:v>
                </c:pt>
                <c:pt idx="1147">
                  <c:v>4155.76</c:v>
                </c:pt>
                <c:pt idx="1148">
                  <c:v>4177.78</c:v>
                </c:pt>
                <c:pt idx="1149">
                  <c:v>4265.32</c:v>
                </c:pt>
                <c:pt idx="1150">
                  <c:v>4290.26</c:v>
                </c:pt>
                <c:pt idx="1151">
                  <c:v>4245.1899999999996</c:v>
                </c:pt>
                <c:pt idx="1152">
                  <c:v>4259.47</c:v>
                </c:pt>
                <c:pt idx="1153">
                  <c:v>4216.12</c:v>
                </c:pt>
                <c:pt idx="1154">
                  <c:v>4241.41</c:v>
                </c:pt>
                <c:pt idx="1155">
                  <c:v>4281.97</c:v>
                </c:pt>
                <c:pt idx="1156">
                  <c:v>4390.6400000000003</c:v>
                </c:pt>
                <c:pt idx="1157">
                  <c:v>4486.43</c:v>
                </c:pt>
                <c:pt idx="1158">
                  <c:v>4427.79</c:v>
                </c:pt>
                <c:pt idx="1159">
                  <c:v>4504.49</c:v>
                </c:pt>
                <c:pt idx="1160">
                  <c:v>4502.4799999999996</c:v>
                </c:pt>
                <c:pt idx="1161">
                  <c:v>4460.32</c:v>
                </c:pt>
                <c:pt idx="1162">
                  <c:v>4502.1499999999996</c:v>
                </c:pt>
                <c:pt idx="1163">
                  <c:v>4666.5</c:v>
                </c:pt>
                <c:pt idx="1164">
                  <c:v>4626.1000000000004</c:v>
                </c:pt>
                <c:pt idx="1165">
                  <c:v>4414.42</c:v>
                </c:pt>
                <c:pt idx="1166">
                  <c:v>4275.8</c:v>
                </c:pt>
                <c:pt idx="1167">
                  <c:v>3997.59</c:v>
                </c:pt>
                <c:pt idx="1168">
                  <c:v>4019.98</c:v>
                </c:pt>
                <c:pt idx="1169">
                  <c:v>3948.13</c:v>
                </c:pt>
                <c:pt idx="1170">
                  <c:v>4063.66</c:v>
                </c:pt>
                <c:pt idx="1171">
                  <c:v>4135.1899999999996</c:v>
                </c:pt>
                <c:pt idx="1172">
                  <c:v>4203.03</c:v>
                </c:pt>
                <c:pt idx="1173">
                  <c:v>4185.09</c:v>
                </c:pt>
                <c:pt idx="1174">
                  <c:v>4144.09</c:v>
                </c:pt>
                <c:pt idx="1175">
                  <c:v>4337.2299999999996</c:v>
                </c:pt>
                <c:pt idx="1176">
                  <c:v>4426.05</c:v>
                </c:pt>
                <c:pt idx="1177">
                  <c:v>4446.49</c:v>
                </c:pt>
                <c:pt idx="1178">
                  <c:v>4221.13</c:v>
                </c:pt>
                <c:pt idx="1179">
                  <c:v>4144.6499999999996</c:v>
                </c:pt>
                <c:pt idx="1180">
                  <c:v>4194.51</c:v>
                </c:pt>
                <c:pt idx="1181">
                  <c:v>4119.33</c:v>
                </c:pt>
                <c:pt idx="1182">
                  <c:v>3963.01</c:v>
                </c:pt>
                <c:pt idx="1183">
                  <c:v>3750.01</c:v>
                </c:pt>
                <c:pt idx="1184">
                  <c:v>3714.39</c:v>
                </c:pt>
                <c:pt idx="1185">
                  <c:v>3644.25</c:v>
                </c:pt>
                <c:pt idx="1186">
                  <c:v>3607.5919240256044</c:v>
                </c:pt>
                <c:pt idx="1187">
                  <c:v>3553.65</c:v>
                </c:pt>
                <c:pt idx="1188">
                  <c:v>3553.65</c:v>
                </c:pt>
                <c:pt idx="1189">
                  <c:v>3524.31</c:v>
                </c:pt>
                <c:pt idx="1190">
                  <c:v>3521.8457887004661</c:v>
                </c:pt>
                <c:pt idx="1191">
                  <c:v>3391.8489388502353</c:v>
                </c:pt>
                <c:pt idx="1192">
                  <c:v>3258.42</c:v>
                </c:pt>
                <c:pt idx="1193">
                  <c:v>3293.2470449918296</c:v>
                </c:pt>
                <c:pt idx="1194">
                  <c:v>3269.15</c:v>
                </c:pt>
                <c:pt idx="1195">
                  <c:v>3147.42</c:v>
                </c:pt>
                <c:pt idx="1196">
                  <c:v>3305.21</c:v>
                </c:pt>
                <c:pt idx="1197">
                  <c:v>3285.13</c:v>
                </c:pt>
                <c:pt idx="1198">
                  <c:v>3447.2</c:v>
                </c:pt>
                <c:pt idx="1199">
                  <c:v>3477.32</c:v>
                </c:pt>
                <c:pt idx="1200">
                  <c:v>3397.19</c:v>
                </c:pt>
                <c:pt idx="1201">
                  <c:v>3356</c:v>
                </c:pt>
                <c:pt idx="1202">
                  <c:v>3411.59</c:v>
                </c:pt>
                <c:pt idx="1203">
                  <c:v>3338.41</c:v>
                </c:pt>
                <c:pt idx="1204">
                  <c:v>3297.08</c:v>
                </c:pt>
                <c:pt idx="1205">
                  <c:v>3310.9</c:v>
                </c:pt>
                <c:pt idx="1206">
                  <c:v>3496.14</c:v>
                </c:pt>
                <c:pt idx="1207">
                  <c:v>3496.3</c:v>
                </c:pt>
                <c:pt idx="1208">
                  <c:v>3435.1</c:v>
                </c:pt>
                <c:pt idx="1209">
                  <c:v>3327.09</c:v>
                </c:pt>
                <c:pt idx="1210">
                  <c:v>3513.35</c:v>
                </c:pt>
                <c:pt idx="1211">
                  <c:v>3601.15</c:v>
                </c:pt>
                <c:pt idx="1212">
                  <c:v>3676.14</c:v>
                </c:pt>
                <c:pt idx="1213">
                  <c:v>3788</c:v>
                </c:pt>
                <c:pt idx="1214">
                  <c:v>3757.86</c:v>
                </c:pt>
                <c:pt idx="1215">
                  <c:v>3662.62</c:v>
                </c:pt>
                <c:pt idx="1216">
                  <c:v>3592.68</c:v>
                </c:pt>
                <c:pt idx="1217">
                  <c:v>3501.14</c:v>
                </c:pt>
                <c:pt idx="1218">
                  <c:v>3548.89</c:v>
                </c:pt>
                <c:pt idx="1219">
                  <c:v>3546.31</c:v>
                </c:pt>
                <c:pt idx="1220">
                  <c:v>3542.12</c:v>
                </c:pt>
                <c:pt idx="1221">
                  <c:v>3499.23</c:v>
                </c:pt>
                <c:pt idx="1222">
                  <c:v>3570.2</c:v>
                </c:pt>
                <c:pt idx="1223">
                  <c:v>3553.3</c:v>
                </c:pt>
                <c:pt idx="1224">
                  <c:v>3630.2</c:v>
                </c:pt>
                <c:pt idx="1225">
                  <c:v>3594.41</c:v>
                </c:pt>
                <c:pt idx="1226">
                  <c:v>3629.41</c:v>
                </c:pt>
                <c:pt idx="1227">
                  <c:v>3595.68</c:v>
                </c:pt>
                <c:pt idx="1228">
                  <c:v>3465.27</c:v>
                </c:pt>
                <c:pt idx="1229">
                  <c:v>3467.42</c:v>
                </c:pt>
                <c:pt idx="1230">
                  <c:v>3433.06</c:v>
                </c:pt>
                <c:pt idx="1231">
                  <c:v>3385.98</c:v>
                </c:pt>
                <c:pt idx="1232">
                  <c:v>3365.97</c:v>
                </c:pt>
                <c:pt idx="1233">
                  <c:v>3363.06</c:v>
                </c:pt>
                <c:pt idx="1234">
                  <c:v>3353.1</c:v>
                </c:pt>
                <c:pt idx="1235">
                  <c:v>3448.72</c:v>
                </c:pt>
                <c:pt idx="1236">
                  <c:v>3466.57</c:v>
                </c:pt>
                <c:pt idx="1237">
                  <c:v>3395.48</c:v>
                </c:pt>
                <c:pt idx="1238">
                  <c:v>3336.06</c:v>
                </c:pt>
                <c:pt idx="1239">
                  <c:v>3383.36</c:v>
                </c:pt>
                <c:pt idx="1240">
                  <c:v>3588.95</c:v>
                </c:pt>
                <c:pt idx="1241">
                  <c:v>3584.16</c:v>
                </c:pt>
                <c:pt idx="1242">
                  <c:v>3463.77</c:v>
                </c:pt>
                <c:pt idx="1243">
                  <c:v>3463.77</c:v>
                </c:pt>
                <c:pt idx="1244">
                  <c:v>3589.91</c:v>
                </c:pt>
                <c:pt idx="1245">
                  <c:v>3697.8</c:v>
                </c:pt>
                <c:pt idx="1246">
                  <c:v>3679.23</c:v>
                </c:pt>
                <c:pt idx="1247">
                  <c:v>3634.66</c:v>
                </c:pt>
                <c:pt idx="1248">
                  <c:v>3637</c:v>
                </c:pt>
                <c:pt idx="1249">
                  <c:v>3822.73</c:v>
                </c:pt>
                <c:pt idx="1250">
                  <c:v>3845.32</c:v>
                </c:pt>
                <c:pt idx="1251">
                  <c:v>3894.77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94-4469-BDE2-F74B67AAD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37231"/>
        <c:axId val="1"/>
      </c:lineChart>
      <c:dateAx>
        <c:axId val="786037231"/>
        <c:scaling>
          <c:orientation val="minMax"/>
        </c:scaling>
        <c:delete val="0"/>
        <c:axPos val="b"/>
        <c:numFmt formatCode="dd\-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60"/>
        <c:majorTimeUnit val="days"/>
      </c:dateAx>
      <c:valAx>
        <c:axId val="1"/>
        <c:scaling>
          <c:orientation val="minMax"/>
          <c:max val="10300"/>
          <c:min val="19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37231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6420334753237812E-3"/>
          <c:y val="0.92830177791846369"/>
          <c:w val="0.97126436039757325"/>
          <c:h val="6.4150806526068638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IMPORT PARITY OF USA HRW AND FRANCE FEED BARLEY</a:t>
            </a:r>
          </a:p>
          <a:p>
            <a:pPr>
              <a:defRPr sz="1400" b="1"/>
            </a:pPr>
            <a:r>
              <a:rPr lang="en-ZA" sz="1400" b="1"/>
              <a:t>INVOERPARITEIT VAN VSA HRW KORING EN FRANSE VOERGARS</a:t>
            </a:r>
          </a:p>
        </c:rich>
      </c:tx>
      <c:layout>
        <c:manualLayout>
          <c:xMode val="edge"/>
          <c:yMode val="edge"/>
          <c:x val="0.2254118599528227"/>
          <c:y val="1.882882276309669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0283891826346473E-2"/>
          <c:y val="0.10798181414726631"/>
          <c:w val="0.8753404495383198"/>
          <c:h val="0.69466867654895215"/>
        </c:manualLayout>
      </c:layout>
      <c:lineChart>
        <c:grouping val="standard"/>
        <c:varyColors val="0"/>
        <c:ser>
          <c:idx val="0"/>
          <c:order val="0"/>
          <c:tx>
            <c:strRef>
              <c:f>Data!$D$2</c:f>
              <c:strCache>
                <c:ptCount val="1"/>
                <c:pt idx="0">
                  <c:v> KORING VSA HRW #2/ WHEAT USA HRW #2   </c:v>
                </c:pt>
              </c:strCache>
            </c:strRef>
          </c:tx>
          <c:spPr>
            <a:ln w="22225">
              <a:solidFill>
                <a:srgbClr val="98BC00"/>
              </a:solidFill>
            </a:ln>
          </c:spPr>
          <c:marker>
            <c:symbol val="none"/>
          </c:marker>
          <c:cat>
            <c:numRef>
              <c:f>Data!$A$1882:$A$3637</c:f>
              <c:numCache>
                <c:formatCode>[$-409]d\-mmm\-yy;@</c:formatCode>
                <c:ptCount val="174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</c:numCache>
            </c:numRef>
          </c:cat>
          <c:val>
            <c:numRef>
              <c:f>Data!$D$1882:$D$3637</c:f>
              <c:numCache>
                <c:formatCode>_ * #\ ##0.00_ ;_ * \-#\ ##0.00_ ;_ * "-"??_ ;_ @_ </c:formatCode>
                <c:ptCount val="1742"/>
                <c:pt idx="0">
                  <c:v>4654.03</c:v>
                </c:pt>
                <c:pt idx="1">
                  <c:v>4696.7299999999996</c:v>
                </c:pt>
                <c:pt idx="2">
                  <c:v>4707.6099999999997</c:v>
                </c:pt>
                <c:pt idx="3">
                  <c:v>4710.8999999999996</c:v>
                </c:pt>
                <c:pt idx="4">
                  <c:v>4716.34</c:v>
                </c:pt>
                <c:pt idx="5">
                  <c:v>4732.6499999999996</c:v>
                </c:pt>
                <c:pt idx="6">
                  <c:v>4719.05</c:v>
                </c:pt>
                <c:pt idx="7">
                  <c:v>4740.8100000000004</c:v>
                </c:pt>
                <c:pt idx="8">
                  <c:v>4767.3900000000003</c:v>
                </c:pt>
                <c:pt idx="9">
                  <c:v>4759.1400000000003</c:v>
                </c:pt>
                <c:pt idx="10">
                  <c:v>4683.24</c:v>
                </c:pt>
                <c:pt idx="11">
                  <c:v>4677.84</c:v>
                </c:pt>
                <c:pt idx="12">
                  <c:v>4658.38</c:v>
                </c:pt>
                <c:pt idx="13">
                  <c:v>4634.6499999999996</c:v>
                </c:pt>
                <c:pt idx="14">
                  <c:v>4641.4799999999996</c:v>
                </c:pt>
                <c:pt idx="15">
                  <c:v>4621.16</c:v>
                </c:pt>
                <c:pt idx="16">
                  <c:v>4615.76</c:v>
                </c:pt>
                <c:pt idx="17">
                  <c:v>4545.8599999999997</c:v>
                </c:pt>
                <c:pt idx="18">
                  <c:v>4593.88</c:v>
                </c:pt>
                <c:pt idx="19">
                  <c:v>4591.16</c:v>
                </c:pt>
                <c:pt idx="20">
                  <c:v>4677.79</c:v>
                </c:pt>
                <c:pt idx="21">
                  <c:v>4697.46</c:v>
                </c:pt>
                <c:pt idx="22">
                  <c:v>4675.13</c:v>
                </c:pt>
                <c:pt idx="23">
                  <c:v>4680.71</c:v>
                </c:pt>
                <c:pt idx="24">
                  <c:v>4792.72</c:v>
                </c:pt>
                <c:pt idx="25">
                  <c:v>4765.54</c:v>
                </c:pt>
                <c:pt idx="26">
                  <c:v>4673.3</c:v>
                </c:pt>
                <c:pt idx="27">
                  <c:v>4743.1400000000003</c:v>
                </c:pt>
                <c:pt idx="28">
                  <c:v>4746.08</c:v>
                </c:pt>
                <c:pt idx="29">
                  <c:v>4693.8599999999997</c:v>
                </c:pt>
                <c:pt idx="30">
                  <c:v>4643.79</c:v>
                </c:pt>
                <c:pt idx="31">
                  <c:v>4689.2299999999996</c:v>
                </c:pt>
                <c:pt idx="32">
                  <c:v>4627.1400000000003</c:v>
                </c:pt>
                <c:pt idx="33">
                  <c:v>4559.25</c:v>
                </c:pt>
                <c:pt idx="34">
                  <c:v>4613.8900000000003</c:v>
                </c:pt>
                <c:pt idx="35">
                  <c:v>4672.3</c:v>
                </c:pt>
                <c:pt idx="36">
                  <c:v>4694.95</c:v>
                </c:pt>
                <c:pt idx="37">
                  <c:v>4631.26</c:v>
                </c:pt>
                <c:pt idx="38">
                  <c:v>4607.67</c:v>
                </c:pt>
                <c:pt idx="39">
                  <c:v>4597.6499999999996</c:v>
                </c:pt>
                <c:pt idx="40">
                  <c:v>4614.95</c:v>
                </c:pt>
                <c:pt idx="41">
                  <c:v>4707.34</c:v>
                </c:pt>
                <c:pt idx="42">
                  <c:v>4774.99</c:v>
                </c:pt>
                <c:pt idx="43">
                  <c:v>4888.1899999999996</c:v>
                </c:pt>
                <c:pt idx="44">
                  <c:v>5023.7700000000004</c:v>
                </c:pt>
                <c:pt idx="45">
                  <c:v>4966.26</c:v>
                </c:pt>
                <c:pt idx="46">
                  <c:v>4989.9399999999996</c:v>
                </c:pt>
                <c:pt idx="47">
                  <c:v>4954.21</c:v>
                </c:pt>
                <c:pt idx="48">
                  <c:v>4942.16</c:v>
                </c:pt>
                <c:pt idx="49">
                  <c:v>4936.03</c:v>
                </c:pt>
                <c:pt idx="50">
                  <c:v>4870.28</c:v>
                </c:pt>
                <c:pt idx="51">
                  <c:v>4855.47</c:v>
                </c:pt>
                <c:pt idx="52">
                  <c:v>4852.51</c:v>
                </c:pt>
                <c:pt idx="53">
                  <c:v>4900.08</c:v>
                </c:pt>
                <c:pt idx="54">
                  <c:v>4884.2299999999996</c:v>
                </c:pt>
                <c:pt idx="55">
                  <c:v>4826.42</c:v>
                </c:pt>
                <c:pt idx="56">
                  <c:v>4673.41</c:v>
                </c:pt>
                <c:pt idx="57">
                  <c:v>4645.71</c:v>
                </c:pt>
                <c:pt idx="58">
                  <c:v>4630.97</c:v>
                </c:pt>
                <c:pt idx="59">
                  <c:v>4610.42</c:v>
                </c:pt>
                <c:pt idx="60">
                  <c:v>4613.8500000000004</c:v>
                </c:pt>
                <c:pt idx="61">
                  <c:v>4566.76</c:v>
                </c:pt>
                <c:pt idx="62">
                  <c:v>4575.3100000000004</c:v>
                </c:pt>
                <c:pt idx="63">
                  <c:v>4579.74</c:v>
                </c:pt>
                <c:pt idx="64">
                  <c:v>4585.17</c:v>
                </c:pt>
                <c:pt idx="65">
                  <c:v>4579.74</c:v>
                </c:pt>
                <c:pt idx="66">
                  <c:v>4588.96</c:v>
                </c:pt>
                <c:pt idx="67">
                  <c:v>4677.3599999999997</c:v>
                </c:pt>
                <c:pt idx="68">
                  <c:v>4392.22</c:v>
                </c:pt>
                <c:pt idx="69">
                  <c:v>4435.1400000000003</c:v>
                </c:pt>
                <c:pt idx="70">
                  <c:v>4485.79</c:v>
                </c:pt>
                <c:pt idx="71">
                  <c:v>4546.6099999999997</c:v>
                </c:pt>
                <c:pt idx="72">
                  <c:v>4511.24</c:v>
                </c:pt>
                <c:pt idx="73">
                  <c:v>4525.17</c:v>
                </c:pt>
                <c:pt idx="74">
                  <c:v>4482.17</c:v>
                </c:pt>
                <c:pt idx="75">
                  <c:v>4439.95</c:v>
                </c:pt>
                <c:pt idx="76">
                  <c:v>4343.72</c:v>
                </c:pt>
                <c:pt idx="77">
                  <c:v>4333.78</c:v>
                </c:pt>
                <c:pt idx="78">
                  <c:v>4383.8900000000003</c:v>
                </c:pt>
                <c:pt idx="79">
                  <c:v>4451.2299999999996</c:v>
                </c:pt>
                <c:pt idx="80">
                  <c:v>4459.3900000000003</c:v>
                </c:pt>
                <c:pt idx="81">
                  <c:v>4464.93</c:v>
                </c:pt>
                <c:pt idx="82">
                  <c:v>4534.55</c:v>
                </c:pt>
                <c:pt idx="83">
                  <c:v>4560.87</c:v>
                </c:pt>
                <c:pt idx="84">
                  <c:v>4535.3100000000004</c:v>
                </c:pt>
                <c:pt idx="85">
                  <c:v>4611.66</c:v>
                </c:pt>
                <c:pt idx="86">
                  <c:v>4691.6099999999997</c:v>
                </c:pt>
                <c:pt idx="87">
                  <c:v>4747.84</c:v>
                </c:pt>
                <c:pt idx="88">
                  <c:v>4760.57</c:v>
                </c:pt>
                <c:pt idx="89">
                  <c:v>4793.54</c:v>
                </c:pt>
                <c:pt idx="90">
                  <c:v>4802.5200000000004</c:v>
                </c:pt>
                <c:pt idx="91">
                  <c:v>4687.07</c:v>
                </c:pt>
                <c:pt idx="92">
                  <c:v>4662.8</c:v>
                </c:pt>
                <c:pt idx="93">
                  <c:v>4563.0200000000004</c:v>
                </c:pt>
                <c:pt idx="94">
                  <c:v>4523.9799999999996</c:v>
                </c:pt>
                <c:pt idx="95">
                  <c:v>4555.1899999999996</c:v>
                </c:pt>
                <c:pt idx="96">
                  <c:v>4548.49</c:v>
                </c:pt>
                <c:pt idx="97">
                  <c:v>4509.4399999999996</c:v>
                </c:pt>
                <c:pt idx="98">
                  <c:v>4602.13</c:v>
                </c:pt>
                <c:pt idx="99">
                  <c:v>4690.26</c:v>
                </c:pt>
                <c:pt idx="100">
                  <c:v>4708.5200000000004</c:v>
                </c:pt>
                <c:pt idx="101">
                  <c:v>4660.29</c:v>
                </c:pt>
                <c:pt idx="102">
                  <c:v>4674.71</c:v>
                </c:pt>
                <c:pt idx="103">
                  <c:v>4710.3900000000003</c:v>
                </c:pt>
                <c:pt idx="104">
                  <c:v>4706.6499999999996</c:v>
                </c:pt>
                <c:pt idx="105">
                  <c:v>4715.4799999999996</c:v>
                </c:pt>
                <c:pt idx="106">
                  <c:v>4883.6499999999996</c:v>
                </c:pt>
                <c:pt idx="107">
                  <c:v>4812.8599999999997</c:v>
                </c:pt>
                <c:pt idx="108">
                  <c:v>4662.62</c:v>
                </c:pt>
                <c:pt idx="109">
                  <c:v>4647.8599999999997</c:v>
                </c:pt>
                <c:pt idx="110">
                  <c:v>4601.7700000000004</c:v>
                </c:pt>
                <c:pt idx="111">
                  <c:v>4568.57</c:v>
                </c:pt>
                <c:pt idx="112">
                  <c:v>4601.3500000000004</c:v>
                </c:pt>
                <c:pt idx="113">
                  <c:v>4740.97</c:v>
                </c:pt>
                <c:pt idx="114">
                  <c:v>4768.88</c:v>
                </c:pt>
                <c:pt idx="115">
                  <c:v>4782.1499999999996</c:v>
                </c:pt>
                <c:pt idx="116">
                  <c:v>4824.5600000000004</c:v>
                </c:pt>
                <c:pt idx="117">
                  <c:v>4887.49</c:v>
                </c:pt>
                <c:pt idx="118">
                  <c:v>4867.46</c:v>
                </c:pt>
                <c:pt idx="119">
                  <c:v>4780.21</c:v>
                </c:pt>
                <c:pt idx="120">
                  <c:v>4887.22</c:v>
                </c:pt>
                <c:pt idx="121">
                  <c:v>4858.5200000000004</c:v>
                </c:pt>
                <c:pt idx="122">
                  <c:v>4686.3999999999996</c:v>
                </c:pt>
                <c:pt idx="123">
                  <c:v>4683.5200000000004</c:v>
                </c:pt>
                <c:pt idx="124">
                  <c:v>4674.8999999999996</c:v>
                </c:pt>
                <c:pt idx="125">
                  <c:v>4675.18</c:v>
                </c:pt>
                <c:pt idx="126">
                  <c:v>4582.1899999999996</c:v>
                </c:pt>
                <c:pt idx="127">
                  <c:v>4601.5</c:v>
                </c:pt>
                <c:pt idx="128">
                  <c:v>4572.82</c:v>
                </c:pt>
                <c:pt idx="129">
                  <c:v>4541.8100000000004</c:v>
                </c:pt>
                <c:pt idx="130">
                  <c:v>4639.07</c:v>
                </c:pt>
                <c:pt idx="131">
                  <c:v>4441.29</c:v>
                </c:pt>
                <c:pt idx="132">
                  <c:v>4531.26</c:v>
                </c:pt>
                <c:pt idx="133">
                  <c:v>4486.41</c:v>
                </c:pt>
                <c:pt idx="134">
                  <c:v>4555.1000000000004</c:v>
                </c:pt>
                <c:pt idx="135">
                  <c:v>4603.92</c:v>
                </c:pt>
                <c:pt idx="136">
                  <c:v>4574.07</c:v>
                </c:pt>
                <c:pt idx="137">
                  <c:v>4593.1499999999996</c:v>
                </c:pt>
                <c:pt idx="138">
                  <c:v>4306.5600000000004</c:v>
                </c:pt>
                <c:pt idx="139">
                  <c:v>4341.51</c:v>
                </c:pt>
                <c:pt idx="140">
                  <c:v>4389.5200000000004</c:v>
                </c:pt>
                <c:pt idx="141">
                  <c:v>4379.08</c:v>
                </c:pt>
                <c:pt idx="142">
                  <c:v>4411.2700000000004</c:v>
                </c:pt>
                <c:pt idx="143">
                  <c:v>4476.41</c:v>
                </c:pt>
                <c:pt idx="144">
                  <c:v>4470.9799999999996</c:v>
                </c:pt>
                <c:pt idx="145">
                  <c:v>4525.1400000000003</c:v>
                </c:pt>
                <c:pt idx="146">
                  <c:v>4505.21</c:v>
                </c:pt>
                <c:pt idx="147">
                  <c:v>4466.1499999999996</c:v>
                </c:pt>
                <c:pt idx="148">
                  <c:v>4651.68</c:v>
                </c:pt>
                <c:pt idx="149">
                  <c:v>4602.93</c:v>
                </c:pt>
                <c:pt idx="150">
                  <c:v>4561.95</c:v>
                </c:pt>
                <c:pt idx="151">
                  <c:v>4705.95</c:v>
                </c:pt>
                <c:pt idx="152">
                  <c:v>4719.91</c:v>
                </c:pt>
                <c:pt idx="153">
                  <c:v>4760.17</c:v>
                </c:pt>
                <c:pt idx="154">
                  <c:v>4808.0200000000004</c:v>
                </c:pt>
                <c:pt idx="155">
                  <c:v>4818.47</c:v>
                </c:pt>
                <c:pt idx="156">
                  <c:v>4873.6499999999996</c:v>
                </c:pt>
                <c:pt idx="157">
                  <c:v>4874.16</c:v>
                </c:pt>
                <c:pt idx="158">
                  <c:v>4991.4799999999996</c:v>
                </c:pt>
                <c:pt idx="159">
                  <c:v>5227.57</c:v>
                </c:pt>
                <c:pt idx="160">
                  <c:v>5142.66</c:v>
                </c:pt>
                <c:pt idx="161">
                  <c:v>4954.5200000000004</c:v>
                </c:pt>
                <c:pt idx="162">
                  <c:v>5001.03</c:v>
                </c:pt>
                <c:pt idx="163">
                  <c:v>5002.99</c:v>
                </c:pt>
                <c:pt idx="164">
                  <c:v>5085.72</c:v>
                </c:pt>
                <c:pt idx="165">
                  <c:v>5106.08</c:v>
                </c:pt>
                <c:pt idx="166">
                  <c:v>4995.16</c:v>
                </c:pt>
                <c:pt idx="167">
                  <c:v>4922.6000000000004</c:v>
                </c:pt>
                <c:pt idx="168">
                  <c:v>5269.91</c:v>
                </c:pt>
                <c:pt idx="169">
                  <c:v>5226.88</c:v>
                </c:pt>
                <c:pt idx="170">
                  <c:v>5212.63</c:v>
                </c:pt>
                <c:pt idx="171">
                  <c:v>5186.72</c:v>
                </c:pt>
                <c:pt idx="172">
                  <c:v>5223.1000000000004</c:v>
                </c:pt>
                <c:pt idx="173">
                  <c:v>5426.63</c:v>
                </c:pt>
                <c:pt idx="174">
                  <c:v>5355.16</c:v>
                </c:pt>
                <c:pt idx="175">
                  <c:v>5458.02</c:v>
                </c:pt>
                <c:pt idx="176">
                  <c:v>5591.01</c:v>
                </c:pt>
                <c:pt idx="177">
                  <c:v>5570.28</c:v>
                </c:pt>
                <c:pt idx="178">
                  <c:v>5492.39</c:v>
                </c:pt>
                <c:pt idx="179">
                  <c:v>5413.77</c:v>
                </c:pt>
                <c:pt idx="180">
                  <c:v>5378.9</c:v>
                </c:pt>
                <c:pt idx="181">
                  <c:v>5445.38</c:v>
                </c:pt>
                <c:pt idx="182">
                  <c:v>5360.29</c:v>
                </c:pt>
                <c:pt idx="183">
                  <c:v>5237.84</c:v>
                </c:pt>
                <c:pt idx="184">
                  <c:v>5251.79</c:v>
                </c:pt>
                <c:pt idx="185">
                  <c:v>5384.84</c:v>
                </c:pt>
                <c:pt idx="186">
                  <c:v>5232.62</c:v>
                </c:pt>
                <c:pt idx="187">
                  <c:v>5308.42</c:v>
                </c:pt>
                <c:pt idx="188">
                  <c:v>5367.68</c:v>
                </c:pt>
                <c:pt idx="189">
                  <c:v>5290.17</c:v>
                </c:pt>
                <c:pt idx="190">
                  <c:v>5269.91</c:v>
                </c:pt>
                <c:pt idx="191">
                  <c:v>5287.43</c:v>
                </c:pt>
                <c:pt idx="192">
                  <c:v>5201.2299999999996</c:v>
                </c:pt>
                <c:pt idx="193">
                  <c:v>5181.2700000000004</c:v>
                </c:pt>
                <c:pt idx="194">
                  <c:v>4816.42</c:v>
                </c:pt>
                <c:pt idx="195">
                  <c:v>4789.99</c:v>
                </c:pt>
                <c:pt idx="196">
                  <c:v>4840.78</c:v>
                </c:pt>
                <c:pt idx="197">
                  <c:v>4998.28</c:v>
                </c:pt>
                <c:pt idx="198">
                  <c:v>5002.37</c:v>
                </c:pt>
                <c:pt idx="199">
                  <c:v>5017.37</c:v>
                </c:pt>
                <c:pt idx="200">
                  <c:v>5055.87</c:v>
                </c:pt>
                <c:pt idx="201">
                  <c:v>4926.76</c:v>
                </c:pt>
                <c:pt idx="202">
                  <c:v>4971.3100000000004</c:v>
                </c:pt>
                <c:pt idx="203">
                  <c:v>4891.1400000000003</c:v>
                </c:pt>
                <c:pt idx="204">
                  <c:v>4882.74</c:v>
                </c:pt>
                <c:pt idx="205">
                  <c:v>4913.34</c:v>
                </c:pt>
                <c:pt idx="206">
                  <c:v>4902.17</c:v>
                </c:pt>
                <c:pt idx="207">
                  <c:v>4910.8100000000004</c:v>
                </c:pt>
                <c:pt idx="208">
                  <c:v>4936.6499999999996</c:v>
                </c:pt>
                <c:pt idx="209">
                  <c:v>4869.78</c:v>
                </c:pt>
                <c:pt idx="210">
                  <c:v>5090.82</c:v>
                </c:pt>
                <c:pt idx="211">
                  <c:v>5013.54</c:v>
                </c:pt>
                <c:pt idx="212">
                  <c:v>5097.84</c:v>
                </c:pt>
                <c:pt idx="213">
                  <c:v>5096.33</c:v>
                </c:pt>
                <c:pt idx="214">
                  <c:v>5020.62</c:v>
                </c:pt>
                <c:pt idx="215">
                  <c:v>5108.34</c:v>
                </c:pt>
                <c:pt idx="216">
                  <c:v>5123.13</c:v>
                </c:pt>
                <c:pt idx="217">
                  <c:v>5100.9799999999996</c:v>
                </c:pt>
                <c:pt idx="218">
                  <c:v>4987.0200000000004</c:v>
                </c:pt>
                <c:pt idx="219">
                  <c:v>5024.34</c:v>
                </c:pt>
                <c:pt idx="220">
                  <c:v>4985.1400000000003</c:v>
                </c:pt>
                <c:pt idx="221">
                  <c:v>4943.1400000000003</c:v>
                </c:pt>
                <c:pt idx="222">
                  <c:v>4926.43</c:v>
                </c:pt>
                <c:pt idx="223">
                  <c:v>4993.87</c:v>
                </c:pt>
                <c:pt idx="224">
                  <c:v>5001.4799999999996</c:v>
                </c:pt>
                <c:pt idx="225">
                  <c:v>4968.38</c:v>
                </c:pt>
                <c:pt idx="226">
                  <c:v>5023.1499999999996</c:v>
                </c:pt>
                <c:pt idx="227">
                  <c:v>4943.63</c:v>
                </c:pt>
                <c:pt idx="228">
                  <c:v>4879.2299999999996</c:v>
                </c:pt>
                <c:pt idx="229">
                  <c:v>4843.75</c:v>
                </c:pt>
                <c:pt idx="230">
                  <c:v>4877.6499999999996</c:v>
                </c:pt>
                <c:pt idx="231">
                  <c:v>4866.17</c:v>
                </c:pt>
                <c:pt idx="232">
                  <c:v>4827.82</c:v>
                </c:pt>
                <c:pt idx="233">
                  <c:v>4761.58</c:v>
                </c:pt>
                <c:pt idx="234">
                  <c:v>4769.74</c:v>
                </c:pt>
                <c:pt idx="235">
                  <c:v>4746.63</c:v>
                </c:pt>
                <c:pt idx="236">
                  <c:v>4796.93</c:v>
                </c:pt>
                <c:pt idx="237">
                  <c:v>4722.8999999999996</c:v>
                </c:pt>
                <c:pt idx="238">
                  <c:v>4599.28</c:v>
                </c:pt>
                <c:pt idx="239">
                  <c:v>4750.96</c:v>
                </c:pt>
                <c:pt idx="240">
                  <c:v>4850.2700000000004</c:v>
                </c:pt>
                <c:pt idx="241">
                  <c:v>4898.33</c:v>
                </c:pt>
                <c:pt idx="242">
                  <c:v>4929.24</c:v>
                </c:pt>
                <c:pt idx="243">
                  <c:v>4928.9399999999996</c:v>
                </c:pt>
                <c:pt idx="244">
                  <c:v>4942.54</c:v>
                </c:pt>
                <c:pt idx="245">
                  <c:v>5131.5200000000004</c:v>
                </c:pt>
                <c:pt idx="246">
                  <c:v>5096.9799999999996</c:v>
                </c:pt>
                <c:pt idx="247">
                  <c:v>5019.8100000000004</c:v>
                </c:pt>
                <c:pt idx="248">
                  <c:v>5094.2</c:v>
                </c:pt>
                <c:pt idx="249">
                  <c:v>5180.8500000000004</c:v>
                </c:pt>
                <c:pt idx="250">
                  <c:v>5172.1499999999996</c:v>
                </c:pt>
                <c:pt idx="251">
                  <c:v>5183.62</c:v>
                </c:pt>
                <c:pt idx="252">
                  <c:v>5175.05</c:v>
                </c:pt>
                <c:pt idx="253">
                  <c:v>5125.78</c:v>
                </c:pt>
                <c:pt idx="254">
                  <c:v>5183.1899999999996</c:v>
                </c:pt>
                <c:pt idx="255">
                  <c:v>5085.17</c:v>
                </c:pt>
                <c:pt idx="256">
                  <c:v>5076.8</c:v>
                </c:pt>
                <c:pt idx="257">
                  <c:v>5060.05</c:v>
                </c:pt>
                <c:pt idx="258">
                  <c:v>5019.6400000000003</c:v>
                </c:pt>
                <c:pt idx="259">
                  <c:v>4991.21</c:v>
                </c:pt>
                <c:pt idx="260">
                  <c:v>4986.3999999999996</c:v>
                </c:pt>
                <c:pt idx="261">
                  <c:v>4997.4799999999996</c:v>
                </c:pt>
                <c:pt idx="262">
                  <c:v>4983.96</c:v>
                </c:pt>
                <c:pt idx="263">
                  <c:v>4935.3900000000003</c:v>
                </c:pt>
                <c:pt idx="264">
                  <c:v>4892.67</c:v>
                </c:pt>
                <c:pt idx="265">
                  <c:v>4895.46</c:v>
                </c:pt>
                <c:pt idx="266">
                  <c:v>4920.8100000000004</c:v>
                </c:pt>
                <c:pt idx="267">
                  <c:v>4923.47</c:v>
                </c:pt>
                <c:pt idx="268">
                  <c:v>4892.79</c:v>
                </c:pt>
                <c:pt idx="269">
                  <c:v>4955.08</c:v>
                </c:pt>
                <c:pt idx="270">
                  <c:v>4878.74</c:v>
                </c:pt>
                <c:pt idx="271">
                  <c:v>4873.12</c:v>
                </c:pt>
                <c:pt idx="272">
                  <c:v>4823.1000000000004</c:v>
                </c:pt>
                <c:pt idx="273">
                  <c:v>4828.66</c:v>
                </c:pt>
                <c:pt idx="274">
                  <c:v>4884.1899999999996</c:v>
                </c:pt>
                <c:pt idx="275">
                  <c:v>4920.8599999999997</c:v>
                </c:pt>
                <c:pt idx="276">
                  <c:v>4946.24</c:v>
                </c:pt>
                <c:pt idx="277">
                  <c:v>4926.38</c:v>
                </c:pt>
                <c:pt idx="278">
                  <c:v>4831.63</c:v>
                </c:pt>
                <c:pt idx="279">
                  <c:v>4787.21</c:v>
                </c:pt>
                <c:pt idx="280">
                  <c:v>4826.05</c:v>
                </c:pt>
                <c:pt idx="281">
                  <c:v>4789.99</c:v>
                </c:pt>
                <c:pt idx="282">
                  <c:v>4687.99</c:v>
                </c:pt>
                <c:pt idx="283">
                  <c:v>4679.79</c:v>
                </c:pt>
                <c:pt idx="284">
                  <c:v>4682.7700000000004</c:v>
                </c:pt>
                <c:pt idx="285">
                  <c:v>4775.01</c:v>
                </c:pt>
                <c:pt idx="286">
                  <c:v>4783.4399999999996</c:v>
                </c:pt>
                <c:pt idx="287">
                  <c:v>4833.68</c:v>
                </c:pt>
                <c:pt idx="288">
                  <c:v>4801.2299999999996</c:v>
                </c:pt>
                <c:pt idx="289">
                  <c:v>4724.12</c:v>
                </c:pt>
                <c:pt idx="290">
                  <c:v>4762.04</c:v>
                </c:pt>
                <c:pt idx="291">
                  <c:v>4737.57</c:v>
                </c:pt>
                <c:pt idx="292">
                  <c:v>4827.3</c:v>
                </c:pt>
                <c:pt idx="293">
                  <c:v>4854.5</c:v>
                </c:pt>
                <c:pt idx="294">
                  <c:v>4775.91</c:v>
                </c:pt>
                <c:pt idx="295">
                  <c:v>4783.05</c:v>
                </c:pt>
                <c:pt idx="296">
                  <c:v>4756.37</c:v>
                </c:pt>
                <c:pt idx="297">
                  <c:v>4688.05</c:v>
                </c:pt>
                <c:pt idx="298">
                  <c:v>4637.6499999999996</c:v>
                </c:pt>
                <c:pt idx="299">
                  <c:v>4650.33</c:v>
                </c:pt>
                <c:pt idx="300">
                  <c:v>4633.0200000000004</c:v>
                </c:pt>
                <c:pt idx="301">
                  <c:v>4549.1099999999997</c:v>
                </c:pt>
                <c:pt idx="302">
                  <c:v>4549.05</c:v>
                </c:pt>
                <c:pt idx="303">
                  <c:v>4610.45</c:v>
                </c:pt>
                <c:pt idx="304">
                  <c:v>4650.3500000000004</c:v>
                </c:pt>
                <c:pt idx="305">
                  <c:v>4658.05</c:v>
                </c:pt>
                <c:pt idx="306">
                  <c:v>4630.91</c:v>
                </c:pt>
                <c:pt idx="307">
                  <c:v>4714.12</c:v>
                </c:pt>
                <c:pt idx="308">
                  <c:v>4722.93</c:v>
                </c:pt>
                <c:pt idx="309">
                  <c:v>4644.1000000000004</c:v>
                </c:pt>
                <c:pt idx="310">
                  <c:v>4649.67</c:v>
                </c:pt>
                <c:pt idx="311">
                  <c:v>4631.5200000000004</c:v>
                </c:pt>
                <c:pt idx="312">
                  <c:v>4746.95</c:v>
                </c:pt>
                <c:pt idx="313">
                  <c:v>4718.5200000000004</c:v>
                </c:pt>
                <c:pt idx="314">
                  <c:v>4698.0600000000004</c:v>
                </c:pt>
                <c:pt idx="315">
                  <c:v>4729.78</c:v>
                </c:pt>
                <c:pt idx="316">
                  <c:v>4718.5200000000004</c:v>
                </c:pt>
                <c:pt idx="317">
                  <c:v>4664.3500000000004</c:v>
                </c:pt>
                <c:pt idx="318">
                  <c:v>4690.0200000000004</c:v>
                </c:pt>
                <c:pt idx="319">
                  <c:v>4779.7299999999996</c:v>
                </c:pt>
                <c:pt idx="320">
                  <c:v>4718.4799999999996</c:v>
                </c:pt>
                <c:pt idx="321">
                  <c:v>4812.6499999999996</c:v>
                </c:pt>
                <c:pt idx="322">
                  <c:v>4781.33</c:v>
                </c:pt>
                <c:pt idx="323">
                  <c:v>4788.3500000000004</c:v>
                </c:pt>
                <c:pt idx="324">
                  <c:v>4681.82</c:v>
                </c:pt>
                <c:pt idx="325">
                  <c:v>4824.96</c:v>
                </c:pt>
                <c:pt idx="326">
                  <c:v>4849.2700000000004</c:v>
                </c:pt>
                <c:pt idx="327">
                  <c:v>4841.5600000000004</c:v>
                </c:pt>
                <c:pt idx="328">
                  <c:v>4848.13</c:v>
                </c:pt>
                <c:pt idx="329">
                  <c:v>4875.34</c:v>
                </c:pt>
                <c:pt idx="330">
                  <c:v>4793.5800000000008</c:v>
                </c:pt>
                <c:pt idx="331">
                  <c:v>4778.3600000000006</c:v>
                </c:pt>
                <c:pt idx="332">
                  <c:v>4723.6900000000005</c:v>
                </c:pt>
                <c:pt idx="333">
                  <c:v>4729.7700000000004</c:v>
                </c:pt>
                <c:pt idx="334">
                  <c:v>4752.9800000000005</c:v>
                </c:pt>
                <c:pt idx="335">
                  <c:v>4792.5800000000008</c:v>
                </c:pt>
                <c:pt idx="336">
                  <c:v>4738.8600000000006</c:v>
                </c:pt>
                <c:pt idx="337">
                  <c:v>4694.8200000000006</c:v>
                </c:pt>
                <c:pt idx="338">
                  <c:v>4746.4500000000007</c:v>
                </c:pt>
                <c:pt idx="339">
                  <c:v>4713.9800000000005</c:v>
                </c:pt>
                <c:pt idx="340">
                  <c:v>4748.1200000000008</c:v>
                </c:pt>
                <c:pt idx="341">
                  <c:v>4715.93</c:v>
                </c:pt>
                <c:pt idx="342">
                  <c:v>4677.7800000000007</c:v>
                </c:pt>
                <c:pt idx="343">
                  <c:v>4675.3200000000006</c:v>
                </c:pt>
                <c:pt idx="344">
                  <c:v>4621.7300000000005</c:v>
                </c:pt>
                <c:pt idx="345">
                  <c:v>4660.0700000000006</c:v>
                </c:pt>
                <c:pt idx="346">
                  <c:v>4633.6000000000004</c:v>
                </c:pt>
                <c:pt idx="347">
                  <c:v>4621.7700000000004</c:v>
                </c:pt>
                <c:pt idx="348">
                  <c:v>4617.0400000000009</c:v>
                </c:pt>
                <c:pt idx="349">
                  <c:v>4617.0400000000009</c:v>
                </c:pt>
                <c:pt idx="350">
                  <c:v>4605.21</c:v>
                </c:pt>
                <c:pt idx="351">
                  <c:v>4572.09</c:v>
                </c:pt>
                <c:pt idx="352">
                  <c:v>4499.68</c:v>
                </c:pt>
                <c:pt idx="353">
                  <c:v>4535.9800000000005</c:v>
                </c:pt>
                <c:pt idx="354">
                  <c:v>4591.21</c:v>
                </c:pt>
                <c:pt idx="355">
                  <c:v>4611.9000000000005</c:v>
                </c:pt>
                <c:pt idx="356">
                  <c:v>4672.8900000000003</c:v>
                </c:pt>
                <c:pt idx="357">
                  <c:v>4745.6600000000008</c:v>
                </c:pt>
                <c:pt idx="358">
                  <c:v>4835.51</c:v>
                </c:pt>
                <c:pt idx="359">
                  <c:v>4830.4800000000005</c:v>
                </c:pt>
                <c:pt idx="360">
                  <c:v>4841.01</c:v>
                </c:pt>
                <c:pt idx="361">
                  <c:v>4961.3500000000004</c:v>
                </c:pt>
                <c:pt idx="362">
                  <c:v>4973.7400000000007</c:v>
                </c:pt>
                <c:pt idx="363">
                  <c:v>5124.8700000000008</c:v>
                </c:pt>
                <c:pt idx="364">
                  <c:v>5208.0800000000008</c:v>
                </c:pt>
                <c:pt idx="365">
                  <c:v>5197.7700000000004</c:v>
                </c:pt>
                <c:pt idx="366">
                  <c:v>5278.170000000001</c:v>
                </c:pt>
                <c:pt idx="367">
                  <c:v>5222.2400000000007</c:v>
                </c:pt>
                <c:pt idx="368">
                  <c:v>5311.6400000000012</c:v>
                </c:pt>
                <c:pt idx="369">
                  <c:v>5270.7300000000005</c:v>
                </c:pt>
                <c:pt idx="370">
                  <c:v>5168.170000000001</c:v>
                </c:pt>
                <c:pt idx="371">
                  <c:v>5190.9900000000007</c:v>
                </c:pt>
                <c:pt idx="372">
                  <c:v>5145.3100000000004</c:v>
                </c:pt>
                <c:pt idx="373">
                  <c:v>5114.8600000000006</c:v>
                </c:pt>
                <c:pt idx="374">
                  <c:v>5175.68</c:v>
                </c:pt>
                <c:pt idx="375">
                  <c:v>5478.92</c:v>
                </c:pt>
                <c:pt idx="376">
                  <c:v>5488.35</c:v>
                </c:pt>
                <c:pt idx="377">
                  <c:v>5563.1</c:v>
                </c:pt>
                <c:pt idx="378">
                  <c:v>5505.26</c:v>
                </c:pt>
                <c:pt idx="379">
                  <c:v>5376.47</c:v>
                </c:pt>
                <c:pt idx="380">
                  <c:v>5352.6500000000005</c:v>
                </c:pt>
                <c:pt idx="381">
                  <c:v>5364.55</c:v>
                </c:pt>
                <c:pt idx="382">
                  <c:v>5362.92</c:v>
                </c:pt>
                <c:pt idx="383">
                  <c:v>5432.88</c:v>
                </c:pt>
                <c:pt idx="384">
                  <c:v>5401.4500000000007</c:v>
                </c:pt>
                <c:pt idx="385">
                  <c:v>5442.9000000000005</c:v>
                </c:pt>
                <c:pt idx="386">
                  <c:v>5418.97</c:v>
                </c:pt>
                <c:pt idx="387">
                  <c:v>5406.34</c:v>
                </c:pt>
                <c:pt idx="388">
                  <c:v>5275.1600000000008</c:v>
                </c:pt>
                <c:pt idx="389">
                  <c:v>5200.4900000000007</c:v>
                </c:pt>
                <c:pt idx="390">
                  <c:v>5268.9800000000005</c:v>
                </c:pt>
                <c:pt idx="391">
                  <c:v>5301.7900000000009</c:v>
                </c:pt>
                <c:pt idx="392">
                  <c:v>5321.7000000000007</c:v>
                </c:pt>
                <c:pt idx="393">
                  <c:v>5287.9000000000005</c:v>
                </c:pt>
                <c:pt idx="394">
                  <c:v>5215.2000000000007</c:v>
                </c:pt>
                <c:pt idx="395">
                  <c:v>5249.71</c:v>
                </c:pt>
                <c:pt idx="396">
                  <c:v>5370.21</c:v>
                </c:pt>
                <c:pt idx="397">
                  <c:v>5342.92</c:v>
                </c:pt>
                <c:pt idx="398">
                  <c:v>5265.1200000000008</c:v>
                </c:pt>
                <c:pt idx="399">
                  <c:v>5256.1090000000004</c:v>
                </c:pt>
                <c:pt idx="400">
                  <c:v>5203.7000000000007</c:v>
                </c:pt>
                <c:pt idx="401">
                  <c:v>5184.3600000000006</c:v>
                </c:pt>
                <c:pt idx="402">
                  <c:v>5193.3900000000003</c:v>
                </c:pt>
                <c:pt idx="403">
                  <c:v>5142.09</c:v>
                </c:pt>
                <c:pt idx="404">
                  <c:v>5141.2000000000007</c:v>
                </c:pt>
                <c:pt idx="405">
                  <c:v>5238.8900000000003</c:v>
                </c:pt>
                <c:pt idx="406">
                  <c:v>5280.02</c:v>
                </c:pt>
                <c:pt idx="407">
                  <c:v>5268.3700000000008</c:v>
                </c:pt>
                <c:pt idx="408">
                  <c:v>5287.7800000000007</c:v>
                </c:pt>
                <c:pt idx="409">
                  <c:v>5321.6600000000008</c:v>
                </c:pt>
                <c:pt idx="410">
                  <c:v>5301.4800000000005</c:v>
                </c:pt>
                <c:pt idx="411">
                  <c:v>5325.9400000000005</c:v>
                </c:pt>
                <c:pt idx="412">
                  <c:v>5331.09</c:v>
                </c:pt>
                <c:pt idx="413">
                  <c:v>5383.22</c:v>
                </c:pt>
                <c:pt idx="414">
                  <c:v>5340.2800000000007</c:v>
                </c:pt>
                <c:pt idx="415">
                  <c:v>5352.51</c:v>
                </c:pt>
                <c:pt idx="416">
                  <c:v>5403.8870000000006</c:v>
                </c:pt>
                <c:pt idx="417">
                  <c:v>5426.6600000000008</c:v>
                </c:pt>
                <c:pt idx="418">
                  <c:v>5252.27</c:v>
                </c:pt>
                <c:pt idx="419">
                  <c:v>5267.14</c:v>
                </c:pt>
                <c:pt idx="420">
                  <c:v>5236.1400000000003</c:v>
                </c:pt>
                <c:pt idx="421">
                  <c:v>5243.88</c:v>
                </c:pt>
                <c:pt idx="422">
                  <c:v>5338.92</c:v>
                </c:pt>
                <c:pt idx="423">
                  <c:v>5306.77</c:v>
                </c:pt>
                <c:pt idx="424">
                  <c:v>5252.2800000000007</c:v>
                </c:pt>
                <c:pt idx="425">
                  <c:v>5247.59</c:v>
                </c:pt>
                <c:pt idx="426">
                  <c:v>5304.4100000000008</c:v>
                </c:pt>
                <c:pt idx="427">
                  <c:v>5290.21</c:v>
                </c:pt>
                <c:pt idx="428">
                  <c:v>5284.1900000000005</c:v>
                </c:pt>
                <c:pt idx="429">
                  <c:v>5320.97</c:v>
                </c:pt>
                <c:pt idx="430">
                  <c:v>5337.71</c:v>
                </c:pt>
                <c:pt idx="431">
                  <c:v>5268.8300000000008</c:v>
                </c:pt>
                <c:pt idx="432">
                  <c:v>5210.5800000000008</c:v>
                </c:pt>
                <c:pt idx="433">
                  <c:v>5164.2700000000004</c:v>
                </c:pt>
                <c:pt idx="434">
                  <c:v>5000.7300000000005</c:v>
                </c:pt>
                <c:pt idx="435">
                  <c:v>5105.2400000000007</c:v>
                </c:pt>
                <c:pt idx="436">
                  <c:v>5082.1900000000005</c:v>
                </c:pt>
                <c:pt idx="437">
                  <c:v>5121.5200000000004</c:v>
                </c:pt>
                <c:pt idx="438">
                  <c:v>5119.2000000000007</c:v>
                </c:pt>
                <c:pt idx="439">
                  <c:v>5175.46</c:v>
                </c:pt>
                <c:pt idx="440">
                  <c:v>5171.0300000000007</c:v>
                </c:pt>
                <c:pt idx="441">
                  <c:v>5197.8100000000004</c:v>
                </c:pt>
                <c:pt idx="442">
                  <c:v>5197.8100000000004</c:v>
                </c:pt>
                <c:pt idx="443">
                  <c:v>4903.3900000000003</c:v>
                </c:pt>
                <c:pt idx="444">
                  <c:v>4945.5400000000009</c:v>
                </c:pt>
                <c:pt idx="445">
                  <c:v>4923.0600000000004</c:v>
                </c:pt>
                <c:pt idx="446">
                  <c:v>5029.01</c:v>
                </c:pt>
                <c:pt idx="447">
                  <c:v>5034.26</c:v>
                </c:pt>
                <c:pt idx="448">
                  <c:v>5020.93</c:v>
                </c:pt>
                <c:pt idx="449">
                  <c:v>5042.9500000000007</c:v>
                </c:pt>
                <c:pt idx="450">
                  <c:v>5060.0200000000004</c:v>
                </c:pt>
                <c:pt idx="451">
                  <c:v>5112.6200000000008</c:v>
                </c:pt>
                <c:pt idx="452">
                  <c:v>5120.0200000000004</c:v>
                </c:pt>
                <c:pt idx="453">
                  <c:v>5156.3300000000008</c:v>
                </c:pt>
                <c:pt idx="454">
                  <c:v>5160.8</c:v>
                </c:pt>
                <c:pt idx="455">
                  <c:v>5080.34</c:v>
                </c:pt>
                <c:pt idx="456">
                  <c:v>5068.1100000000006</c:v>
                </c:pt>
                <c:pt idx="457">
                  <c:v>5100.5300000000007</c:v>
                </c:pt>
                <c:pt idx="458">
                  <c:v>5130.01</c:v>
                </c:pt>
                <c:pt idx="459">
                  <c:v>5171.72</c:v>
                </c:pt>
                <c:pt idx="460">
                  <c:v>5103.9800000000005</c:v>
                </c:pt>
                <c:pt idx="461">
                  <c:v>4975.0200000000004</c:v>
                </c:pt>
                <c:pt idx="462">
                  <c:v>5111.88</c:v>
                </c:pt>
                <c:pt idx="463">
                  <c:v>5167.21</c:v>
                </c:pt>
                <c:pt idx="464">
                  <c:v>5139.5700000000006</c:v>
                </c:pt>
                <c:pt idx="465">
                  <c:v>5169.7400000000007</c:v>
                </c:pt>
                <c:pt idx="466">
                  <c:v>5153.88</c:v>
                </c:pt>
                <c:pt idx="467">
                  <c:v>5141.5300000000007</c:v>
                </c:pt>
                <c:pt idx="468">
                  <c:v>5064.0600000000004</c:v>
                </c:pt>
                <c:pt idx="469">
                  <c:v>5046.7700000000004</c:v>
                </c:pt>
                <c:pt idx="470">
                  <c:v>5371.1500000000005</c:v>
                </c:pt>
                <c:pt idx="471">
                  <c:v>5346.43</c:v>
                </c:pt>
                <c:pt idx="472">
                  <c:v>5378.22</c:v>
                </c:pt>
                <c:pt idx="473">
                  <c:v>5363.6900000000005</c:v>
                </c:pt>
                <c:pt idx="474">
                  <c:v>5460.8700000000008</c:v>
                </c:pt>
                <c:pt idx="475">
                  <c:v>5457.92</c:v>
                </c:pt>
                <c:pt idx="476">
                  <c:v>5418.4500000000007</c:v>
                </c:pt>
                <c:pt idx="477">
                  <c:v>5433.42</c:v>
                </c:pt>
                <c:pt idx="478">
                  <c:v>5418.47</c:v>
                </c:pt>
                <c:pt idx="479">
                  <c:v>5460.9500000000007</c:v>
                </c:pt>
                <c:pt idx="480">
                  <c:v>5420.93</c:v>
                </c:pt>
                <c:pt idx="481">
                  <c:v>5445.9800000000005</c:v>
                </c:pt>
                <c:pt idx="482">
                  <c:v>5443.4800000000005</c:v>
                </c:pt>
                <c:pt idx="483">
                  <c:v>5468.56</c:v>
                </c:pt>
                <c:pt idx="484">
                  <c:v>5541.4400000000005</c:v>
                </c:pt>
                <c:pt idx="485">
                  <c:v>5401.17</c:v>
                </c:pt>
                <c:pt idx="486">
                  <c:v>5363.9500000000007</c:v>
                </c:pt>
                <c:pt idx="487">
                  <c:v>5334.26</c:v>
                </c:pt>
                <c:pt idx="488">
                  <c:v>5373.77</c:v>
                </c:pt>
                <c:pt idx="489">
                  <c:v>5351.4500000000007</c:v>
                </c:pt>
                <c:pt idx="490">
                  <c:v>5391.14</c:v>
                </c:pt>
                <c:pt idx="491">
                  <c:v>5361.47</c:v>
                </c:pt>
                <c:pt idx="492">
                  <c:v>5393.71</c:v>
                </c:pt>
                <c:pt idx="493">
                  <c:v>5468.5</c:v>
                </c:pt>
                <c:pt idx="494">
                  <c:v>5440.9500000000007</c:v>
                </c:pt>
                <c:pt idx="495">
                  <c:v>5398.63</c:v>
                </c:pt>
                <c:pt idx="496">
                  <c:v>5383.6500000000005</c:v>
                </c:pt>
                <c:pt idx="497">
                  <c:v>5414.96</c:v>
                </c:pt>
                <c:pt idx="498">
                  <c:v>5425.5400000000009</c:v>
                </c:pt>
                <c:pt idx="499">
                  <c:v>5339.18</c:v>
                </c:pt>
                <c:pt idx="500">
                  <c:v>5351.6100000000006</c:v>
                </c:pt>
                <c:pt idx="501">
                  <c:v>5329.4100000000008</c:v>
                </c:pt>
                <c:pt idx="502">
                  <c:v>5314.56</c:v>
                </c:pt>
                <c:pt idx="503">
                  <c:v>5314.0300000000007</c:v>
                </c:pt>
                <c:pt idx="504">
                  <c:v>5317.01</c:v>
                </c:pt>
                <c:pt idx="505">
                  <c:v>5272.8443145205492</c:v>
                </c:pt>
                <c:pt idx="506">
                  <c:v>5368.3700000000008</c:v>
                </c:pt>
                <c:pt idx="507">
                  <c:v>5325.75</c:v>
                </c:pt>
                <c:pt idx="508">
                  <c:v>5440.22</c:v>
                </c:pt>
                <c:pt idx="509">
                  <c:v>5448.56</c:v>
                </c:pt>
                <c:pt idx="510">
                  <c:v>5432.97</c:v>
                </c:pt>
                <c:pt idx="511">
                  <c:v>5423.72</c:v>
                </c:pt>
                <c:pt idx="512">
                  <c:v>5419.9800000000005</c:v>
                </c:pt>
                <c:pt idx="513">
                  <c:v>5405.26</c:v>
                </c:pt>
                <c:pt idx="514">
                  <c:v>5479.6100000000006</c:v>
                </c:pt>
                <c:pt idx="515">
                  <c:v>5426.4400000000005</c:v>
                </c:pt>
                <c:pt idx="516">
                  <c:v>5561.7300000000005</c:v>
                </c:pt>
                <c:pt idx="517">
                  <c:v>5469.5400000000009</c:v>
                </c:pt>
                <c:pt idx="518">
                  <c:v>5519.67</c:v>
                </c:pt>
                <c:pt idx="519">
                  <c:v>5464.27</c:v>
                </c:pt>
                <c:pt idx="520">
                  <c:v>5506.2000000000007</c:v>
                </c:pt>
                <c:pt idx="521">
                  <c:v>5587.97</c:v>
                </c:pt>
                <c:pt idx="522">
                  <c:v>5606.8600000000006</c:v>
                </c:pt>
                <c:pt idx="523">
                  <c:v>5595.02</c:v>
                </c:pt>
                <c:pt idx="524">
                  <c:v>5618.6900000000005</c:v>
                </c:pt>
                <c:pt idx="525">
                  <c:v>5702.0700000000006</c:v>
                </c:pt>
                <c:pt idx="526">
                  <c:v>5657.42</c:v>
                </c:pt>
                <c:pt idx="527">
                  <c:v>5703.0800000000008</c:v>
                </c:pt>
                <c:pt idx="528">
                  <c:v>5454.38</c:v>
                </c:pt>
                <c:pt idx="529">
                  <c:v>5483.6</c:v>
                </c:pt>
                <c:pt idx="530">
                  <c:v>5403.45</c:v>
                </c:pt>
                <c:pt idx="531">
                  <c:v>5419.76</c:v>
                </c:pt>
                <c:pt idx="532">
                  <c:v>5460.55</c:v>
                </c:pt>
                <c:pt idx="533">
                  <c:v>5476.33</c:v>
                </c:pt>
                <c:pt idx="534">
                  <c:v>5476.86</c:v>
                </c:pt>
                <c:pt idx="535">
                  <c:v>5420.03</c:v>
                </c:pt>
                <c:pt idx="536">
                  <c:v>5478.51</c:v>
                </c:pt>
                <c:pt idx="537">
                  <c:v>5403.38</c:v>
                </c:pt>
                <c:pt idx="538">
                  <c:v>5406.01</c:v>
                </c:pt>
                <c:pt idx="539">
                  <c:v>5382.27</c:v>
                </c:pt>
                <c:pt idx="540">
                  <c:v>5459.9</c:v>
                </c:pt>
                <c:pt idx="541">
                  <c:v>5450.86</c:v>
                </c:pt>
                <c:pt idx="542">
                  <c:v>5467.88</c:v>
                </c:pt>
                <c:pt idx="543">
                  <c:v>5425.35</c:v>
                </c:pt>
                <c:pt idx="544">
                  <c:v>5419.2</c:v>
                </c:pt>
                <c:pt idx="545">
                  <c:v>5432.44</c:v>
                </c:pt>
                <c:pt idx="546">
                  <c:v>5398.96</c:v>
                </c:pt>
                <c:pt idx="547">
                  <c:v>5425.83</c:v>
                </c:pt>
                <c:pt idx="548">
                  <c:v>5415.36</c:v>
                </c:pt>
                <c:pt idx="549">
                  <c:v>5522.24</c:v>
                </c:pt>
                <c:pt idx="550">
                  <c:v>5474.74</c:v>
                </c:pt>
                <c:pt idx="551">
                  <c:v>5436.39</c:v>
                </c:pt>
                <c:pt idx="552">
                  <c:v>5418.95</c:v>
                </c:pt>
                <c:pt idx="553">
                  <c:v>5360.32</c:v>
                </c:pt>
                <c:pt idx="554">
                  <c:v>5378.08</c:v>
                </c:pt>
                <c:pt idx="555">
                  <c:v>5485.73</c:v>
                </c:pt>
                <c:pt idx="556">
                  <c:v>5446</c:v>
                </c:pt>
                <c:pt idx="557">
                  <c:v>5130.7700000000004</c:v>
                </c:pt>
                <c:pt idx="558">
                  <c:v>5133.16</c:v>
                </c:pt>
                <c:pt idx="559">
                  <c:v>5118.4399999999996</c:v>
                </c:pt>
                <c:pt idx="560">
                  <c:v>5183.18</c:v>
                </c:pt>
                <c:pt idx="561">
                  <c:v>5257.46</c:v>
                </c:pt>
                <c:pt idx="562">
                  <c:v>5192.8100000000004</c:v>
                </c:pt>
                <c:pt idx="563">
                  <c:v>5182.83</c:v>
                </c:pt>
                <c:pt idx="564">
                  <c:v>5307.18</c:v>
                </c:pt>
                <c:pt idx="565">
                  <c:v>5287.45</c:v>
                </c:pt>
                <c:pt idx="566">
                  <c:v>5209.8100000000004</c:v>
                </c:pt>
                <c:pt idx="567">
                  <c:v>5270.71</c:v>
                </c:pt>
                <c:pt idx="568">
                  <c:v>5222.8900000000003</c:v>
                </c:pt>
                <c:pt idx="569">
                  <c:v>5494.8</c:v>
                </c:pt>
                <c:pt idx="570">
                  <c:v>5580.91</c:v>
                </c:pt>
                <c:pt idx="571">
                  <c:v>5834.71</c:v>
                </c:pt>
                <c:pt idx="572">
                  <c:v>5836.96</c:v>
                </c:pt>
                <c:pt idx="573">
                  <c:v>5958.13</c:v>
                </c:pt>
                <c:pt idx="574">
                  <c:v>5901.67</c:v>
                </c:pt>
                <c:pt idx="575">
                  <c:v>5960.92</c:v>
                </c:pt>
                <c:pt idx="576">
                  <c:v>6034.12</c:v>
                </c:pt>
                <c:pt idx="577">
                  <c:v>6044.84</c:v>
                </c:pt>
                <c:pt idx="578">
                  <c:v>6004.66</c:v>
                </c:pt>
                <c:pt idx="579">
                  <c:v>6135.11</c:v>
                </c:pt>
                <c:pt idx="580">
                  <c:v>6114.4</c:v>
                </c:pt>
                <c:pt idx="581">
                  <c:v>6217.87</c:v>
                </c:pt>
                <c:pt idx="582">
                  <c:v>6063.3</c:v>
                </c:pt>
                <c:pt idx="583">
                  <c:v>5993.16</c:v>
                </c:pt>
                <c:pt idx="584">
                  <c:v>5938.43</c:v>
                </c:pt>
                <c:pt idx="585">
                  <c:v>5806.26</c:v>
                </c:pt>
                <c:pt idx="586">
                  <c:v>5821.48</c:v>
                </c:pt>
                <c:pt idx="587">
                  <c:v>5803.72</c:v>
                </c:pt>
                <c:pt idx="588">
                  <c:v>6027.85</c:v>
                </c:pt>
                <c:pt idx="589">
                  <c:v>6047.86</c:v>
                </c:pt>
                <c:pt idx="590">
                  <c:v>5983.67</c:v>
                </c:pt>
                <c:pt idx="591">
                  <c:v>5959.84</c:v>
                </c:pt>
                <c:pt idx="592">
                  <c:v>6034.57</c:v>
                </c:pt>
                <c:pt idx="593">
                  <c:v>6182.7</c:v>
                </c:pt>
                <c:pt idx="594">
                  <c:v>6188.79</c:v>
                </c:pt>
                <c:pt idx="595">
                  <c:v>6139.47</c:v>
                </c:pt>
                <c:pt idx="596">
                  <c:v>6071.61</c:v>
                </c:pt>
                <c:pt idx="597">
                  <c:v>5931.99</c:v>
                </c:pt>
                <c:pt idx="598">
                  <c:v>5829.63</c:v>
                </c:pt>
                <c:pt idx="599">
                  <c:v>5754.87</c:v>
                </c:pt>
                <c:pt idx="600">
                  <c:v>5873.22</c:v>
                </c:pt>
                <c:pt idx="601">
                  <c:v>6020.71</c:v>
                </c:pt>
                <c:pt idx="602">
                  <c:v>5898.12</c:v>
                </c:pt>
                <c:pt idx="603">
                  <c:v>5914.24</c:v>
                </c:pt>
                <c:pt idx="604">
                  <c:v>5951.15</c:v>
                </c:pt>
                <c:pt idx="605">
                  <c:v>5878.36</c:v>
                </c:pt>
                <c:pt idx="606">
                  <c:v>5810.73</c:v>
                </c:pt>
                <c:pt idx="607">
                  <c:v>5882.98</c:v>
                </c:pt>
                <c:pt idx="608">
                  <c:v>5835.78</c:v>
                </c:pt>
                <c:pt idx="609">
                  <c:v>5830.98</c:v>
                </c:pt>
                <c:pt idx="610">
                  <c:v>5669.65</c:v>
                </c:pt>
                <c:pt idx="611">
                  <c:v>5662.99</c:v>
                </c:pt>
                <c:pt idx="612">
                  <c:v>5610.94</c:v>
                </c:pt>
                <c:pt idx="613">
                  <c:v>5557.32</c:v>
                </c:pt>
                <c:pt idx="614">
                  <c:v>5463.55</c:v>
                </c:pt>
                <c:pt idx="615">
                  <c:v>5461.9</c:v>
                </c:pt>
                <c:pt idx="616">
                  <c:v>5437.98</c:v>
                </c:pt>
                <c:pt idx="617">
                  <c:v>5430.8</c:v>
                </c:pt>
                <c:pt idx="618">
                  <c:v>5351.7</c:v>
                </c:pt>
                <c:pt idx="619">
                  <c:v>5352.68</c:v>
                </c:pt>
                <c:pt idx="620">
                  <c:v>5411.6</c:v>
                </c:pt>
                <c:pt idx="621">
                  <c:v>5479.63</c:v>
                </c:pt>
                <c:pt idx="622">
                  <c:v>5517.67</c:v>
                </c:pt>
                <c:pt idx="623">
                  <c:v>5433.86</c:v>
                </c:pt>
                <c:pt idx="624">
                  <c:v>5335.79</c:v>
                </c:pt>
                <c:pt idx="625">
                  <c:v>5314.22</c:v>
                </c:pt>
                <c:pt idx="626">
                  <c:v>5406.23</c:v>
                </c:pt>
                <c:pt idx="627">
                  <c:v>5289.98</c:v>
                </c:pt>
                <c:pt idx="628">
                  <c:v>5244.12</c:v>
                </c:pt>
                <c:pt idx="629">
                  <c:v>5261</c:v>
                </c:pt>
                <c:pt idx="630">
                  <c:v>5386.83</c:v>
                </c:pt>
                <c:pt idx="631">
                  <c:v>5375.64</c:v>
                </c:pt>
                <c:pt idx="632">
                  <c:v>5271.88</c:v>
                </c:pt>
                <c:pt idx="633">
                  <c:v>5304.33</c:v>
                </c:pt>
                <c:pt idx="634">
                  <c:v>5242.84</c:v>
                </c:pt>
                <c:pt idx="635">
                  <c:v>5272.91</c:v>
                </c:pt>
                <c:pt idx="636">
                  <c:v>5227.6499999999996</c:v>
                </c:pt>
                <c:pt idx="637">
                  <c:v>5253.37</c:v>
                </c:pt>
                <c:pt idx="638">
                  <c:v>5249.84</c:v>
                </c:pt>
                <c:pt idx="639">
                  <c:v>5323.45</c:v>
                </c:pt>
                <c:pt idx="640">
                  <c:v>5226.51</c:v>
                </c:pt>
                <c:pt idx="641">
                  <c:v>5305.62</c:v>
                </c:pt>
                <c:pt idx="642">
                  <c:v>5288.15</c:v>
                </c:pt>
                <c:pt idx="643">
                  <c:v>5359.54</c:v>
                </c:pt>
                <c:pt idx="644">
                  <c:v>5308.46</c:v>
                </c:pt>
                <c:pt idx="645">
                  <c:v>5347.9</c:v>
                </c:pt>
                <c:pt idx="646">
                  <c:v>5338.2</c:v>
                </c:pt>
                <c:pt idx="647">
                  <c:v>5350.32</c:v>
                </c:pt>
                <c:pt idx="648">
                  <c:v>5426.15</c:v>
                </c:pt>
                <c:pt idx="649">
                  <c:v>5382.12</c:v>
                </c:pt>
                <c:pt idx="650">
                  <c:v>5494.55</c:v>
                </c:pt>
                <c:pt idx="651">
                  <c:v>5436.71</c:v>
                </c:pt>
                <c:pt idx="652">
                  <c:v>5437.89</c:v>
                </c:pt>
                <c:pt idx="653">
                  <c:v>5383.61</c:v>
                </c:pt>
                <c:pt idx="654">
                  <c:v>5298.67</c:v>
                </c:pt>
                <c:pt idx="655">
                  <c:v>5482.38</c:v>
                </c:pt>
                <c:pt idx="656">
                  <c:v>5460.95</c:v>
                </c:pt>
                <c:pt idx="657">
                  <c:v>5430.66</c:v>
                </c:pt>
                <c:pt idx="658">
                  <c:v>5289.85</c:v>
                </c:pt>
                <c:pt idx="659">
                  <c:v>5340.41</c:v>
                </c:pt>
                <c:pt idx="660">
                  <c:v>5470.2</c:v>
                </c:pt>
                <c:pt idx="661">
                  <c:v>5394.54</c:v>
                </c:pt>
                <c:pt idx="662">
                  <c:v>5406.83</c:v>
                </c:pt>
                <c:pt idx="663">
                  <c:v>5350.33</c:v>
                </c:pt>
                <c:pt idx="664">
                  <c:v>5363.49</c:v>
                </c:pt>
                <c:pt idx="665">
                  <c:v>5487.89</c:v>
                </c:pt>
                <c:pt idx="666">
                  <c:v>5509.7</c:v>
                </c:pt>
                <c:pt idx="667">
                  <c:v>5599.42</c:v>
                </c:pt>
                <c:pt idx="668">
                  <c:v>5557.32</c:v>
                </c:pt>
                <c:pt idx="669">
                  <c:v>5542.31</c:v>
                </c:pt>
                <c:pt idx="670">
                  <c:v>5609.7</c:v>
                </c:pt>
                <c:pt idx="671">
                  <c:v>5578.75</c:v>
                </c:pt>
                <c:pt idx="672">
                  <c:v>5565.86</c:v>
                </c:pt>
                <c:pt idx="673">
                  <c:v>5551.13</c:v>
                </c:pt>
                <c:pt idx="674">
                  <c:v>5544.25</c:v>
                </c:pt>
                <c:pt idx="675">
                  <c:v>5531.93</c:v>
                </c:pt>
                <c:pt idx="676">
                  <c:v>5567.3</c:v>
                </c:pt>
                <c:pt idx="677">
                  <c:v>5602.22</c:v>
                </c:pt>
                <c:pt idx="678">
                  <c:v>5629.84</c:v>
                </c:pt>
                <c:pt idx="679">
                  <c:v>5562.29</c:v>
                </c:pt>
                <c:pt idx="680">
                  <c:v>5601.96</c:v>
                </c:pt>
                <c:pt idx="681">
                  <c:v>5645.79</c:v>
                </c:pt>
                <c:pt idx="682">
                  <c:v>5645.56</c:v>
                </c:pt>
                <c:pt idx="683">
                  <c:v>5551.54</c:v>
                </c:pt>
                <c:pt idx="684">
                  <c:v>5615.49</c:v>
                </c:pt>
                <c:pt idx="685">
                  <c:v>5724.42</c:v>
                </c:pt>
                <c:pt idx="686">
                  <c:v>5674.12</c:v>
                </c:pt>
                <c:pt idx="687">
                  <c:v>5741.03</c:v>
                </c:pt>
                <c:pt idx="688">
                  <c:v>5821.9</c:v>
                </c:pt>
                <c:pt idx="689">
                  <c:v>5953.44</c:v>
                </c:pt>
                <c:pt idx="690">
                  <c:v>5883.27</c:v>
                </c:pt>
                <c:pt idx="691">
                  <c:v>6159.79</c:v>
                </c:pt>
                <c:pt idx="692">
                  <c:v>6153.46</c:v>
                </c:pt>
                <c:pt idx="693">
                  <c:v>6205.65</c:v>
                </c:pt>
                <c:pt idx="694">
                  <c:v>6109.17</c:v>
                </c:pt>
                <c:pt idx="695">
                  <c:v>6217.79</c:v>
                </c:pt>
                <c:pt idx="696">
                  <c:v>6170.75</c:v>
                </c:pt>
                <c:pt idx="697">
                  <c:v>6145.85</c:v>
                </c:pt>
                <c:pt idx="698">
                  <c:v>6109.85</c:v>
                </c:pt>
                <c:pt idx="699">
                  <c:v>6073.94</c:v>
                </c:pt>
                <c:pt idx="700">
                  <c:v>6045.98</c:v>
                </c:pt>
                <c:pt idx="701">
                  <c:v>6155.98</c:v>
                </c:pt>
                <c:pt idx="702">
                  <c:v>6399.07</c:v>
                </c:pt>
                <c:pt idx="703">
                  <c:v>6314.33</c:v>
                </c:pt>
                <c:pt idx="704">
                  <c:v>6413.64</c:v>
                </c:pt>
                <c:pt idx="705">
                  <c:v>6339.86</c:v>
                </c:pt>
                <c:pt idx="706">
                  <c:v>6333.65</c:v>
                </c:pt>
                <c:pt idx="707">
                  <c:v>6316.45</c:v>
                </c:pt>
                <c:pt idx="708">
                  <c:v>6353.92</c:v>
                </c:pt>
                <c:pt idx="709">
                  <c:v>6198.96</c:v>
                </c:pt>
                <c:pt idx="710">
                  <c:v>6463.95</c:v>
                </c:pt>
                <c:pt idx="711">
                  <c:v>6356.53</c:v>
                </c:pt>
                <c:pt idx="712">
                  <c:v>6393.66</c:v>
                </c:pt>
                <c:pt idx="713">
                  <c:v>6509.93</c:v>
                </c:pt>
                <c:pt idx="714">
                  <c:v>6571.13</c:v>
                </c:pt>
                <c:pt idx="715">
                  <c:v>6657.6</c:v>
                </c:pt>
                <c:pt idx="716">
                  <c:v>6545.35</c:v>
                </c:pt>
                <c:pt idx="717">
                  <c:v>6543.8</c:v>
                </c:pt>
                <c:pt idx="718">
                  <c:v>6489.41</c:v>
                </c:pt>
                <c:pt idx="719">
                  <c:v>6513.4</c:v>
                </c:pt>
                <c:pt idx="720">
                  <c:v>6566.23</c:v>
                </c:pt>
                <c:pt idx="721">
                  <c:v>6677.39</c:v>
                </c:pt>
                <c:pt idx="722">
                  <c:v>6750.47</c:v>
                </c:pt>
                <c:pt idx="723">
                  <c:v>6735.68</c:v>
                </c:pt>
                <c:pt idx="724">
                  <c:v>6760.08</c:v>
                </c:pt>
                <c:pt idx="725">
                  <c:v>6715.55</c:v>
                </c:pt>
                <c:pt idx="726">
                  <c:v>6656.24</c:v>
                </c:pt>
                <c:pt idx="727">
                  <c:v>6696.46</c:v>
                </c:pt>
                <c:pt idx="728">
                  <c:v>6591.44</c:v>
                </c:pt>
                <c:pt idx="729">
                  <c:v>6641.21</c:v>
                </c:pt>
                <c:pt idx="730">
                  <c:v>6567.86</c:v>
                </c:pt>
                <c:pt idx="731">
                  <c:v>6518.89</c:v>
                </c:pt>
                <c:pt idx="732">
                  <c:v>6499.45</c:v>
                </c:pt>
                <c:pt idx="733">
                  <c:v>6545.53</c:v>
                </c:pt>
                <c:pt idx="734">
                  <c:v>6466.1</c:v>
                </c:pt>
                <c:pt idx="735">
                  <c:v>6423.25</c:v>
                </c:pt>
                <c:pt idx="736">
                  <c:v>6401.94</c:v>
                </c:pt>
                <c:pt idx="737">
                  <c:v>6317.76</c:v>
                </c:pt>
                <c:pt idx="738">
                  <c:v>6345.31</c:v>
                </c:pt>
                <c:pt idx="739">
                  <c:v>6420.46</c:v>
                </c:pt>
                <c:pt idx="740">
                  <c:v>6369.95</c:v>
                </c:pt>
                <c:pt idx="741">
                  <c:v>6267.65</c:v>
                </c:pt>
                <c:pt idx="742">
                  <c:v>6228</c:v>
                </c:pt>
                <c:pt idx="743">
                  <c:v>6324.04</c:v>
                </c:pt>
                <c:pt idx="744">
                  <c:v>6332.99</c:v>
                </c:pt>
                <c:pt idx="745">
                  <c:v>6342.65</c:v>
                </c:pt>
                <c:pt idx="746">
                  <c:v>6274.28</c:v>
                </c:pt>
                <c:pt idx="747">
                  <c:v>6179.03</c:v>
                </c:pt>
                <c:pt idx="748">
                  <c:v>6142.24</c:v>
                </c:pt>
                <c:pt idx="749">
                  <c:v>6176.12</c:v>
                </c:pt>
                <c:pt idx="750">
                  <c:v>5820.49</c:v>
                </c:pt>
                <c:pt idx="751">
                  <c:v>5844.48</c:v>
                </c:pt>
                <c:pt idx="752">
                  <c:v>5961.26</c:v>
                </c:pt>
                <c:pt idx="753">
                  <c:v>5816.61</c:v>
                </c:pt>
                <c:pt idx="754">
                  <c:v>5800.53</c:v>
                </c:pt>
                <c:pt idx="755">
                  <c:v>5857.34</c:v>
                </c:pt>
                <c:pt idx="756">
                  <c:v>5844.77</c:v>
                </c:pt>
                <c:pt idx="757">
                  <c:v>5762.48</c:v>
                </c:pt>
                <c:pt idx="758">
                  <c:v>5709.27</c:v>
                </c:pt>
                <c:pt idx="759">
                  <c:v>5678.8</c:v>
                </c:pt>
                <c:pt idx="760">
                  <c:v>5784.54</c:v>
                </c:pt>
                <c:pt idx="761">
                  <c:v>5875.7</c:v>
                </c:pt>
                <c:pt idx="762">
                  <c:v>5960.81</c:v>
                </c:pt>
                <c:pt idx="763">
                  <c:v>5772.03</c:v>
                </c:pt>
                <c:pt idx="764">
                  <c:v>5747.64</c:v>
                </c:pt>
                <c:pt idx="765">
                  <c:v>5807.59</c:v>
                </c:pt>
                <c:pt idx="766">
                  <c:v>5779.87</c:v>
                </c:pt>
                <c:pt idx="767">
                  <c:v>5806.39</c:v>
                </c:pt>
                <c:pt idx="768">
                  <c:v>5808.74</c:v>
                </c:pt>
                <c:pt idx="769">
                  <c:v>5870.93</c:v>
                </c:pt>
                <c:pt idx="770">
                  <c:v>5864.63</c:v>
                </c:pt>
                <c:pt idx="771">
                  <c:v>5827.41</c:v>
                </c:pt>
                <c:pt idx="772">
                  <c:v>5856.16</c:v>
                </c:pt>
                <c:pt idx="773">
                  <c:v>5941.58</c:v>
                </c:pt>
                <c:pt idx="774">
                  <c:v>5957.58</c:v>
                </c:pt>
                <c:pt idx="775">
                  <c:v>6060.85</c:v>
                </c:pt>
                <c:pt idx="776">
                  <c:v>6041.97</c:v>
                </c:pt>
                <c:pt idx="777">
                  <c:v>6203.78</c:v>
                </c:pt>
                <c:pt idx="778">
                  <c:v>6197.64</c:v>
                </c:pt>
                <c:pt idx="779">
                  <c:v>6223.76</c:v>
                </c:pt>
                <c:pt idx="780">
                  <c:v>6109.24</c:v>
                </c:pt>
                <c:pt idx="781">
                  <c:v>6269.66</c:v>
                </c:pt>
                <c:pt idx="782">
                  <c:v>6254.24</c:v>
                </c:pt>
                <c:pt idx="783">
                  <c:v>6358.75</c:v>
                </c:pt>
                <c:pt idx="784">
                  <c:v>6339.1</c:v>
                </c:pt>
                <c:pt idx="785">
                  <c:v>6292.02</c:v>
                </c:pt>
                <c:pt idx="786">
                  <c:v>6268.48</c:v>
                </c:pt>
                <c:pt idx="787">
                  <c:v>6275.18</c:v>
                </c:pt>
                <c:pt idx="788">
                  <c:v>6300.03</c:v>
                </c:pt>
                <c:pt idx="789">
                  <c:v>6242.95</c:v>
                </c:pt>
                <c:pt idx="790">
                  <c:v>6161.66</c:v>
                </c:pt>
                <c:pt idx="791">
                  <c:v>6387.56</c:v>
                </c:pt>
                <c:pt idx="792">
                  <c:v>6384.16</c:v>
                </c:pt>
                <c:pt idx="793">
                  <c:v>6269.46</c:v>
                </c:pt>
                <c:pt idx="794">
                  <c:v>6300.34</c:v>
                </c:pt>
                <c:pt idx="795">
                  <c:v>6198.06</c:v>
                </c:pt>
                <c:pt idx="796">
                  <c:v>6181</c:v>
                </c:pt>
                <c:pt idx="797">
                  <c:v>6224.47</c:v>
                </c:pt>
                <c:pt idx="798">
                  <c:v>6144.9</c:v>
                </c:pt>
                <c:pt idx="799">
                  <c:v>6136.87</c:v>
                </c:pt>
                <c:pt idx="800">
                  <c:v>6184.89</c:v>
                </c:pt>
                <c:pt idx="801">
                  <c:v>6158.47</c:v>
                </c:pt>
                <c:pt idx="802">
                  <c:v>5609.91</c:v>
                </c:pt>
                <c:pt idx="803">
                  <c:v>5552.73</c:v>
                </c:pt>
                <c:pt idx="804">
                  <c:v>5541.2</c:v>
                </c:pt>
                <c:pt idx="805">
                  <c:v>5626.27</c:v>
                </c:pt>
                <c:pt idx="806">
                  <c:v>5723.4</c:v>
                </c:pt>
                <c:pt idx="807">
                  <c:v>5650.91</c:v>
                </c:pt>
                <c:pt idx="808">
                  <c:v>5768.34</c:v>
                </c:pt>
                <c:pt idx="809">
                  <c:v>5695.21</c:v>
                </c:pt>
                <c:pt idx="810">
                  <c:v>5752.15</c:v>
                </c:pt>
                <c:pt idx="811">
                  <c:v>5699.17</c:v>
                </c:pt>
                <c:pt idx="812">
                  <c:v>6042.9</c:v>
                </c:pt>
                <c:pt idx="813">
                  <c:v>5961.47</c:v>
                </c:pt>
                <c:pt idx="814">
                  <c:v>5875.44</c:v>
                </c:pt>
                <c:pt idx="815">
                  <c:v>5768.18</c:v>
                </c:pt>
                <c:pt idx="816">
                  <c:v>5888.85</c:v>
                </c:pt>
                <c:pt idx="817">
                  <c:v>5962.47</c:v>
                </c:pt>
                <c:pt idx="818">
                  <c:v>5938.16</c:v>
                </c:pt>
                <c:pt idx="819">
                  <c:v>6016.11</c:v>
                </c:pt>
                <c:pt idx="820">
                  <c:v>5950.32</c:v>
                </c:pt>
                <c:pt idx="821">
                  <c:v>5890.53</c:v>
                </c:pt>
                <c:pt idx="822">
                  <c:v>5788.16</c:v>
                </c:pt>
                <c:pt idx="823">
                  <c:v>5732.59</c:v>
                </c:pt>
                <c:pt idx="824">
                  <c:v>5593.79</c:v>
                </c:pt>
                <c:pt idx="825">
                  <c:v>5625.25</c:v>
                </c:pt>
                <c:pt idx="826">
                  <c:v>5567.66</c:v>
                </c:pt>
                <c:pt idx="827">
                  <c:v>5554.37</c:v>
                </c:pt>
                <c:pt idx="828">
                  <c:v>5465.12</c:v>
                </c:pt>
                <c:pt idx="829">
                  <c:v>5475.89</c:v>
                </c:pt>
                <c:pt idx="830">
                  <c:v>5447.75</c:v>
                </c:pt>
                <c:pt idx="831">
                  <c:v>5469.18</c:v>
                </c:pt>
                <c:pt idx="832">
                  <c:v>5388.22</c:v>
                </c:pt>
                <c:pt idx="833">
                  <c:v>5367.6</c:v>
                </c:pt>
                <c:pt idx="834">
                  <c:v>5321.26</c:v>
                </c:pt>
                <c:pt idx="835">
                  <c:v>5351.8</c:v>
                </c:pt>
                <c:pt idx="836">
                  <c:v>5260.83</c:v>
                </c:pt>
                <c:pt idx="837">
                  <c:v>5193.79</c:v>
                </c:pt>
                <c:pt idx="838">
                  <c:v>5209.09</c:v>
                </c:pt>
                <c:pt idx="839">
                  <c:v>5178.49</c:v>
                </c:pt>
                <c:pt idx="840">
                  <c:v>5086.84</c:v>
                </c:pt>
                <c:pt idx="841">
                  <c:v>5060.51</c:v>
                </c:pt>
                <c:pt idx="842">
                  <c:v>5098.88</c:v>
                </c:pt>
                <c:pt idx="843">
                  <c:v>5190.7299999999996</c:v>
                </c:pt>
                <c:pt idx="844">
                  <c:v>5184.78</c:v>
                </c:pt>
                <c:pt idx="845">
                  <c:v>5139.55</c:v>
                </c:pt>
                <c:pt idx="846">
                  <c:v>5106.67</c:v>
                </c:pt>
                <c:pt idx="847">
                  <c:v>5151.6099999999997</c:v>
                </c:pt>
                <c:pt idx="848">
                  <c:v>5202.28</c:v>
                </c:pt>
                <c:pt idx="849">
                  <c:v>5237.68</c:v>
                </c:pt>
                <c:pt idx="850">
                  <c:v>5293.51</c:v>
                </c:pt>
                <c:pt idx="851">
                  <c:v>5314.38</c:v>
                </c:pt>
                <c:pt idx="852">
                  <c:v>5413.86</c:v>
                </c:pt>
                <c:pt idx="853">
                  <c:v>5588.01</c:v>
                </c:pt>
                <c:pt idx="854">
                  <c:v>5623.68</c:v>
                </c:pt>
                <c:pt idx="855">
                  <c:v>5814.27</c:v>
                </c:pt>
                <c:pt idx="856">
                  <c:v>5761.1</c:v>
                </c:pt>
                <c:pt idx="857">
                  <c:v>5727.71</c:v>
                </c:pt>
                <c:pt idx="858">
                  <c:v>5783.62</c:v>
                </c:pt>
                <c:pt idx="859">
                  <c:v>5766.15</c:v>
                </c:pt>
                <c:pt idx="860">
                  <c:v>5718.92</c:v>
                </c:pt>
                <c:pt idx="861">
                  <c:v>5741.69</c:v>
                </c:pt>
                <c:pt idx="862">
                  <c:v>5814.89</c:v>
                </c:pt>
                <c:pt idx="863">
                  <c:v>5803.72</c:v>
                </c:pt>
                <c:pt idx="864">
                  <c:v>5842.69</c:v>
                </c:pt>
                <c:pt idx="865">
                  <c:v>5665.32</c:v>
                </c:pt>
                <c:pt idx="866">
                  <c:v>5739.83</c:v>
                </c:pt>
                <c:pt idx="867">
                  <c:v>5657.7</c:v>
                </c:pt>
                <c:pt idx="868">
                  <c:v>5500.68</c:v>
                </c:pt>
                <c:pt idx="869">
                  <c:v>5484.42</c:v>
                </c:pt>
                <c:pt idx="870">
                  <c:v>5449.3</c:v>
                </c:pt>
                <c:pt idx="871">
                  <c:v>5441.09</c:v>
                </c:pt>
                <c:pt idx="872">
                  <c:v>5371.76</c:v>
                </c:pt>
                <c:pt idx="873">
                  <c:v>5316.16</c:v>
                </c:pt>
                <c:pt idx="874">
                  <c:v>5282.37</c:v>
                </c:pt>
                <c:pt idx="875">
                  <c:v>5217.4799999999996</c:v>
                </c:pt>
                <c:pt idx="876">
                  <c:v>5139.12</c:v>
                </c:pt>
                <c:pt idx="877">
                  <c:v>5114.51</c:v>
                </c:pt>
                <c:pt idx="878">
                  <c:v>5256.9</c:v>
                </c:pt>
                <c:pt idx="879">
                  <c:v>5237.1499999999996</c:v>
                </c:pt>
                <c:pt idx="880">
                  <c:v>5184.0600000000004</c:v>
                </c:pt>
                <c:pt idx="881">
                  <c:v>5225.9399999999996</c:v>
                </c:pt>
                <c:pt idx="882">
                  <c:v>5279.63</c:v>
                </c:pt>
                <c:pt idx="883">
                  <c:v>5151.87</c:v>
                </c:pt>
                <c:pt idx="884">
                  <c:v>5311.2</c:v>
                </c:pt>
                <c:pt idx="885">
                  <c:v>5287.01</c:v>
                </c:pt>
                <c:pt idx="886">
                  <c:v>5351.32</c:v>
                </c:pt>
                <c:pt idx="887">
                  <c:v>5328.13</c:v>
                </c:pt>
                <c:pt idx="888">
                  <c:v>5406.76</c:v>
                </c:pt>
                <c:pt idx="889">
                  <c:v>5409.91</c:v>
                </c:pt>
                <c:pt idx="890">
                  <c:v>5364.77</c:v>
                </c:pt>
                <c:pt idx="891">
                  <c:v>5350.86</c:v>
                </c:pt>
                <c:pt idx="892">
                  <c:v>5397.19</c:v>
                </c:pt>
                <c:pt idx="893">
                  <c:v>5355.79</c:v>
                </c:pt>
                <c:pt idx="894">
                  <c:v>5403.63</c:v>
                </c:pt>
                <c:pt idx="895">
                  <c:v>5363.63</c:v>
                </c:pt>
                <c:pt idx="896">
                  <c:v>5333</c:v>
                </c:pt>
                <c:pt idx="897">
                  <c:v>5431.3</c:v>
                </c:pt>
                <c:pt idx="898">
                  <c:v>5396.05</c:v>
                </c:pt>
                <c:pt idx="899">
                  <c:v>5400.26</c:v>
                </c:pt>
                <c:pt idx="900">
                  <c:v>5510.09</c:v>
                </c:pt>
                <c:pt idx="901">
                  <c:v>5496.72</c:v>
                </c:pt>
                <c:pt idx="902">
                  <c:v>5556.88</c:v>
                </c:pt>
                <c:pt idx="903">
                  <c:v>5555.33</c:v>
                </c:pt>
                <c:pt idx="904">
                  <c:v>5480.98</c:v>
                </c:pt>
                <c:pt idx="905">
                  <c:v>5527.92</c:v>
                </c:pt>
                <c:pt idx="906">
                  <c:v>5339.59</c:v>
                </c:pt>
                <c:pt idx="907">
                  <c:v>5408.62</c:v>
                </c:pt>
                <c:pt idx="908">
                  <c:v>5456.59</c:v>
                </c:pt>
                <c:pt idx="909">
                  <c:v>5559.09</c:v>
                </c:pt>
                <c:pt idx="910">
                  <c:v>5769.54</c:v>
                </c:pt>
                <c:pt idx="911">
                  <c:v>5665.9</c:v>
                </c:pt>
                <c:pt idx="912">
                  <c:v>5715.73</c:v>
                </c:pt>
                <c:pt idx="913">
                  <c:v>5754.39</c:v>
                </c:pt>
                <c:pt idx="914">
                  <c:v>5943.38</c:v>
                </c:pt>
                <c:pt idx="915">
                  <c:v>5982.81</c:v>
                </c:pt>
                <c:pt idx="916">
                  <c:v>5991.15</c:v>
                </c:pt>
                <c:pt idx="917">
                  <c:v>6145.68</c:v>
                </c:pt>
                <c:pt idx="918">
                  <c:v>6122.22</c:v>
                </c:pt>
                <c:pt idx="919">
                  <c:v>6025.65</c:v>
                </c:pt>
                <c:pt idx="920">
                  <c:v>5973.69</c:v>
                </c:pt>
                <c:pt idx="921">
                  <c:v>5970.8</c:v>
                </c:pt>
                <c:pt idx="922">
                  <c:v>6071.82</c:v>
                </c:pt>
                <c:pt idx="923">
                  <c:v>6171.45</c:v>
                </c:pt>
                <c:pt idx="924">
                  <c:v>6064.07</c:v>
                </c:pt>
                <c:pt idx="925">
                  <c:v>6174.69</c:v>
                </c:pt>
                <c:pt idx="926">
                  <c:v>6230.42</c:v>
                </c:pt>
                <c:pt idx="927">
                  <c:v>6211.4</c:v>
                </c:pt>
                <c:pt idx="928">
                  <c:v>6241.91</c:v>
                </c:pt>
                <c:pt idx="929">
                  <c:v>6357.94</c:v>
                </c:pt>
                <c:pt idx="930">
                  <c:v>6347.08</c:v>
                </c:pt>
                <c:pt idx="931">
                  <c:v>6364.23</c:v>
                </c:pt>
                <c:pt idx="932">
                  <c:v>6304.02</c:v>
                </c:pt>
                <c:pt idx="933">
                  <c:v>6522.12</c:v>
                </c:pt>
                <c:pt idx="934">
                  <c:v>6678.55</c:v>
                </c:pt>
                <c:pt idx="935">
                  <c:v>6628.55</c:v>
                </c:pt>
                <c:pt idx="936">
                  <c:v>6582.59</c:v>
                </c:pt>
                <c:pt idx="937">
                  <c:v>6698.88</c:v>
                </c:pt>
                <c:pt idx="938">
                  <c:v>6656.65</c:v>
                </c:pt>
                <c:pt idx="939">
                  <c:v>6487.72</c:v>
                </c:pt>
                <c:pt idx="940">
                  <c:v>6479.92</c:v>
                </c:pt>
                <c:pt idx="941">
                  <c:v>6468.41</c:v>
                </c:pt>
                <c:pt idx="942">
                  <c:v>6407.56</c:v>
                </c:pt>
                <c:pt idx="943">
                  <c:v>6417.17</c:v>
                </c:pt>
                <c:pt idx="944">
                  <c:v>6370.76</c:v>
                </c:pt>
                <c:pt idx="945">
                  <c:v>6281.11</c:v>
                </c:pt>
                <c:pt idx="946">
                  <c:v>6220.62</c:v>
                </c:pt>
                <c:pt idx="947">
                  <c:v>6217.57</c:v>
                </c:pt>
                <c:pt idx="948">
                  <c:v>6245.15</c:v>
                </c:pt>
                <c:pt idx="949">
                  <c:v>6295.76</c:v>
                </c:pt>
                <c:pt idx="950">
                  <c:v>6334.94</c:v>
                </c:pt>
                <c:pt idx="951">
                  <c:v>6263.11</c:v>
                </c:pt>
                <c:pt idx="952">
                  <c:v>6086.42</c:v>
                </c:pt>
                <c:pt idx="953">
                  <c:v>5994.13</c:v>
                </c:pt>
                <c:pt idx="954">
                  <c:v>6007.37</c:v>
                </c:pt>
                <c:pt idx="955">
                  <c:v>6140.08</c:v>
                </c:pt>
                <c:pt idx="956">
                  <c:v>6243.18</c:v>
                </c:pt>
                <c:pt idx="957">
                  <c:v>6348.77</c:v>
                </c:pt>
                <c:pt idx="958">
                  <c:v>6452.47</c:v>
                </c:pt>
                <c:pt idx="959">
                  <c:v>6492.06</c:v>
                </c:pt>
                <c:pt idx="960">
                  <c:v>6492.81</c:v>
                </c:pt>
                <c:pt idx="961">
                  <c:v>6448.6</c:v>
                </c:pt>
                <c:pt idx="962">
                  <c:v>6698.01</c:v>
                </c:pt>
                <c:pt idx="963">
                  <c:v>6778.51</c:v>
                </c:pt>
                <c:pt idx="964">
                  <c:v>6843.3</c:v>
                </c:pt>
                <c:pt idx="965">
                  <c:v>6759.63</c:v>
                </c:pt>
                <c:pt idx="966">
                  <c:v>6843.16</c:v>
                </c:pt>
                <c:pt idx="967">
                  <c:v>6863.56</c:v>
                </c:pt>
                <c:pt idx="968">
                  <c:v>7036.05</c:v>
                </c:pt>
                <c:pt idx="969">
                  <c:v>7009.78</c:v>
                </c:pt>
                <c:pt idx="970">
                  <c:v>6904.76</c:v>
                </c:pt>
                <c:pt idx="971">
                  <c:v>7017.35</c:v>
                </c:pt>
                <c:pt idx="972">
                  <c:v>6960.3</c:v>
                </c:pt>
                <c:pt idx="973">
                  <c:v>6933.29</c:v>
                </c:pt>
                <c:pt idx="974">
                  <c:v>6778.06</c:v>
                </c:pt>
                <c:pt idx="975">
                  <c:v>6735.2</c:v>
                </c:pt>
                <c:pt idx="976">
                  <c:v>6679.29</c:v>
                </c:pt>
                <c:pt idx="977">
                  <c:v>6719.69</c:v>
                </c:pt>
                <c:pt idx="978">
                  <c:v>6739.97</c:v>
                </c:pt>
                <c:pt idx="979">
                  <c:v>6756.86</c:v>
                </c:pt>
                <c:pt idx="980">
                  <c:v>6713.16</c:v>
                </c:pt>
                <c:pt idx="981">
                  <c:v>6870.1</c:v>
                </c:pt>
                <c:pt idx="982">
                  <c:v>6854.26</c:v>
                </c:pt>
                <c:pt idx="983">
                  <c:v>7028.96</c:v>
                </c:pt>
                <c:pt idx="984">
                  <c:v>7104.03</c:v>
                </c:pt>
                <c:pt idx="985">
                  <c:v>7207.27</c:v>
                </c:pt>
                <c:pt idx="986">
                  <c:v>7390.06</c:v>
                </c:pt>
                <c:pt idx="987">
                  <c:v>7542.15</c:v>
                </c:pt>
                <c:pt idx="988">
                  <c:v>7629.06</c:v>
                </c:pt>
                <c:pt idx="989">
                  <c:v>7528.93</c:v>
                </c:pt>
                <c:pt idx="990">
                  <c:v>7440.76</c:v>
                </c:pt>
                <c:pt idx="991">
                  <c:v>7308.96</c:v>
                </c:pt>
                <c:pt idx="992">
                  <c:v>7198.46</c:v>
                </c:pt>
                <c:pt idx="993">
                  <c:v>7283.17</c:v>
                </c:pt>
                <c:pt idx="994">
                  <c:v>7426.7813389246585</c:v>
                </c:pt>
                <c:pt idx="995">
                  <c:v>7378.91</c:v>
                </c:pt>
                <c:pt idx="996">
                  <c:v>7484.89</c:v>
                </c:pt>
                <c:pt idx="997">
                  <c:v>7423.11</c:v>
                </c:pt>
                <c:pt idx="998">
                  <c:v>7730.26</c:v>
                </c:pt>
                <c:pt idx="999">
                  <c:v>7609.41</c:v>
                </c:pt>
                <c:pt idx="1000">
                  <c:v>7716.85</c:v>
                </c:pt>
                <c:pt idx="1001">
                  <c:v>8652.0300000000007</c:v>
                </c:pt>
                <c:pt idx="1002">
                  <c:v>7815.27</c:v>
                </c:pt>
                <c:pt idx="1003">
                  <c:v>7980.06</c:v>
                </c:pt>
                <c:pt idx="1004">
                  <c:v>8080.89</c:v>
                </c:pt>
                <c:pt idx="1005">
                  <c:v>8210.32</c:v>
                </c:pt>
                <c:pt idx="1006">
                  <c:v>8178.02</c:v>
                </c:pt>
                <c:pt idx="1007">
                  <c:v>8110.71</c:v>
                </c:pt>
                <c:pt idx="1008">
                  <c:v>7904.7</c:v>
                </c:pt>
                <c:pt idx="1009">
                  <c:v>8046.52</c:v>
                </c:pt>
                <c:pt idx="1010">
                  <c:v>7650.69</c:v>
                </c:pt>
                <c:pt idx="1011">
                  <c:v>7803.27</c:v>
                </c:pt>
                <c:pt idx="1012">
                  <c:v>7675.74</c:v>
                </c:pt>
                <c:pt idx="1013">
                  <c:v>7658.21</c:v>
                </c:pt>
                <c:pt idx="1014">
                  <c:v>7606.54</c:v>
                </c:pt>
                <c:pt idx="1015">
                  <c:v>7663.72</c:v>
                </c:pt>
                <c:pt idx="1016">
                  <c:v>7558.23</c:v>
                </c:pt>
                <c:pt idx="1017">
                  <c:v>7588.2</c:v>
                </c:pt>
                <c:pt idx="1018">
                  <c:v>7658.38</c:v>
                </c:pt>
                <c:pt idx="1019">
                  <c:v>7632.5</c:v>
                </c:pt>
                <c:pt idx="1020">
                  <c:v>7441.09</c:v>
                </c:pt>
                <c:pt idx="1021">
                  <c:v>7441.09</c:v>
                </c:pt>
                <c:pt idx="1022">
                  <c:v>7369.51</c:v>
                </c:pt>
                <c:pt idx="1023">
                  <c:v>7407.4</c:v>
                </c:pt>
                <c:pt idx="1024">
                  <c:v>7348.45</c:v>
                </c:pt>
                <c:pt idx="1025">
                  <c:v>7318.97</c:v>
                </c:pt>
                <c:pt idx="1026">
                  <c:v>7721.25</c:v>
                </c:pt>
                <c:pt idx="1027">
                  <c:v>7566.17</c:v>
                </c:pt>
                <c:pt idx="1028">
                  <c:v>7592.47</c:v>
                </c:pt>
                <c:pt idx="1029">
                  <c:v>7682.98</c:v>
                </c:pt>
                <c:pt idx="1030">
                  <c:v>7735.7</c:v>
                </c:pt>
                <c:pt idx="1031">
                  <c:v>7682.98</c:v>
                </c:pt>
                <c:pt idx="1032">
                  <c:v>7766.45</c:v>
                </c:pt>
                <c:pt idx="1033">
                  <c:v>7713.73</c:v>
                </c:pt>
                <c:pt idx="1034">
                  <c:v>7713.73</c:v>
                </c:pt>
                <c:pt idx="1035">
                  <c:v>7238.13</c:v>
                </c:pt>
                <c:pt idx="1036">
                  <c:v>7370.8</c:v>
                </c:pt>
                <c:pt idx="1037">
                  <c:v>7325.77</c:v>
                </c:pt>
                <c:pt idx="1038">
                  <c:v>7322.14</c:v>
                </c:pt>
                <c:pt idx="1039">
                  <c:v>7236.63</c:v>
                </c:pt>
                <c:pt idx="1040">
                  <c:v>7131.89</c:v>
                </c:pt>
                <c:pt idx="1041">
                  <c:v>7046.68</c:v>
                </c:pt>
                <c:pt idx="1042">
                  <c:v>7087.68</c:v>
                </c:pt>
                <c:pt idx="1043">
                  <c:v>7167.61</c:v>
                </c:pt>
                <c:pt idx="1044">
                  <c:v>7300.71</c:v>
                </c:pt>
                <c:pt idx="1045">
                  <c:v>7201.21</c:v>
                </c:pt>
                <c:pt idx="1046">
                  <c:v>7364.33</c:v>
                </c:pt>
                <c:pt idx="1047">
                  <c:v>7503.18</c:v>
                </c:pt>
                <c:pt idx="1048">
                  <c:v>7723.45</c:v>
                </c:pt>
                <c:pt idx="1049">
                  <c:v>7627.99</c:v>
                </c:pt>
                <c:pt idx="1050">
                  <c:v>7564.71</c:v>
                </c:pt>
                <c:pt idx="1051">
                  <c:v>7468.06</c:v>
                </c:pt>
                <c:pt idx="1052">
                  <c:v>7300.81</c:v>
                </c:pt>
                <c:pt idx="1053">
                  <c:v>7387.96</c:v>
                </c:pt>
                <c:pt idx="1054">
                  <c:v>7418.29</c:v>
                </c:pt>
                <c:pt idx="1055">
                  <c:v>7418.29</c:v>
                </c:pt>
                <c:pt idx="1056">
                  <c:v>7284.72</c:v>
                </c:pt>
                <c:pt idx="1057">
                  <c:v>7196.07</c:v>
                </c:pt>
                <c:pt idx="1058">
                  <c:v>7184.64</c:v>
                </c:pt>
                <c:pt idx="1059">
                  <c:v>7237.71</c:v>
                </c:pt>
                <c:pt idx="1060">
                  <c:v>7237.71</c:v>
                </c:pt>
                <c:pt idx="1061">
                  <c:v>7251.66</c:v>
                </c:pt>
                <c:pt idx="1062">
                  <c:v>7253.93</c:v>
                </c:pt>
                <c:pt idx="1063">
                  <c:v>7115.05</c:v>
                </c:pt>
                <c:pt idx="1064">
                  <c:v>7128.21</c:v>
                </c:pt>
                <c:pt idx="1065">
                  <c:v>7234.24</c:v>
                </c:pt>
                <c:pt idx="1066">
                  <c:v>7380.34</c:v>
                </c:pt>
                <c:pt idx="1067">
                  <c:v>7327.62</c:v>
                </c:pt>
                <c:pt idx="1068">
                  <c:v>7686.34</c:v>
                </c:pt>
                <c:pt idx="1069">
                  <c:v>7875.97</c:v>
                </c:pt>
                <c:pt idx="1070">
                  <c:v>8212.9699999999993</c:v>
                </c:pt>
                <c:pt idx="1071">
                  <c:v>7730.88</c:v>
                </c:pt>
                <c:pt idx="1072">
                  <c:v>8170.25</c:v>
                </c:pt>
                <c:pt idx="1073">
                  <c:v>8482.15</c:v>
                </c:pt>
                <c:pt idx="1074">
                  <c:v>8779.75</c:v>
                </c:pt>
                <c:pt idx="1075">
                  <c:v>9315.81</c:v>
                </c:pt>
                <c:pt idx="1076">
                  <c:v>9683.1200000000008</c:v>
                </c:pt>
                <c:pt idx="1077">
                  <c:v>9779.2000000000007</c:v>
                </c:pt>
                <c:pt idx="1078">
                  <c:v>9371.18</c:v>
                </c:pt>
                <c:pt idx="1079">
                  <c:v>8980.35</c:v>
                </c:pt>
                <c:pt idx="1080">
                  <c:v>8700.66</c:v>
                </c:pt>
                <c:pt idx="1081">
                  <c:v>8833.2800000000007</c:v>
                </c:pt>
                <c:pt idx="1082">
                  <c:v>8878.06</c:v>
                </c:pt>
                <c:pt idx="1083">
                  <c:v>9113.3799999999992</c:v>
                </c:pt>
                <c:pt idx="1084">
                  <c:v>8656.76</c:v>
                </c:pt>
                <c:pt idx="1085">
                  <c:v>8757.02</c:v>
                </c:pt>
                <c:pt idx="1086">
                  <c:v>8718.06</c:v>
                </c:pt>
                <c:pt idx="1087">
                  <c:v>8871.9599999999991</c:v>
                </c:pt>
                <c:pt idx="1088">
                  <c:v>8864.8700000000008</c:v>
                </c:pt>
                <c:pt idx="1089">
                  <c:v>8797.9500000000007</c:v>
                </c:pt>
                <c:pt idx="1090">
                  <c:v>8781.7999999999993</c:v>
                </c:pt>
                <c:pt idx="1091">
                  <c:v>8874.2099999999991</c:v>
                </c:pt>
                <c:pt idx="1092">
                  <c:v>8559.91</c:v>
                </c:pt>
                <c:pt idx="1093">
                  <c:v>8315.9500000000007</c:v>
                </c:pt>
                <c:pt idx="1094">
                  <c:v>8545.32</c:v>
                </c:pt>
                <c:pt idx="1095">
                  <c:v>8472.58</c:v>
                </c:pt>
                <c:pt idx="1096">
                  <c:v>8376.6200000000008</c:v>
                </c:pt>
                <c:pt idx="1097">
                  <c:v>8573.2900000000009</c:v>
                </c:pt>
                <c:pt idx="1098">
                  <c:v>8825.74</c:v>
                </c:pt>
                <c:pt idx="1099">
                  <c:v>8843.9500000000007</c:v>
                </c:pt>
                <c:pt idx="1100">
                  <c:v>8720.32</c:v>
                </c:pt>
                <c:pt idx="1101">
                  <c:v>8851.5499999999993</c:v>
                </c:pt>
                <c:pt idx="1102">
                  <c:v>9008.4699999999993</c:v>
                </c:pt>
                <c:pt idx="1103">
                  <c:v>9137.25</c:v>
                </c:pt>
                <c:pt idx="1104">
                  <c:v>9260.1299999999992</c:v>
                </c:pt>
                <c:pt idx="1105">
                  <c:v>9225.1</c:v>
                </c:pt>
                <c:pt idx="1106">
                  <c:v>9295.15</c:v>
                </c:pt>
                <c:pt idx="1107">
                  <c:v>9501.4500000000007</c:v>
                </c:pt>
                <c:pt idx="1108">
                  <c:v>9501.73</c:v>
                </c:pt>
                <c:pt idx="1109">
                  <c:v>9631.84</c:v>
                </c:pt>
                <c:pt idx="1110">
                  <c:v>9651.31</c:v>
                </c:pt>
                <c:pt idx="1111">
                  <c:v>9608.2800000000007</c:v>
                </c:pt>
                <c:pt idx="1112">
                  <c:v>9715.07</c:v>
                </c:pt>
                <c:pt idx="1113">
                  <c:v>9811.7199999999993</c:v>
                </c:pt>
                <c:pt idx="1114">
                  <c:v>9754.86</c:v>
                </c:pt>
                <c:pt idx="1115">
                  <c:v>9746.02</c:v>
                </c:pt>
                <c:pt idx="1116">
                  <c:v>10005.040000000001</c:v>
                </c:pt>
                <c:pt idx="1117">
                  <c:v>9362.2000000000007</c:v>
                </c:pt>
                <c:pt idx="1118">
                  <c:v>9182.85</c:v>
                </c:pt>
                <c:pt idx="1119">
                  <c:v>9661.57</c:v>
                </c:pt>
                <c:pt idx="1120">
                  <c:v>10103.790000000001</c:v>
                </c:pt>
                <c:pt idx="1121">
                  <c:v>10096.85</c:v>
                </c:pt>
                <c:pt idx="1122">
                  <c:v>10041.09</c:v>
                </c:pt>
                <c:pt idx="1123">
                  <c:v>10198.32</c:v>
                </c:pt>
                <c:pt idx="1124">
                  <c:v>10198.870000000001</c:v>
                </c:pt>
                <c:pt idx="1125">
                  <c:v>10726.31</c:v>
                </c:pt>
                <c:pt idx="1126">
                  <c:v>10753.28</c:v>
                </c:pt>
                <c:pt idx="1127">
                  <c:v>11048.07</c:v>
                </c:pt>
                <c:pt idx="1128">
                  <c:v>11236.22</c:v>
                </c:pt>
                <c:pt idx="1129">
                  <c:v>10855.63</c:v>
                </c:pt>
                <c:pt idx="1130">
                  <c:v>10603.45</c:v>
                </c:pt>
                <c:pt idx="1131">
                  <c:v>10376.07</c:v>
                </c:pt>
                <c:pt idx="1132">
                  <c:v>10395.459999999999</c:v>
                </c:pt>
                <c:pt idx="1133">
                  <c:v>10224.07</c:v>
                </c:pt>
                <c:pt idx="1134">
                  <c:v>10072.879999999999</c:v>
                </c:pt>
                <c:pt idx="1135">
                  <c:v>9975.7900000000009</c:v>
                </c:pt>
                <c:pt idx="1136">
                  <c:v>9924.44</c:v>
                </c:pt>
                <c:pt idx="1137">
                  <c:v>10025.39</c:v>
                </c:pt>
                <c:pt idx="1138">
                  <c:v>9568.41</c:v>
                </c:pt>
                <c:pt idx="1139">
                  <c:v>9297.14</c:v>
                </c:pt>
                <c:pt idx="1140">
                  <c:v>9365.2800000000007</c:v>
                </c:pt>
                <c:pt idx="1141">
                  <c:v>9152.44</c:v>
                </c:pt>
                <c:pt idx="1142">
                  <c:v>9358.5400000000009</c:v>
                </c:pt>
                <c:pt idx="1143">
                  <c:v>9145.5400000000009</c:v>
                </c:pt>
                <c:pt idx="1144">
                  <c:v>9219.23</c:v>
                </c:pt>
                <c:pt idx="1145">
                  <c:v>9504.9</c:v>
                </c:pt>
                <c:pt idx="1146">
                  <c:v>9586.51</c:v>
                </c:pt>
                <c:pt idx="1147">
                  <c:v>9569.94</c:v>
                </c:pt>
                <c:pt idx="1148">
                  <c:v>9244.51</c:v>
                </c:pt>
                <c:pt idx="1149">
                  <c:v>9081.2999999999993</c:v>
                </c:pt>
                <c:pt idx="1150">
                  <c:v>9359.86</c:v>
                </c:pt>
                <c:pt idx="1151">
                  <c:v>9106.65</c:v>
                </c:pt>
                <c:pt idx="1152">
                  <c:v>9101.41</c:v>
                </c:pt>
                <c:pt idx="1153">
                  <c:v>8693.73</c:v>
                </c:pt>
                <c:pt idx="1154">
                  <c:v>8646.7199999999993</c:v>
                </c:pt>
                <c:pt idx="1155">
                  <c:v>8400.2900000000009</c:v>
                </c:pt>
                <c:pt idx="1156">
                  <c:v>8330.0499999999993</c:v>
                </c:pt>
                <c:pt idx="1157">
                  <c:v>8327.0400000000009</c:v>
                </c:pt>
                <c:pt idx="1158">
                  <c:v>8477.92</c:v>
                </c:pt>
                <c:pt idx="1159">
                  <c:v>8556.56</c:v>
                </c:pt>
                <c:pt idx="1160">
                  <c:v>8320.39</c:v>
                </c:pt>
                <c:pt idx="1161">
                  <c:v>8071</c:v>
                </c:pt>
                <c:pt idx="1162">
                  <c:v>8183.6</c:v>
                </c:pt>
                <c:pt idx="1163">
                  <c:v>7951.44</c:v>
                </c:pt>
                <c:pt idx="1164">
                  <c:v>7862.92</c:v>
                </c:pt>
                <c:pt idx="1165">
                  <c:v>8205.16</c:v>
                </c:pt>
                <c:pt idx="1166">
                  <c:v>8665.52</c:v>
                </c:pt>
                <c:pt idx="1167">
                  <c:v>8377.3700000000008</c:v>
                </c:pt>
                <c:pt idx="1168">
                  <c:v>8063.92</c:v>
                </c:pt>
                <c:pt idx="1169">
                  <c:v>8050.83</c:v>
                </c:pt>
                <c:pt idx="1170">
                  <c:v>7913.79</c:v>
                </c:pt>
                <c:pt idx="1171">
                  <c:v>7943.41</c:v>
                </c:pt>
                <c:pt idx="1172">
                  <c:v>8180.67</c:v>
                </c:pt>
                <c:pt idx="1173">
                  <c:v>8172.1</c:v>
                </c:pt>
                <c:pt idx="1174">
                  <c:v>8145.98</c:v>
                </c:pt>
                <c:pt idx="1175">
                  <c:v>8067.04</c:v>
                </c:pt>
                <c:pt idx="1176">
                  <c:v>8031.27</c:v>
                </c:pt>
                <c:pt idx="1177">
                  <c:v>7970.56</c:v>
                </c:pt>
                <c:pt idx="1178">
                  <c:v>7953.51</c:v>
                </c:pt>
                <c:pt idx="1179">
                  <c:v>7901.16</c:v>
                </c:pt>
                <c:pt idx="1180">
                  <c:v>7975.82</c:v>
                </c:pt>
                <c:pt idx="1181">
                  <c:v>7945.03</c:v>
                </c:pt>
                <c:pt idx="1182">
                  <c:v>8019.2</c:v>
                </c:pt>
                <c:pt idx="1183">
                  <c:v>8032.29</c:v>
                </c:pt>
                <c:pt idx="1184">
                  <c:v>7971.21</c:v>
                </c:pt>
                <c:pt idx="1185">
                  <c:v>7926.98</c:v>
                </c:pt>
                <c:pt idx="1186">
                  <c:v>7961.88</c:v>
                </c:pt>
                <c:pt idx="1187">
                  <c:v>7800.58</c:v>
                </c:pt>
                <c:pt idx="1188">
                  <c:v>7686.89</c:v>
                </c:pt>
                <c:pt idx="1189">
                  <c:v>7756.51</c:v>
                </c:pt>
                <c:pt idx="1190">
                  <c:v>7830.26</c:v>
                </c:pt>
                <c:pt idx="1191">
                  <c:v>7821.49</c:v>
                </c:pt>
                <c:pt idx="1192">
                  <c:v>7938.37</c:v>
                </c:pt>
                <c:pt idx="1193">
                  <c:v>8420.9699999999993</c:v>
                </c:pt>
                <c:pt idx="1194">
                  <c:v>8474.9</c:v>
                </c:pt>
                <c:pt idx="1195">
                  <c:v>8461.9500000000007</c:v>
                </c:pt>
                <c:pt idx="1196">
                  <c:v>8462.3700000000008</c:v>
                </c:pt>
                <c:pt idx="1197">
                  <c:v>8408.07</c:v>
                </c:pt>
                <c:pt idx="1198">
                  <c:v>8367.34</c:v>
                </c:pt>
                <c:pt idx="1199">
                  <c:v>8457.91</c:v>
                </c:pt>
                <c:pt idx="1200">
                  <c:v>8398.7099999999991</c:v>
                </c:pt>
                <c:pt idx="1201">
                  <c:v>8422.15</c:v>
                </c:pt>
                <c:pt idx="1202">
                  <c:v>8535.9</c:v>
                </c:pt>
                <c:pt idx="1203">
                  <c:v>8194.9</c:v>
                </c:pt>
                <c:pt idx="1204">
                  <c:v>8215.36</c:v>
                </c:pt>
                <c:pt idx="1205">
                  <c:v>8120.42</c:v>
                </c:pt>
                <c:pt idx="1206">
                  <c:v>8228.48</c:v>
                </c:pt>
                <c:pt idx="1207">
                  <c:v>8198.33</c:v>
                </c:pt>
                <c:pt idx="1208">
                  <c:v>8193.75</c:v>
                </c:pt>
                <c:pt idx="1209">
                  <c:v>8146.32</c:v>
                </c:pt>
                <c:pt idx="1210">
                  <c:v>8066.42</c:v>
                </c:pt>
                <c:pt idx="1211">
                  <c:v>8165.11</c:v>
                </c:pt>
                <c:pt idx="1212">
                  <c:v>8229.7800000000007</c:v>
                </c:pt>
                <c:pt idx="1213">
                  <c:v>8264.34</c:v>
                </c:pt>
                <c:pt idx="1214">
                  <c:v>8329</c:v>
                </c:pt>
                <c:pt idx="1215">
                  <c:v>8195.17</c:v>
                </c:pt>
                <c:pt idx="1216">
                  <c:v>8143.53</c:v>
                </c:pt>
                <c:pt idx="1217">
                  <c:v>8359.77</c:v>
                </c:pt>
                <c:pt idx="1218">
                  <c:v>8325.93</c:v>
                </c:pt>
                <c:pt idx="1219">
                  <c:v>8411.89</c:v>
                </c:pt>
                <c:pt idx="1220">
                  <c:v>8485.2199999999993</c:v>
                </c:pt>
                <c:pt idx="1221">
                  <c:v>8536.44</c:v>
                </c:pt>
                <c:pt idx="1222">
                  <c:v>8355.5400000000009</c:v>
                </c:pt>
                <c:pt idx="1223">
                  <c:v>8498.5400000000009</c:v>
                </c:pt>
                <c:pt idx="1224">
                  <c:v>8515.64</c:v>
                </c:pt>
                <c:pt idx="1225">
                  <c:v>8330.6200000000008</c:v>
                </c:pt>
                <c:pt idx="1226">
                  <c:v>8287.42</c:v>
                </c:pt>
                <c:pt idx="1227">
                  <c:v>8335.0400000000009</c:v>
                </c:pt>
                <c:pt idx="1228">
                  <c:v>8370.11</c:v>
                </c:pt>
                <c:pt idx="1229">
                  <c:v>8577.1299999999992</c:v>
                </c:pt>
                <c:pt idx="1230">
                  <c:v>8581.56</c:v>
                </c:pt>
                <c:pt idx="1231">
                  <c:v>8578.34</c:v>
                </c:pt>
                <c:pt idx="1232">
                  <c:v>8642.5400000000009</c:v>
                </c:pt>
                <c:pt idx="1233">
                  <c:v>8604.2099999999991</c:v>
                </c:pt>
                <c:pt idx="1234">
                  <c:v>8656.5</c:v>
                </c:pt>
                <c:pt idx="1235">
                  <c:v>8534.81</c:v>
                </c:pt>
                <c:pt idx="1236">
                  <c:v>8521.81</c:v>
                </c:pt>
                <c:pt idx="1237">
                  <c:v>8647.33</c:v>
                </c:pt>
                <c:pt idx="1238">
                  <c:v>8654.7999999999993</c:v>
                </c:pt>
                <c:pt idx="1239">
                  <c:v>8581.4500000000007</c:v>
                </c:pt>
                <c:pt idx="1240">
                  <c:v>8685.2900000000009</c:v>
                </c:pt>
                <c:pt idx="1241">
                  <c:v>8594.32</c:v>
                </c:pt>
                <c:pt idx="1242">
                  <c:v>8477.41</c:v>
                </c:pt>
                <c:pt idx="1243">
                  <c:v>8662.6299999999992</c:v>
                </c:pt>
                <c:pt idx="1244">
                  <c:v>8772.9699999999993</c:v>
                </c:pt>
                <c:pt idx="1245">
                  <c:v>8812.52</c:v>
                </c:pt>
                <c:pt idx="1246">
                  <c:v>8738.4</c:v>
                </c:pt>
                <c:pt idx="1247">
                  <c:v>8787.2900000000009</c:v>
                </c:pt>
                <c:pt idx="1248">
                  <c:v>8611.2099999999991</c:v>
                </c:pt>
                <c:pt idx="1249">
                  <c:v>8480.64</c:v>
                </c:pt>
                <c:pt idx="1250">
                  <c:v>8154.31</c:v>
                </c:pt>
                <c:pt idx="1251">
                  <c:v>8137.15</c:v>
                </c:pt>
                <c:pt idx="1252">
                  <c:v>8149.83</c:v>
                </c:pt>
                <c:pt idx="1253">
                  <c:v>7998.46</c:v>
                </c:pt>
                <c:pt idx="1254">
                  <c:v>7950.87</c:v>
                </c:pt>
                <c:pt idx="1255">
                  <c:v>7933.97</c:v>
                </c:pt>
                <c:pt idx="1256">
                  <c:v>7964.4</c:v>
                </c:pt>
                <c:pt idx="1257">
                  <c:v>7960.24</c:v>
                </c:pt>
                <c:pt idx="1258">
                  <c:v>7929.46</c:v>
                </c:pt>
                <c:pt idx="1259">
                  <c:v>7942.35</c:v>
                </c:pt>
                <c:pt idx="1260">
                  <c:v>7907.98</c:v>
                </c:pt>
                <c:pt idx="1261">
                  <c:v>7899.38</c:v>
                </c:pt>
                <c:pt idx="1262">
                  <c:v>7757.58</c:v>
                </c:pt>
                <c:pt idx="1263">
                  <c:v>7796.25</c:v>
                </c:pt>
                <c:pt idx="1264">
                  <c:v>7816.66</c:v>
                </c:pt>
                <c:pt idx="1265">
                  <c:v>7795.28</c:v>
                </c:pt>
                <c:pt idx="1266">
                  <c:v>7743.96</c:v>
                </c:pt>
                <c:pt idx="1267">
                  <c:v>7807.59</c:v>
                </c:pt>
                <c:pt idx="1268">
                  <c:v>7995.95</c:v>
                </c:pt>
                <c:pt idx="1269">
                  <c:v>7880.28</c:v>
                </c:pt>
                <c:pt idx="1270">
                  <c:v>7943.79</c:v>
                </c:pt>
                <c:pt idx="1271">
                  <c:v>7891.96</c:v>
                </c:pt>
                <c:pt idx="1272">
                  <c:v>7840.65</c:v>
                </c:pt>
                <c:pt idx="1273">
                  <c:v>7802.28</c:v>
                </c:pt>
                <c:pt idx="1274">
                  <c:v>7917.71</c:v>
                </c:pt>
                <c:pt idx="1275">
                  <c:v>8016.67</c:v>
                </c:pt>
                <c:pt idx="1276">
                  <c:v>7879.53</c:v>
                </c:pt>
                <c:pt idx="1277">
                  <c:v>7930.96</c:v>
                </c:pt>
                <c:pt idx="1278">
                  <c:v>8042.38</c:v>
                </c:pt>
                <c:pt idx="1279">
                  <c:v>7956.41</c:v>
                </c:pt>
                <c:pt idx="1280">
                  <c:v>7737.9</c:v>
                </c:pt>
                <c:pt idx="1281">
                  <c:v>7785.35</c:v>
                </c:pt>
                <c:pt idx="1282">
                  <c:v>7836.78</c:v>
                </c:pt>
                <c:pt idx="1283">
                  <c:v>7785.35</c:v>
                </c:pt>
                <c:pt idx="1284">
                  <c:v>7789.64</c:v>
                </c:pt>
                <c:pt idx="1285">
                  <c:v>7879.64</c:v>
                </c:pt>
                <c:pt idx="1286">
                  <c:v>7802.8</c:v>
                </c:pt>
                <c:pt idx="1287">
                  <c:v>7751.42</c:v>
                </c:pt>
                <c:pt idx="1288">
                  <c:v>7776.83</c:v>
                </c:pt>
                <c:pt idx="1289">
                  <c:v>7746.83</c:v>
                </c:pt>
                <c:pt idx="1290">
                  <c:v>7747.24</c:v>
                </c:pt>
                <c:pt idx="1291">
                  <c:v>7746.88</c:v>
                </c:pt>
                <c:pt idx="1292">
                  <c:v>7832.08</c:v>
                </c:pt>
                <c:pt idx="1293">
                  <c:v>7793.46</c:v>
                </c:pt>
                <c:pt idx="1294">
                  <c:v>7738.92</c:v>
                </c:pt>
                <c:pt idx="1295">
                  <c:v>7771.82</c:v>
                </c:pt>
                <c:pt idx="1296">
                  <c:v>7732.95</c:v>
                </c:pt>
                <c:pt idx="1297">
                  <c:v>7571.65</c:v>
                </c:pt>
                <c:pt idx="1298">
                  <c:v>7588.84</c:v>
                </c:pt>
                <c:pt idx="1299">
                  <c:v>7700.45</c:v>
                </c:pt>
                <c:pt idx="1300">
                  <c:v>7717.39</c:v>
                </c:pt>
                <c:pt idx="1301">
                  <c:v>7738.71</c:v>
                </c:pt>
                <c:pt idx="1302">
                  <c:v>7806.7</c:v>
                </c:pt>
                <c:pt idx="1303">
                  <c:v>7745.79</c:v>
                </c:pt>
                <c:pt idx="1304">
                  <c:v>7779.96</c:v>
                </c:pt>
                <c:pt idx="1305">
                  <c:v>7775.14</c:v>
                </c:pt>
                <c:pt idx="1306">
                  <c:v>7741.44</c:v>
                </c:pt>
                <c:pt idx="1307">
                  <c:v>7787.94</c:v>
                </c:pt>
                <c:pt idx="1308">
                  <c:v>7762.95</c:v>
                </c:pt>
                <c:pt idx="1309">
                  <c:v>7856.28</c:v>
                </c:pt>
                <c:pt idx="1310">
                  <c:v>7788.62</c:v>
                </c:pt>
                <c:pt idx="1311">
                  <c:v>7695.54</c:v>
                </c:pt>
                <c:pt idx="1312">
                  <c:v>7729.53</c:v>
                </c:pt>
                <c:pt idx="1313">
                  <c:v>7886.24</c:v>
                </c:pt>
                <c:pt idx="1314">
                  <c:v>7949.56</c:v>
                </c:pt>
                <c:pt idx="1315">
                  <c:v>7915.73</c:v>
                </c:pt>
                <c:pt idx="1316">
                  <c:v>7987.9</c:v>
                </c:pt>
                <c:pt idx="1317">
                  <c:v>7986.11</c:v>
                </c:pt>
                <c:pt idx="1318">
                  <c:v>8053.23</c:v>
                </c:pt>
                <c:pt idx="1319">
                  <c:v>8003.35</c:v>
                </c:pt>
                <c:pt idx="1320">
                  <c:v>8053.99</c:v>
                </c:pt>
                <c:pt idx="1321">
                  <c:v>8074.96</c:v>
                </c:pt>
                <c:pt idx="1322">
                  <c:v>8163.22</c:v>
                </c:pt>
                <c:pt idx="1323">
                  <c:v>8091.66</c:v>
                </c:pt>
                <c:pt idx="1324">
                  <c:v>8121.33</c:v>
                </c:pt>
                <c:pt idx="1325">
                  <c:v>8180.35</c:v>
                </c:pt>
                <c:pt idx="1326">
                  <c:v>8159.22</c:v>
                </c:pt>
                <c:pt idx="1327">
                  <c:v>8144.52</c:v>
                </c:pt>
                <c:pt idx="1328">
                  <c:v>8241.24</c:v>
                </c:pt>
                <c:pt idx="1329">
                  <c:v>8130.9</c:v>
                </c:pt>
                <c:pt idx="1330">
                  <c:v>7939.14</c:v>
                </c:pt>
                <c:pt idx="1331">
                  <c:v>7861.56</c:v>
                </c:pt>
                <c:pt idx="1332">
                  <c:v>7916.72</c:v>
                </c:pt>
                <c:pt idx="1333">
                  <c:v>7977.96</c:v>
                </c:pt>
                <c:pt idx="1334">
                  <c:v>7789.5</c:v>
                </c:pt>
                <c:pt idx="1335">
                  <c:v>7809.85</c:v>
                </c:pt>
                <c:pt idx="1336">
                  <c:v>7816.85</c:v>
                </c:pt>
                <c:pt idx="1337">
                  <c:v>7853.24</c:v>
                </c:pt>
                <c:pt idx="1338">
                  <c:v>7570.74</c:v>
                </c:pt>
                <c:pt idx="1339">
                  <c:v>7737.94</c:v>
                </c:pt>
                <c:pt idx="1340">
                  <c:v>7694.21</c:v>
                </c:pt>
                <c:pt idx="1341">
                  <c:v>7931.95</c:v>
                </c:pt>
                <c:pt idx="1342">
                  <c:v>7959.19</c:v>
                </c:pt>
                <c:pt idx="1343">
                  <c:v>7991.8</c:v>
                </c:pt>
                <c:pt idx="1344">
                  <c:v>8101.5</c:v>
                </c:pt>
                <c:pt idx="1345">
                  <c:v>8105.22</c:v>
                </c:pt>
                <c:pt idx="1346">
                  <c:v>7881.73</c:v>
                </c:pt>
                <c:pt idx="1347">
                  <c:v>7869.5</c:v>
                </c:pt>
                <c:pt idx="1348">
                  <c:v>7875.62</c:v>
                </c:pt>
                <c:pt idx="1349">
                  <c:v>8166.83</c:v>
                </c:pt>
                <c:pt idx="1350">
                  <c:v>8206.74</c:v>
                </c:pt>
                <c:pt idx="1351">
                  <c:v>8272.93</c:v>
                </c:pt>
                <c:pt idx="1352">
                  <c:v>8134.49</c:v>
                </c:pt>
                <c:pt idx="1353">
                  <c:v>8163.36</c:v>
                </c:pt>
                <c:pt idx="1354">
                  <c:v>8214.18</c:v>
                </c:pt>
                <c:pt idx="1355">
                  <c:v>8226.36</c:v>
                </c:pt>
                <c:pt idx="1356">
                  <c:v>8277.2000000000007</c:v>
                </c:pt>
                <c:pt idx="1357">
                  <c:v>8263.7800000000007</c:v>
                </c:pt>
                <c:pt idx="1358">
                  <c:v>8212.5300000000007</c:v>
                </c:pt>
                <c:pt idx="1359">
                  <c:v>8366.2800000000007</c:v>
                </c:pt>
                <c:pt idx="1360">
                  <c:v>8327.84</c:v>
                </c:pt>
                <c:pt idx="1361">
                  <c:v>8284.77</c:v>
                </c:pt>
                <c:pt idx="1362">
                  <c:v>8095.65</c:v>
                </c:pt>
                <c:pt idx="1363">
                  <c:v>7984.42</c:v>
                </c:pt>
                <c:pt idx="1364">
                  <c:v>8335.0499999999993</c:v>
                </c:pt>
                <c:pt idx="1365">
                  <c:v>8352.84</c:v>
                </c:pt>
                <c:pt idx="1366">
                  <c:v>8310.56</c:v>
                </c:pt>
                <c:pt idx="1367">
                  <c:v>8264.26</c:v>
                </c:pt>
                <c:pt idx="1368">
                  <c:v>8015.15</c:v>
                </c:pt>
                <c:pt idx="1369">
                  <c:v>7974.77</c:v>
                </c:pt>
                <c:pt idx="1370">
                  <c:v>7978.93</c:v>
                </c:pt>
                <c:pt idx="1371">
                  <c:v>7841.77</c:v>
                </c:pt>
                <c:pt idx="1372">
                  <c:v>7627.1</c:v>
                </c:pt>
                <c:pt idx="1373">
                  <c:v>7607.57</c:v>
                </c:pt>
                <c:pt idx="1374">
                  <c:v>7544.01</c:v>
                </c:pt>
                <c:pt idx="1375">
                  <c:v>7452.2</c:v>
                </c:pt>
                <c:pt idx="1376">
                  <c:v>7656.27</c:v>
                </c:pt>
                <c:pt idx="1377">
                  <c:v>7796.47</c:v>
                </c:pt>
                <c:pt idx="1378">
                  <c:v>7776.58</c:v>
                </c:pt>
                <c:pt idx="1379">
                  <c:v>8137.08</c:v>
                </c:pt>
                <c:pt idx="1380">
                  <c:v>8307.9500000000007</c:v>
                </c:pt>
                <c:pt idx="1381">
                  <c:v>8456.0400000000009</c:v>
                </c:pt>
                <c:pt idx="1382">
                  <c:v>8347.89</c:v>
                </c:pt>
                <c:pt idx="1383">
                  <c:v>8280.5300000000007</c:v>
                </c:pt>
                <c:pt idx="1384">
                  <c:v>8684.42</c:v>
                </c:pt>
                <c:pt idx="1385">
                  <c:v>8794.5400000000009</c:v>
                </c:pt>
                <c:pt idx="1386">
                  <c:v>8729.2900000000009</c:v>
                </c:pt>
                <c:pt idx="1387">
                  <c:v>8580.8799999999992</c:v>
                </c:pt>
                <c:pt idx="1388">
                  <c:v>8232.02</c:v>
                </c:pt>
                <c:pt idx="1389">
                  <c:v>8227.27</c:v>
                </c:pt>
                <c:pt idx="1390">
                  <c:v>8397.0499999999993</c:v>
                </c:pt>
                <c:pt idx="1391">
                  <c:v>8357.4699999999993</c:v>
                </c:pt>
                <c:pt idx="1392">
                  <c:v>8353.3700000000008</c:v>
                </c:pt>
                <c:pt idx="1393">
                  <c:v>8381.42</c:v>
                </c:pt>
                <c:pt idx="1394">
                  <c:v>8381.4599999999991</c:v>
                </c:pt>
                <c:pt idx="1395">
                  <c:v>8109.83</c:v>
                </c:pt>
                <c:pt idx="1396">
                  <c:v>8071.72</c:v>
                </c:pt>
                <c:pt idx="1397">
                  <c:v>8162.97</c:v>
                </c:pt>
                <c:pt idx="1398">
                  <c:v>8041.25</c:v>
                </c:pt>
                <c:pt idx="1399">
                  <c:v>8064.67</c:v>
                </c:pt>
                <c:pt idx="1400">
                  <c:v>7955.18</c:v>
                </c:pt>
                <c:pt idx="1401">
                  <c:v>7632.24</c:v>
                </c:pt>
                <c:pt idx="1402">
                  <c:v>7693.13</c:v>
                </c:pt>
                <c:pt idx="1403">
                  <c:v>7608.53</c:v>
                </c:pt>
                <c:pt idx="1404">
                  <c:v>7511.2</c:v>
                </c:pt>
                <c:pt idx="1405">
                  <c:v>7219.99</c:v>
                </c:pt>
                <c:pt idx="1406">
                  <c:v>7153.77</c:v>
                </c:pt>
                <c:pt idx="1407">
                  <c:v>7296.7</c:v>
                </c:pt>
                <c:pt idx="1408">
                  <c:v>7548.63</c:v>
                </c:pt>
                <c:pt idx="1409">
                  <c:v>7614.52</c:v>
                </c:pt>
                <c:pt idx="1410">
                  <c:v>7550.95</c:v>
                </c:pt>
                <c:pt idx="1411">
                  <c:v>7880.38</c:v>
                </c:pt>
                <c:pt idx="1412">
                  <c:v>7909.16</c:v>
                </c:pt>
                <c:pt idx="1413">
                  <c:v>7657.81</c:v>
                </c:pt>
                <c:pt idx="1414">
                  <c:v>7718.07</c:v>
                </c:pt>
                <c:pt idx="1415">
                  <c:v>7575.63</c:v>
                </c:pt>
                <c:pt idx="1416">
                  <c:v>7310.11</c:v>
                </c:pt>
                <c:pt idx="1417">
                  <c:v>7293.91</c:v>
                </c:pt>
                <c:pt idx="1418">
                  <c:v>7286.66</c:v>
                </c:pt>
                <c:pt idx="1419">
                  <c:v>7231.52</c:v>
                </c:pt>
                <c:pt idx="1420">
                  <c:v>7274.88</c:v>
                </c:pt>
                <c:pt idx="1421">
                  <c:v>7739.21</c:v>
                </c:pt>
                <c:pt idx="1422">
                  <c:v>7564.34</c:v>
                </c:pt>
                <c:pt idx="1423">
                  <c:v>7385.99</c:v>
                </c:pt>
                <c:pt idx="1424">
                  <c:v>7292.99</c:v>
                </c:pt>
                <c:pt idx="1425">
                  <c:v>7101.06</c:v>
                </c:pt>
                <c:pt idx="1426">
                  <c:v>7003.14</c:v>
                </c:pt>
                <c:pt idx="1427">
                  <c:v>7072.2</c:v>
                </c:pt>
                <c:pt idx="1428">
                  <c:v>7225.46</c:v>
                </c:pt>
                <c:pt idx="1429">
                  <c:v>7101.06</c:v>
                </c:pt>
                <c:pt idx="1430">
                  <c:v>7165.52</c:v>
                </c:pt>
                <c:pt idx="1431">
                  <c:v>7453.44</c:v>
                </c:pt>
                <c:pt idx="1432">
                  <c:v>7531.42</c:v>
                </c:pt>
                <c:pt idx="1433">
                  <c:v>7320.44</c:v>
                </c:pt>
                <c:pt idx="1434">
                  <c:v>7651.55</c:v>
                </c:pt>
                <c:pt idx="1435">
                  <c:v>7620.02</c:v>
                </c:pt>
                <c:pt idx="1436">
                  <c:v>7414.56</c:v>
                </c:pt>
                <c:pt idx="1437">
                  <c:v>7336.81</c:v>
                </c:pt>
                <c:pt idx="1438">
                  <c:v>7380.81</c:v>
                </c:pt>
                <c:pt idx="1439">
                  <c:v>7241.39</c:v>
                </c:pt>
                <c:pt idx="1440">
                  <c:v>7236.84</c:v>
                </c:pt>
                <c:pt idx="1441">
                  <c:v>7208.09</c:v>
                </c:pt>
                <c:pt idx="1442">
                  <c:v>7019.28</c:v>
                </c:pt>
                <c:pt idx="1443">
                  <c:v>6875.62</c:v>
                </c:pt>
                <c:pt idx="1444">
                  <c:v>7120.71</c:v>
                </c:pt>
                <c:pt idx="1445">
                  <c:v>7242.98</c:v>
                </c:pt>
                <c:pt idx="1446">
                  <c:v>7120.33</c:v>
                </c:pt>
                <c:pt idx="1447">
                  <c:v>7204.56</c:v>
                </c:pt>
                <c:pt idx="1448">
                  <c:v>7162.75</c:v>
                </c:pt>
                <c:pt idx="1449">
                  <c:v>7099.74</c:v>
                </c:pt>
                <c:pt idx="1450">
                  <c:v>7091.62</c:v>
                </c:pt>
                <c:pt idx="1451">
                  <c:v>7111.7</c:v>
                </c:pt>
                <c:pt idx="1452">
                  <c:v>7000.05</c:v>
                </c:pt>
                <c:pt idx="1453">
                  <c:v>7123.8</c:v>
                </c:pt>
                <c:pt idx="1454">
                  <c:v>7047.44</c:v>
                </c:pt>
                <c:pt idx="1455">
                  <c:v>6937.3</c:v>
                </c:pt>
                <c:pt idx="1456">
                  <c:v>7188.18</c:v>
                </c:pt>
                <c:pt idx="1457">
                  <c:v>7112.37</c:v>
                </c:pt>
                <c:pt idx="1458">
                  <c:v>7112.37</c:v>
                </c:pt>
                <c:pt idx="1459">
                  <c:v>7074.46</c:v>
                </c:pt>
                <c:pt idx="1460">
                  <c:v>6898.13</c:v>
                </c:pt>
                <c:pt idx="1461">
                  <c:v>6929.49</c:v>
                </c:pt>
                <c:pt idx="1462">
                  <c:v>6950.43</c:v>
                </c:pt>
                <c:pt idx="1463">
                  <c:v>7070.91</c:v>
                </c:pt>
                <c:pt idx="1464">
                  <c:v>7060.58</c:v>
                </c:pt>
                <c:pt idx="1465">
                  <c:v>7091.56</c:v>
                </c:pt>
                <c:pt idx="1466">
                  <c:v>7227.69</c:v>
                </c:pt>
                <c:pt idx="1467">
                  <c:v>7153.85</c:v>
                </c:pt>
                <c:pt idx="1468">
                  <c:v>7042.25</c:v>
                </c:pt>
                <c:pt idx="1469">
                  <c:v>7094.48</c:v>
                </c:pt>
                <c:pt idx="1470">
                  <c:v>7146.42</c:v>
                </c:pt>
                <c:pt idx="1471">
                  <c:v>7306.43</c:v>
                </c:pt>
                <c:pt idx="1472">
                  <c:v>7248.2</c:v>
                </c:pt>
                <c:pt idx="1473">
                  <c:v>7353.75</c:v>
                </c:pt>
                <c:pt idx="1474">
                  <c:v>7368.8</c:v>
                </c:pt>
                <c:pt idx="1475">
                  <c:v>7367.82</c:v>
                </c:pt>
                <c:pt idx="1476">
                  <c:v>7323.36</c:v>
                </c:pt>
                <c:pt idx="1477">
                  <c:v>7323.36</c:v>
                </c:pt>
                <c:pt idx="1478">
                  <c:v>7250.46</c:v>
                </c:pt>
                <c:pt idx="1479">
                  <c:v>7277.69</c:v>
                </c:pt>
                <c:pt idx="1480">
                  <c:v>7324.01</c:v>
                </c:pt>
                <c:pt idx="1481">
                  <c:v>7130.78</c:v>
                </c:pt>
                <c:pt idx="1482">
                  <c:v>7087.2468646643847</c:v>
                </c:pt>
                <c:pt idx="1483">
                  <c:v>7038.94</c:v>
                </c:pt>
                <c:pt idx="1484">
                  <c:v>7167.3853418931512</c:v>
                </c:pt>
                <c:pt idx="1485">
                  <c:v>7192.707108602739</c:v>
                </c:pt>
                <c:pt idx="1486">
                  <c:v>7160.4749024452058</c:v>
                </c:pt>
                <c:pt idx="1487">
                  <c:v>7284.8389038178075</c:v>
                </c:pt>
                <c:pt idx="1488">
                  <c:v>7167.3267615630148</c:v>
                </c:pt>
                <c:pt idx="1489">
                  <c:v>7167.3267615630148</c:v>
                </c:pt>
                <c:pt idx="1490">
                  <c:v>7106.0934855787673</c:v>
                </c:pt>
                <c:pt idx="1491">
                  <c:v>6946.8059955047938</c:v>
                </c:pt>
                <c:pt idx="1492">
                  <c:v>6980.14</c:v>
                </c:pt>
                <c:pt idx="1493">
                  <c:v>6908.7657040917811</c:v>
                </c:pt>
                <c:pt idx="1494">
                  <c:v>6884.9553745178082</c:v>
                </c:pt>
                <c:pt idx="1495">
                  <c:v>6976.5695133677473</c:v>
                </c:pt>
                <c:pt idx="1496">
                  <c:v>7019.5864450330828</c:v>
                </c:pt>
                <c:pt idx="1497">
                  <c:v>7056.39</c:v>
                </c:pt>
                <c:pt idx="1498">
                  <c:v>6962.59</c:v>
                </c:pt>
                <c:pt idx="1499">
                  <c:v>7040.77</c:v>
                </c:pt>
                <c:pt idx="1500">
                  <c:v>7031.82</c:v>
                </c:pt>
                <c:pt idx="1501">
                  <c:v>6836.64</c:v>
                </c:pt>
                <c:pt idx="1502">
                  <c:v>6833.59</c:v>
                </c:pt>
                <c:pt idx="1503">
                  <c:v>6778.22</c:v>
                </c:pt>
                <c:pt idx="1504">
                  <c:v>6717.14</c:v>
                </c:pt>
                <c:pt idx="1505">
                  <c:v>6537.49</c:v>
                </c:pt>
                <c:pt idx="1506">
                  <c:v>6581.86</c:v>
                </c:pt>
                <c:pt idx="1507">
                  <c:v>6604.73</c:v>
                </c:pt>
                <c:pt idx="1508">
                  <c:v>6664.05</c:v>
                </c:pt>
                <c:pt idx="1509">
                  <c:v>6662.88</c:v>
                </c:pt>
                <c:pt idx="1510">
                  <c:v>6624.55</c:v>
                </c:pt>
                <c:pt idx="1511">
                  <c:v>6837.13</c:v>
                </c:pt>
                <c:pt idx="1512">
                  <c:v>6822.04</c:v>
                </c:pt>
                <c:pt idx="1513">
                  <c:v>6761.95</c:v>
                </c:pt>
                <c:pt idx="1514">
                  <c:v>6603.84</c:v>
                </c:pt>
                <c:pt idx="1515">
                  <c:v>6598.97</c:v>
                </c:pt>
                <c:pt idx="1516">
                  <c:v>6658.23</c:v>
                </c:pt>
                <c:pt idx="1517">
                  <c:v>6518.72</c:v>
                </c:pt>
                <c:pt idx="1518">
                  <c:v>6467.45</c:v>
                </c:pt>
                <c:pt idx="1519">
                  <c:v>6525.69</c:v>
                </c:pt>
                <c:pt idx="1520">
                  <c:v>6605.53</c:v>
                </c:pt>
                <c:pt idx="1521">
                  <c:v>6608.53</c:v>
                </c:pt>
                <c:pt idx="1522">
                  <c:v>6642.44</c:v>
                </c:pt>
                <c:pt idx="1523">
                  <c:v>6506.42</c:v>
                </c:pt>
                <c:pt idx="1524">
                  <c:v>6436.92</c:v>
                </c:pt>
                <c:pt idx="1525">
                  <c:v>6657.81</c:v>
                </c:pt>
                <c:pt idx="1526">
                  <c:v>6854.83</c:v>
                </c:pt>
                <c:pt idx="1527">
                  <c:v>6928.63</c:v>
                </c:pt>
                <c:pt idx="1528">
                  <c:v>7003.98</c:v>
                </c:pt>
                <c:pt idx="1529">
                  <c:v>7114.72</c:v>
                </c:pt>
                <c:pt idx="1530">
                  <c:v>7178.24</c:v>
                </c:pt>
                <c:pt idx="1531">
                  <c:v>7039.82</c:v>
                </c:pt>
                <c:pt idx="1532">
                  <c:v>7324.52</c:v>
                </c:pt>
                <c:pt idx="1533">
                  <c:v>7310.77</c:v>
                </c:pt>
                <c:pt idx="1534">
                  <c:v>7084.43</c:v>
                </c:pt>
                <c:pt idx="1535">
                  <c:v>7125.77</c:v>
                </c:pt>
                <c:pt idx="1536">
                  <c:v>6880.2</c:v>
                </c:pt>
                <c:pt idx="1537">
                  <c:v>7000.12</c:v>
                </c:pt>
                <c:pt idx="1538">
                  <c:v>6813.62</c:v>
                </c:pt>
                <c:pt idx="1539">
                  <c:v>6896.3</c:v>
                </c:pt>
                <c:pt idx="1540">
                  <c:v>6832.13</c:v>
                </c:pt>
                <c:pt idx="1541">
                  <c:v>6746.48</c:v>
                </c:pt>
                <c:pt idx="1542">
                  <c:v>6911.66</c:v>
                </c:pt>
                <c:pt idx="1543">
                  <c:v>6955.71</c:v>
                </c:pt>
                <c:pt idx="1544">
                  <c:v>6966.12</c:v>
                </c:pt>
                <c:pt idx="1545">
                  <c:v>6956.68</c:v>
                </c:pt>
                <c:pt idx="1546">
                  <c:v>6956.68</c:v>
                </c:pt>
                <c:pt idx="1547">
                  <c:v>7025.95</c:v>
                </c:pt>
                <c:pt idx="1548">
                  <c:v>7050.54</c:v>
                </c:pt>
                <c:pt idx="1549">
                  <c:v>7082.15</c:v>
                </c:pt>
                <c:pt idx="1550">
                  <c:v>6968.47</c:v>
                </c:pt>
                <c:pt idx="1551">
                  <c:v>6958.34</c:v>
                </c:pt>
                <c:pt idx="1552">
                  <c:v>6879.82</c:v>
                </c:pt>
                <c:pt idx="1553">
                  <c:v>6946.52</c:v>
                </c:pt>
                <c:pt idx="1554">
                  <c:v>6932.88</c:v>
                </c:pt>
                <c:pt idx="1555">
                  <c:v>6663.96</c:v>
                </c:pt>
                <c:pt idx="1556">
                  <c:v>6709.23</c:v>
                </c:pt>
                <c:pt idx="1557">
                  <c:v>6783.25</c:v>
                </c:pt>
                <c:pt idx="1558">
                  <c:v>6680.02</c:v>
                </c:pt>
                <c:pt idx="1559">
                  <c:v>6658.64</c:v>
                </c:pt>
                <c:pt idx="1560">
                  <c:v>6702.82</c:v>
                </c:pt>
                <c:pt idx="1561">
                  <c:v>6767.21</c:v>
                </c:pt>
                <c:pt idx="1562">
                  <c:v>6731.44</c:v>
                </c:pt>
                <c:pt idx="1563">
                  <c:v>6808.64</c:v>
                </c:pt>
                <c:pt idx="1564">
                  <c:v>6852.89</c:v>
                </c:pt>
                <c:pt idx="1565">
                  <c:v>6890.03</c:v>
                </c:pt>
                <c:pt idx="1566">
                  <c:v>6781.85</c:v>
                </c:pt>
                <c:pt idx="1567">
                  <c:v>6715.41</c:v>
                </c:pt>
                <c:pt idx="1568">
                  <c:v>6817.55</c:v>
                </c:pt>
                <c:pt idx="1569">
                  <c:v>6709.92</c:v>
                </c:pt>
                <c:pt idx="1570">
                  <c:v>6818.49</c:v>
                </c:pt>
                <c:pt idx="1571">
                  <c:v>6864.4</c:v>
                </c:pt>
                <c:pt idx="1572">
                  <c:v>6727.95</c:v>
                </c:pt>
                <c:pt idx="1573">
                  <c:v>6782.71</c:v>
                </c:pt>
                <c:pt idx="1574">
                  <c:v>6729.38</c:v>
                </c:pt>
                <c:pt idx="1575">
                  <c:v>6659.21</c:v>
                </c:pt>
                <c:pt idx="1576">
                  <c:v>6642.86</c:v>
                </c:pt>
                <c:pt idx="1577">
                  <c:v>6688.28</c:v>
                </c:pt>
                <c:pt idx="1578">
                  <c:v>6630.28</c:v>
                </c:pt>
                <c:pt idx="1579">
                  <c:v>6518.29</c:v>
                </c:pt>
                <c:pt idx="1580">
                  <c:v>6400.46</c:v>
                </c:pt>
                <c:pt idx="1581">
                  <c:v>6409.3</c:v>
                </c:pt>
                <c:pt idx="1582">
                  <c:v>6378.22</c:v>
                </c:pt>
                <c:pt idx="1583">
                  <c:v>6505.62</c:v>
                </c:pt>
                <c:pt idx="1584">
                  <c:v>6484.71</c:v>
                </c:pt>
                <c:pt idx="1585">
                  <c:v>6508.81</c:v>
                </c:pt>
                <c:pt idx="1586">
                  <c:v>6466.64</c:v>
                </c:pt>
                <c:pt idx="1587">
                  <c:v>6520.37</c:v>
                </c:pt>
                <c:pt idx="1588">
                  <c:v>6548.62</c:v>
                </c:pt>
                <c:pt idx="1589">
                  <c:v>6504.17</c:v>
                </c:pt>
                <c:pt idx="1590">
                  <c:v>6620.79</c:v>
                </c:pt>
                <c:pt idx="1591">
                  <c:v>6456.7</c:v>
                </c:pt>
                <c:pt idx="1592">
                  <c:v>6576.01</c:v>
                </c:pt>
                <c:pt idx="1593">
                  <c:v>6451.83</c:v>
                </c:pt>
                <c:pt idx="1594">
                  <c:v>6305.04</c:v>
                </c:pt>
                <c:pt idx="1595">
                  <c:v>6455.03</c:v>
                </c:pt>
                <c:pt idx="1596">
                  <c:v>6325.73</c:v>
                </c:pt>
                <c:pt idx="1597">
                  <c:v>6390.98</c:v>
                </c:pt>
                <c:pt idx="1598">
                  <c:v>6429.53</c:v>
                </c:pt>
                <c:pt idx="1599">
                  <c:v>6416.98</c:v>
                </c:pt>
                <c:pt idx="1600">
                  <c:v>6340.99</c:v>
                </c:pt>
                <c:pt idx="1601">
                  <c:v>6273.9</c:v>
                </c:pt>
                <c:pt idx="1602">
                  <c:v>6317.14</c:v>
                </c:pt>
                <c:pt idx="1603">
                  <c:v>6278.29</c:v>
                </c:pt>
                <c:pt idx="1604">
                  <c:v>6355.48</c:v>
                </c:pt>
                <c:pt idx="1605">
                  <c:v>6383.94</c:v>
                </c:pt>
                <c:pt idx="1606">
                  <c:v>6416.52</c:v>
                </c:pt>
                <c:pt idx="1607">
                  <c:v>6470.16</c:v>
                </c:pt>
                <c:pt idx="1608">
                  <c:v>6422.35</c:v>
                </c:pt>
                <c:pt idx="1609">
                  <c:v>6350.63</c:v>
                </c:pt>
                <c:pt idx="1610">
                  <c:v>6363.1</c:v>
                </c:pt>
                <c:pt idx="1611">
                  <c:v>6416.11</c:v>
                </c:pt>
                <c:pt idx="1612">
                  <c:v>6309.88</c:v>
                </c:pt>
                <c:pt idx="1613">
                  <c:v>6201.34</c:v>
                </c:pt>
                <c:pt idx="1614">
                  <c:v>6331.66</c:v>
                </c:pt>
                <c:pt idx="1615">
                  <c:v>6306.5</c:v>
                </c:pt>
                <c:pt idx="1616">
                  <c:v>6284.82</c:v>
                </c:pt>
                <c:pt idx="1617">
                  <c:v>6241.53</c:v>
                </c:pt>
                <c:pt idx="1618">
                  <c:v>6274.76</c:v>
                </c:pt>
                <c:pt idx="1619">
                  <c:v>6375.91</c:v>
                </c:pt>
                <c:pt idx="1620">
                  <c:v>6324.66</c:v>
                </c:pt>
                <c:pt idx="1621">
                  <c:v>6357.91</c:v>
                </c:pt>
                <c:pt idx="1622">
                  <c:v>6334.71</c:v>
                </c:pt>
                <c:pt idx="1623">
                  <c:v>6338.67</c:v>
                </c:pt>
                <c:pt idx="1624">
                  <c:v>6314.87</c:v>
                </c:pt>
                <c:pt idx="1625">
                  <c:v>6291.97</c:v>
                </c:pt>
                <c:pt idx="1626">
                  <c:v>6358.08</c:v>
                </c:pt>
                <c:pt idx="1627">
                  <c:v>6404.94</c:v>
                </c:pt>
                <c:pt idx="1628">
                  <c:v>6477.79</c:v>
                </c:pt>
                <c:pt idx="1629">
                  <c:v>6537.42</c:v>
                </c:pt>
                <c:pt idx="1630">
                  <c:v>6505.63</c:v>
                </c:pt>
                <c:pt idx="1631">
                  <c:v>6622.01</c:v>
                </c:pt>
                <c:pt idx="1632">
                  <c:v>6600.86</c:v>
                </c:pt>
                <c:pt idx="1633">
                  <c:v>6391.55</c:v>
                </c:pt>
                <c:pt idx="1634">
                  <c:v>6385.21</c:v>
                </c:pt>
                <c:pt idx="1635">
                  <c:v>6472.65</c:v>
                </c:pt>
                <c:pt idx="1636">
                  <c:v>6414.7</c:v>
                </c:pt>
                <c:pt idx="1637">
                  <c:v>6629.29</c:v>
                </c:pt>
                <c:pt idx="1638">
                  <c:v>6563.96</c:v>
                </c:pt>
                <c:pt idx="1639">
                  <c:v>6437.85</c:v>
                </c:pt>
                <c:pt idx="1640">
                  <c:v>6403.26</c:v>
                </c:pt>
                <c:pt idx="1641">
                  <c:v>6498.88</c:v>
                </c:pt>
                <c:pt idx="1642">
                  <c:v>6644.36</c:v>
                </c:pt>
                <c:pt idx="1643">
                  <c:v>6473.77</c:v>
                </c:pt>
                <c:pt idx="1644">
                  <c:v>6480.33</c:v>
                </c:pt>
                <c:pt idx="1645">
                  <c:v>6383.92</c:v>
                </c:pt>
                <c:pt idx="1646">
                  <c:v>6256</c:v>
                </c:pt>
                <c:pt idx="1647">
                  <c:v>6459.27</c:v>
                </c:pt>
                <c:pt idx="1648">
                  <c:v>6580.31</c:v>
                </c:pt>
                <c:pt idx="1649">
                  <c:v>6584.36</c:v>
                </c:pt>
                <c:pt idx="1650">
                  <c:v>6645.81</c:v>
                </c:pt>
                <c:pt idx="1651">
                  <c:v>6622.5</c:v>
                </c:pt>
                <c:pt idx="1652">
                  <c:v>6642.89</c:v>
                </c:pt>
                <c:pt idx="1653">
                  <c:v>6825.75</c:v>
                </c:pt>
                <c:pt idx="1654">
                  <c:v>6826.13</c:v>
                </c:pt>
                <c:pt idx="1655">
                  <c:v>6765.72</c:v>
                </c:pt>
                <c:pt idx="1656">
                  <c:v>6667</c:v>
                </c:pt>
                <c:pt idx="1657">
                  <c:v>6663.32</c:v>
                </c:pt>
                <c:pt idx="1658">
                  <c:v>6633.43</c:v>
                </c:pt>
                <c:pt idx="1659">
                  <c:v>6547.35</c:v>
                </c:pt>
                <c:pt idx="1660">
                  <c:v>6547.33</c:v>
                </c:pt>
                <c:pt idx="1661">
                  <c:v>6436.15</c:v>
                </c:pt>
                <c:pt idx="1662">
                  <c:v>6206.88</c:v>
                </c:pt>
                <c:pt idx="1663">
                  <c:v>6263.49</c:v>
                </c:pt>
                <c:pt idx="1664">
                  <c:v>6120.5167075801373</c:v>
                </c:pt>
                <c:pt idx="1665">
                  <c:v>6016.95</c:v>
                </c:pt>
                <c:pt idx="1666">
                  <c:v>6016.95</c:v>
                </c:pt>
                <c:pt idx="1667">
                  <c:v>5824.47</c:v>
                </c:pt>
                <c:pt idx="1668">
                  <c:v>5806.2037992239993</c:v>
                </c:pt>
                <c:pt idx="1669">
                  <c:v>5780.2810294246565</c:v>
                </c:pt>
                <c:pt idx="1670">
                  <c:v>5766.17</c:v>
                </c:pt>
                <c:pt idx="1671">
                  <c:v>5717.2146898972605</c:v>
                </c:pt>
                <c:pt idx="1672">
                  <c:v>5748.84</c:v>
                </c:pt>
                <c:pt idx="1673">
                  <c:v>5719.13</c:v>
                </c:pt>
                <c:pt idx="1674">
                  <c:v>5809.16</c:v>
                </c:pt>
                <c:pt idx="1675">
                  <c:v>5886.14</c:v>
                </c:pt>
                <c:pt idx="1676">
                  <c:v>6113.46</c:v>
                </c:pt>
                <c:pt idx="1677">
                  <c:v>6354.49</c:v>
                </c:pt>
                <c:pt idx="1678">
                  <c:v>6296.15</c:v>
                </c:pt>
                <c:pt idx="1679">
                  <c:v>6179.85</c:v>
                </c:pt>
                <c:pt idx="1680">
                  <c:v>6134.11</c:v>
                </c:pt>
                <c:pt idx="1681">
                  <c:v>6224.08</c:v>
                </c:pt>
                <c:pt idx="1682">
                  <c:v>6092.91</c:v>
                </c:pt>
                <c:pt idx="1683">
                  <c:v>6080.6</c:v>
                </c:pt>
                <c:pt idx="1684">
                  <c:v>5955.66</c:v>
                </c:pt>
                <c:pt idx="1685">
                  <c:v>6083.19</c:v>
                </c:pt>
                <c:pt idx="1686">
                  <c:v>6012.86</c:v>
                </c:pt>
                <c:pt idx="1687">
                  <c:v>5885.4</c:v>
                </c:pt>
                <c:pt idx="1688">
                  <c:v>5927.07</c:v>
                </c:pt>
                <c:pt idx="1689">
                  <c:v>6003.35</c:v>
                </c:pt>
                <c:pt idx="1690">
                  <c:v>6000.34</c:v>
                </c:pt>
                <c:pt idx="1691">
                  <c:v>6098.92</c:v>
                </c:pt>
                <c:pt idx="1692">
                  <c:v>6146.75</c:v>
                </c:pt>
                <c:pt idx="1693">
                  <c:v>6123.06</c:v>
                </c:pt>
                <c:pt idx="1694">
                  <c:v>6089.55</c:v>
                </c:pt>
                <c:pt idx="1695">
                  <c:v>6043.38</c:v>
                </c:pt>
                <c:pt idx="1696">
                  <c:v>5979.76</c:v>
                </c:pt>
                <c:pt idx="1697">
                  <c:v>5984.85</c:v>
                </c:pt>
                <c:pt idx="1698">
                  <c:v>5957.39</c:v>
                </c:pt>
                <c:pt idx="1699">
                  <c:v>5981.74</c:v>
                </c:pt>
                <c:pt idx="1700">
                  <c:v>6060.96</c:v>
                </c:pt>
                <c:pt idx="1701">
                  <c:v>6079.06</c:v>
                </c:pt>
                <c:pt idx="1702">
                  <c:v>6063.97</c:v>
                </c:pt>
                <c:pt idx="1703">
                  <c:v>6061.43</c:v>
                </c:pt>
                <c:pt idx="1704">
                  <c:v>6054.35</c:v>
                </c:pt>
                <c:pt idx="1705">
                  <c:v>6009.25</c:v>
                </c:pt>
                <c:pt idx="1706">
                  <c:v>5898.91</c:v>
                </c:pt>
                <c:pt idx="1707">
                  <c:v>5865.04</c:v>
                </c:pt>
                <c:pt idx="1708">
                  <c:v>5848.66</c:v>
                </c:pt>
                <c:pt idx="1709">
                  <c:v>5806.63</c:v>
                </c:pt>
                <c:pt idx="1710">
                  <c:v>5705.54</c:v>
                </c:pt>
                <c:pt idx="1711">
                  <c:v>5736.11</c:v>
                </c:pt>
                <c:pt idx="1712">
                  <c:v>5825.36</c:v>
                </c:pt>
                <c:pt idx="1713">
                  <c:v>5885.16</c:v>
                </c:pt>
                <c:pt idx="1714">
                  <c:v>5836.15</c:v>
                </c:pt>
                <c:pt idx="1715">
                  <c:v>5720.76</c:v>
                </c:pt>
                <c:pt idx="1716">
                  <c:v>5706.28</c:v>
                </c:pt>
                <c:pt idx="1717">
                  <c:v>5720.76</c:v>
                </c:pt>
                <c:pt idx="1718">
                  <c:v>5822.47</c:v>
                </c:pt>
                <c:pt idx="1719">
                  <c:v>5861.96</c:v>
                </c:pt>
                <c:pt idx="1720">
                  <c:v>5897.38</c:v>
                </c:pt>
                <c:pt idx="1721">
                  <c:v>5897.38</c:v>
                </c:pt>
                <c:pt idx="1722">
                  <c:v>6166.32</c:v>
                </c:pt>
                <c:pt idx="1723">
                  <c:v>6244.38</c:v>
                </c:pt>
                <c:pt idx="1724">
                  <c:v>6316.01</c:v>
                </c:pt>
                <c:pt idx="1725">
                  <c:v>6325.21</c:v>
                </c:pt>
                <c:pt idx="1726">
                  <c:v>6256.08</c:v>
                </c:pt>
                <c:pt idx="1727">
                  <c:v>6256.75</c:v>
                </c:pt>
                <c:pt idx="1728">
                  <c:v>6316.08</c:v>
                </c:pt>
                <c:pt idx="1729">
                  <c:v>6260.33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1B-4A55-90FB-3C6CDD8DEE7A}"/>
            </c:ext>
          </c:extLst>
        </c:ser>
        <c:ser>
          <c:idx val="1"/>
          <c:order val="1"/>
          <c:tx>
            <c:strRef>
              <c:f>Data!$AL$2</c:f>
              <c:strCache>
                <c:ptCount val="1"/>
                <c:pt idx="0">
                  <c:v> FRANSE VOERGARS/ FRANCE FEED BARLEY  </c:v>
                </c:pt>
              </c:strCache>
            </c:strRef>
          </c:tx>
          <c:spPr>
            <a:ln w="22225"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Data!$A$1882:$A$3637</c:f>
              <c:numCache>
                <c:formatCode>[$-409]d\-mmm\-yy;@</c:formatCode>
                <c:ptCount val="174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  <c:pt idx="1634" formatCode="d\-mmm\-yy">
                  <c:v>45414</c:v>
                </c:pt>
                <c:pt idx="1635" formatCode="d\-mmm\-yy">
                  <c:v>45415</c:v>
                </c:pt>
                <c:pt idx="1636" formatCode="d\-mmm\-yy">
                  <c:v>45418</c:v>
                </c:pt>
                <c:pt idx="1637" formatCode="d\-mmm\-yy">
                  <c:v>45419</c:v>
                </c:pt>
                <c:pt idx="1638" formatCode="d\-mmm\-yy">
                  <c:v>45420</c:v>
                </c:pt>
                <c:pt idx="1639" formatCode="d\-mmm\-yy">
                  <c:v>45421</c:v>
                </c:pt>
                <c:pt idx="1640" formatCode="d\-mmm\-yy">
                  <c:v>45422</c:v>
                </c:pt>
                <c:pt idx="1641" formatCode="d\-mmm\-yy">
                  <c:v>45425</c:v>
                </c:pt>
                <c:pt idx="1642" formatCode="d\-mmm\-yy">
                  <c:v>45426</c:v>
                </c:pt>
                <c:pt idx="1643" formatCode="d\-mmm\-yy">
                  <c:v>45427</c:v>
                </c:pt>
                <c:pt idx="1644" formatCode="d\-mmm\-yy">
                  <c:v>45428</c:v>
                </c:pt>
                <c:pt idx="1645" formatCode="d\-mmm\-yy">
                  <c:v>45429</c:v>
                </c:pt>
                <c:pt idx="1646" formatCode="d\-mmm\-yy">
                  <c:v>45432</c:v>
                </c:pt>
                <c:pt idx="1647" formatCode="d\-mmm\-yy">
                  <c:v>45433</c:v>
                </c:pt>
                <c:pt idx="1648" formatCode="d\-mmm\-yy">
                  <c:v>45434</c:v>
                </c:pt>
                <c:pt idx="1649" formatCode="d\-mmm\-yy">
                  <c:v>45435</c:v>
                </c:pt>
                <c:pt idx="1650" formatCode="d\-mmm\-yy">
                  <c:v>45436</c:v>
                </c:pt>
                <c:pt idx="1651" formatCode="d\-mmm\-yy">
                  <c:v>45439</c:v>
                </c:pt>
                <c:pt idx="1652" formatCode="d\-mmm\-yy">
                  <c:v>45440</c:v>
                </c:pt>
                <c:pt idx="1653" formatCode="d\-mmm\-yy">
                  <c:v>45441</c:v>
                </c:pt>
                <c:pt idx="1654" formatCode="d\-mmm\-yy">
                  <c:v>45442</c:v>
                </c:pt>
                <c:pt idx="1655" formatCode="d\-mmm\-yy">
                  <c:v>45443</c:v>
                </c:pt>
                <c:pt idx="1656" formatCode="d\-mmm\-yy">
                  <c:v>45446</c:v>
                </c:pt>
                <c:pt idx="1657" formatCode="d\-mmm\-yy">
                  <c:v>45447</c:v>
                </c:pt>
                <c:pt idx="1658" formatCode="d\-mmm\-yy">
                  <c:v>45448</c:v>
                </c:pt>
                <c:pt idx="1659" formatCode="d\-mmm\-yy">
                  <c:v>45449</c:v>
                </c:pt>
                <c:pt idx="1660" formatCode="d\-mmm\-yy">
                  <c:v>45450</c:v>
                </c:pt>
                <c:pt idx="1661" formatCode="d\-mmm\-yy">
                  <c:v>45453</c:v>
                </c:pt>
                <c:pt idx="1662" formatCode="d\-mmm\-yy">
                  <c:v>45454</c:v>
                </c:pt>
                <c:pt idx="1663" formatCode="d\-mmm\-yy">
                  <c:v>45455</c:v>
                </c:pt>
                <c:pt idx="1664" formatCode="d\-mmm\-yy">
                  <c:v>45456</c:v>
                </c:pt>
                <c:pt idx="1665" formatCode="d\-mmm\-yy">
                  <c:v>45457</c:v>
                </c:pt>
                <c:pt idx="1666" formatCode="d\-mmm\-yy">
                  <c:v>45460</c:v>
                </c:pt>
                <c:pt idx="1667" formatCode="d\-mmm\-yy">
                  <c:v>45461</c:v>
                </c:pt>
                <c:pt idx="1668" formatCode="d\-mmm\-yy">
                  <c:v>45462</c:v>
                </c:pt>
                <c:pt idx="1669" formatCode="d\-mmm\-yy">
                  <c:v>45463</c:v>
                </c:pt>
                <c:pt idx="1670" formatCode="d\-mmm\-yy">
                  <c:v>45464</c:v>
                </c:pt>
                <c:pt idx="1671" formatCode="d\-mmm\-yy">
                  <c:v>45467</c:v>
                </c:pt>
                <c:pt idx="1672" formatCode="d\-mmm\-yy">
                  <c:v>45468</c:v>
                </c:pt>
                <c:pt idx="1673" formatCode="d\-mmm\-yy">
                  <c:v>45469</c:v>
                </c:pt>
                <c:pt idx="1674" formatCode="d\-mmm\-yy">
                  <c:v>45470</c:v>
                </c:pt>
                <c:pt idx="1675" formatCode="d\-mmm\-yy">
                  <c:v>45471</c:v>
                </c:pt>
                <c:pt idx="1676" formatCode="d\-mmm\-yy">
                  <c:v>45474</c:v>
                </c:pt>
                <c:pt idx="1677" formatCode="d\-mmm\-yy">
                  <c:v>45475</c:v>
                </c:pt>
                <c:pt idx="1678" formatCode="d\-mmm\-yy">
                  <c:v>45476</c:v>
                </c:pt>
                <c:pt idx="1679" formatCode="d\-mmm\-yy">
                  <c:v>45477</c:v>
                </c:pt>
                <c:pt idx="1680" formatCode="d\-mmm\-yy">
                  <c:v>45478</c:v>
                </c:pt>
                <c:pt idx="1681" formatCode="d\-mmm\-yy">
                  <c:v>45481</c:v>
                </c:pt>
                <c:pt idx="1682" formatCode="d\-mmm\-yy">
                  <c:v>45482</c:v>
                </c:pt>
                <c:pt idx="1683" formatCode="d\-mmm\-yy">
                  <c:v>45483</c:v>
                </c:pt>
                <c:pt idx="1684" formatCode="d\-mmm\-yy">
                  <c:v>45484</c:v>
                </c:pt>
                <c:pt idx="1685" formatCode="d\-mmm\-yy">
                  <c:v>45485</c:v>
                </c:pt>
                <c:pt idx="1686" formatCode="d\-mmm\-yy">
                  <c:v>45488</c:v>
                </c:pt>
                <c:pt idx="1687" formatCode="d\-mmm\-yy">
                  <c:v>45489</c:v>
                </c:pt>
                <c:pt idx="1688" formatCode="d\-mmm\-yy">
                  <c:v>45490</c:v>
                </c:pt>
                <c:pt idx="1689" formatCode="d\-mmm\-yy">
                  <c:v>45491</c:v>
                </c:pt>
                <c:pt idx="1690" formatCode="d\-mmm\-yy">
                  <c:v>45492</c:v>
                </c:pt>
                <c:pt idx="1691" formatCode="d\-mmm\-yy">
                  <c:v>45495</c:v>
                </c:pt>
                <c:pt idx="1692" formatCode="d\-mmm\-yy">
                  <c:v>45496</c:v>
                </c:pt>
                <c:pt idx="1693" formatCode="d\-mmm\-yy">
                  <c:v>45497</c:v>
                </c:pt>
                <c:pt idx="1694" formatCode="d\-mmm\-yy">
                  <c:v>45498</c:v>
                </c:pt>
                <c:pt idx="1695" formatCode="d\-mmm\-yy">
                  <c:v>45499</c:v>
                </c:pt>
                <c:pt idx="1696" formatCode="d\-mmm\-yy">
                  <c:v>45502</c:v>
                </c:pt>
                <c:pt idx="1697" formatCode="d\-mmm\-yy">
                  <c:v>45503</c:v>
                </c:pt>
                <c:pt idx="1698" formatCode="d\-mmm\-yy">
                  <c:v>45504</c:v>
                </c:pt>
                <c:pt idx="1699" formatCode="d\-mmm\-yy">
                  <c:v>45505</c:v>
                </c:pt>
                <c:pt idx="1700" formatCode="d\-mmm\-yy">
                  <c:v>45506</c:v>
                </c:pt>
                <c:pt idx="1701" formatCode="d\-mmm\-yy">
                  <c:v>45509</c:v>
                </c:pt>
                <c:pt idx="1702" formatCode="d\-mmm\-yy">
                  <c:v>45510</c:v>
                </c:pt>
                <c:pt idx="1703" formatCode="d\-mmm\-yy">
                  <c:v>45511</c:v>
                </c:pt>
                <c:pt idx="1704" formatCode="d\-mmm\-yy">
                  <c:v>45512</c:v>
                </c:pt>
                <c:pt idx="1705" formatCode="d\-mmm\-yy">
                  <c:v>45513</c:v>
                </c:pt>
                <c:pt idx="1706" formatCode="d\-mmm\-yy">
                  <c:v>45516</c:v>
                </c:pt>
                <c:pt idx="1707" formatCode="d\-mmm\-yy">
                  <c:v>45517</c:v>
                </c:pt>
                <c:pt idx="1708" formatCode="d\-mmm\-yy">
                  <c:v>45518</c:v>
                </c:pt>
                <c:pt idx="1709" formatCode="d\-mmm\-yy">
                  <c:v>45519</c:v>
                </c:pt>
                <c:pt idx="1710" formatCode="d\-mmm\-yy">
                  <c:v>45520</c:v>
                </c:pt>
                <c:pt idx="1711" formatCode="d\-mmm\-yy">
                  <c:v>45523</c:v>
                </c:pt>
                <c:pt idx="1712" formatCode="d\-mmm\-yy">
                  <c:v>45524</c:v>
                </c:pt>
                <c:pt idx="1713" formatCode="d\-mmm\-yy">
                  <c:v>45525</c:v>
                </c:pt>
                <c:pt idx="1714" formatCode="d\-mmm\-yy">
                  <c:v>45526</c:v>
                </c:pt>
                <c:pt idx="1715" formatCode="d\-mmm\-yy">
                  <c:v>45527</c:v>
                </c:pt>
                <c:pt idx="1716" formatCode="d\-mmm\-yy">
                  <c:v>45530</c:v>
                </c:pt>
                <c:pt idx="1717" formatCode="d\-mmm\-yy">
                  <c:v>45531</c:v>
                </c:pt>
                <c:pt idx="1718" formatCode="d\-mmm\-yy">
                  <c:v>45532</c:v>
                </c:pt>
                <c:pt idx="1719" formatCode="d\-mmm\-yy">
                  <c:v>45533</c:v>
                </c:pt>
                <c:pt idx="1720" formatCode="d\-mmm\-yy">
                  <c:v>45534</c:v>
                </c:pt>
                <c:pt idx="1721" formatCode="d\-mmm\-yy">
                  <c:v>45537</c:v>
                </c:pt>
                <c:pt idx="1722" formatCode="d\-mmm\-yy">
                  <c:v>45538</c:v>
                </c:pt>
                <c:pt idx="1723" formatCode="d\-mmm\-yy">
                  <c:v>45539</c:v>
                </c:pt>
                <c:pt idx="1724" formatCode="d\-mmm\-yy">
                  <c:v>45540</c:v>
                </c:pt>
                <c:pt idx="1725" formatCode="d\-mmm\-yy">
                  <c:v>45541</c:v>
                </c:pt>
                <c:pt idx="1726" formatCode="d\-mmm\-yy">
                  <c:v>45544</c:v>
                </c:pt>
                <c:pt idx="1727" formatCode="d\-mmm\-yy">
                  <c:v>45545</c:v>
                </c:pt>
                <c:pt idx="1728" formatCode="d\-mmm\-yy">
                  <c:v>45546</c:v>
                </c:pt>
                <c:pt idx="1729" formatCode="d\-mmm\-yy">
                  <c:v>45547</c:v>
                </c:pt>
                <c:pt idx="1730" formatCode="d\-mmm\-yy">
                  <c:v>45548</c:v>
                </c:pt>
                <c:pt idx="1731" formatCode="d\-mmm\-yy">
                  <c:v>45551</c:v>
                </c:pt>
                <c:pt idx="1732" formatCode="d\-mmm\-yy">
                  <c:v>45552</c:v>
                </c:pt>
                <c:pt idx="1733" formatCode="d\-mmm\-yy">
                  <c:v>45553</c:v>
                </c:pt>
                <c:pt idx="1734" formatCode="d\-mmm\-yy">
                  <c:v>45554</c:v>
                </c:pt>
                <c:pt idx="1735" formatCode="d\-mmm\-yy">
                  <c:v>45555</c:v>
                </c:pt>
                <c:pt idx="1736" formatCode="d\-mmm\-yy">
                  <c:v>45558</c:v>
                </c:pt>
                <c:pt idx="1737" formatCode="d\-mmm\-yy">
                  <c:v>45559</c:v>
                </c:pt>
                <c:pt idx="1738" formatCode="d\-mmm\-yy">
                  <c:v>45560</c:v>
                </c:pt>
                <c:pt idx="1739" formatCode="d\-mmm\-yy">
                  <c:v>45561</c:v>
                </c:pt>
                <c:pt idx="1740" formatCode="d\-mmm\-yy">
                  <c:v>45562</c:v>
                </c:pt>
                <c:pt idx="1741" formatCode="d\-mmm\-yy">
                  <c:v>45565</c:v>
                </c:pt>
              </c:numCache>
            </c:numRef>
          </c:cat>
          <c:val>
            <c:numRef>
              <c:f>Data!$AL$1882:$AL$3637</c:f>
              <c:numCache>
                <c:formatCode>_ * #\ ##0.00_ ;_ * \-#\ ##0.00_ ;_ * "-"??_ ;_ @_ </c:formatCode>
                <c:ptCount val="1742"/>
                <c:pt idx="0">
                  <c:v>3279.09</c:v>
                </c:pt>
                <c:pt idx="1">
                  <c:v>3338.47</c:v>
                </c:pt>
                <c:pt idx="2">
                  <c:v>3316.93</c:v>
                </c:pt>
                <c:pt idx="3">
                  <c:v>3299.7</c:v>
                </c:pt>
                <c:pt idx="4">
                  <c:v>3304.01</c:v>
                </c:pt>
                <c:pt idx="5">
                  <c:v>3329.45</c:v>
                </c:pt>
                <c:pt idx="6">
                  <c:v>3318.63</c:v>
                </c:pt>
                <c:pt idx="7">
                  <c:v>3335.94</c:v>
                </c:pt>
                <c:pt idx="8">
                  <c:v>3427.19</c:v>
                </c:pt>
                <c:pt idx="9">
                  <c:v>3420.46</c:v>
                </c:pt>
                <c:pt idx="10">
                  <c:v>3421.67</c:v>
                </c:pt>
                <c:pt idx="11">
                  <c:v>3404.75</c:v>
                </c:pt>
                <c:pt idx="12">
                  <c:v>3384.38</c:v>
                </c:pt>
                <c:pt idx="13">
                  <c:v>3393.33</c:v>
                </c:pt>
                <c:pt idx="14">
                  <c:v>3401.03</c:v>
                </c:pt>
                <c:pt idx="15">
                  <c:v>3394.21</c:v>
                </c:pt>
                <c:pt idx="16">
                  <c:v>3389.66</c:v>
                </c:pt>
                <c:pt idx="17">
                  <c:v>3375</c:v>
                </c:pt>
                <c:pt idx="18">
                  <c:v>3399.01</c:v>
                </c:pt>
                <c:pt idx="19">
                  <c:v>3396.7</c:v>
                </c:pt>
                <c:pt idx="20">
                  <c:v>3441.25</c:v>
                </c:pt>
                <c:pt idx="21">
                  <c:v>3451.45</c:v>
                </c:pt>
                <c:pt idx="22">
                  <c:v>3432.68</c:v>
                </c:pt>
                <c:pt idx="23">
                  <c:v>3437.37</c:v>
                </c:pt>
                <c:pt idx="24">
                  <c:v>3470.21</c:v>
                </c:pt>
                <c:pt idx="25">
                  <c:v>3498.36</c:v>
                </c:pt>
                <c:pt idx="26">
                  <c:v>3439.37</c:v>
                </c:pt>
                <c:pt idx="27">
                  <c:v>3467.4</c:v>
                </c:pt>
                <c:pt idx="28">
                  <c:v>3494.15</c:v>
                </c:pt>
                <c:pt idx="29">
                  <c:v>3482.7</c:v>
                </c:pt>
                <c:pt idx="30">
                  <c:v>3458.81</c:v>
                </c:pt>
                <c:pt idx="31">
                  <c:v>3480.55</c:v>
                </c:pt>
                <c:pt idx="32">
                  <c:v>3449.65</c:v>
                </c:pt>
                <c:pt idx="33">
                  <c:v>3423.21</c:v>
                </c:pt>
                <c:pt idx="34">
                  <c:v>3451.75</c:v>
                </c:pt>
                <c:pt idx="35">
                  <c:v>3485.01</c:v>
                </c:pt>
                <c:pt idx="36">
                  <c:v>3492.52</c:v>
                </c:pt>
                <c:pt idx="37">
                  <c:v>3468.36</c:v>
                </c:pt>
                <c:pt idx="38">
                  <c:v>3468.36</c:v>
                </c:pt>
                <c:pt idx="39">
                  <c:v>3451.03</c:v>
                </c:pt>
                <c:pt idx="40">
                  <c:v>3467.58</c:v>
                </c:pt>
                <c:pt idx="41">
                  <c:v>3518.42</c:v>
                </c:pt>
                <c:pt idx="42">
                  <c:v>3547.47</c:v>
                </c:pt>
                <c:pt idx="43">
                  <c:v>3562.22</c:v>
                </c:pt>
                <c:pt idx="44">
                  <c:v>3594.16</c:v>
                </c:pt>
                <c:pt idx="45">
                  <c:v>3601.05</c:v>
                </c:pt>
                <c:pt idx="46">
                  <c:v>3557.3</c:v>
                </c:pt>
                <c:pt idx="47">
                  <c:v>3564.91</c:v>
                </c:pt>
                <c:pt idx="48">
                  <c:v>3555.12</c:v>
                </c:pt>
                <c:pt idx="49">
                  <c:v>3576.28</c:v>
                </c:pt>
                <c:pt idx="50">
                  <c:v>3521.4</c:v>
                </c:pt>
                <c:pt idx="51">
                  <c:v>3521.19</c:v>
                </c:pt>
                <c:pt idx="52">
                  <c:v>3566.37</c:v>
                </c:pt>
                <c:pt idx="53">
                  <c:v>3584.07</c:v>
                </c:pt>
                <c:pt idx="54">
                  <c:v>3623.34</c:v>
                </c:pt>
                <c:pt idx="55">
                  <c:v>3613.67</c:v>
                </c:pt>
                <c:pt idx="56">
                  <c:v>3608.48</c:v>
                </c:pt>
                <c:pt idx="57">
                  <c:v>3559.76</c:v>
                </c:pt>
                <c:pt idx="58">
                  <c:v>3569.27</c:v>
                </c:pt>
                <c:pt idx="59">
                  <c:v>3553.4</c:v>
                </c:pt>
                <c:pt idx="60">
                  <c:v>3569.49</c:v>
                </c:pt>
                <c:pt idx="61">
                  <c:v>3557.71</c:v>
                </c:pt>
                <c:pt idx="62">
                  <c:v>3598.98</c:v>
                </c:pt>
                <c:pt idx="63">
                  <c:v>3578.16</c:v>
                </c:pt>
                <c:pt idx="64">
                  <c:v>3583.11</c:v>
                </c:pt>
                <c:pt idx="65">
                  <c:v>3578.16</c:v>
                </c:pt>
                <c:pt idx="66">
                  <c:v>3563.74</c:v>
                </c:pt>
                <c:pt idx="67">
                  <c:v>3602.55</c:v>
                </c:pt>
                <c:pt idx="68">
                  <c:v>3634.87</c:v>
                </c:pt>
                <c:pt idx="69">
                  <c:v>3654.17</c:v>
                </c:pt>
                <c:pt idx="70">
                  <c:v>3666.7</c:v>
                </c:pt>
                <c:pt idx="71">
                  <c:v>3691.03</c:v>
                </c:pt>
                <c:pt idx="72">
                  <c:v>3694.98</c:v>
                </c:pt>
                <c:pt idx="73">
                  <c:v>3717.91</c:v>
                </c:pt>
                <c:pt idx="74">
                  <c:v>3674.22</c:v>
                </c:pt>
                <c:pt idx="75">
                  <c:v>3657.03</c:v>
                </c:pt>
                <c:pt idx="76">
                  <c:v>3634.91</c:v>
                </c:pt>
                <c:pt idx="77">
                  <c:v>3615.01</c:v>
                </c:pt>
                <c:pt idx="78">
                  <c:v>3639.55</c:v>
                </c:pt>
                <c:pt idx="79">
                  <c:v>3654.8</c:v>
                </c:pt>
                <c:pt idx="80">
                  <c:v>3667.1</c:v>
                </c:pt>
                <c:pt idx="81">
                  <c:v>3647.01</c:v>
                </c:pt>
                <c:pt idx="82">
                  <c:v>3651.44</c:v>
                </c:pt>
                <c:pt idx="83">
                  <c:v>3641.77</c:v>
                </c:pt>
                <c:pt idx="84">
                  <c:v>3620.03</c:v>
                </c:pt>
                <c:pt idx="85">
                  <c:v>3676.13</c:v>
                </c:pt>
                <c:pt idx="86">
                  <c:v>3747.83</c:v>
                </c:pt>
                <c:pt idx="87">
                  <c:v>3705.24</c:v>
                </c:pt>
                <c:pt idx="88">
                  <c:v>3756.13</c:v>
                </c:pt>
                <c:pt idx="89">
                  <c:v>3754</c:v>
                </c:pt>
                <c:pt idx="90">
                  <c:v>3761.43</c:v>
                </c:pt>
                <c:pt idx="91">
                  <c:v>3733.11</c:v>
                </c:pt>
                <c:pt idx="92">
                  <c:v>3710.62</c:v>
                </c:pt>
                <c:pt idx="93">
                  <c:v>3647.28</c:v>
                </c:pt>
                <c:pt idx="94">
                  <c:v>3647.49</c:v>
                </c:pt>
                <c:pt idx="95">
                  <c:v>3674.4</c:v>
                </c:pt>
                <c:pt idx="96">
                  <c:v>3672.52</c:v>
                </c:pt>
                <c:pt idx="97">
                  <c:v>3601.16</c:v>
                </c:pt>
                <c:pt idx="98">
                  <c:v>3636.79</c:v>
                </c:pt>
                <c:pt idx="99">
                  <c:v>3727.86</c:v>
                </c:pt>
                <c:pt idx="100">
                  <c:v>3676.59</c:v>
                </c:pt>
                <c:pt idx="101">
                  <c:v>3678.99</c:v>
                </c:pt>
                <c:pt idx="102">
                  <c:v>3638.26</c:v>
                </c:pt>
                <c:pt idx="103">
                  <c:v>3601.2</c:v>
                </c:pt>
                <c:pt idx="104">
                  <c:v>3608.32</c:v>
                </c:pt>
                <c:pt idx="105">
                  <c:v>3615.45</c:v>
                </c:pt>
                <c:pt idx="106">
                  <c:v>3671.01</c:v>
                </c:pt>
                <c:pt idx="107">
                  <c:v>3635.23</c:v>
                </c:pt>
                <c:pt idx="108">
                  <c:v>3550.77</c:v>
                </c:pt>
                <c:pt idx="109">
                  <c:v>3551.62</c:v>
                </c:pt>
                <c:pt idx="110">
                  <c:v>3547.57</c:v>
                </c:pt>
                <c:pt idx="111">
                  <c:v>3557.93</c:v>
                </c:pt>
                <c:pt idx="112">
                  <c:v>3476.1</c:v>
                </c:pt>
                <c:pt idx="113">
                  <c:v>3598.43</c:v>
                </c:pt>
                <c:pt idx="114">
                  <c:v>3610.26</c:v>
                </c:pt>
                <c:pt idx="115">
                  <c:v>3618.26</c:v>
                </c:pt>
                <c:pt idx="116">
                  <c:v>3663.01</c:v>
                </c:pt>
                <c:pt idx="117">
                  <c:v>3648.88</c:v>
                </c:pt>
                <c:pt idx="118">
                  <c:v>3672.99</c:v>
                </c:pt>
                <c:pt idx="119">
                  <c:v>3600.49</c:v>
                </c:pt>
                <c:pt idx="120">
                  <c:v>3696.87</c:v>
                </c:pt>
                <c:pt idx="121">
                  <c:v>3673.92</c:v>
                </c:pt>
                <c:pt idx="122">
                  <c:v>3558.42</c:v>
                </c:pt>
                <c:pt idx="123">
                  <c:v>3536.7</c:v>
                </c:pt>
                <c:pt idx="124">
                  <c:v>3559.77</c:v>
                </c:pt>
                <c:pt idx="125">
                  <c:v>3571.04</c:v>
                </c:pt>
                <c:pt idx="126">
                  <c:v>3586.98</c:v>
                </c:pt>
                <c:pt idx="127">
                  <c:v>3633.67</c:v>
                </c:pt>
                <c:pt idx="128">
                  <c:v>3570.06</c:v>
                </c:pt>
                <c:pt idx="129">
                  <c:v>3592.85</c:v>
                </c:pt>
                <c:pt idx="130">
                  <c:v>3648.43</c:v>
                </c:pt>
                <c:pt idx="131">
                  <c:v>3662.45</c:v>
                </c:pt>
                <c:pt idx="132">
                  <c:v>3750.16</c:v>
                </c:pt>
                <c:pt idx="133">
                  <c:v>3723.8</c:v>
                </c:pt>
                <c:pt idx="134">
                  <c:v>3740.89</c:v>
                </c:pt>
                <c:pt idx="135">
                  <c:v>3749.66</c:v>
                </c:pt>
                <c:pt idx="136">
                  <c:v>3760.8</c:v>
                </c:pt>
                <c:pt idx="137">
                  <c:v>3762.45</c:v>
                </c:pt>
                <c:pt idx="138">
                  <c:v>3678.09</c:v>
                </c:pt>
                <c:pt idx="139">
                  <c:v>3700.16</c:v>
                </c:pt>
                <c:pt idx="140">
                  <c:v>3710.07</c:v>
                </c:pt>
                <c:pt idx="141">
                  <c:v>3750.09</c:v>
                </c:pt>
                <c:pt idx="142">
                  <c:v>3796.49</c:v>
                </c:pt>
                <c:pt idx="143">
                  <c:v>3881.73</c:v>
                </c:pt>
                <c:pt idx="144">
                  <c:v>3853.17</c:v>
                </c:pt>
                <c:pt idx="145">
                  <c:v>3920.87</c:v>
                </c:pt>
                <c:pt idx="146">
                  <c:v>3944.1</c:v>
                </c:pt>
                <c:pt idx="147">
                  <c:v>3934.57</c:v>
                </c:pt>
                <c:pt idx="148">
                  <c:v>4064.9</c:v>
                </c:pt>
                <c:pt idx="149">
                  <c:v>4083.54</c:v>
                </c:pt>
                <c:pt idx="150">
                  <c:v>4030.18</c:v>
                </c:pt>
                <c:pt idx="151">
                  <c:v>4156.45</c:v>
                </c:pt>
                <c:pt idx="152">
                  <c:v>4172.2299999999996</c:v>
                </c:pt>
                <c:pt idx="153">
                  <c:v>4239.25</c:v>
                </c:pt>
                <c:pt idx="154">
                  <c:v>4326.3</c:v>
                </c:pt>
                <c:pt idx="155">
                  <c:v>4389.82</c:v>
                </c:pt>
                <c:pt idx="156">
                  <c:v>4352.3599999999997</c:v>
                </c:pt>
                <c:pt idx="157">
                  <c:v>4432.41</c:v>
                </c:pt>
                <c:pt idx="158">
                  <c:v>4504</c:v>
                </c:pt>
                <c:pt idx="159">
                  <c:v>4712.1499999999996</c:v>
                </c:pt>
                <c:pt idx="160">
                  <c:v>4631.76</c:v>
                </c:pt>
                <c:pt idx="161">
                  <c:v>4500.8999999999996</c:v>
                </c:pt>
                <c:pt idx="162">
                  <c:v>4488.3599999999997</c:v>
                </c:pt>
                <c:pt idx="163">
                  <c:v>4546.0600000000004</c:v>
                </c:pt>
                <c:pt idx="164">
                  <c:v>4598.78</c:v>
                </c:pt>
                <c:pt idx="165">
                  <c:v>4593.21</c:v>
                </c:pt>
                <c:pt idx="166">
                  <c:v>4541.62</c:v>
                </c:pt>
                <c:pt idx="167">
                  <c:v>4541.62</c:v>
                </c:pt>
                <c:pt idx="168">
                  <c:v>4544.38</c:v>
                </c:pt>
                <c:pt idx="169">
                  <c:v>4501.96</c:v>
                </c:pt>
                <c:pt idx="170">
                  <c:v>4488.01</c:v>
                </c:pt>
                <c:pt idx="171">
                  <c:v>4447.66</c:v>
                </c:pt>
                <c:pt idx="172">
                  <c:v>4482.7700000000004</c:v>
                </c:pt>
                <c:pt idx="173">
                  <c:v>4624.72</c:v>
                </c:pt>
                <c:pt idx="174">
                  <c:v>4612.6400000000003</c:v>
                </c:pt>
                <c:pt idx="175">
                  <c:v>4669.3599999999997</c:v>
                </c:pt>
                <c:pt idx="176">
                  <c:v>4813.2</c:v>
                </c:pt>
                <c:pt idx="177">
                  <c:v>4760.4799999999996</c:v>
                </c:pt>
                <c:pt idx="178">
                  <c:v>4730.24</c:v>
                </c:pt>
                <c:pt idx="179">
                  <c:v>4682.91</c:v>
                </c:pt>
                <c:pt idx="180">
                  <c:v>4633.13</c:v>
                </c:pt>
                <c:pt idx="181">
                  <c:v>4669.74</c:v>
                </c:pt>
                <c:pt idx="182">
                  <c:v>4616.1400000000003</c:v>
                </c:pt>
                <c:pt idx="183">
                  <c:v>4584.51</c:v>
                </c:pt>
                <c:pt idx="184">
                  <c:v>4598.3</c:v>
                </c:pt>
                <c:pt idx="185">
                  <c:v>4580.49</c:v>
                </c:pt>
                <c:pt idx="186">
                  <c:v>4579.2</c:v>
                </c:pt>
                <c:pt idx="187">
                  <c:v>4536.7</c:v>
                </c:pt>
                <c:pt idx="188">
                  <c:v>4551.51</c:v>
                </c:pt>
                <c:pt idx="189">
                  <c:v>4520.8999999999996</c:v>
                </c:pt>
                <c:pt idx="190">
                  <c:v>4515.34</c:v>
                </c:pt>
                <c:pt idx="191">
                  <c:v>4533.18</c:v>
                </c:pt>
                <c:pt idx="192">
                  <c:v>4462.5200000000004</c:v>
                </c:pt>
                <c:pt idx="193">
                  <c:v>4443.0600000000004</c:v>
                </c:pt>
                <c:pt idx="194">
                  <c:v>4405.78</c:v>
                </c:pt>
                <c:pt idx="195">
                  <c:v>4421.6400000000003</c:v>
                </c:pt>
                <c:pt idx="196">
                  <c:v>4442.7299999999996</c:v>
                </c:pt>
                <c:pt idx="197">
                  <c:v>4523.38</c:v>
                </c:pt>
                <c:pt idx="198">
                  <c:v>4511.2</c:v>
                </c:pt>
                <c:pt idx="199">
                  <c:v>4526.2</c:v>
                </c:pt>
                <c:pt idx="200">
                  <c:v>4564.3500000000004</c:v>
                </c:pt>
                <c:pt idx="201">
                  <c:v>4498.34</c:v>
                </c:pt>
                <c:pt idx="202">
                  <c:v>4585.6400000000003</c:v>
                </c:pt>
                <c:pt idx="203">
                  <c:v>4565.38</c:v>
                </c:pt>
                <c:pt idx="204">
                  <c:v>4557.04</c:v>
                </c:pt>
                <c:pt idx="205">
                  <c:v>4529.8599999999997</c:v>
                </c:pt>
                <c:pt idx="206">
                  <c:v>4505.51</c:v>
                </c:pt>
                <c:pt idx="207">
                  <c:v>4513.58</c:v>
                </c:pt>
                <c:pt idx="208">
                  <c:v>4509.78</c:v>
                </c:pt>
                <c:pt idx="209">
                  <c:v>4471.7700000000004</c:v>
                </c:pt>
                <c:pt idx="210">
                  <c:v>4486.3</c:v>
                </c:pt>
                <c:pt idx="211">
                  <c:v>4438.78</c:v>
                </c:pt>
                <c:pt idx="212">
                  <c:v>4521.2700000000004</c:v>
                </c:pt>
                <c:pt idx="213">
                  <c:v>4533.96</c:v>
                </c:pt>
                <c:pt idx="214">
                  <c:v>4488.03</c:v>
                </c:pt>
                <c:pt idx="215">
                  <c:v>4531.22</c:v>
                </c:pt>
                <c:pt idx="216">
                  <c:v>4546.01</c:v>
                </c:pt>
                <c:pt idx="217">
                  <c:v>4523.38</c:v>
                </c:pt>
                <c:pt idx="218">
                  <c:v>4368.51</c:v>
                </c:pt>
                <c:pt idx="219">
                  <c:v>4405.5600000000004</c:v>
                </c:pt>
                <c:pt idx="220">
                  <c:v>4367.63</c:v>
                </c:pt>
                <c:pt idx="221">
                  <c:v>4369.59</c:v>
                </c:pt>
                <c:pt idx="222">
                  <c:v>4353.54</c:v>
                </c:pt>
                <c:pt idx="223">
                  <c:v>4433.8599999999997</c:v>
                </c:pt>
                <c:pt idx="224">
                  <c:v>4440.82</c:v>
                </c:pt>
                <c:pt idx="225">
                  <c:v>4436.37</c:v>
                </c:pt>
                <c:pt idx="226">
                  <c:v>4432.6499999999996</c:v>
                </c:pt>
                <c:pt idx="227">
                  <c:v>4426.3599999999997</c:v>
                </c:pt>
                <c:pt idx="228">
                  <c:v>4376.54</c:v>
                </c:pt>
                <c:pt idx="229">
                  <c:v>4355.3900000000003</c:v>
                </c:pt>
                <c:pt idx="230">
                  <c:v>4332.41</c:v>
                </c:pt>
                <c:pt idx="231">
                  <c:v>4335.12</c:v>
                </c:pt>
                <c:pt idx="232">
                  <c:v>4269.0200000000004</c:v>
                </c:pt>
                <c:pt idx="233">
                  <c:v>4231.38</c:v>
                </c:pt>
                <c:pt idx="234">
                  <c:v>4281.37</c:v>
                </c:pt>
                <c:pt idx="235">
                  <c:v>4272.3100000000004</c:v>
                </c:pt>
                <c:pt idx="236">
                  <c:v>4280.41</c:v>
                </c:pt>
                <c:pt idx="237">
                  <c:v>4206.72</c:v>
                </c:pt>
                <c:pt idx="238">
                  <c:v>4166.17</c:v>
                </c:pt>
                <c:pt idx="239">
                  <c:v>4179.51</c:v>
                </c:pt>
                <c:pt idx="240">
                  <c:v>4127.97</c:v>
                </c:pt>
                <c:pt idx="241">
                  <c:v>4242.18</c:v>
                </c:pt>
                <c:pt idx="242">
                  <c:v>4271.75</c:v>
                </c:pt>
                <c:pt idx="243">
                  <c:v>4284.49</c:v>
                </c:pt>
                <c:pt idx="244">
                  <c:v>4311.28</c:v>
                </c:pt>
                <c:pt idx="245">
                  <c:v>4382.04</c:v>
                </c:pt>
                <c:pt idx="246">
                  <c:v>4392.1000000000004</c:v>
                </c:pt>
                <c:pt idx="247">
                  <c:v>4346.05</c:v>
                </c:pt>
                <c:pt idx="248">
                  <c:v>4404.6099999999997</c:v>
                </c:pt>
                <c:pt idx="249">
                  <c:v>4460.08</c:v>
                </c:pt>
                <c:pt idx="250">
                  <c:v>4437.3599999999997</c:v>
                </c:pt>
                <c:pt idx="251">
                  <c:v>4449.8599999999997</c:v>
                </c:pt>
                <c:pt idx="252">
                  <c:v>4454.6000000000004</c:v>
                </c:pt>
                <c:pt idx="253">
                  <c:v>4449.12</c:v>
                </c:pt>
                <c:pt idx="254">
                  <c:v>4503.91</c:v>
                </c:pt>
                <c:pt idx="255">
                  <c:v>4523.09</c:v>
                </c:pt>
                <c:pt idx="256">
                  <c:v>4514.87</c:v>
                </c:pt>
                <c:pt idx="257">
                  <c:v>4498.43</c:v>
                </c:pt>
                <c:pt idx="258">
                  <c:v>4487.47</c:v>
                </c:pt>
                <c:pt idx="259">
                  <c:v>4459.1899999999996</c:v>
                </c:pt>
                <c:pt idx="260">
                  <c:v>4425.58</c:v>
                </c:pt>
                <c:pt idx="261">
                  <c:v>4436.45</c:v>
                </c:pt>
                <c:pt idx="262">
                  <c:v>4466.37</c:v>
                </c:pt>
                <c:pt idx="263">
                  <c:v>4403.82</c:v>
                </c:pt>
                <c:pt idx="264">
                  <c:v>4334.0600000000004</c:v>
                </c:pt>
                <c:pt idx="265">
                  <c:v>4336.8</c:v>
                </c:pt>
                <c:pt idx="266">
                  <c:v>4362.1899999999996</c:v>
                </c:pt>
                <c:pt idx="267">
                  <c:v>4323.38</c:v>
                </c:pt>
                <c:pt idx="268">
                  <c:v>4334.6000000000004</c:v>
                </c:pt>
                <c:pt idx="269">
                  <c:v>4359.43</c:v>
                </c:pt>
                <c:pt idx="270">
                  <c:v>4251.22</c:v>
                </c:pt>
                <c:pt idx="271">
                  <c:v>4245.8100000000004</c:v>
                </c:pt>
                <c:pt idx="272">
                  <c:v>4209.95</c:v>
                </c:pt>
                <c:pt idx="273">
                  <c:v>4215.33</c:v>
                </c:pt>
                <c:pt idx="274">
                  <c:v>4104.25</c:v>
                </c:pt>
                <c:pt idx="275">
                  <c:v>4138.16</c:v>
                </c:pt>
                <c:pt idx="276">
                  <c:v>4161.63</c:v>
                </c:pt>
                <c:pt idx="277">
                  <c:v>4116.3500000000004</c:v>
                </c:pt>
                <c:pt idx="278">
                  <c:v>4066.3</c:v>
                </c:pt>
                <c:pt idx="279">
                  <c:v>4051.56</c:v>
                </c:pt>
                <c:pt idx="280">
                  <c:v>4088.77</c:v>
                </c:pt>
                <c:pt idx="281">
                  <c:v>4054.16</c:v>
                </c:pt>
                <c:pt idx="282">
                  <c:v>3957.07</c:v>
                </c:pt>
                <c:pt idx="283">
                  <c:v>3962.82</c:v>
                </c:pt>
                <c:pt idx="284">
                  <c:v>3964.81</c:v>
                </c:pt>
                <c:pt idx="285">
                  <c:v>3961.58</c:v>
                </c:pt>
                <c:pt idx="286">
                  <c:v>3928.57</c:v>
                </c:pt>
                <c:pt idx="287">
                  <c:v>3947.85</c:v>
                </c:pt>
                <c:pt idx="288">
                  <c:v>3899.24</c:v>
                </c:pt>
                <c:pt idx="289">
                  <c:v>3864.3</c:v>
                </c:pt>
                <c:pt idx="290">
                  <c:v>3897.03</c:v>
                </c:pt>
                <c:pt idx="291">
                  <c:v>3875.01</c:v>
                </c:pt>
                <c:pt idx="292">
                  <c:v>3913.18</c:v>
                </c:pt>
                <c:pt idx="293">
                  <c:v>3865.9</c:v>
                </c:pt>
                <c:pt idx="294">
                  <c:v>3818.56</c:v>
                </c:pt>
                <c:pt idx="295">
                  <c:v>3765.88</c:v>
                </c:pt>
                <c:pt idx="296">
                  <c:v>3700.37</c:v>
                </c:pt>
                <c:pt idx="297">
                  <c:v>3702.63</c:v>
                </c:pt>
                <c:pt idx="298">
                  <c:v>3695.84</c:v>
                </c:pt>
                <c:pt idx="299">
                  <c:v>3724.57</c:v>
                </c:pt>
                <c:pt idx="300">
                  <c:v>3711.02</c:v>
                </c:pt>
                <c:pt idx="301">
                  <c:v>3655.08</c:v>
                </c:pt>
                <c:pt idx="302">
                  <c:v>3637.7</c:v>
                </c:pt>
                <c:pt idx="303">
                  <c:v>3666.74</c:v>
                </c:pt>
                <c:pt idx="304">
                  <c:v>3689.08</c:v>
                </c:pt>
                <c:pt idx="305">
                  <c:v>3681.42</c:v>
                </c:pt>
                <c:pt idx="306">
                  <c:v>3641.68</c:v>
                </c:pt>
                <c:pt idx="307">
                  <c:v>3678.13</c:v>
                </c:pt>
                <c:pt idx="308">
                  <c:v>3735.69</c:v>
                </c:pt>
                <c:pt idx="309">
                  <c:v>3674.2</c:v>
                </c:pt>
                <c:pt idx="310">
                  <c:v>3641.45</c:v>
                </c:pt>
                <c:pt idx="311">
                  <c:v>3663.29</c:v>
                </c:pt>
                <c:pt idx="312">
                  <c:v>3717.98</c:v>
                </c:pt>
                <c:pt idx="313">
                  <c:v>3745.92</c:v>
                </c:pt>
                <c:pt idx="314">
                  <c:v>3800.99</c:v>
                </c:pt>
                <c:pt idx="315">
                  <c:v>3832.42</c:v>
                </c:pt>
                <c:pt idx="316">
                  <c:v>3907.1</c:v>
                </c:pt>
                <c:pt idx="317">
                  <c:v>3839.38</c:v>
                </c:pt>
                <c:pt idx="318">
                  <c:v>3827.34</c:v>
                </c:pt>
                <c:pt idx="319">
                  <c:v>3880.11</c:v>
                </c:pt>
                <c:pt idx="320">
                  <c:v>3838.44</c:v>
                </c:pt>
                <c:pt idx="321">
                  <c:v>3911.05</c:v>
                </c:pt>
                <c:pt idx="322">
                  <c:v>3893.1</c:v>
                </c:pt>
                <c:pt idx="323">
                  <c:v>3856.68</c:v>
                </c:pt>
                <c:pt idx="324">
                  <c:v>3744.79</c:v>
                </c:pt>
                <c:pt idx="325">
                  <c:v>3919.77</c:v>
                </c:pt>
                <c:pt idx="326">
                  <c:v>3930.24</c:v>
                </c:pt>
                <c:pt idx="327">
                  <c:v>3923.45</c:v>
                </c:pt>
                <c:pt idx="328">
                  <c:v>3945.2</c:v>
                </c:pt>
                <c:pt idx="329">
                  <c:v>3970.94</c:v>
                </c:pt>
                <c:pt idx="330">
                  <c:v>3961.7599999999998</c:v>
                </c:pt>
                <c:pt idx="331">
                  <c:v>3976.43</c:v>
                </c:pt>
                <c:pt idx="332">
                  <c:v>3925.33</c:v>
                </c:pt>
                <c:pt idx="333">
                  <c:v>3929.63</c:v>
                </c:pt>
                <c:pt idx="334">
                  <c:v>3882.68</c:v>
                </c:pt>
                <c:pt idx="335">
                  <c:v>3905.33</c:v>
                </c:pt>
                <c:pt idx="336">
                  <c:v>3868.56</c:v>
                </c:pt>
                <c:pt idx="337">
                  <c:v>3878.83</c:v>
                </c:pt>
                <c:pt idx="338">
                  <c:v>3885.0099999999998</c:v>
                </c:pt>
                <c:pt idx="339">
                  <c:v>3891.79</c:v>
                </c:pt>
                <c:pt idx="340">
                  <c:v>3865.81</c:v>
                </c:pt>
                <c:pt idx="341">
                  <c:v>3846.9</c:v>
                </c:pt>
                <c:pt idx="342">
                  <c:v>3840.38</c:v>
                </c:pt>
                <c:pt idx="343">
                  <c:v>3852.71</c:v>
                </c:pt>
                <c:pt idx="344">
                  <c:v>3855.6</c:v>
                </c:pt>
                <c:pt idx="345">
                  <c:v>3892.02</c:v>
                </c:pt>
                <c:pt idx="346">
                  <c:v>3866.5099999999998</c:v>
                </c:pt>
                <c:pt idx="347">
                  <c:v>3855.64</c:v>
                </c:pt>
                <c:pt idx="348">
                  <c:v>3793.03</c:v>
                </c:pt>
                <c:pt idx="349">
                  <c:v>3793.03</c:v>
                </c:pt>
                <c:pt idx="350">
                  <c:v>3782.37</c:v>
                </c:pt>
                <c:pt idx="351">
                  <c:v>3752.5</c:v>
                </c:pt>
                <c:pt idx="352">
                  <c:v>3779.73</c:v>
                </c:pt>
                <c:pt idx="353">
                  <c:v>3773.3</c:v>
                </c:pt>
                <c:pt idx="354">
                  <c:v>3756.77</c:v>
                </c:pt>
                <c:pt idx="355">
                  <c:v>3772.36</c:v>
                </c:pt>
                <c:pt idx="356">
                  <c:v>3790.94</c:v>
                </c:pt>
                <c:pt idx="357">
                  <c:v>3805.46</c:v>
                </c:pt>
                <c:pt idx="358">
                  <c:v>3822.16</c:v>
                </c:pt>
                <c:pt idx="359">
                  <c:v>3788.77</c:v>
                </c:pt>
                <c:pt idx="360">
                  <c:v>3766.16</c:v>
                </c:pt>
                <c:pt idx="361">
                  <c:v>3749.34</c:v>
                </c:pt>
                <c:pt idx="362">
                  <c:v>3759.85</c:v>
                </c:pt>
                <c:pt idx="363">
                  <c:v>3827.3</c:v>
                </c:pt>
                <c:pt idx="364">
                  <c:v>3928.69</c:v>
                </c:pt>
                <c:pt idx="365">
                  <c:v>3925.53</c:v>
                </c:pt>
                <c:pt idx="366">
                  <c:v>3869.27</c:v>
                </c:pt>
                <c:pt idx="367">
                  <c:v>3847.63</c:v>
                </c:pt>
                <c:pt idx="368">
                  <c:v>3913.99</c:v>
                </c:pt>
                <c:pt idx="369">
                  <c:v>3936.35</c:v>
                </c:pt>
                <c:pt idx="370">
                  <c:v>3916.67</c:v>
                </c:pt>
                <c:pt idx="371">
                  <c:v>3912.69</c:v>
                </c:pt>
                <c:pt idx="372">
                  <c:v>3889.23</c:v>
                </c:pt>
                <c:pt idx="373">
                  <c:v>3848.68</c:v>
                </c:pt>
                <c:pt idx="374">
                  <c:v>3902.02</c:v>
                </c:pt>
                <c:pt idx="375">
                  <c:v>3921.32</c:v>
                </c:pt>
                <c:pt idx="376">
                  <c:v>3904.09</c:v>
                </c:pt>
                <c:pt idx="377">
                  <c:v>3889.14</c:v>
                </c:pt>
                <c:pt idx="378">
                  <c:v>3841.98</c:v>
                </c:pt>
                <c:pt idx="379">
                  <c:v>3769.65</c:v>
                </c:pt>
                <c:pt idx="380">
                  <c:v>3759.36</c:v>
                </c:pt>
                <c:pt idx="381">
                  <c:v>3742.77</c:v>
                </c:pt>
                <c:pt idx="382">
                  <c:v>3767.85</c:v>
                </c:pt>
                <c:pt idx="383">
                  <c:v>3794.74</c:v>
                </c:pt>
                <c:pt idx="384">
                  <c:v>3769.0099999999998</c:v>
                </c:pt>
                <c:pt idx="385">
                  <c:v>3798.99</c:v>
                </c:pt>
                <c:pt idx="386">
                  <c:v>3750.97</c:v>
                </c:pt>
                <c:pt idx="387">
                  <c:v>3778.18</c:v>
                </c:pt>
                <c:pt idx="388">
                  <c:v>3718.89</c:v>
                </c:pt>
                <c:pt idx="389">
                  <c:v>3642.18</c:v>
                </c:pt>
                <c:pt idx="390">
                  <c:v>3659.3</c:v>
                </c:pt>
                <c:pt idx="391">
                  <c:v>3702.94</c:v>
                </c:pt>
                <c:pt idx="392">
                  <c:v>3676.34</c:v>
                </c:pt>
                <c:pt idx="393">
                  <c:v>3657.84</c:v>
                </c:pt>
                <c:pt idx="394">
                  <c:v>3581.97</c:v>
                </c:pt>
                <c:pt idx="395">
                  <c:v>3617.9</c:v>
                </c:pt>
                <c:pt idx="396">
                  <c:v>3666.44</c:v>
                </c:pt>
                <c:pt idx="397">
                  <c:v>3726.12</c:v>
                </c:pt>
                <c:pt idx="398">
                  <c:v>3743.43</c:v>
                </c:pt>
                <c:pt idx="399">
                  <c:v>3705.31</c:v>
                </c:pt>
                <c:pt idx="400">
                  <c:v>3743.2599999999998</c:v>
                </c:pt>
                <c:pt idx="401">
                  <c:v>3734.74</c:v>
                </c:pt>
                <c:pt idx="402">
                  <c:v>3716.34</c:v>
                </c:pt>
                <c:pt idx="403">
                  <c:v>3692.47</c:v>
                </c:pt>
                <c:pt idx="404">
                  <c:v>3651.61</c:v>
                </c:pt>
                <c:pt idx="405">
                  <c:v>3712.35</c:v>
                </c:pt>
                <c:pt idx="406">
                  <c:v>3759.06</c:v>
                </c:pt>
                <c:pt idx="407">
                  <c:v>3739.4</c:v>
                </c:pt>
                <c:pt idx="408">
                  <c:v>3743.66</c:v>
                </c:pt>
                <c:pt idx="409">
                  <c:v>3798.72</c:v>
                </c:pt>
                <c:pt idx="410">
                  <c:v>3812.29</c:v>
                </c:pt>
                <c:pt idx="411">
                  <c:v>3828.73</c:v>
                </c:pt>
                <c:pt idx="412">
                  <c:v>3820.36</c:v>
                </c:pt>
                <c:pt idx="413">
                  <c:v>3866.89</c:v>
                </c:pt>
                <c:pt idx="414">
                  <c:v>3868.99</c:v>
                </c:pt>
                <c:pt idx="415">
                  <c:v>3879.5</c:v>
                </c:pt>
                <c:pt idx="416">
                  <c:v>3908.2599999999998</c:v>
                </c:pt>
                <c:pt idx="417">
                  <c:v>3929.97</c:v>
                </c:pt>
                <c:pt idx="418">
                  <c:v>3867.86</c:v>
                </c:pt>
                <c:pt idx="419">
                  <c:v>3890.92</c:v>
                </c:pt>
                <c:pt idx="420">
                  <c:v>3859.92</c:v>
                </c:pt>
                <c:pt idx="421">
                  <c:v>3824.06</c:v>
                </c:pt>
                <c:pt idx="422">
                  <c:v>3852.5099999999998</c:v>
                </c:pt>
                <c:pt idx="423">
                  <c:v>3838.28</c:v>
                </c:pt>
                <c:pt idx="424">
                  <c:v>3817.96</c:v>
                </c:pt>
                <c:pt idx="425">
                  <c:v>3783.11</c:v>
                </c:pt>
                <c:pt idx="426">
                  <c:v>3820.74</c:v>
                </c:pt>
                <c:pt idx="427">
                  <c:v>3808.61</c:v>
                </c:pt>
                <c:pt idx="428">
                  <c:v>3832.18</c:v>
                </c:pt>
                <c:pt idx="429">
                  <c:v>3850.47</c:v>
                </c:pt>
                <c:pt idx="430">
                  <c:v>3853.75</c:v>
                </c:pt>
                <c:pt idx="431">
                  <c:v>3805.72</c:v>
                </c:pt>
                <c:pt idx="432">
                  <c:v>3791.11</c:v>
                </c:pt>
                <c:pt idx="433">
                  <c:v>3750.87</c:v>
                </c:pt>
                <c:pt idx="434">
                  <c:v>3671.58</c:v>
                </c:pt>
                <c:pt idx="435">
                  <c:v>3697.56</c:v>
                </c:pt>
                <c:pt idx="436">
                  <c:v>3677.54</c:v>
                </c:pt>
                <c:pt idx="437">
                  <c:v>3673.54</c:v>
                </c:pt>
                <c:pt idx="438">
                  <c:v>3660.29</c:v>
                </c:pt>
                <c:pt idx="439">
                  <c:v>3700</c:v>
                </c:pt>
                <c:pt idx="440">
                  <c:v>3683.7</c:v>
                </c:pt>
                <c:pt idx="441">
                  <c:v>3708.66</c:v>
                </c:pt>
                <c:pt idx="442">
                  <c:v>3708.66</c:v>
                </c:pt>
                <c:pt idx="443">
                  <c:v>3750.63</c:v>
                </c:pt>
                <c:pt idx="444">
                  <c:v>3718.87</c:v>
                </c:pt>
                <c:pt idx="445">
                  <c:v>3739.88</c:v>
                </c:pt>
                <c:pt idx="446">
                  <c:v>3808.92</c:v>
                </c:pt>
                <c:pt idx="447">
                  <c:v>3800.63</c:v>
                </c:pt>
                <c:pt idx="448">
                  <c:v>3787.04</c:v>
                </c:pt>
                <c:pt idx="449">
                  <c:v>3790.47</c:v>
                </c:pt>
                <c:pt idx="450">
                  <c:v>3804.83</c:v>
                </c:pt>
                <c:pt idx="451">
                  <c:v>3869.17</c:v>
                </c:pt>
                <c:pt idx="452">
                  <c:v>3906.06</c:v>
                </c:pt>
                <c:pt idx="453">
                  <c:v>3910.2599999999998</c:v>
                </c:pt>
                <c:pt idx="454">
                  <c:v>3957.92</c:v>
                </c:pt>
                <c:pt idx="455">
                  <c:v>3928.25</c:v>
                </c:pt>
                <c:pt idx="456">
                  <c:v>3948.1</c:v>
                </c:pt>
                <c:pt idx="457">
                  <c:v>3963.1</c:v>
                </c:pt>
                <c:pt idx="458">
                  <c:v>3988.81</c:v>
                </c:pt>
                <c:pt idx="459">
                  <c:v>4033.03</c:v>
                </c:pt>
                <c:pt idx="460">
                  <c:v>3969.99</c:v>
                </c:pt>
                <c:pt idx="461">
                  <c:v>3909.42</c:v>
                </c:pt>
                <c:pt idx="462">
                  <c:v>3939.54</c:v>
                </c:pt>
                <c:pt idx="463">
                  <c:v>3991.43</c:v>
                </c:pt>
                <c:pt idx="464">
                  <c:v>3993.62</c:v>
                </c:pt>
                <c:pt idx="465">
                  <c:v>4023.8</c:v>
                </c:pt>
                <c:pt idx="466">
                  <c:v>4013.7599999999998</c:v>
                </c:pt>
                <c:pt idx="467">
                  <c:v>4016</c:v>
                </c:pt>
                <c:pt idx="468">
                  <c:v>3986.96</c:v>
                </c:pt>
                <c:pt idx="469">
                  <c:v>3984.72</c:v>
                </c:pt>
                <c:pt idx="470">
                  <c:v>3964.07</c:v>
                </c:pt>
                <c:pt idx="471">
                  <c:v>3955.22</c:v>
                </c:pt>
                <c:pt idx="472">
                  <c:v>3929.43</c:v>
                </c:pt>
                <c:pt idx="473">
                  <c:v>3927.86</c:v>
                </c:pt>
                <c:pt idx="474">
                  <c:v>4000.25</c:v>
                </c:pt>
                <c:pt idx="475">
                  <c:v>4009.2</c:v>
                </c:pt>
                <c:pt idx="476">
                  <c:v>3961.16</c:v>
                </c:pt>
                <c:pt idx="477">
                  <c:v>3963</c:v>
                </c:pt>
                <c:pt idx="478">
                  <c:v>3948.06</c:v>
                </c:pt>
                <c:pt idx="479">
                  <c:v>3928.98</c:v>
                </c:pt>
                <c:pt idx="480">
                  <c:v>3892.5</c:v>
                </c:pt>
                <c:pt idx="481">
                  <c:v>3911.89</c:v>
                </c:pt>
                <c:pt idx="482">
                  <c:v>3909.75</c:v>
                </c:pt>
                <c:pt idx="483">
                  <c:v>3918.32</c:v>
                </c:pt>
                <c:pt idx="484">
                  <c:v>3886.02</c:v>
                </c:pt>
                <c:pt idx="485">
                  <c:v>3826.52</c:v>
                </c:pt>
                <c:pt idx="486">
                  <c:v>3807.6</c:v>
                </c:pt>
                <c:pt idx="487">
                  <c:v>3822.44</c:v>
                </c:pt>
                <c:pt idx="488">
                  <c:v>3873.46</c:v>
                </c:pt>
                <c:pt idx="489">
                  <c:v>3867.06</c:v>
                </c:pt>
                <c:pt idx="490">
                  <c:v>3864.83</c:v>
                </c:pt>
                <c:pt idx="491">
                  <c:v>3850</c:v>
                </c:pt>
                <c:pt idx="492">
                  <c:v>3850.02</c:v>
                </c:pt>
                <c:pt idx="493">
                  <c:v>3877.73</c:v>
                </c:pt>
                <c:pt idx="494">
                  <c:v>3867.06</c:v>
                </c:pt>
                <c:pt idx="495">
                  <c:v>3856.4</c:v>
                </c:pt>
                <c:pt idx="496">
                  <c:v>3858.4</c:v>
                </c:pt>
                <c:pt idx="497">
                  <c:v>3864.22</c:v>
                </c:pt>
                <c:pt idx="498">
                  <c:v>3900.64</c:v>
                </c:pt>
                <c:pt idx="499">
                  <c:v>3875.03</c:v>
                </c:pt>
                <c:pt idx="500">
                  <c:v>3841.6</c:v>
                </c:pt>
                <c:pt idx="501">
                  <c:v>3835.2</c:v>
                </c:pt>
                <c:pt idx="502">
                  <c:v>3833.17</c:v>
                </c:pt>
                <c:pt idx="503">
                  <c:v>3858.65</c:v>
                </c:pt>
                <c:pt idx="504">
                  <c:v>3790.79</c:v>
                </c:pt>
                <c:pt idx="505">
                  <c:v>3769.7533845479447</c:v>
                </c:pt>
                <c:pt idx="506">
                  <c:v>3788.77</c:v>
                </c:pt>
                <c:pt idx="507">
                  <c:v>3767.36</c:v>
                </c:pt>
                <c:pt idx="508">
                  <c:v>3821.66</c:v>
                </c:pt>
                <c:pt idx="509">
                  <c:v>3775.47</c:v>
                </c:pt>
                <c:pt idx="510">
                  <c:v>3748.2599999999998</c:v>
                </c:pt>
                <c:pt idx="511">
                  <c:v>3752.46</c:v>
                </c:pt>
                <c:pt idx="512">
                  <c:v>3723.27</c:v>
                </c:pt>
                <c:pt idx="513">
                  <c:v>3690.89</c:v>
                </c:pt>
                <c:pt idx="514">
                  <c:v>3759.17</c:v>
                </c:pt>
                <c:pt idx="515">
                  <c:v>3716.11</c:v>
                </c:pt>
                <c:pt idx="516">
                  <c:v>3831.18</c:v>
                </c:pt>
                <c:pt idx="517">
                  <c:v>3788.59</c:v>
                </c:pt>
                <c:pt idx="518">
                  <c:v>3829.69</c:v>
                </c:pt>
                <c:pt idx="519">
                  <c:v>3755.62</c:v>
                </c:pt>
                <c:pt idx="520">
                  <c:v>3766.38</c:v>
                </c:pt>
                <c:pt idx="521">
                  <c:v>3800.13</c:v>
                </c:pt>
                <c:pt idx="522">
                  <c:v>3829.73</c:v>
                </c:pt>
                <c:pt idx="523">
                  <c:v>3846.44</c:v>
                </c:pt>
                <c:pt idx="524">
                  <c:v>3842.09</c:v>
                </c:pt>
                <c:pt idx="525">
                  <c:v>3952.46</c:v>
                </c:pt>
                <c:pt idx="526">
                  <c:v>3949.07</c:v>
                </c:pt>
                <c:pt idx="527">
                  <c:v>3903.78</c:v>
                </c:pt>
                <c:pt idx="528">
                  <c:v>3889.97</c:v>
                </c:pt>
                <c:pt idx="529">
                  <c:v>3919.19</c:v>
                </c:pt>
                <c:pt idx="530">
                  <c:v>3828.88</c:v>
                </c:pt>
                <c:pt idx="531">
                  <c:v>3871.04</c:v>
                </c:pt>
                <c:pt idx="532">
                  <c:v>3933.27</c:v>
                </c:pt>
                <c:pt idx="533">
                  <c:v>3922.25</c:v>
                </c:pt>
                <c:pt idx="534">
                  <c:v>3946.49</c:v>
                </c:pt>
                <c:pt idx="535">
                  <c:v>3883.48</c:v>
                </c:pt>
                <c:pt idx="536">
                  <c:v>3975.96</c:v>
                </c:pt>
                <c:pt idx="537">
                  <c:v>3983.94</c:v>
                </c:pt>
                <c:pt idx="538">
                  <c:v>3971.16</c:v>
                </c:pt>
                <c:pt idx="539">
                  <c:v>3966.32</c:v>
                </c:pt>
                <c:pt idx="540">
                  <c:v>3960.93</c:v>
                </c:pt>
                <c:pt idx="541">
                  <c:v>3993.47</c:v>
                </c:pt>
                <c:pt idx="542">
                  <c:v>3982.56</c:v>
                </c:pt>
                <c:pt idx="543">
                  <c:v>3917.74</c:v>
                </c:pt>
                <c:pt idx="544">
                  <c:v>3907.14</c:v>
                </c:pt>
                <c:pt idx="545">
                  <c:v>3887.73</c:v>
                </c:pt>
                <c:pt idx="546">
                  <c:v>3857.85</c:v>
                </c:pt>
                <c:pt idx="547">
                  <c:v>3906.83</c:v>
                </c:pt>
                <c:pt idx="548">
                  <c:v>3898.34</c:v>
                </c:pt>
                <c:pt idx="549">
                  <c:v>3926.27</c:v>
                </c:pt>
                <c:pt idx="550">
                  <c:v>3921.69</c:v>
                </c:pt>
                <c:pt idx="551">
                  <c:v>3900.1</c:v>
                </c:pt>
                <c:pt idx="552">
                  <c:v>3925.93</c:v>
                </c:pt>
                <c:pt idx="553">
                  <c:v>3891.93</c:v>
                </c:pt>
                <c:pt idx="554">
                  <c:v>3906.51</c:v>
                </c:pt>
                <c:pt idx="555">
                  <c:v>3921.7</c:v>
                </c:pt>
                <c:pt idx="556">
                  <c:v>3959.46</c:v>
                </c:pt>
                <c:pt idx="557">
                  <c:v>3835.98</c:v>
                </c:pt>
                <c:pt idx="558">
                  <c:v>3872.46</c:v>
                </c:pt>
                <c:pt idx="559">
                  <c:v>3875.62</c:v>
                </c:pt>
                <c:pt idx="560">
                  <c:v>3953.97</c:v>
                </c:pt>
                <c:pt idx="561">
                  <c:v>4038.65</c:v>
                </c:pt>
                <c:pt idx="562">
                  <c:v>3985.31</c:v>
                </c:pt>
                <c:pt idx="563">
                  <c:v>3987.6</c:v>
                </c:pt>
                <c:pt idx="564">
                  <c:v>4063.14</c:v>
                </c:pt>
                <c:pt idx="565">
                  <c:v>4018.37</c:v>
                </c:pt>
                <c:pt idx="566">
                  <c:v>3886.14</c:v>
                </c:pt>
                <c:pt idx="567">
                  <c:v>3934.65</c:v>
                </c:pt>
                <c:pt idx="568">
                  <c:v>3936.59</c:v>
                </c:pt>
                <c:pt idx="569">
                  <c:v>4148.54</c:v>
                </c:pt>
                <c:pt idx="570">
                  <c:v>4154.17</c:v>
                </c:pt>
                <c:pt idx="571">
                  <c:v>4299.05</c:v>
                </c:pt>
                <c:pt idx="572">
                  <c:v>4358.26</c:v>
                </c:pt>
                <c:pt idx="573">
                  <c:v>4466.04</c:v>
                </c:pt>
                <c:pt idx="574">
                  <c:v>4368.63</c:v>
                </c:pt>
                <c:pt idx="575">
                  <c:v>4412.72</c:v>
                </c:pt>
                <c:pt idx="576">
                  <c:v>4558.8</c:v>
                </c:pt>
                <c:pt idx="577">
                  <c:v>4603.67</c:v>
                </c:pt>
                <c:pt idx="578">
                  <c:v>4571.22</c:v>
                </c:pt>
                <c:pt idx="579">
                  <c:v>4573.53</c:v>
                </c:pt>
                <c:pt idx="580">
                  <c:v>4585.55</c:v>
                </c:pt>
                <c:pt idx="581">
                  <c:v>4592.99</c:v>
                </c:pt>
                <c:pt idx="582">
                  <c:v>4420.6499999999996</c:v>
                </c:pt>
                <c:pt idx="583">
                  <c:v>4366.8900000000003</c:v>
                </c:pt>
                <c:pt idx="584">
                  <c:v>4375.75</c:v>
                </c:pt>
                <c:pt idx="585">
                  <c:v>4361.78</c:v>
                </c:pt>
                <c:pt idx="586">
                  <c:v>4373.91</c:v>
                </c:pt>
                <c:pt idx="587">
                  <c:v>4359.75</c:v>
                </c:pt>
                <c:pt idx="588">
                  <c:v>4438.8999999999996</c:v>
                </c:pt>
                <c:pt idx="589">
                  <c:v>4587.8900000000003</c:v>
                </c:pt>
                <c:pt idx="590">
                  <c:v>4431.18</c:v>
                </c:pt>
                <c:pt idx="591">
                  <c:v>4476.0200000000004</c:v>
                </c:pt>
                <c:pt idx="592">
                  <c:v>4490.01</c:v>
                </c:pt>
                <c:pt idx="593">
                  <c:v>4611.88</c:v>
                </c:pt>
                <c:pt idx="594">
                  <c:v>4563.38</c:v>
                </c:pt>
                <c:pt idx="595">
                  <c:v>4503.3999999999996</c:v>
                </c:pt>
                <c:pt idx="596">
                  <c:v>4427.5600000000004</c:v>
                </c:pt>
                <c:pt idx="597">
                  <c:v>4388.95</c:v>
                </c:pt>
                <c:pt idx="598">
                  <c:v>4338.2700000000004</c:v>
                </c:pt>
                <c:pt idx="599">
                  <c:v>4232.26</c:v>
                </c:pt>
                <c:pt idx="600">
                  <c:v>4301.21</c:v>
                </c:pt>
                <c:pt idx="601">
                  <c:v>4379.6400000000003</c:v>
                </c:pt>
                <c:pt idx="602">
                  <c:v>4318.78</c:v>
                </c:pt>
                <c:pt idx="603">
                  <c:v>4298.1899999999996</c:v>
                </c:pt>
                <c:pt idx="604">
                  <c:v>4321.99</c:v>
                </c:pt>
                <c:pt idx="605">
                  <c:v>4276.32</c:v>
                </c:pt>
                <c:pt idx="606">
                  <c:v>4224.51</c:v>
                </c:pt>
                <c:pt idx="607">
                  <c:v>4288.55</c:v>
                </c:pt>
                <c:pt idx="608">
                  <c:v>4336.4399999999996</c:v>
                </c:pt>
                <c:pt idx="609">
                  <c:v>4399.3999999999996</c:v>
                </c:pt>
                <c:pt idx="610">
                  <c:v>4352.2</c:v>
                </c:pt>
                <c:pt idx="611">
                  <c:v>4343.3599999999997</c:v>
                </c:pt>
                <c:pt idx="612">
                  <c:v>4371.54</c:v>
                </c:pt>
                <c:pt idx="613">
                  <c:v>4376.08</c:v>
                </c:pt>
                <c:pt idx="614">
                  <c:v>4293.95</c:v>
                </c:pt>
                <c:pt idx="615">
                  <c:v>4250.1000000000004</c:v>
                </c:pt>
                <c:pt idx="616">
                  <c:v>4230.1000000000004</c:v>
                </c:pt>
                <c:pt idx="617">
                  <c:v>4224.1000000000004</c:v>
                </c:pt>
                <c:pt idx="618">
                  <c:v>4166.93</c:v>
                </c:pt>
                <c:pt idx="619">
                  <c:v>4188.1000000000004</c:v>
                </c:pt>
                <c:pt idx="620">
                  <c:v>4225.6099999999997</c:v>
                </c:pt>
                <c:pt idx="621">
                  <c:v>4258.82</c:v>
                </c:pt>
                <c:pt idx="622">
                  <c:v>4281.7299999999996</c:v>
                </c:pt>
                <c:pt idx="623">
                  <c:v>4226.38</c:v>
                </c:pt>
                <c:pt idx="624">
                  <c:v>4201.7700000000004</c:v>
                </c:pt>
                <c:pt idx="625">
                  <c:v>4236.84</c:v>
                </c:pt>
                <c:pt idx="626">
                  <c:v>4279.33</c:v>
                </c:pt>
                <c:pt idx="627">
                  <c:v>4215.93</c:v>
                </c:pt>
                <c:pt idx="628">
                  <c:v>4157.3</c:v>
                </c:pt>
                <c:pt idx="629">
                  <c:v>4220.1099999999997</c:v>
                </c:pt>
                <c:pt idx="630">
                  <c:v>4334.04</c:v>
                </c:pt>
                <c:pt idx="631">
                  <c:v>4352.46</c:v>
                </c:pt>
                <c:pt idx="632">
                  <c:v>4240.0200000000004</c:v>
                </c:pt>
                <c:pt idx="633">
                  <c:v>4283.49</c:v>
                </c:pt>
                <c:pt idx="634">
                  <c:v>4257.87</c:v>
                </c:pt>
                <c:pt idx="635">
                  <c:v>4297.92</c:v>
                </c:pt>
                <c:pt idx="636">
                  <c:v>4308.34</c:v>
                </c:pt>
                <c:pt idx="637">
                  <c:v>4282.59</c:v>
                </c:pt>
                <c:pt idx="638">
                  <c:v>4281.42</c:v>
                </c:pt>
                <c:pt idx="639">
                  <c:v>4331.1099999999997</c:v>
                </c:pt>
                <c:pt idx="640">
                  <c:v>4243.4399999999996</c:v>
                </c:pt>
                <c:pt idx="641">
                  <c:v>4299.95</c:v>
                </c:pt>
                <c:pt idx="642">
                  <c:v>4299.95</c:v>
                </c:pt>
                <c:pt idx="643">
                  <c:v>4369.16</c:v>
                </c:pt>
                <c:pt idx="644">
                  <c:v>4327.8999999999996</c:v>
                </c:pt>
                <c:pt idx="645">
                  <c:v>4334.4799999999996</c:v>
                </c:pt>
                <c:pt idx="646">
                  <c:v>4325.96</c:v>
                </c:pt>
                <c:pt idx="647">
                  <c:v>4319.47</c:v>
                </c:pt>
                <c:pt idx="648">
                  <c:v>4372.84</c:v>
                </c:pt>
                <c:pt idx="649">
                  <c:v>4319.57</c:v>
                </c:pt>
                <c:pt idx="650">
                  <c:v>4379.3999999999996</c:v>
                </c:pt>
                <c:pt idx="651">
                  <c:v>4329.6899999999996</c:v>
                </c:pt>
                <c:pt idx="652">
                  <c:v>4359.95</c:v>
                </c:pt>
                <c:pt idx="653">
                  <c:v>4310.67</c:v>
                </c:pt>
                <c:pt idx="654">
                  <c:v>4297.2700000000004</c:v>
                </c:pt>
                <c:pt idx="655">
                  <c:v>4347.38</c:v>
                </c:pt>
                <c:pt idx="656">
                  <c:v>4353.0200000000004</c:v>
                </c:pt>
                <c:pt idx="657">
                  <c:v>4310.1899999999996</c:v>
                </c:pt>
                <c:pt idx="658">
                  <c:v>4227.3900000000003</c:v>
                </c:pt>
                <c:pt idx="659">
                  <c:v>4275.6099999999997</c:v>
                </c:pt>
                <c:pt idx="660">
                  <c:v>4346.51</c:v>
                </c:pt>
                <c:pt idx="661">
                  <c:v>4324.8</c:v>
                </c:pt>
                <c:pt idx="662">
                  <c:v>4342.08</c:v>
                </c:pt>
                <c:pt idx="663">
                  <c:v>4350.8900000000003</c:v>
                </c:pt>
                <c:pt idx="664">
                  <c:v>4326.97</c:v>
                </c:pt>
                <c:pt idx="665">
                  <c:v>4412.53</c:v>
                </c:pt>
                <c:pt idx="666">
                  <c:v>4528.08</c:v>
                </c:pt>
                <c:pt idx="667">
                  <c:v>4578.95</c:v>
                </c:pt>
                <c:pt idx="668">
                  <c:v>4551.12</c:v>
                </c:pt>
                <c:pt idx="669">
                  <c:v>4570.84</c:v>
                </c:pt>
                <c:pt idx="670">
                  <c:v>4650.6899999999996</c:v>
                </c:pt>
                <c:pt idx="671">
                  <c:v>4653.07</c:v>
                </c:pt>
                <c:pt idx="672">
                  <c:v>4639.71</c:v>
                </c:pt>
                <c:pt idx="673">
                  <c:v>4608.62</c:v>
                </c:pt>
                <c:pt idx="674">
                  <c:v>4621.82</c:v>
                </c:pt>
                <c:pt idx="675">
                  <c:v>4593.0600000000004</c:v>
                </c:pt>
                <c:pt idx="676">
                  <c:v>4612.58</c:v>
                </c:pt>
                <c:pt idx="677">
                  <c:v>4661.6400000000003</c:v>
                </c:pt>
                <c:pt idx="678">
                  <c:v>4693.3900000000003</c:v>
                </c:pt>
                <c:pt idx="679">
                  <c:v>4627.29</c:v>
                </c:pt>
                <c:pt idx="680">
                  <c:v>4615.9799999999996</c:v>
                </c:pt>
                <c:pt idx="681">
                  <c:v>4558.7700000000004</c:v>
                </c:pt>
                <c:pt idx="682">
                  <c:v>4531.0200000000004</c:v>
                </c:pt>
                <c:pt idx="683">
                  <c:v>4508.5</c:v>
                </c:pt>
                <c:pt idx="684">
                  <c:v>4519.76</c:v>
                </c:pt>
                <c:pt idx="685">
                  <c:v>4540.03</c:v>
                </c:pt>
                <c:pt idx="686">
                  <c:v>4471.2</c:v>
                </c:pt>
                <c:pt idx="687">
                  <c:v>4527.75</c:v>
                </c:pt>
                <c:pt idx="688">
                  <c:v>4532.91</c:v>
                </c:pt>
                <c:pt idx="689">
                  <c:v>4619.7</c:v>
                </c:pt>
                <c:pt idx="690">
                  <c:v>4522.03</c:v>
                </c:pt>
                <c:pt idx="691">
                  <c:v>4490.22</c:v>
                </c:pt>
                <c:pt idx="692">
                  <c:v>4526.58</c:v>
                </c:pt>
                <c:pt idx="693">
                  <c:v>4569.75</c:v>
                </c:pt>
                <c:pt idx="694">
                  <c:v>4503.8500000000004</c:v>
                </c:pt>
                <c:pt idx="695">
                  <c:v>4602.67</c:v>
                </c:pt>
                <c:pt idx="696">
                  <c:v>4563.53</c:v>
                </c:pt>
                <c:pt idx="697">
                  <c:v>4576.34</c:v>
                </c:pt>
                <c:pt idx="698">
                  <c:v>4548.79</c:v>
                </c:pt>
                <c:pt idx="699">
                  <c:v>4513.32</c:v>
                </c:pt>
                <c:pt idx="700">
                  <c:v>4478.78</c:v>
                </c:pt>
                <c:pt idx="701">
                  <c:v>4534.8999999999996</c:v>
                </c:pt>
                <c:pt idx="702">
                  <c:v>4702.91</c:v>
                </c:pt>
                <c:pt idx="703">
                  <c:v>4683.12</c:v>
                </c:pt>
                <c:pt idx="704">
                  <c:v>4751.37</c:v>
                </c:pt>
                <c:pt idx="705">
                  <c:v>4673.1400000000003</c:v>
                </c:pt>
                <c:pt idx="706">
                  <c:v>4659.0200000000004</c:v>
                </c:pt>
                <c:pt idx="707">
                  <c:v>4641.8100000000004</c:v>
                </c:pt>
                <c:pt idx="708">
                  <c:v>4664.6099999999997</c:v>
                </c:pt>
                <c:pt idx="709">
                  <c:v>4595.4399999999996</c:v>
                </c:pt>
                <c:pt idx="710">
                  <c:v>4700.54</c:v>
                </c:pt>
                <c:pt idx="711">
                  <c:v>4660.22</c:v>
                </c:pt>
                <c:pt idx="712">
                  <c:v>4643.58</c:v>
                </c:pt>
                <c:pt idx="713">
                  <c:v>4720.1099999999997</c:v>
                </c:pt>
                <c:pt idx="714">
                  <c:v>4732.09</c:v>
                </c:pt>
                <c:pt idx="715">
                  <c:v>4724.6000000000004</c:v>
                </c:pt>
                <c:pt idx="716">
                  <c:v>4698.25</c:v>
                </c:pt>
                <c:pt idx="717">
                  <c:v>4727.0200000000004</c:v>
                </c:pt>
                <c:pt idx="718">
                  <c:v>4759.9399999999996</c:v>
                </c:pt>
                <c:pt idx="719">
                  <c:v>4829.7</c:v>
                </c:pt>
                <c:pt idx="720">
                  <c:v>4910</c:v>
                </c:pt>
                <c:pt idx="721">
                  <c:v>4910.71</c:v>
                </c:pt>
                <c:pt idx="722">
                  <c:v>4982.6499999999996</c:v>
                </c:pt>
                <c:pt idx="723">
                  <c:v>4990.1400000000003</c:v>
                </c:pt>
                <c:pt idx="724">
                  <c:v>5018.9799999999996</c:v>
                </c:pt>
                <c:pt idx="725">
                  <c:v>5031.41</c:v>
                </c:pt>
                <c:pt idx="726">
                  <c:v>4987.47</c:v>
                </c:pt>
                <c:pt idx="727">
                  <c:v>4982.8</c:v>
                </c:pt>
                <c:pt idx="728">
                  <c:v>4941.6099999999997</c:v>
                </c:pt>
                <c:pt idx="729">
                  <c:v>4966.78</c:v>
                </c:pt>
                <c:pt idx="730">
                  <c:v>4941.45</c:v>
                </c:pt>
                <c:pt idx="731">
                  <c:v>4900.24</c:v>
                </c:pt>
                <c:pt idx="732">
                  <c:v>4848.51</c:v>
                </c:pt>
                <c:pt idx="733">
                  <c:v>4845.96</c:v>
                </c:pt>
                <c:pt idx="734">
                  <c:v>4815.26</c:v>
                </c:pt>
                <c:pt idx="735">
                  <c:v>4734.58</c:v>
                </c:pt>
                <c:pt idx="736">
                  <c:v>4801.04</c:v>
                </c:pt>
                <c:pt idx="737">
                  <c:v>4800.68</c:v>
                </c:pt>
                <c:pt idx="738">
                  <c:v>4822.01</c:v>
                </c:pt>
                <c:pt idx="739">
                  <c:v>4861.54</c:v>
                </c:pt>
                <c:pt idx="740">
                  <c:v>4858.8900000000003</c:v>
                </c:pt>
                <c:pt idx="741">
                  <c:v>4858.12</c:v>
                </c:pt>
                <c:pt idx="742">
                  <c:v>4823.33</c:v>
                </c:pt>
                <c:pt idx="743">
                  <c:v>4854.93</c:v>
                </c:pt>
                <c:pt idx="744">
                  <c:v>4905.53</c:v>
                </c:pt>
                <c:pt idx="745">
                  <c:v>4904.24</c:v>
                </c:pt>
                <c:pt idx="746">
                  <c:v>4898.8100000000004</c:v>
                </c:pt>
                <c:pt idx="747">
                  <c:v>4855.34</c:v>
                </c:pt>
                <c:pt idx="748">
                  <c:v>4849.91</c:v>
                </c:pt>
                <c:pt idx="749">
                  <c:v>4840.72</c:v>
                </c:pt>
                <c:pt idx="750">
                  <c:v>4877.88</c:v>
                </c:pt>
                <c:pt idx="751">
                  <c:v>4899.78</c:v>
                </c:pt>
                <c:pt idx="752">
                  <c:v>4950.91</c:v>
                </c:pt>
                <c:pt idx="753">
                  <c:v>4902.51</c:v>
                </c:pt>
                <c:pt idx="754">
                  <c:v>4916.2</c:v>
                </c:pt>
                <c:pt idx="755">
                  <c:v>4915.5200000000004</c:v>
                </c:pt>
                <c:pt idx="756">
                  <c:v>4916.75</c:v>
                </c:pt>
                <c:pt idx="757">
                  <c:v>4882.1499999999996</c:v>
                </c:pt>
                <c:pt idx="758">
                  <c:v>4773.75</c:v>
                </c:pt>
                <c:pt idx="759">
                  <c:v>4787.33</c:v>
                </c:pt>
                <c:pt idx="760">
                  <c:v>4785.74</c:v>
                </c:pt>
                <c:pt idx="761">
                  <c:v>4844.95</c:v>
                </c:pt>
                <c:pt idx="762">
                  <c:v>4915.49</c:v>
                </c:pt>
                <c:pt idx="763">
                  <c:v>4825.3</c:v>
                </c:pt>
                <c:pt idx="764">
                  <c:v>4788.2299999999996</c:v>
                </c:pt>
                <c:pt idx="765">
                  <c:v>4816.97</c:v>
                </c:pt>
                <c:pt idx="766">
                  <c:v>4791.97</c:v>
                </c:pt>
                <c:pt idx="767">
                  <c:v>4789.2</c:v>
                </c:pt>
                <c:pt idx="768">
                  <c:v>4778.09</c:v>
                </c:pt>
                <c:pt idx="769">
                  <c:v>4795.63</c:v>
                </c:pt>
                <c:pt idx="770">
                  <c:v>4790.0600000000004</c:v>
                </c:pt>
                <c:pt idx="771">
                  <c:v>4824.3900000000003</c:v>
                </c:pt>
                <c:pt idx="772">
                  <c:v>4839.9399999999996</c:v>
                </c:pt>
                <c:pt idx="773">
                  <c:v>4866.6400000000003</c:v>
                </c:pt>
                <c:pt idx="774">
                  <c:v>4836.3999999999996</c:v>
                </c:pt>
                <c:pt idx="775">
                  <c:v>5001.0200000000004</c:v>
                </c:pt>
                <c:pt idx="776">
                  <c:v>4989</c:v>
                </c:pt>
                <c:pt idx="777">
                  <c:v>5134.59</c:v>
                </c:pt>
                <c:pt idx="778">
                  <c:v>5124.76</c:v>
                </c:pt>
                <c:pt idx="779">
                  <c:v>5207.71</c:v>
                </c:pt>
                <c:pt idx="780">
                  <c:v>5134.8599999999997</c:v>
                </c:pt>
                <c:pt idx="781">
                  <c:v>5248.5</c:v>
                </c:pt>
                <c:pt idx="782">
                  <c:v>5252.68</c:v>
                </c:pt>
                <c:pt idx="783">
                  <c:v>5322.46</c:v>
                </c:pt>
                <c:pt idx="784">
                  <c:v>5307.65</c:v>
                </c:pt>
                <c:pt idx="785">
                  <c:v>5340.61</c:v>
                </c:pt>
                <c:pt idx="786">
                  <c:v>5334.01</c:v>
                </c:pt>
                <c:pt idx="787">
                  <c:v>5307.54</c:v>
                </c:pt>
                <c:pt idx="788">
                  <c:v>5329</c:v>
                </c:pt>
                <c:pt idx="789">
                  <c:v>5359.06</c:v>
                </c:pt>
                <c:pt idx="790">
                  <c:v>5283.32</c:v>
                </c:pt>
                <c:pt idx="791">
                  <c:v>5334.54</c:v>
                </c:pt>
                <c:pt idx="792">
                  <c:v>5393.18</c:v>
                </c:pt>
                <c:pt idx="793">
                  <c:v>5328.95</c:v>
                </c:pt>
                <c:pt idx="794">
                  <c:v>5286.33</c:v>
                </c:pt>
                <c:pt idx="795">
                  <c:v>5186.55</c:v>
                </c:pt>
                <c:pt idx="796">
                  <c:v>5183.37</c:v>
                </c:pt>
                <c:pt idx="797">
                  <c:v>5119.42</c:v>
                </c:pt>
                <c:pt idx="798">
                  <c:v>5060.47</c:v>
                </c:pt>
                <c:pt idx="799">
                  <c:v>5069.9399999999996</c:v>
                </c:pt>
                <c:pt idx="800">
                  <c:v>5076.17</c:v>
                </c:pt>
                <c:pt idx="801">
                  <c:v>5064.25</c:v>
                </c:pt>
                <c:pt idx="802">
                  <c:v>5034.71</c:v>
                </c:pt>
                <c:pt idx="803">
                  <c:v>4996.38</c:v>
                </c:pt>
                <c:pt idx="804">
                  <c:v>4972.79</c:v>
                </c:pt>
                <c:pt idx="805">
                  <c:v>5093.95</c:v>
                </c:pt>
                <c:pt idx="806">
                  <c:v>5132.42</c:v>
                </c:pt>
                <c:pt idx="807">
                  <c:v>5090.8</c:v>
                </c:pt>
                <c:pt idx="808">
                  <c:v>5204.16</c:v>
                </c:pt>
                <c:pt idx="809">
                  <c:v>5194.18</c:v>
                </c:pt>
                <c:pt idx="810">
                  <c:v>5237.76</c:v>
                </c:pt>
                <c:pt idx="811">
                  <c:v>5230.7</c:v>
                </c:pt>
                <c:pt idx="812">
                  <c:v>5514.44</c:v>
                </c:pt>
                <c:pt idx="813">
                  <c:v>5510.51</c:v>
                </c:pt>
                <c:pt idx="814">
                  <c:v>5438.32</c:v>
                </c:pt>
                <c:pt idx="815">
                  <c:v>5379.4</c:v>
                </c:pt>
                <c:pt idx="816">
                  <c:v>5450.84</c:v>
                </c:pt>
                <c:pt idx="817">
                  <c:v>5519.62</c:v>
                </c:pt>
                <c:pt idx="818">
                  <c:v>5479.36</c:v>
                </c:pt>
                <c:pt idx="819">
                  <c:v>5491.47</c:v>
                </c:pt>
                <c:pt idx="820">
                  <c:v>5445.27</c:v>
                </c:pt>
                <c:pt idx="821">
                  <c:v>5362.1</c:v>
                </c:pt>
                <c:pt idx="822">
                  <c:v>5339.67</c:v>
                </c:pt>
                <c:pt idx="823">
                  <c:v>5343.16</c:v>
                </c:pt>
                <c:pt idx="824">
                  <c:v>5264.16</c:v>
                </c:pt>
                <c:pt idx="825">
                  <c:v>5219.25</c:v>
                </c:pt>
                <c:pt idx="826">
                  <c:v>5123.17</c:v>
                </c:pt>
                <c:pt idx="827">
                  <c:v>5197.46</c:v>
                </c:pt>
                <c:pt idx="828">
                  <c:v>5224.99</c:v>
                </c:pt>
                <c:pt idx="829">
                  <c:v>5191.8500000000004</c:v>
                </c:pt>
                <c:pt idx="830">
                  <c:v>5206.9799999999996</c:v>
                </c:pt>
                <c:pt idx="831">
                  <c:v>5213</c:v>
                </c:pt>
                <c:pt idx="832">
                  <c:v>5191.71</c:v>
                </c:pt>
                <c:pt idx="833">
                  <c:v>5139.6499999999996</c:v>
                </c:pt>
                <c:pt idx="834">
                  <c:v>5065.5</c:v>
                </c:pt>
                <c:pt idx="835">
                  <c:v>5004.62</c:v>
                </c:pt>
                <c:pt idx="836">
                  <c:v>4930.97</c:v>
                </c:pt>
                <c:pt idx="837">
                  <c:v>4868.6400000000003</c:v>
                </c:pt>
                <c:pt idx="838">
                  <c:v>4882.83</c:v>
                </c:pt>
                <c:pt idx="839">
                  <c:v>4854.45</c:v>
                </c:pt>
                <c:pt idx="840">
                  <c:v>4822.7700000000004</c:v>
                </c:pt>
                <c:pt idx="841">
                  <c:v>4781.59</c:v>
                </c:pt>
                <c:pt idx="842">
                  <c:v>4819.38</c:v>
                </c:pt>
                <c:pt idx="843">
                  <c:v>4939.6000000000004</c:v>
                </c:pt>
                <c:pt idx="844">
                  <c:v>4933.87</c:v>
                </c:pt>
                <c:pt idx="845">
                  <c:v>4904.99</c:v>
                </c:pt>
                <c:pt idx="846">
                  <c:v>4960.55</c:v>
                </c:pt>
                <c:pt idx="847">
                  <c:v>4936.09</c:v>
                </c:pt>
                <c:pt idx="848">
                  <c:v>4928.04</c:v>
                </c:pt>
                <c:pt idx="849">
                  <c:v>4893.05</c:v>
                </c:pt>
                <c:pt idx="850">
                  <c:v>4989.16</c:v>
                </c:pt>
                <c:pt idx="851">
                  <c:v>5054.74</c:v>
                </c:pt>
                <c:pt idx="852">
                  <c:v>5167.9799999999996</c:v>
                </c:pt>
                <c:pt idx="853">
                  <c:v>5227.5600000000004</c:v>
                </c:pt>
                <c:pt idx="854">
                  <c:v>5219.46</c:v>
                </c:pt>
                <c:pt idx="855">
                  <c:v>5436.53</c:v>
                </c:pt>
                <c:pt idx="856">
                  <c:v>5387.3</c:v>
                </c:pt>
                <c:pt idx="857">
                  <c:v>5452.36</c:v>
                </c:pt>
                <c:pt idx="858">
                  <c:v>5519.83</c:v>
                </c:pt>
                <c:pt idx="859">
                  <c:v>5503.27</c:v>
                </c:pt>
                <c:pt idx="860">
                  <c:v>5354.18</c:v>
                </c:pt>
                <c:pt idx="861">
                  <c:v>5233.3</c:v>
                </c:pt>
                <c:pt idx="862">
                  <c:v>5240.3</c:v>
                </c:pt>
                <c:pt idx="863">
                  <c:v>5334.62</c:v>
                </c:pt>
                <c:pt idx="864">
                  <c:v>5416.5</c:v>
                </c:pt>
                <c:pt idx="865">
                  <c:v>5324.78</c:v>
                </c:pt>
                <c:pt idx="866">
                  <c:v>5382.84</c:v>
                </c:pt>
                <c:pt idx="867">
                  <c:v>5371.78</c:v>
                </c:pt>
                <c:pt idx="868">
                  <c:v>5271.86</c:v>
                </c:pt>
                <c:pt idx="869">
                  <c:v>5427.26</c:v>
                </c:pt>
                <c:pt idx="870">
                  <c:v>5420.55</c:v>
                </c:pt>
                <c:pt idx="871">
                  <c:v>5454.89</c:v>
                </c:pt>
                <c:pt idx="872">
                  <c:v>5512.77</c:v>
                </c:pt>
                <c:pt idx="873">
                  <c:v>5400.35</c:v>
                </c:pt>
                <c:pt idx="874">
                  <c:v>5324.07</c:v>
                </c:pt>
                <c:pt idx="875">
                  <c:v>5258.98</c:v>
                </c:pt>
                <c:pt idx="876">
                  <c:v>5208.2</c:v>
                </c:pt>
                <c:pt idx="877">
                  <c:v>5197.55</c:v>
                </c:pt>
                <c:pt idx="878">
                  <c:v>5312.17</c:v>
                </c:pt>
                <c:pt idx="879">
                  <c:v>5292.18</c:v>
                </c:pt>
                <c:pt idx="880">
                  <c:v>5336.66</c:v>
                </c:pt>
                <c:pt idx="881">
                  <c:v>5321.14</c:v>
                </c:pt>
                <c:pt idx="882">
                  <c:v>5306.9</c:v>
                </c:pt>
                <c:pt idx="883">
                  <c:v>5205.8100000000004</c:v>
                </c:pt>
                <c:pt idx="884">
                  <c:v>5256.24</c:v>
                </c:pt>
                <c:pt idx="885">
                  <c:v>5286.72</c:v>
                </c:pt>
                <c:pt idx="886">
                  <c:v>5337.16</c:v>
                </c:pt>
                <c:pt idx="887">
                  <c:v>5231.8500000000004</c:v>
                </c:pt>
                <c:pt idx="888">
                  <c:v>5226.2</c:v>
                </c:pt>
                <c:pt idx="889">
                  <c:v>5200.8500000000004</c:v>
                </c:pt>
                <c:pt idx="890">
                  <c:v>4947.2</c:v>
                </c:pt>
                <c:pt idx="891">
                  <c:v>4969.3</c:v>
                </c:pt>
                <c:pt idx="892">
                  <c:v>5026.1099999999997</c:v>
                </c:pt>
                <c:pt idx="893">
                  <c:v>5035.76</c:v>
                </c:pt>
                <c:pt idx="894">
                  <c:v>4999.7700000000004</c:v>
                </c:pt>
                <c:pt idx="895">
                  <c:v>5002.7700000000004</c:v>
                </c:pt>
                <c:pt idx="896">
                  <c:v>4987.7700000000004</c:v>
                </c:pt>
                <c:pt idx="897">
                  <c:v>5015.71</c:v>
                </c:pt>
                <c:pt idx="898">
                  <c:v>4981.05</c:v>
                </c:pt>
                <c:pt idx="899">
                  <c:v>4982.32</c:v>
                </c:pt>
                <c:pt idx="900">
                  <c:v>5017.72</c:v>
                </c:pt>
                <c:pt idx="901">
                  <c:v>4976.8500000000004</c:v>
                </c:pt>
                <c:pt idx="902">
                  <c:v>5030.47</c:v>
                </c:pt>
                <c:pt idx="903">
                  <c:v>4993.7299999999996</c:v>
                </c:pt>
                <c:pt idx="904">
                  <c:v>4950.05</c:v>
                </c:pt>
                <c:pt idx="905">
                  <c:v>4875.8500000000004</c:v>
                </c:pt>
                <c:pt idx="906">
                  <c:v>4788.9399999999996</c:v>
                </c:pt>
                <c:pt idx="907">
                  <c:v>4843.92</c:v>
                </c:pt>
                <c:pt idx="908">
                  <c:v>4849.7299999999996</c:v>
                </c:pt>
                <c:pt idx="909">
                  <c:v>4846.6499999999996</c:v>
                </c:pt>
                <c:pt idx="910">
                  <c:v>4934.97</c:v>
                </c:pt>
                <c:pt idx="911">
                  <c:v>4875.32</c:v>
                </c:pt>
                <c:pt idx="912">
                  <c:v>5054.12</c:v>
                </c:pt>
                <c:pt idx="913">
                  <c:v>5009.74</c:v>
                </c:pt>
                <c:pt idx="914">
                  <c:v>5104.2299999999996</c:v>
                </c:pt>
                <c:pt idx="915">
                  <c:v>5152.16</c:v>
                </c:pt>
                <c:pt idx="916">
                  <c:v>5136.7</c:v>
                </c:pt>
                <c:pt idx="917">
                  <c:v>5134.54</c:v>
                </c:pt>
                <c:pt idx="918">
                  <c:v>5146.5</c:v>
                </c:pt>
                <c:pt idx="919">
                  <c:v>5128.63</c:v>
                </c:pt>
                <c:pt idx="920">
                  <c:v>5167.46</c:v>
                </c:pt>
                <c:pt idx="921">
                  <c:v>5197.0600000000004</c:v>
                </c:pt>
                <c:pt idx="922">
                  <c:v>5189.5200000000004</c:v>
                </c:pt>
                <c:pt idx="923">
                  <c:v>5211.01</c:v>
                </c:pt>
                <c:pt idx="924">
                  <c:v>5263.09</c:v>
                </c:pt>
                <c:pt idx="925">
                  <c:v>5352.06</c:v>
                </c:pt>
                <c:pt idx="926">
                  <c:v>5345.73</c:v>
                </c:pt>
                <c:pt idx="927">
                  <c:v>5388.98</c:v>
                </c:pt>
                <c:pt idx="928">
                  <c:v>5427.51</c:v>
                </c:pt>
                <c:pt idx="929">
                  <c:v>5477.75</c:v>
                </c:pt>
                <c:pt idx="930">
                  <c:v>5508.82</c:v>
                </c:pt>
                <c:pt idx="931">
                  <c:v>5519.64</c:v>
                </c:pt>
                <c:pt idx="932">
                  <c:v>5699.81</c:v>
                </c:pt>
                <c:pt idx="933">
                  <c:v>5612.03</c:v>
                </c:pt>
                <c:pt idx="934">
                  <c:v>5865.82</c:v>
                </c:pt>
                <c:pt idx="935">
                  <c:v>5878.56</c:v>
                </c:pt>
                <c:pt idx="936">
                  <c:v>5823</c:v>
                </c:pt>
                <c:pt idx="937">
                  <c:v>6022.31</c:v>
                </c:pt>
                <c:pt idx="938">
                  <c:v>6071.95</c:v>
                </c:pt>
                <c:pt idx="939">
                  <c:v>5878.72</c:v>
                </c:pt>
                <c:pt idx="940">
                  <c:v>5903.67</c:v>
                </c:pt>
                <c:pt idx="941">
                  <c:v>5863.04</c:v>
                </c:pt>
                <c:pt idx="942">
                  <c:v>5775.28</c:v>
                </c:pt>
                <c:pt idx="943">
                  <c:v>5747.37</c:v>
                </c:pt>
                <c:pt idx="944">
                  <c:v>5706.42</c:v>
                </c:pt>
                <c:pt idx="945">
                  <c:v>5679.12</c:v>
                </c:pt>
                <c:pt idx="946">
                  <c:v>5609.05</c:v>
                </c:pt>
                <c:pt idx="947">
                  <c:v>5633.77</c:v>
                </c:pt>
                <c:pt idx="948">
                  <c:v>5606.55</c:v>
                </c:pt>
                <c:pt idx="949">
                  <c:v>5576.69</c:v>
                </c:pt>
                <c:pt idx="950">
                  <c:v>5596.34</c:v>
                </c:pt>
                <c:pt idx="951">
                  <c:v>5530.18</c:v>
                </c:pt>
                <c:pt idx="952">
                  <c:v>5513.27</c:v>
                </c:pt>
                <c:pt idx="953">
                  <c:v>5504.81</c:v>
                </c:pt>
                <c:pt idx="954">
                  <c:v>5435.03</c:v>
                </c:pt>
                <c:pt idx="955">
                  <c:v>5501.67</c:v>
                </c:pt>
                <c:pt idx="956">
                  <c:v>5601.21</c:v>
                </c:pt>
                <c:pt idx="957">
                  <c:v>5743.76</c:v>
                </c:pt>
                <c:pt idx="958">
                  <c:v>5822.95</c:v>
                </c:pt>
                <c:pt idx="959">
                  <c:v>5777.09</c:v>
                </c:pt>
                <c:pt idx="960">
                  <c:v>5731.13</c:v>
                </c:pt>
                <c:pt idx="961">
                  <c:v>5729.74</c:v>
                </c:pt>
                <c:pt idx="962">
                  <c:v>5869</c:v>
                </c:pt>
                <c:pt idx="963">
                  <c:v>5886.27</c:v>
                </c:pt>
                <c:pt idx="964">
                  <c:v>5926.24</c:v>
                </c:pt>
                <c:pt idx="965">
                  <c:v>5948.42</c:v>
                </c:pt>
                <c:pt idx="966">
                  <c:v>5926.2</c:v>
                </c:pt>
                <c:pt idx="967">
                  <c:v>5884.02</c:v>
                </c:pt>
                <c:pt idx="968">
                  <c:v>6000.33</c:v>
                </c:pt>
                <c:pt idx="969">
                  <c:v>6049.53</c:v>
                </c:pt>
                <c:pt idx="970">
                  <c:v>5994.47</c:v>
                </c:pt>
                <c:pt idx="971">
                  <c:v>6078.3</c:v>
                </c:pt>
                <c:pt idx="972">
                  <c:v>6042.56</c:v>
                </c:pt>
                <c:pt idx="973">
                  <c:v>6110.47</c:v>
                </c:pt>
                <c:pt idx="974">
                  <c:v>6037.35</c:v>
                </c:pt>
                <c:pt idx="975">
                  <c:v>5973.38</c:v>
                </c:pt>
                <c:pt idx="976">
                  <c:v>5878.47</c:v>
                </c:pt>
                <c:pt idx="977">
                  <c:v>5963.88</c:v>
                </c:pt>
                <c:pt idx="978">
                  <c:v>5976.17</c:v>
                </c:pt>
                <c:pt idx="979">
                  <c:v>5965.32</c:v>
                </c:pt>
                <c:pt idx="980">
                  <c:v>5954.61</c:v>
                </c:pt>
                <c:pt idx="981">
                  <c:v>6130.45</c:v>
                </c:pt>
                <c:pt idx="982">
                  <c:v>6182.19</c:v>
                </c:pt>
                <c:pt idx="983">
                  <c:v>6167.47</c:v>
                </c:pt>
                <c:pt idx="984">
                  <c:v>6264.33</c:v>
                </c:pt>
                <c:pt idx="985">
                  <c:v>6353.98</c:v>
                </c:pt>
                <c:pt idx="986">
                  <c:v>6349.71</c:v>
                </c:pt>
                <c:pt idx="987">
                  <c:v>6418.04</c:v>
                </c:pt>
                <c:pt idx="988">
                  <c:v>6555.29</c:v>
                </c:pt>
                <c:pt idx="989">
                  <c:v>6540.74</c:v>
                </c:pt>
                <c:pt idx="990">
                  <c:v>6364.37</c:v>
                </c:pt>
                <c:pt idx="991">
                  <c:v>6263.98</c:v>
                </c:pt>
                <c:pt idx="992">
                  <c:v>6219.35</c:v>
                </c:pt>
                <c:pt idx="993">
                  <c:v>6202.14</c:v>
                </c:pt>
                <c:pt idx="994">
                  <c:v>6322.102116</c:v>
                </c:pt>
                <c:pt idx="995">
                  <c:v>6282.12</c:v>
                </c:pt>
                <c:pt idx="996">
                  <c:v>6401.43</c:v>
                </c:pt>
                <c:pt idx="997">
                  <c:v>6349.55</c:v>
                </c:pt>
                <c:pt idx="998">
                  <c:v>6553.99</c:v>
                </c:pt>
                <c:pt idx="999">
                  <c:v>6437.68</c:v>
                </c:pt>
                <c:pt idx="1000">
                  <c:v>6421.93</c:v>
                </c:pt>
                <c:pt idx="1001">
                  <c:v>6506.09</c:v>
                </c:pt>
                <c:pt idx="1002">
                  <c:v>6534.18</c:v>
                </c:pt>
                <c:pt idx="1003">
                  <c:v>6585.94</c:v>
                </c:pt>
                <c:pt idx="1004">
                  <c:v>6589.64</c:v>
                </c:pt>
                <c:pt idx="1005">
                  <c:v>6653.41</c:v>
                </c:pt>
                <c:pt idx="1006">
                  <c:v>6644.15</c:v>
                </c:pt>
                <c:pt idx="1007">
                  <c:v>6596.92</c:v>
                </c:pt>
                <c:pt idx="1008">
                  <c:v>6420.02</c:v>
                </c:pt>
                <c:pt idx="1009">
                  <c:v>6545.88</c:v>
                </c:pt>
                <c:pt idx="1010">
                  <c:v>6296.84</c:v>
                </c:pt>
                <c:pt idx="1011">
                  <c:v>6441.78</c:v>
                </c:pt>
                <c:pt idx="1012">
                  <c:v>6361.59</c:v>
                </c:pt>
                <c:pt idx="1013">
                  <c:v>6347.37</c:v>
                </c:pt>
                <c:pt idx="1014">
                  <c:v>6216.63</c:v>
                </c:pt>
                <c:pt idx="1015">
                  <c:v>6323.47</c:v>
                </c:pt>
                <c:pt idx="1016">
                  <c:v>6251.93</c:v>
                </c:pt>
                <c:pt idx="1017">
                  <c:v>6243.77</c:v>
                </c:pt>
                <c:pt idx="1018">
                  <c:v>6293.5</c:v>
                </c:pt>
                <c:pt idx="1019">
                  <c:v>6240.33</c:v>
                </c:pt>
                <c:pt idx="1020">
                  <c:v>6119.49</c:v>
                </c:pt>
                <c:pt idx="1021">
                  <c:v>6119.49</c:v>
                </c:pt>
                <c:pt idx="1022">
                  <c:v>6061.98</c:v>
                </c:pt>
                <c:pt idx="1023">
                  <c:v>6092.42</c:v>
                </c:pt>
                <c:pt idx="1024">
                  <c:v>6045.06</c:v>
                </c:pt>
                <c:pt idx="1025">
                  <c:v>6021.38</c:v>
                </c:pt>
                <c:pt idx="1026">
                  <c:v>6208.74</c:v>
                </c:pt>
                <c:pt idx="1027">
                  <c:v>6130.71</c:v>
                </c:pt>
                <c:pt idx="1028">
                  <c:v>6151.49</c:v>
                </c:pt>
                <c:pt idx="1029">
                  <c:v>6258.41</c:v>
                </c:pt>
                <c:pt idx="1030">
                  <c:v>6300.33</c:v>
                </c:pt>
                <c:pt idx="1031">
                  <c:v>6258.41</c:v>
                </c:pt>
                <c:pt idx="1032">
                  <c:v>6324.79</c:v>
                </c:pt>
                <c:pt idx="1033">
                  <c:v>6282.86</c:v>
                </c:pt>
                <c:pt idx="1034">
                  <c:v>6282.86</c:v>
                </c:pt>
                <c:pt idx="1035">
                  <c:v>6073.02</c:v>
                </c:pt>
                <c:pt idx="1036">
                  <c:v>6135.6</c:v>
                </c:pt>
                <c:pt idx="1037">
                  <c:v>6089.09</c:v>
                </c:pt>
                <c:pt idx="1038">
                  <c:v>6054.22</c:v>
                </c:pt>
                <c:pt idx="1039">
                  <c:v>6101.08</c:v>
                </c:pt>
                <c:pt idx="1040">
                  <c:v>6057.88</c:v>
                </c:pt>
                <c:pt idx="1041">
                  <c:v>5971.28</c:v>
                </c:pt>
                <c:pt idx="1042">
                  <c:v>6021</c:v>
                </c:pt>
                <c:pt idx="1043">
                  <c:v>5961.37</c:v>
                </c:pt>
                <c:pt idx="1044">
                  <c:v>6052.22</c:v>
                </c:pt>
                <c:pt idx="1045">
                  <c:v>5981.06</c:v>
                </c:pt>
                <c:pt idx="1046">
                  <c:v>6035.28</c:v>
                </c:pt>
                <c:pt idx="1047">
                  <c:v>6087.89</c:v>
                </c:pt>
                <c:pt idx="1048">
                  <c:v>6322.57</c:v>
                </c:pt>
                <c:pt idx="1049">
                  <c:v>6224.38</c:v>
                </c:pt>
                <c:pt idx="1050">
                  <c:v>6132.64</c:v>
                </c:pt>
                <c:pt idx="1051">
                  <c:v>6071.73</c:v>
                </c:pt>
                <c:pt idx="1052">
                  <c:v>5928.98</c:v>
                </c:pt>
                <c:pt idx="1053">
                  <c:v>6035.54</c:v>
                </c:pt>
                <c:pt idx="1054">
                  <c:v>6059.72</c:v>
                </c:pt>
                <c:pt idx="1055">
                  <c:v>6059.72</c:v>
                </c:pt>
                <c:pt idx="1056">
                  <c:v>6059.38</c:v>
                </c:pt>
                <c:pt idx="1057">
                  <c:v>5987.28</c:v>
                </c:pt>
                <c:pt idx="1058">
                  <c:v>5952.95</c:v>
                </c:pt>
                <c:pt idx="1059">
                  <c:v>5961.36</c:v>
                </c:pt>
                <c:pt idx="1060">
                  <c:v>5961.36</c:v>
                </c:pt>
                <c:pt idx="1061">
                  <c:v>5938.75</c:v>
                </c:pt>
                <c:pt idx="1062">
                  <c:v>5989.32</c:v>
                </c:pt>
                <c:pt idx="1063">
                  <c:v>5975.35</c:v>
                </c:pt>
                <c:pt idx="1064">
                  <c:v>6006.51</c:v>
                </c:pt>
                <c:pt idx="1065">
                  <c:v>6092.08</c:v>
                </c:pt>
                <c:pt idx="1066">
                  <c:v>6200.73</c:v>
                </c:pt>
                <c:pt idx="1067">
                  <c:v>6233.32</c:v>
                </c:pt>
                <c:pt idx="1068">
                  <c:v>6406.46</c:v>
                </c:pt>
                <c:pt idx="1069">
                  <c:v>6610.54</c:v>
                </c:pt>
                <c:pt idx="1070">
                  <c:v>7095.24</c:v>
                </c:pt>
                <c:pt idx="1071">
                  <c:v>6587.36</c:v>
                </c:pt>
                <c:pt idx="1072">
                  <c:v>7111.84</c:v>
                </c:pt>
                <c:pt idx="1073">
                  <c:v>7474.36</c:v>
                </c:pt>
                <c:pt idx="1074">
                  <c:v>7673.48</c:v>
                </c:pt>
                <c:pt idx="1075">
                  <c:v>7853.68</c:v>
                </c:pt>
                <c:pt idx="1076">
                  <c:v>8051.02</c:v>
                </c:pt>
                <c:pt idx="1077">
                  <c:v>8451.01</c:v>
                </c:pt>
                <c:pt idx="1078">
                  <c:v>8090.84</c:v>
                </c:pt>
                <c:pt idx="1079">
                  <c:v>8323.98</c:v>
                </c:pt>
                <c:pt idx="1080">
                  <c:v>8181.84</c:v>
                </c:pt>
                <c:pt idx="1081">
                  <c:v>8176.48</c:v>
                </c:pt>
                <c:pt idx="1082">
                  <c:v>8176.89</c:v>
                </c:pt>
                <c:pt idx="1083">
                  <c:v>8193.11</c:v>
                </c:pt>
                <c:pt idx="1084">
                  <c:v>7871.09</c:v>
                </c:pt>
                <c:pt idx="1085">
                  <c:v>8002.04</c:v>
                </c:pt>
                <c:pt idx="1086">
                  <c:v>7945.94</c:v>
                </c:pt>
                <c:pt idx="1087">
                  <c:v>8167.94</c:v>
                </c:pt>
                <c:pt idx="1088">
                  <c:v>8237.35</c:v>
                </c:pt>
                <c:pt idx="1089">
                  <c:v>8138.8</c:v>
                </c:pt>
                <c:pt idx="1090">
                  <c:v>8161.05</c:v>
                </c:pt>
                <c:pt idx="1091">
                  <c:v>8147.1</c:v>
                </c:pt>
                <c:pt idx="1092">
                  <c:v>7929.17</c:v>
                </c:pt>
                <c:pt idx="1093">
                  <c:v>7802.12</c:v>
                </c:pt>
                <c:pt idx="1094">
                  <c:v>7910.15</c:v>
                </c:pt>
                <c:pt idx="1095">
                  <c:v>7998.9</c:v>
                </c:pt>
                <c:pt idx="1096">
                  <c:v>7905.21</c:v>
                </c:pt>
                <c:pt idx="1097">
                  <c:v>7845.54</c:v>
                </c:pt>
                <c:pt idx="1098">
                  <c:v>7815.84</c:v>
                </c:pt>
                <c:pt idx="1099">
                  <c:v>7725.74</c:v>
                </c:pt>
                <c:pt idx="1100">
                  <c:v>7668.2</c:v>
                </c:pt>
                <c:pt idx="1101">
                  <c:v>7704.36</c:v>
                </c:pt>
                <c:pt idx="1102">
                  <c:v>7265.43</c:v>
                </c:pt>
                <c:pt idx="1103">
                  <c:v>8007.87</c:v>
                </c:pt>
                <c:pt idx="1104">
                  <c:v>8136.98</c:v>
                </c:pt>
                <c:pt idx="1105">
                  <c:v>8106.56</c:v>
                </c:pt>
                <c:pt idx="1106">
                  <c:v>8167.4</c:v>
                </c:pt>
                <c:pt idx="1107">
                  <c:v>8263.94</c:v>
                </c:pt>
                <c:pt idx="1108">
                  <c:v>8299.14</c:v>
                </c:pt>
                <c:pt idx="1109">
                  <c:v>8340.91</c:v>
                </c:pt>
                <c:pt idx="1110">
                  <c:v>8511.15</c:v>
                </c:pt>
                <c:pt idx="1111">
                  <c:v>8469.57</c:v>
                </c:pt>
                <c:pt idx="1112">
                  <c:v>8484.82</c:v>
                </c:pt>
                <c:pt idx="1113">
                  <c:v>8568.25</c:v>
                </c:pt>
                <c:pt idx="1114">
                  <c:v>8519.17</c:v>
                </c:pt>
                <c:pt idx="1115">
                  <c:v>8479.42</c:v>
                </c:pt>
                <c:pt idx="1116">
                  <c:v>8702.1</c:v>
                </c:pt>
                <c:pt idx="1117">
                  <c:v>8407.56</c:v>
                </c:pt>
                <c:pt idx="1118">
                  <c:v>8166.33</c:v>
                </c:pt>
                <c:pt idx="1119">
                  <c:v>8398.2999999999993</c:v>
                </c:pt>
                <c:pt idx="1120">
                  <c:v>8618.99</c:v>
                </c:pt>
                <c:pt idx="1121">
                  <c:v>8632.01</c:v>
                </c:pt>
                <c:pt idx="1122">
                  <c:v>8498.67</c:v>
                </c:pt>
                <c:pt idx="1123">
                  <c:v>8496.0499999999993</c:v>
                </c:pt>
                <c:pt idx="1124">
                  <c:v>8519.6</c:v>
                </c:pt>
                <c:pt idx="1125">
                  <c:v>8551.73</c:v>
                </c:pt>
                <c:pt idx="1126">
                  <c:v>8532.65</c:v>
                </c:pt>
                <c:pt idx="1127">
                  <c:v>8610.33</c:v>
                </c:pt>
                <c:pt idx="1128">
                  <c:v>8987.3700000000008</c:v>
                </c:pt>
                <c:pt idx="1129">
                  <c:v>8825.36</c:v>
                </c:pt>
                <c:pt idx="1130">
                  <c:v>8846.9699999999993</c:v>
                </c:pt>
                <c:pt idx="1131">
                  <c:v>8761.2999999999993</c:v>
                </c:pt>
                <c:pt idx="1132">
                  <c:v>8700.9500000000007</c:v>
                </c:pt>
                <c:pt idx="1133">
                  <c:v>8485.76</c:v>
                </c:pt>
                <c:pt idx="1134">
                  <c:v>8315.75</c:v>
                </c:pt>
                <c:pt idx="1135">
                  <c:v>8325.2999999999993</c:v>
                </c:pt>
                <c:pt idx="1136">
                  <c:v>8342.9500000000007</c:v>
                </c:pt>
                <c:pt idx="1137">
                  <c:v>8379.07</c:v>
                </c:pt>
                <c:pt idx="1138">
                  <c:v>8245.4699999999993</c:v>
                </c:pt>
                <c:pt idx="1139">
                  <c:v>8000.01</c:v>
                </c:pt>
                <c:pt idx="1140">
                  <c:v>8098.41</c:v>
                </c:pt>
                <c:pt idx="1141">
                  <c:v>7976.36</c:v>
                </c:pt>
                <c:pt idx="1142">
                  <c:v>7954.56</c:v>
                </c:pt>
                <c:pt idx="1143">
                  <c:v>7632.62</c:v>
                </c:pt>
                <c:pt idx="1144">
                  <c:v>7609.17</c:v>
                </c:pt>
                <c:pt idx="1145">
                  <c:v>7824.57</c:v>
                </c:pt>
                <c:pt idx="1146">
                  <c:v>7802.59</c:v>
                </c:pt>
                <c:pt idx="1147">
                  <c:v>7789.35</c:v>
                </c:pt>
                <c:pt idx="1148">
                  <c:v>7598.86</c:v>
                </c:pt>
                <c:pt idx="1149">
                  <c:v>7515.61</c:v>
                </c:pt>
                <c:pt idx="1150">
                  <c:v>7824.77</c:v>
                </c:pt>
                <c:pt idx="1151">
                  <c:v>7796.88</c:v>
                </c:pt>
                <c:pt idx="1152">
                  <c:v>7679.39</c:v>
                </c:pt>
                <c:pt idx="1153">
                  <c:v>7500.85</c:v>
                </c:pt>
                <c:pt idx="1154">
                  <c:v>7423.86</c:v>
                </c:pt>
                <c:pt idx="1155">
                  <c:v>7185.89</c:v>
                </c:pt>
                <c:pt idx="1156">
                  <c:v>7178.07</c:v>
                </c:pt>
                <c:pt idx="1157">
                  <c:v>7190.78</c:v>
                </c:pt>
                <c:pt idx="1158">
                  <c:v>7328.92</c:v>
                </c:pt>
                <c:pt idx="1159">
                  <c:v>7381.82</c:v>
                </c:pt>
                <c:pt idx="1160">
                  <c:v>7295.12</c:v>
                </c:pt>
                <c:pt idx="1161">
                  <c:v>6949.31</c:v>
                </c:pt>
                <c:pt idx="1162">
                  <c:v>7094.94</c:v>
                </c:pt>
                <c:pt idx="1163">
                  <c:v>6936.79</c:v>
                </c:pt>
                <c:pt idx="1164">
                  <c:v>6795.65</c:v>
                </c:pt>
                <c:pt idx="1165">
                  <c:v>7056.61</c:v>
                </c:pt>
                <c:pt idx="1166">
                  <c:v>7227.75</c:v>
                </c:pt>
                <c:pt idx="1167">
                  <c:v>7243.29</c:v>
                </c:pt>
                <c:pt idx="1168">
                  <c:v>7084.99</c:v>
                </c:pt>
                <c:pt idx="1169">
                  <c:v>7079.48</c:v>
                </c:pt>
                <c:pt idx="1170">
                  <c:v>6951.5</c:v>
                </c:pt>
                <c:pt idx="1171">
                  <c:v>6977.15</c:v>
                </c:pt>
                <c:pt idx="1172">
                  <c:v>7039.97</c:v>
                </c:pt>
                <c:pt idx="1173">
                  <c:v>7081.96</c:v>
                </c:pt>
                <c:pt idx="1174">
                  <c:v>7059.66</c:v>
                </c:pt>
                <c:pt idx="1175">
                  <c:v>7928.09</c:v>
                </c:pt>
                <c:pt idx="1176">
                  <c:v>7892.69</c:v>
                </c:pt>
                <c:pt idx="1177">
                  <c:v>7833.08</c:v>
                </c:pt>
                <c:pt idx="1178">
                  <c:v>7816.21</c:v>
                </c:pt>
                <c:pt idx="1179">
                  <c:v>7764.85</c:v>
                </c:pt>
                <c:pt idx="1180">
                  <c:v>7837.81</c:v>
                </c:pt>
                <c:pt idx="1181">
                  <c:v>7808</c:v>
                </c:pt>
                <c:pt idx="1182">
                  <c:v>7880.76</c:v>
                </c:pt>
                <c:pt idx="1183">
                  <c:v>7893.6</c:v>
                </c:pt>
                <c:pt idx="1184">
                  <c:v>7833.68</c:v>
                </c:pt>
                <c:pt idx="1185">
                  <c:v>7790.73</c:v>
                </c:pt>
                <c:pt idx="1186">
                  <c:v>7824.92</c:v>
                </c:pt>
                <c:pt idx="1187">
                  <c:v>7666.61</c:v>
                </c:pt>
                <c:pt idx="1188">
                  <c:v>7408.26</c:v>
                </c:pt>
                <c:pt idx="1189">
                  <c:v>7474.76</c:v>
                </c:pt>
                <c:pt idx="1190">
                  <c:v>7545.31</c:v>
                </c:pt>
                <c:pt idx="1191">
                  <c:v>7536.95</c:v>
                </c:pt>
                <c:pt idx="1192">
                  <c:v>7648.94</c:v>
                </c:pt>
                <c:pt idx="1193">
                  <c:v>7939.9</c:v>
                </c:pt>
                <c:pt idx="1194">
                  <c:v>7990.51</c:v>
                </c:pt>
                <c:pt idx="1195">
                  <c:v>7977.65</c:v>
                </c:pt>
                <c:pt idx="1196">
                  <c:v>7977.81</c:v>
                </c:pt>
                <c:pt idx="1197">
                  <c:v>7927.29</c:v>
                </c:pt>
                <c:pt idx="1198">
                  <c:v>7888.71</c:v>
                </c:pt>
                <c:pt idx="1199">
                  <c:v>7973.84</c:v>
                </c:pt>
                <c:pt idx="1200">
                  <c:v>7918.34</c:v>
                </c:pt>
                <c:pt idx="1201">
                  <c:v>7940.46</c:v>
                </c:pt>
                <c:pt idx="1202">
                  <c:v>8046.84</c:v>
                </c:pt>
                <c:pt idx="1203">
                  <c:v>7945.82</c:v>
                </c:pt>
                <c:pt idx="1204">
                  <c:v>7966.29</c:v>
                </c:pt>
                <c:pt idx="1205">
                  <c:v>7874.31</c:v>
                </c:pt>
                <c:pt idx="1206">
                  <c:v>7978.67</c:v>
                </c:pt>
                <c:pt idx="1207">
                  <c:v>7949.42</c:v>
                </c:pt>
                <c:pt idx="1208">
                  <c:v>7960.79</c:v>
                </c:pt>
                <c:pt idx="1209">
                  <c:v>7914.94</c:v>
                </c:pt>
                <c:pt idx="1210">
                  <c:v>7836.49</c:v>
                </c:pt>
                <c:pt idx="1211">
                  <c:v>7932.52</c:v>
                </c:pt>
                <c:pt idx="1212">
                  <c:v>7994.69</c:v>
                </c:pt>
                <c:pt idx="1213">
                  <c:v>8027.97</c:v>
                </c:pt>
                <c:pt idx="1214">
                  <c:v>8055.7</c:v>
                </c:pt>
                <c:pt idx="1215">
                  <c:v>7926.71</c:v>
                </c:pt>
                <c:pt idx="1216">
                  <c:v>7876.93</c:v>
                </c:pt>
                <c:pt idx="1217">
                  <c:v>8084.95</c:v>
                </c:pt>
                <c:pt idx="1218">
                  <c:v>8053.08</c:v>
                </c:pt>
                <c:pt idx="1219">
                  <c:v>8135.78</c:v>
                </c:pt>
                <c:pt idx="1220">
                  <c:v>8206.48</c:v>
                </c:pt>
                <c:pt idx="1221">
                  <c:v>8256.06</c:v>
                </c:pt>
                <c:pt idx="1222">
                  <c:v>8081.55</c:v>
                </c:pt>
                <c:pt idx="1223">
                  <c:v>8219.1200000000008</c:v>
                </c:pt>
                <c:pt idx="1224">
                  <c:v>8217.67</c:v>
                </c:pt>
                <c:pt idx="1225">
                  <c:v>8039.42</c:v>
                </c:pt>
                <c:pt idx="1226">
                  <c:v>7997.88</c:v>
                </c:pt>
                <c:pt idx="1227">
                  <c:v>8043.78</c:v>
                </c:pt>
                <c:pt idx="1228">
                  <c:v>8078.09</c:v>
                </c:pt>
                <c:pt idx="1229">
                  <c:v>8277.4599999999991</c:v>
                </c:pt>
                <c:pt idx="1230">
                  <c:v>8281.67</c:v>
                </c:pt>
                <c:pt idx="1231">
                  <c:v>8277.9</c:v>
                </c:pt>
                <c:pt idx="1232">
                  <c:v>8339.9500000000007</c:v>
                </c:pt>
                <c:pt idx="1233">
                  <c:v>8303.93</c:v>
                </c:pt>
                <c:pt idx="1234">
                  <c:v>8354.18</c:v>
                </c:pt>
                <c:pt idx="1235">
                  <c:v>8237.23</c:v>
                </c:pt>
                <c:pt idx="1236">
                  <c:v>8224.77</c:v>
                </c:pt>
                <c:pt idx="1237">
                  <c:v>8345.2900000000009</c:v>
                </c:pt>
                <c:pt idx="1238">
                  <c:v>8314.64</c:v>
                </c:pt>
                <c:pt idx="1239">
                  <c:v>8244.56</c:v>
                </c:pt>
                <c:pt idx="1240">
                  <c:v>8343.94</c:v>
                </c:pt>
                <c:pt idx="1241">
                  <c:v>8257.19</c:v>
                </c:pt>
                <c:pt idx="1242">
                  <c:v>8145.55</c:v>
                </c:pt>
                <c:pt idx="1243">
                  <c:v>7968.9</c:v>
                </c:pt>
                <c:pt idx="1244">
                  <c:v>8069.8</c:v>
                </c:pt>
                <c:pt idx="1245">
                  <c:v>8106.03</c:v>
                </c:pt>
                <c:pt idx="1246">
                  <c:v>8038.21</c:v>
                </c:pt>
                <c:pt idx="1247">
                  <c:v>8083.01</c:v>
                </c:pt>
                <c:pt idx="1248">
                  <c:v>8162.51</c:v>
                </c:pt>
                <c:pt idx="1249">
                  <c:v>8039.36</c:v>
                </c:pt>
                <c:pt idx="1250">
                  <c:v>7717.91</c:v>
                </c:pt>
                <c:pt idx="1251">
                  <c:v>7701.62</c:v>
                </c:pt>
                <c:pt idx="1252">
                  <c:v>7713.73</c:v>
                </c:pt>
                <c:pt idx="1253">
                  <c:v>7553.57</c:v>
                </c:pt>
                <c:pt idx="1254">
                  <c:v>7509.15</c:v>
                </c:pt>
                <c:pt idx="1255">
                  <c:v>7493.17</c:v>
                </c:pt>
                <c:pt idx="1256">
                  <c:v>7521.44</c:v>
                </c:pt>
                <c:pt idx="1257">
                  <c:v>7517.01</c:v>
                </c:pt>
                <c:pt idx="1258">
                  <c:v>7503.66</c:v>
                </c:pt>
                <c:pt idx="1259">
                  <c:v>7515.81</c:v>
                </c:pt>
                <c:pt idx="1260">
                  <c:v>7438.4</c:v>
                </c:pt>
                <c:pt idx="1261">
                  <c:v>7475.3</c:v>
                </c:pt>
                <c:pt idx="1262">
                  <c:v>7341.6</c:v>
                </c:pt>
                <c:pt idx="1263">
                  <c:v>7378.06</c:v>
                </c:pt>
                <c:pt idx="1264">
                  <c:v>7430.63</c:v>
                </c:pt>
                <c:pt idx="1265">
                  <c:v>7410.37</c:v>
                </c:pt>
                <c:pt idx="1266">
                  <c:v>7361.76</c:v>
                </c:pt>
                <c:pt idx="1267">
                  <c:v>7422.11</c:v>
                </c:pt>
                <c:pt idx="1268">
                  <c:v>7600.36</c:v>
                </c:pt>
                <c:pt idx="1269">
                  <c:v>7491.19</c:v>
                </c:pt>
                <c:pt idx="1270">
                  <c:v>7551.85</c:v>
                </c:pt>
                <c:pt idx="1271">
                  <c:v>7502.98</c:v>
                </c:pt>
                <c:pt idx="1272">
                  <c:v>7454.37</c:v>
                </c:pt>
                <c:pt idx="1273">
                  <c:v>7418.27</c:v>
                </c:pt>
                <c:pt idx="1274">
                  <c:v>7527.65</c:v>
                </c:pt>
                <c:pt idx="1275">
                  <c:v>6417.33</c:v>
                </c:pt>
                <c:pt idx="1276">
                  <c:v>6309.3</c:v>
                </c:pt>
                <c:pt idx="1277">
                  <c:v>6349.81</c:v>
                </c:pt>
                <c:pt idx="1278">
                  <c:v>6437.58</c:v>
                </c:pt>
                <c:pt idx="1279">
                  <c:v>6369.85</c:v>
                </c:pt>
                <c:pt idx="1280">
                  <c:v>6197.64</c:v>
                </c:pt>
                <c:pt idx="1281">
                  <c:v>6234.77</c:v>
                </c:pt>
                <c:pt idx="1282">
                  <c:v>6275.59</c:v>
                </c:pt>
                <c:pt idx="1283">
                  <c:v>6235.08</c:v>
                </c:pt>
                <c:pt idx="1284">
                  <c:v>6238.46</c:v>
                </c:pt>
                <c:pt idx="1285">
                  <c:v>6309.35</c:v>
                </c:pt>
                <c:pt idx="1286">
                  <c:v>6249.15</c:v>
                </c:pt>
                <c:pt idx="1287">
                  <c:v>6208.54</c:v>
                </c:pt>
                <c:pt idx="1288">
                  <c:v>6228.48</c:v>
                </c:pt>
                <c:pt idx="1289">
                  <c:v>6204.85</c:v>
                </c:pt>
                <c:pt idx="1290">
                  <c:v>6204.95</c:v>
                </c:pt>
                <c:pt idx="1291">
                  <c:v>6204.7</c:v>
                </c:pt>
                <c:pt idx="1292">
                  <c:v>6272.11</c:v>
                </c:pt>
                <c:pt idx="1293">
                  <c:v>6241.68</c:v>
                </c:pt>
                <c:pt idx="1294">
                  <c:v>6197.89</c:v>
                </c:pt>
                <c:pt idx="1295">
                  <c:v>6225.11</c:v>
                </c:pt>
                <c:pt idx="1296">
                  <c:v>6194.47</c:v>
                </c:pt>
                <c:pt idx="1297">
                  <c:v>6066.21</c:v>
                </c:pt>
                <c:pt idx="1298">
                  <c:v>6079.65</c:v>
                </c:pt>
                <c:pt idx="1299">
                  <c:v>6169.56</c:v>
                </c:pt>
                <c:pt idx="1300">
                  <c:v>6182.79</c:v>
                </c:pt>
                <c:pt idx="1301">
                  <c:v>6199.37</c:v>
                </c:pt>
                <c:pt idx="1302">
                  <c:v>6222.1</c:v>
                </c:pt>
                <c:pt idx="1303">
                  <c:v>6172.06</c:v>
                </c:pt>
                <c:pt idx="1304">
                  <c:v>6198.66</c:v>
                </c:pt>
                <c:pt idx="1305">
                  <c:v>6195.24</c:v>
                </c:pt>
                <c:pt idx="1306">
                  <c:v>6168.74</c:v>
                </c:pt>
                <c:pt idx="1307">
                  <c:v>6236.21</c:v>
                </c:pt>
                <c:pt idx="1308">
                  <c:v>6216.36</c:v>
                </c:pt>
                <c:pt idx="1309">
                  <c:v>6289.69</c:v>
                </c:pt>
                <c:pt idx="1310">
                  <c:v>6236.47</c:v>
                </c:pt>
                <c:pt idx="1311">
                  <c:v>6163.14</c:v>
                </c:pt>
                <c:pt idx="1312">
                  <c:v>6207.13</c:v>
                </c:pt>
                <c:pt idx="1313">
                  <c:v>6330.92</c:v>
                </c:pt>
                <c:pt idx="1314">
                  <c:v>6380.84</c:v>
                </c:pt>
                <c:pt idx="1315">
                  <c:v>6354.02</c:v>
                </c:pt>
                <c:pt idx="1316">
                  <c:v>6411.11</c:v>
                </c:pt>
                <c:pt idx="1317">
                  <c:v>6402.15</c:v>
                </c:pt>
                <c:pt idx="1318">
                  <c:v>6455.25</c:v>
                </c:pt>
                <c:pt idx="1319">
                  <c:v>6415.35</c:v>
                </c:pt>
                <c:pt idx="1320">
                  <c:v>6455.63</c:v>
                </c:pt>
                <c:pt idx="1321">
                  <c:v>6472.32</c:v>
                </c:pt>
                <c:pt idx="1322">
                  <c:v>6541.99</c:v>
                </c:pt>
                <c:pt idx="1323">
                  <c:v>6485.29</c:v>
                </c:pt>
                <c:pt idx="1324">
                  <c:v>6508.57</c:v>
                </c:pt>
                <c:pt idx="1325">
                  <c:v>6555.07</c:v>
                </c:pt>
                <c:pt idx="1326">
                  <c:v>6538.17</c:v>
                </c:pt>
                <c:pt idx="1327">
                  <c:v>6559.42</c:v>
                </c:pt>
                <c:pt idx="1328">
                  <c:v>6636.13</c:v>
                </c:pt>
                <c:pt idx="1329">
                  <c:v>6451.73</c:v>
                </c:pt>
                <c:pt idx="1330">
                  <c:v>6310.64</c:v>
                </c:pt>
                <c:pt idx="1331">
                  <c:v>6278.77</c:v>
                </c:pt>
                <c:pt idx="1332">
                  <c:v>6315.58</c:v>
                </c:pt>
                <c:pt idx="1333">
                  <c:v>6324.34</c:v>
                </c:pt>
                <c:pt idx="1334">
                  <c:v>6350.07</c:v>
                </c:pt>
                <c:pt idx="1335">
                  <c:v>6472.31</c:v>
                </c:pt>
                <c:pt idx="1336">
                  <c:v>6387.42</c:v>
                </c:pt>
                <c:pt idx="1337">
                  <c:v>6352.61</c:v>
                </c:pt>
                <c:pt idx="1338">
                  <c:v>6208.13</c:v>
                </c:pt>
                <c:pt idx="1339">
                  <c:v>6223.86</c:v>
                </c:pt>
                <c:pt idx="1340">
                  <c:v>6336.1</c:v>
                </c:pt>
                <c:pt idx="1341">
                  <c:v>6479.11</c:v>
                </c:pt>
                <c:pt idx="1342">
                  <c:v>6437.64</c:v>
                </c:pt>
                <c:pt idx="1343">
                  <c:v>6444.97</c:v>
                </c:pt>
                <c:pt idx="1344">
                  <c:v>6439.24</c:v>
                </c:pt>
                <c:pt idx="1345">
                  <c:v>6433.95</c:v>
                </c:pt>
                <c:pt idx="1346">
                  <c:v>6265.75</c:v>
                </c:pt>
                <c:pt idx="1347">
                  <c:v>6256.19</c:v>
                </c:pt>
                <c:pt idx="1348">
                  <c:v>6220.18</c:v>
                </c:pt>
                <c:pt idx="1349">
                  <c:v>6356.29</c:v>
                </c:pt>
                <c:pt idx="1350">
                  <c:v>6532.9</c:v>
                </c:pt>
                <c:pt idx="1351">
                  <c:v>6494.6</c:v>
                </c:pt>
                <c:pt idx="1352">
                  <c:v>6401.7</c:v>
                </c:pt>
                <c:pt idx="1353">
                  <c:v>6351.55</c:v>
                </c:pt>
                <c:pt idx="1354">
                  <c:v>6262.88</c:v>
                </c:pt>
                <c:pt idx="1355">
                  <c:v>6212.99</c:v>
                </c:pt>
                <c:pt idx="1356">
                  <c:v>6209.24</c:v>
                </c:pt>
                <c:pt idx="1357">
                  <c:v>6216.76</c:v>
                </c:pt>
                <c:pt idx="1358">
                  <c:v>6178.99</c:v>
                </c:pt>
                <c:pt idx="1359">
                  <c:v>6292.29</c:v>
                </c:pt>
                <c:pt idx="1360">
                  <c:v>6096.6</c:v>
                </c:pt>
                <c:pt idx="1361">
                  <c:v>6124.4</c:v>
                </c:pt>
                <c:pt idx="1362">
                  <c:v>5995.75</c:v>
                </c:pt>
                <c:pt idx="1363">
                  <c:v>5953.07</c:v>
                </c:pt>
                <c:pt idx="1364">
                  <c:v>6019.64</c:v>
                </c:pt>
                <c:pt idx="1365">
                  <c:v>6017.09</c:v>
                </c:pt>
                <c:pt idx="1366">
                  <c:v>6118.34</c:v>
                </c:pt>
                <c:pt idx="1367">
                  <c:v>5925.78</c:v>
                </c:pt>
                <c:pt idx="1368">
                  <c:v>5852.21</c:v>
                </c:pt>
                <c:pt idx="1369">
                  <c:v>5857.52</c:v>
                </c:pt>
                <c:pt idx="1370">
                  <c:v>5775.98</c:v>
                </c:pt>
                <c:pt idx="1371">
                  <c:v>5652.18</c:v>
                </c:pt>
                <c:pt idx="1372">
                  <c:v>5627.92</c:v>
                </c:pt>
                <c:pt idx="1373">
                  <c:v>5613.85</c:v>
                </c:pt>
                <c:pt idx="1374">
                  <c:v>5657.06</c:v>
                </c:pt>
                <c:pt idx="1375">
                  <c:v>5589.78</c:v>
                </c:pt>
                <c:pt idx="1376">
                  <c:v>5566.81</c:v>
                </c:pt>
                <c:pt idx="1377">
                  <c:v>5674.67</c:v>
                </c:pt>
                <c:pt idx="1378">
                  <c:v>5660.55</c:v>
                </c:pt>
                <c:pt idx="1379">
                  <c:v>5799</c:v>
                </c:pt>
                <c:pt idx="1380">
                  <c:v>5750.09</c:v>
                </c:pt>
                <c:pt idx="1381">
                  <c:v>5817.32</c:v>
                </c:pt>
                <c:pt idx="1382">
                  <c:v>5687.54</c:v>
                </c:pt>
                <c:pt idx="1383">
                  <c:v>5544.41</c:v>
                </c:pt>
                <c:pt idx="1384">
                  <c:v>5822.09</c:v>
                </c:pt>
                <c:pt idx="1385">
                  <c:v>5769.87</c:v>
                </c:pt>
                <c:pt idx="1386">
                  <c:v>5563.08</c:v>
                </c:pt>
                <c:pt idx="1387">
                  <c:v>5486.92</c:v>
                </c:pt>
                <c:pt idx="1388">
                  <c:v>5447.28</c:v>
                </c:pt>
                <c:pt idx="1389">
                  <c:v>5412.38</c:v>
                </c:pt>
                <c:pt idx="1390">
                  <c:v>5582.63</c:v>
                </c:pt>
                <c:pt idx="1391">
                  <c:v>5658.85</c:v>
                </c:pt>
                <c:pt idx="1392">
                  <c:v>5630.02</c:v>
                </c:pt>
                <c:pt idx="1393">
                  <c:v>5648.37</c:v>
                </c:pt>
                <c:pt idx="1394">
                  <c:v>5661.47</c:v>
                </c:pt>
                <c:pt idx="1395">
                  <c:v>5653.61</c:v>
                </c:pt>
                <c:pt idx="1396">
                  <c:v>5535.02</c:v>
                </c:pt>
                <c:pt idx="1397">
                  <c:v>5628.85</c:v>
                </c:pt>
                <c:pt idx="1398">
                  <c:v>5644.72</c:v>
                </c:pt>
                <c:pt idx="1399">
                  <c:v>5725.39</c:v>
                </c:pt>
                <c:pt idx="1400">
                  <c:v>5676.39</c:v>
                </c:pt>
                <c:pt idx="1401">
                  <c:v>5586.43</c:v>
                </c:pt>
                <c:pt idx="1402">
                  <c:v>5681.46</c:v>
                </c:pt>
                <c:pt idx="1403">
                  <c:v>5601.7</c:v>
                </c:pt>
                <c:pt idx="1404">
                  <c:v>5626.57</c:v>
                </c:pt>
                <c:pt idx="1405">
                  <c:v>5507.78</c:v>
                </c:pt>
                <c:pt idx="1406">
                  <c:v>5439.62</c:v>
                </c:pt>
                <c:pt idx="1407">
                  <c:v>5428</c:v>
                </c:pt>
                <c:pt idx="1408">
                  <c:v>5463.52</c:v>
                </c:pt>
                <c:pt idx="1409">
                  <c:v>5491.34</c:v>
                </c:pt>
                <c:pt idx="1410">
                  <c:v>5411.48</c:v>
                </c:pt>
                <c:pt idx="1411">
                  <c:v>5639.93</c:v>
                </c:pt>
                <c:pt idx="1412">
                  <c:v>5730.05</c:v>
                </c:pt>
                <c:pt idx="1413">
                  <c:v>5610.05</c:v>
                </c:pt>
                <c:pt idx="1414">
                  <c:v>5537.62</c:v>
                </c:pt>
                <c:pt idx="1415">
                  <c:v>5589.21</c:v>
                </c:pt>
                <c:pt idx="1416">
                  <c:v>5261.41</c:v>
                </c:pt>
                <c:pt idx="1417">
                  <c:v>5295.74</c:v>
                </c:pt>
                <c:pt idx="1418">
                  <c:v>5309.63</c:v>
                </c:pt>
                <c:pt idx="1419">
                  <c:v>5170.47</c:v>
                </c:pt>
                <c:pt idx="1420">
                  <c:v>5238.6499999999996</c:v>
                </c:pt>
                <c:pt idx="1421">
                  <c:v>5442.14</c:v>
                </c:pt>
                <c:pt idx="1422">
                  <c:v>5462.15</c:v>
                </c:pt>
                <c:pt idx="1423">
                  <c:v>5451.16</c:v>
                </c:pt>
                <c:pt idx="1424">
                  <c:v>5384.22</c:v>
                </c:pt>
                <c:pt idx="1425">
                  <c:v>5305.58</c:v>
                </c:pt>
                <c:pt idx="1426">
                  <c:v>5295.55</c:v>
                </c:pt>
                <c:pt idx="1427">
                  <c:v>5364.88</c:v>
                </c:pt>
                <c:pt idx="1428">
                  <c:v>5402.79</c:v>
                </c:pt>
                <c:pt idx="1429">
                  <c:v>5396.32</c:v>
                </c:pt>
                <c:pt idx="1430">
                  <c:v>5467.45</c:v>
                </c:pt>
                <c:pt idx="1431">
                  <c:v>5819.43</c:v>
                </c:pt>
                <c:pt idx="1432">
                  <c:v>5873.73</c:v>
                </c:pt>
                <c:pt idx="1433">
                  <c:v>5583.88</c:v>
                </c:pt>
                <c:pt idx="1434">
                  <c:v>5854.62</c:v>
                </c:pt>
                <c:pt idx="1435">
                  <c:v>5786.47</c:v>
                </c:pt>
                <c:pt idx="1436">
                  <c:v>5681.33</c:v>
                </c:pt>
                <c:pt idx="1437">
                  <c:v>5551.6</c:v>
                </c:pt>
                <c:pt idx="1438">
                  <c:v>5565.23</c:v>
                </c:pt>
                <c:pt idx="1439">
                  <c:v>5495.73</c:v>
                </c:pt>
                <c:pt idx="1440">
                  <c:v>5402.99</c:v>
                </c:pt>
                <c:pt idx="1441">
                  <c:v>5413.07</c:v>
                </c:pt>
                <c:pt idx="1442">
                  <c:v>5370.79</c:v>
                </c:pt>
                <c:pt idx="1443">
                  <c:v>5384.3</c:v>
                </c:pt>
                <c:pt idx="1444">
                  <c:v>5550.77</c:v>
                </c:pt>
                <c:pt idx="1445">
                  <c:v>5648.67</c:v>
                </c:pt>
                <c:pt idx="1446">
                  <c:v>5632.29</c:v>
                </c:pt>
                <c:pt idx="1447">
                  <c:v>5610.19</c:v>
                </c:pt>
                <c:pt idx="1448">
                  <c:v>5559.97</c:v>
                </c:pt>
                <c:pt idx="1449">
                  <c:v>5445.13</c:v>
                </c:pt>
                <c:pt idx="1450">
                  <c:v>5458.48</c:v>
                </c:pt>
                <c:pt idx="1451">
                  <c:v>5449.24</c:v>
                </c:pt>
                <c:pt idx="1452">
                  <c:v>5384.77</c:v>
                </c:pt>
                <c:pt idx="1453">
                  <c:v>5424.98</c:v>
                </c:pt>
                <c:pt idx="1454">
                  <c:v>5615.87</c:v>
                </c:pt>
                <c:pt idx="1455">
                  <c:v>5271.83</c:v>
                </c:pt>
                <c:pt idx="1456">
                  <c:v>5372.9</c:v>
                </c:pt>
                <c:pt idx="1457">
                  <c:v>5483.01</c:v>
                </c:pt>
                <c:pt idx="1458">
                  <c:v>5483.01</c:v>
                </c:pt>
                <c:pt idx="1459">
                  <c:v>5440.25</c:v>
                </c:pt>
                <c:pt idx="1460">
                  <c:v>5523.1</c:v>
                </c:pt>
                <c:pt idx="1461">
                  <c:v>5517.75</c:v>
                </c:pt>
                <c:pt idx="1462">
                  <c:v>5504.39</c:v>
                </c:pt>
                <c:pt idx="1463">
                  <c:v>5597.93</c:v>
                </c:pt>
                <c:pt idx="1464">
                  <c:v>5570.56</c:v>
                </c:pt>
                <c:pt idx="1465">
                  <c:v>5536.19</c:v>
                </c:pt>
                <c:pt idx="1466">
                  <c:v>5507.24</c:v>
                </c:pt>
                <c:pt idx="1467">
                  <c:v>5587.24</c:v>
                </c:pt>
                <c:pt idx="1468">
                  <c:v>5492.86</c:v>
                </c:pt>
                <c:pt idx="1469">
                  <c:v>5503.47</c:v>
                </c:pt>
                <c:pt idx="1470">
                  <c:v>5446.7</c:v>
                </c:pt>
                <c:pt idx="1471">
                  <c:v>5629.5</c:v>
                </c:pt>
                <c:pt idx="1472">
                  <c:v>5654.67</c:v>
                </c:pt>
                <c:pt idx="1473">
                  <c:v>5714.94</c:v>
                </c:pt>
                <c:pt idx="1474">
                  <c:v>5649.25</c:v>
                </c:pt>
                <c:pt idx="1475">
                  <c:v>5643.7</c:v>
                </c:pt>
                <c:pt idx="1476">
                  <c:v>5681.98</c:v>
                </c:pt>
                <c:pt idx="1477">
                  <c:v>5681.98</c:v>
                </c:pt>
                <c:pt idx="1478">
                  <c:v>5608.27</c:v>
                </c:pt>
                <c:pt idx="1479">
                  <c:v>5662.64</c:v>
                </c:pt>
                <c:pt idx="1480">
                  <c:v>5697.9</c:v>
                </c:pt>
                <c:pt idx="1481">
                  <c:v>5619.08</c:v>
                </c:pt>
                <c:pt idx="1482">
                  <c:v>5629.8896116917813</c:v>
                </c:pt>
                <c:pt idx="1483">
                  <c:v>5635.7027654280819</c:v>
                </c:pt>
                <c:pt idx="1484">
                  <c:v>5581.3229034342467</c:v>
                </c:pt>
                <c:pt idx="1485">
                  <c:v>5649.0147466369863</c:v>
                </c:pt>
                <c:pt idx="1486">
                  <c:v>5675.9786102636999</c:v>
                </c:pt>
                <c:pt idx="1487">
                  <c:v>5659.6057512739726</c:v>
                </c:pt>
                <c:pt idx="1488">
                  <c:v>5659.6057512739726</c:v>
                </c:pt>
                <c:pt idx="1489">
                  <c:v>5659.6057512739726</c:v>
                </c:pt>
                <c:pt idx="1490">
                  <c:v>5620.9804945753431</c:v>
                </c:pt>
                <c:pt idx="1491">
                  <c:v>5537.5489890089029</c:v>
                </c:pt>
                <c:pt idx="1492">
                  <c:v>5593.67</c:v>
                </c:pt>
                <c:pt idx="1493">
                  <c:v>5556.5976222027393</c:v>
                </c:pt>
                <c:pt idx="1494">
                  <c:v>5556.7970295657533</c:v>
                </c:pt>
                <c:pt idx="1495">
                  <c:v>5644.6074944719112</c:v>
                </c:pt>
                <c:pt idx="1496">
                  <c:v>5648.0811375178773</c:v>
                </c:pt>
                <c:pt idx="1497">
                  <c:v>5669.98</c:v>
                </c:pt>
                <c:pt idx="1498">
                  <c:v>5679.63</c:v>
                </c:pt>
                <c:pt idx="1499">
                  <c:v>5765.43</c:v>
                </c:pt>
                <c:pt idx="1500">
                  <c:v>5727.36</c:v>
                </c:pt>
                <c:pt idx="1501">
                  <c:v>5494.51</c:v>
                </c:pt>
                <c:pt idx="1502">
                  <c:v>5462.08</c:v>
                </c:pt>
                <c:pt idx="1503">
                  <c:v>5455.45</c:v>
                </c:pt>
                <c:pt idx="1504">
                  <c:v>5411.25</c:v>
                </c:pt>
                <c:pt idx="1505">
                  <c:v>5301.94</c:v>
                </c:pt>
                <c:pt idx="1506">
                  <c:v>5296.6</c:v>
                </c:pt>
                <c:pt idx="1507">
                  <c:v>5348.71</c:v>
                </c:pt>
                <c:pt idx="1508">
                  <c:v>5436.84</c:v>
                </c:pt>
                <c:pt idx="1509">
                  <c:v>5417.3</c:v>
                </c:pt>
                <c:pt idx="1510">
                  <c:v>5446.4</c:v>
                </c:pt>
                <c:pt idx="1511">
                  <c:v>5496</c:v>
                </c:pt>
                <c:pt idx="1512">
                  <c:v>5514.04</c:v>
                </c:pt>
                <c:pt idx="1513">
                  <c:v>5492.53</c:v>
                </c:pt>
                <c:pt idx="1514">
                  <c:v>5403.47</c:v>
                </c:pt>
                <c:pt idx="1515">
                  <c:v>5454.92</c:v>
                </c:pt>
                <c:pt idx="1516">
                  <c:v>5409.86</c:v>
                </c:pt>
                <c:pt idx="1517">
                  <c:v>5335.39</c:v>
                </c:pt>
                <c:pt idx="1518">
                  <c:v>5357.31</c:v>
                </c:pt>
                <c:pt idx="1519">
                  <c:v>5413.01</c:v>
                </c:pt>
                <c:pt idx="1520">
                  <c:v>5447.12</c:v>
                </c:pt>
                <c:pt idx="1521">
                  <c:v>5445.93</c:v>
                </c:pt>
                <c:pt idx="1522">
                  <c:v>5461.56</c:v>
                </c:pt>
                <c:pt idx="1523">
                  <c:v>5356.07</c:v>
                </c:pt>
                <c:pt idx="1524">
                  <c:v>5326.72</c:v>
                </c:pt>
                <c:pt idx="1525">
                  <c:v>5386.38</c:v>
                </c:pt>
                <c:pt idx="1526">
                  <c:v>5330.36</c:v>
                </c:pt>
                <c:pt idx="1527">
                  <c:v>5512.6</c:v>
                </c:pt>
                <c:pt idx="1528">
                  <c:v>5632.68</c:v>
                </c:pt>
                <c:pt idx="1529">
                  <c:v>5755.36</c:v>
                </c:pt>
                <c:pt idx="1530">
                  <c:v>5736.83</c:v>
                </c:pt>
                <c:pt idx="1531">
                  <c:v>5710.96</c:v>
                </c:pt>
                <c:pt idx="1532">
                  <c:v>5880.57</c:v>
                </c:pt>
                <c:pt idx="1533">
                  <c:v>5827.1</c:v>
                </c:pt>
                <c:pt idx="1534">
                  <c:v>5853.99</c:v>
                </c:pt>
                <c:pt idx="1535">
                  <c:v>5787.37</c:v>
                </c:pt>
                <c:pt idx="1536">
                  <c:v>5694.92</c:v>
                </c:pt>
                <c:pt idx="1537">
                  <c:v>5720.74</c:v>
                </c:pt>
                <c:pt idx="1538">
                  <c:v>5664.01</c:v>
                </c:pt>
                <c:pt idx="1539">
                  <c:v>5600.35</c:v>
                </c:pt>
                <c:pt idx="1540">
                  <c:v>5582.46</c:v>
                </c:pt>
                <c:pt idx="1541">
                  <c:v>5151.41</c:v>
                </c:pt>
                <c:pt idx="1542">
                  <c:v>5274.34</c:v>
                </c:pt>
                <c:pt idx="1543">
                  <c:v>5228.8999999999996</c:v>
                </c:pt>
                <c:pt idx="1544">
                  <c:v>5296.53</c:v>
                </c:pt>
                <c:pt idx="1545">
                  <c:v>5216.04</c:v>
                </c:pt>
                <c:pt idx="1546">
                  <c:v>5216.04</c:v>
                </c:pt>
                <c:pt idx="1547">
                  <c:v>5299.11</c:v>
                </c:pt>
                <c:pt idx="1548">
                  <c:v>5317.18</c:v>
                </c:pt>
                <c:pt idx="1549">
                  <c:v>5340.41</c:v>
                </c:pt>
                <c:pt idx="1550">
                  <c:v>5226.7299999999996</c:v>
                </c:pt>
                <c:pt idx="1551">
                  <c:v>5205.55</c:v>
                </c:pt>
                <c:pt idx="1552">
                  <c:v>5217.22</c:v>
                </c:pt>
                <c:pt idx="1553">
                  <c:v>5210.7</c:v>
                </c:pt>
                <c:pt idx="1554">
                  <c:v>5219.58</c:v>
                </c:pt>
                <c:pt idx="1555">
                  <c:v>5380.19</c:v>
                </c:pt>
                <c:pt idx="1556">
                  <c:v>5396.99</c:v>
                </c:pt>
                <c:pt idx="1557">
                  <c:v>5436.09</c:v>
                </c:pt>
                <c:pt idx="1558">
                  <c:v>5334.39</c:v>
                </c:pt>
                <c:pt idx="1559">
                  <c:v>5317.67</c:v>
                </c:pt>
                <c:pt idx="1560">
                  <c:v>5371.53</c:v>
                </c:pt>
                <c:pt idx="1561">
                  <c:v>5430.41</c:v>
                </c:pt>
                <c:pt idx="1562">
                  <c:v>5402.29</c:v>
                </c:pt>
                <c:pt idx="1563">
                  <c:v>5353.49</c:v>
                </c:pt>
                <c:pt idx="1564">
                  <c:v>5362.54</c:v>
                </c:pt>
                <c:pt idx="1565">
                  <c:v>5347.25</c:v>
                </c:pt>
                <c:pt idx="1566">
                  <c:v>5251.97</c:v>
                </c:pt>
                <c:pt idx="1567">
                  <c:v>5201.74</c:v>
                </c:pt>
                <c:pt idx="1568">
                  <c:v>5226.29</c:v>
                </c:pt>
                <c:pt idx="1569">
                  <c:v>5202.1899999999996</c:v>
                </c:pt>
                <c:pt idx="1570">
                  <c:v>5284.36</c:v>
                </c:pt>
                <c:pt idx="1571">
                  <c:v>5285.26</c:v>
                </c:pt>
                <c:pt idx="1572">
                  <c:v>5125.6000000000004</c:v>
                </c:pt>
                <c:pt idx="1573">
                  <c:v>5156.9799999999996</c:v>
                </c:pt>
                <c:pt idx="1574">
                  <c:v>5020.99</c:v>
                </c:pt>
                <c:pt idx="1575">
                  <c:v>4962.8999999999996</c:v>
                </c:pt>
                <c:pt idx="1576">
                  <c:v>4994.6899999999996</c:v>
                </c:pt>
                <c:pt idx="1577">
                  <c:v>5042.0600000000004</c:v>
                </c:pt>
                <c:pt idx="1578">
                  <c:v>5008.54</c:v>
                </c:pt>
                <c:pt idx="1579">
                  <c:v>4963.3900000000003</c:v>
                </c:pt>
                <c:pt idx="1580">
                  <c:v>4946.95</c:v>
                </c:pt>
                <c:pt idx="1581">
                  <c:v>4968.09</c:v>
                </c:pt>
                <c:pt idx="1582">
                  <c:v>4810.7700000000004</c:v>
                </c:pt>
                <c:pt idx="1583">
                  <c:v>4896.5200000000004</c:v>
                </c:pt>
                <c:pt idx="1584">
                  <c:v>4952.1499999999996</c:v>
                </c:pt>
                <c:pt idx="1585">
                  <c:v>5101.88</c:v>
                </c:pt>
                <c:pt idx="1586">
                  <c:v>5079.96</c:v>
                </c:pt>
                <c:pt idx="1587">
                  <c:v>5008.01</c:v>
                </c:pt>
                <c:pt idx="1588">
                  <c:v>5029.1499999999996</c:v>
                </c:pt>
                <c:pt idx="1589">
                  <c:v>5010.3599999999997</c:v>
                </c:pt>
                <c:pt idx="1590">
                  <c:v>4918.8999999999996</c:v>
                </c:pt>
                <c:pt idx="1591">
                  <c:v>4892.67</c:v>
                </c:pt>
                <c:pt idx="1592">
                  <c:v>4867.3900000000003</c:v>
                </c:pt>
                <c:pt idx="1593">
                  <c:v>4794.82</c:v>
                </c:pt>
                <c:pt idx="1594">
                  <c:v>4751.99</c:v>
                </c:pt>
                <c:pt idx="1595">
                  <c:v>4764.4399999999996</c:v>
                </c:pt>
                <c:pt idx="1596">
                  <c:v>4698.68</c:v>
                </c:pt>
                <c:pt idx="1597">
                  <c:v>4841.2700000000004</c:v>
                </c:pt>
                <c:pt idx="1598">
                  <c:v>4883.54</c:v>
                </c:pt>
                <c:pt idx="1599">
                  <c:v>5067.95</c:v>
                </c:pt>
                <c:pt idx="1600">
                  <c:v>4972.96</c:v>
                </c:pt>
                <c:pt idx="1601">
                  <c:v>5063.01</c:v>
                </c:pt>
                <c:pt idx="1602">
                  <c:v>5070.91</c:v>
                </c:pt>
                <c:pt idx="1603">
                  <c:v>4991.7700000000004</c:v>
                </c:pt>
                <c:pt idx="1604">
                  <c:v>5070.91</c:v>
                </c:pt>
                <c:pt idx="1605">
                  <c:v>5058.93</c:v>
                </c:pt>
                <c:pt idx="1606">
                  <c:v>5135.34</c:v>
                </c:pt>
                <c:pt idx="1607">
                  <c:v>5181.5200000000004</c:v>
                </c:pt>
                <c:pt idx="1608">
                  <c:v>5135.74</c:v>
                </c:pt>
                <c:pt idx="1609">
                  <c:v>5022.78</c:v>
                </c:pt>
                <c:pt idx="1610">
                  <c:v>5032.42</c:v>
                </c:pt>
                <c:pt idx="1611">
                  <c:v>5073.37</c:v>
                </c:pt>
                <c:pt idx="1612">
                  <c:v>5054.3999999999996</c:v>
                </c:pt>
                <c:pt idx="1613">
                  <c:v>5028.6400000000003</c:v>
                </c:pt>
                <c:pt idx="1614">
                  <c:v>5060.72</c:v>
                </c:pt>
                <c:pt idx="1615">
                  <c:v>5055.8599999999997</c:v>
                </c:pt>
                <c:pt idx="1616">
                  <c:v>5038.8599999999997</c:v>
                </c:pt>
                <c:pt idx="1617">
                  <c:v>5102.3100000000004</c:v>
                </c:pt>
                <c:pt idx="1618">
                  <c:v>5155.5600000000004</c:v>
                </c:pt>
                <c:pt idx="1619">
                  <c:v>5084.68</c:v>
                </c:pt>
                <c:pt idx="1620">
                  <c:v>5066.0600000000004</c:v>
                </c:pt>
                <c:pt idx="1621">
                  <c:v>5068.7</c:v>
                </c:pt>
                <c:pt idx="1622">
                  <c:v>5138.57</c:v>
                </c:pt>
                <c:pt idx="1623">
                  <c:v>5126.43</c:v>
                </c:pt>
                <c:pt idx="1624">
                  <c:v>5223.7</c:v>
                </c:pt>
                <c:pt idx="1625">
                  <c:v>5189.3999999999996</c:v>
                </c:pt>
                <c:pt idx="1626">
                  <c:v>5211.45</c:v>
                </c:pt>
                <c:pt idx="1627">
                  <c:v>5380.28</c:v>
                </c:pt>
                <c:pt idx="1628">
                  <c:v>5408.34</c:v>
                </c:pt>
                <c:pt idx="1629">
                  <c:v>5266.11</c:v>
                </c:pt>
                <c:pt idx="1630">
                  <c:v>5196.1099999999997</c:v>
                </c:pt>
                <c:pt idx="1631">
                  <c:v>5221.46</c:v>
                </c:pt>
                <c:pt idx="1632">
                  <c:v>5306.3</c:v>
                </c:pt>
                <c:pt idx="1633">
                  <c:v>5226.28</c:v>
                </c:pt>
                <c:pt idx="1634">
                  <c:v>5239.9799999999996</c:v>
                </c:pt>
                <c:pt idx="1635">
                  <c:v>5328.65</c:v>
                </c:pt>
                <c:pt idx="1636">
                  <c:v>5281.82</c:v>
                </c:pt>
                <c:pt idx="1637">
                  <c:v>5446.5</c:v>
                </c:pt>
                <c:pt idx="1638">
                  <c:v>5435.69</c:v>
                </c:pt>
                <c:pt idx="1639">
                  <c:v>5315.64</c:v>
                </c:pt>
                <c:pt idx="1640">
                  <c:v>5302.63</c:v>
                </c:pt>
                <c:pt idx="1641">
                  <c:v>5401.24</c:v>
                </c:pt>
                <c:pt idx="1642">
                  <c:v>5640.29</c:v>
                </c:pt>
                <c:pt idx="1643">
                  <c:v>5553.18</c:v>
                </c:pt>
                <c:pt idx="1644">
                  <c:v>5558.73</c:v>
                </c:pt>
                <c:pt idx="1645">
                  <c:v>5539.31</c:v>
                </c:pt>
                <c:pt idx="1646">
                  <c:v>5574.37</c:v>
                </c:pt>
                <c:pt idx="1647">
                  <c:v>5616.99</c:v>
                </c:pt>
                <c:pt idx="1648">
                  <c:v>5689.01</c:v>
                </c:pt>
                <c:pt idx="1649">
                  <c:v>5705.62</c:v>
                </c:pt>
                <c:pt idx="1650">
                  <c:v>5731.67</c:v>
                </c:pt>
                <c:pt idx="1651">
                  <c:v>5711.83</c:v>
                </c:pt>
                <c:pt idx="1652">
                  <c:v>5813.84</c:v>
                </c:pt>
                <c:pt idx="1653">
                  <c:v>5832.16</c:v>
                </c:pt>
                <c:pt idx="1654">
                  <c:v>5893.63</c:v>
                </c:pt>
                <c:pt idx="1655">
                  <c:v>5852.73</c:v>
                </c:pt>
                <c:pt idx="1656">
                  <c:v>5709.36</c:v>
                </c:pt>
                <c:pt idx="1657">
                  <c:v>5754.22</c:v>
                </c:pt>
                <c:pt idx="1658">
                  <c:v>5733.74</c:v>
                </c:pt>
                <c:pt idx="1659">
                  <c:v>5684.53</c:v>
                </c:pt>
                <c:pt idx="1660">
                  <c:v>5629.91</c:v>
                </c:pt>
                <c:pt idx="1661">
                  <c:v>5524.07</c:v>
                </c:pt>
                <c:pt idx="1662">
                  <c:v>5360.46</c:v>
                </c:pt>
                <c:pt idx="1663">
                  <c:v>5347.81</c:v>
                </c:pt>
                <c:pt idx="1664">
                  <c:v>5374.6070737794516</c:v>
                </c:pt>
                <c:pt idx="1665">
                  <c:v>5187.8999999999996</c:v>
                </c:pt>
                <c:pt idx="1666">
                  <c:v>5187.8999999999996</c:v>
                </c:pt>
                <c:pt idx="1667">
                  <c:v>5038.93</c:v>
                </c:pt>
                <c:pt idx="1668">
                  <c:v>5020.6620119979998</c:v>
                </c:pt>
                <c:pt idx="1669">
                  <c:v>4998.5845790547937</c:v>
                </c:pt>
                <c:pt idx="1670">
                  <c:v>4908.3999999999996</c:v>
                </c:pt>
                <c:pt idx="1671">
                  <c:v>4928.824745193836</c:v>
                </c:pt>
                <c:pt idx="1672">
                  <c:v>4881.8599999999997</c:v>
                </c:pt>
                <c:pt idx="1673">
                  <c:v>4814</c:v>
                </c:pt>
                <c:pt idx="1674">
                  <c:v>4894.8599999999997</c:v>
                </c:pt>
                <c:pt idx="1675">
                  <c:v>5011.38</c:v>
                </c:pt>
                <c:pt idx="1676">
                  <c:v>5126.79</c:v>
                </c:pt>
                <c:pt idx="1677">
                  <c:v>5260.97</c:v>
                </c:pt>
                <c:pt idx="1678">
                  <c:v>5176.2</c:v>
                </c:pt>
                <c:pt idx="1679">
                  <c:v>5071.6899999999996</c:v>
                </c:pt>
                <c:pt idx="1680">
                  <c:v>5104.79</c:v>
                </c:pt>
                <c:pt idx="1681">
                  <c:v>5070.2299999999996</c:v>
                </c:pt>
                <c:pt idx="1682">
                  <c:v>5046.09</c:v>
                </c:pt>
                <c:pt idx="1683">
                  <c:v>5072.75</c:v>
                </c:pt>
                <c:pt idx="1684">
                  <c:v>5008.59</c:v>
                </c:pt>
                <c:pt idx="1685">
                  <c:v>5063.24</c:v>
                </c:pt>
                <c:pt idx="1686">
                  <c:v>5089.5600000000004</c:v>
                </c:pt>
                <c:pt idx="1687">
                  <c:v>4879.7700000000004</c:v>
                </c:pt>
                <c:pt idx="1688">
                  <c:v>4913.6400000000003</c:v>
                </c:pt>
                <c:pt idx="1689">
                  <c:v>4967.58</c:v>
                </c:pt>
                <c:pt idx="1690">
                  <c:v>4946.6499999999996</c:v>
                </c:pt>
                <c:pt idx="1691">
                  <c:v>5044.07</c:v>
                </c:pt>
                <c:pt idx="1692">
                  <c:v>5160.82</c:v>
                </c:pt>
                <c:pt idx="1693">
                  <c:v>5153.3999999999996</c:v>
                </c:pt>
                <c:pt idx="1694">
                  <c:v>5088.59</c:v>
                </c:pt>
                <c:pt idx="1695">
                  <c:v>5025.5600000000004</c:v>
                </c:pt>
                <c:pt idx="1696">
                  <c:v>5065.08</c:v>
                </c:pt>
                <c:pt idx="1697">
                  <c:v>4967.58</c:v>
                </c:pt>
                <c:pt idx="1698">
                  <c:v>4960.26</c:v>
                </c:pt>
                <c:pt idx="1699">
                  <c:v>5131.3999999999996</c:v>
                </c:pt>
                <c:pt idx="1700">
                  <c:v>5148.2</c:v>
                </c:pt>
                <c:pt idx="1701">
                  <c:v>5200.71</c:v>
                </c:pt>
                <c:pt idx="1702">
                  <c:v>5150.72</c:v>
                </c:pt>
                <c:pt idx="1703">
                  <c:v>5095.93</c:v>
                </c:pt>
                <c:pt idx="1704">
                  <c:v>5064.91</c:v>
                </c:pt>
                <c:pt idx="1705">
                  <c:v>5027.8599999999997</c:v>
                </c:pt>
                <c:pt idx="1706">
                  <c:v>5049.97</c:v>
                </c:pt>
                <c:pt idx="1707">
                  <c:v>5003.08</c:v>
                </c:pt>
                <c:pt idx="1708">
                  <c:v>4916.1899999999996</c:v>
                </c:pt>
                <c:pt idx="1709">
                  <c:v>4823.7</c:v>
                </c:pt>
                <c:pt idx="1710">
                  <c:v>4677.18</c:v>
                </c:pt>
                <c:pt idx="1711">
                  <c:v>4694.41</c:v>
                </c:pt>
                <c:pt idx="1712">
                  <c:v>4779.55</c:v>
                </c:pt>
                <c:pt idx="1713">
                  <c:v>4816.53</c:v>
                </c:pt>
                <c:pt idx="1714">
                  <c:v>4799.08</c:v>
                </c:pt>
                <c:pt idx="1715">
                  <c:v>4713.8</c:v>
                </c:pt>
                <c:pt idx="1716">
                  <c:v>4702.16</c:v>
                </c:pt>
                <c:pt idx="1717">
                  <c:v>4731.78</c:v>
                </c:pt>
                <c:pt idx="1718">
                  <c:v>4777.1899999999996</c:v>
                </c:pt>
                <c:pt idx="1719">
                  <c:v>4873.49</c:v>
                </c:pt>
                <c:pt idx="1720">
                  <c:v>4902.28</c:v>
                </c:pt>
                <c:pt idx="1721">
                  <c:v>4902.28</c:v>
                </c:pt>
                <c:pt idx="1722">
                  <c:v>5132.1400000000003</c:v>
                </c:pt>
                <c:pt idx="1723">
                  <c:v>5158.1899999999996</c:v>
                </c:pt>
                <c:pt idx="1724">
                  <c:v>5150.5200000000004</c:v>
                </c:pt>
                <c:pt idx="1725">
                  <c:v>5168.58</c:v>
                </c:pt>
                <c:pt idx="1726">
                  <c:v>5171.16</c:v>
                </c:pt>
                <c:pt idx="1727">
                  <c:v>5045.07</c:v>
                </c:pt>
                <c:pt idx="1728">
                  <c:v>5081.34</c:v>
                </c:pt>
                <c:pt idx="1729">
                  <c:v>5037.58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1B-4A55-90FB-3C6CDD8DE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35151"/>
        <c:axId val="1"/>
      </c:lineChart>
      <c:dateAx>
        <c:axId val="786035151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60"/>
        <c:majorTimeUnit val="days"/>
        <c:minorUnit val="2"/>
        <c:minorTimeUnit val="days"/>
      </c:dateAx>
      <c:valAx>
        <c:axId val="1"/>
        <c:scaling>
          <c:orientation val="minMax"/>
          <c:max val="11400"/>
          <c:min val="29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35151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94339627929674619"/>
          <c:w val="0.97947452777419219"/>
          <c:h val="4.7798704810139925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/>
  <sheetViews>
    <sheetView zoomScale="87" workbookViewId="0"/>
  </sheetViews>
  <pageMargins left="1.2936614173228347" right="0" top="1.1417322834645669" bottom="0" header="0.31496062992125984" footer="0.31496062992125984"/>
  <pageSetup paperSize="9"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07ABA6A-FE1B-47BA-B27C-C953FE5B4385}">
  <sheetPr/>
  <sheetViews>
    <sheetView zoomScale="94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/>
  <sheetViews>
    <sheetView zoomScale="91" workbookViewId="0"/>
  </sheetViews>
  <pageMargins left="1.2936614173228347" right="0" top="1.541732283464567" bottom="0" header="0.31496062992125984" footer="0.31496062992125984"/>
  <pageSetup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/>
  <sheetViews>
    <sheetView zoomScale="88" workbookViewId="0"/>
  </sheetViews>
  <pageMargins left="1.2936614173228347" right="0" top="1.1417322834645669" bottom="0" header="0.31496062992125984" footer="0.31496062992125984"/>
  <pageSetup paperSize="9"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/>
  <sheetViews>
    <sheetView zoomScale="90" workbookViewId="0"/>
  </sheetViews>
  <pageMargins left="0.70866141732283461" right="0" top="1.1417322834645669" bottom="0" header="0.31496062992125984" footer="0.31496062992125984"/>
  <pageSetup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/>
  <sheetViews>
    <sheetView zoomScale="87" workbookViewId="0"/>
  </sheetViews>
  <pageMargins left="0.70866141732283461" right="0" top="1.1417322834645669" bottom="0" header="0.31496062992125984" footer="0.31496062992125984"/>
  <pageSetup orientation="landscape" r:id="rId1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/>
  <sheetViews>
    <sheetView zoomScale="76" workbookViewId="0"/>
  </sheetViews>
  <pageMargins left="0.70866141732283461" right="0" top="1.1417322834645669" bottom="0" header="0.31496062992125984" footer="0.31496062992125984"/>
  <pageSetup orientation="landscape" r:id="rId1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/>
  <sheetViews>
    <sheetView zoomScale="87" workbookViewId="0"/>
  </sheetViews>
  <pageMargins left="0.70866141732283461" right="0" top="1.1417322834645669" bottom="0" header="0.31496062992125984" footer="0.31496062992125984"/>
  <pageSetup orientation="landscape" r:id="rId1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/>
  <sheetViews>
    <sheetView zoomScale="90" workbookViewId="0"/>
  </sheetViews>
  <pageMargins left="0.70866141732283461" right="0" top="1.1417322834645669" bottom="0" header="0.31496062992125984" footer="0.31496062992125984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11725603" cy="799224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AAA4B2C-C54F-4B7E-B93B-BBC8EA17540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11616121" cy="826594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E13453B-97CA-4047-9839-8A8498C9FC0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0.83105</cdr:x>
      <cdr:y>0.70336</cdr:y>
    </cdr:from>
    <cdr:to>
      <cdr:x>0.98154</cdr:x>
      <cdr:y>0.75154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719786" y="4262160"/>
          <a:ext cx="1397879" cy="2919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11617993" cy="827171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276BE5C-6FDF-4273-977F-8107B58CA4C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0.82655</cdr:x>
      <cdr:y>0.6784</cdr:y>
    </cdr:from>
    <cdr:to>
      <cdr:x>0.98119</cdr:x>
      <cdr:y>0.744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150494" y="3296817"/>
          <a:ext cx="1150709" cy="3187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11616121" cy="826594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88B7BA-EFC9-4816-9550-F1885786164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0.81788</cdr:x>
      <cdr:y>0.72357</cdr:y>
    </cdr:from>
    <cdr:to>
      <cdr:x>0.98854</cdr:x>
      <cdr:y>0.77683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587352" y="4398078"/>
          <a:ext cx="1583197" cy="3237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11620500" cy="8276167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FC0B4106-4AD7-4A91-B7D0-9568A49538A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0.79842</cdr:x>
      <cdr:y>0.72586</cdr:y>
    </cdr:from>
    <cdr:to>
      <cdr:x>0.97953</cdr:x>
      <cdr:y>0.80484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936901" y="3525298"/>
          <a:ext cx="1346669" cy="3835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100" b="1"/>
            <a:t>Source: Grain</a:t>
          </a:r>
          <a:r>
            <a:rPr lang="af-ZA" sz="1100" b="1" baseline="0"/>
            <a:t> SA</a:t>
          </a:r>
          <a:endParaRPr lang="af-ZA" sz="1100" b="1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0.83222</cdr:x>
      <cdr:y>0.72228</cdr:y>
    </cdr:from>
    <cdr:to>
      <cdr:x>0.99907</cdr:x>
      <cdr:y>0.79108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732760" y="4380536"/>
          <a:ext cx="1550326" cy="4172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11602261" cy="756933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DAEC59C-DE66-0D7C-0264-DC2C98529CA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10958984" cy="780840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7BE07D3-66B4-4CAC-9833-CA4AB367F67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0.78762</cdr:x>
      <cdr:y>0.68822</cdr:y>
    </cdr:from>
    <cdr:to>
      <cdr:x>0.96428</cdr:x>
      <cdr:y>0.74183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857876" y="3343200"/>
          <a:ext cx="1313898" cy="260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0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0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11743892" cy="799883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018401C-6DC5-4EF3-BE17-CE91D06343D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0.81988</cdr:x>
      <cdr:y>0.69156</cdr:y>
    </cdr:from>
    <cdr:to>
      <cdr:x>0.97921</cdr:x>
      <cdr:y>0.75694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607698" y="4569308"/>
          <a:ext cx="1478429" cy="431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11620500" cy="8276167"/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46D6D46B-ED46-4527-974A-F8D891EE69B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0.679</cdr:x>
      <cdr:y>0.71325</cdr:y>
    </cdr:from>
    <cdr:to>
      <cdr:x>0.67975</cdr:x>
      <cdr:y>0.71475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945121" y="5803191"/>
          <a:ext cx="1341119" cy="2254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100" b="1"/>
            <a:t>Source: Grain</a:t>
          </a:r>
          <a:r>
            <a:rPr lang="af-ZA" sz="1100" b="1" baseline="0"/>
            <a:t> SA</a:t>
          </a:r>
          <a:endParaRPr lang="af-ZA" sz="1100" b="1"/>
        </a:p>
      </cdr:txBody>
    </cdr:sp>
  </cdr:relSizeAnchor>
  <cdr:relSizeAnchor xmlns:cdr="http://schemas.openxmlformats.org/drawingml/2006/chartDrawing">
    <cdr:from>
      <cdr:x>0.79874</cdr:x>
      <cdr:y>0.72126</cdr:y>
    </cdr:from>
    <cdr:to>
      <cdr:x>0.96416</cdr:x>
      <cdr:y>0.77355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33384530-401F-F1D6-E576-08FAB8D9E7E5}"/>
            </a:ext>
          </a:extLst>
        </cdr:cNvPr>
        <cdr:cNvSpPr txBox="1"/>
      </cdr:nvSpPr>
      <cdr:spPr>
        <a:xfrm xmlns:a="http://schemas.openxmlformats.org/drawingml/2006/main">
          <a:off x="5944411" y="3819729"/>
          <a:ext cx="1231089" cy="276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ZA" sz="1100" b="1">
              <a:latin typeface="Arial" panose="020B0604020202020204" pitchFamily="34" charset="0"/>
              <a:cs typeface="Arial" panose="020B0604020202020204" pitchFamily="34" charset="0"/>
            </a:rPr>
            <a:t>Source: Grain SA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W3875"/>
  <sheetViews>
    <sheetView tabSelected="1" zoomScale="117" zoomScaleNormal="117" workbookViewId="0">
      <pane xSplit="1" ySplit="7" topLeftCell="GE3616" activePane="bottomRight" state="frozen"/>
      <selection pane="topRight" activeCell="B1" sqref="B1"/>
      <selection pane="bottomLeft" activeCell="A9" sqref="A9"/>
      <selection pane="bottomRight" activeCell="HR3629" sqref="HR3629"/>
    </sheetView>
  </sheetViews>
  <sheetFormatPr defaultColWidth="8.88671875" defaultRowHeight="14.4" x14ac:dyDescent="0.3"/>
  <cols>
    <col min="1" max="1" width="13.88671875" style="64" customWidth="1"/>
    <col min="2" max="2" width="11.5546875" style="40" customWidth="1"/>
    <col min="3" max="3" width="11.33203125" style="40" customWidth="1"/>
    <col min="4" max="4" width="10.6640625" style="12" customWidth="1"/>
    <col min="5" max="5" width="10.6640625" style="2" customWidth="1"/>
    <col min="6" max="6" width="15.33203125" style="2" customWidth="1"/>
    <col min="7" max="7" width="15.44140625" style="3" customWidth="1"/>
    <col min="8" max="8" width="10.6640625" style="2" customWidth="1"/>
    <col min="9" max="9" width="11.109375" style="3" customWidth="1"/>
    <col min="10" max="10" width="9.6640625" style="12" customWidth="1"/>
    <col min="11" max="11" width="9.6640625" style="2" customWidth="1"/>
    <col min="12" max="12" width="15.44140625" style="2" customWidth="1"/>
    <col min="13" max="13" width="16.88671875" style="2" bestFit="1" customWidth="1"/>
    <col min="14" max="14" width="9.6640625" style="12" customWidth="1"/>
    <col min="15" max="15" width="9.6640625" style="3" customWidth="1"/>
    <col min="16" max="16" width="9.6640625" style="12" customWidth="1"/>
    <col min="17" max="17" width="10" style="2" bestFit="1" customWidth="1"/>
    <col min="18" max="18" width="14.88671875" style="2" customWidth="1"/>
    <col min="19" max="19" width="15.109375" style="3" customWidth="1"/>
    <col min="20" max="20" width="9.6640625" style="2" customWidth="1"/>
    <col min="21" max="21" width="10" style="3" bestFit="1" customWidth="1"/>
    <col min="22" max="22" width="9.6640625" style="2" customWidth="1"/>
    <col min="23" max="23" width="10" style="2" bestFit="1" customWidth="1"/>
    <col min="24" max="24" width="14.109375" style="2" customWidth="1"/>
    <col min="25" max="25" width="15.44140625" style="2" customWidth="1"/>
    <col min="26" max="26" width="9.6640625" style="12" customWidth="1"/>
    <col min="27" max="27" width="9.6640625" style="3" customWidth="1"/>
    <col min="28" max="29" width="9.6640625" style="2" customWidth="1"/>
    <col min="30" max="31" width="16.88671875" style="2" bestFit="1" customWidth="1"/>
    <col min="32" max="32" width="9.6640625" style="12" customWidth="1"/>
    <col min="33" max="33" width="9.6640625" style="3" customWidth="1"/>
    <col min="34" max="35" width="9.6640625" style="2" customWidth="1"/>
    <col min="36" max="36" width="10.6640625" style="2" customWidth="1"/>
    <col min="37" max="37" width="10.6640625" style="2" hidden="1" customWidth="1"/>
    <col min="38" max="38" width="11.109375" style="12" customWidth="1"/>
    <col min="39" max="39" width="10.44140625" style="2" customWidth="1"/>
    <col min="40" max="41" width="16.88671875" style="2" bestFit="1" customWidth="1"/>
    <col min="42" max="42" width="11" style="12" customWidth="1"/>
    <col min="43" max="43" width="12.33203125" style="3" customWidth="1"/>
    <col min="44" max="45" width="12.33203125" style="2" customWidth="1"/>
    <col min="46" max="47" width="15.44140625" style="2" customWidth="1"/>
    <col min="48" max="48" width="12.33203125" style="12" customWidth="1"/>
    <col min="49" max="49" width="12.33203125" style="3" customWidth="1"/>
    <col min="50" max="50" width="15.44140625" style="2" customWidth="1"/>
    <col min="51" max="51" width="15.44140625" style="3" customWidth="1"/>
    <col min="52" max="58" width="10.6640625" style="2" hidden="1" customWidth="1"/>
    <col min="59" max="63" width="11.33203125" style="2" hidden="1" customWidth="1"/>
    <col min="64" max="64" width="9.44140625" style="2" hidden="1" customWidth="1"/>
    <col min="65" max="65" width="9.109375" style="2" hidden="1" customWidth="1"/>
    <col min="66" max="66" width="11.6640625" style="2" hidden="1" customWidth="1"/>
    <col min="67" max="67" width="10" style="2" hidden="1" customWidth="1"/>
    <col min="68" max="68" width="9.6640625" style="2" hidden="1" customWidth="1"/>
    <col min="69" max="69" width="10.88671875" style="2" hidden="1" customWidth="1"/>
    <col min="70" max="70" width="11.5546875" style="2" hidden="1" customWidth="1"/>
    <col min="71" max="71" width="11.6640625" style="2" hidden="1" customWidth="1"/>
    <col min="72" max="74" width="10" style="2" hidden="1" customWidth="1"/>
    <col min="75" max="75" width="11.88671875" style="2" hidden="1" customWidth="1"/>
    <col min="76" max="76" width="11.109375" style="2" hidden="1" customWidth="1"/>
    <col min="77" max="77" width="10" style="2" hidden="1" customWidth="1"/>
    <col min="78" max="78" width="11.109375" style="2" hidden="1" customWidth="1"/>
    <col min="79" max="80" width="11.33203125" style="2" hidden="1" customWidth="1"/>
    <col min="81" max="81" width="10.88671875" style="2" hidden="1" customWidth="1"/>
    <col min="82" max="82" width="11.5546875" style="2" hidden="1" customWidth="1"/>
    <col min="83" max="83" width="11.6640625" style="2" hidden="1" customWidth="1"/>
    <col min="84" max="84" width="10" style="2" hidden="1" customWidth="1"/>
    <col min="85" max="85" width="11.33203125" style="2" hidden="1" customWidth="1"/>
    <col min="86" max="91" width="9.33203125" style="2" hidden="1" customWidth="1"/>
    <col min="92" max="92" width="9.88671875" style="2" hidden="1" customWidth="1"/>
    <col min="93" max="97" width="9.33203125" style="2" hidden="1" customWidth="1"/>
    <col min="98" max="98" width="10.44140625" style="41" hidden="1" customWidth="1"/>
    <col min="99" max="99" width="9.109375" style="41" hidden="1" customWidth="1"/>
    <col min="100" max="100" width="9.88671875" style="41" hidden="1" customWidth="1"/>
    <col min="101" max="101" width="11.33203125" style="41" hidden="1" customWidth="1"/>
    <col min="102" max="102" width="9.33203125" style="2" hidden="1" customWidth="1"/>
    <col min="103" max="103" width="13.109375" style="2" hidden="1" customWidth="1"/>
    <col min="104" max="104" width="9.33203125" style="2" hidden="1" customWidth="1"/>
    <col min="105" max="105" width="10.44140625" style="41" hidden="1" customWidth="1"/>
    <col min="106" max="106" width="9.109375" style="41" hidden="1" customWidth="1"/>
    <col min="107" max="107" width="9.88671875" style="41" hidden="1" customWidth="1"/>
    <col min="108" max="108" width="11.33203125" style="41" hidden="1" customWidth="1"/>
    <col min="109" max="109" width="10.44140625" style="41" hidden="1" customWidth="1"/>
    <col min="110" max="110" width="9.109375" style="41" hidden="1" customWidth="1"/>
    <col min="111" max="111" width="9.88671875" style="41" hidden="1" customWidth="1"/>
    <col min="112" max="112" width="11.33203125" style="41" hidden="1" customWidth="1"/>
    <col min="113" max="113" width="10.44140625" style="41" hidden="1" customWidth="1"/>
    <col min="114" max="114" width="9.109375" style="41" hidden="1" customWidth="1"/>
    <col min="115" max="115" width="9.88671875" style="41" hidden="1" customWidth="1"/>
    <col min="116" max="166" width="11.33203125" style="41" hidden="1" customWidth="1"/>
    <col min="167" max="167" width="11.33203125" style="27" hidden="1" customWidth="1"/>
    <col min="168" max="168" width="11.33203125" style="8" hidden="1" customWidth="1"/>
    <col min="169" max="170" width="11.33203125" style="41" hidden="1" customWidth="1"/>
    <col min="171" max="171" width="11.33203125" style="27" hidden="1" customWidth="1"/>
    <col min="172" max="172" width="11.33203125" style="8" hidden="1" customWidth="1"/>
    <col min="173" max="173" width="11.33203125" style="41" hidden="1" customWidth="1"/>
    <col min="174" max="174" width="11.33203125" style="8" hidden="1" customWidth="1"/>
    <col min="175" max="175" width="11.33203125" style="41" hidden="1" customWidth="1"/>
    <col min="176" max="176" width="11.33203125" style="8" hidden="1" customWidth="1"/>
    <col min="177" max="177" width="11.33203125" style="41" hidden="1" customWidth="1"/>
    <col min="178" max="178" width="11.33203125" style="8" hidden="1" customWidth="1"/>
    <col min="179" max="179" width="11.33203125" style="41" hidden="1" customWidth="1"/>
    <col min="180" max="180" width="11.33203125" style="8" hidden="1" customWidth="1"/>
    <col min="181" max="181" width="11.33203125" style="41" customWidth="1"/>
    <col min="182" max="182" width="11.33203125" style="8" customWidth="1"/>
    <col min="183" max="183" width="11.33203125" style="41" customWidth="1"/>
    <col min="184" max="184" width="11.33203125" style="8" customWidth="1"/>
    <col min="185" max="185" width="11.33203125" style="41" customWidth="1"/>
    <col min="186" max="186" width="11.33203125" style="8" customWidth="1"/>
    <col min="187" max="188" width="11.33203125" style="41" customWidth="1"/>
    <col min="189" max="189" width="12.44140625" style="12" customWidth="1"/>
    <col min="190" max="190" width="12.6640625" style="3" customWidth="1"/>
    <col min="191" max="191" width="12.33203125" style="2" hidden="1" customWidth="1"/>
    <col min="192" max="193" width="11.33203125" style="2" hidden="1" customWidth="1"/>
    <col min="194" max="199" width="11.33203125" style="13" hidden="1" customWidth="1"/>
    <col min="200" max="200" width="0.33203125" style="13" hidden="1" customWidth="1"/>
    <col min="201" max="201" width="8.6640625" style="13" hidden="1" customWidth="1"/>
    <col min="202" max="202" width="9.88671875" style="13" hidden="1" customWidth="1"/>
    <col min="203" max="203" width="13.6640625" style="13" hidden="1" customWidth="1"/>
    <col min="204" max="204" width="0.109375" style="13" hidden="1" customWidth="1"/>
    <col min="205" max="219" width="11.33203125" style="13" hidden="1" customWidth="1"/>
    <col min="220" max="220" width="11.33203125" style="209" customWidth="1"/>
    <col min="221" max="221" width="11.33203125" style="13" customWidth="1"/>
    <col min="222" max="222" width="10.5546875" style="12" customWidth="1"/>
    <col min="223" max="223" width="11" style="2" customWidth="1"/>
    <col min="224" max="224" width="10.33203125" style="3" customWidth="1"/>
    <col min="225" max="225" width="10" style="2" bestFit="1" customWidth="1"/>
    <col min="226" max="226" width="10.88671875" style="2" bestFit="1" customWidth="1"/>
    <col min="227" max="227" width="14.88671875" style="2" customWidth="1"/>
    <col min="228" max="228" width="15.109375" style="2" customWidth="1"/>
    <col min="229" max="229" width="9.44140625" style="12" bestFit="1" customWidth="1"/>
    <col min="230" max="230" width="9.44140625" style="3" bestFit="1" customWidth="1"/>
    <col min="231" max="231" width="12" style="12" customWidth="1"/>
    <col min="232" max="16384" width="8.88671875" style="1"/>
  </cols>
  <sheetData>
    <row r="1" spans="1:231" ht="24" customHeight="1" thickBot="1" x14ac:dyDescent="0.45">
      <c r="A1" s="9" t="s">
        <v>0</v>
      </c>
      <c r="B1" s="2"/>
      <c r="C1" s="141"/>
      <c r="D1" s="2"/>
      <c r="G1" s="2"/>
      <c r="I1" s="2"/>
      <c r="J1" s="2"/>
      <c r="N1" s="2"/>
      <c r="O1" s="2"/>
      <c r="P1" s="2"/>
      <c r="S1" s="206"/>
      <c r="U1" s="2"/>
      <c r="Z1" s="2"/>
      <c r="AA1" s="2"/>
      <c r="AF1" s="2"/>
      <c r="AG1" s="2"/>
      <c r="AL1" s="2"/>
      <c r="AP1" s="2"/>
      <c r="AQ1" s="2"/>
      <c r="AV1" s="2"/>
      <c r="AW1" s="2"/>
      <c r="AY1" s="206"/>
      <c r="FK1" s="41"/>
      <c r="FL1" s="41"/>
      <c r="FO1" s="41"/>
      <c r="FP1" s="41"/>
      <c r="FR1" s="200"/>
      <c r="FS1" s="200"/>
      <c r="FT1" s="200"/>
      <c r="FU1" s="200"/>
      <c r="FV1" s="200"/>
      <c r="FX1" s="200"/>
      <c r="FY1" s="200"/>
      <c r="FZ1" s="200"/>
      <c r="GB1" s="200"/>
      <c r="GC1" s="200"/>
      <c r="GD1" s="200"/>
      <c r="GG1" s="2"/>
      <c r="GH1" s="2"/>
      <c r="HL1" s="231"/>
      <c r="HN1" s="2"/>
      <c r="HP1" s="2"/>
      <c r="HU1" s="2"/>
      <c r="HV1" s="2"/>
      <c r="HW1" s="2"/>
    </row>
    <row r="2" spans="1:231" s="2" customFormat="1" ht="31.95" customHeight="1" x14ac:dyDescent="0.3">
      <c r="A2" s="264" t="s">
        <v>75</v>
      </c>
      <c r="B2" s="130" t="s">
        <v>1</v>
      </c>
      <c r="C2" s="267" t="s">
        <v>15</v>
      </c>
      <c r="D2" s="256" t="s">
        <v>79</v>
      </c>
      <c r="E2" s="257"/>
      <c r="F2" s="257"/>
      <c r="G2" s="257"/>
      <c r="H2" s="257"/>
      <c r="I2" s="257"/>
      <c r="J2" s="253" t="s">
        <v>2</v>
      </c>
      <c r="K2" s="254"/>
      <c r="L2" s="254"/>
      <c r="M2" s="254"/>
      <c r="N2" s="254"/>
      <c r="O2" s="255"/>
      <c r="P2" s="253" t="s">
        <v>3</v>
      </c>
      <c r="Q2" s="254"/>
      <c r="R2" s="254"/>
      <c r="S2" s="254"/>
      <c r="T2" s="254"/>
      <c r="U2" s="255"/>
      <c r="V2" s="253" t="s">
        <v>136</v>
      </c>
      <c r="W2" s="254"/>
      <c r="X2" s="254"/>
      <c r="Y2" s="254"/>
      <c r="Z2" s="254"/>
      <c r="AA2" s="255"/>
      <c r="AB2" s="253" t="s">
        <v>137</v>
      </c>
      <c r="AC2" s="254"/>
      <c r="AD2" s="254"/>
      <c r="AE2" s="254"/>
      <c r="AF2" s="254"/>
      <c r="AG2" s="281"/>
      <c r="AH2" s="273" t="s">
        <v>108</v>
      </c>
      <c r="AI2" s="277" t="s">
        <v>109</v>
      </c>
      <c r="AJ2" s="270" t="s">
        <v>110</v>
      </c>
      <c r="AK2" s="125"/>
      <c r="AL2" s="253" t="s">
        <v>4</v>
      </c>
      <c r="AM2" s="254"/>
      <c r="AN2" s="254"/>
      <c r="AO2" s="254"/>
      <c r="AP2" s="254"/>
      <c r="AQ2" s="255"/>
      <c r="AR2" s="256" t="s">
        <v>149</v>
      </c>
      <c r="AS2" s="257"/>
      <c r="AT2" s="257"/>
      <c r="AU2" s="257"/>
      <c r="AV2" s="257"/>
      <c r="AW2" s="257"/>
      <c r="AX2" s="257"/>
      <c r="AY2" s="258"/>
      <c r="AZ2" s="126"/>
      <c r="BA2" s="126"/>
      <c r="BB2" s="126"/>
      <c r="BC2" s="126"/>
      <c r="BD2" s="126"/>
      <c r="BE2" s="127"/>
      <c r="BF2" s="127"/>
      <c r="BG2" s="242" t="s">
        <v>15</v>
      </c>
      <c r="BH2" s="127"/>
      <c r="BI2" s="127"/>
      <c r="BJ2" s="242" t="s">
        <v>15</v>
      </c>
      <c r="BK2" s="127"/>
      <c r="BL2" s="238" t="s">
        <v>86</v>
      </c>
      <c r="BM2" s="239"/>
      <c r="BN2" s="239"/>
      <c r="BO2" s="239"/>
      <c r="BP2" s="127"/>
      <c r="BQ2" s="238" t="s">
        <v>88</v>
      </c>
      <c r="BR2" s="239"/>
      <c r="BS2" s="239"/>
      <c r="BT2" s="239"/>
      <c r="BU2" s="127"/>
      <c r="BV2" s="127"/>
      <c r="BW2" s="238" t="s">
        <v>95</v>
      </c>
      <c r="BX2" s="239"/>
      <c r="BY2" s="239"/>
      <c r="BZ2" s="239"/>
      <c r="CA2" s="127"/>
      <c r="CB2" s="242" t="s">
        <v>15</v>
      </c>
      <c r="CC2" s="238" t="s">
        <v>94</v>
      </c>
      <c r="CD2" s="239"/>
      <c r="CE2" s="239"/>
      <c r="CF2" s="239"/>
      <c r="CG2" s="121"/>
      <c r="CH2" s="238" t="s">
        <v>96</v>
      </c>
      <c r="CI2" s="239"/>
      <c r="CJ2" s="239"/>
      <c r="CK2" s="239"/>
      <c r="CL2" s="238" t="s">
        <v>98</v>
      </c>
      <c r="CM2" s="239"/>
      <c r="CN2" s="239"/>
      <c r="CO2" s="239"/>
      <c r="CP2" s="238" t="s">
        <v>101</v>
      </c>
      <c r="CQ2" s="239"/>
      <c r="CR2" s="239"/>
      <c r="CS2" s="239"/>
      <c r="CT2" s="238" t="s">
        <v>102</v>
      </c>
      <c r="CU2" s="239"/>
      <c r="CV2" s="239"/>
      <c r="CW2" s="239"/>
      <c r="CX2" s="120"/>
      <c r="CY2" s="238" t="s">
        <v>93</v>
      </c>
      <c r="CZ2" s="238"/>
      <c r="DA2" s="238" t="s">
        <v>102</v>
      </c>
      <c r="DB2" s="239"/>
      <c r="DC2" s="239"/>
      <c r="DD2" s="239"/>
      <c r="DE2" s="238" t="s">
        <v>105</v>
      </c>
      <c r="DF2" s="239"/>
      <c r="DG2" s="239"/>
      <c r="DH2" s="239"/>
      <c r="DI2" s="238" t="s">
        <v>106</v>
      </c>
      <c r="DJ2" s="239"/>
      <c r="DK2" s="239"/>
      <c r="DL2" s="239"/>
      <c r="DM2" s="238" t="s">
        <v>107</v>
      </c>
      <c r="DN2" s="239"/>
      <c r="DO2" s="239"/>
      <c r="DP2" s="239"/>
      <c r="DQ2" s="238" t="s">
        <v>117</v>
      </c>
      <c r="DR2" s="239"/>
      <c r="DS2" s="239"/>
      <c r="DT2" s="239"/>
      <c r="DU2" s="238" t="s">
        <v>118</v>
      </c>
      <c r="DV2" s="239"/>
      <c r="DW2" s="239"/>
      <c r="DX2" s="239"/>
      <c r="DY2" s="238" t="s">
        <v>120</v>
      </c>
      <c r="DZ2" s="239"/>
      <c r="EA2" s="239"/>
      <c r="EB2" s="239"/>
      <c r="EC2" s="238" t="s">
        <v>122</v>
      </c>
      <c r="ED2" s="239"/>
      <c r="EE2" s="239"/>
      <c r="EF2" s="239"/>
      <c r="EG2" s="238" t="s">
        <v>125</v>
      </c>
      <c r="EH2" s="239"/>
      <c r="EI2" s="239"/>
      <c r="EJ2" s="239"/>
      <c r="EK2" s="238" t="s">
        <v>132</v>
      </c>
      <c r="EL2" s="239"/>
      <c r="EM2" s="239"/>
      <c r="EN2" s="239"/>
      <c r="EO2" s="238" t="s">
        <v>133</v>
      </c>
      <c r="EP2" s="239"/>
      <c r="EQ2" s="239"/>
      <c r="ER2" s="239"/>
      <c r="ES2" s="238" t="s">
        <v>135</v>
      </c>
      <c r="ET2" s="239"/>
      <c r="EU2" s="239"/>
      <c r="EV2" s="239"/>
      <c r="EW2" s="238" t="s">
        <v>138</v>
      </c>
      <c r="EX2" s="239"/>
      <c r="EY2" s="239"/>
      <c r="EZ2" s="239"/>
      <c r="FA2" s="238" t="s">
        <v>142</v>
      </c>
      <c r="FB2" s="239"/>
      <c r="FC2" s="239"/>
      <c r="FD2" s="239"/>
      <c r="FE2" s="238" t="s">
        <v>143</v>
      </c>
      <c r="FF2" s="239"/>
      <c r="FG2" s="239"/>
      <c r="FH2" s="239"/>
      <c r="FI2" s="260" t="s">
        <v>145</v>
      </c>
      <c r="FJ2" s="261"/>
      <c r="FK2" s="261"/>
      <c r="FL2" s="294"/>
      <c r="FM2" s="260" t="s">
        <v>147</v>
      </c>
      <c r="FN2" s="261"/>
      <c r="FO2" s="261"/>
      <c r="FP2" s="262"/>
      <c r="FQ2" s="260" t="s">
        <v>153</v>
      </c>
      <c r="FR2" s="261"/>
      <c r="FS2" s="261"/>
      <c r="FT2" s="262"/>
      <c r="FU2" s="260" t="s">
        <v>156</v>
      </c>
      <c r="FV2" s="261"/>
      <c r="FW2" s="261"/>
      <c r="FX2" s="262"/>
      <c r="FY2" s="260" t="s">
        <v>159</v>
      </c>
      <c r="FZ2" s="261"/>
      <c r="GA2" s="261"/>
      <c r="GB2" s="262"/>
      <c r="GC2" s="260" t="s">
        <v>163</v>
      </c>
      <c r="GD2" s="261"/>
      <c r="GE2" s="261"/>
      <c r="GF2" s="262"/>
      <c r="GG2" s="290" t="s">
        <v>126</v>
      </c>
      <c r="GH2" s="291"/>
      <c r="GI2" s="121"/>
      <c r="GJ2" s="121"/>
      <c r="GK2" s="121"/>
      <c r="GL2" s="122"/>
      <c r="GM2" s="122"/>
      <c r="GN2" s="122"/>
      <c r="GO2" s="122"/>
      <c r="GP2" s="122"/>
      <c r="GQ2" s="122"/>
      <c r="GR2" s="122"/>
      <c r="GS2" s="122"/>
      <c r="GT2" s="122"/>
      <c r="GU2" s="122"/>
      <c r="GV2" s="122"/>
      <c r="GW2" s="122"/>
      <c r="GX2" s="122"/>
      <c r="GY2" s="122"/>
      <c r="GZ2" s="122"/>
      <c r="HA2" s="122"/>
      <c r="HB2" s="122"/>
      <c r="HC2" s="122"/>
      <c r="HD2" s="122"/>
      <c r="HE2" s="122"/>
      <c r="HF2" s="122"/>
      <c r="HG2" s="122"/>
      <c r="HH2" s="173"/>
      <c r="HI2" s="183"/>
      <c r="HJ2" s="183"/>
      <c r="HK2" s="183"/>
      <c r="HL2" s="210"/>
      <c r="HM2" s="202"/>
      <c r="HN2" s="188"/>
      <c r="HO2" s="174"/>
      <c r="HP2" s="23"/>
      <c r="HQ2" s="287" t="s">
        <v>111</v>
      </c>
      <c r="HR2" s="288"/>
      <c r="HS2" s="288"/>
      <c r="HT2" s="288"/>
      <c r="HU2" s="288"/>
      <c r="HV2" s="289"/>
      <c r="HW2" s="198"/>
    </row>
    <row r="3" spans="1:231" s="2" customFormat="1" ht="15" thickBot="1" x14ac:dyDescent="0.35">
      <c r="A3" s="265"/>
      <c r="B3" s="131" t="s">
        <v>5</v>
      </c>
      <c r="C3" s="268"/>
      <c r="D3" s="282" t="s">
        <v>6</v>
      </c>
      <c r="E3" s="283"/>
      <c r="F3" s="283"/>
      <c r="G3" s="284"/>
      <c r="H3" s="276" t="s">
        <v>7</v>
      </c>
      <c r="I3" s="276"/>
      <c r="J3" s="249" t="s">
        <v>6</v>
      </c>
      <c r="K3" s="250"/>
      <c r="L3" s="250"/>
      <c r="M3" s="251"/>
      <c r="N3" s="240" t="s">
        <v>7</v>
      </c>
      <c r="O3" s="241"/>
      <c r="P3" s="249" t="s">
        <v>6</v>
      </c>
      <c r="Q3" s="250"/>
      <c r="R3" s="250"/>
      <c r="S3" s="251"/>
      <c r="T3" s="240" t="s">
        <v>7</v>
      </c>
      <c r="U3" s="241"/>
      <c r="V3" s="249" t="s">
        <v>6</v>
      </c>
      <c r="W3" s="250"/>
      <c r="X3" s="250"/>
      <c r="Y3" s="251"/>
      <c r="Z3" s="240" t="s">
        <v>7</v>
      </c>
      <c r="AA3" s="241"/>
      <c r="AB3" s="249" t="s">
        <v>6</v>
      </c>
      <c r="AC3" s="250"/>
      <c r="AD3" s="250"/>
      <c r="AE3" s="251"/>
      <c r="AF3" s="240" t="s">
        <v>7</v>
      </c>
      <c r="AG3" s="280"/>
      <c r="AH3" s="274"/>
      <c r="AI3" s="278"/>
      <c r="AJ3" s="271"/>
      <c r="AK3" s="5"/>
      <c r="AL3" s="249" t="s">
        <v>6</v>
      </c>
      <c r="AM3" s="250"/>
      <c r="AN3" s="250"/>
      <c r="AO3" s="251"/>
      <c r="AP3" s="240" t="s">
        <v>7</v>
      </c>
      <c r="AQ3" s="241"/>
      <c r="AR3" s="249" t="s">
        <v>6</v>
      </c>
      <c r="AS3" s="250"/>
      <c r="AT3" s="250"/>
      <c r="AU3" s="251"/>
      <c r="AV3" s="241" t="s">
        <v>7</v>
      </c>
      <c r="AW3" s="252"/>
      <c r="AX3" s="207" t="s">
        <v>161</v>
      </c>
      <c r="AY3" s="208" t="s">
        <v>162</v>
      </c>
      <c r="AZ3" s="42" t="s">
        <v>8</v>
      </c>
      <c r="BA3" s="42" t="s">
        <v>8</v>
      </c>
      <c r="BB3" s="43" t="s">
        <v>8</v>
      </c>
      <c r="BC3" s="43" t="s">
        <v>8</v>
      </c>
      <c r="BD3" s="43" t="s">
        <v>8</v>
      </c>
      <c r="BE3" s="44" t="s">
        <v>8</v>
      </c>
      <c r="BF3" s="44" t="s">
        <v>8</v>
      </c>
      <c r="BG3" s="243"/>
      <c r="BH3" s="44" t="s">
        <v>8</v>
      </c>
      <c r="BI3" s="44" t="s">
        <v>8</v>
      </c>
      <c r="BJ3" s="243"/>
      <c r="BK3" s="44" t="s">
        <v>8</v>
      </c>
      <c r="BL3" s="232" t="s">
        <v>6</v>
      </c>
      <c r="BM3" s="232"/>
      <c r="BN3" s="232" t="s">
        <v>7</v>
      </c>
      <c r="BO3" s="232"/>
      <c r="BP3" s="44" t="s">
        <v>8</v>
      </c>
      <c r="BQ3" s="232" t="s">
        <v>6</v>
      </c>
      <c r="BR3" s="232"/>
      <c r="BS3" s="232" t="s">
        <v>7</v>
      </c>
      <c r="BT3" s="232"/>
      <c r="BU3" s="44" t="s">
        <v>8</v>
      </c>
      <c r="BV3" s="44" t="s">
        <v>8</v>
      </c>
      <c r="BW3" s="232" t="s">
        <v>6</v>
      </c>
      <c r="BX3" s="232"/>
      <c r="BY3" s="232" t="s">
        <v>7</v>
      </c>
      <c r="BZ3" s="232"/>
      <c r="CA3" s="44" t="s">
        <v>8</v>
      </c>
      <c r="CB3" s="243"/>
      <c r="CC3" s="232" t="s">
        <v>6</v>
      </c>
      <c r="CD3" s="232"/>
      <c r="CE3" s="232" t="s">
        <v>7</v>
      </c>
      <c r="CF3" s="232"/>
      <c r="CG3" s="45" t="s">
        <v>8</v>
      </c>
      <c r="CH3" s="232" t="s">
        <v>6</v>
      </c>
      <c r="CI3" s="232"/>
      <c r="CJ3" s="232" t="s">
        <v>7</v>
      </c>
      <c r="CK3" s="232"/>
      <c r="CL3" s="232" t="s">
        <v>6</v>
      </c>
      <c r="CM3" s="232"/>
      <c r="CN3" s="232" t="s">
        <v>7</v>
      </c>
      <c r="CO3" s="232"/>
      <c r="CP3" s="232" t="s">
        <v>6</v>
      </c>
      <c r="CQ3" s="232"/>
      <c r="CR3" s="232" t="s">
        <v>7</v>
      </c>
      <c r="CS3" s="232"/>
      <c r="CT3" s="232" t="s">
        <v>6</v>
      </c>
      <c r="CU3" s="232"/>
      <c r="CV3" s="248" t="s">
        <v>7</v>
      </c>
      <c r="CW3" s="248"/>
      <c r="CX3" s="21"/>
      <c r="CY3" s="263"/>
      <c r="CZ3" s="263"/>
      <c r="DA3" s="232" t="s">
        <v>6</v>
      </c>
      <c r="DB3" s="232"/>
      <c r="DC3" s="248" t="s">
        <v>7</v>
      </c>
      <c r="DD3" s="248"/>
      <c r="DE3" s="232" t="s">
        <v>6</v>
      </c>
      <c r="DF3" s="232"/>
      <c r="DG3" s="248" t="s">
        <v>7</v>
      </c>
      <c r="DH3" s="248"/>
      <c r="DI3" s="232" t="s">
        <v>6</v>
      </c>
      <c r="DJ3" s="232"/>
      <c r="DK3" s="248" t="s">
        <v>7</v>
      </c>
      <c r="DL3" s="248"/>
      <c r="DM3" s="232" t="s">
        <v>6</v>
      </c>
      <c r="DN3" s="232"/>
      <c r="DO3" s="248" t="s">
        <v>7</v>
      </c>
      <c r="DP3" s="248"/>
      <c r="DQ3" s="232" t="s">
        <v>6</v>
      </c>
      <c r="DR3" s="232"/>
      <c r="DS3" s="248" t="s">
        <v>7</v>
      </c>
      <c r="DT3" s="248"/>
      <c r="DU3" s="248" t="str">
        <f>DM3</f>
        <v>RANDFONTEIN</v>
      </c>
      <c r="DV3" s="248"/>
      <c r="DW3" s="248" t="s">
        <v>7</v>
      </c>
      <c r="DX3" s="248"/>
      <c r="DY3" s="248" t="str">
        <f>DQ3</f>
        <v>RANDFONTEIN</v>
      </c>
      <c r="DZ3" s="248"/>
      <c r="EA3" s="248" t="s">
        <v>7</v>
      </c>
      <c r="EB3" s="248"/>
      <c r="EC3" s="248" t="str">
        <f>DU3</f>
        <v>RANDFONTEIN</v>
      </c>
      <c r="ED3" s="248"/>
      <c r="EE3" s="248" t="s">
        <v>7</v>
      </c>
      <c r="EF3" s="248"/>
      <c r="EG3" s="248" t="str">
        <f>DU3</f>
        <v>RANDFONTEIN</v>
      </c>
      <c r="EH3" s="248"/>
      <c r="EI3" s="248" t="s">
        <v>7</v>
      </c>
      <c r="EJ3" s="248"/>
      <c r="EK3" s="248" t="str">
        <f>DY3</f>
        <v>RANDFONTEIN</v>
      </c>
      <c r="EL3" s="248"/>
      <c r="EM3" s="248" t="s">
        <v>7</v>
      </c>
      <c r="EN3" s="248"/>
      <c r="EO3" s="248" t="str">
        <f>EC3</f>
        <v>RANDFONTEIN</v>
      </c>
      <c r="EP3" s="248"/>
      <c r="EQ3" s="248" t="s">
        <v>7</v>
      </c>
      <c r="ER3" s="248"/>
      <c r="ES3" s="248" t="str">
        <f>EG3</f>
        <v>RANDFONTEIN</v>
      </c>
      <c r="ET3" s="248"/>
      <c r="EU3" s="248" t="s">
        <v>7</v>
      </c>
      <c r="EV3" s="248"/>
      <c r="EW3" s="248" t="str">
        <f>EK3</f>
        <v>RANDFONTEIN</v>
      </c>
      <c r="EX3" s="248"/>
      <c r="EY3" s="248" t="s">
        <v>7</v>
      </c>
      <c r="EZ3" s="248"/>
      <c r="FA3" s="248" t="str">
        <f>EO3</f>
        <v>RANDFONTEIN</v>
      </c>
      <c r="FB3" s="248"/>
      <c r="FC3" s="248" t="s">
        <v>7</v>
      </c>
      <c r="FD3" s="248"/>
      <c r="FE3" s="248" t="str">
        <f>ES3</f>
        <v>RANDFONTEIN</v>
      </c>
      <c r="FF3" s="248"/>
      <c r="FG3" s="248" t="s">
        <v>7</v>
      </c>
      <c r="FH3" s="248"/>
      <c r="FI3" s="233" t="str">
        <f>EW3</f>
        <v>RANDFONTEIN</v>
      </c>
      <c r="FJ3" s="234"/>
      <c r="FK3" s="234" t="s">
        <v>7</v>
      </c>
      <c r="FL3" s="259"/>
      <c r="FM3" s="233" t="str">
        <f>FA3</f>
        <v>RANDFONTEIN</v>
      </c>
      <c r="FN3" s="234"/>
      <c r="FO3" s="234" t="s">
        <v>7</v>
      </c>
      <c r="FP3" s="235"/>
      <c r="FQ3" s="233" t="str">
        <f>FE3</f>
        <v>RANDFONTEIN</v>
      </c>
      <c r="FR3" s="234"/>
      <c r="FS3" s="234" t="s">
        <v>7</v>
      </c>
      <c r="FT3" s="235"/>
      <c r="FU3" s="233" t="str">
        <f>FI3</f>
        <v>RANDFONTEIN</v>
      </c>
      <c r="FV3" s="234"/>
      <c r="FW3" s="234" t="s">
        <v>7</v>
      </c>
      <c r="FX3" s="235"/>
      <c r="FY3" s="233" t="str">
        <f>FM3</f>
        <v>RANDFONTEIN</v>
      </c>
      <c r="FZ3" s="234"/>
      <c r="GA3" s="234" t="s">
        <v>7</v>
      </c>
      <c r="GB3" s="235"/>
      <c r="GC3" s="233" t="str">
        <f>FQ3</f>
        <v>RANDFONTEIN</v>
      </c>
      <c r="GD3" s="234"/>
      <c r="GE3" s="234" t="s">
        <v>7</v>
      </c>
      <c r="GF3" s="235"/>
      <c r="GG3" s="292"/>
      <c r="GH3" s="293"/>
      <c r="GI3" s="45" t="s">
        <v>8</v>
      </c>
      <c r="GJ3" s="45" t="s">
        <v>8</v>
      </c>
      <c r="GK3" s="45" t="s">
        <v>8</v>
      </c>
      <c r="GL3" s="46" t="s">
        <v>8</v>
      </c>
      <c r="GM3" s="46" t="s">
        <v>8</v>
      </c>
      <c r="GN3" s="46" t="s">
        <v>8</v>
      </c>
      <c r="GO3" s="46" t="s">
        <v>8</v>
      </c>
      <c r="GP3" s="46" t="s">
        <v>8</v>
      </c>
      <c r="GQ3" s="46" t="s">
        <v>8</v>
      </c>
      <c r="GR3" s="46" t="s">
        <v>8</v>
      </c>
      <c r="GS3" s="46" t="s">
        <v>8</v>
      </c>
      <c r="GT3" s="46" t="s">
        <v>8</v>
      </c>
      <c r="GU3" s="46" t="s">
        <v>8</v>
      </c>
      <c r="GV3" s="46" t="s">
        <v>8</v>
      </c>
      <c r="GW3" s="46" t="s">
        <v>8</v>
      </c>
      <c r="GX3" s="46" t="s">
        <v>8</v>
      </c>
      <c r="GY3" s="46" t="s">
        <v>8</v>
      </c>
      <c r="GZ3" s="46" t="s">
        <v>8</v>
      </c>
      <c r="HA3" s="46" t="s">
        <v>8</v>
      </c>
      <c r="HB3" s="46" t="s">
        <v>8</v>
      </c>
      <c r="HC3" s="46" t="s">
        <v>8</v>
      </c>
      <c r="HD3" s="46" t="s">
        <v>8</v>
      </c>
      <c r="HE3" s="46" t="s">
        <v>8</v>
      </c>
      <c r="HF3" s="46" t="s">
        <v>8</v>
      </c>
      <c r="HG3" s="46" t="s">
        <v>8</v>
      </c>
      <c r="HH3" s="175" t="s">
        <v>8</v>
      </c>
      <c r="HI3" s="184" t="s">
        <v>8</v>
      </c>
      <c r="HJ3" s="184" t="s">
        <v>8</v>
      </c>
      <c r="HK3" s="184" t="s">
        <v>8</v>
      </c>
      <c r="HL3" s="211" t="s">
        <v>8</v>
      </c>
      <c r="HM3" s="46" t="s">
        <v>8</v>
      </c>
      <c r="HN3" s="25"/>
      <c r="HO3" s="119"/>
      <c r="HP3" s="24"/>
      <c r="HQ3" s="245" t="str">
        <f>DM3</f>
        <v>RANDFONTEIN</v>
      </c>
      <c r="HR3" s="246"/>
      <c r="HS3" s="246"/>
      <c r="HT3" s="247"/>
      <c r="HU3" s="285" t="str">
        <f>DO3</f>
        <v>DURBAN</v>
      </c>
      <c r="HV3" s="286"/>
      <c r="HW3" s="199"/>
    </row>
    <row r="4" spans="1:231" s="2" customFormat="1" ht="16.8" customHeight="1" x14ac:dyDescent="0.3">
      <c r="A4" s="265"/>
      <c r="B4" s="132" t="s">
        <v>77</v>
      </c>
      <c r="C4" s="268"/>
      <c r="D4" s="149" t="s">
        <v>10</v>
      </c>
      <c r="E4" s="150" t="s">
        <v>11</v>
      </c>
      <c r="F4" s="150" t="s">
        <v>10</v>
      </c>
      <c r="G4" s="156" t="s">
        <v>11</v>
      </c>
      <c r="H4" s="154" t="s">
        <v>10</v>
      </c>
      <c r="I4" s="151" t="s">
        <v>11</v>
      </c>
      <c r="J4" s="152" t="s">
        <v>10</v>
      </c>
      <c r="K4" s="111" t="s">
        <v>11</v>
      </c>
      <c r="L4" s="150" t="s">
        <v>10</v>
      </c>
      <c r="M4" s="156" t="s">
        <v>11</v>
      </c>
      <c r="N4" s="154" t="s">
        <v>10</v>
      </c>
      <c r="O4" s="151" t="s">
        <v>11</v>
      </c>
      <c r="P4" s="154" t="s">
        <v>10</v>
      </c>
      <c r="Q4" s="156" t="s">
        <v>11</v>
      </c>
      <c r="R4" s="150" t="s">
        <v>10</v>
      </c>
      <c r="S4" s="151" t="s">
        <v>11</v>
      </c>
      <c r="T4" s="204" t="s">
        <v>10</v>
      </c>
      <c r="U4" s="39" t="s">
        <v>11</v>
      </c>
      <c r="V4" s="108" t="s">
        <v>10</v>
      </c>
      <c r="W4" s="5" t="s">
        <v>11</v>
      </c>
      <c r="X4" s="150" t="s">
        <v>10</v>
      </c>
      <c r="Y4" s="156" t="s">
        <v>11</v>
      </c>
      <c r="Z4" s="149" t="s">
        <v>10</v>
      </c>
      <c r="AA4" s="39" t="s">
        <v>11</v>
      </c>
      <c r="AB4" s="108" t="s">
        <v>10</v>
      </c>
      <c r="AC4" s="5" t="s">
        <v>11</v>
      </c>
      <c r="AD4" s="150" t="s">
        <v>10</v>
      </c>
      <c r="AE4" s="156" t="s">
        <v>11</v>
      </c>
      <c r="AF4" s="149" t="s">
        <v>10</v>
      </c>
      <c r="AG4" s="39" t="s">
        <v>11</v>
      </c>
      <c r="AH4" s="274"/>
      <c r="AI4" s="278"/>
      <c r="AJ4" s="271"/>
      <c r="AK4" s="47" t="s">
        <v>76</v>
      </c>
      <c r="AL4" s="152" t="s">
        <v>10</v>
      </c>
      <c r="AM4" s="111" t="s">
        <v>11</v>
      </c>
      <c r="AN4" s="150" t="s">
        <v>10</v>
      </c>
      <c r="AO4" s="156" t="s">
        <v>11</v>
      </c>
      <c r="AP4" s="154" t="s">
        <v>10</v>
      </c>
      <c r="AQ4" s="151" t="s">
        <v>11</v>
      </c>
      <c r="AR4" s="5" t="s">
        <v>10</v>
      </c>
      <c r="AS4" s="111" t="s">
        <v>11</v>
      </c>
      <c r="AT4" s="150" t="s">
        <v>10</v>
      </c>
      <c r="AU4" s="156" t="s">
        <v>11</v>
      </c>
      <c r="AV4" s="154" t="s">
        <v>10</v>
      </c>
      <c r="AW4" s="151" t="s">
        <v>11</v>
      </c>
      <c r="AX4" s="5" t="s">
        <v>10</v>
      </c>
      <c r="AY4" s="7" t="s">
        <v>10</v>
      </c>
      <c r="AZ4" s="48" t="s">
        <v>9</v>
      </c>
      <c r="BA4" s="48" t="s">
        <v>9</v>
      </c>
      <c r="BB4" s="49" t="s">
        <v>9</v>
      </c>
      <c r="BC4" s="49" t="s">
        <v>9</v>
      </c>
      <c r="BD4" s="49" t="s">
        <v>9</v>
      </c>
      <c r="BE4" s="50" t="s">
        <v>9</v>
      </c>
      <c r="BF4" s="50" t="s">
        <v>9</v>
      </c>
      <c r="BG4" s="243"/>
      <c r="BH4" s="50" t="s">
        <v>9</v>
      </c>
      <c r="BI4" s="50" t="s">
        <v>9</v>
      </c>
      <c r="BJ4" s="243"/>
      <c r="BK4" s="50" t="s">
        <v>9</v>
      </c>
      <c r="BL4" s="6" t="s">
        <v>10</v>
      </c>
      <c r="BM4" s="6" t="s">
        <v>11</v>
      </c>
      <c r="BN4" s="6" t="s">
        <v>10</v>
      </c>
      <c r="BO4" s="6" t="s">
        <v>11</v>
      </c>
      <c r="BP4" s="50" t="s">
        <v>9</v>
      </c>
      <c r="BQ4" s="6" t="s">
        <v>10</v>
      </c>
      <c r="BR4" s="6" t="s">
        <v>11</v>
      </c>
      <c r="BS4" s="6" t="s">
        <v>10</v>
      </c>
      <c r="BT4" s="6" t="s">
        <v>11</v>
      </c>
      <c r="BU4" s="50" t="s">
        <v>9</v>
      </c>
      <c r="BV4" s="50" t="s">
        <v>9</v>
      </c>
      <c r="BW4" s="6" t="s">
        <v>10</v>
      </c>
      <c r="BX4" s="6" t="s">
        <v>11</v>
      </c>
      <c r="BY4" s="6" t="s">
        <v>10</v>
      </c>
      <c r="BZ4" s="6" t="s">
        <v>11</v>
      </c>
      <c r="CA4" s="50" t="s">
        <v>9</v>
      </c>
      <c r="CB4" s="243"/>
      <c r="CC4" s="6" t="s">
        <v>10</v>
      </c>
      <c r="CD4" s="6" t="s">
        <v>11</v>
      </c>
      <c r="CE4" s="6" t="s">
        <v>10</v>
      </c>
      <c r="CF4" s="6" t="s">
        <v>11</v>
      </c>
      <c r="CG4" s="51" t="s">
        <v>9</v>
      </c>
      <c r="CH4" s="6" t="s">
        <v>10</v>
      </c>
      <c r="CI4" s="6" t="s">
        <v>11</v>
      </c>
      <c r="CJ4" s="6" t="s">
        <v>10</v>
      </c>
      <c r="CK4" s="6" t="s">
        <v>11</v>
      </c>
      <c r="CL4" s="6" t="s">
        <v>10</v>
      </c>
      <c r="CM4" s="6" t="s">
        <v>11</v>
      </c>
      <c r="CN4" s="6" t="s">
        <v>10</v>
      </c>
      <c r="CO4" s="6" t="s">
        <v>11</v>
      </c>
      <c r="CP4" s="6" t="s">
        <v>10</v>
      </c>
      <c r="CQ4" s="6" t="s">
        <v>11</v>
      </c>
      <c r="CR4" s="6" t="s">
        <v>10</v>
      </c>
      <c r="CS4" s="6" t="s">
        <v>11</v>
      </c>
      <c r="CT4" s="52" t="s">
        <v>10</v>
      </c>
      <c r="CU4" s="52" t="s">
        <v>11</v>
      </c>
      <c r="CV4" s="52" t="s">
        <v>10</v>
      </c>
      <c r="CW4" s="52" t="s">
        <v>11</v>
      </c>
      <c r="CX4" s="6"/>
      <c r="CY4" s="47" t="s">
        <v>84</v>
      </c>
      <c r="CZ4" s="47" t="s">
        <v>85</v>
      </c>
      <c r="DA4" s="52" t="s">
        <v>10</v>
      </c>
      <c r="DB4" s="52" t="s">
        <v>11</v>
      </c>
      <c r="DC4" s="52" t="s">
        <v>10</v>
      </c>
      <c r="DD4" s="52" t="s">
        <v>11</v>
      </c>
      <c r="DE4" s="52" t="s">
        <v>10</v>
      </c>
      <c r="DF4" s="52" t="s">
        <v>11</v>
      </c>
      <c r="DG4" s="52" t="s">
        <v>10</v>
      </c>
      <c r="DH4" s="52" t="s">
        <v>11</v>
      </c>
      <c r="DI4" s="52" t="s">
        <v>10</v>
      </c>
      <c r="DJ4" s="52" t="s">
        <v>11</v>
      </c>
      <c r="DK4" s="52" t="s">
        <v>10</v>
      </c>
      <c r="DL4" s="52" t="s">
        <v>11</v>
      </c>
      <c r="DM4" s="52" t="s">
        <v>10</v>
      </c>
      <c r="DN4" s="52" t="s">
        <v>11</v>
      </c>
      <c r="DO4" s="52" t="s">
        <v>10</v>
      </c>
      <c r="DP4" s="52" t="s">
        <v>11</v>
      </c>
      <c r="DQ4" s="52" t="s">
        <v>10</v>
      </c>
      <c r="DR4" s="52" t="s">
        <v>11</v>
      </c>
      <c r="DS4" s="52" t="s">
        <v>10</v>
      </c>
      <c r="DT4" s="52" t="s">
        <v>11</v>
      </c>
      <c r="DU4" s="52" t="str">
        <f>DM4</f>
        <v>Invoer</v>
      </c>
      <c r="DV4" s="52" t="str">
        <f t="shared" ref="DV4:DW7" si="0">DN4</f>
        <v>Uitvoer</v>
      </c>
      <c r="DW4" s="52" t="str">
        <f t="shared" si="0"/>
        <v>Invoer</v>
      </c>
      <c r="DX4" s="52" t="str">
        <f>DP4</f>
        <v>Uitvoer</v>
      </c>
      <c r="DY4" s="52" t="str">
        <f>DQ4</f>
        <v>Invoer</v>
      </c>
      <c r="DZ4" s="52" t="str">
        <f t="shared" ref="DZ4:EB7" si="1">DR4</f>
        <v>Uitvoer</v>
      </c>
      <c r="EA4" s="52" t="str">
        <f t="shared" si="1"/>
        <v>Invoer</v>
      </c>
      <c r="EB4" s="52" t="str">
        <f t="shared" si="1"/>
        <v>Uitvoer</v>
      </c>
      <c r="EC4" s="52" t="str">
        <f>DU4</f>
        <v>Invoer</v>
      </c>
      <c r="ED4" s="52" t="str">
        <f t="shared" ref="ED4:EF7" si="2">DV4</f>
        <v>Uitvoer</v>
      </c>
      <c r="EE4" s="52" t="str">
        <f t="shared" si="2"/>
        <v>Invoer</v>
      </c>
      <c r="EF4" s="52" t="str">
        <f t="shared" si="2"/>
        <v>Uitvoer</v>
      </c>
      <c r="EG4" s="52" t="str">
        <f>DU4</f>
        <v>Invoer</v>
      </c>
      <c r="EH4" s="52" t="str">
        <f t="shared" ref="EH4:EJ7" si="3">DV4</f>
        <v>Uitvoer</v>
      </c>
      <c r="EI4" s="52" t="str">
        <f t="shared" si="3"/>
        <v>Invoer</v>
      </c>
      <c r="EJ4" s="52" t="str">
        <f t="shared" si="3"/>
        <v>Uitvoer</v>
      </c>
      <c r="EK4" s="52" t="str">
        <f>DY4</f>
        <v>Invoer</v>
      </c>
      <c r="EL4" s="52" t="str">
        <f t="shared" ref="EL4:EN7" si="4">DZ4</f>
        <v>Uitvoer</v>
      </c>
      <c r="EM4" s="52" t="str">
        <f t="shared" si="4"/>
        <v>Invoer</v>
      </c>
      <c r="EN4" s="52" t="str">
        <f t="shared" si="4"/>
        <v>Uitvoer</v>
      </c>
      <c r="EO4" s="52" t="str">
        <f>EC4</f>
        <v>Invoer</v>
      </c>
      <c r="EP4" s="52" t="str">
        <f t="shared" ref="EP4:ER7" si="5">ED4</f>
        <v>Uitvoer</v>
      </c>
      <c r="EQ4" s="52" t="str">
        <f t="shared" si="5"/>
        <v>Invoer</v>
      </c>
      <c r="ER4" s="52" t="str">
        <f t="shared" si="5"/>
        <v>Uitvoer</v>
      </c>
      <c r="ES4" s="52" t="str">
        <f>EG4</f>
        <v>Invoer</v>
      </c>
      <c r="ET4" s="52" t="str">
        <f t="shared" ref="ET4:ET7" si="6">EH4</f>
        <v>Uitvoer</v>
      </c>
      <c r="EU4" s="52" t="str">
        <f t="shared" ref="EU4:EU7" si="7">EI4</f>
        <v>Invoer</v>
      </c>
      <c r="EV4" s="52" t="str">
        <f t="shared" ref="EV4:EV7" si="8">EJ4</f>
        <v>Uitvoer</v>
      </c>
      <c r="EW4" s="52" t="str">
        <f>EK4</f>
        <v>Invoer</v>
      </c>
      <c r="EX4" s="52" t="str">
        <f t="shared" ref="EX4:EX7" si="9">EL4</f>
        <v>Uitvoer</v>
      </c>
      <c r="EY4" s="52" t="str">
        <f t="shared" ref="EY4:EY7" si="10">EM4</f>
        <v>Invoer</v>
      </c>
      <c r="EZ4" s="52" t="str">
        <f t="shared" ref="EZ4:EZ7" si="11">EN4</f>
        <v>Uitvoer</v>
      </c>
      <c r="FA4" s="52" t="str">
        <f>EO4</f>
        <v>Invoer</v>
      </c>
      <c r="FB4" s="52" t="str">
        <f t="shared" ref="FB4:FB7" si="12">EP4</f>
        <v>Uitvoer</v>
      </c>
      <c r="FC4" s="52" t="str">
        <f t="shared" ref="FC4:FC7" si="13">EQ4</f>
        <v>Invoer</v>
      </c>
      <c r="FD4" s="52" t="str">
        <f t="shared" ref="FD4:FD7" si="14">ER4</f>
        <v>Uitvoer</v>
      </c>
      <c r="FE4" s="52" t="str">
        <f>ES4</f>
        <v>Invoer</v>
      </c>
      <c r="FF4" s="52" t="str">
        <f t="shared" ref="FF4:FF7" si="15">ET4</f>
        <v>Uitvoer</v>
      </c>
      <c r="FG4" s="52" t="str">
        <f t="shared" ref="FG4:FG7" si="16">EU4</f>
        <v>Invoer</v>
      </c>
      <c r="FH4" s="52" t="str">
        <f t="shared" ref="FH4:FH7" si="17">EV4</f>
        <v>Uitvoer</v>
      </c>
      <c r="FI4" s="113" t="str">
        <f>EW4</f>
        <v>Invoer</v>
      </c>
      <c r="FJ4" s="113" t="str">
        <f t="shared" ref="FJ4:FJ7" si="18">EX4</f>
        <v>Uitvoer</v>
      </c>
      <c r="FK4" s="159" t="str">
        <f t="shared" ref="FK4:FK7" si="19">EY4</f>
        <v>Invoer</v>
      </c>
      <c r="FL4" s="160" t="str">
        <f t="shared" ref="FL4:FL7" si="20">EZ4</f>
        <v>Uitvoer</v>
      </c>
      <c r="FM4" s="52" t="str">
        <f>FA4</f>
        <v>Invoer</v>
      </c>
      <c r="FN4" s="113" t="str">
        <f t="shared" ref="FN4:FN7" si="21">FB4</f>
        <v>Uitvoer</v>
      </c>
      <c r="FO4" s="159" t="str">
        <f t="shared" ref="FO4:FO7" si="22">FC4</f>
        <v>Invoer</v>
      </c>
      <c r="FP4" s="160" t="str">
        <f t="shared" ref="FP4:FP7" si="23">FD4</f>
        <v>Uitvoer</v>
      </c>
      <c r="FQ4" s="52" t="str">
        <f>FE4</f>
        <v>Invoer</v>
      </c>
      <c r="FR4" s="162" t="str">
        <f t="shared" ref="FR4:FT7" si="24">FF4</f>
        <v>Uitvoer</v>
      </c>
      <c r="FS4" s="196" t="str">
        <f t="shared" si="24"/>
        <v>Invoer</v>
      </c>
      <c r="FT4" s="160" t="str">
        <f t="shared" si="24"/>
        <v>Uitvoer</v>
      </c>
      <c r="FU4" s="52" t="str">
        <f>FI4</f>
        <v>Invoer</v>
      </c>
      <c r="FV4" s="162" t="str">
        <f t="shared" ref="FV4:FX7" si="25">FJ4</f>
        <v>Uitvoer</v>
      </c>
      <c r="FW4" s="196" t="str">
        <f t="shared" si="25"/>
        <v>Invoer</v>
      </c>
      <c r="FX4" s="160" t="str">
        <f t="shared" si="25"/>
        <v>Uitvoer</v>
      </c>
      <c r="FY4" s="52" t="str">
        <f>FM4</f>
        <v>Invoer</v>
      </c>
      <c r="FZ4" s="162" t="str">
        <f t="shared" ref="FZ4:FZ7" si="26">FN4</f>
        <v>Uitvoer</v>
      </c>
      <c r="GA4" s="196" t="str">
        <f t="shared" ref="GA4:GA7" si="27">FO4</f>
        <v>Invoer</v>
      </c>
      <c r="GB4" s="160" t="str">
        <f t="shared" ref="GB4:GB7" si="28">FP4</f>
        <v>Uitvoer</v>
      </c>
      <c r="GC4" s="52" t="str">
        <f>FQ4</f>
        <v>Invoer</v>
      </c>
      <c r="GD4" s="162" t="str">
        <f t="shared" ref="GD4:GD7" si="29">FR4</f>
        <v>Uitvoer</v>
      </c>
      <c r="GE4" s="196" t="str">
        <f t="shared" ref="GE4:GE7" si="30">FS4</f>
        <v>Invoer</v>
      </c>
      <c r="GF4" s="160" t="str">
        <f t="shared" ref="GF4:GF7" si="31">FT4</f>
        <v>Uitvoer</v>
      </c>
      <c r="GG4" s="167" t="s">
        <v>84</v>
      </c>
      <c r="GH4" s="168" t="s">
        <v>85</v>
      </c>
      <c r="GI4" s="51" t="s">
        <v>9</v>
      </c>
      <c r="GJ4" s="51" t="s">
        <v>9</v>
      </c>
      <c r="GK4" s="51" t="s">
        <v>9</v>
      </c>
      <c r="GL4" s="53" t="s">
        <v>9</v>
      </c>
      <c r="GM4" s="53" t="s">
        <v>9</v>
      </c>
      <c r="GN4" s="53" t="s">
        <v>9</v>
      </c>
      <c r="GO4" s="53" t="s">
        <v>9</v>
      </c>
      <c r="GP4" s="53" t="s">
        <v>9</v>
      </c>
      <c r="GQ4" s="53" t="s">
        <v>9</v>
      </c>
      <c r="GR4" s="53" t="s">
        <v>9</v>
      </c>
      <c r="GS4" s="53" t="s">
        <v>9</v>
      </c>
      <c r="GT4" s="53" t="s">
        <v>9</v>
      </c>
      <c r="GU4" s="53" t="s">
        <v>9</v>
      </c>
      <c r="GV4" s="53" t="s">
        <v>9</v>
      </c>
      <c r="GW4" s="53" t="s">
        <v>9</v>
      </c>
      <c r="GX4" s="53" t="s">
        <v>9</v>
      </c>
      <c r="GY4" s="53" t="s">
        <v>9</v>
      </c>
      <c r="GZ4" s="53" t="s">
        <v>9</v>
      </c>
      <c r="HA4" s="53" t="s">
        <v>9</v>
      </c>
      <c r="HB4" s="53" t="s">
        <v>9</v>
      </c>
      <c r="HC4" s="53" t="s">
        <v>9</v>
      </c>
      <c r="HD4" s="53" t="s">
        <v>9</v>
      </c>
      <c r="HE4" s="53" t="s">
        <v>9</v>
      </c>
      <c r="HF4" s="53" t="s">
        <v>9</v>
      </c>
      <c r="HG4" s="53" t="s">
        <v>9</v>
      </c>
      <c r="HH4" s="176" t="s">
        <v>9</v>
      </c>
      <c r="HI4" s="185" t="s">
        <v>9</v>
      </c>
      <c r="HJ4" s="185" t="s">
        <v>9</v>
      </c>
      <c r="HK4" s="185" t="s">
        <v>9</v>
      </c>
      <c r="HL4" s="212" t="s">
        <v>9</v>
      </c>
      <c r="HM4" s="53" t="s">
        <v>9</v>
      </c>
      <c r="HN4" s="189" t="s">
        <v>78</v>
      </c>
      <c r="HO4" s="119" t="s">
        <v>12</v>
      </c>
      <c r="HP4" s="10" t="s">
        <v>13</v>
      </c>
      <c r="HQ4" s="54" t="str">
        <f>DM4</f>
        <v>Invoer</v>
      </c>
      <c r="HR4" s="118" t="str">
        <f>DN4</f>
        <v>Uitvoer</v>
      </c>
      <c r="HS4" s="150" t="s">
        <v>10</v>
      </c>
      <c r="HT4" s="156" t="s">
        <v>11</v>
      </c>
      <c r="HU4" s="192" t="str">
        <f>DO4</f>
        <v>Invoer</v>
      </c>
      <c r="HV4" s="193" t="str">
        <f>DP4</f>
        <v>Uitvoer</v>
      </c>
      <c r="HW4" s="236" t="s">
        <v>155</v>
      </c>
    </row>
    <row r="5" spans="1:231" s="2" customFormat="1" x14ac:dyDescent="0.3">
      <c r="A5" s="265"/>
      <c r="B5" s="133"/>
      <c r="C5" s="268"/>
      <c r="D5" s="142" t="s">
        <v>16</v>
      </c>
      <c r="E5" s="106" t="s">
        <v>16</v>
      </c>
      <c r="F5" s="106" t="s">
        <v>150</v>
      </c>
      <c r="G5" s="111" t="s">
        <v>151</v>
      </c>
      <c r="H5" s="152" t="s">
        <v>16</v>
      </c>
      <c r="I5" s="143" t="s">
        <v>16</v>
      </c>
      <c r="J5" s="152" t="s">
        <v>16</v>
      </c>
      <c r="K5" s="111" t="s">
        <v>16</v>
      </c>
      <c r="L5" s="106" t="s">
        <v>150</v>
      </c>
      <c r="M5" s="111" t="s">
        <v>151</v>
      </c>
      <c r="N5" s="152" t="s">
        <v>16</v>
      </c>
      <c r="O5" s="143" t="s">
        <v>16</v>
      </c>
      <c r="P5" s="152" t="s">
        <v>16</v>
      </c>
      <c r="Q5" s="111" t="s">
        <v>16</v>
      </c>
      <c r="R5" s="106" t="s">
        <v>150</v>
      </c>
      <c r="S5" s="143" t="s">
        <v>151</v>
      </c>
      <c r="T5" s="108" t="s">
        <v>16</v>
      </c>
      <c r="U5" s="7" t="s">
        <v>16</v>
      </c>
      <c r="V5" s="108" t="s">
        <v>16</v>
      </c>
      <c r="W5" s="5" t="s">
        <v>16</v>
      </c>
      <c r="X5" s="106" t="s">
        <v>150</v>
      </c>
      <c r="Y5" s="111" t="s">
        <v>151</v>
      </c>
      <c r="Z5" s="142" t="s">
        <v>16</v>
      </c>
      <c r="AA5" s="7" t="s">
        <v>16</v>
      </c>
      <c r="AB5" s="108" t="s">
        <v>16</v>
      </c>
      <c r="AC5" s="5" t="s">
        <v>16</v>
      </c>
      <c r="AD5" s="106" t="s">
        <v>150</v>
      </c>
      <c r="AE5" s="111" t="s">
        <v>151</v>
      </c>
      <c r="AF5" s="142" t="s">
        <v>16</v>
      </c>
      <c r="AG5" s="7" t="s">
        <v>16</v>
      </c>
      <c r="AH5" s="274"/>
      <c r="AI5" s="278"/>
      <c r="AJ5" s="271"/>
      <c r="AK5" s="5"/>
      <c r="AL5" s="152" t="s">
        <v>16</v>
      </c>
      <c r="AM5" s="111" t="s">
        <v>16</v>
      </c>
      <c r="AN5" s="106" t="s">
        <v>150</v>
      </c>
      <c r="AO5" s="111" t="s">
        <v>151</v>
      </c>
      <c r="AP5" s="152" t="s">
        <v>16</v>
      </c>
      <c r="AQ5" s="143" t="s">
        <v>16</v>
      </c>
      <c r="AR5" s="5" t="s">
        <v>16</v>
      </c>
      <c r="AS5" s="111" t="s">
        <v>16</v>
      </c>
      <c r="AT5" s="106" t="s">
        <v>150</v>
      </c>
      <c r="AU5" s="111" t="s">
        <v>151</v>
      </c>
      <c r="AV5" s="152" t="s">
        <v>16</v>
      </c>
      <c r="AW5" s="143" t="s">
        <v>16</v>
      </c>
      <c r="AX5" s="5" t="s">
        <v>16</v>
      </c>
      <c r="AY5" s="7" t="s">
        <v>16</v>
      </c>
      <c r="AZ5" s="48" t="s">
        <v>14</v>
      </c>
      <c r="BA5" s="48" t="s">
        <v>14</v>
      </c>
      <c r="BB5" s="49" t="s">
        <v>14</v>
      </c>
      <c r="BC5" s="49" t="s">
        <v>14</v>
      </c>
      <c r="BD5" s="49" t="s">
        <v>14</v>
      </c>
      <c r="BE5" s="50" t="s">
        <v>14</v>
      </c>
      <c r="BF5" s="50" t="s">
        <v>14</v>
      </c>
      <c r="BG5" s="243"/>
      <c r="BH5" s="50" t="s">
        <v>14</v>
      </c>
      <c r="BI5" s="50" t="s">
        <v>14</v>
      </c>
      <c r="BJ5" s="243"/>
      <c r="BK5" s="50" t="s">
        <v>14</v>
      </c>
      <c r="BL5" s="6" t="s">
        <v>16</v>
      </c>
      <c r="BM5" s="6" t="s">
        <v>16</v>
      </c>
      <c r="BN5" s="6" t="s">
        <v>16</v>
      </c>
      <c r="BO5" s="6" t="s">
        <v>16</v>
      </c>
      <c r="BP5" s="50" t="s">
        <v>14</v>
      </c>
      <c r="BQ5" s="6" t="s">
        <v>16</v>
      </c>
      <c r="BR5" s="6" t="s">
        <v>16</v>
      </c>
      <c r="BS5" s="6" t="s">
        <v>16</v>
      </c>
      <c r="BT5" s="6" t="s">
        <v>16</v>
      </c>
      <c r="BU5" s="50" t="s">
        <v>14</v>
      </c>
      <c r="BV5" s="50" t="s">
        <v>14</v>
      </c>
      <c r="BW5" s="6" t="s">
        <v>16</v>
      </c>
      <c r="BX5" s="6" t="s">
        <v>16</v>
      </c>
      <c r="BY5" s="6" t="s">
        <v>16</v>
      </c>
      <c r="BZ5" s="6" t="s">
        <v>16</v>
      </c>
      <c r="CA5" s="50" t="s">
        <v>14</v>
      </c>
      <c r="CB5" s="243"/>
      <c r="CC5" s="6" t="s">
        <v>16</v>
      </c>
      <c r="CD5" s="6" t="s">
        <v>16</v>
      </c>
      <c r="CE5" s="6" t="s">
        <v>16</v>
      </c>
      <c r="CF5" s="6" t="s">
        <v>16</v>
      </c>
      <c r="CG5" s="51" t="s">
        <v>14</v>
      </c>
      <c r="CH5" s="6" t="s">
        <v>16</v>
      </c>
      <c r="CI5" s="6" t="s">
        <v>16</v>
      </c>
      <c r="CJ5" s="6" t="s">
        <v>16</v>
      </c>
      <c r="CK5" s="6" t="s">
        <v>16</v>
      </c>
      <c r="CL5" s="6" t="s">
        <v>16</v>
      </c>
      <c r="CM5" s="6" t="s">
        <v>16</v>
      </c>
      <c r="CN5" s="6" t="s">
        <v>16</v>
      </c>
      <c r="CO5" s="6" t="s">
        <v>16</v>
      </c>
      <c r="CP5" s="6" t="s">
        <v>16</v>
      </c>
      <c r="CQ5" s="6" t="s">
        <v>16</v>
      </c>
      <c r="CR5" s="6" t="s">
        <v>16</v>
      </c>
      <c r="CS5" s="6" t="s">
        <v>16</v>
      </c>
      <c r="CT5" s="52" t="s">
        <v>16</v>
      </c>
      <c r="CU5" s="52" t="s">
        <v>16</v>
      </c>
      <c r="CV5" s="52" t="s">
        <v>16</v>
      </c>
      <c r="CW5" s="52" t="s">
        <v>16</v>
      </c>
      <c r="CX5" s="6"/>
      <c r="CY5" s="6" t="s">
        <v>16</v>
      </c>
      <c r="CZ5" s="6" t="s">
        <v>16</v>
      </c>
      <c r="DA5" s="52" t="s">
        <v>16</v>
      </c>
      <c r="DB5" s="52" t="s">
        <v>16</v>
      </c>
      <c r="DC5" s="52" t="s">
        <v>16</v>
      </c>
      <c r="DD5" s="52" t="s">
        <v>16</v>
      </c>
      <c r="DE5" s="52" t="s">
        <v>16</v>
      </c>
      <c r="DF5" s="52" t="s">
        <v>16</v>
      </c>
      <c r="DG5" s="52" t="s">
        <v>16</v>
      </c>
      <c r="DH5" s="52" t="s">
        <v>16</v>
      </c>
      <c r="DI5" s="52" t="s">
        <v>16</v>
      </c>
      <c r="DJ5" s="52" t="s">
        <v>16</v>
      </c>
      <c r="DK5" s="52" t="s">
        <v>16</v>
      </c>
      <c r="DL5" s="52" t="s">
        <v>16</v>
      </c>
      <c r="DM5" s="52" t="s">
        <v>16</v>
      </c>
      <c r="DN5" s="52" t="s">
        <v>16</v>
      </c>
      <c r="DO5" s="52" t="s">
        <v>16</v>
      </c>
      <c r="DP5" s="52" t="s">
        <v>16</v>
      </c>
      <c r="DQ5" s="52" t="s">
        <v>16</v>
      </c>
      <c r="DR5" s="52" t="s">
        <v>16</v>
      </c>
      <c r="DS5" s="52" t="s">
        <v>16</v>
      </c>
      <c r="DT5" s="52" t="s">
        <v>16</v>
      </c>
      <c r="DU5" s="52" t="str">
        <f>DM5</f>
        <v>Pariteit/</v>
      </c>
      <c r="DV5" s="52" t="str">
        <f t="shared" si="0"/>
        <v>Pariteit/</v>
      </c>
      <c r="DW5" s="52" t="str">
        <f t="shared" si="0"/>
        <v>Pariteit/</v>
      </c>
      <c r="DX5" s="52" t="str">
        <f>DP5</f>
        <v>Pariteit/</v>
      </c>
      <c r="DY5" s="52" t="str">
        <f>DQ5</f>
        <v>Pariteit/</v>
      </c>
      <c r="DZ5" s="52" t="str">
        <f t="shared" si="1"/>
        <v>Pariteit/</v>
      </c>
      <c r="EA5" s="52" t="str">
        <f t="shared" si="1"/>
        <v>Pariteit/</v>
      </c>
      <c r="EB5" s="52" t="str">
        <f t="shared" si="1"/>
        <v>Pariteit/</v>
      </c>
      <c r="EC5" s="52" t="str">
        <f>DU5</f>
        <v>Pariteit/</v>
      </c>
      <c r="ED5" s="52" t="str">
        <f t="shared" si="2"/>
        <v>Pariteit/</v>
      </c>
      <c r="EE5" s="52" t="str">
        <f t="shared" si="2"/>
        <v>Pariteit/</v>
      </c>
      <c r="EF5" s="52" t="str">
        <f t="shared" si="2"/>
        <v>Pariteit/</v>
      </c>
      <c r="EG5" s="52" t="str">
        <f>DU5</f>
        <v>Pariteit/</v>
      </c>
      <c r="EH5" s="52" t="str">
        <f t="shared" si="3"/>
        <v>Pariteit/</v>
      </c>
      <c r="EI5" s="52" t="str">
        <f t="shared" si="3"/>
        <v>Pariteit/</v>
      </c>
      <c r="EJ5" s="52" t="str">
        <f t="shared" si="3"/>
        <v>Pariteit/</v>
      </c>
      <c r="EK5" s="52" t="str">
        <f>DY5</f>
        <v>Pariteit/</v>
      </c>
      <c r="EL5" s="52" t="str">
        <f t="shared" si="4"/>
        <v>Pariteit/</v>
      </c>
      <c r="EM5" s="52" t="str">
        <f t="shared" si="4"/>
        <v>Pariteit/</v>
      </c>
      <c r="EN5" s="52" t="str">
        <f t="shared" si="4"/>
        <v>Pariteit/</v>
      </c>
      <c r="EO5" s="52" t="str">
        <f>EC5</f>
        <v>Pariteit/</v>
      </c>
      <c r="EP5" s="52" t="str">
        <f t="shared" si="5"/>
        <v>Pariteit/</v>
      </c>
      <c r="EQ5" s="52" t="str">
        <f t="shared" si="5"/>
        <v>Pariteit/</v>
      </c>
      <c r="ER5" s="52" t="str">
        <f t="shared" si="5"/>
        <v>Pariteit/</v>
      </c>
      <c r="ES5" s="52" t="str">
        <f>EG5</f>
        <v>Pariteit/</v>
      </c>
      <c r="ET5" s="52" t="str">
        <f t="shared" si="6"/>
        <v>Pariteit/</v>
      </c>
      <c r="EU5" s="52" t="str">
        <f t="shared" si="7"/>
        <v>Pariteit/</v>
      </c>
      <c r="EV5" s="52" t="str">
        <f t="shared" si="8"/>
        <v>Pariteit/</v>
      </c>
      <c r="EW5" s="52" t="str">
        <f>EK5</f>
        <v>Pariteit/</v>
      </c>
      <c r="EX5" s="52" t="str">
        <f t="shared" si="9"/>
        <v>Pariteit/</v>
      </c>
      <c r="EY5" s="52" t="str">
        <f t="shared" si="10"/>
        <v>Pariteit/</v>
      </c>
      <c r="EZ5" s="52" t="str">
        <f t="shared" si="11"/>
        <v>Pariteit/</v>
      </c>
      <c r="FA5" s="52" t="str">
        <f>EO5</f>
        <v>Pariteit/</v>
      </c>
      <c r="FB5" s="52" t="str">
        <f t="shared" si="12"/>
        <v>Pariteit/</v>
      </c>
      <c r="FC5" s="52" t="str">
        <f t="shared" si="13"/>
        <v>Pariteit/</v>
      </c>
      <c r="FD5" s="52" t="str">
        <f t="shared" si="14"/>
        <v>Pariteit/</v>
      </c>
      <c r="FE5" s="52" t="str">
        <f>ES5</f>
        <v>Pariteit/</v>
      </c>
      <c r="FF5" s="52" t="str">
        <f t="shared" si="15"/>
        <v>Pariteit/</v>
      </c>
      <c r="FG5" s="52" t="str">
        <f t="shared" si="16"/>
        <v>Pariteit/</v>
      </c>
      <c r="FH5" s="52" t="str">
        <f t="shared" si="17"/>
        <v>Pariteit/</v>
      </c>
      <c r="FI5" s="113" t="str">
        <f>EW5</f>
        <v>Pariteit/</v>
      </c>
      <c r="FJ5" s="113" t="str">
        <f t="shared" si="18"/>
        <v>Pariteit/</v>
      </c>
      <c r="FK5" s="161" t="str">
        <f t="shared" si="19"/>
        <v>Pariteit/</v>
      </c>
      <c r="FL5" s="162" t="str">
        <f t="shared" si="20"/>
        <v>Pariteit/</v>
      </c>
      <c r="FM5" s="52" t="str">
        <f>FA5</f>
        <v>Pariteit/</v>
      </c>
      <c r="FN5" s="113" t="str">
        <f t="shared" si="21"/>
        <v>Pariteit/</v>
      </c>
      <c r="FO5" s="161" t="str">
        <f t="shared" si="22"/>
        <v>Pariteit/</v>
      </c>
      <c r="FP5" s="162" t="str">
        <f t="shared" si="23"/>
        <v>Pariteit/</v>
      </c>
      <c r="FQ5" s="52" t="str">
        <f>FE5</f>
        <v>Pariteit/</v>
      </c>
      <c r="FR5" s="162" t="str">
        <f t="shared" si="24"/>
        <v>Pariteit/</v>
      </c>
      <c r="FS5" s="52" t="str">
        <f t="shared" si="24"/>
        <v>Pariteit/</v>
      </c>
      <c r="FT5" s="162" t="str">
        <f t="shared" si="24"/>
        <v>Pariteit/</v>
      </c>
      <c r="FU5" s="52" t="str">
        <f>FI5</f>
        <v>Pariteit/</v>
      </c>
      <c r="FV5" s="162" t="str">
        <f t="shared" si="25"/>
        <v>Pariteit/</v>
      </c>
      <c r="FW5" s="52" t="str">
        <f t="shared" si="25"/>
        <v>Pariteit/</v>
      </c>
      <c r="FX5" s="162" t="str">
        <f t="shared" si="25"/>
        <v>Pariteit/</v>
      </c>
      <c r="FY5" s="52" t="str">
        <f>FM5</f>
        <v>Pariteit/</v>
      </c>
      <c r="FZ5" s="162" t="str">
        <f t="shared" si="26"/>
        <v>Pariteit/</v>
      </c>
      <c r="GA5" s="52" t="str">
        <f t="shared" si="27"/>
        <v>Pariteit/</v>
      </c>
      <c r="GB5" s="162" t="str">
        <f t="shared" si="28"/>
        <v>Pariteit/</v>
      </c>
      <c r="GC5" s="52" t="str">
        <f>FQ5</f>
        <v>Pariteit/</v>
      </c>
      <c r="GD5" s="162" t="str">
        <f t="shared" si="29"/>
        <v>Pariteit/</v>
      </c>
      <c r="GE5" s="52" t="str">
        <f t="shared" si="30"/>
        <v>Pariteit/</v>
      </c>
      <c r="GF5" s="162" t="str">
        <f t="shared" si="31"/>
        <v>Pariteit/</v>
      </c>
      <c r="GG5" s="169" t="s">
        <v>16</v>
      </c>
      <c r="GH5" s="170" t="s">
        <v>16</v>
      </c>
      <c r="GI5" s="51" t="s">
        <v>14</v>
      </c>
      <c r="GJ5" s="51" t="s">
        <v>14</v>
      </c>
      <c r="GK5" s="51" t="s">
        <v>14</v>
      </c>
      <c r="GL5" s="53" t="s">
        <v>14</v>
      </c>
      <c r="GM5" s="53" t="s">
        <v>14</v>
      </c>
      <c r="GN5" s="53" t="s">
        <v>14</v>
      </c>
      <c r="GO5" s="53" t="s">
        <v>14</v>
      </c>
      <c r="GP5" s="53" t="s">
        <v>14</v>
      </c>
      <c r="GQ5" s="53" t="s">
        <v>14</v>
      </c>
      <c r="GR5" s="53" t="s">
        <v>14</v>
      </c>
      <c r="GS5" s="53" t="s">
        <v>14</v>
      </c>
      <c r="GT5" s="53" t="s">
        <v>14</v>
      </c>
      <c r="GU5" s="53" t="s">
        <v>14</v>
      </c>
      <c r="GV5" s="53" t="s">
        <v>14</v>
      </c>
      <c r="GW5" s="53" t="s">
        <v>14</v>
      </c>
      <c r="GX5" s="53" t="s">
        <v>14</v>
      </c>
      <c r="GY5" s="53" t="s">
        <v>14</v>
      </c>
      <c r="GZ5" s="53" t="s">
        <v>14</v>
      </c>
      <c r="HA5" s="53" t="s">
        <v>14</v>
      </c>
      <c r="HB5" s="53" t="s">
        <v>14</v>
      </c>
      <c r="HC5" s="53" t="s">
        <v>14</v>
      </c>
      <c r="HD5" s="53" t="s">
        <v>14</v>
      </c>
      <c r="HE5" s="53" t="s">
        <v>14</v>
      </c>
      <c r="HF5" s="53" t="s">
        <v>14</v>
      </c>
      <c r="HG5" s="53" t="s">
        <v>14</v>
      </c>
      <c r="HH5" s="176" t="s">
        <v>14</v>
      </c>
      <c r="HI5" s="185" t="s">
        <v>14</v>
      </c>
      <c r="HJ5" s="185" t="s">
        <v>14</v>
      </c>
      <c r="HK5" s="185" t="s">
        <v>14</v>
      </c>
      <c r="HL5" s="212" t="s">
        <v>14</v>
      </c>
      <c r="HM5" s="53" t="s">
        <v>14</v>
      </c>
      <c r="HN5" s="25" t="s">
        <v>17</v>
      </c>
      <c r="HO5" s="119" t="s">
        <v>18</v>
      </c>
      <c r="HP5" s="10" t="s">
        <v>18</v>
      </c>
      <c r="HQ5" s="54" t="str">
        <f>DM5</f>
        <v>Pariteit/</v>
      </c>
      <c r="HR5" s="118" t="str">
        <f>DN5</f>
        <v>Pariteit/</v>
      </c>
      <c r="HS5" s="106" t="s">
        <v>150</v>
      </c>
      <c r="HT5" s="111" t="s">
        <v>151</v>
      </c>
      <c r="HU5" s="194" t="str">
        <f>DO5</f>
        <v>Pariteit/</v>
      </c>
      <c r="HV5" s="177" t="str">
        <f>DP5</f>
        <v>Pariteit/</v>
      </c>
      <c r="HW5" s="236"/>
    </row>
    <row r="6" spans="1:231" s="2" customFormat="1" x14ac:dyDescent="0.3">
      <c r="A6" s="265"/>
      <c r="B6" s="131"/>
      <c r="C6" s="268"/>
      <c r="D6" s="142" t="s">
        <v>19</v>
      </c>
      <c r="E6" s="106" t="s">
        <v>20</v>
      </c>
      <c r="F6" s="106" t="s">
        <v>28</v>
      </c>
      <c r="G6" s="111" t="s">
        <v>28</v>
      </c>
      <c r="H6" s="152" t="s">
        <v>19</v>
      </c>
      <c r="I6" s="143" t="s">
        <v>20</v>
      </c>
      <c r="J6" s="152" t="s">
        <v>19</v>
      </c>
      <c r="K6" s="111" t="s">
        <v>20</v>
      </c>
      <c r="L6" s="106" t="s">
        <v>28</v>
      </c>
      <c r="M6" s="111" t="s">
        <v>28</v>
      </c>
      <c r="N6" s="152" t="s">
        <v>19</v>
      </c>
      <c r="O6" s="143" t="s">
        <v>20</v>
      </c>
      <c r="P6" s="152" t="s">
        <v>19</v>
      </c>
      <c r="Q6" s="111" t="s">
        <v>20</v>
      </c>
      <c r="R6" s="106" t="s">
        <v>28</v>
      </c>
      <c r="S6" s="143" t="s">
        <v>28</v>
      </c>
      <c r="T6" s="205" t="s">
        <v>19</v>
      </c>
      <c r="U6" s="7" t="s">
        <v>20</v>
      </c>
      <c r="V6" s="108" t="s">
        <v>19</v>
      </c>
      <c r="W6" s="5" t="s">
        <v>20</v>
      </c>
      <c r="X6" s="106" t="s">
        <v>28</v>
      </c>
      <c r="Y6" s="111" t="s">
        <v>28</v>
      </c>
      <c r="Z6" s="157" t="s">
        <v>19</v>
      </c>
      <c r="AA6" s="7" t="s">
        <v>20</v>
      </c>
      <c r="AB6" s="108" t="s">
        <v>19</v>
      </c>
      <c r="AC6" s="5" t="s">
        <v>20</v>
      </c>
      <c r="AD6" s="106" t="s">
        <v>28</v>
      </c>
      <c r="AE6" s="111" t="s">
        <v>28</v>
      </c>
      <c r="AF6" s="157" t="s">
        <v>19</v>
      </c>
      <c r="AG6" s="7" t="s">
        <v>20</v>
      </c>
      <c r="AH6" s="274"/>
      <c r="AI6" s="278"/>
      <c r="AJ6" s="271"/>
      <c r="AK6" s="5"/>
      <c r="AL6" s="152" t="s">
        <v>19</v>
      </c>
      <c r="AM6" s="111" t="s">
        <v>20</v>
      </c>
      <c r="AN6" s="106" t="s">
        <v>28</v>
      </c>
      <c r="AO6" s="111" t="s">
        <v>28</v>
      </c>
      <c r="AP6" s="152" t="s">
        <v>19</v>
      </c>
      <c r="AQ6" s="143" t="s">
        <v>20</v>
      </c>
      <c r="AR6" s="5" t="s">
        <v>19</v>
      </c>
      <c r="AS6" s="111" t="s">
        <v>20</v>
      </c>
      <c r="AT6" s="106" t="s">
        <v>28</v>
      </c>
      <c r="AU6" s="111" t="s">
        <v>28</v>
      </c>
      <c r="AV6" s="152" t="s">
        <v>19</v>
      </c>
      <c r="AW6" s="143" t="s">
        <v>20</v>
      </c>
      <c r="AX6" s="5" t="s">
        <v>19</v>
      </c>
      <c r="AY6" s="7" t="s">
        <v>19</v>
      </c>
      <c r="AZ6" s="55" t="s">
        <v>21</v>
      </c>
      <c r="BA6" s="55" t="s">
        <v>22</v>
      </c>
      <c r="BB6" s="56" t="s">
        <v>23</v>
      </c>
      <c r="BC6" s="56" t="s">
        <v>24</v>
      </c>
      <c r="BD6" s="56" t="s">
        <v>25</v>
      </c>
      <c r="BE6" s="57" t="s">
        <v>26</v>
      </c>
      <c r="BF6" s="57" t="s">
        <v>80</v>
      </c>
      <c r="BG6" s="243"/>
      <c r="BH6" s="57" t="s">
        <v>81</v>
      </c>
      <c r="BI6" s="57" t="s">
        <v>83</v>
      </c>
      <c r="BJ6" s="243"/>
      <c r="BK6" s="57" t="s">
        <v>82</v>
      </c>
      <c r="BL6" s="6" t="s">
        <v>19</v>
      </c>
      <c r="BM6" s="6" t="s">
        <v>20</v>
      </c>
      <c r="BN6" s="6" t="s">
        <v>19</v>
      </c>
      <c r="BO6" s="6" t="s">
        <v>20</v>
      </c>
      <c r="BP6" s="57" t="s">
        <v>87</v>
      </c>
      <c r="BQ6" s="6" t="s">
        <v>19</v>
      </c>
      <c r="BR6" s="6" t="s">
        <v>20</v>
      </c>
      <c r="BS6" s="6" t="s">
        <v>19</v>
      </c>
      <c r="BT6" s="6" t="s">
        <v>20</v>
      </c>
      <c r="BU6" s="57" t="s">
        <v>90</v>
      </c>
      <c r="BV6" s="57" t="s">
        <v>91</v>
      </c>
      <c r="BW6" s="6" t="s">
        <v>19</v>
      </c>
      <c r="BX6" s="6" t="s">
        <v>20</v>
      </c>
      <c r="BY6" s="6" t="s">
        <v>19</v>
      </c>
      <c r="BZ6" s="6" t="s">
        <v>20</v>
      </c>
      <c r="CA6" s="57" t="s">
        <v>89</v>
      </c>
      <c r="CB6" s="243"/>
      <c r="CC6" s="6" t="s">
        <v>19</v>
      </c>
      <c r="CD6" s="6" t="s">
        <v>20</v>
      </c>
      <c r="CE6" s="6" t="s">
        <v>19</v>
      </c>
      <c r="CF6" s="6" t="s">
        <v>20</v>
      </c>
      <c r="CG6" s="58" t="s">
        <v>92</v>
      </c>
      <c r="CH6" s="6" t="s">
        <v>19</v>
      </c>
      <c r="CI6" s="6" t="s">
        <v>20</v>
      </c>
      <c r="CJ6" s="6" t="s">
        <v>19</v>
      </c>
      <c r="CK6" s="6" t="s">
        <v>20</v>
      </c>
      <c r="CL6" s="6" t="s">
        <v>19</v>
      </c>
      <c r="CM6" s="6" t="s">
        <v>20</v>
      </c>
      <c r="CN6" s="6" t="s">
        <v>19</v>
      </c>
      <c r="CO6" s="6" t="s">
        <v>20</v>
      </c>
      <c r="CP6" s="6" t="s">
        <v>19</v>
      </c>
      <c r="CQ6" s="6" t="s">
        <v>20</v>
      </c>
      <c r="CR6" s="6" t="s">
        <v>19</v>
      </c>
      <c r="CS6" s="6" t="s">
        <v>20</v>
      </c>
      <c r="CT6" s="52" t="s">
        <v>19</v>
      </c>
      <c r="CU6" s="52" t="s">
        <v>20</v>
      </c>
      <c r="CV6" s="52" t="s">
        <v>19</v>
      </c>
      <c r="CW6" s="52" t="s">
        <v>20</v>
      </c>
      <c r="CX6" s="6"/>
      <c r="CY6" s="6" t="s">
        <v>19</v>
      </c>
      <c r="CZ6" s="6" t="s">
        <v>19</v>
      </c>
      <c r="DA6" s="52" t="s">
        <v>19</v>
      </c>
      <c r="DB6" s="52" t="s">
        <v>20</v>
      </c>
      <c r="DC6" s="52" t="s">
        <v>19</v>
      </c>
      <c r="DD6" s="52" t="s">
        <v>20</v>
      </c>
      <c r="DE6" s="52" t="s">
        <v>19</v>
      </c>
      <c r="DF6" s="52" t="s">
        <v>20</v>
      </c>
      <c r="DG6" s="52" t="s">
        <v>19</v>
      </c>
      <c r="DH6" s="52" t="s">
        <v>20</v>
      </c>
      <c r="DI6" s="52" t="s">
        <v>19</v>
      </c>
      <c r="DJ6" s="52" t="s">
        <v>20</v>
      </c>
      <c r="DK6" s="52" t="s">
        <v>19</v>
      </c>
      <c r="DL6" s="52" t="s">
        <v>20</v>
      </c>
      <c r="DM6" s="52" t="s">
        <v>19</v>
      </c>
      <c r="DN6" s="52" t="s">
        <v>20</v>
      </c>
      <c r="DO6" s="52" t="s">
        <v>19</v>
      </c>
      <c r="DP6" s="52" t="s">
        <v>20</v>
      </c>
      <c r="DQ6" s="52" t="s">
        <v>19</v>
      </c>
      <c r="DR6" s="52" t="s">
        <v>20</v>
      </c>
      <c r="DS6" s="52" t="s">
        <v>19</v>
      </c>
      <c r="DT6" s="52" t="s">
        <v>20</v>
      </c>
      <c r="DU6" s="52" t="str">
        <f>DM6</f>
        <v>Import</v>
      </c>
      <c r="DV6" s="52" t="str">
        <f t="shared" si="0"/>
        <v>Export</v>
      </c>
      <c r="DW6" s="52" t="str">
        <f t="shared" si="0"/>
        <v>Import</v>
      </c>
      <c r="DX6" s="52" t="str">
        <f>DP6</f>
        <v>Export</v>
      </c>
      <c r="DY6" s="52" t="str">
        <f>DQ6</f>
        <v>Import</v>
      </c>
      <c r="DZ6" s="52" t="str">
        <f t="shared" si="1"/>
        <v>Export</v>
      </c>
      <c r="EA6" s="52" t="str">
        <f t="shared" si="1"/>
        <v>Import</v>
      </c>
      <c r="EB6" s="52" t="str">
        <f t="shared" si="1"/>
        <v>Export</v>
      </c>
      <c r="EC6" s="52" t="str">
        <f>DU6</f>
        <v>Import</v>
      </c>
      <c r="ED6" s="52" t="str">
        <f t="shared" si="2"/>
        <v>Export</v>
      </c>
      <c r="EE6" s="52" t="str">
        <f t="shared" si="2"/>
        <v>Import</v>
      </c>
      <c r="EF6" s="52" t="str">
        <f t="shared" si="2"/>
        <v>Export</v>
      </c>
      <c r="EG6" s="52" t="str">
        <f>DU6</f>
        <v>Import</v>
      </c>
      <c r="EH6" s="52" t="str">
        <f t="shared" si="3"/>
        <v>Export</v>
      </c>
      <c r="EI6" s="52" t="str">
        <f t="shared" si="3"/>
        <v>Import</v>
      </c>
      <c r="EJ6" s="52" t="str">
        <f t="shared" si="3"/>
        <v>Export</v>
      </c>
      <c r="EK6" s="52" t="str">
        <f>DY6</f>
        <v>Import</v>
      </c>
      <c r="EL6" s="52" t="str">
        <f t="shared" si="4"/>
        <v>Export</v>
      </c>
      <c r="EM6" s="52" t="str">
        <f t="shared" si="4"/>
        <v>Import</v>
      </c>
      <c r="EN6" s="52" t="str">
        <f t="shared" si="4"/>
        <v>Export</v>
      </c>
      <c r="EO6" s="52" t="str">
        <f>EC6</f>
        <v>Import</v>
      </c>
      <c r="EP6" s="52" t="str">
        <f t="shared" si="5"/>
        <v>Export</v>
      </c>
      <c r="EQ6" s="52" t="str">
        <f t="shared" si="5"/>
        <v>Import</v>
      </c>
      <c r="ER6" s="52" t="str">
        <f t="shared" si="5"/>
        <v>Export</v>
      </c>
      <c r="ES6" s="52" t="str">
        <f>EG6</f>
        <v>Import</v>
      </c>
      <c r="ET6" s="52" t="str">
        <f t="shared" si="6"/>
        <v>Export</v>
      </c>
      <c r="EU6" s="52" t="str">
        <f t="shared" si="7"/>
        <v>Import</v>
      </c>
      <c r="EV6" s="52" t="str">
        <f t="shared" si="8"/>
        <v>Export</v>
      </c>
      <c r="EW6" s="52" t="str">
        <f>EK6</f>
        <v>Import</v>
      </c>
      <c r="EX6" s="52" t="str">
        <f t="shared" si="9"/>
        <v>Export</v>
      </c>
      <c r="EY6" s="52" t="str">
        <f t="shared" si="10"/>
        <v>Import</v>
      </c>
      <c r="EZ6" s="52" t="str">
        <f t="shared" si="11"/>
        <v>Export</v>
      </c>
      <c r="FA6" s="52" t="str">
        <f>EO6</f>
        <v>Import</v>
      </c>
      <c r="FB6" s="52" t="str">
        <f t="shared" si="12"/>
        <v>Export</v>
      </c>
      <c r="FC6" s="52" t="str">
        <f t="shared" si="13"/>
        <v>Import</v>
      </c>
      <c r="FD6" s="52" t="str">
        <f t="shared" si="14"/>
        <v>Export</v>
      </c>
      <c r="FE6" s="52" t="str">
        <f>ES6</f>
        <v>Import</v>
      </c>
      <c r="FF6" s="52" t="str">
        <f t="shared" si="15"/>
        <v>Export</v>
      </c>
      <c r="FG6" s="52" t="str">
        <f t="shared" si="16"/>
        <v>Import</v>
      </c>
      <c r="FH6" s="52" t="str">
        <f t="shared" si="17"/>
        <v>Export</v>
      </c>
      <c r="FI6" s="113" t="str">
        <f>EW6</f>
        <v>Import</v>
      </c>
      <c r="FJ6" s="113" t="str">
        <f t="shared" si="18"/>
        <v>Export</v>
      </c>
      <c r="FK6" s="161" t="str">
        <f t="shared" si="19"/>
        <v>Import</v>
      </c>
      <c r="FL6" s="162" t="str">
        <f t="shared" si="20"/>
        <v>Export</v>
      </c>
      <c r="FM6" s="52" t="str">
        <f>FA6</f>
        <v>Import</v>
      </c>
      <c r="FN6" s="113" t="str">
        <f t="shared" si="21"/>
        <v>Export</v>
      </c>
      <c r="FO6" s="161" t="str">
        <f t="shared" si="22"/>
        <v>Import</v>
      </c>
      <c r="FP6" s="162" t="str">
        <f t="shared" si="23"/>
        <v>Export</v>
      </c>
      <c r="FQ6" s="52" t="str">
        <f>FE6</f>
        <v>Import</v>
      </c>
      <c r="FR6" s="162" t="str">
        <f t="shared" si="24"/>
        <v>Export</v>
      </c>
      <c r="FS6" s="52" t="str">
        <f t="shared" si="24"/>
        <v>Import</v>
      </c>
      <c r="FT6" s="162" t="str">
        <f t="shared" si="24"/>
        <v>Export</v>
      </c>
      <c r="FU6" s="52" t="str">
        <f>FI6</f>
        <v>Import</v>
      </c>
      <c r="FV6" s="162" t="str">
        <f t="shared" si="25"/>
        <v>Export</v>
      </c>
      <c r="FW6" s="52" t="str">
        <f t="shared" si="25"/>
        <v>Import</v>
      </c>
      <c r="FX6" s="162" t="str">
        <f t="shared" si="25"/>
        <v>Export</v>
      </c>
      <c r="FY6" s="52" t="str">
        <f>FM6</f>
        <v>Import</v>
      </c>
      <c r="FZ6" s="162" t="str">
        <f t="shared" si="26"/>
        <v>Export</v>
      </c>
      <c r="GA6" s="52" t="str">
        <f t="shared" si="27"/>
        <v>Import</v>
      </c>
      <c r="GB6" s="162" t="str">
        <f t="shared" si="28"/>
        <v>Export</v>
      </c>
      <c r="GC6" s="52" t="str">
        <f>FQ6</f>
        <v>Import</v>
      </c>
      <c r="GD6" s="162" t="str">
        <f t="shared" si="29"/>
        <v>Export</v>
      </c>
      <c r="GE6" s="52" t="str">
        <f t="shared" si="30"/>
        <v>Import</v>
      </c>
      <c r="GF6" s="162" t="str">
        <f t="shared" si="31"/>
        <v>Export</v>
      </c>
      <c r="GG6" s="169" t="s">
        <v>19</v>
      </c>
      <c r="GH6" s="170" t="s">
        <v>19</v>
      </c>
      <c r="GI6" s="58" t="s">
        <v>97</v>
      </c>
      <c r="GJ6" s="58" t="s">
        <v>99</v>
      </c>
      <c r="GK6" s="58" t="s">
        <v>100</v>
      </c>
      <c r="GL6" s="59" t="s">
        <v>103</v>
      </c>
      <c r="GM6" s="59" t="s">
        <v>104</v>
      </c>
      <c r="GN6" s="59" t="s">
        <v>112</v>
      </c>
      <c r="GO6" s="59" t="s">
        <v>113</v>
      </c>
      <c r="GP6" s="59" t="s">
        <v>114</v>
      </c>
      <c r="GQ6" s="59" t="s">
        <v>115</v>
      </c>
      <c r="GR6" s="59" t="s">
        <v>116</v>
      </c>
      <c r="GS6" s="59" t="s">
        <v>119</v>
      </c>
      <c r="GT6" s="59" t="s">
        <v>121</v>
      </c>
      <c r="GU6" s="59" t="s">
        <v>123</v>
      </c>
      <c r="GV6" s="59" t="s">
        <v>124</v>
      </c>
      <c r="GW6" s="59" t="s">
        <v>127</v>
      </c>
      <c r="GX6" s="59" t="s">
        <v>128</v>
      </c>
      <c r="GY6" s="59" t="s">
        <v>129</v>
      </c>
      <c r="GZ6" s="59" t="s">
        <v>130</v>
      </c>
      <c r="HA6" s="59" t="s">
        <v>131</v>
      </c>
      <c r="HB6" s="59" t="s">
        <v>134</v>
      </c>
      <c r="HC6" s="59" t="s">
        <v>128</v>
      </c>
      <c r="HD6" s="59" t="s">
        <v>139</v>
      </c>
      <c r="HE6" s="59" t="s">
        <v>140</v>
      </c>
      <c r="HF6" s="59" t="s">
        <v>141</v>
      </c>
      <c r="HG6" s="59" t="s">
        <v>144</v>
      </c>
      <c r="HH6" s="178" t="s">
        <v>146</v>
      </c>
      <c r="HI6" s="186" t="s">
        <v>148</v>
      </c>
      <c r="HJ6" s="186" t="s">
        <v>154</v>
      </c>
      <c r="HK6" s="186" t="s">
        <v>158</v>
      </c>
      <c r="HL6" s="213" t="s">
        <v>160</v>
      </c>
      <c r="HM6" s="59" t="s">
        <v>164</v>
      </c>
      <c r="HN6" s="25" t="s">
        <v>27</v>
      </c>
      <c r="HO6" s="119" t="s">
        <v>74</v>
      </c>
      <c r="HP6" s="10" t="s">
        <v>74</v>
      </c>
      <c r="HQ6" s="54" t="str">
        <f>DM6</f>
        <v>Import</v>
      </c>
      <c r="HR6" s="118" t="str">
        <f>DN6</f>
        <v>Export</v>
      </c>
      <c r="HS6" s="106" t="s">
        <v>28</v>
      </c>
      <c r="HT6" s="111" t="s">
        <v>28</v>
      </c>
      <c r="HU6" s="194" t="str">
        <f>DO6</f>
        <v>Import</v>
      </c>
      <c r="HV6" s="177" t="str">
        <f>DP6</f>
        <v>Export</v>
      </c>
      <c r="HW6" s="236"/>
    </row>
    <row r="7" spans="1:231" s="2" customFormat="1" ht="14.4" customHeight="1" thickBot="1" x14ac:dyDescent="0.35">
      <c r="A7" s="266"/>
      <c r="B7" s="134"/>
      <c r="C7" s="269"/>
      <c r="D7" s="144" t="s">
        <v>28</v>
      </c>
      <c r="E7" s="107" t="s">
        <v>28</v>
      </c>
      <c r="F7" s="107" t="s">
        <v>152</v>
      </c>
      <c r="G7" s="112" t="s">
        <v>152</v>
      </c>
      <c r="H7" s="153" t="s">
        <v>28</v>
      </c>
      <c r="I7" s="145" t="s">
        <v>28</v>
      </c>
      <c r="J7" s="153" t="s">
        <v>28</v>
      </c>
      <c r="K7" s="112" t="s">
        <v>28</v>
      </c>
      <c r="L7" s="107" t="s">
        <v>152</v>
      </c>
      <c r="M7" s="112" t="s">
        <v>152</v>
      </c>
      <c r="N7" s="153" t="s">
        <v>28</v>
      </c>
      <c r="O7" s="145" t="s">
        <v>28</v>
      </c>
      <c r="P7" s="153" t="s">
        <v>28</v>
      </c>
      <c r="Q7" s="112" t="s">
        <v>28</v>
      </c>
      <c r="R7" s="107" t="s">
        <v>152</v>
      </c>
      <c r="S7" s="145" t="s">
        <v>152</v>
      </c>
      <c r="T7" s="110" t="s">
        <v>28</v>
      </c>
      <c r="U7" s="155" t="s">
        <v>28</v>
      </c>
      <c r="V7" s="117" t="s">
        <v>28</v>
      </c>
      <c r="W7" s="109" t="s">
        <v>28</v>
      </c>
      <c r="X7" s="107" t="s">
        <v>152</v>
      </c>
      <c r="Y7" s="112" t="s">
        <v>152</v>
      </c>
      <c r="Z7" s="144" t="s">
        <v>28</v>
      </c>
      <c r="AA7" s="155" t="s">
        <v>28</v>
      </c>
      <c r="AB7" s="110" t="s">
        <v>28</v>
      </c>
      <c r="AC7" s="109" t="s">
        <v>28</v>
      </c>
      <c r="AD7" s="107" t="s">
        <v>152</v>
      </c>
      <c r="AE7" s="112" t="s">
        <v>152</v>
      </c>
      <c r="AF7" s="144" t="s">
        <v>28</v>
      </c>
      <c r="AG7" s="155" t="s">
        <v>28</v>
      </c>
      <c r="AH7" s="275"/>
      <c r="AI7" s="279"/>
      <c r="AJ7" s="272"/>
      <c r="AK7" s="109"/>
      <c r="AL7" s="153" t="s">
        <v>28</v>
      </c>
      <c r="AM7" s="112" t="s">
        <v>28</v>
      </c>
      <c r="AN7" s="107" t="s">
        <v>152</v>
      </c>
      <c r="AO7" s="112" t="s">
        <v>152</v>
      </c>
      <c r="AP7" s="153" t="s">
        <v>28</v>
      </c>
      <c r="AQ7" s="145" t="s">
        <v>28</v>
      </c>
      <c r="AR7" s="109" t="s">
        <v>28</v>
      </c>
      <c r="AS7" s="112" t="s">
        <v>28</v>
      </c>
      <c r="AT7" s="107" t="s">
        <v>152</v>
      </c>
      <c r="AU7" s="112" t="s">
        <v>152</v>
      </c>
      <c r="AV7" s="153" t="s">
        <v>28</v>
      </c>
      <c r="AW7" s="145" t="s">
        <v>28</v>
      </c>
      <c r="AX7" s="109" t="s">
        <v>28</v>
      </c>
      <c r="AY7" s="155" t="s">
        <v>28</v>
      </c>
      <c r="AZ7" s="128"/>
      <c r="BA7" s="128"/>
      <c r="BB7" s="128"/>
      <c r="BC7" s="128"/>
      <c r="BD7" s="128"/>
      <c r="BE7" s="129"/>
      <c r="BF7" s="129"/>
      <c r="BG7" s="244"/>
      <c r="BH7" s="129"/>
      <c r="BI7" s="129"/>
      <c r="BJ7" s="244"/>
      <c r="BK7" s="129"/>
      <c r="BL7" s="116" t="s">
        <v>28</v>
      </c>
      <c r="BM7" s="116" t="s">
        <v>28</v>
      </c>
      <c r="BN7" s="116" t="s">
        <v>28</v>
      </c>
      <c r="BO7" s="116" t="s">
        <v>28</v>
      </c>
      <c r="BP7" s="129"/>
      <c r="BQ7" s="116" t="s">
        <v>28</v>
      </c>
      <c r="BR7" s="116" t="s">
        <v>28</v>
      </c>
      <c r="BS7" s="116" t="s">
        <v>28</v>
      </c>
      <c r="BT7" s="116" t="s">
        <v>28</v>
      </c>
      <c r="BU7" s="129"/>
      <c r="BV7" s="129"/>
      <c r="BW7" s="116" t="s">
        <v>28</v>
      </c>
      <c r="BX7" s="116" t="s">
        <v>28</v>
      </c>
      <c r="BY7" s="116" t="s">
        <v>28</v>
      </c>
      <c r="BZ7" s="116" t="s">
        <v>28</v>
      </c>
      <c r="CA7" s="129"/>
      <c r="CB7" s="244"/>
      <c r="CC7" s="116" t="s">
        <v>28</v>
      </c>
      <c r="CD7" s="116" t="s">
        <v>28</v>
      </c>
      <c r="CE7" s="116" t="s">
        <v>28</v>
      </c>
      <c r="CF7" s="116" t="s">
        <v>28</v>
      </c>
      <c r="CG7" s="123"/>
      <c r="CH7" s="116" t="s">
        <v>28</v>
      </c>
      <c r="CI7" s="116" t="s">
        <v>28</v>
      </c>
      <c r="CJ7" s="116" t="s">
        <v>28</v>
      </c>
      <c r="CK7" s="116" t="s">
        <v>28</v>
      </c>
      <c r="CL7" s="116" t="s">
        <v>28</v>
      </c>
      <c r="CM7" s="116" t="s">
        <v>28</v>
      </c>
      <c r="CN7" s="116" t="s">
        <v>28</v>
      </c>
      <c r="CO7" s="116" t="s">
        <v>28</v>
      </c>
      <c r="CP7" s="116" t="s">
        <v>28</v>
      </c>
      <c r="CQ7" s="116" t="s">
        <v>28</v>
      </c>
      <c r="CR7" s="116" t="s">
        <v>28</v>
      </c>
      <c r="CS7" s="116" t="s">
        <v>28</v>
      </c>
      <c r="CT7" s="115" t="s">
        <v>28</v>
      </c>
      <c r="CU7" s="115" t="s">
        <v>28</v>
      </c>
      <c r="CV7" s="115" t="s">
        <v>28</v>
      </c>
      <c r="CW7" s="115" t="s">
        <v>28</v>
      </c>
      <c r="CX7" s="116"/>
      <c r="CY7" s="116" t="s">
        <v>28</v>
      </c>
      <c r="CZ7" s="116" t="s">
        <v>28</v>
      </c>
      <c r="DA7" s="115" t="s">
        <v>28</v>
      </c>
      <c r="DB7" s="115" t="s">
        <v>28</v>
      </c>
      <c r="DC7" s="115" t="s">
        <v>28</v>
      </c>
      <c r="DD7" s="115" t="s">
        <v>28</v>
      </c>
      <c r="DE7" s="115" t="s">
        <v>28</v>
      </c>
      <c r="DF7" s="115" t="s">
        <v>28</v>
      </c>
      <c r="DG7" s="115" t="s">
        <v>28</v>
      </c>
      <c r="DH7" s="115" t="s">
        <v>28</v>
      </c>
      <c r="DI7" s="115" t="s">
        <v>28</v>
      </c>
      <c r="DJ7" s="115" t="s">
        <v>28</v>
      </c>
      <c r="DK7" s="115" t="s">
        <v>28</v>
      </c>
      <c r="DL7" s="115" t="s">
        <v>28</v>
      </c>
      <c r="DM7" s="115" t="s">
        <v>28</v>
      </c>
      <c r="DN7" s="115" t="s">
        <v>28</v>
      </c>
      <c r="DO7" s="115" t="s">
        <v>28</v>
      </c>
      <c r="DP7" s="115" t="s">
        <v>28</v>
      </c>
      <c r="DQ7" s="115" t="s">
        <v>28</v>
      </c>
      <c r="DR7" s="115" t="s">
        <v>28</v>
      </c>
      <c r="DS7" s="115" t="s">
        <v>28</v>
      </c>
      <c r="DT7" s="115" t="s">
        <v>28</v>
      </c>
      <c r="DU7" s="115" t="str">
        <f>DM7</f>
        <v>Parity</v>
      </c>
      <c r="DV7" s="115" t="str">
        <f t="shared" si="0"/>
        <v>Parity</v>
      </c>
      <c r="DW7" s="115" t="str">
        <f t="shared" si="0"/>
        <v>Parity</v>
      </c>
      <c r="DX7" s="115" t="str">
        <f>DP7</f>
        <v>Parity</v>
      </c>
      <c r="DY7" s="115" t="str">
        <f>DQ7</f>
        <v>Parity</v>
      </c>
      <c r="DZ7" s="115" t="str">
        <f t="shared" si="1"/>
        <v>Parity</v>
      </c>
      <c r="EA7" s="115" t="str">
        <f t="shared" si="1"/>
        <v>Parity</v>
      </c>
      <c r="EB7" s="115" t="str">
        <f t="shared" si="1"/>
        <v>Parity</v>
      </c>
      <c r="EC7" s="115" t="str">
        <f>DU7</f>
        <v>Parity</v>
      </c>
      <c r="ED7" s="115" t="str">
        <f t="shared" si="2"/>
        <v>Parity</v>
      </c>
      <c r="EE7" s="115" t="str">
        <f t="shared" si="2"/>
        <v>Parity</v>
      </c>
      <c r="EF7" s="115" t="str">
        <f t="shared" si="2"/>
        <v>Parity</v>
      </c>
      <c r="EG7" s="115" t="str">
        <f>DU7</f>
        <v>Parity</v>
      </c>
      <c r="EH7" s="115" t="str">
        <f t="shared" si="3"/>
        <v>Parity</v>
      </c>
      <c r="EI7" s="115" t="str">
        <f t="shared" si="3"/>
        <v>Parity</v>
      </c>
      <c r="EJ7" s="115" t="str">
        <f t="shared" si="3"/>
        <v>Parity</v>
      </c>
      <c r="EK7" s="115" t="str">
        <f>DY7</f>
        <v>Parity</v>
      </c>
      <c r="EL7" s="115" t="str">
        <f t="shared" si="4"/>
        <v>Parity</v>
      </c>
      <c r="EM7" s="115" t="str">
        <f t="shared" si="4"/>
        <v>Parity</v>
      </c>
      <c r="EN7" s="115" t="str">
        <f t="shared" si="4"/>
        <v>Parity</v>
      </c>
      <c r="EO7" s="115" t="str">
        <f>EC7</f>
        <v>Parity</v>
      </c>
      <c r="EP7" s="115" t="str">
        <f t="shared" si="5"/>
        <v>Parity</v>
      </c>
      <c r="EQ7" s="115" t="str">
        <f t="shared" si="5"/>
        <v>Parity</v>
      </c>
      <c r="ER7" s="115" t="str">
        <f t="shared" si="5"/>
        <v>Parity</v>
      </c>
      <c r="ES7" s="115" t="str">
        <f>EG7</f>
        <v>Parity</v>
      </c>
      <c r="ET7" s="115" t="str">
        <f t="shared" si="6"/>
        <v>Parity</v>
      </c>
      <c r="EU7" s="115" t="str">
        <f t="shared" si="7"/>
        <v>Parity</v>
      </c>
      <c r="EV7" s="115" t="str">
        <f t="shared" si="8"/>
        <v>Parity</v>
      </c>
      <c r="EW7" s="115" t="str">
        <f>EK7</f>
        <v>Parity</v>
      </c>
      <c r="EX7" s="115" t="str">
        <f t="shared" si="9"/>
        <v>Parity</v>
      </c>
      <c r="EY7" s="115" t="str">
        <f t="shared" si="10"/>
        <v>Parity</v>
      </c>
      <c r="EZ7" s="115" t="str">
        <f t="shared" si="11"/>
        <v>Parity</v>
      </c>
      <c r="FA7" s="115" t="str">
        <f>EO7</f>
        <v>Parity</v>
      </c>
      <c r="FB7" s="115" t="str">
        <f t="shared" si="12"/>
        <v>Parity</v>
      </c>
      <c r="FC7" s="115" t="str">
        <f t="shared" si="13"/>
        <v>Parity</v>
      </c>
      <c r="FD7" s="115" t="str">
        <f t="shared" si="14"/>
        <v>Parity</v>
      </c>
      <c r="FE7" s="115" t="str">
        <f>ES7</f>
        <v>Parity</v>
      </c>
      <c r="FF7" s="115" t="str">
        <f t="shared" si="15"/>
        <v>Parity</v>
      </c>
      <c r="FG7" s="115" t="str">
        <f t="shared" si="16"/>
        <v>Parity</v>
      </c>
      <c r="FH7" s="115" t="str">
        <f t="shared" si="17"/>
        <v>Parity</v>
      </c>
      <c r="FI7" s="114" t="str">
        <f>EW7</f>
        <v>Parity</v>
      </c>
      <c r="FJ7" s="114" t="str">
        <f t="shared" si="18"/>
        <v>Parity</v>
      </c>
      <c r="FK7" s="163" t="str">
        <f t="shared" si="19"/>
        <v>Parity</v>
      </c>
      <c r="FL7" s="164" t="str">
        <f t="shared" si="20"/>
        <v>Parity</v>
      </c>
      <c r="FM7" s="115" t="str">
        <f>FA7</f>
        <v>Parity</v>
      </c>
      <c r="FN7" s="114" t="str">
        <f t="shared" si="21"/>
        <v>Parity</v>
      </c>
      <c r="FO7" s="163" t="str">
        <f t="shared" si="22"/>
        <v>Parity</v>
      </c>
      <c r="FP7" s="164" t="str">
        <f t="shared" si="23"/>
        <v>Parity</v>
      </c>
      <c r="FQ7" s="115" t="str">
        <f>FE7</f>
        <v>Parity</v>
      </c>
      <c r="FR7" s="164" t="str">
        <f t="shared" si="24"/>
        <v>Parity</v>
      </c>
      <c r="FS7" s="115" t="str">
        <f t="shared" si="24"/>
        <v>Parity</v>
      </c>
      <c r="FT7" s="164" t="str">
        <f t="shared" si="24"/>
        <v>Parity</v>
      </c>
      <c r="FU7" s="115" t="str">
        <f>FI7</f>
        <v>Parity</v>
      </c>
      <c r="FV7" s="164" t="str">
        <f t="shared" si="25"/>
        <v>Parity</v>
      </c>
      <c r="FW7" s="115" t="str">
        <f t="shared" si="25"/>
        <v>Parity</v>
      </c>
      <c r="FX7" s="164" t="str">
        <f t="shared" si="25"/>
        <v>Parity</v>
      </c>
      <c r="FY7" s="115" t="str">
        <f>FM7</f>
        <v>Parity</v>
      </c>
      <c r="FZ7" s="164" t="str">
        <f t="shared" si="26"/>
        <v>Parity</v>
      </c>
      <c r="GA7" s="115" t="str">
        <f t="shared" si="27"/>
        <v>Parity</v>
      </c>
      <c r="GB7" s="164" t="str">
        <f t="shared" si="28"/>
        <v>Parity</v>
      </c>
      <c r="GC7" s="115" t="str">
        <f>FQ7</f>
        <v>Parity</v>
      </c>
      <c r="GD7" s="164" t="str">
        <f t="shared" si="29"/>
        <v>Parity</v>
      </c>
      <c r="GE7" s="115" t="str">
        <f t="shared" si="30"/>
        <v>Parity</v>
      </c>
      <c r="GF7" s="164" t="str">
        <f t="shared" si="31"/>
        <v>Parity</v>
      </c>
      <c r="GG7" s="171" t="s">
        <v>28</v>
      </c>
      <c r="GH7" s="172" t="s">
        <v>28</v>
      </c>
      <c r="GI7" s="123"/>
      <c r="GJ7" s="123"/>
      <c r="GK7" s="123"/>
      <c r="GL7" s="124"/>
      <c r="GM7" s="124"/>
      <c r="GN7" s="124"/>
      <c r="GO7" s="124"/>
      <c r="GP7" s="124"/>
      <c r="GQ7" s="124"/>
      <c r="GR7" s="124"/>
      <c r="GS7" s="124"/>
      <c r="GT7" s="124"/>
      <c r="GU7" s="124"/>
      <c r="GV7" s="124"/>
      <c r="GW7" s="124"/>
      <c r="GX7" s="124"/>
      <c r="GY7" s="124"/>
      <c r="GZ7" s="124"/>
      <c r="HA7" s="124"/>
      <c r="HB7" s="124"/>
      <c r="HC7" s="124"/>
      <c r="HD7" s="124"/>
      <c r="HE7" s="124"/>
      <c r="HF7" s="124"/>
      <c r="HG7" s="124"/>
      <c r="HH7" s="179"/>
      <c r="HI7" s="187"/>
      <c r="HJ7" s="187"/>
      <c r="HK7" s="187"/>
      <c r="HL7" s="214"/>
      <c r="HM7" s="203"/>
      <c r="HN7" s="190" t="s">
        <v>29</v>
      </c>
      <c r="HO7" s="180"/>
      <c r="HP7" s="11"/>
      <c r="HQ7" s="181" t="str">
        <f>DM7</f>
        <v>Parity</v>
      </c>
      <c r="HR7" s="191" t="str">
        <f>DN7</f>
        <v>Parity</v>
      </c>
      <c r="HS7" s="107" t="s">
        <v>152</v>
      </c>
      <c r="HT7" s="112" t="s">
        <v>152</v>
      </c>
      <c r="HU7" s="195" t="str">
        <f>DO7</f>
        <v>Parity</v>
      </c>
      <c r="HV7" s="182" t="str">
        <f>DP7</f>
        <v>Parity</v>
      </c>
      <c r="HW7" s="237"/>
    </row>
    <row r="8" spans="1:231" x14ac:dyDescent="0.3">
      <c r="A8" s="60">
        <v>40452</v>
      </c>
      <c r="B8" s="135">
        <v>2628</v>
      </c>
      <c r="D8" s="12">
        <v>2715.01</v>
      </c>
      <c r="E8" s="2">
        <v>1604.96</v>
      </c>
      <c r="H8" s="2">
        <v>2461.0100000000002</v>
      </c>
      <c r="I8" s="3">
        <v>1858.96</v>
      </c>
      <c r="J8" s="12">
        <v>2820.05</v>
      </c>
      <c r="K8" s="2">
        <v>1716</v>
      </c>
      <c r="N8" s="12">
        <v>2566.0500000000002</v>
      </c>
      <c r="O8" s="3">
        <v>1970</v>
      </c>
      <c r="P8" s="12">
        <v>2715.22</v>
      </c>
      <c r="Q8" s="2">
        <v>1674.36</v>
      </c>
      <c r="T8" s="2">
        <v>2461.2199999999998</v>
      </c>
      <c r="U8" s="3">
        <v>1928.36</v>
      </c>
      <c r="AJ8" s="2">
        <f t="shared" ref="AJ8:AJ71" si="32">B8-AK8</f>
        <v>2428</v>
      </c>
      <c r="AK8" s="2">
        <v>200</v>
      </c>
      <c r="AL8" s="12">
        <v>2489.6999999999998</v>
      </c>
      <c r="AM8" s="2">
        <v>1432.4</v>
      </c>
      <c r="AP8" s="12">
        <v>2235.6999999999998</v>
      </c>
      <c r="AQ8" s="3">
        <v>1686.4</v>
      </c>
      <c r="AZ8" s="13"/>
      <c r="BA8" s="13"/>
      <c r="BB8" s="13"/>
      <c r="BC8" s="13"/>
      <c r="BD8" s="13"/>
      <c r="BE8" s="13"/>
      <c r="BF8" s="13"/>
      <c r="HO8" s="2">
        <f t="shared" ref="HO8:HO71" si="33">B8*1.02-390</f>
        <v>2290.56</v>
      </c>
      <c r="HP8" s="3">
        <f t="shared" ref="HP8:HP71" si="34">B8*0.92-160</f>
        <v>2257.7600000000002</v>
      </c>
      <c r="HW8" s="197"/>
    </row>
    <row r="9" spans="1:231" x14ac:dyDescent="0.3">
      <c r="A9" s="60">
        <v>40455</v>
      </c>
      <c r="B9" s="135">
        <v>2553</v>
      </c>
      <c r="D9" s="12">
        <v>2685.79</v>
      </c>
      <c r="E9" s="2">
        <v>1573</v>
      </c>
      <c r="H9" s="2">
        <v>2431.79</v>
      </c>
      <c r="I9" s="3">
        <v>1827</v>
      </c>
      <c r="J9" s="12">
        <v>2805.07</v>
      </c>
      <c r="K9" s="2">
        <v>1699</v>
      </c>
      <c r="N9" s="12">
        <v>2551.0700000000002</v>
      </c>
      <c r="O9" s="3">
        <v>1953</v>
      </c>
      <c r="P9" s="12">
        <v>2749.68</v>
      </c>
      <c r="Q9" s="2">
        <v>1706</v>
      </c>
      <c r="T9" s="2">
        <v>2495.6799999999998</v>
      </c>
      <c r="U9" s="3">
        <v>1960</v>
      </c>
      <c r="AJ9" s="2">
        <f t="shared" si="32"/>
        <v>2353</v>
      </c>
      <c r="AK9" s="2">
        <v>200</v>
      </c>
      <c r="AL9" s="12">
        <v>2515.09</v>
      </c>
      <c r="AM9" s="2">
        <v>1455</v>
      </c>
      <c r="AP9" s="12">
        <v>2261.09</v>
      </c>
      <c r="AQ9" s="3">
        <v>1709</v>
      </c>
      <c r="AZ9" s="13"/>
      <c r="BA9" s="13"/>
      <c r="BB9" s="13"/>
      <c r="BC9" s="13"/>
      <c r="BD9" s="13"/>
      <c r="BE9" s="13"/>
      <c r="BF9" s="13"/>
      <c r="HO9" s="2">
        <f t="shared" si="33"/>
        <v>2214.06</v>
      </c>
      <c r="HP9" s="3">
        <f t="shared" si="34"/>
        <v>2188.7600000000002</v>
      </c>
      <c r="HW9" s="197"/>
    </row>
    <row r="10" spans="1:231" x14ac:dyDescent="0.3">
      <c r="A10" s="60">
        <v>40456</v>
      </c>
      <c r="B10" s="135">
        <v>2596</v>
      </c>
      <c r="D10" s="12">
        <v>2628.46</v>
      </c>
      <c r="E10" s="2">
        <v>1528.75</v>
      </c>
      <c r="H10" s="2">
        <v>2374.46</v>
      </c>
      <c r="I10" s="3">
        <v>1782.75</v>
      </c>
      <c r="J10" s="12">
        <v>2759.63</v>
      </c>
      <c r="K10" s="2">
        <v>1666.55</v>
      </c>
      <c r="N10" s="12">
        <v>2505.63</v>
      </c>
      <c r="O10" s="3">
        <v>1920.55</v>
      </c>
      <c r="P10" s="12">
        <v>2642.58</v>
      </c>
      <c r="Q10" s="2">
        <v>1604.54</v>
      </c>
      <c r="T10" s="2">
        <v>2388.58</v>
      </c>
      <c r="U10" s="3">
        <v>1858.54</v>
      </c>
      <c r="AJ10" s="2">
        <f t="shared" si="32"/>
        <v>2396</v>
      </c>
      <c r="AK10" s="2">
        <v>200</v>
      </c>
      <c r="AL10" s="12">
        <v>2425.69</v>
      </c>
      <c r="AM10" s="2">
        <v>1371.17</v>
      </c>
      <c r="AP10" s="12">
        <v>2171.69</v>
      </c>
      <c r="AQ10" s="3">
        <v>1625.17</v>
      </c>
      <c r="AZ10" s="13"/>
      <c r="BA10" s="13"/>
      <c r="BB10" s="13"/>
      <c r="BC10" s="13"/>
      <c r="BD10" s="13"/>
      <c r="BE10" s="13"/>
      <c r="BF10" s="13"/>
      <c r="HO10" s="2">
        <f t="shared" si="33"/>
        <v>2257.92</v>
      </c>
      <c r="HP10" s="3">
        <f t="shared" si="34"/>
        <v>2228.3200000000002</v>
      </c>
      <c r="HW10" s="197"/>
    </row>
    <row r="11" spans="1:231" x14ac:dyDescent="0.3">
      <c r="A11" s="60">
        <v>40457</v>
      </c>
      <c r="B11" s="135">
        <v>2597</v>
      </c>
      <c r="D11" s="12">
        <v>2656.87</v>
      </c>
      <c r="E11" s="2">
        <v>1558.85</v>
      </c>
      <c r="H11" s="2">
        <v>2402.87</v>
      </c>
      <c r="I11" s="3">
        <v>1812.85</v>
      </c>
      <c r="J11" s="12">
        <v>2745.74</v>
      </c>
      <c r="K11" s="2">
        <v>1654.75</v>
      </c>
      <c r="N11" s="12">
        <v>2491.7399999999998</v>
      </c>
      <c r="O11" s="3">
        <v>1908.75</v>
      </c>
      <c r="P11" s="12">
        <v>2691.68</v>
      </c>
      <c r="Q11" s="2">
        <v>1654.75</v>
      </c>
      <c r="T11" s="2">
        <v>2437.6799999999998</v>
      </c>
      <c r="U11" s="3">
        <v>1908.75</v>
      </c>
      <c r="AJ11" s="2">
        <f t="shared" si="32"/>
        <v>2397</v>
      </c>
      <c r="AK11" s="2">
        <v>200</v>
      </c>
      <c r="AL11" s="12">
        <v>2393</v>
      </c>
      <c r="AM11" s="2">
        <v>1340.5</v>
      </c>
      <c r="AP11" s="12">
        <v>2139</v>
      </c>
      <c r="AQ11" s="3">
        <v>1594.5</v>
      </c>
      <c r="AZ11" s="13"/>
      <c r="BA11" s="13"/>
      <c r="BB11" s="13"/>
      <c r="BC11" s="13"/>
      <c r="BD11" s="13"/>
      <c r="BE11" s="13"/>
      <c r="BF11" s="13"/>
      <c r="HO11" s="2">
        <f t="shared" si="33"/>
        <v>2258.94</v>
      </c>
      <c r="HP11" s="3">
        <f t="shared" si="34"/>
        <v>2229.2400000000002</v>
      </c>
      <c r="HW11" s="197"/>
    </row>
    <row r="12" spans="1:231" x14ac:dyDescent="0.3">
      <c r="A12" s="60">
        <v>40458</v>
      </c>
      <c r="B12" s="135">
        <v>2580</v>
      </c>
      <c r="D12" s="12">
        <v>2666.62</v>
      </c>
      <c r="E12" s="2">
        <v>1566</v>
      </c>
      <c r="H12" s="2">
        <v>2412.62</v>
      </c>
      <c r="I12" s="3">
        <v>1820</v>
      </c>
      <c r="J12" s="12">
        <v>2763.11</v>
      </c>
      <c r="K12" s="2">
        <v>1669.5</v>
      </c>
      <c r="N12" s="12">
        <v>2509.11</v>
      </c>
      <c r="O12" s="3">
        <v>1923.5</v>
      </c>
      <c r="P12" s="12">
        <v>2750.51</v>
      </c>
      <c r="Q12" s="2">
        <v>1710.9</v>
      </c>
      <c r="T12" s="2">
        <v>2496.5100000000002</v>
      </c>
      <c r="U12" s="3">
        <v>1964.9</v>
      </c>
      <c r="AJ12" s="2">
        <f t="shared" si="32"/>
        <v>2380</v>
      </c>
      <c r="AK12" s="2">
        <v>200</v>
      </c>
      <c r="AL12" s="12">
        <v>2414.7199999999998</v>
      </c>
      <c r="AM12" s="2">
        <v>1359.9</v>
      </c>
      <c r="AP12" s="12">
        <v>2160.7199999999998</v>
      </c>
      <c r="AQ12" s="3">
        <v>1613.9</v>
      </c>
      <c r="AZ12" s="13"/>
      <c r="BA12" s="13"/>
      <c r="BB12" s="13"/>
      <c r="BC12" s="13"/>
      <c r="BD12" s="13"/>
      <c r="BE12" s="13"/>
      <c r="BF12" s="13"/>
      <c r="HO12" s="2">
        <f t="shared" si="33"/>
        <v>2241.6</v>
      </c>
      <c r="HP12" s="3">
        <f t="shared" si="34"/>
        <v>2213.6</v>
      </c>
      <c r="HW12" s="197"/>
    </row>
    <row r="13" spans="1:231" x14ac:dyDescent="0.3">
      <c r="A13" s="60">
        <v>40459</v>
      </c>
      <c r="B13" s="135">
        <v>2587</v>
      </c>
      <c r="D13" s="12">
        <v>2653.53</v>
      </c>
      <c r="E13" s="2">
        <v>1556.04</v>
      </c>
      <c r="H13" s="2">
        <v>2399.5300000000002</v>
      </c>
      <c r="I13" s="3">
        <v>1810.04</v>
      </c>
      <c r="J13" s="12">
        <v>2742.26</v>
      </c>
      <c r="K13" s="2">
        <v>1651.8</v>
      </c>
      <c r="N13" s="12">
        <v>2488.2600000000002</v>
      </c>
      <c r="O13" s="3">
        <v>1905.8</v>
      </c>
      <c r="P13" s="12">
        <v>2743.6</v>
      </c>
      <c r="Q13" s="2">
        <v>1706.52</v>
      </c>
      <c r="T13" s="2">
        <v>2489.6</v>
      </c>
      <c r="U13" s="3">
        <v>1960.52</v>
      </c>
      <c r="AJ13" s="2">
        <f t="shared" si="32"/>
        <v>2387</v>
      </c>
      <c r="AK13" s="2">
        <v>200</v>
      </c>
      <c r="AL13" s="12">
        <v>2438.44</v>
      </c>
      <c r="AM13" s="2">
        <v>1385.88</v>
      </c>
      <c r="AP13" s="12">
        <v>2184.44</v>
      </c>
      <c r="AQ13" s="3">
        <v>1639.88</v>
      </c>
      <c r="AZ13" s="13"/>
      <c r="BA13" s="13"/>
      <c r="BB13" s="13"/>
      <c r="BC13" s="13"/>
      <c r="BD13" s="13"/>
      <c r="BE13" s="13"/>
      <c r="BF13" s="13"/>
      <c r="HO13" s="2">
        <f t="shared" si="33"/>
        <v>2248.7400000000002</v>
      </c>
      <c r="HP13" s="3">
        <f t="shared" si="34"/>
        <v>2220.04</v>
      </c>
      <c r="HW13" s="197"/>
    </row>
    <row r="14" spans="1:231" x14ac:dyDescent="0.3">
      <c r="A14" s="60">
        <v>40462</v>
      </c>
      <c r="B14" s="135">
        <v>2687</v>
      </c>
      <c r="D14" s="12">
        <v>2827.04</v>
      </c>
      <c r="E14" s="2">
        <v>1724.7</v>
      </c>
      <c r="H14" s="2">
        <v>2573.04</v>
      </c>
      <c r="I14" s="3">
        <v>1978.7</v>
      </c>
      <c r="J14" s="12">
        <v>2798.79</v>
      </c>
      <c r="K14" s="2">
        <v>1704</v>
      </c>
      <c r="N14" s="12">
        <v>2544.79</v>
      </c>
      <c r="O14" s="3">
        <v>1958</v>
      </c>
      <c r="P14" s="12">
        <v>2883.03</v>
      </c>
      <c r="Q14" s="2">
        <v>1842</v>
      </c>
      <c r="T14" s="2">
        <v>2629.03</v>
      </c>
      <c r="U14" s="3">
        <v>2096</v>
      </c>
      <c r="AJ14" s="2">
        <f t="shared" si="32"/>
        <v>2487</v>
      </c>
      <c r="AK14" s="2">
        <v>200</v>
      </c>
      <c r="AL14" s="12">
        <v>2596.0700000000002</v>
      </c>
      <c r="AM14" s="2">
        <v>1539.3</v>
      </c>
      <c r="AP14" s="12">
        <v>2342.0700000000002</v>
      </c>
      <c r="AQ14" s="3">
        <v>1793.3</v>
      </c>
      <c r="AZ14" s="13"/>
      <c r="BA14" s="13"/>
      <c r="BB14" s="13"/>
      <c r="BC14" s="13"/>
      <c r="BD14" s="13"/>
      <c r="BE14" s="13"/>
      <c r="BF14" s="13"/>
      <c r="HO14" s="2">
        <f t="shared" si="33"/>
        <v>2350.7400000000002</v>
      </c>
      <c r="HP14" s="3">
        <f t="shared" si="34"/>
        <v>2312.04</v>
      </c>
      <c r="HW14" s="197"/>
    </row>
    <row r="15" spans="1:231" x14ac:dyDescent="0.3">
      <c r="A15" s="60">
        <v>40463</v>
      </c>
      <c r="B15" s="135">
        <v>2652</v>
      </c>
      <c r="D15" s="12">
        <v>2781.49</v>
      </c>
      <c r="E15" s="2">
        <v>1675.3</v>
      </c>
      <c r="H15" s="2">
        <v>2527.4899999999998</v>
      </c>
      <c r="I15" s="3">
        <v>1929.3</v>
      </c>
      <c r="J15" s="12">
        <v>2788.23</v>
      </c>
      <c r="K15" s="2">
        <v>1689</v>
      </c>
      <c r="N15" s="12">
        <v>2534.23</v>
      </c>
      <c r="O15" s="3">
        <v>1943</v>
      </c>
      <c r="P15" s="12">
        <v>2878.63</v>
      </c>
      <c r="Q15" s="2">
        <v>1839.7</v>
      </c>
      <c r="T15" s="2">
        <v>2624.63</v>
      </c>
      <c r="U15" s="3">
        <v>2093.6999999999998</v>
      </c>
      <c r="AJ15" s="2">
        <f t="shared" si="32"/>
        <v>2452</v>
      </c>
      <c r="AK15" s="2">
        <v>200</v>
      </c>
      <c r="AL15" s="12">
        <v>2552.25</v>
      </c>
      <c r="AM15" s="2">
        <v>1498.05</v>
      </c>
      <c r="AP15" s="12">
        <v>2298.25</v>
      </c>
      <c r="AQ15" s="3">
        <v>1752.05</v>
      </c>
      <c r="AZ15" s="13"/>
      <c r="BA15" s="13"/>
      <c r="BB15" s="13"/>
      <c r="BC15" s="13"/>
      <c r="BD15" s="13"/>
      <c r="BE15" s="13"/>
      <c r="BF15" s="13"/>
      <c r="HO15" s="2">
        <f t="shared" si="33"/>
        <v>2315.04</v>
      </c>
      <c r="HP15" s="3">
        <f t="shared" si="34"/>
        <v>2279.84</v>
      </c>
      <c r="HW15" s="197"/>
    </row>
    <row r="16" spans="1:231" x14ac:dyDescent="0.3">
      <c r="A16" s="60">
        <v>40464</v>
      </c>
      <c r="B16" s="135">
        <v>2681</v>
      </c>
      <c r="D16" s="12">
        <v>2770.51</v>
      </c>
      <c r="E16" s="2">
        <v>1668</v>
      </c>
      <c r="H16" s="2">
        <v>2516.5100000000002</v>
      </c>
      <c r="I16" s="3">
        <v>1922</v>
      </c>
      <c r="J16" s="12">
        <v>2763.47</v>
      </c>
      <c r="K16" s="2">
        <v>1668</v>
      </c>
      <c r="N16" s="12">
        <v>2509.4699999999998</v>
      </c>
      <c r="O16" s="3">
        <v>1922</v>
      </c>
      <c r="P16" s="12">
        <v>2818.69</v>
      </c>
      <c r="Q16" s="2">
        <v>1783.26</v>
      </c>
      <c r="T16" s="2">
        <v>2564.69</v>
      </c>
      <c r="U16" s="3">
        <v>2037.26</v>
      </c>
      <c r="AJ16" s="2">
        <f t="shared" si="32"/>
        <v>2481</v>
      </c>
      <c r="AK16" s="2">
        <v>200</v>
      </c>
      <c r="AL16" s="12">
        <v>2529.9699999999998</v>
      </c>
      <c r="AM16" s="2">
        <v>1478.94</v>
      </c>
      <c r="AP16" s="12">
        <v>2275.9699999999998</v>
      </c>
      <c r="AQ16" s="3">
        <v>1732.94</v>
      </c>
      <c r="AZ16" s="13"/>
      <c r="BA16" s="13"/>
      <c r="BB16" s="13"/>
      <c r="BC16" s="13"/>
      <c r="BD16" s="13"/>
      <c r="BE16" s="13"/>
      <c r="BF16" s="13"/>
      <c r="HO16" s="2">
        <f t="shared" si="33"/>
        <v>2344.62</v>
      </c>
      <c r="HP16" s="3">
        <f t="shared" si="34"/>
        <v>2306.52</v>
      </c>
      <c r="HW16" s="197"/>
    </row>
    <row r="17" spans="1:231" x14ac:dyDescent="0.3">
      <c r="A17" s="60">
        <v>40465</v>
      </c>
      <c r="B17" s="135">
        <v>2648</v>
      </c>
      <c r="D17" s="12">
        <v>2760.5</v>
      </c>
      <c r="E17" s="2">
        <v>1656.57</v>
      </c>
      <c r="H17" s="2">
        <v>2506.5</v>
      </c>
      <c r="I17" s="3">
        <v>1910.57</v>
      </c>
      <c r="J17" s="12">
        <v>2774.08</v>
      </c>
      <c r="K17" s="2">
        <v>1677</v>
      </c>
      <c r="N17" s="12">
        <v>2520.08</v>
      </c>
      <c r="O17" s="3">
        <v>1931</v>
      </c>
      <c r="P17" s="12">
        <v>2857.06</v>
      </c>
      <c r="Q17" s="2">
        <v>1813.2</v>
      </c>
      <c r="T17" s="2">
        <v>2603.06</v>
      </c>
      <c r="U17" s="3">
        <v>2067.1999999999998</v>
      </c>
      <c r="AJ17" s="2">
        <f t="shared" si="32"/>
        <v>2448</v>
      </c>
      <c r="AK17" s="2">
        <v>200</v>
      </c>
      <c r="AL17" s="12">
        <v>2553.27</v>
      </c>
      <c r="AM17" s="2">
        <v>1493.94</v>
      </c>
      <c r="AP17" s="12">
        <v>2299.27</v>
      </c>
      <c r="AQ17" s="3">
        <v>1747.94</v>
      </c>
      <c r="AZ17" s="13"/>
      <c r="BA17" s="13"/>
      <c r="BB17" s="13"/>
      <c r="BC17" s="13"/>
      <c r="BD17" s="13"/>
      <c r="BE17" s="13"/>
      <c r="BF17" s="13"/>
      <c r="HO17" s="2">
        <f t="shared" si="33"/>
        <v>2310.96</v>
      </c>
      <c r="HP17" s="3">
        <f t="shared" si="34"/>
        <v>2276.1600000000003</v>
      </c>
      <c r="HW17" s="197"/>
    </row>
    <row r="18" spans="1:231" x14ac:dyDescent="0.3">
      <c r="A18" s="60">
        <v>40466</v>
      </c>
      <c r="B18" s="135">
        <v>2635</v>
      </c>
      <c r="D18" s="12">
        <v>2778.16</v>
      </c>
      <c r="E18" s="2">
        <v>1670.48</v>
      </c>
      <c r="H18" s="2">
        <v>2524.16</v>
      </c>
      <c r="I18" s="3">
        <v>1924.48</v>
      </c>
      <c r="J18" s="12">
        <v>2784.6</v>
      </c>
      <c r="K18" s="2">
        <v>1684.24</v>
      </c>
      <c r="N18" s="12">
        <v>2530.6</v>
      </c>
      <c r="O18" s="3">
        <v>1938.24</v>
      </c>
      <c r="P18" s="12">
        <v>2868.75</v>
      </c>
      <c r="Q18" s="2">
        <v>1821.84</v>
      </c>
      <c r="T18" s="2">
        <v>2614.75</v>
      </c>
      <c r="U18" s="3">
        <v>2075.84</v>
      </c>
      <c r="AJ18" s="2">
        <f t="shared" si="32"/>
        <v>2435</v>
      </c>
      <c r="AK18" s="2">
        <v>200</v>
      </c>
      <c r="AL18" s="12">
        <v>2554.83</v>
      </c>
      <c r="AM18" s="2">
        <v>1492.48</v>
      </c>
      <c r="AP18" s="12">
        <v>2300.83</v>
      </c>
      <c r="AQ18" s="3">
        <v>1746.48</v>
      </c>
      <c r="AZ18" s="13"/>
      <c r="BA18" s="13"/>
      <c r="BB18" s="13"/>
      <c r="BC18" s="13"/>
      <c r="BD18" s="13"/>
      <c r="BE18" s="13"/>
      <c r="BF18" s="13"/>
      <c r="HO18" s="2">
        <f t="shared" si="33"/>
        <v>2297.7000000000003</v>
      </c>
      <c r="HP18" s="3">
        <f t="shared" si="34"/>
        <v>2264.2000000000003</v>
      </c>
      <c r="HW18" s="197"/>
    </row>
    <row r="19" spans="1:231" x14ac:dyDescent="0.3">
      <c r="A19" s="60">
        <v>40469</v>
      </c>
      <c r="B19" s="135">
        <v>2667</v>
      </c>
      <c r="D19" s="12">
        <v>2799.12</v>
      </c>
      <c r="E19" s="2">
        <v>1690.2</v>
      </c>
      <c r="H19" s="2">
        <v>2545.12</v>
      </c>
      <c r="I19" s="3">
        <v>1944.2</v>
      </c>
      <c r="J19" s="12">
        <v>2791.63</v>
      </c>
      <c r="K19" s="2">
        <v>1690.2</v>
      </c>
      <c r="N19" s="12">
        <v>2537.63</v>
      </c>
      <c r="O19" s="3">
        <v>1944.2</v>
      </c>
      <c r="P19" s="12">
        <v>2820.23</v>
      </c>
      <c r="Q19" s="2">
        <v>1773</v>
      </c>
      <c r="T19" s="2">
        <v>2566.23</v>
      </c>
      <c r="U19" s="3">
        <v>2027</v>
      </c>
      <c r="AJ19" s="2">
        <f t="shared" si="32"/>
        <v>2467</v>
      </c>
      <c r="AK19" s="2">
        <v>200</v>
      </c>
      <c r="AL19" s="12">
        <v>2505.37</v>
      </c>
      <c r="AM19" s="2">
        <v>1442.7</v>
      </c>
      <c r="AP19" s="12">
        <v>2251.37</v>
      </c>
      <c r="AQ19" s="3">
        <v>1696.7</v>
      </c>
      <c r="AZ19" s="13"/>
      <c r="BA19" s="13"/>
      <c r="BB19" s="13"/>
      <c r="BC19" s="13"/>
      <c r="BD19" s="13"/>
      <c r="BE19" s="13"/>
      <c r="BF19" s="13"/>
      <c r="HO19" s="2">
        <f t="shared" si="33"/>
        <v>2330.34</v>
      </c>
      <c r="HP19" s="3">
        <f t="shared" si="34"/>
        <v>2293.6400000000003</v>
      </c>
      <c r="HW19" s="197"/>
    </row>
    <row r="20" spans="1:231" x14ac:dyDescent="0.3">
      <c r="A20" s="60">
        <v>40470</v>
      </c>
      <c r="B20" s="135">
        <v>2660</v>
      </c>
      <c r="D20" s="12">
        <v>2792.11</v>
      </c>
      <c r="E20" s="2">
        <v>1673.28</v>
      </c>
      <c r="H20" s="2">
        <v>2538.11</v>
      </c>
      <c r="I20" s="3">
        <v>1927.28</v>
      </c>
      <c r="J20" s="12">
        <v>2805.55</v>
      </c>
      <c r="K20" s="2">
        <v>1708.08</v>
      </c>
      <c r="N20" s="12">
        <v>2551.5500000000002</v>
      </c>
      <c r="O20" s="3">
        <v>1962.08</v>
      </c>
      <c r="P20" s="12">
        <v>2834.54</v>
      </c>
      <c r="Q20" s="2">
        <v>1784.64</v>
      </c>
      <c r="T20" s="2">
        <v>2580.54</v>
      </c>
      <c r="U20" s="3">
        <v>2038.64</v>
      </c>
      <c r="AJ20" s="2">
        <f t="shared" si="32"/>
        <v>2460</v>
      </c>
      <c r="AK20" s="2">
        <v>200</v>
      </c>
      <c r="AL20" s="12">
        <v>2516.89</v>
      </c>
      <c r="AM20" s="2">
        <v>1451.52</v>
      </c>
      <c r="AP20" s="12">
        <v>2262.89</v>
      </c>
      <c r="AQ20" s="3">
        <v>1705.52</v>
      </c>
      <c r="AZ20" s="13"/>
      <c r="BA20" s="13"/>
      <c r="BB20" s="13"/>
      <c r="BC20" s="13"/>
      <c r="BD20" s="13"/>
      <c r="BE20" s="13"/>
      <c r="BF20" s="13"/>
      <c r="HO20" s="2">
        <f t="shared" si="33"/>
        <v>2323.2000000000003</v>
      </c>
      <c r="HP20" s="3">
        <f t="shared" si="34"/>
        <v>2287.2000000000003</v>
      </c>
      <c r="HW20" s="197"/>
    </row>
    <row r="21" spans="1:231" x14ac:dyDescent="0.3">
      <c r="A21" s="60">
        <v>40471</v>
      </c>
      <c r="B21" s="135">
        <v>2639</v>
      </c>
      <c r="D21" s="12">
        <v>2736.2</v>
      </c>
      <c r="E21" s="2">
        <v>1620.04</v>
      </c>
      <c r="H21" s="2">
        <v>2482.1999999999998</v>
      </c>
      <c r="I21" s="3">
        <v>1874.04</v>
      </c>
      <c r="J21" s="12">
        <v>2755.74</v>
      </c>
      <c r="K21" s="2">
        <v>1661.56</v>
      </c>
      <c r="N21" s="12">
        <v>2501.7399999999998</v>
      </c>
      <c r="O21" s="3">
        <v>1915.56</v>
      </c>
      <c r="P21" s="12">
        <v>2764.39</v>
      </c>
      <c r="Q21" s="2">
        <v>1716.92</v>
      </c>
      <c r="T21" s="2">
        <v>2510.39</v>
      </c>
      <c r="U21" s="3">
        <v>1970.92</v>
      </c>
      <c r="AJ21" s="2">
        <f t="shared" si="32"/>
        <v>2439</v>
      </c>
      <c r="AK21" s="2">
        <v>200</v>
      </c>
      <c r="AL21" s="12">
        <v>2469.59</v>
      </c>
      <c r="AM21" s="2">
        <v>1406.44</v>
      </c>
      <c r="AP21" s="12">
        <v>2215.59</v>
      </c>
      <c r="AQ21" s="3">
        <v>1660.44</v>
      </c>
      <c r="AZ21" s="13"/>
      <c r="BA21" s="13"/>
      <c r="BB21" s="13"/>
      <c r="BC21" s="13"/>
      <c r="BD21" s="13"/>
      <c r="BE21" s="13"/>
      <c r="BF21" s="13"/>
      <c r="HO21" s="2">
        <f t="shared" si="33"/>
        <v>2301.7800000000002</v>
      </c>
      <c r="HP21" s="3">
        <f t="shared" si="34"/>
        <v>2267.88</v>
      </c>
      <c r="HW21" s="197"/>
    </row>
    <row r="22" spans="1:231" x14ac:dyDescent="0.3">
      <c r="A22" s="60">
        <v>40472</v>
      </c>
      <c r="B22" s="135">
        <v>2668</v>
      </c>
      <c r="D22" s="12">
        <v>2778.13</v>
      </c>
      <c r="E22" s="2">
        <v>1660.48</v>
      </c>
      <c r="H22" s="2">
        <v>2524.13</v>
      </c>
      <c r="I22" s="3">
        <v>1914.48</v>
      </c>
      <c r="J22" s="12">
        <v>2762.65</v>
      </c>
      <c r="K22" s="2">
        <v>1667.42</v>
      </c>
      <c r="N22" s="12">
        <v>2508.65</v>
      </c>
      <c r="O22" s="3">
        <v>1921.42</v>
      </c>
      <c r="P22" s="12">
        <v>2792.37</v>
      </c>
      <c r="Q22" s="2">
        <v>1743.76</v>
      </c>
      <c r="T22" s="2">
        <v>2538.37</v>
      </c>
      <c r="U22" s="3">
        <v>1997.76</v>
      </c>
      <c r="AJ22" s="2">
        <f t="shared" si="32"/>
        <v>2468</v>
      </c>
      <c r="AK22" s="2">
        <v>200</v>
      </c>
      <c r="AL22" s="12">
        <v>2503.71</v>
      </c>
      <c r="AM22" s="2">
        <v>1439.34</v>
      </c>
      <c r="AP22" s="12">
        <v>2249.71</v>
      </c>
      <c r="AQ22" s="3">
        <v>1693.34</v>
      </c>
      <c r="AZ22" s="13"/>
      <c r="BA22" s="13"/>
      <c r="BB22" s="13"/>
      <c r="BC22" s="13"/>
      <c r="BD22" s="13"/>
      <c r="BE22" s="13"/>
      <c r="BF22" s="13"/>
      <c r="HO22" s="2">
        <f t="shared" si="33"/>
        <v>2331.36</v>
      </c>
      <c r="HP22" s="3">
        <f t="shared" si="34"/>
        <v>2294.56</v>
      </c>
      <c r="HW22" s="197"/>
    </row>
    <row r="23" spans="1:231" x14ac:dyDescent="0.3">
      <c r="A23" s="60">
        <v>40473</v>
      </c>
      <c r="B23" s="135">
        <v>2680</v>
      </c>
      <c r="D23" s="12">
        <v>2722.5</v>
      </c>
      <c r="E23" s="2">
        <v>1608.56</v>
      </c>
      <c r="H23" s="2">
        <v>2468.5</v>
      </c>
      <c r="I23" s="3">
        <v>1862.56</v>
      </c>
      <c r="J23" s="12">
        <v>2720.58</v>
      </c>
      <c r="K23" s="2">
        <v>1629.2</v>
      </c>
      <c r="N23" s="12">
        <v>2466.58</v>
      </c>
      <c r="O23" s="3">
        <v>1883.2</v>
      </c>
      <c r="P23" s="12">
        <v>2764.44</v>
      </c>
      <c r="Q23" s="2">
        <v>1718.64</v>
      </c>
      <c r="T23" s="2">
        <v>2510.44</v>
      </c>
      <c r="U23" s="3">
        <v>1972.64</v>
      </c>
      <c r="AJ23" s="2">
        <f t="shared" si="32"/>
        <v>2480</v>
      </c>
      <c r="AK23" s="2">
        <v>200</v>
      </c>
      <c r="AL23" s="12">
        <v>2485.2800000000002</v>
      </c>
      <c r="AM23" s="2">
        <v>1423.68</v>
      </c>
      <c r="AP23" s="12">
        <v>2231.2800000000002</v>
      </c>
      <c r="AQ23" s="3">
        <v>1677.68</v>
      </c>
      <c r="AZ23" s="13"/>
      <c r="BA23" s="13"/>
      <c r="BB23" s="13"/>
      <c r="BC23" s="13"/>
      <c r="BD23" s="13"/>
      <c r="BE23" s="13"/>
      <c r="BF23" s="13"/>
      <c r="HO23" s="2">
        <f t="shared" si="33"/>
        <v>2343.6</v>
      </c>
      <c r="HP23" s="3">
        <f t="shared" si="34"/>
        <v>2305.6</v>
      </c>
      <c r="HW23" s="197"/>
    </row>
    <row r="24" spans="1:231" x14ac:dyDescent="0.3">
      <c r="A24" s="60">
        <v>40476</v>
      </c>
      <c r="B24" s="135">
        <v>2667</v>
      </c>
      <c r="D24" s="12">
        <v>2739.76</v>
      </c>
      <c r="E24" s="2">
        <v>1624.08</v>
      </c>
      <c r="H24" s="2">
        <v>2485.7600000000002</v>
      </c>
      <c r="I24" s="3">
        <v>1878.08</v>
      </c>
      <c r="J24" s="12">
        <v>2730.85</v>
      </c>
      <c r="K24" s="2">
        <v>1637.9</v>
      </c>
      <c r="N24" s="12">
        <v>2476.85</v>
      </c>
      <c r="O24" s="3">
        <v>1891.9</v>
      </c>
      <c r="P24" s="12">
        <v>2753.94</v>
      </c>
      <c r="Q24" s="2">
        <v>1707</v>
      </c>
      <c r="T24" s="2">
        <v>2499.94</v>
      </c>
      <c r="U24" s="3">
        <v>1961</v>
      </c>
      <c r="AJ24" s="2">
        <f t="shared" si="32"/>
        <v>2467</v>
      </c>
      <c r="AK24" s="2">
        <v>200</v>
      </c>
      <c r="AL24" s="12">
        <v>2487.5100000000002</v>
      </c>
      <c r="AM24" s="2">
        <v>1424.6</v>
      </c>
      <c r="AP24" s="12">
        <v>2233.5100000000002</v>
      </c>
      <c r="AQ24" s="3">
        <v>1678.6</v>
      </c>
      <c r="AZ24" s="13"/>
      <c r="BA24" s="13"/>
      <c r="BB24" s="13"/>
      <c r="BC24" s="13"/>
      <c r="BD24" s="13"/>
      <c r="BE24" s="13"/>
      <c r="BF24" s="13"/>
      <c r="HO24" s="2">
        <f t="shared" si="33"/>
        <v>2330.34</v>
      </c>
      <c r="HP24" s="3">
        <f t="shared" si="34"/>
        <v>2293.6400000000003</v>
      </c>
      <c r="HW24" s="197"/>
    </row>
    <row r="25" spans="1:231" x14ac:dyDescent="0.3">
      <c r="A25" s="60">
        <v>40477</v>
      </c>
      <c r="B25" s="135">
        <v>2634</v>
      </c>
      <c r="D25" s="12">
        <v>2781.2</v>
      </c>
      <c r="E25" s="2">
        <v>1659.89</v>
      </c>
      <c r="H25" s="2">
        <v>2527.1999999999998</v>
      </c>
      <c r="I25" s="3">
        <v>1913.89</v>
      </c>
      <c r="J25" s="12">
        <v>2757.84</v>
      </c>
      <c r="K25" s="2">
        <v>1666.9</v>
      </c>
      <c r="N25" s="12">
        <v>2503.84</v>
      </c>
      <c r="O25" s="3">
        <v>1920.9</v>
      </c>
      <c r="P25" s="12">
        <v>2802.67</v>
      </c>
      <c r="Q25" s="2">
        <v>1751.02</v>
      </c>
      <c r="T25" s="2">
        <v>2548.67</v>
      </c>
      <c r="U25" s="3">
        <v>2005.02</v>
      </c>
      <c r="AJ25" s="2">
        <f t="shared" si="32"/>
        <v>2434</v>
      </c>
      <c r="AK25" s="2">
        <v>200</v>
      </c>
      <c r="AL25" s="12">
        <v>2525.21</v>
      </c>
      <c r="AM25" s="2">
        <v>1457.61</v>
      </c>
      <c r="AP25" s="12">
        <v>2271.21</v>
      </c>
      <c r="AQ25" s="3">
        <v>1711.61</v>
      </c>
      <c r="AZ25" s="13"/>
      <c r="BA25" s="13"/>
      <c r="BB25" s="13"/>
      <c r="BC25" s="13"/>
      <c r="BD25" s="13"/>
      <c r="BE25" s="13"/>
      <c r="BF25" s="13"/>
      <c r="HO25" s="2">
        <f t="shared" si="33"/>
        <v>2296.6799999999998</v>
      </c>
      <c r="HP25" s="3">
        <f t="shared" si="34"/>
        <v>2263.2800000000002</v>
      </c>
      <c r="HW25" s="197"/>
    </row>
    <row r="26" spans="1:231" x14ac:dyDescent="0.3">
      <c r="A26" s="60">
        <v>40478</v>
      </c>
      <c r="B26" s="135">
        <v>2662</v>
      </c>
      <c r="D26" s="12">
        <v>2841.25</v>
      </c>
      <c r="E26" s="2">
        <v>1716.7</v>
      </c>
      <c r="H26" s="2">
        <v>2587.25</v>
      </c>
      <c r="I26" s="3">
        <v>1970.7</v>
      </c>
      <c r="J26" s="12">
        <v>2774.9</v>
      </c>
      <c r="K26" s="2">
        <v>1681.4</v>
      </c>
      <c r="N26" s="12">
        <v>2520.9</v>
      </c>
      <c r="O26" s="3">
        <v>1935.4</v>
      </c>
      <c r="P26" s="12">
        <v>2812.91</v>
      </c>
      <c r="Q26" s="2">
        <v>1759.06</v>
      </c>
      <c r="T26" s="2">
        <v>2558.91</v>
      </c>
      <c r="U26" s="3">
        <v>2013.06</v>
      </c>
      <c r="AJ26" s="2">
        <f t="shared" si="32"/>
        <v>2462</v>
      </c>
      <c r="AK26" s="2">
        <v>200</v>
      </c>
      <c r="AL26" s="12">
        <v>2526.3000000000002</v>
      </c>
      <c r="AM26" s="2">
        <v>1456.54</v>
      </c>
      <c r="AP26" s="12">
        <v>2272.3000000000002</v>
      </c>
      <c r="AQ26" s="3">
        <v>1710.54</v>
      </c>
      <c r="AZ26" s="13"/>
      <c r="BA26" s="13"/>
      <c r="BB26" s="13"/>
      <c r="BC26" s="13"/>
      <c r="BD26" s="13"/>
      <c r="BE26" s="13"/>
      <c r="BF26" s="13"/>
      <c r="HO26" s="2">
        <f t="shared" si="33"/>
        <v>2325.2400000000002</v>
      </c>
      <c r="HP26" s="3">
        <f t="shared" si="34"/>
        <v>2289.04</v>
      </c>
      <c r="HW26" s="197"/>
    </row>
    <row r="27" spans="1:231" x14ac:dyDescent="0.3">
      <c r="A27" s="60">
        <v>40479</v>
      </c>
      <c r="B27" s="135">
        <v>2690</v>
      </c>
      <c r="C27" s="40">
        <f>AVERAGE(B8:B27)</f>
        <v>2640.55</v>
      </c>
      <c r="D27" s="12">
        <v>2869.8</v>
      </c>
      <c r="E27" s="2">
        <v>1747.02</v>
      </c>
      <c r="H27" s="2">
        <v>2615.8000000000002</v>
      </c>
      <c r="I27" s="3">
        <v>2001.02</v>
      </c>
      <c r="J27" s="12">
        <v>2761.25</v>
      </c>
      <c r="K27" s="2">
        <v>1669.8</v>
      </c>
      <c r="N27" s="12">
        <v>2507.25</v>
      </c>
      <c r="O27" s="3">
        <v>1923.8</v>
      </c>
      <c r="P27" s="12">
        <v>2827.43</v>
      </c>
      <c r="Q27" s="2">
        <v>1775.1</v>
      </c>
      <c r="T27" s="2">
        <v>2573.4299999999998</v>
      </c>
      <c r="U27" s="3">
        <v>2029.1</v>
      </c>
      <c r="AJ27" s="2">
        <f t="shared" si="32"/>
        <v>2490</v>
      </c>
      <c r="AK27" s="2">
        <v>200</v>
      </c>
      <c r="AL27" s="12">
        <v>2521.19</v>
      </c>
      <c r="AM27" s="2">
        <v>1453.2</v>
      </c>
      <c r="AP27" s="12">
        <v>2267.19</v>
      </c>
      <c r="AQ27" s="3">
        <v>1707.2</v>
      </c>
      <c r="AZ27" s="13"/>
      <c r="BA27" s="13"/>
      <c r="BB27" s="13"/>
      <c r="BC27" s="13"/>
      <c r="BD27" s="13"/>
      <c r="BE27" s="13"/>
      <c r="BF27" s="13"/>
      <c r="HO27" s="2">
        <f t="shared" si="33"/>
        <v>2353.8000000000002</v>
      </c>
      <c r="HP27" s="3">
        <f t="shared" si="34"/>
        <v>2314.8000000000002</v>
      </c>
      <c r="HW27" s="197"/>
    </row>
    <row r="28" spans="1:231" x14ac:dyDescent="0.3">
      <c r="A28" s="60">
        <v>40480</v>
      </c>
      <c r="B28" s="135">
        <v>2681</v>
      </c>
      <c r="C28" s="40">
        <f>AVERAGE(B8:B28)</f>
        <v>2642.4761904761904</v>
      </c>
      <c r="D28" s="12">
        <v>2894.24</v>
      </c>
      <c r="E28" s="2">
        <v>1773.79</v>
      </c>
      <c r="H28" s="2">
        <v>2640.24</v>
      </c>
      <c r="I28" s="3">
        <v>2027.79</v>
      </c>
      <c r="J28" s="12">
        <v>2780.24</v>
      </c>
      <c r="K28" s="2">
        <v>1690.15</v>
      </c>
      <c r="N28" s="12">
        <v>2526.2399999999998</v>
      </c>
      <c r="O28" s="3">
        <v>1944.15</v>
      </c>
      <c r="P28" s="12">
        <v>2901.49</v>
      </c>
      <c r="Q28" s="2">
        <v>1850.46</v>
      </c>
      <c r="T28" s="2">
        <v>2647.49</v>
      </c>
      <c r="U28" s="3">
        <v>2104.46</v>
      </c>
      <c r="AJ28" s="2">
        <f t="shared" si="32"/>
        <v>2481</v>
      </c>
      <c r="AK28" s="2">
        <v>200</v>
      </c>
      <c r="AL28" s="12">
        <v>2548.15</v>
      </c>
      <c r="AM28" s="2">
        <v>1482.02</v>
      </c>
      <c r="AP28" s="12">
        <v>2294.15</v>
      </c>
      <c r="AQ28" s="3">
        <v>1736.02</v>
      </c>
      <c r="AZ28" s="13"/>
      <c r="BA28" s="13"/>
      <c r="BB28" s="13"/>
      <c r="BC28" s="13"/>
      <c r="BD28" s="13"/>
      <c r="BE28" s="13"/>
      <c r="BF28" s="13"/>
      <c r="HO28" s="2">
        <f t="shared" si="33"/>
        <v>2344.62</v>
      </c>
      <c r="HP28" s="3">
        <f t="shared" si="34"/>
        <v>2306.52</v>
      </c>
      <c r="HW28" s="197"/>
    </row>
    <row r="29" spans="1:231" x14ac:dyDescent="0.3">
      <c r="A29" s="60">
        <v>40483</v>
      </c>
      <c r="B29" s="135">
        <v>2698</v>
      </c>
      <c r="C29" s="40">
        <f>AVERAGE(B9:B29)</f>
        <v>2645.8095238095239</v>
      </c>
      <c r="D29" s="12">
        <v>2883.75</v>
      </c>
      <c r="E29" s="2">
        <v>1762.9</v>
      </c>
      <c r="H29" s="2">
        <v>2629.75</v>
      </c>
      <c r="I29" s="3">
        <v>2016.9</v>
      </c>
      <c r="J29" s="12">
        <v>2783.7</v>
      </c>
      <c r="K29" s="2">
        <v>1693.1</v>
      </c>
      <c r="N29" s="12">
        <v>2529.6999999999998</v>
      </c>
      <c r="O29" s="3">
        <v>1947.1</v>
      </c>
      <c r="P29" s="12">
        <v>2926.3</v>
      </c>
      <c r="Q29" s="2">
        <v>1874.58</v>
      </c>
      <c r="T29" s="2">
        <v>2672.3</v>
      </c>
      <c r="U29" s="3">
        <v>2128.58</v>
      </c>
      <c r="AJ29" s="2">
        <f t="shared" si="32"/>
        <v>2498</v>
      </c>
      <c r="AK29" s="2">
        <v>200</v>
      </c>
      <c r="AL29" s="12">
        <v>2551.27</v>
      </c>
      <c r="AM29" s="2">
        <v>1484.68</v>
      </c>
      <c r="AP29" s="12">
        <v>2297.27</v>
      </c>
      <c r="AQ29" s="3">
        <v>1738.68</v>
      </c>
      <c r="AZ29" s="13"/>
      <c r="BA29" s="13"/>
      <c r="BB29" s="13"/>
      <c r="BC29" s="13"/>
      <c r="BD29" s="13"/>
      <c r="BE29" s="13"/>
      <c r="BF29" s="13"/>
      <c r="HO29" s="2">
        <f t="shared" si="33"/>
        <v>2361.96</v>
      </c>
      <c r="HP29" s="3">
        <f t="shared" si="34"/>
        <v>2322.1600000000003</v>
      </c>
      <c r="HW29" s="197"/>
    </row>
    <row r="30" spans="1:231" x14ac:dyDescent="0.3">
      <c r="A30" s="60">
        <v>40484</v>
      </c>
      <c r="B30" s="135">
        <v>2683</v>
      </c>
      <c r="C30" s="40">
        <f t="shared" ref="C30:C93" si="35">AVERAGE(B10:B30)</f>
        <v>2652</v>
      </c>
      <c r="D30" s="12">
        <v>2813.05</v>
      </c>
      <c r="E30" s="2">
        <v>1697.1</v>
      </c>
      <c r="H30" s="2">
        <v>2559.0500000000002</v>
      </c>
      <c r="I30" s="3">
        <v>1951.1</v>
      </c>
      <c r="J30" s="12">
        <v>2755.99</v>
      </c>
      <c r="K30" s="2">
        <v>1669.5</v>
      </c>
      <c r="N30" s="12">
        <v>2501.9899999999998</v>
      </c>
      <c r="O30" s="3">
        <v>1923.5</v>
      </c>
      <c r="P30" s="12">
        <v>2896.95</v>
      </c>
      <c r="Q30" s="2">
        <v>1848.9</v>
      </c>
      <c r="T30" s="2">
        <v>2642.95</v>
      </c>
      <c r="U30" s="3">
        <v>2102.9</v>
      </c>
      <c r="AJ30" s="2">
        <f t="shared" si="32"/>
        <v>2483</v>
      </c>
      <c r="AK30" s="2">
        <v>200</v>
      </c>
      <c r="AL30" s="12">
        <v>2533.27</v>
      </c>
      <c r="AM30" s="2">
        <v>1470.3</v>
      </c>
      <c r="AP30" s="12">
        <v>2279.27</v>
      </c>
      <c r="AQ30" s="3">
        <v>1724.3</v>
      </c>
      <c r="AZ30" s="13"/>
      <c r="BA30" s="13"/>
      <c r="BB30" s="13"/>
      <c r="BC30" s="13"/>
      <c r="BD30" s="13"/>
      <c r="BE30" s="13"/>
      <c r="BF30" s="13"/>
      <c r="HO30" s="2">
        <f t="shared" si="33"/>
        <v>2346.66</v>
      </c>
      <c r="HP30" s="3">
        <f t="shared" si="34"/>
        <v>2308.36</v>
      </c>
      <c r="HW30" s="197"/>
    </row>
    <row r="31" spans="1:231" x14ac:dyDescent="0.3">
      <c r="A31" s="60">
        <v>40485</v>
      </c>
      <c r="B31" s="135">
        <v>2675</v>
      </c>
      <c r="C31" s="40">
        <f t="shared" si="35"/>
        <v>2655.7619047619046</v>
      </c>
      <c r="D31" s="12">
        <v>2792.05</v>
      </c>
      <c r="E31" s="2">
        <v>1677.36</v>
      </c>
      <c r="H31" s="2">
        <v>2538.0500000000002</v>
      </c>
      <c r="I31" s="3">
        <v>1931.36</v>
      </c>
      <c r="J31" s="12">
        <v>2749.06</v>
      </c>
      <c r="K31" s="2">
        <v>1663.6</v>
      </c>
      <c r="N31" s="12">
        <v>2495.06</v>
      </c>
      <c r="O31" s="3">
        <v>1917.6</v>
      </c>
      <c r="P31" s="12">
        <v>2903.53</v>
      </c>
      <c r="Q31" s="2">
        <v>1856.24</v>
      </c>
      <c r="T31" s="2">
        <v>2649.53</v>
      </c>
      <c r="U31" s="3">
        <v>2110.2399999999998</v>
      </c>
      <c r="AJ31" s="2">
        <f t="shared" si="32"/>
        <v>2475</v>
      </c>
      <c r="AK31" s="2">
        <v>200</v>
      </c>
      <c r="AL31" s="12">
        <v>2540.92</v>
      </c>
      <c r="AM31" s="2">
        <v>1478.72</v>
      </c>
      <c r="AP31" s="12">
        <v>2286.92</v>
      </c>
      <c r="AQ31" s="3">
        <v>1732.72</v>
      </c>
      <c r="AZ31" s="13"/>
      <c r="BA31" s="13"/>
      <c r="BB31" s="13"/>
      <c r="BC31" s="13"/>
      <c r="BD31" s="13"/>
      <c r="BE31" s="13"/>
      <c r="BF31" s="13"/>
      <c r="HO31" s="2">
        <f t="shared" si="33"/>
        <v>2338.5</v>
      </c>
      <c r="HP31" s="3">
        <f t="shared" si="34"/>
        <v>2301</v>
      </c>
      <c r="HW31" s="197"/>
    </row>
    <row r="32" spans="1:231" x14ac:dyDescent="0.3">
      <c r="A32" s="60">
        <v>40486</v>
      </c>
      <c r="B32" s="135">
        <v>2690</v>
      </c>
      <c r="C32" s="40">
        <f t="shared" si="35"/>
        <v>2660.1904761904761</v>
      </c>
      <c r="D32" s="12">
        <v>2760.48</v>
      </c>
      <c r="E32" s="2">
        <v>1649.76</v>
      </c>
      <c r="H32" s="2">
        <v>2506.48</v>
      </c>
      <c r="I32" s="3">
        <v>1903.76</v>
      </c>
      <c r="J32" s="12">
        <v>2724.82</v>
      </c>
      <c r="K32" s="2">
        <v>1642.95</v>
      </c>
      <c r="N32" s="12">
        <v>2470.8200000000002</v>
      </c>
      <c r="O32" s="3">
        <v>1896.95</v>
      </c>
      <c r="P32" s="12">
        <v>2822.68</v>
      </c>
      <c r="Q32" s="2">
        <v>1792.77</v>
      </c>
      <c r="T32" s="2">
        <v>2568.6799999999998</v>
      </c>
      <c r="U32" s="3">
        <v>2046.77</v>
      </c>
      <c r="AJ32" s="2">
        <f t="shared" si="32"/>
        <v>2490</v>
      </c>
      <c r="AK32" s="2">
        <v>200</v>
      </c>
      <c r="AL32" s="12">
        <v>2484.4699999999998</v>
      </c>
      <c r="AM32" s="2">
        <v>1439.46</v>
      </c>
      <c r="AP32" s="12">
        <v>2230.4699999999998</v>
      </c>
      <c r="AQ32" s="3">
        <v>1693.46</v>
      </c>
      <c r="AZ32" s="13"/>
      <c r="BA32" s="13"/>
      <c r="BB32" s="13"/>
      <c r="BC32" s="13"/>
      <c r="BD32" s="13"/>
      <c r="BE32" s="13"/>
      <c r="BF32" s="13"/>
      <c r="HO32" s="2">
        <f t="shared" si="33"/>
        <v>2353.8000000000002</v>
      </c>
      <c r="HP32" s="3">
        <f t="shared" si="34"/>
        <v>2314.8000000000002</v>
      </c>
      <c r="HW32" s="197"/>
    </row>
    <row r="33" spans="1:231" x14ac:dyDescent="0.3">
      <c r="A33" s="60">
        <v>40487</v>
      </c>
      <c r="B33" s="135">
        <v>2690</v>
      </c>
      <c r="C33" s="40">
        <f t="shared" si="35"/>
        <v>2665.4285714285716</v>
      </c>
      <c r="D33" s="12">
        <v>2822.43</v>
      </c>
      <c r="E33" s="2">
        <v>1711.05</v>
      </c>
      <c r="H33" s="2">
        <v>2568.4299999999998</v>
      </c>
      <c r="I33" s="3">
        <v>1965.05</v>
      </c>
      <c r="J33" s="12">
        <v>2760.04</v>
      </c>
      <c r="K33" s="2">
        <v>1677</v>
      </c>
      <c r="N33" s="12">
        <v>2506.04</v>
      </c>
      <c r="O33" s="3">
        <v>1931</v>
      </c>
      <c r="P33" s="12">
        <v>2850.22</v>
      </c>
      <c r="Q33" s="2">
        <v>1820.01</v>
      </c>
      <c r="T33" s="2">
        <v>2596.2199999999998</v>
      </c>
      <c r="U33" s="3">
        <v>2074.0100000000002</v>
      </c>
      <c r="AJ33" s="2">
        <f t="shared" si="32"/>
        <v>2490</v>
      </c>
      <c r="AK33" s="2">
        <v>200</v>
      </c>
      <c r="AL33" s="12">
        <v>2512.0100000000002</v>
      </c>
      <c r="AM33" s="2">
        <v>1466.7</v>
      </c>
      <c r="AP33" s="12">
        <v>2258.0100000000002</v>
      </c>
      <c r="AQ33" s="3">
        <v>1720.7</v>
      </c>
      <c r="AZ33" s="13"/>
      <c r="BA33" s="13"/>
      <c r="BB33" s="13"/>
      <c r="BC33" s="13"/>
      <c r="BD33" s="13"/>
      <c r="BE33" s="13"/>
      <c r="BF33" s="13"/>
      <c r="HO33" s="2">
        <f t="shared" si="33"/>
        <v>2353.8000000000002</v>
      </c>
      <c r="HP33" s="3">
        <f t="shared" si="34"/>
        <v>2314.8000000000002</v>
      </c>
      <c r="HW33" s="197"/>
    </row>
    <row r="34" spans="1:231" x14ac:dyDescent="0.3">
      <c r="A34" s="60">
        <v>40490</v>
      </c>
      <c r="B34" s="135">
        <v>2709</v>
      </c>
      <c r="C34" s="40">
        <f t="shared" si="35"/>
        <v>2671.2380952380954</v>
      </c>
      <c r="D34" s="12">
        <v>2882.07</v>
      </c>
      <c r="E34" s="2">
        <v>1767.46</v>
      </c>
      <c r="H34" s="2">
        <v>2628.07</v>
      </c>
      <c r="I34" s="3">
        <v>2021.46</v>
      </c>
      <c r="J34" s="12">
        <v>2777.61</v>
      </c>
      <c r="K34" s="2">
        <v>1692</v>
      </c>
      <c r="N34" s="12">
        <v>2523.61</v>
      </c>
      <c r="O34" s="3">
        <v>1946</v>
      </c>
      <c r="P34" s="12">
        <v>2840.72</v>
      </c>
      <c r="Q34" s="2">
        <v>1808.62</v>
      </c>
      <c r="T34" s="2">
        <v>2586.7199999999998</v>
      </c>
      <c r="U34" s="3">
        <v>2062.62</v>
      </c>
      <c r="AJ34" s="2">
        <f t="shared" si="32"/>
        <v>2509</v>
      </c>
      <c r="AK34" s="2">
        <v>200</v>
      </c>
      <c r="AL34" s="12">
        <v>2499.98</v>
      </c>
      <c r="AM34" s="2">
        <v>1452.76</v>
      </c>
      <c r="AP34" s="12">
        <v>2245.98</v>
      </c>
      <c r="AQ34" s="3">
        <v>1706.76</v>
      </c>
      <c r="AZ34" s="13"/>
      <c r="BA34" s="13"/>
      <c r="BB34" s="13"/>
      <c r="BC34" s="13"/>
      <c r="BD34" s="13"/>
      <c r="BE34" s="13"/>
      <c r="BF34" s="13"/>
      <c r="HO34" s="2">
        <f t="shared" si="33"/>
        <v>2373.1799999999998</v>
      </c>
      <c r="HP34" s="3">
        <f t="shared" si="34"/>
        <v>2332.2800000000002</v>
      </c>
      <c r="HW34" s="197"/>
    </row>
    <row r="35" spans="1:231" x14ac:dyDescent="0.3">
      <c r="A35" s="60">
        <v>40491</v>
      </c>
      <c r="B35" s="135">
        <v>2733</v>
      </c>
      <c r="C35" s="40">
        <f t="shared" si="35"/>
        <v>2673.4285714285716</v>
      </c>
      <c r="D35" s="12">
        <v>2896.41</v>
      </c>
      <c r="E35" s="2">
        <v>1794.32</v>
      </c>
      <c r="H35" s="2">
        <v>2642.41</v>
      </c>
      <c r="I35" s="3">
        <v>2048.3200000000002</v>
      </c>
      <c r="J35" s="12">
        <v>2756.27</v>
      </c>
      <c r="K35" s="2">
        <v>1698</v>
      </c>
      <c r="N35" s="12">
        <v>2502.27</v>
      </c>
      <c r="O35" s="3">
        <v>1952</v>
      </c>
      <c r="P35" s="12">
        <v>2854.89</v>
      </c>
      <c r="Q35" s="2">
        <v>1821.84</v>
      </c>
      <c r="T35" s="2">
        <v>2600.89</v>
      </c>
      <c r="U35" s="3">
        <v>2075.84</v>
      </c>
      <c r="AJ35" s="2">
        <f t="shared" si="32"/>
        <v>2533</v>
      </c>
      <c r="AK35" s="2">
        <v>200</v>
      </c>
      <c r="AL35" s="12">
        <v>2471.41</v>
      </c>
      <c r="AM35" s="2">
        <v>1423.68</v>
      </c>
      <c r="AP35" s="12">
        <v>2217.41</v>
      </c>
      <c r="AQ35" s="3">
        <v>1677.68</v>
      </c>
      <c r="AZ35" s="13"/>
      <c r="BA35" s="13"/>
      <c r="BB35" s="13"/>
      <c r="BC35" s="13"/>
      <c r="BD35" s="13"/>
      <c r="BE35" s="13"/>
      <c r="BF35" s="13"/>
      <c r="HO35" s="2">
        <f t="shared" si="33"/>
        <v>2397.66</v>
      </c>
      <c r="HP35" s="3">
        <f t="shared" si="34"/>
        <v>2354.36</v>
      </c>
      <c r="HW35" s="197"/>
    </row>
    <row r="36" spans="1:231" x14ac:dyDescent="0.3">
      <c r="A36" s="60">
        <v>40492</v>
      </c>
      <c r="B36" s="135">
        <v>2719</v>
      </c>
      <c r="C36" s="40">
        <f t="shared" si="35"/>
        <v>2676.6190476190477</v>
      </c>
      <c r="D36" s="12">
        <v>2868.25</v>
      </c>
      <c r="E36" s="2">
        <v>1767.46</v>
      </c>
      <c r="H36" s="2">
        <v>2614.25</v>
      </c>
      <c r="I36" s="3">
        <v>2021.46</v>
      </c>
      <c r="J36" s="12">
        <v>2749.32</v>
      </c>
      <c r="K36" s="2">
        <v>1692</v>
      </c>
      <c r="N36" s="12">
        <v>2495.3200000000002</v>
      </c>
      <c r="O36" s="3">
        <v>1946</v>
      </c>
      <c r="P36" s="12">
        <v>2889.26</v>
      </c>
      <c r="Q36" s="2">
        <v>1856.64</v>
      </c>
      <c r="T36" s="2">
        <v>2635.26</v>
      </c>
      <c r="U36" s="3">
        <v>2110.64</v>
      </c>
      <c r="AJ36" s="2">
        <f t="shared" si="32"/>
        <v>2519</v>
      </c>
      <c r="AK36" s="2">
        <v>200</v>
      </c>
      <c r="AL36" s="12">
        <v>2513.85</v>
      </c>
      <c r="AM36" s="2">
        <v>1466.48</v>
      </c>
      <c r="AP36" s="12">
        <v>2259.85</v>
      </c>
      <c r="AQ36" s="3">
        <v>1720.48</v>
      </c>
      <c r="AZ36" s="13"/>
      <c r="BA36" s="13"/>
      <c r="BB36" s="13"/>
      <c r="BC36" s="13"/>
      <c r="BD36" s="13"/>
      <c r="BE36" s="13"/>
      <c r="BF36" s="13"/>
      <c r="HO36" s="2">
        <f t="shared" si="33"/>
        <v>2383.38</v>
      </c>
      <c r="HP36" s="3">
        <f t="shared" si="34"/>
        <v>2341.48</v>
      </c>
      <c r="HW36" s="197"/>
    </row>
    <row r="37" spans="1:231" x14ac:dyDescent="0.3">
      <c r="A37" s="60">
        <v>40493</v>
      </c>
      <c r="B37" s="135">
        <v>2720</v>
      </c>
      <c r="C37" s="40">
        <f t="shared" si="35"/>
        <v>2678.4761904761904</v>
      </c>
      <c r="D37" s="12">
        <v>2869.68</v>
      </c>
      <c r="E37" s="2">
        <v>1762.9</v>
      </c>
      <c r="H37" s="2">
        <v>2615.6799999999998</v>
      </c>
      <c r="I37" s="3">
        <v>2016.9</v>
      </c>
      <c r="J37" s="12">
        <v>2791.01</v>
      </c>
      <c r="K37" s="2">
        <v>1728</v>
      </c>
      <c r="N37" s="12">
        <v>2537.0100000000002</v>
      </c>
      <c r="O37" s="3">
        <v>1982</v>
      </c>
      <c r="P37" s="12">
        <v>2891.06</v>
      </c>
      <c r="Q37" s="2">
        <v>1853.64</v>
      </c>
      <c r="T37" s="2">
        <v>2637.06</v>
      </c>
      <c r="U37" s="3">
        <v>2107.64</v>
      </c>
      <c r="AJ37" s="2">
        <f t="shared" si="32"/>
        <v>2520</v>
      </c>
      <c r="AK37" s="2">
        <v>200</v>
      </c>
      <c r="AL37" s="12">
        <v>2501.9299999999998</v>
      </c>
      <c r="AM37" s="2">
        <v>1449.78</v>
      </c>
      <c r="AP37" s="12">
        <v>2247.9299999999998</v>
      </c>
      <c r="AQ37" s="3">
        <v>1703.78</v>
      </c>
      <c r="AZ37" s="13"/>
      <c r="BA37" s="13"/>
      <c r="BB37" s="13"/>
      <c r="BC37" s="13"/>
      <c r="BD37" s="13"/>
      <c r="BE37" s="13"/>
      <c r="BF37" s="13"/>
      <c r="HO37" s="2">
        <f t="shared" si="33"/>
        <v>2384.4</v>
      </c>
      <c r="HP37" s="3">
        <f t="shared" si="34"/>
        <v>2342.4</v>
      </c>
      <c r="HW37" s="197"/>
    </row>
    <row r="38" spans="1:231" x14ac:dyDescent="0.3">
      <c r="A38" s="60">
        <v>40494</v>
      </c>
      <c r="B38" s="135">
        <v>2730</v>
      </c>
      <c r="C38" s="40">
        <f t="shared" si="35"/>
        <v>2682.3809523809523</v>
      </c>
      <c r="D38" s="12">
        <v>2862.63</v>
      </c>
      <c r="E38" s="2">
        <v>1755.92</v>
      </c>
      <c r="H38" s="2">
        <v>2608.63</v>
      </c>
      <c r="I38" s="3">
        <v>2009.92</v>
      </c>
      <c r="J38" s="12">
        <v>2791.01</v>
      </c>
      <c r="K38" s="2">
        <v>1728</v>
      </c>
      <c r="N38" s="12">
        <v>2537.0100000000002</v>
      </c>
      <c r="O38" s="3">
        <v>1982</v>
      </c>
      <c r="P38" s="12">
        <v>2884.01</v>
      </c>
      <c r="Q38" s="2">
        <v>1846.66</v>
      </c>
      <c r="T38" s="2">
        <v>2630.01</v>
      </c>
      <c r="U38" s="3">
        <v>2100.66</v>
      </c>
      <c r="AJ38" s="2">
        <f t="shared" si="32"/>
        <v>2530</v>
      </c>
      <c r="AK38" s="2">
        <v>200</v>
      </c>
      <c r="AL38" s="12">
        <v>2501.9299999999998</v>
      </c>
      <c r="AM38" s="2">
        <v>1449.78</v>
      </c>
      <c r="AP38" s="12">
        <v>2247.9299999999998</v>
      </c>
      <c r="AQ38" s="3">
        <v>1703.78</v>
      </c>
      <c r="AZ38" s="13"/>
      <c r="BA38" s="13"/>
      <c r="BB38" s="13"/>
      <c r="BC38" s="13"/>
      <c r="BD38" s="13"/>
      <c r="BE38" s="13"/>
      <c r="BF38" s="13"/>
      <c r="HO38" s="2">
        <f t="shared" si="33"/>
        <v>2394.6</v>
      </c>
      <c r="HP38" s="3">
        <f t="shared" si="34"/>
        <v>2351.6</v>
      </c>
      <c r="HW38" s="197"/>
    </row>
    <row r="39" spans="1:231" x14ac:dyDescent="0.3">
      <c r="A39" s="60">
        <v>40497</v>
      </c>
      <c r="B39" s="135">
        <v>2670</v>
      </c>
      <c r="C39" s="40">
        <f t="shared" si="35"/>
        <v>2684.0476190476193</v>
      </c>
      <c r="D39" s="12">
        <v>2763.85</v>
      </c>
      <c r="E39" s="2">
        <v>1658.2</v>
      </c>
      <c r="H39" s="2">
        <v>2509.85</v>
      </c>
      <c r="I39" s="3">
        <v>1912.2</v>
      </c>
      <c r="J39" s="12">
        <v>2718.81</v>
      </c>
      <c r="K39" s="2">
        <v>1658.2</v>
      </c>
      <c r="N39" s="12">
        <v>2464.81</v>
      </c>
      <c r="O39" s="3">
        <v>1912.2</v>
      </c>
      <c r="P39" s="12">
        <v>2862.84</v>
      </c>
      <c r="Q39" s="2">
        <v>1825.72</v>
      </c>
      <c r="T39" s="2">
        <v>2608.84</v>
      </c>
      <c r="U39" s="3">
        <v>2079.7199999999998</v>
      </c>
      <c r="AJ39" s="2">
        <f t="shared" si="32"/>
        <v>2470</v>
      </c>
      <c r="AK39" s="2">
        <v>200</v>
      </c>
      <c r="AL39" s="12">
        <v>2480.7600000000002</v>
      </c>
      <c r="AM39" s="2">
        <v>1428.84</v>
      </c>
      <c r="AP39" s="12">
        <v>2226.7600000000002</v>
      </c>
      <c r="AQ39" s="3">
        <v>1682.84</v>
      </c>
      <c r="AZ39" s="13"/>
      <c r="BA39" s="13"/>
      <c r="BB39" s="13"/>
      <c r="BC39" s="13"/>
      <c r="BD39" s="13"/>
      <c r="BE39" s="13"/>
      <c r="BF39" s="13"/>
      <c r="HO39" s="2">
        <f t="shared" si="33"/>
        <v>2333.4</v>
      </c>
      <c r="HP39" s="3">
        <f t="shared" si="34"/>
        <v>2296.4</v>
      </c>
      <c r="HW39" s="197"/>
    </row>
    <row r="40" spans="1:231" x14ac:dyDescent="0.3">
      <c r="A40" s="60">
        <v>40498</v>
      </c>
      <c r="B40" s="135">
        <v>2662</v>
      </c>
      <c r="C40" s="40">
        <f t="shared" si="35"/>
        <v>2683.8095238095239</v>
      </c>
      <c r="D40" s="12">
        <v>2780.79</v>
      </c>
      <c r="E40" s="2">
        <v>1678.5</v>
      </c>
      <c r="H40" s="2">
        <v>2526.79</v>
      </c>
      <c r="I40" s="3">
        <v>1932.5</v>
      </c>
      <c r="J40" s="12">
        <v>2742.41</v>
      </c>
      <c r="K40" s="2">
        <v>1678.5</v>
      </c>
      <c r="N40" s="12">
        <v>2488.41</v>
      </c>
      <c r="O40" s="3">
        <v>1932.5</v>
      </c>
      <c r="P40" s="12">
        <v>2830.87</v>
      </c>
      <c r="Q40" s="2">
        <v>1791.3</v>
      </c>
      <c r="T40" s="2">
        <v>2576.87</v>
      </c>
      <c r="U40" s="3">
        <v>2045.3</v>
      </c>
      <c r="AJ40" s="2">
        <f t="shared" si="32"/>
        <v>2462</v>
      </c>
      <c r="AK40" s="2">
        <v>200</v>
      </c>
      <c r="AL40" s="12">
        <v>2501.91</v>
      </c>
      <c r="AM40" s="2">
        <v>1446.9</v>
      </c>
      <c r="AP40" s="12">
        <v>2247.91</v>
      </c>
      <c r="AQ40" s="3">
        <v>1700.9</v>
      </c>
      <c r="AZ40" s="13"/>
      <c r="BA40" s="13"/>
      <c r="BB40" s="13"/>
      <c r="BC40" s="13"/>
      <c r="BD40" s="13"/>
      <c r="BE40" s="13"/>
      <c r="BF40" s="13"/>
      <c r="HO40" s="2">
        <f t="shared" si="33"/>
        <v>2325.2400000000002</v>
      </c>
      <c r="HP40" s="3">
        <f t="shared" si="34"/>
        <v>2289.04</v>
      </c>
      <c r="HW40" s="197"/>
    </row>
    <row r="41" spans="1:231" x14ac:dyDescent="0.3">
      <c r="A41" s="60">
        <v>40499</v>
      </c>
      <c r="B41" s="135">
        <v>2598</v>
      </c>
      <c r="C41" s="40">
        <f t="shared" si="35"/>
        <v>2680.8571428571427</v>
      </c>
      <c r="D41" s="12">
        <v>2660.8</v>
      </c>
      <c r="E41" s="2">
        <v>1561.75</v>
      </c>
      <c r="H41" s="2">
        <v>2406.8000000000002</v>
      </c>
      <c r="I41" s="3">
        <v>1815.75</v>
      </c>
      <c r="J41" s="12">
        <v>2692.67</v>
      </c>
      <c r="K41" s="2">
        <v>1631.85</v>
      </c>
      <c r="N41" s="12">
        <v>2438.67</v>
      </c>
      <c r="O41" s="3">
        <v>1885.85</v>
      </c>
      <c r="P41" s="12">
        <v>2788.54</v>
      </c>
      <c r="Q41" s="2">
        <v>1751.02</v>
      </c>
      <c r="T41" s="2">
        <v>2534.54</v>
      </c>
      <c r="U41" s="3">
        <v>2005.02</v>
      </c>
      <c r="AJ41" s="2">
        <f t="shared" si="32"/>
        <v>2398</v>
      </c>
      <c r="AK41" s="2">
        <v>200</v>
      </c>
      <c r="AL41" s="12">
        <v>2504</v>
      </c>
      <c r="AM41" s="2">
        <v>1450.6</v>
      </c>
      <c r="AP41" s="12">
        <v>2250</v>
      </c>
      <c r="AQ41" s="3">
        <v>1704.6</v>
      </c>
      <c r="AZ41" s="13"/>
      <c r="BA41" s="13"/>
      <c r="BB41" s="13"/>
      <c r="BC41" s="13"/>
      <c r="BD41" s="13"/>
      <c r="BE41" s="13"/>
      <c r="BF41" s="13"/>
      <c r="HO41" s="2">
        <f t="shared" si="33"/>
        <v>2259.96</v>
      </c>
      <c r="HP41" s="3">
        <f t="shared" si="34"/>
        <v>2230.1600000000003</v>
      </c>
      <c r="HW41" s="197"/>
    </row>
    <row r="42" spans="1:231" x14ac:dyDescent="0.3">
      <c r="A42" s="60">
        <v>40500</v>
      </c>
      <c r="B42" s="135">
        <v>2643</v>
      </c>
      <c r="C42" s="40">
        <f t="shared" si="35"/>
        <v>2681.0476190476193</v>
      </c>
      <c r="D42" s="12">
        <v>2654.75</v>
      </c>
      <c r="E42" s="2">
        <v>1557.72</v>
      </c>
      <c r="H42" s="2">
        <v>2400.75</v>
      </c>
      <c r="I42" s="3">
        <v>1811.72</v>
      </c>
      <c r="J42" s="12">
        <v>2679.39</v>
      </c>
      <c r="K42" s="2">
        <v>1620.45</v>
      </c>
      <c r="N42" s="12">
        <v>2425.39</v>
      </c>
      <c r="O42" s="3">
        <v>1874.45</v>
      </c>
      <c r="P42" s="12">
        <v>2767.67</v>
      </c>
      <c r="Q42" s="2">
        <v>1731.97</v>
      </c>
      <c r="T42" s="2">
        <v>2513.67</v>
      </c>
      <c r="U42" s="3">
        <v>1985.97</v>
      </c>
      <c r="AJ42" s="2">
        <f t="shared" si="32"/>
        <v>2443</v>
      </c>
      <c r="AK42" s="2">
        <v>200</v>
      </c>
      <c r="AL42" s="12">
        <v>2449.56</v>
      </c>
      <c r="AM42" s="2">
        <v>1398.38</v>
      </c>
      <c r="AP42" s="12">
        <v>2195.56</v>
      </c>
      <c r="AQ42" s="3">
        <v>1652.38</v>
      </c>
      <c r="AZ42" s="13"/>
      <c r="BA42" s="13"/>
      <c r="BB42" s="13"/>
      <c r="BC42" s="13"/>
      <c r="BD42" s="13"/>
      <c r="BE42" s="13"/>
      <c r="BF42" s="13"/>
      <c r="HO42" s="2">
        <f t="shared" si="33"/>
        <v>2305.86</v>
      </c>
      <c r="HP42" s="3">
        <f t="shared" si="34"/>
        <v>2271.56</v>
      </c>
      <c r="HW42" s="197"/>
    </row>
    <row r="43" spans="1:231" x14ac:dyDescent="0.3">
      <c r="A43" s="60">
        <v>40501</v>
      </c>
      <c r="B43" s="135">
        <v>2655</v>
      </c>
      <c r="C43" s="40">
        <f t="shared" si="35"/>
        <v>2680.4285714285716</v>
      </c>
      <c r="D43" s="12">
        <v>2700.72</v>
      </c>
      <c r="E43" s="2">
        <v>1603.68</v>
      </c>
      <c r="H43" s="2">
        <v>2446.7199999999998</v>
      </c>
      <c r="I43" s="3">
        <v>1857.68</v>
      </c>
      <c r="J43" s="12">
        <v>2748.07</v>
      </c>
      <c r="K43" s="2">
        <v>1687.2</v>
      </c>
      <c r="N43" s="12">
        <v>2494.0700000000002</v>
      </c>
      <c r="O43" s="3">
        <v>1941.2</v>
      </c>
      <c r="P43" s="12">
        <v>2778.3</v>
      </c>
      <c r="Q43" s="2">
        <v>1742.88</v>
      </c>
      <c r="T43" s="2">
        <v>2524.3000000000002</v>
      </c>
      <c r="U43" s="3">
        <v>1996.88</v>
      </c>
      <c r="AJ43" s="2">
        <f t="shared" si="32"/>
        <v>2455</v>
      </c>
      <c r="AK43" s="2">
        <v>200</v>
      </c>
      <c r="AL43" s="12">
        <v>2502.86</v>
      </c>
      <c r="AM43" s="2">
        <v>1451.52</v>
      </c>
      <c r="AP43" s="12">
        <v>2248.86</v>
      </c>
      <c r="AQ43" s="3">
        <v>1705.52</v>
      </c>
      <c r="AZ43" s="13"/>
      <c r="BA43" s="13"/>
      <c r="BB43" s="13"/>
      <c r="BC43" s="13"/>
      <c r="BD43" s="13"/>
      <c r="BE43" s="13"/>
      <c r="BF43" s="13"/>
      <c r="HO43" s="2">
        <f t="shared" si="33"/>
        <v>2318.1</v>
      </c>
      <c r="HP43" s="3">
        <f t="shared" si="34"/>
        <v>2282.6</v>
      </c>
      <c r="HW43" s="197"/>
    </row>
    <row r="44" spans="1:231" x14ac:dyDescent="0.3">
      <c r="A44" s="60">
        <v>40504</v>
      </c>
      <c r="B44" s="135">
        <v>2665</v>
      </c>
      <c r="C44" s="40">
        <f t="shared" si="35"/>
        <v>2679.7142857142858</v>
      </c>
      <c r="D44" s="12">
        <v>2717.49</v>
      </c>
      <c r="E44" s="2">
        <v>1617.83</v>
      </c>
      <c r="H44" s="2">
        <v>2463.4899999999998</v>
      </c>
      <c r="I44" s="3">
        <v>1871.83</v>
      </c>
      <c r="J44" s="12">
        <v>2801.43</v>
      </c>
      <c r="K44" s="2">
        <v>1737</v>
      </c>
      <c r="N44" s="12">
        <v>2547.4299999999998</v>
      </c>
      <c r="O44" s="3">
        <v>1991</v>
      </c>
      <c r="P44" s="12">
        <v>2795.63</v>
      </c>
      <c r="Q44" s="2">
        <v>1758.03</v>
      </c>
      <c r="T44" s="2">
        <v>2541.63</v>
      </c>
      <c r="U44" s="3">
        <v>2012.03</v>
      </c>
      <c r="AJ44" s="2">
        <f t="shared" si="32"/>
        <v>2465</v>
      </c>
      <c r="AK44" s="2">
        <v>200</v>
      </c>
      <c r="AL44" s="12">
        <v>2504</v>
      </c>
      <c r="AM44" s="2">
        <v>1450.6</v>
      </c>
      <c r="AP44" s="12">
        <v>2250</v>
      </c>
      <c r="AQ44" s="3">
        <v>1704.6</v>
      </c>
      <c r="AZ44" s="13"/>
      <c r="BA44" s="13"/>
      <c r="BB44" s="13"/>
      <c r="BC44" s="13"/>
      <c r="BD44" s="13"/>
      <c r="BE44" s="13"/>
      <c r="BF44" s="13"/>
      <c r="HO44" s="2">
        <f t="shared" si="33"/>
        <v>2328.3000000000002</v>
      </c>
      <c r="HP44" s="3">
        <f t="shared" si="34"/>
        <v>2291.8000000000002</v>
      </c>
      <c r="HW44" s="197"/>
    </row>
    <row r="45" spans="1:231" x14ac:dyDescent="0.3">
      <c r="A45" s="60">
        <v>40505</v>
      </c>
      <c r="B45" s="135">
        <v>2660</v>
      </c>
      <c r="C45" s="40">
        <f t="shared" si="35"/>
        <v>2679.3809523809523</v>
      </c>
      <c r="D45" s="12">
        <v>2744.35</v>
      </c>
      <c r="E45" s="2">
        <v>1647.56</v>
      </c>
      <c r="H45" s="2">
        <v>2490.35</v>
      </c>
      <c r="I45" s="3">
        <v>1901.56</v>
      </c>
      <c r="J45" s="12">
        <v>2821.91</v>
      </c>
      <c r="K45" s="2">
        <v>1761</v>
      </c>
      <c r="N45" s="12">
        <v>2567.91</v>
      </c>
      <c r="O45" s="3">
        <v>2015</v>
      </c>
      <c r="P45" s="12">
        <v>2809.02</v>
      </c>
      <c r="Q45" s="2">
        <v>1768.09</v>
      </c>
      <c r="T45" s="2">
        <v>2555.02</v>
      </c>
      <c r="U45" s="3">
        <v>2022.09</v>
      </c>
      <c r="AJ45" s="2">
        <f t="shared" si="32"/>
        <v>2460</v>
      </c>
      <c r="AK45" s="2">
        <v>200</v>
      </c>
      <c r="AL45" s="12">
        <v>2513.9899999999998</v>
      </c>
      <c r="AM45" s="2">
        <v>1457.22</v>
      </c>
      <c r="AP45" s="12">
        <v>2259.9899999999998</v>
      </c>
      <c r="AQ45" s="3">
        <v>1711.22</v>
      </c>
      <c r="AZ45" s="13"/>
      <c r="BA45" s="13"/>
      <c r="BB45" s="13"/>
      <c r="BC45" s="13"/>
      <c r="BD45" s="13"/>
      <c r="BE45" s="13"/>
      <c r="BF45" s="13"/>
      <c r="HO45" s="2">
        <f t="shared" si="33"/>
        <v>2323.2000000000003</v>
      </c>
      <c r="HP45" s="3">
        <f t="shared" si="34"/>
        <v>2287.2000000000003</v>
      </c>
      <c r="HW45" s="197"/>
    </row>
    <row r="46" spans="1:231" x14ac:dyDescent="0.3">
      <c r="A46" s="60">
        <v>40506</v>
      </c>
      <c r="B46" s="135">
        <v>2678</v>
      </c>
      <c r="C46" s="40">
        <f t="shared" si="35"/>
        <v>2681.4761904761904</v>
      </c>
      <c r="D46" s="12">
        <v>2730.49</v>
      </c>
      <c r="E46" s="2">
        <v>1634.81</v>
      </c>
      <c r="H46" s="2">
        <v>2476.4899999999998</v>
      </c>
      <c r="I46" s="3">
        <v>1888.81</v>
      </c>
      <c r="J46" s="12">
        <v>2829.61</v>
      </c>
      <c r="K46" s="2">
        <v>1769.14</v>
      </c>
      <c r="N46" s="12">
        <v>2575.61</v>
      </c>
      <c r="O46" s="3">
        <v>2023.14</v>
      </c>
      <c r="P46" s="12">
        <v>2780.69</v>
      </c>
      <c r="Q46" s="2">
        <v>1740.86</v>
      </c>
      <c r="T46" s="2">
        <v>2526.69</v>
      </c>
      <c r="U46" s="3">
        <v>1994.86</v>
      </c>
      <c r="AJ46" s="2">
        <f t="shared" si="32"/>
        <v>2478</v>
      </c>
      <c r="AK46" s="2">
        <v>200</v>
      </c>
      <c r="AL46" s="12">
        <v>2486.5100000000002</v>
      </c>
      <c r="AM46" s="2">
        <v>1430.85</v>
      </c>
      <c r="AP46" s="12">
        <v>2232.5100000000002</v>
      </c>
      <c r="AQ46" s="3">
        <v>1684.85</v>
      </c>
      <c r="AZ46" s="13"/>
      <c r="BA46" s="13"/>
      <c r="BB46" s="13"/>
      <c r="BC46" s="13"/>
      <c r="BD46" s="13"/>
      <c r="BE46" s="13"/>
      <c r="BF46" s="13"/>
      <c r="HO46" s="2">
        <f t="shared" si="33"/>
        <v>2341.56</v>
      </c>
      <c r="HP46" s="3">
        <f t="shared" si="34"/>
        <v>2303.7600000000002</v>
      </c>
      <c r="HW46" s="197"/>
    </row>
    <row r="47" spans="1:231" x14ac:dyDescent="0.3">
      <c r="A47" s="60">
        <v>40507</v>
      </c>
      <c r="B47" s="135">
        <v>2647</v>
      </c>
      <c r="C47" s="40">
        <f t="shared" si="35"/>
        <v>2680.7619047619046</v>
      </c>
      <c r="D47" s="12">
        <v>2758.68</v>
      </c>
      <c r="E47" s="2">
        <v>1661.74</v>
      </c>
      <c r="H47" s="2">
        <v>2504.6799999999998</v>
      </c>
      <c r="I47" s="3">
        <v>1915.74</v>
      </c>
      <c r="J47" s="12">
        <v>2836.58</v>
      </c>
      <c r="K47" s="2">
        <v>1775.18</v>
      </c>
      <c r="N47" s="12">
        <v>2582.58</v>
      </c>
      <c r="O47" s="3">
        <v>2029.18</v>
      </c>
      <c r="P47" s="12">
        <v>2801.85</v>
      </c>
      <c r="Q47" s="2">
        <v>1761</v>
      </c>
      <c r="T47" s="2">
        <v>2547.85</v>
      </c>
      <c r="U47" s="3">
        <v>2015</v>
      </c>
      <c r="AJ47" s="2">
        <f t="shared" si="32"/>
        <v>2447</v>
      </c>
      <c r="AK47" s="2">
        <v>200</v>
      </c>
      <c r="AL47" s="12">
        <v>2499.6799999999998</v>
      </c>
      <c r="AM47" s="2">
        <v>1450.13</v>
      </c>
      <c r="AP47" s="12">
        <v>2245.6799999999998</v>
      </c>
      <c r="AQ47" s="3">
        <v>1704.13</v>
      </c>
      <c r="AZ47" s="13"/>
      <c r="BA47" s="13"/>
      <c r="BB47" s="13"/>
      <c r="BC47" s="13"/>
      <c r="BD47" s="13"/>
      <c r="BE47" s="13"/>
      <c r="BF47" s="13"/>
      <c r="HO47" s="2">
        <f t="shared" si="33"/>
        <v>2309.94</v>
      </c>
      <c r="HP47" s="3">
        <f t="shared" si="34"/>
        <v>2275.2400000000002</v>
      </c>
      <c r="HW47" s="197"/>
    </row>
    <row r="48" spans="1:231" x14ac:dyDescent="0.3">
      <c r="A48" s="60">
        <v>40508</v>
      </c>
      <c r="B48" s="135">
        <v>2662</v>
      </c>
      <c r="C48" s="40">
        <f t="shared" si="35"/>
        <v>2679.4285714285716</v>
      </c>
      <c r="D48" s="12">
        <v>2772.18</v>
      </c>
      <c r="E48" s="2">
        <v>1673.18</v>
      </c>
      <c r="H48" s="2">
        <v>2518.1799999999998</v>
      </c>
      <c r="I48" s="3">
        <v>1927.18</v>
      </c>
      <c r="J48" s="12">
        <v>2835.77</v>
      </c>
      <c r="K48" s="2">
        <v>1773</v>
      </c>
      <c r="N48" s="12">
        <v>2581.77</v>
      </c>
      <c r="O48" s="3">
        <v>2027</v>
      </c>
      <c r="P48" s="12">
        <v>2815.62</v>
      </c>
      <c r="Q48" s="2">
        <v>1780.13</v>
      </c>
      <c r="T48" s="2">
        <v>2561.62</v>
      </c>
      <c r="U48" s="3">
        <v>2034.13</v>
      </c>
      <c r="AJ48" s="2">
        <f t="shared" si="32"/>
        <v>2462</v>
      </c>
      <c r="AK48" s="2">
        <v>200</v>
      </c>
      <c r="AL48" s="12">
        <v>2504.48</v>
      </c>
      <c r="AM48" s="2">
        <v>1453.28</v>
      </c>
      <c r="AP48" s="12">
        <v>2250.48</v>
      </c>
      <c r="AQ48" s="3">
        <v>1707.28</v>
      </c>
      <c r="AZ48" s="13"/>
      <c r="BA48" s="13"/>
      <c r="BB48" s="13"/>
      <c r="BC48" s="13"/>
      <c r="BD48" s="13"/>
      <c r="BE48" s="13"/>
      <c r="BF48" s="13"/>
      <c r="HO48" s="2">
        <f t="shared" si="33"/>
        <v>2325.2400000000002</v>
      </c>
      <c r="HP48" s="3">
        <f t="shared" si="34"/>
        <v>2289.04</v>
      </c>
      <c r="HW48" s="197"/>
    </row>
    <row r="49" spans="1:231" x14ac:dyDescent="0.3">
      <c r="A49" s="60">
        <v>40511</v>
      </c>
      <c r="B49" s="135">
        <v>2687</v>
      </c>
      <c r="C49" s="40">
        <f t="shared" si="35"/>
        <v>2679.7142857142858</v>
      </c>
      <c r="D49" s="12">
        <v>2781.79</v>
      </c>
      <c r="E49" s="2">
        <v>1683.18</v>
      </c>
      <c r="H49" s="2">
        <v>2527.79</v>
      </c>
      <c r="I49" s="3">
        <v>1937.18</v>
      </c>
      <c r="J49" s="12">
        <v>2835.29</v>
      </c>
      <c r="K49" s="2">
        <v>1776</v>
      </c>
      <c r="N49" s="12">
        <v>2581.29</v>
      </c>
      <c r="O49" s="3">
        <v>2030</v>
      </c>
      <c r="P49" s="12">
        <v>2803.62</v>
      </c>
      <c r="Q49" s="2">
        <v>1768.86</v>
      </c>
      <c r="T49" s="2">
        <v>2549.62</v>
      </c>
      <c r="U49" s="3">
        <v>2022.86</v>
      </c>
      <c r="AJ49" s="2">
        <f t="shared" si="32"/>
        <v>2487</v>
      </c>
      <c r="AK49" s="2">
        <v>200</v>
      </c>
      <c r="AL49" s="12">
        <v>2484.9499999999998</v>
      </c>
      <c r="AM49" s="2">
        <v>1434.42</v>
      </c>
      <c r="AP49" s="12">
        <v>2230.9499999999998</v>
      </c>
      <c r="AQ49" s="3">
        <v>1688.42</v>
      </c>
      <c r="AZ49" s="13"/>
      <c r="BA49" s="13"/>
      <c r="BB49" s="13"/>
      <c r="BC49" s="13"/>
      <c r="BD49" s="13"/>
      <c r="BE49" s="13"/>
      <c r="BF49" s="13"/>
      <c r="HO49" s="2">
        <f t="shared" si="33"/>
        <v>2350.7400000000002</v>
      </c>
      <c r="HP49" s="3">
        <f t="shared" si="34"/>
        <v>2312.04</v>
      </c>
      <c r="HW49" s="197"/>
    </row>
    <row r="50" spans="1:231" x14ac:dyDescent="0.3">
      <c r="A50" s="60">
        <v>40512</v>
      </c>
      <c r="B50" s="135">
        <v>2682</v>
      </c>
      <c r="C50" s="40">
        <f t="shared" si="35"/>
        <v>2678.9523809523807</v>
      </c>
      <c r="D50" s="12">
        <v>2786.34</v>
      </c>
      <c r="E50" s="2">
        <v>1683.01</v>
      </c>
      <c r="H50" s="2">
        <v>2532.34</v>
      </c>
      <c r="I50" s="3">
        <v>1937.01</v>
      </c>
      <c r="J50" s="12">
        <v>2803.33</v>
      </c>
      <c r="K50" s="2">
        <v>1739.73</v>
      </c>
      <c r="N50" s="12">
        <v>2549.33</v>
      </c>
      <c r="O50" s="3">
        <v>1993.73</v>
      </c>
      <c r="P50" s="12">
        <v>2793.72</v>
      </c>
      <c r="Q50" s="2">
        <v>1761</v>
      </c>
      <c r="T50" s="2">
        <v>2539.7199999999998</v>
      </c>
      <c r="U50" s="3">
        <v>2015</v>
      </c>
      <c r="AJ50" s="2">
        <f t="shared" si="32"/>
        <v>2482</v>
      </c>
      <c r="AK50" s="2">
        <v>200</v>
      </c>
      <c r="AL50" s="12">
        <v>2455.83</v>
      </c>
      <c r="AM50" s="2">
        <v>1407.59</v>
      </c>
      <c r="AP50" s="12">
        <v>2201.83</v>
      </c>
      <c r="AQ50" s="3">
        <v>1661.59</v>
      </c>
      <c r="AZ50" s="13"/>
      <c r="BA50" s="13"/>
      <c r="BB50" s="13"/>
      <c r="BC50" s="13"/>
      <c r="BD50" s="13"/>
      <c r="BE50" s="13"/>
      <c r="BF50" s="13"/>
      <c r="HO50" s="2">
        <f t="shared" si="33"/>
        <v>2345.64</v>
      </c>
      <c r="HP50" s="3">
        <f t="shared" si="34"/>
        <v>2307.44</v>
      </c>
      <c r="HW50" s="197"/>
    </row>
    <row r="51" spans="1:231" x14ac:dyDescent="0.3">
      <c r="A51" s="60">
        <v>40513</v>
      </c>
      <c r="B51" s="135">
        <v>2698</v>
      </c>
      <c r="C51" s="40">
        <f t="shared" si="35"/>
        <v>2679.6666666666665</v>
      </c>
      <c r="D51" s="12">
        <v>2772.96</v>
      </c>
      <c r="E51" s="2">
        <v>1672.7</v>
      </c>
      <c r="H51" s="2">
        <v>2518.96</v>
      </c>
      <c r="I51" s="3">
        <v>1926.7</v>
      </c>
      <c r="J51" s="12">
        <v>2768.19</v>
      </c>
      <c r="K51" s="2">
        <v>1707.85</v>
      </c>
      <c r="N51" s="12">
        <v>2514.19</v>
      </c>
      <c r="O51" s="3">
        <v>1961.85</v>
      </c>
      <c r="P51" s="12">
        <v>2766.07</v>
      </c>
      <c r="Q51" s="2">
        <v>1735.97</v>
      </c>
      <c r="T51" s="2">
        <v>2512.0700000000002</v>
      </c>
      <c r="U51" s="3">
        <v>1989.97</v>
      </c>
      <c r="AJ51" s="2">
        <f t="shared" si="32"/>
        <v>2498</v>
      </c>
      <c r="AK51" s="2">
        <v>200</v>
      </c>
      <c r="AL51" s="12">
        <v>2438.1999999999998</v>
      </c>
      <c r="AM51" s="2">
        <v>1392.53</v>
      </c>
      <c r="AP51" s="12">
        <v>2184.1999999999998</v>
      </c>
      <c r="AQ51" s="3">
        <v>1646.53</v>
      </c>
      <c r="AZ51" s="13"/>
      <c r="BA51" s="13"/>
      <c r="BB51" s="13"/>
      <c r="BC51" s="13"/>
      <c r="BD51" s="13"/>
      <c r="BE51" s="13"/>
      <c r="BF51" s="13"/>
      <c r="HO51" s="2">
        <f t="shared" si="33"/>
        <v>2361.96</v>
      </c>
      <c r="HP51" s="3">
        <f t="shared" si="34"/>
        <v>2322.1600000000003</v>
      </c>
      <c r="HW51" s="197"/>
    </row>
    <row r="52" spans="1:231" x14ac:dyDescent="0.3">
      <c r="A52" s="60">
        <v>40514</v>
      </c>
      <c r="B52" s="135">
        <v>2745</v>
      </c>
      <c r="C52" s="40">
        <f t="shared" si="35"/>
        <v>2683</v>
      </c>
      <c r="D52" s="12">
        <v>2857.3</v>
      </c>
      <c r="E52" s="2">
        <v>1763.01</v>
      </c>
      <c r="H52" s="2">
        <v>2603.3000000000002</v>
      </c>
      <c r="I52" s="3">
        <v>2017.01</v>
      </c>
      <c r="J52" s="12">
        <v>2791.5</v>
      </c>
      <c r="K52" s="2">
        <v>1735.45</v>
      </c>
      <c r="N52" s="12">
        <v>2537.5</v>
      </c>
      <c r="O52" s="3">
        <v>1989.45</v>
      </c>
      <c r="P52" s="12">
        <v>2753.17</v>
      </c>
      <c r="Q52" s="2">
        <v>1756.12</v>
      </c>
      <c r="T52" s="2">
        <v>2499.17</v>
      </c>
      <c r="U52" s="3">
        <v>2010.12</v>
      </c>
      <c r="AJ52" s="2">
        <f t="shared" si="32"/>
        <v>2545</v>
      </c>
      <c r="AK52" s="2">
        <v>200</v>
      </c>
      <c r="AL52" s="12">
        <v>2410.9699999999998</v>
      </c>
      <c r="AM52" s="2">
        <v>1371.17</v>
      </c>
      <c r="AP52" s="12">
        <v>2156.9699999999998</v>
      </c>
      <c r="AQ52" s="3">
        <v>1625.17</v>
      </c>
      <c r="AZ52" s="13"/>
      <c r="BA52" s="13"/>
      <c r="BB52" s="13"/>
      <c r="BC52" s="13"/>
      <c r="BD52" s="13"/>
      <c r="BE52" s="13"/>
      <c r="BF52" s="13"/>
      <c r="HO52" s="2">
        <f t="shared" si="33"/>
        <v>2409.9</v>
      </c>
      <c r="HP52" s="3">
        <f t="shared" si="34"/>
        <v>2365.4</v>
      </c>
      <c r="HW52" s="197"/>
    </row>
    <row r="53" spans="1:231" x14ac:dyDescent="0.3">
      <c r="A53" s="60">
        <v>40515</v>
      </c>
      <c r="B53" s="135">
        <v>2765</v>
      </c>
      <c r="C53" s="40">
        <f t="shared" si="35"/>
        <v>2686.5714285714284</v>
      </c>
      <c r="D53" s="12">
        <v>2863.95</v>
      </c>
      <c r="E53" s="2">
        <v>1770.57</v>
      </c>
      <c r="H53" s="2">
        <v>2609.9499999999998</v>
      </c>
      <c r="I53" s="3">
        <v>2024.57</v>
      </c>
      <c r="J53" s="12">
        <v>2784.46</v>
      </c>
      <c r="K53" s="2">
        <v>1729.35</v>
      </c>
      <c r="N53" s="12">
        <v>2530.46</v>
      </c>
      <c r="O53" s="3">
        <v>1983.35</v>
      </c>
      <c r="P53" s="12">
        <v>2780.94</v>
      </c>
      <c r="Q53" s="2">
        <v>1784.31</v>
      </c>
      <c r="T53" s="2">
        <v>2526.94</v>
      </c>
      <c r="U53" s="3">
        <v>2038.31</v>
      </c>
      <c r="AJ53" s="2">
        <f t="shared" si="32"/>
        <v>2565</v>
      </c>
      <c r="AK53" s="2">
        <v>200</v>
      </c>
      <c r="AL53" s="12">
        <v>2474.5500000000002</v>
      </c>
      <c r="AM53" s="2">
        <v>1462.29</v>
      </c>
      <c r="AP53" s="12">
        <v>2220.5500000000002</v>
      </c>
      <c r="AQ53" s="3">
        <v>1716.29</v>
      </c>
      <c r="AZ53" s="13"/>
      <c r="BA53" s="13"/>
      <c r="BB53" s="13"/>
      <c r="BC53" s="13"/>
      <c r="BD53" s="13"/>
      <c r="BE53" s="13"/>
      <c r="BF53" s="13"/>
      <c r="HO53" s="2">
        <f t="shared" si="33"/>
        <v>2430.3000000000002</v>
      </c>
      <c r="HP53" s="3">
        <f t="shared" si="34"/>
        <v>2383.8000000000002</v>
      </c>
      <c r="HW53" s="197"/>
    </row>
    <row r="54" spans="1:231" x14ac:dyDescent="0.3">
      <c r="A54" s="60">
        <v>40518</v>
      </c>
      <c r="B54" s="135">
        <v>2810</v>
      </c>
      <c r="C54" s="40">
        <f t="shared" si="35"/>
        <v>2692.2857142857142</v>
      </c>
      <c r="D54" s="12">
        <v>2957.96</v>
      </c>
      <c r="E54" s="2">
        <v>1863.12</v>
      </c>
      <c r="H54" s="2">
        <v>2703.96</v>
      </c>
      <c r="I54" s="3">
        <v>2117.12</v>
      </c>
      <c r="J54" s="12">
        <v>2787.98</v>
      </c>
      <c r="K54" s="2">
        <v>1732.4</v>
      </c>
      <c r="N54" s="12">
        <v>2533.98</v>
      </c>
      <c r="O54" s="3">
        <v>1986.4</v>
      </c>
      <c r="P54" s="12">
        <v>2860.93</v>
      </c>
      <c r="Q54" s="2">
        <v>1863.12</v>
      </c>
      <c r="T54" s="2">
        <v>2606.9299999999998</v>
      </c>
      <c r="U54" s="3">
        <v>2117.12</v>
      </c>
      <c r="AJ54" s="2">
        <f t="shared" si="32"/>
        <v>2610</v>
      </c>
      <c r="AK54" s="2">
        <v>200</v>
      </c>
      <c r="AL54" s="12">
        <v>2498.4699999999998</v>
      </c>
      <c r="AM54" s="2">
        <v>1485.6</v>
      </c>
      <c r="AP54" s="12">
        <v>2244.4699999999998</v>
      </c>
      <c r="AQ54" s="3">
        <v>1739.6</v>
      </c>
      <c r="AZ54" s="13"/>
      <c r="BA54" s="13"/>
      <c r="BB54" s="13"/>
      <c r="BC54" s="13"/>
      <c r="BD54" s="13"/>
      <c r="BE54" s="13"/>
      <c r="BF54" s="13"/>
      <c r="HO54" s="2">
        <f t="shared" si="33"/>
        <v>2476.2000000000003</v>
      </c>
      <c r="HP54" s="3">
        <f t="shared" si="34"/>
        <v>2425.2000000000003</v>
      </c>
      <c r="HW54" s="197"/>
    </row>
    <row r="55" spans="1:231" x14ac:dyDescent="0.3">
      <c r="A55" s="60">
        <v>40519</v>
      </c>
      <c r="B55" s="135">
        <v>2811</v>
      </c>
      <c r="C55" s="40">
        <f t="shared" si="35"/>
        <v>2697.1428571428573</v>
      </c>
      <c r="D55" s="12">
        <v>3020.06</v>
      </c>
      <c r="E55" s="2">
        <v>1927.13</v>
      </c>
      <c r="H55" s="2">
        <v>2766.06</v>
      </c>
      <c r="I55" s="3">
        <v>2181.13</v>
      </c>
      <c r="J55" s="12">
        <v>2805.31</v>
      </c>
      <c r="K55" s="2">
        <v>1759.85</v>
      </c>
      <c r="N55" s="12">
        <v>2551.31</v>
      </c>
      <c r="O55" s="3">
        <v>2013.85</v>
      </c>
      <c r="P55" s="12">
        <v>2886.52</v>
      </c>
      <c r="Q55" s="2">
        <v>1885.31</v>
      </c>
      <c r="T55" s="2">
        <v>2632.52</v>
      </c>
      <c r="U55" s="3">
        <v>2139.31</v>
      </c>
      <c r="AJ55" s="2">
        <f t="shared" si="32"/>
        <v>2611</v>
      </c>
      <c r="AK55" s="2">
        <v>200</v>
      </c>
      <c r="AL55" s="12">
        <v>2526.2800000000002</v>
      </c>
      <c r="AM55" s="2">
        <v>1509.9</v>
      </c>
      <c r="AP55" s="12">
        <v>2272.2800000000002</v>
      </c>
      <c r="AQ55" s="3">
        <v>1763.9</v>
      </c>
      <c r="AZ55" s="13"/>
      <c r="BA55" s="13"/>
      <c r="BB55" s="13"/>
      <c r="BC55" s="13"/>
      <c r="BD55" s="13"/>
      <c r="BE55" s="13"/>
      <c r="BF55" s="13"/>
      <c r="HO55" s="2">
        <f t="shared" si="33"/>
        <v>2477.2200000000003</v>
      </c>
      <c r="HP55" s="3">
        <f t="shared" si="34"/>
        <v>2426.12</v>
      </c>
      <c r="HW55" s="197"/>
    </row>
    <row r="56" spans="1:231" x14ac:dyDescent="0.3">
      <c r="A56" s="60">
        <v>40520</v>
      </c>
      <c r="B56" s="135">
        <v>2790</v>
      </c>
      <c r="C56" s="40">
        <f t="shared" si="35"/>
        <v>2699.8571428571427</v>
      </c>
      <c r="D56" s="12">
        <v>2983.25</v>
      </c>
      <c r="E56" s="2">
        <v>1893.57</v>
      </c>
      <c r="H56" s="2">
        <v>2729.25</v>
      </c>
      <c r="I56" s="3">
        <v>2147.5700000000002</v>
      </c>
      <c r="J56" s="12">
        <v>2748.63</v>
      </c>
      <c r="K56" s="2">
        <v>1707</v>
      </c>
      <c r="N56" s="12">
        <v>2494.63</v>
      </c>
      <c r="O56" s="3">
        <v>1961</v>
      </c>
      <c r="P56" s="12">
        <v>2885.77</v>
      </c>
      <c r="Q56" s="2">
        <v>1886.66</v>
      </c>
      <c r="T56" s="2">
        <v>2631.77</v>
      </c>
      <c r="U56" s="3">
        <v>2140.66</v>
      </c>
      <c r="AJ56" s="2">
        <f t="shared" si="32"/>
        <v>2590</v>
      </c>
      <c r="AK56" s="2">
        <v>200</v>
      </c>
      <c r="AL56" s="12">
        <v>2521.6999999999998</v>
      </c>
      <c r="AM56" s="2">
        <v>1507.52</v>
      </c>
      <c r="AP56" s="12">
        <v>2267.6999999999998</v>
      </c>
      <c r="AQ56" s="3">
        <v>1761.52</v>
      </c>
      <c r="AZ56" s="13"/>
      <c r="BA56" s="13"/>
      <c r="BB56" s="13"/>
      <c r="BC56" s="13"/>
      <c r="BD56" s="13"/>
      <c r="BE56" s="13"/>
      <c r="BF56" s="13"/>
      <c r="HO56" s="2">
        <f t="shared" si="33"/>
        <v>2455.8000000000002</v>
      </c>
      <c r="HP56" s="3">
        <f t="shared" si="34"/>
        <v>2406.8000000000002</v>
      </c>
      <c r="HW56" s="197"/>
    </row>
    <row r="57" spans="1:231" x14ac:dyDescent="0.3">
      <c r="A57" s="60">
        <v>40521</v>
      </c>
      <c r="B57" s="135">
        <v>2821</v>
      </c>
      <c r="C57" s="40">
        <f t="shared" si="35"/>
        <v>2704.7142857142858</v>
      </c>
      <c r="D57" s="12">
        <v>2985.79</v>
      </c>
      <c r="E57" s="2">
        <v>1897.52</v>
      </c>
      <c r="H57" s="2">
        <v>2731.79</v>
      </c>
      <c r="I57" s="3">
        <v>2151.52</v>
      </c>
      <c r="J57" s="12">
        <v>2738.29</v>
      </c>
      <c r="K57" s="2">
        <v>1698</v>
      </c>
      <c r="N57" s="12">
        <v>2484.29</v>
      </c>
      <c r="O57" s="3">
        <v>1952</v>
      </c>
      <c r="P57" s="12">
        <v>2833.12</v>
      </c>
      <c r="Q57" s="2">
        <v>1835.6</v>
      </c>
      <c r="T57" s="2">
        <v>2579.12</v>
      </c>
      <c r="U57" s="3">
        <v>2089.6</v>
      </c>
      <c r="AJ57" s="2">
        <f t="shared" si="32"/>
        <v>2621</v>
      </c>
      <c r="AK57" s="2">
        <v>200</v>
      </c>
      <c r="AL57" s="12">
        <v>2463.71</v>
      </c>
      <c r="AM57" s="2">
        <v>1451.2</v>
      </c>
      <c r="AP57" s="12">
        <v>2209.71</v>
      </c>
      <c r="AQ57" s="3">
        <v>1705.2</v>
      </c>
      <c r="AZ57" s="13"/>
      <c r="BA57" s="13"/>
      <c r="BB57" s="13"/>
      <c r="BC57" s="13"/>
      <c r="BD57" s="13"/>
      <c r="BE57" s="13"/>
      <c r="BF57" s="13"/>
      <c r="HO57" s="2">
        <f t="shared" si="33"/>
        <v>2487.42</v>
      </c>
      <c r="HP57" s="3">
        <f t="shared" si="34"/>
        <v>2435.3200000000002</v>
      </c>
      <c r="HW57" s="197"/>
    </row>
    <row r="58" spans="1:231" x14ac:dyDescent="0.3">
      <c r="A58" s="60">
        <v>40522</v>
      </c>
      <c r="B58" s="135">
        <v>2810</v>
      </c>
      <c r="C58" s="40">
        <f t="shared" si="35"/>
        <v>2709</v>
      </c>
      <c r="D58" s="12">
        <v>2995.86</v>
      </c>
      <c r="E58" s="2">
        <v>1907.97</v>
      </c>
      <c r="H58" s="2">
        <v>2741.86</v>
      </c>
      <c r="I58" s="3">
        <v>2161.9699999999998</v>
      </c>
      <c r="J58" s="12">
        <v>2770.31</v>
      </c>
      <c r="K58" s="2">
        <v>1729.35</v>
      </c>
      <c r="N58" s="12">
        <v>2516.31</v>
      </c>
      <c r="O58" s="3">
        <v>1983.35</v>
      </c>
      <c r="P58" s="12">
        <v>2891.95</v>
      </c>
      <c r="Q58" s="2">
        <v>1873.62</v>
      </c>
      <c r="T58" s="2">
        <v>2637.95</v>
      </c>
      <c r="U58" s="3">
        <v>2127.62</v>
      </c>
      <c r="AJ58" s="2">
        <f t="shared" si="32"/>
        <v>2610</v>
      </c>
      <c r="AK58" s="2">
        <v>200</v>
      </c>
      <c r="AL58" s="12">
        <v>2502.2600000000002</v>
      </c>
      <c r="AM58" s="2">
        <v>1469.16</v>
      </c>
      <c r="AP58" s="12">
        <v>2248.2600000000002</v>
      </c>
      <c r="AQ58" s="3">
        <v>1723.16</v>
      </c>
      <c r="AZ58" s="13"/>
      <c r="BA58" s="13"/>
      <c r="BB58" s="13"/>
      <c r="BC58" s="13"/>
      <c r="BD58" s="13"/>
      <c r="BE58" s="13"/>
      <c r="BF58" s="13"/>
      <c r="HO58" s="2">
        <f t="shared" si="33"/>
        <v>2476.2000000000003</v>
      </c>
      <c r="HP58" s="3">
        <f t="shared" si="34"/>
        <v>2425.2000000000003</v>
      </c>
      <c r="HW58" s="197"/>
    </row>
    <row r="59" spans="1:231" x14ac:dyDescent="0.3">
      <c r="A59" s="60">
        <v>40525</v>
      </c>
      <c r="B59" s="135">
        <v>2806</v>
      </c>
      <c r="C59" s="40">
        <f t="shared" si="35"/>
        <v>2712.6190476190477</v>
      </c>
      <c r="D59" s="12">
        <v>2952.95</v>
      </c>
      <c r="E59" s="2">
        <v>1867.41</v>
      </c>
      <c r="H59" s="2">
        <v>2698.95</v>
      </c>
      <c r="I59" s="3">
        <v>2121.41</v>
      </c>
      <c r="J59" s="12">
        <v>2721.05</v>
      </c>
      <c r="K59" s="2">
        <v>1683</v>
      </c>
      <c r="N59" s="12">
        <v>2467.0500000000002</v>
      </c>
      <c r="O59" s="3">
        <v>1937</v>
      </c>
      <c r="P59" s="12">
        <v>2897.94</v>
      </c>
      <c r="Q59" s="2">
        <v>1881.07</v>
      </c>
      <c r="T59" s="2">
        <v>2643.94</v>
      </c>
      <c r="U59" s="3">
        <v>2135.0700000000002</v>
      </c>
      <c r="AJ59" s="2">
        <f t="shared" si="32"/>
        <v>2606</v>
      </c>
      <c r="AK59" s="2">
        <v>200</v>
      </c>
      <c r="AL59" s="12">
        <v>2545.06</v>
      </c>
      <c r="AM59" s="2">
        <v>1513.08</v>
      </c>
      <c r="AP59" s="12">
        <v>2291.06</v>
      </c>
      <c r="AQ59" s="3">
        <v>1767.08</v>
      </c>
      <c r="AZ59" s="13"/>
      <c r="BA59" s="13"/>
      <c r="BB59" s="13"/>
      <c r="BC59" s="13"/>
      <c r="BD59" s="13"/>
      <c r="BE59" s="13"/>
      <c r="BF59" s="13"/>
      <c r="HO59" s="2">
        <f t="shared" si="33"/>
        <v>2472.12</v>
      </c>
      <c r="HP59" s="3">
        <f t="shared" si="34"/>
        <v>2421.52</v>
      </c>
      <c r="HW59" s="197"/>
    </row>
    <row r="60" spans="1:231" x14ac:dyDescent="0.3">
      <c r="A60" s="60">
        <v>40526</v>
      </c>
      <c r="B60" s="135">
        <v>2818</v>
      </c>
      <c r="C60" s="40">
        <f t="shared" si="35"/>
        <v>2719.6666666666665</v>
      </c>
      <c r="D60" s="12">
        <v>2963.64</v>
      </c>
      <c r="E60" s="2">
        <v>1877.52</v>
      </c>
      <c r="H60" s="2">
        <v>2709.64</v>
      </c>
      <c r="I60" s="3">
        <v>2131.52</v>
      </c>
      <c r="J60" s="12">
        <v>2752.67</v>
      </c>
      <c r="K60" s="2">
        <v>1686</v>
      </c>
      <c r="N60" s="12">
        <v>2498.67</v>
      </c>
      <c r="O60" s="3">
        <v>1940</v>
      </c>
      <c r="P60" s="12">
        <v>2943.12</v>
      </c>
      <c r="Q60" s="2">
        <v>1925.4</v>
      </c>
      <c r="T60" s="2">
        <v>2689.12</v>
      </c>
      <c r="U60" s="3">
        <v>2179.4</v>
      </c>
      <c r="AJ60" s="2">
        <f t="shared" si="32"/>
        <v>2618</v>
      </c>
      <c r="AK60" s="2">
        <v>200</v>
      </c>
      <c r="AL60" s="12">
        <v>2568.98</v>
      </c>
      <c r="AM60" s="2">
        <v>1536.36</v>
      </c>
      <c r="AP60" s="12">
        <v>2314.98</v>
      </c>
      <c r="AQ60" s="3">
        <v>1790.36</v>
      </c>
      <c r="AZ60" s="13"/>
      <c r="BA60" s="13"/>
      <c r="BB60" s="13"/>
      <c r="BC60" s="13"/>
      <c r="BD60" s="13"/>
      <c r="BE60" s="13"/>
      <c r="BF60" s="13"/>
      <c r="HO60" s="2">
        <f t="shared" si="33"/>
        <v>2484.36</v>
      </c>
      <c r="HP60" s="3">
        <f t="shared" si="34"/>
        <v>2432.56</v>
      </c>
      <c r="HW60" s="197"/>
    </row>
    <row r="61" spans="1:231" x14ac:dyDescent="0.3">
      <c r="A61" s="60">
        <v>40527</v>
      </c>
      <c r="B61" s="135">
        <v>2804</v>
      </c>
      <c r="C61" s="40">
        <f t="shared" si="35"/>
        <v>2726.4285714285716</v>
      </c>
      <c r="D61" s="12">
        <v>2918.44</v>
      </c>
      <c r="E61" s="2">
        <v>1833.26</v>
      </c>
      <c r="H61" s="2">
        <v>2664.44</v>
      </c>
      <c r="I61" s="3">
        <v>2087.2600000000002</v>
      </c>
      <c r="J61" s="12">
        <v>2749.18</v>
      </c>
      <c r="K61" s="2">
        <v>1683</v>
      </c>
      <c r="N61" s="12">
        <v>2495.1799999999998</v>
      </c>
      <c r="O61" s="3">
        <v>1937</v>
      </c>
      <c r="P61" s="12">
        <v>2911.75</v>
      </c>
      <c r="Q61" s="2">
        <v>1894.73</v>
      </c>
      <c r="T61" s="2">
        <v>2657.75</v>
      </c>
      <c r="U61" s="3">
        <v>2148.73</v>
      </c>
      <c r="AJ61" s="2">
        <f t="shared" si="32"/>
        <v>2604</v>
      </c>
      <c r="AK61" s="2">
        <v>200</v>
      </c>
      <c r="AL61" s="12">
        <v>2586.4699999999998</v>
      </c>
      <c r="AM61" s="2">
        <v>1554.06</v>
      </c>
      <c r="AP61" s="12">
        <v>2332.4699999999998</v>
      </c>
      <c r="AQ61" s="3">
        <v>1808.06</v>
      </c>
      <c r="AZ61" s="13"/>
      <c r="BA61" s="13"/>
      <c r="BB61" s="13"/>
      <c r="BC61" s="13"/>
      <c r="BD61" s="13"/>
      <c r="BE61" s="13"/>
      <c r="BF61" s="13"/>
      <c r="HO61" s="2">
        <f t="shared" si="33"/>
        <v>2470.08</v>
      </c>
      <c r="HP61" s="3">
        <f t="shared" si="34"/>
        <v>2419.6800000000003</v>
      </c>
      <c r="HW61" s="197"/>
    </row>
    <row r="62" spans="1:231" x14ac:dyDescent="0.3">
      <c r="A62" s="60">
        <v>40528</v>
      </c>
      <c r="B62" s="135">
        <v>2804</v>
      </c>
      <c r="C62" s="40">
        <f t="shared" si="35"/>
        <v>2736.2380952380954</v>
      </c>
      <c r="D62" s="12">
        <v>2904.64</v>
      </c>
      <c r="E62" s="2">
        <v>1819.6</v>
      </c>
      <c r="H62" s="2">
        <v>2650.64</v>
      </c>
      <c r="I62" s="3">
        <v>2073.6</v>
      </c>
      <c r="J62" s="12">
        <v>2749.18</v>
      </c>
      <c r="K62" s="2">
        <v>1683</v>
      </c>
      <c r="N62" s="12">
        <v>2495.1799999999998</v>
      </c>
      <c r="O62" s="3">
        <v>1937</v>
      </c>
      <c r="P62" s="12">
        <v>2897.94</v>
      </c>
      <c r="Q62" s="2">
        <v>1881.07</v>
      </c>
      <c r="T62" s="2">
        <v>2643.94</v>
      </c>
      <c r="U62" s="3">
        <v>2135.0700000000002</v>
      </c>
      <c r="AJ62" s="2">
        <f t="shared" si="32"/>
        <v>2604</v>
      </c>
      <c r="AK62" s="2">
        <v>200</v>
      </c>
      <c r="AL62" s="12">
        <v>2558.86</v>
      </c>
      <c r="AM62" s="2">
        <v>1526.74</v>
      </c>
      <c r="AP62" s="12">
        <v>2304.86</v>
      </c>
      <c r="AQ62" s="3">
        <v>1780.74</v>
      </c>
      <c r="AZ62" s="13"/>
      <c r="BA62" s="13"/>
      <c r="BB62" s="13"/>
      <c r="BC62" s="13"/>
      <c r="BD62" s="13"/>
      <c r="BE62" s="13"/>
      <c r="BF62" s="13"/>
      <c r="HO62" s="2">
        <f t="shared" si="33"/>
        <v>2470.08</v>
      </c>
      <c r="HP62" s="3">
        <f t="shared" si="34"/>
        <v>2419.6800000000003</v>
      </c>
      <c r="HW62" s="197"/>
    </row>
    <row r="63" spans="1:231" x14ac:dyDescent="0.3">
      <c r="A63" s="60">
        <v>40529</v>
      </c>
      <c r="B63" s="135">
        <v>2793</v>
      </c>
      <c r="C63" s="40">
        <f t="shared" si="35"/>
        <v>2743.3809523809523</v>
      </c>
      <c r="D63" s="12">
        <v>2874.2</v>
      </c>
      <c r="E63" s="2">
        <v>1788.04</v>
      </c>
      <c r="H63" s="2">
        <v>2620.1999999999998</v>
      </c>
      <c r="I63" s="3">
        <v>2042.04</v>
      </c>
      <c r="J63" s="12">
        <v>2745.48</v>
      </c>
      <c r="K63" s="2">
        <v>1678.28</v>
      </c>
      <c r="N63" s="12">
        <v>2491.48</v>
      </c>
      <c r="O63" s="3">
        <v>1932.28</v>
      </c>
      <c r="P63" s="12">
        <v>2881.36</v>
      </c>
      <c r="Q63" s="2">
        <v>1870.36</v>
      </c>
      <c r="T63" s="2">
        <v>2627.36</v>
      </c>
      <c r="U63" s="3">
        <v>2124.36</v>
      </c>
      <c r="AJ63" s="2">
        <f t="shared" si="32"/>
        <v>2593</v>
      </c>
      <c r="AK63" s="2">
        <v>200</v>
      </c>
      <c r="AL63" s="12">
        <v>2540.7600000000002</v>
      </c>
      <c r="AM63" s="2">
        <v>1514.5</v>
      </c>
      <c r="AP63" s="12">
        <v>2286.7600000000002</v>
      </c>
      <c r="AQ63" s="3">
        <v>1768.5</v>
      </c>
      <c r="AZ63" s="13"/>
      <c r="BA63" s="13"/>
      <c r="BB63" s="13"/>
      <c r="BC63" s="13"/>
      <c r="BD63" s="13"/>
      <c r="BE63" s="13"/>
      <c r="BF63" s="13"/>
      <c r="HO63" s="2">
        <f t="shared" si="33"/>
        <v>2458.86</v>
      </c>
      <c r="HP63" s="3">
        <f t="shared" si="34"/>
        <v>2409.56</v>
      </c>
      <c r="HW63" s="197"/>
    </row>
    <row r="64" spans="1:231" x14ac:dyDescent="0.3">
      <c r="A64" s="60">
        <v>40532</v>
      </c>
      <c r="B64" s="135">
        <v>2840</v>
      </c>
      <c r="C64" s="40">
        <f t="shared" si="35"/>
        <v>2752.1904761904761</v>
      </c>
      <c r="D64" s="12">
        <v>2880.25</v>
      </c>
      <c r="E64" s="2">
        <v>1795.94</v>
      </c>
      <c r="H64" s="2">
        <v>2626.25</v>
      </c>
      <c r="I64" s="3">
        <v>2049.94</v>
      </c>
      <c r="J64" s="12">
        <v>2745.69</v>
      </c>
      <c r="K64" s="2">
        <v>1680</v>
      </c>
      <c r="N64" s="12">
        <v>2491.69</v>
      </c>
      <c r="O64" s="3">
        <v>1934</v>
      </c>
      <c r="P64" s="12">
        <v>2859.8</v>
      </c>
      <c r="Q64" s="2">
        <v>1850.5</v>
      </c>
      <c r="T64" s="2">
        <v>2605.8000000000002</v>
      </c>
      <c r="U64" s="3">
        <v>2104.5</v>
      </c>
      <c r="AJ64" s="2">
        <f t="shared" si="32"/>
        <v>2640</v>
      </c>
      <c r="AK64" s="2">
        <v>200</v>
      </c>
      <c r="AL64" s="12">
        <v>2521.23</v>
      </c>
      <c r="AM64" s="2">
        <v>1496.68</v>
      </c>
      <c r="AP64" s="12">
        <v>2267.23</v>
      </c>
      <c r="AQ64" s="3">
        <v>1750.68</v>
      </c>
      <c r="AZ64" s="13"/>
      <c r="BA64" s="13"/>
      <c r="BB64" s="13"/>
      <c r="BC64" s="13"/>
      <c r="BD64" s="13"/>
      <c r="BE64" s="13"/>
      <c r="BF64" s="13"/>
      <c r="HO64" s="2">
        <f t="shared" si="33"/>
        <v>2506.8000000000002</v>
      </c>
      <c r="HP64" s="3">
        <f t="shared" si="34"/>
        <v>2452.8000000000002</v>
      </c>
      <c r="HW64" s="197"/>
    </row>
    <row r="65" spans="1:231" x14ac:dyDescent="0.3">
      <c r="A65" s="60">
        <v>40533</v>
      </c>
      <c r="B65" s="135">
        <v>2828</v>
      </c>
      <c r="C65" s="40">
        <f t="shared" si="35"/>
        <v>2759.9523809523807</v>
      </c>
      <c r="D65" s="12">
        <v>2939.12</v>
      </c>
      <c r="E65" s="2">
        <v>1846.92</v>
      </c>
      <c r="H65" s="2">
        <v>2685.12</v>
      </c>
      <c r="I65" s="3">
        <v>2100.92</v>
      </c>
      <c r="J65" s="12">
        <v>2742.14</v>
      </c>
      <c r="K65" s="2">
        <v>1683</v>
      </c>
      <c r="N65" s="12">
        <v>2488.14</v>
      </c>
      <c r="O65" s="3">
        <v>1937</v>
      </c>
      <c r="P65" s="12">
        <v>2870.36</v>
      </c>
      <c r="Q65" s="2">
        <v>1860.58</v>
      </c>
      <c r="T65" s="2">
        <v>2616.36</v>
      </c>
      <c r="U65" s="3">
        <v>2114.58</v>
      </c>
      <c r="AJ65" s="2">
        <f t="shared" si="32"/>
        <v>2628</v>
      </c>
      <c r="AK65" s="2">
        <v>200</v>
      </c>
      <c r="AL65" s="12">
        <v>2517.48</v>
      </c>
      <c r="AM65" s="2">
        <v>1492.59</v>
      </c>
      <c r="AP65" s="12">
        <v>2263.48</v>
      </c>
      <c r="AQ65" s="3">
        <v>1746.59</v>
      </c>
      <c r="AZ65" s="13"/>
      <c r="BA65" s="13"/>
      <c r="BB65" s="13"/>
      <c r="BC65" s="13"/>
      <c r="BD65" s="13"/>
      <c r="BE65" s="13"/>
      <c r="BF65" s="13"/>
      <c r="HO65" s="2">
        <f t="shared" si="33"/>
        <v>2494.56</v>
      </c>
      <c r="HP65" s="3">
        <f t="shared" si="34"/>
        <v>2441.7600000000002</v>
      </c>
      <c r="HW65" s="197"/>
    </row>
    <row r="66" spans="1:231" x14ac:dyDescent="0.3">
      <c r="A66" s="60">
        <v>40534</v>
      </c>
      <c r="B66" s="135">
        <v>2830</v>
      </c>
      <c r="C66" s="40">
        <f t="shared" si="35"/>
        <v>2768.0476190476193</v>
      </c>
      <c r="D66" s="12">
        <v>2920.29</v>
      </c>
      <c r="E66" s="2">
        <v>1830.72</v>
      </c>
      <c r="H66" s="2">
        <v>2666.29</v>
      </c>
      <c r="I66" s="3">
        <v>2084.75</v>
      </c>
      <c r="J66" s="12">
        <v>2724.75</v>
      </c>
      <c r="K66" s="2">
        <v>1668</v>
      </c>
      <c r="N66" s="12">
        <v>2470.75</v>
      </c>
      <c r="O66" s="3">
        <v>1922</v>
      </c>
      <c r="P66" s="12">
        <v>2879.43</v>
      </c>
      <c r="Q66" s="2">
        <v>1871.4</v>
      </c>
      <c r="T66" s="2">
        <v>2625.43</v>
      </c>
      <c r="U66" s="3">
        <v>2125.4</v>
      </c>
      <c r="AJ66" s="2">
        <f t="shared" si="32"/>
        <v>2630</v>
      </c>
      <c r="AK66" s="2">
        <v>200</v>
      </c>
      <c r="AL66" s="12">
        <v>2522.3200000000002</v>
      </c>
      <c r="AM66" s="2">
        <v>1499.28</v>
      </c>
      <c r="AP66" s="12">
        <v>2268.3200000000002</v>
      </c>
      <c r="AQ66" s="3">
        <v>1753.28</v>
      </c>
      <c r="AZ66" s="13"/>
      <c r="BA66" s="13"/>
      <c r="BB66" s="13"/>
      <c r="BC66" s="13"/>
      <c r="BD66" s="13"/>
      <c r="BE66" s="13"/>
      <c r="BF66" s="13"/>
      <c r="HO66" s="2">
        <f t="shared" si="33"/>
        <v>2496.6</v>
      </c>
      <c r="HP66" s="3">
        <f t="shared" si="34"/>
        <v>2443.6</v>
      </c>
      <c r="HW66" s="197"/>
    </row>
    <row r="67" spans="1:231" x14ac:dyDescent="0.3">
      <c r="A67" s="61">
        <v>40535</v>
      </c>
      <c r="B67" s="135">
        <v>2838</v>
      </c>
      <c r="C67" s="40">
        <f t="shared" si="35"/>
        <v>2775.6666666666665</v>
      </c>
      <c r="D67" s="12">
        <v>2964.4</v>
      </c>
      <c r="E67" s="2">
        <v>1874.87</v>
      </c>
      <c r="H67" s="2">
        <v>2710.4</v>
      </c>
      <c r="I67" s="3">
        <v>2128.87</v>
      </c>
      <c r="J67" s="12">
        <v>2721.27</v>
      </c>
      <c r="K67" s="2">
        <v>1665</v>
      </c>
      <c r="N67" s="12">
        <v>2467.27</v>
      </c>
      <c r="O67" s="3">
        <v>1919</v>
      </c>
      <c r="P67" s="12">
        <v>2875.72</v>
      </c>
      <c r="Q67" s="2">
        <v>1868.1</v>
      </c>
      <c r="T67" s="2">
        <v>2621.72</v>
      </c>
      <c r="U67" s="3">
        <v>2122.1</v>
      </c>
      <c r="AJ67" s="2">
        <f t="shared" si="32"/>
        <v>2638</v>
      </c>
      <c r="AK67" s="2">
        <v>200</v>
      </c>
      <c r="AL67" s="12">
        <v>2519.15</v>
      </c>
      <c r="AM67" s="2">
        <v>1496.52</v>
      </c>
      <c r="AP67" s="12">
        <v>2265.15</v>
      </c>
      <c r="AQ67" s="3">
        <v>1750.52</v>
      </c>
      <c r="AZ67" s="13"/>
      <c r="BA67" s="13"/>
      <c r="BB67" s="13"/>
      <c r="BC67" s="13"/>
      <c r="BD67" s="13"/>
      <c r="BE67" s="13"/>
      <c r="BF67" s="13"/>
      <c r="HO67" s="2">
        <f t="shared" si="33"/>
        <v>2504.7600000000002</v>
      </c>
      <c r="HP67" s="3">
        <f t="shared" si="34"/>
        <v>2450.96</v>
      </c>
      <c r="HW67" s="197"/>
    </row>
    <row r="68" spans="1:231" x14ac:dyDescent="0.3">
      <c r="A68" s="61">
        <v>40536</v>
      </c>
      <c r="B68" s="135">
        <v>2831</v>
      </c>
      <c r="C68" s="40">
        <f t="shared" si="35"/>
        <v>2784.4285714285716</v>
      </c>
      <c r="D68" s="12">
        <v>2905.22</v>
      </c>
      <c r="E68" s="2">
        <v>1817.76</v>
      </c>
      <c r="H68" s="2">
        <v>2651.22</v>
      </c>
      <c r="I68" s="3">
        <v>2071.7600000000002</v>
      </c>
      <c r="J68" s="12">
        <v>2710.83</v>
      </c>
      <c r="K68" s="2">
        <v>1656</v>
      </c>
      <c r="N68" s="12">
        <v>2456.83</v>
      </c>
      <c r="O68" s="3">
        <v>1910</v>
      </c>
      <c r="P68" s="12">
        <v>2864.6</v>
      </c>
      <c r="Q68" s="2">
        <v>1858.2</v>
      </c>
      <c r="T68" s="2">
        <v>2610.6</v>
      </c>
      <c r="U68" s="3">
        <v>2112.1999999999998</v>
      </c>
      <c r="AJ68" s="2">
        <f t="shared" si="32"/>
        <v>2631</v>
      </c>
      <c r="AK68" s="2">
        <v>200</v>
      </c>
      <c r="AL68" s="12">
        <v>2509.64</v>
      </c>
      <c r="AM68" s="2">
        <v>1488.24</v>
      </c>
      <c r="AP68" s="12">
        <v>2255.64</v>
      </c>
      <c r="AQ68" s="3">
        <v>1742.24</v>
      </c>
      <c r="AZ68" s="13"/>
      <c r="BA68" s="13"/>
      <c r="BB68" s="13"/>
      <c r="BC68" s="13"/>
      <c r="BD68" s="13"/>
      <c r="BE68" s="13"/>
      <c r="BF68" s="13"/>
      <c r="HO68" s="2">
        <f t="shared" si="33"/>
        <v>2497.62</v>
      </c>
      <c r="HP68" s="3">
        <f t="shared" si="34"/>
        <v>2444.52</v>
      </c>
      <c r="HW68" s="197"/>
    </row>
    <row r="69" spans="1:231" x14ac:dyDescent="0.3">
      <c r="A69" s="61">
        <v>40539</v>
      </c>
      <c r="B69" s="135">
        <v>2831</v>
      </c>
      <c r="C69" s="40">
        <f t="shared" si="35"/>
        <v>2792.4761904761904</v>
      </c>
      <c r="D69" s="12">
        <v>2905.22</v>
      </c>
      <c r="E69" s="2">
        <v>1817.76</v>
      </c>
      <c r="H69" s="2">
        <v>2651.22</v>
      </c>
      <c r="I69" s="3">
        <v>2071.7600000000002</v>
      </c>
      <c r="J69" s="12">
        <v>2710.83</v>
      </c>
      <c r="K69" s="2">
        <v>1656</v>
      </c>
      <c r="N69" s="12">
        <v>2456.83</v>
      </c>
      <c r="O69" s="3">
        <v>1910</v>
      </c>
      <c r="P69" s="12">
        <v>2864.6</v>
      </c>
      <c r="Q69" s="2">
        <v>1858.2</v>
      </c>
      <c r="T69" s="2">
        <v>2610.6</v>
      </c>
      <c r="U69" s="3">
        <v>2112.1999999999998</v>
      </c>
      <c r="AJ69" s="2">
        <f t="shared" si="32"/>
        <v>2631</v>
      </c>
      <c r="AK69" s="2">
        <v>200</v>
      </c>
      <c r="AL69" s="12">
        <v>2509.64</v>
      </c>
      <c r="AM69" s="2">
        <v>1488.24</v>
      </c>
      <c r="AP69" s="12">
        <v>2255.64</v>
      </c>
      <c r="AQ69" s="3">
        <v>1742.24</v>
      </c>
      <c r="AZ69" s="13"/>
      <c r="BA69" s="13"/>
      <c r="BB69" s="13"/>
      <c r="BC69" s="13"/>
      <c r="BD69" s="13"/>
      <c r="BE69" s="13"/>
      <c r="BF69" s="13"/>
      <c r="HO69" s="2">
        <f t="shared" si="33"/>
        <v>2497.62</v>
      </c>
      <c r="HP69" s="3">
        <f t="shared" si="34"/>
        <v>2444.52</v>
      </c>
      <c r="HW69" s="197"/>
    </row>
    <row r="70" spans="1:231" x14ac:dyDescent="0.3">
      <c r="A70" s="61">
        <v>40540</v>
      </c>
      <c r="B70" s="135">
        <v>2837</v>
      </c>
      <c r="C70" s="40">
        <f t="shared" si="35"/>
        <v>2799.6190476190477</v>
      </c>
      <c r="D70" s="12">
        <v>2957.96</v>
      </c>
      <c r="E70" s="2">
        <v>1863.12</v>
      </c>
      <c r="H70" s="2">
        <v>2703.96</v>
      </c>
      <c r="I70" s="3">
        <v>2117.12</v>
      </c>
      <c r="J70" s="12">
        <v>2759.54</v>
      </c>
      <c r="K70" s="2">
        <v>1698</v>
      </c>
      <c r="N70" s="12">
        <v>2505.54</v>
      </c>
      <c r="O70" s="3">
        <v>1952</v>
      </c>
      <c r="P70" s="12">
        <v>2916.5</v>
      </c>
      <c r="Q70" s="2">
        <v>1904.4</v>
      </c>
      <c r="T70" s="2">
        <v>2662.5</v>
      </c>
      <c r="U70" s="3">
        <v>2158.4</v>
      </c>
      <c r="AJ70" s="2">
        <f t="shared" si="32"/>
        <v>2637</v>
      </c>
      <c r="AK70" s="2">
        <v>200</v>
      </c>
      <c r="AL70" s="12">
        <v>2554.04</v>
      </c>
      <c r="AM70" s="2">
        <v>1526.88</v>
      </c>
      <c r="AP70" s="12">
        <v>2300.04</v>
      </c>
      <c r="AQ70" s="3">
        <v>1780.88</v>
      </c>
      <c r="AZ70" s="13"/>
      <c r="BA70" s="13"/>
      <c r="BB70" s="13"/>
      <c r="BC70" s="13"/>
      <c r="BD70" s="13"/>
      <c r="BE70" s="13"/>
      <c r="BF70" s="13"/>
      <c r="HO70" s="2">
        <f t="shared" si="33"/>
        <v>2503.7400000000002</v>
      </c>
      <c r="HP70" s="3">
        <f t="shared" si="34"/>
        <v>2450.04</v>
      </c>
      <c r="HW70" s="197"/>
    </row>
    <row r="71" spans="1:231" x14ac:dyDescent="0.3">
      <c r="A71" s="61">
        <v>40541</v>
      </c>
      <c r="B71" s="135">
        <v>2852</v>
      </c>
      <c r="C71" s="40">
        <f t="shared" si="35"/>
        <v>2807.7142857142858</v>
      </c>
      <c r="D71" s="12">
        <v>2878.84</v>
      </c>
      <c r="E71" s="2">
        <v>1795.08</v>
      </c>
      <c r="H71" s="2">
        <v>2624.84</v>
      </c>
      <c r="I71" s="3">
        <v>2049.06</v>
      </c>
      <c r="J71" s="12">
        <v>2666.48</v>
      </c>
      <c r="K71" s="2">
        <v>1635</v>
      </c>
      <c r="N71" s="12">
        <v>2432.48</v>
      </c>
      <c r="O71" s="3">
        <v>1889</v>
      </c>
      <c r="P71" s="12">
        <v>2838.65</v>
      </c>
      <c r="Q71" s="2">
        <v>1835.1</v>
      </c>
      <c r="T71" s="2">
        <v>2584.65</v>
      </c>
      <c r="U71" s="3">
        <v>2089.1</v>
      </c>
      <c r="AJ71" s="2">
        <f t="shared" si="32"/>
        <v>2652</v>
      </c>
      <c r="AK71" s="2">
        <v>200</v>
      </c>
      <c r="AL71" s="12">
        <v>2487.44</v>
      </c>
      <c r="AM71" s="2">
        <v>1468.92</v>
      </c>
      <c r="AP71" s="12">
        <v>2233.44</v>
      </c>
      <c r="AQ71" s="3">
        <v>1722.92</v>
      </c>
      <c r="AZ71" s="13"/>
      <c r="BA71" s="13"/>
      <c r="BB71" s="13"/>
      <c r="BC71" s="13"/>
      <c r="BD71" s="13"/>
      <c r="BE71" s="13"/>
      <c r="BF71" s="13"/>
      <c r="HO71" s="2">
        <f t="shared" si="33"/>
        <v>2519.04</v>
      </c>
      <c r="HP71" s="3">
        <f t="shared" si="34"/>
        <v>2463.84</v>
      </c>
      <c r="HW71" s="197"/>
    </row>
    <row r="72" spans="1:231" x14ac:dyDescent="0.3">
      <c r="A72" s="61">
        <v>40542</v>
      </c>
      <c r="B72" s="135">
        <v>2863.78</v>
      </c>
      <c r="C72" s="40">
        <f t="shared" si="35"/>
        <v>2815.6085714285714</v>
      </c>
      <c r="D72" s="12">
        <v>2863.78</v>
      </c>
      <c r="E72" s="2">
        <v>1782.12</v>
      </c>
      <c r="H72" s="2">
        <v>2609.7800000000002</v>
      </c>
      <c r="I72" s="3">
        <v>2036.12</v>
      </c>
      <c r="J72" s="12">
        <v>2672.56</v>
      </c>
      <c r="K72" s="2">
        <v>1623</v>
      </c>
      <c r="N72" s="12">
        <v>2418.56</v>
      </c>
      <c r="O72" s="3">
        <v>1877</v>
      </c>
      <c r="P72" s="12">
        <v>2823.82</v>
      </c>
      <c r="Q72" s="2">
        <v>1821.9</v>
      </c>
      <c r="T72" s="2">
        <v>2569.8200000000002</v>
      </c>
      <c r="U72" s="3">
        <v>2075.9</v>
      </c>
      <c r="AJ72" s="2">
        <f t="shared" ref="AJ72:AJ135" si="36">B72-AK72</f>
        <v>2663.78</v>
      </c>
      <c r="AK72" s="2">
        <v>200</v>
      </c>
      <c r="AL72" s="12">
        <v>2474.75</v>
      </c>
      <c r="AM72" s="2">
        <v>1457.88</v>
      </c>
      <c r="AP72" s="12">
        <v>2220.75</v>
      </c>
      <c r="AQ72" s="3">
        <v>1711.88</v>
      </c>
      <c r="AZ72" s="13"/>
      <c r="BA72" s="13"/>
      <c r="BB72" s="13"/>
      <c r="BC72" s="13"/>
      <c r="BD72" s="13"/>
      <c r="BE72" s="13"/>
      <c r="BF72" s="13"/>
      <c r="HO72" s="2">
        <f t="shared" ref="HO72:HO135" si="37">B72*1.02-390</f>
        <v>2531.0556000000001</v>
      </c>
      <c r="HP72" s="3">
        <f t="shared" ref="HP72:HP135" si="38">B72*0.92-160</f>
        <v>2474.6776000000004</v>
      </c>
      <c r="HW72" s="197"/>
    </row>
    <row r="73" spans="1:231" x14ac:dyDescent="0.3">
      <c r="A73" s="61">
        <v>40543</v>
      </c>
      <c r="B73" s="135">
        <v>2845</v>
      </c>
      <c r="C73" s="40">
        <f t="shared" si="35"/>
        <v>2820.370476190476</v>
      </c>
      <c r="D73" s="12">
        <v>2900.14</v>
      </c>
      <c r="E73" s="2">
        <v>1818.6</v>
      </c>
      <c r="H73" s="2">
        <v>2646.14</v>
      </c>
      <c r="I73" s="3">
        <v>2072.6</v>
      </c>
      <c r="J73" s="12">
        <v>2689.59</v>
      </c>
      <c r="K73" s="2">
        <v>1639.86</v>
      </c>
      <c r="N73" s="12">
        <v>2435.59</v>
      </c>
      <c r="O73" s="3">
        <v>1893.86</v>
      </c>
      <c r="P73" s="12">
        <v>2920.45</v>
      </c>
      <c r="Q73" s="2">
        <v>1917.9</v>
      </c>
      <c r="T73" s="2">
        <v>2666.45</v>
      </c>
      <c r="U73" s="3">
        <v>2171.9</v>
      </c>
      <c r="AJ73" s="2">
        <f t="shared" si="36"/>
        <v>2645</v>
      </c>
      <c r="AK73" s="2">
        <v>200</v>
      </c>
      <c r="AL73" s="12">
        <v>2498.33</v>
      </c>
      <c r="AM73" s="2">
        <v>1481.6</v>
      </c>
      <c r="AP73" s="12">
        <v>2244.33</v>
      </c>
      <c r="AQ73" s="3">
        <v>1735.6</v>
      </c>
      <c r="AZ73" s="13"/>
      <c r="BA73" s="13"/>
      <c r="BB73" s="13"/>
      <c r="BC73" s="13"/>
      <c r="BD73" s="13"/>
      <c r="BE73" s="13"/>
      <c r="BF73" s="13"/>
      <c r="HO73" s="2">
        <f t="shared" si="37"/>
        <v>2511.9</v>
      </c>
      <c r="HP73" s="3">
        <f t="shared" si="38"/>
        <v>2457.4</v>
      </c>
      <c r="HW73" s="197"/>
    </row>
    <row r="74" spans="1:231" x14ac:dyDescent="0.3">
      <c r="A74" s="60">
        <v>40546</v>
      </c>
      <c r="B74" s="135">
        <v>2825</v>
      </c>
      <c r="C74" s="40">
        <f t="shared" si="35"/>
        <v>2823.2276190476191</v>
      </c>
      <c r="D74" s="12">
        <v>2919.28</v>
      </c>
      <c r="E74" s="2">
        <v>1835.1</v>
      </c>
      <c r="H74" s="2">
        <v>2665.28</v>
      </c>
      <c r="I74" s="3">
        <v>2089.1</v>
      </c>
      <c r="J74" s="12">
        <v>2707.14</v>
      </c>
      <c r="K74" s="2">
        <v>1655.01</v>
      </c>
      <c r="N74" s="12">
        <v>2453.14</v>
      </c>
      <c r="O74" s="3">
        <v>1909.01</v>
      </c>
      <c r="P74" s="12">
        <v>2939.74</v>
      </c>
      <c r="Q74" s="2">
        <v>1935.15</v>
      </c>
      <c r="T74" s="2">
        <v>2685.74</v>
      </c>
      <c r="U74" s="3">
        <v>2189.15</v>
      </c>
      <c r="AJ74" s="2">
        <f t="shared" si="36"/>
        <v>2625</v>
      </c>
      <c r="AK74" s="2">
        <v>200</v>
      </c>
      <c r="AL74" s="12">
        <v>2514.39</v>
      </c>
      <c r="AM74" s="2">
        <v>1495.6</v>
      </c>
      <c r="AP74" s="12">
        <v>2260.39</v>
      </c>
      <c r="AQ74" s="3">
        <v>1749.6</v>
      </c>
      <c r="AZ74" s="13"/>
      <c r="BA74" s="13"/>
      <c r="BB74" s="13"/>
      <c r="BC74" s="13"/>
      <c r="BD74" s="13"/>
      <c r="BE74" s="13"/>
      <c r="BF74" s="13"/>
      <c r="HO74" s="2">
        <f t="shared" si="37"/>
        <v>2491.5</v>
      </c>
      <c r="HP74" s="3">
        <f t="shared" si="38"/>
        <v>2439</v>
      </c>
      <c r="HW74" s="197"/>
    </row>
    <row r="75" spans="1:231" x14ac:dyDescent="0.3">
      <c r="A75" s="60">
        <v>40547</v>
      </c>
      <c r="B75" s="135">
        <v>2815</v>
      </c>
      <c r="C75" s="40">
        <f t="shared" si="35"/>
        <v>2823.4657142857141</v>
      </c>
      <c r="D75" s="12">
        <v>2978.15</v>
      </c>
      <c r="E75" s="2">
        <v>1891.9</v>
      </c>
      <c r="H75" s="2">
        <v>2724.15</v>
      </c>
      <c r="I75" s="3">
        <v>2145.9</v>
      </c>
      <c r="J75" s="12">
        <v>2717.67</v>
      </c>
      <c r="K75" s="2">
        <v>1664.1</v>
      </c>
      <c r="N75" s="12">
        <v>2463.67</v>
      </c>
      <c r="O75" s="3">
        <v>1918.1</v>
      </c>
      <c r="P75" s="12">
        <v>2991.94</v>
      </c>
      <c r="Q75" s="2">
        <v>1985.7</v>
      </c>
      <c r="T75" s="2">
        <v>2737.94</v>
      </c>
      <c r="U75" s="3">
        <v>2239.6999999999998</v>
      </c>
      <c r="AJ75" s="2">
        <f t="shared" si="36"/>
        <v>2615</v>
      </c>
      <c r="AK75" s="2">
        <v>200</v>
      </c>
      <c r="AL75" s="12">
        <v>2557.88</v>
      </c>
      <c r="AM75" s="2">
        <v>1537.5</v>
      </c>
      <c r="AP75" s="12">
        <v>2303.88</v>
      </c>
      <c r="AQ75" s="3">
        <v>1791.5</v>
      </c>
      <c r="AZ75" s="13"/>
      <c r="BA75" s="13"/>
      <c r="BB75" s="13"/>
      <c r="BC75" s="13"/>
      <c r="BD75" s="13"/>
      <c r="BE75" s="13"/>
      <c r="BF75" s="13"/>
      <c r="HO75" s="2">
        <f t="shared" si="37"/>
        <v>2481.3000000000002</v>
      </c>
      <c r="HP75" s="3">
        <f t="shared" si="38"/>
        <v>2429.8000000000002</v>
      </c>
      <c r="HW75" s="197"/>
    </row>
    <row r="76" spans="1:231" x14ac:dyDescent="0.3">
      <c r="A76" s="60">
        <v>40548</v>
      </c>
      <c r="B76" s="135">
        <v>2790</v>
      </c>
      <c r="C76" s="40">
        <f t="shared" si="35"/>
        <v>2822.4657142857141</v>
      </c>
      <c r="D76" s="12">
        <v>2948.15</v>
      </c>
      <c r="E76" s="2">
        <v>1861.72</v>
      </c>
      <c r="H76" s="2">
        <v>2694.15</v>
      </c>
      <c r="I76" s="3">
        <v>2115.7199999999998</v>
      </c>
      <c r="J76" s="12">
        <v>2721.18</v>
      </c>
      <c r="K76" s="2">
        <v>1667.13</v>
      </c>
      <c r="N76" s="12">
        <v>2467.1799999999998</v>
      </c>
      <c r="O76" s="3">
        <v>1921.13</v>
      </c>
      <c r="P76" s="12">
        <v>2989.08</v>
      </c>
      <c r="Q76" s="2">
        <v>1982.5</v>
      </c>
      <c r="T76" s="2">
        <v>2735.08</v>
      </c>
      <c r="U76" s="3">
        <v>2236.5</v>
      </c>
      <c r="AJ76" s="2">
        <f t="shared" si="36"/>
        <v>2590</v>
      </c>
      <c r="AK76" s="2">
        <v>200</v>
      </c>
      <c r="AL76" s="12">
        <v>2574.6999999999998</v>
      </c>
      <c r="AM76" s="2">
        <v>1553.77</v>
      </c>
      <c r="AP76" s="12">
        <v>2320.6999999999998</v>
      </c>
      <c r="AQ76" s="3">
        <v>1807.77</v>
      </c>
      <c r="AZ76" s="13"/>
      <c r="BA76" s="13"/>
      <c r="BB76" s="13"/>
      <c r="BC76" s="13"/>
      <c r="BD76" s="13"/>
      <c r="BE76" s="13"/>
      <c r="BF76" s="13"/>
      <c r="HO76" s="2">
        <f t="shared" si="37"/>
        <v>2455.8000000000002</v>
      </c>
      <c r="HP76" s="3">
        <f t="shared" si="38"/>
        <v>2406.8000000000002</v>
      </c>
      <c r="HW76" s="197"/>
    </row>
    <row r="77" spans="1:231" x14ac:dyDescent="0.3">
      <c r="A77" s="60">
        <v>40549</v>
      </c>
      <c r="B77" s="135">
        <v>2835</v>
      </c>
      <c r="C77" s="40">
        <f t="shared" si="35"/>
        <v>2824.6085714285714</v>
      </c>
      <c r="D77" s="12">
        <v>3044.63</v>
      </c>
      <c r="E77" s="2">
        <v>1952.8</v>
      </c>
      <c r="H77" s="2">
        <v>2790.63</v>
      </c>
      <c r="I77" s="3">
        <v>2206.8000000000002</v>
      </c>
      <c r="J77" s="12">
        <v>2801.93</v>
      </c>
      <c r="K77" s="2">
        <v>1742</v>
      </c>
      <c r="N77" s="12">
        <v>2547.9299999999998</v>
      </c>
      <c r="O77" s="3">
        <v>1996</v>
      </c>
      <c r="P77" s="12">
        <v>2989.91</v>
      </c>
      <c r="Q77" s="2">
        <v>1980</v>
      </c>
      <c r="T77" s="2">
        <v>2735.91</v>
      </c>
      <c r="U77" s="3">
        <v>2234</v>
      </c>
      <c r="AJ77" s="2">
        <f t="shared" si="36"/>
        <v>2635</v>
      </c>
      <c r="AK77" s="2">
        <v>200</v>
      </c>
      <c r="AL77" s="12">
        <v>2604.25</v>
      </c>
      <c r="AM77" s="2">
        <v>1579.6</v>
      </c>
      <c r="AP77" s="12">
        <v>2350.25</v>
      </c>
      <c r="AQ77" s="3">
        <v>1833.6</v>
      </c>
      <c r="AZ77" s="13"/>
      <c r="BA77" s="13"/>
      <c r="BB77" s="13"/>
      <c r="BC77" s="13"/>
      <c r="BD77" s="13"/>
      <c r="BE77" s="13"/>
      <c r="BF77" s="13"/>
      <c r="HO77" s="2">
        <f t="shared" si="37"/>
        <v>2501.7000000000003</v>
      </c>
      <c r="HP77" s="3">
        <f t="shared" si="38"/>
        <v>2448.2000000000003</v>
      </c>
      <c r="HW77" s="197"/>
    </row>
    <row r="78" spans="1:231" x14ac:dyDescent="0.3">
      <c r="A78" s="60">
        <v>40550</v>
      </c>
      <c r="B78" s="135">
        <v>2885</v>
      </c>
      <c r="C78" s="40">
        <f t="shared" si="35"/>
        <v>2827.6561904761902</v>
      </c>
      <c r="D78" s="12">
        <v>3014.16</v>
      </c>
      <c r="E78" s="2">
        <v>1922.16</v>
      </c>
      <c r="H78" s="2">
        <v>2760.16</v>
      </c>
      <c r="I78" s="3">
        <v>2176.16</v>
      </c>
      <c r="J78" s="12">
        <v>2805.51</v>
      </c>
      <c r="K78" s="2">
        <v>1745.1</v>
      </c>
      <c r="N78" s="12">
        <v>2551.5100000000002</v>
      </c>
      <c r="O78" s="3">
        <v>1999.1</v>
      </c>
      <c r="P78" s="12">
        <v>2993.76</v>
      </c>
      <c r="Q78" s="2">
        <v>1983.45</v>
      </c>
      <c r="T78" s="2">
        <v>2739.76</v>
      </c>
      <c r="U78" s="3">
        <v>2237.4499999999998</v>
      </c>
      <c r="AJ78" s="2">
        <f t="shared" si="36"/>
        <v>2685</v>
      </c>
      <c r="AK78" s="2">
        <v>200</v>
      </c>
      <c r="AL78" s="12">
        <v>2600.65</v>
      </c>
      <c r="AM78" s="2">
        <v>1575.66</v>
      </c>
      <c r="AP78" s="12">
        <v>2346.65</v>
      </c>
      <c r="AQ78" s="3">
        <v>1829.66</v>
      </c>
      <c r="AZ78" s="13"/>
      <c r="BA78" s="13"/>
      <c r="BB78" s="13"/>
      <c r="BC78" s="13"/>
      <c r="BD78" s="13"/>
      <c r="BE78" s="13"/>
      <c r="BF78" s="13"/>
      <c r="HO78" s="2">
        <f t="shared" si="37"/>
        <v>2552.7000000000003</v>
      </c>
      <c r="HP78" s="3">
        <f t="shared" si="38"/>
        <v>2494.2000000000003</v>
      </c>
      <c r="HW78" s="197"/>
    </row>
    <row r="79" spans="1:231" x14ac:dyDescent="0.3">
      <c r="A79" s="60">
        <v>40553</v>
      </c>
      <c r="B79" s="135">
        <v>2889</v>
      </c>
      <c r="C79" s="40">
        <f t="shared" si="35"/>
        <v>2831.4180952380952</v>
      </c>
      <c r="D79" s="12">
        <v>2995.11</v>
      </c>
      <c r="E79" s="2">
        <v>1901.35</v>
      </c>
      <c r="H79" s="2">
        <v>2741.11</v>
      </c>
      <c r="I79" s="3">
        <v>2155.35</v>
      </c>
      <c r="J79" s="12">
        <v>2855.21</v>
      </c>
      <c r="K79" s="2">
        <v>1791.75</v>
      </c>
      <c r="N79" s="12">
        <v>2601.21</v>
      </c>
      <c r="O79" s="3">
        <v>2045.75</v>
      </c>
      <c r="P79" s="12">
        <v>2981.51</v>
      </c>
      <c r="Q79" s="2">
        <v>1969.85</v>
      </c>
      <c r="T79" s="2">
        <v>2727.51</v>
      </c>
      <c r="U79" s="3">
        <v>2223.85</v>
      </c>
      <c r="AJ79" s="2">
        <f t="shared" si="36"/>
        <v>2689</v>
      </c>
      <c r="AK79" s="2">
        <v>200</v>
      </c>
      <c r="AL79" s="12">
        <v>2606.8200000000002</v>
      </c>
      <c r="AM79" s="2">
        <v>1580.25</v>
      </c>
      <c r="AP79" s="12">
        <v>2352.8200000000002</v>
      </c>
      <c r="AQ79" s="3">
        <v>1834.25</v>
      </c>
      <c r="AZ79" s="13"/>
      <c r="BA79" s="13"/>
      <c r="BB79" s="13"/>
      <c r="BC79" s="13"/>
      <c r="BD79" s="13"/>
      <c r="BE79" s="13"/>
      <c r="BF79" s="13"/>
      <c r="HO79" s="2">
        <f t="shared" si="37"/>
        <v>2556.7800000000002</v>
      </c>
      <c r="HP79" s="3">
        <f t="shared" si="38"/>
        <v>2497.88</v>
      </c>
      <c r="HW79" s="197"/>
    </row>
    <row r="80" spans="1:231" x14ac:dyDescent="0.3">
      <c r="A80" s="60">
        <v>40554</v>
      </c>
      <c r="B80" s="135">
        <v>2889</v>
      </c>
      <c r="C80" s="40">
        <f t="shared" si="35"/>
        <v>2835.370476190476</v>
      </c>
      <c r="D80" s="12">
        <v>2985.08</v>
      </c>
      <c r="E80" s="2">
        <v>1890.94</v>
      </c>
      <c r="H80" s="2">
        <v>2731.08</v>
      </c>
      <c r="I80" s="3">
        <v>2144.94</v>
      </c>
      <c r="J80" s="12">
        <v>2858.84</v>
      </c>
      <c r="K80" s="2">
        <v>1794.9</v>
      </c>
      <c r="N80" s="12">
        <v>2604.84</v>
      </c>
      <c r="O80" s="3">
        <v>2048.9</v>
      </c>
      <c r="P80" s="12">
        <v>2971.47</v>
      </c>
      <c r="Q80" s="2">
        <v>1959.54</v>
      </c>
      <c r="T80" s="2">
        <v>2717.47</v>
      </c>
      <c r="U80" s="3">
        <v>2213.54</v>
      </c>
      <c r="AJ80" s="2">
        <f t="shared" si="36"/>
        <v>2689</v>
      </c>
      <c r="AK80" s="2">
        <v>200</v>
      </c>
      <c r="AL80" s="12">
        <v>2610.08</v>
      </c>
      <c r="AM80" s="2">
        <v>1583.1</v>
      </c>
      <c r="AP80" s="12">
        <v>2356.08</v>
      </c>
      <c r="AQ80" s="3">
        <v>1837.1</v>
      </c>
      <c r="AZ80" s="13"/>
      <c r="BA80" s="13"/>
      <c r="BB80" s="13"/>
      <c r="BC80" s="13"/>
      <c r="BD80" s="13"/>
      <c r="BE80" s="13"/>
      <c r="BF80" s="13"/>
      <c r="HO80" s="2">
        <f t="shared" si="37"/>
        <v>2556.7800000000002</v>
      </c>
      <c r="HP80" s="3">
        <f t="shared" si="38"/>
        <v>2497.88</v>
      </c>
      <c r="HW80" s="197"/>
    </row>
    <row r="81" spans="1:231" x14ac:dyDescent="0.3">
      <c r="A81" s="60">
        <v>40555</v>
      </c>
      <c r="B81" s="135">
        <v>2880</v>
      </c>
      <c r="C81" s="40">
        <f t="shared" si="35"/>
        <v>2838.3228571428572</v>
      </c>
      <c r="D81" s="12">
        <v>2970.54</v>
      </c>
      <c r="E81" s="2">
        <v>1877.52</v>
      </c>
      <c r="H81" s="2">
        <v>2716.54</v>
      </c>
      <c r="I81" s="3">
        <v>2131.52</v>
      </c>
      <c r="J81" s="12">
        <v>2851.58</v>
      </c>
      <c r="K81" s="2">
        <v>1788.6</v>
      </c>
      <c r="N81" s="12">
        <v>2597.58</v>
      </c>
      <c r="O81" s="3">
        <v>2042.6</v>
      </c>
      <c r="P81" s="12">
        <v>2970.78</v>
      </c>
      <c r="Q81" s="2">
        <v>1959.6</v>
      </c>
      <c r="T81" s="2">
        <v>2716.78</v>
      </c>
      <c r="U81" s="3">
        <v>2213.6</v>
      </c>
      <c r="AJ81" s="2">
        <f t="shared" si="36"/>
        <v>2680</v>
      </c>
      <c r="AK81" s="2">
        <v>200</v>
      </c>
      <c r="AL81" s="12">
        <v>2603.5500000000002</v>
      </c>
      <c r="AM81" s="2">
        <v>1577.4</v>
      </c>
      <c r="AP81" s="12">
        <v>2349.5500000000002</v>
      </c>
      <c r="AQ81" s="3">
        <v>1831.4</v>
      </c>
      <c r="AZ81" s="13"/>
      <c r="BA81" s="13"/>
      <c r="BB81" s="13"/>
      <c r="BC81" s="13"/>
      <c r="BD81" s="13"/>
      <c r="BE81" s="13"/>
      <c r="BF81" s="13"/>
      <c r="HO81" s="2">
        <f t="shared" si="37"/>
        <v>2547.6</v>
      </c>
      <c r="HP81" s="3">
        <f t="shared" si="38"/>
        <v>2489.6</v>
      </c>
      <c r="HW81" s="197"/>
    </row>
    <row r="82" spans="1:231" x14ac:dyDescent="0.3">
      <c r="A82" s="60">
        <v>40556</v>
      </c>
      <c r="B82" s="135">
        <v>2923</v>
      </c>
      <c r="C82" s="40">
        <f t="shared" si="35"/>
        <v>2843.9895238095237</v>
      </c>
      <c r="D82" s="12">
        <v>3001.23</v>
      </c>
      <c r="E82" s="2">
        <v>1908.39</v>
      </c>
      <c r="H82" s="2">
        <v>2747.23</v>
      </c>
      <c r="I82" s="3">
        <v>2162.39</v>
      </c>
      <c r="J82" s="12">
        <v>2876.15</v>
      </c>
      <c r="K82" s="2">
        <v>1812.77</v>
      </c>
      <c r="N82" s="12">
        <v>2622.15</v>
      </c>
      <c r="O82" s="3">
        <v>2066.77</v>
      </c>
      <c r="P82" s="12">
        <v>3015.28</v>
      </c>
      <c r="Q82" s="2">
        <v>2004.01</v>
      </c>
      <c r="T82" s="2">
        <v>2761.28</v>
      </c>
      <c r="U82" s="3">
        <v>2258.0100000000002</v>
      </c>
      <c r="AJ82" s="2">
        <f t="shared" si="36"/>
        <v>2723</v>
      </c>
      <c r="AK82" s="2">
        <v>200</v>
      </c>
      <c r="AL82" s="12">
        <v>2634.8</v>
      </c>
      <c r="AM82" s="2">
        <v>1608.7</v>
      </c>
      <c r="AP82" s="12">
        <v>2380.8000000000002</v>
      </c>
      <c r="AQ82" s="3">
        <v>1862.7</v>
      </c>
      <c r="AZ82" s="13"/>
      <c r="BA82" s="13"/>
      <c r="BB82" s="13"/>
      <c r="BC82" s="13"/>
      <c r="BD82" s="13"/>
      <c r="BE82" s="13"/>
      <c r="BF82" s="13"/>
      <c r="HO82" s="2">
        <f t="shared" si="37"/>
        <v>2591.46</v>
      </c>
      <c r="HP82" s="3">
        <f t="shared" si="38"/>
        <v>2529.1600000000003</v>
      </c>
      <c r="HW82" s="197"/>
    </row>
    <row r="83" spans="1:231" x14ac:dyDescent="0.3">
      <c r="A83" s="60">
        <v>40557</v>
      </c>
      <c r="B83" s="135">
        <v>2931</v>
      </c>
      <c r="C83" s="40">
        <f t="shared" si="35"/>
        <v>2850.037142857143</v>
      </c>
      <c r="D83" s="12">
        <v>3071.72</v>
      </c>
      <c r="E83" s="2">
        <v>1972.78</v>
      </c>
      <c r="H83" s="2">
        <v>2817.72</v>
      </c>
      <c r="I83" s="3">
        <v>2226.7800000000002</v>
      </c>
      <c r="J83" s="12">
        <v>2916.58</v>
      </c>
      <c r="K83" s="2">
        <v>1847.86</v>
      </c>
      <c r="N83" s="12">
        <v>2662.58</v>
      </c>
      <c r="O83" s="3">
        <v>2101.86</v>
      </c>
      <c r="P83" s="12">
        <v>3093.01</v>
      </c>
      <c r="Q83" s="2">
        <v>2076.88</v>
      </c>
      <c r="T83" s="2">
        <v>2839.01</v>
      </c>
      <c r="U83" s="3">
        <v>2330.88</v>
      </c>
      <c r="AJ83" s="2">
        <f t="shared" si="36"/>
        <v>2731</v>
      </c>
      <c r="AK83" s="2">
        <v>200</v>
      </c>
      <c r="AL83" s="12">
        <v>2762.4</v>
      </c>
      <c r="AM83" s="2">
        <v>1730.82</v>
      </c>
      <c r="AP83" s="12">
        <v>2508.4</v>
      </c>
      <c r="AQ83" s="3">
        <v>1984.82</v>
      </c>
      <c r="AZ83" s="13"/>
      <c r="BA83" s="13"/>
      <c r="BB83" s="13"/>
      <c r="BC83" s="13"/>
      <c r="BD83" s="13"/>
      <c r="BE83" s="13"/>
      <c r="BF83" s="13"/>
      <c r="HO83" s="2">
        <f t="shared" si="37"/>
        <v>2599.62</v>
      </c>
      <c r="HP83" s="3">
        <f t="shared" si="38"/>
        <v>2536.52</v>
      </c>
      <c r="HW83" s="197"/>
    </row>
    <row r="84" spans="1:231" x14ac:dyDescent="0.3">
      <c r="A84" s="60">
        <v>40560</v>
      </c>
      <c r="B84" s="135">
        <v>2958</v>
      </c>
      <c r="C84" s="40">
        <f t="shared" si="35"/>
        <v>2857.8942857142856</v>
      </c>
      <c r="D84" s="12">
        <v>3041.38</v>
      </c>
      <c r="E84" s="2">
        <v>1945.68</v>
      </c>
      <c r="H84" s="2">
        <v>2787.38</v>
      </c>
      <c r="I84" s="3">
        <v>2199.6799999999998</v>
      </c>
      <c r="J84" s="12">
        <v>2887.43</v>
      </c>
      <c r="K84" s="2">
        <v>1821.84</v>
      </c>
      <c r="N84" s="12">
        <v>2633.43</v>
      </c>
      <c r="O84" s="3">
        <v>2075.84</v>
      </c>
      <c r="P84" s="12">
        <v>3055.53</v>
      </c>
      <c r="Q84" s="2">
        <v>2042</v>
      </c>
      <c r="T84" s="2">
        <v>2801.53</v>
      </c>
      <c r="U84" s="3">
        <v>2296</v>
      </c>
      <c r="AJ84" s="2">
        <f t="shared" si="36"/>
        <v>2758</v>
      </c>
      <c r="AK84" s="2">
        <v>200</v>
      </c>
      <c r="AL84" s="12">
        <v>2748.69</v>
      </c>
      <c r="AM84" s="2">
        <v>1719.52</v>
      </c>
      <c r="AP84" s="12">
        <v>2494.69</v>
      </c>
      <c r="AQ84" s="3">
        <v>1973.52</v>
      </c>
      <c r="AZ84" s="13"/>
      <c r="BA84" s="13"/>
      <c r="BB84" s="13"/>
      <c r="BC84" s="13"/>
      <c r="BD84" s="13"/>
      <c r="BE84" s="13"/>
      <c r="BF84" s="13"/>
      <c r="HO84" s="2">
        <f t="shared" si="37"/>
        <v>2627.16</v>
      </c>
      <c r="HP84" s="3">
        <f t="shared" si="38"/>
        <v>2561.36</v>
      </c>
      <c r="HW84" s="197"/>
    </row>
    <row r="85" spans="1:231" x14ac:dyDescent="0.3">
      <c r="A85" s="60">
        <v>40561</v>
      </c>
      <c r="B85" s="135">
        <v>2956</v>
      </c>
      <c r="C85" s="40">
        <f t="shared" si="35"/>
        <v>2863.4180952380952</v>
      </c>
      <c r="D85" s="12">
        <v>3041.38</v>
      </c>
      <c r="E85" s="2">
        <v>1945.68</v>
      </c>
      <c r="H85" s="2">
        <v>2787.38</v>
      </c>
      <c r="I85" s="3">
        <v>2199.6799999999998</v>
      </c>
      <c r="J85" s="12">
        <v>2908.68</v>
      </c>
      <c r="K85" s="2">
        <v>1821.84</v>
      </c>
      <c r="N85" s="12">
        <v>2654.68</v>
      </c>
      <c r="O85" s="3">
        <v>2075.84</v>
      </c>
      <c r="P85" s="12">
        <v>3055.53</v>
      </c>
      <c r="Q85" s="2">
        <v>2042</v>
      </c>
      <c r="T85" s="2">
        <v>2801.53</v>
      </c>
      <c r="U85" s="3">
        <v>2296</v>
      </c>
      <c r="AJ85" s="2">
        <f t="shared" si="36"/>
        <v>2756</v>
      </c>
      <c r="AK85" s="2">
        <v>200</v>
      </c>
      <c r="AL85" s="12">
        <v>2713.93</v>
      </c>
      <c r="AM85" s="2">
        <v>1685.12</v>
      </c>
      <c r="AP85" s="12">
        <v>2459.9299999999998</v>
      </c>
      <c r="AQ85" s="3">
        <v>1939.12</v>
      </c>
      <c r="AZ85" s="13"/>
      <c r="BA85" s="13"/>
      <c r="BB85" s="13"/>
      <c r="BC85" s="13"/>
      <c r="BD85" s="13"/>
      <c r="BE85" s="13"/>
      <c r="BF85" s="13"/>
      <c r="HO85" s="2">
        <f t="shared" si="37"/>
        <v>2625.12</v>
      </c>
      <c r="HP85" s="3">
        <f t="shared" si="38"/>
        <v>2559.52</v>
      </c>
      <c r="HW85" s="197"/>
    </row>
    <row r="86" spans="1:231" x14ac:dyDescent="0.3">
      <c r="A86" s="60">
        <v>40562</v>
      </c>
      <c r="B86" s="135">
        <v>2995</v>
      </c>
      <c r="C86" s="40">
        <f t="shared" si="35"/>
        <v>2871.370476190476</v>
      </c>
      <c r="D86" s="12">
        <v>3130.48</v>
      </c>
      <c r="E86" s="2">
        <v>2028</v>
      </c>
      <c r="H86" s="2">
        <v>2876.48</v>
      </c>
      <c r="I86" s="3">
        <v>2282</v>
      </c>
      <c r="J86" s="12">
        <v>2967.48</v>
      </c>
      <c r="K86" s="2">
        <v>1874</v>
      </c>
      <c r="N86" s="12">
        <v>2713.48</v>
      </c>
      <c r="O86" s="3">
        <v>2128</v>
      </c>
      <c r="P86" s="12">
        <v>3130.74</v>
      </c>
      <c r="Q86" s="2">
        <v>2112</v>
      </c>
      <c r="T86" s="2">
        <v>2876.74</v>
      </c>
      <c r="U86" s="3">
        <v>2366</v>
      </c>
      <c r="AJ86" s="2">
        <f t="shared" si="36"/>
        <v>2795</v>
      </c>
      <c r="AK86" s="2">
        <v>200</v>
      </c>
      <c r="AL86" s="12">
        <v>2775.99</v>
      </c>
      <c r="AM86" s="2">
        <v>1742</v>
      </c>
      <c r="AP86" s="12">
        <v>2521.9899999999998</v>
      </c>
      <c r="AQ86" s="3">
        <v>1996</v>
      </c>
      <c r="AZ86" s="13"/>
      <c r="BA86" s="13"/>
      <c r="BB86" s="13"/>
      <c r="BC86" s="13"/>
      <c r="BD86" s="13"/>
      <c r="BE86" s="13"/>
      <c r="BF86" s="13"/>
      <c r="HO86" s="2">
        <f t="shared" si="37"/>
        <v>2664.9</v>
      </c>
      <c r="HP86" s="3">
        <f t="shared" si="38"/>
        <v>2595.4</v>
      </c>
      <c r="HW86" s="197"/>
    </row>
    <row r="87" spans="1:231" x14ac:dyDescent="0.3">
      <c r="A87" s="60">
        <v>40563</v>
      </c>
      <c r="B87" s="135">
        <v>3022</v>
      </c>
      <c r="C87" s="40">
        <f t="shared" si="35"/>
        <v>2880.5133333333333</v>
      </c>
      <c r="D87" s="12">
        <v>3165.27</v>
      </c>
      <c r="E87" s="2">
        <v>2059.0100000000002</v>
      </c>
      <c r="H87" s="2">
        <v>2911.27</v>
      </c>
      <c r="I87" s="3">
        <v>2313.0100000000002</v>
      </c>
      <c r="J87" s="12">
        <v>2993.5</v>
      </c>
      <c r="K87" s="2">
        <v>1896.4</v>
      </c>
      <c r="N87" s="12">
        <v>2739.5</v>
      </c>
      <c r="O87" s="3">
        <v>2150.4</v>
      </c>
      <c r="P87" s="12">
        <v>3222.65</v>
      </c>
      <c r="Q87" s="2">
        <v>2193.34</v>
      </c>
      <c r="T87" s="2">
        <v>2968.65</v>
      </c>
      <c r="U87" s="3">
        <v>2447.34</v>
      </c>
      <c r="AJ87" s="2">
        <f t="shared" si="36"/>
        <v>2822</v>
      </c>
      <c r="AK87" s="2">
        <v>200</v>
      </c>
      <c r="AL87" s="12">
        <v>2842.87</v>
      </c>
      <c r="AM87" s="2">
        <v>1798.49</v>
      </c>
      <c r="AP87" s="12">
        <v>2588.87</v>
      </c>
      <c r="AQ87" s="3">
        <v>2052.4899999999998</v>
      </c>
      <c r="AZ87" s="13"/>
      <c r="BA87" s="13"/>
      <c r="BB87" s="13"/>
      <c r="BC87" s="13"/>
      <c r="BD87" s="13"/>
      <c r="BE87" s="13"/>
      <c r="BF87" s="13"/>
      <c r="HO87" s="2">
        <f t="shared" si="37"/>
        <v>2692.44</v>
      </c>
      <c r="HP87" s="3">
        <f t="shared" si="38"/>
        <v>2620.2400000000002</v>
      </c>
      <c r="HW87" s="197"/>
    </row>
    <row r="88" spans="1:231" x14ac:dyDescent="0.3">
      <c r="A88" s="60">
        <v>40564</v>
      </c>
      <c r="B88" s="135">
        <v>3089</v>
      </c>
      <c r="C88" s="40">
        <f t="shared" si="35"/>
        <v>2892.4657142857141</v>
      </c>
      <c r="D88" s="12">
        <v>3182.71</v>
      </c>
      <c r="E88" s="2">
        <v>2076.7600000000002</v>
      </c>
      <c r="H88" s="2">
        <v>2928.71</v>
      </c>
      <c r="I88" s="3">
        <v>2330.7600000000002</v>
      </c>
      <c r="J88" s="12">
        <v>3011.65</v>
      </c>
      <c r="K88" s="2">
        <v>1914.38</v>
      </c>
      <c r="N88" s="12">
        <v>2757.65</v>
      </c>
      <c r="O88" s="3">
        <v>2168.38</v>
      </c>
      <c r="P88" s="12">
        <v>3182.95</v>
      </c>
      <c r="Q88" s="2">
        <v>2154.42</v>
      </c>
      <c r="T88" s="2">
        <v>2928.95</v>
      </c>
      <c r="U88" s="3">
        <v>2408.42</v>
      </c>
      <c r="AJ88" s="2">
        <f t="shared" si="36"/>
        <v>2889</v>
      </c>
      <c r="AK88" s="2">
        <v>200</v>
      </c>
      <c r="AL88" s="12">
        <v>2796.58</v>
      </c>
      <c r="AM88" s="2">
        <v>1753.06</v>
      </c>
      <c r="AP88" s="12">
        <v>2542.58</v>
      </c>
      <c r="AQ88" s="3">
        <v>2007.06</v>
      </c>
      <c r="AZ88" s="13"/>
      <c r="BA88" s="13"/>
      <c r="BB88" s="13"/>
      <c r="BC88" s="13"/>
      <c r="BD88" s="13"/>
      <c r="BE88" s="13"/>
      <c r="BF88" s="13"/>
      <c r="HO88" s="2">
        <f t="shared" si="37"/>
        <v>2760.78</v>
      </c>
      <c r="HP88" s="3">
        <f t="shared" si="38"/>
        <v>2681.88</v>
      </c>
      <c r="HW88" s="197"/>
    </row>
    <row r="89" spans="1:231" x14ac:dyDescent="0.3">
      <c r="A89" s="60">
        <v>40567</v>
      </c>
      <c r="B89" s="135">
        <v>3140</v>
      </c>
      <c r="C89" s="40">
        <f t="shared" si="35"/>
        <v>2907.18</v>
      </c>
      <c r="D89" s="12">
        <v>3198.18</v>
      </c>
      <c r="E89" s="2">
        <v>2094.5100000000002</v>
      </c>
      <c r="H89" s="2">
        <v>2944.18</v>
      </c>
      <c r="I89" s="3">
        <v>2348.5100000000002</v>
      </c>
      <c r="J89" s="12">
        <v>3029.11</v>
      </c>
      <c r="K89" s="2">
        <v>1933.28</v>
      </c>
      <c r="N89" s="12">
        <v>2775.11</v>
      </c>
      <c r="O89" s="3">
        <v>2187.2800000000002</v>
      </c>
      <c r="P89" s="12">
        <v>3205.49</v>
      </c>
      <c r="Q89" s="2">
        <v>2178.63</v>
      </c>
      <c r="T89" s="2">
        <v>2951.49</v>
      </c>
      <c r="U89" s="3">
        <v>2432.63</v>
      </c>
      <c r="AJ89" s="2">
        <f t="shared" si="36"/>
        <v>2940</v>
      </c>
      <c r="AK89" s="2">
        <v>200</v>
      </c>
      <c r="AL89" s="12">
        <v>2786.49</v>
      </c>
      <c r="AM89" s="2">
        <v>1745.02</v>
      </c>
      <c r="AP89" s="12">
        <v>2532.4899999999998</v>
      </c>
      <c r="AQ89" s="3">
        <v>1999.02</v>
      </c>
      <c r="AZ89" s="13"/>
      <c r="BA89" s="13"/>
      <c r="BB89" s="13"/>
      <c r="BC89" s="13"/>
      <c r="BD89" s="13"/>
      <c r="BE89" s="13"/>
      <c r="BF89" s="13"/>
      <c r="HO89" s="2">
        <f t="shared" si="37"/>
        <v>2812.8</v>
      </c>
      <c r="HP89" s="3">
        <f t="shared" si="38"/>
        <v>2728.8</v>
      </c>
      <c r="HW89" s="197"/>
    </row>
    <row r="90" spans="1:231" x14ac:dyDescent="0.3">
      <c r="A90" s="60">
        <v>40568</v>
      </c>
      <c r="B90" s="135">
        <v>3105</v>
      </c>
      <c r="C90" s="40">
        <f t="shared" si="35"/>
        <v>2920.2276190476191</v>
      </c>
      <c r="D90" s="12">
        <v>3249.91</v>
      </c>
      <c r="E90" s="2">
        <v>2129.6999999999998</v>
      </c>
      <c r="H90" s="2">
        <v>2995.91</v>
      </c>
      <c r="I90" s="3">
        <v>2383.6999999999998</v>
      </c>
      <c r="J90" s="12">
        <v>3044.33</v>
      </c>
      <c r="K90" s="2">
        <v>1953.45</v>
      </c>
      <c r="N90" s="12">
        <v>2790.33</v>
      </c>
      <c r="O90" s="3">
        <v>2207.4499999999998</v>
      </c>
      <c r="P90" s="12">
        <v>3271.56</v>
      </c>
      <c r="Q90" s="2">
        <v>2242.5</v>
      </c>
      <c r="T90" s="2">
        <v>3017.56</v>
      </c>
      <c r="U90" s="3">
        <v>2496.5</v>
      </c>
      <c r="AJ90" s="2">
        <f t="shared" si="36"/>
        <v>2905</v>
      </c>
      <c r="AK90" s="2">
        <v>200</v>
      </c>
      <c r="AL90" s="12">
        <v>2814.51</v>
      </c>
      <c r="AM90" s="2">
        <v>1771.2</v>
      </c>
      <c r="AP90" s="12">
        <v>2560.5100000000002</v>
      </c>
      <c r="AQ90" s="3">
        <v>2025.2</v>
      </c>
      <c r="AZ90" s="13"/>
      <c r="BA90" s="13"/>
      <c r="BB90" s="13"/>
      <c r="BC90" s="13"/>
      <c r="BD90" s="13"/>
      <c r="BE90" s="13"/>
      <c r="BF90" s="13"/>
      <c r="HO90" s="2">
        <f t="shared" si="37"/>
        <v>2777.1</v>
      </c>
      <c r="HP90" s="3">
        <f t="shared" si="38"/>
        <v>2696.6</v>
      </c>
      <c r="HW90" s="197"/>
    </row>
    <row r="91" spans="1:231" x14ac:dyDescent="0.3">
      <c r="A91" s="60">
        <v>40569</v>
      </c>
      <c r="B91" s="135">
        <v>3170</v>
      </c>
      <c r="C91" s="40">
        <f t="shared" si="35"/>
        <v>2936.0847619047618</v>
      </c>
      <c r="D91" s="12">
        <v>3279.53</v>
      </c>
      <c r="E91" s="2">
        <v>2157.9899999999998</v>
      </c>
      <c r="H91" s="2">
        <v>3025.53</v>
      </c>
      <c r="I91" s="3">
        <v>2411.9899999999998</v>
      </c>
      <c r="J91" s="12">
        <v>3051.93</v>
      </c>
      <c r="K91" s="2">
        <v>1960.03</v>
      </c>
      <c r="N91" s="12">
        <v>2797.93</v>
      </c>
      <c r="O91" s="3">
        <v>2214.0300000000002</v>
      </c>
      <c r="P91" s="12">
        <v>3251.23</v>
      </c>
      <c r="Q91" s="2">
        <v>2221.62</v>
      </c>
      <c r="T91" s="2">
        <v>2997.23</v>
      </c>
      <c r="U91" s="3">
        <v>2475.62</v>
      </c>
      <c r="AJ91" s="2">
        <f t="shared" si="36"/>
        <v>2970</v>
      </c>
      <c r="AK91" s="2">
        <v>200</v>
      </c>
      <c r="AL91" s="12">
        <v>2800.01</v>
      </c>
      <c r="AM91" s="2">
        <v>1756.07</v>
      </c>
      <c r="AP91" s="12">
        <v>2546.0100000000002</v>
      </c>
      <c r="AQ91" s="3">
        <v>2010.07</v>
      </c>
      <c r="AZ91" s="13"/>
      <c r="BA91" s="13"/>
      <c r="BB91" s="13"/>
      <c r="BC91" s="13"/>
      <c r="BD91" s="13"/>
      <c r="BE91" s="13"/>
      <c r="BF91" s="13"/>
      <c r="HO91" s="2">
        <f t="shared" si="37"/>
        <v>2843.4</v>
      </c>
      <c r="HP91" s="3">
        <f t="shared" si="38"/>
        <v>2756.4</v>
      </c>
      <c r="HW91" s="197"/>
    </row>
    <row r="92" spans="1:231" x14ac:dyDescent="0.3">
      <c r="A92" s="60">
        <v>40570</v>
      </c>
      <c r="B92" s="135">
        <v>3186</v>
      </c>
      <c r="C92" s="40">
        <f t="shared" si="35"/>
        <v>2951.9895238095237</v>
      </c>
      <c r="D92" s="12">
        <v>3339.61</v>
      </c>
      <c r="E92" s="2">
        <v>2217.96</v>
      </c>
      <c r="H92" s="2">
        <v>3085.61</v>
      </c>
      <c r="I92" s="3">
        <v>2471.96</v>
      </c>
      <c r="J92" s="12">
        <v>3055.42</v>
      </c>
      <c r="K92" s="2">
        <v>1963.8</v>
      </c>
      <c r="N92" s="12">
        <v>2801.42</v>
      </c>
      <c r="O92" s="3">
        <v>2217.8000000000002</v>
      </c>
      <c r="P92" s="12">
        <v>3332.73</v>
      </c>
      <c r="Q92" s="2">
        <v>2295.62</v>
      </c>
      <c r="T92" s="2">
        <v>3078.73</v>
      </c>
      <c r="U92" s="3">
        <v>2549.62</v>
      </c>
      <c r="AJ92" s="2">
        <f t="shared" si="36"/>
        <v>2986</v>
      </c>
      <c r="AK92" s="2">
        <v>200</v>
      </c>
      <c r="AL92" s="12">
        <v>2825.09</v>
      </c>
      <c r="AM92" s="2">
        <v>1774.24</v>
      </c>
      <c r="AP92" s="12">
        <v>2571.09</v>
      </c>
      <c r="AQ92" s="3">
        <v>2028.24</v>
      </c>
      <c r="AZ92" s="13"/>
      <c r="BA92" s="13"/>
      <c r="BB92" s="13"/>
      <c r="BC92" s="13"/>
      <c r="BD92" s="13"/>
      <c r="BE92" s="13"/>
      <c r="BF92" s="13"/>
      <c r="HO92" s="2">
        <f t="shared" si="37"/>
        <v>2859.7200000000003</v>
      </c>
      <c r="HP92" s="3">
        <f t="shared" si="38"/>
        <v>2771.1200000000003</v>
      </c>
      <c r="HW92" s="197"/>
    </row>
    <row r="93" spans="1:231" x14ac:dyDescent="0.3">
      <c r="A93" s="60">
        <v>40571</v>
      </c>
      <c r="B93" s="135">
        <v>3208</v>
      </c>
      <c r="C93" s="40">
        <f t="shared" si="35"/>
        <v>2968.3809523809523</v>
      </c>
      <c r="D93" s="12">
        <v>3364.2</v>
      </c>
      <c r="E93" s="2">
        <v>2236.71</v>
      </c>
      <c r="H93" s="2">
        <v>3110.2</v>
      </c>
      <c r="I93" s="3">
        <v>2490.71</v>
      </c>
      <c r="J93" s="12">
        <v>3134.34</v>
      </c>
      <c r="K93" s="2">
        <v>2035.95</v>
      </c>
      <c r="N93" s="12">
        <v>2880.34</v>
      </c>
      <c r="O93" s="3">
        <v>2289.9499999999998</v>
      </c>
      <c r="P93" s="12">
        <v>3386.2</v>
      </c>
      <c r="Q93" s="2">
        <v>2344.2600000000002</v>
      </c>
      <c r="T93" s="2">
        <v>3132.2</v>
      </c>
      <c r="U93" s="3">
        <v>2598.2600000000002</v>
      </c>
      <c r="AJ93" s="2">
        <f t="shared" si="36"/>
        <v>3008</v>
      </c>
      <c r="AK93" s="2">
        <v>200</v>
      </c>
      <c r="AL93" s="12">
        <v>2841.58</v>
      </c>
      <c r="AM93" s="2">
        <v>1786.17</v>
      </c>
      <c r="AP93" s="12">
        <v>2587.58</v>
      </c>
      <c r="AQ93" s="3">
        <v>2040.17</v>
      </c>
      <c r="AZ93" s="13"/>
      <c r="BA93" s="13"/>
      <c r="BB93" s="13"/>
      <c r="BC93" s="13"/>
      <c r="BD93" s="13"/>
      <c r="BE93" s="13"/>
      <c r="BF93" s="13"/>
      <c r="HO93" s="2">
        <f t="shared" si="37"/>
        <v>2882.16</v>
      </c>
      <c r="HP93" s="3">
        <f t="shared" si="38"/>
        <v>2791.36</v>
      </c>
      <c r="HW93" s="197"/>
    </row>
    <row r="94" spans="1:231" x14ac:dyDescent="0.3">
      <c r="A94" s="60">
        <v>40574</v>
      </c>
      <c r="B94" s="135">
        <v>3233</v>
      </c>
      <c r="C94" s="40">
        <f t="shared" ref="C94:C157" si="39">AVERAGE(B74:B94)</f>
        <v>2986.8571428571427</v>
      </c>
      <c r="D94" s="12">
        <v>3302.15</v>
      </c>
      <c r="E94" s="2">
        <v>2175.8000000000002</v>
      </c>
      <c r="H94" s="2">
        <v>3048.15</v>
      </c>
      <c r="I94" s="3">
        <v>2429.8000000000002</v>
      </c>
      <c r="J94" s="12">
        <v>3130.48</v>
      </c>
      <c r="K94" s="2">
        <v>2032.6</v>
      </c>
      <c r="N94" s="12">
        <v>2876.48</v>
      </c>
      <c r="O94" s="3">
        <v>2286.6</v>
      </c>
      <c r="P94" s="12">
        <v>3338.58</v>
      </c>
      <c r="Q94" s="2">
        <v>2297.52</v>
      </c>
      <c r="T94" s="2">
        <v>3084.58</v>
      </c>
      <c r="U94" s="3">
        <v>2551.52</v>
      </c>
      <c r="AJ94" s="2">
        <f t="shared" si="36"/>
        <v>3033</v>
      </c>
      <c r="AK94" s="2">
        <v>200</v>
      </c>
      <c r="AL94" s="12">
        <v>2823.66</v>
      </c>
      <c r="AM94" s="2">
        <v>1768.84</v>
      </c>
      <c r="AP94" s="12">
        <v>2569.66</v>
      </c>
      <c r="AQ94" s="3">
        <v>2022.84</v>
      </c>
      <c r="AZ94" s="13"/>
      <c r="BA94" s="13"/>
      <c r="BB94" s="13"/>
      <c r="BC94" s="13"/>
      <c r="BD94" s="13"/>
      <c r="BE94" s="13"/>
      <c r="BF94" s="13"/>
      <c r="HO94" s="2">
        <f t="shared" si="37"/>
        <v>2907.66</v>
      </c>
      <c r="HP94" s="3">
        <f t="shared" si="38"/>
        <v>2814.36</v>
      </c>
      <c r="HW94" s="197"/>
    </row>
    <row r="95" spans="1:231" x14ac:dyDescent="0.3">
      <c r="A95" s="60">
        <v>40575</v>
      </c>
      <c r="B95" s="135">
        <v>3208</v>
      </c>
      <c r="C95" s="40">
        <f t="shared" si="39"/>
        <v>3005.0952380952381</v>
      </c>
      <c r="D95" s="12">
        <v>3314.54</v>
      </c>
      <c r="E95" s="2">
        <v>2197.1999999999998</v>
      </c>
      <c r="H95" s="2">
        <v>3060.54</v>
      </c>
      <c r="I95" s="3">
        <v>2451.1999999999998</v>
      </c>
      <c r="J95" s="12">
        <v>3166.46</v>
      </c>
      <c r="K95" s="2">
        <v>2054.8000000000002</v>
      </c>
      <c r="N95" s="12">
        <v>2912.46</v>
      </c>
      <c r="O95" s="3">
        <v>2308.8000000000002</v>
      </c>
      <c r="P95" s="12">
        <v>3365.14</v>
      </c>
      <c r="Q95" s="2">
        <v>2325.36</v>
      </c>
      <c r="T95" s="2">
        <v>3111.14</v>
      </c>
      <c r="U95" s="3">
        <v>2579.36</v>
      </c>
      <c r="AJ95" s="2">
        <f t="shared" si="36"/>
        <v>3008</v>
      </c>
      <c r="AK95" s="2">
        <v>200</v>
      </c>
      <c r="AL95" s="12">
        <v>2845.94</v>
      </c>
      <c r="AM95" s="2">
        <v>1792.48</v>
      </c>
      <c r="AP95" s="12">
        <v>2591.94</v>
      </c>
      <c r="AQ95" s="3">
        <v>2046.48</v>
      </c>
      <c r="AZ95" s="13"/>
      <c r="BA95" s="13"/>
      <c r="BB95" s="13"/>
      <c r="BC95" s="13"/>
      <c r="BD95" s="13"/>
      <c r="BE95" s="13"/>
      <c r="BF95" s="13"/>
      <c r="HO95" s="2">
        <f t="shared" si="37"/>
        <v>2882.16</v>
      </c>
      <c r="HP95" s="3">
        <f t="shared" si="38"/>
        <v>2791.36</v>
      </c>
      <c r="HW95" s="197"/>
    </row>
    <row r="96" spans="1:231" x14ac:dyDescent="0.3">
      <c r="A96" s="60">
        <v>40576</v>
      </c>
      <c r="B96" s="135">
        <v>3280</v>
      </c>
      <c r="C96" s="40">
        <f t="shared" si="39"/>
        <v>3027.2380952380954</v>
      </c>
      <c r="D96" s="12">
        <v>3331.11</v>
      </c>
      <c r="E96" s="2">
        <v>2211.6</v>
      </c>
      <c r="H96" s="2">
        <v>3077.11</v>
      </c>
      <c r="I96" s="3">
        <v>2465.6</v>
      </c>
      <c r="J96" s="12">
        <v>3182.2</v>
      </c>
      <c r="K96" s="2">
        <v>2068.4</v>
      </c>
      <c r="N96" s="12">
        <v>2928.2</v>
      </c>
      <c r="O96" s="3">
        <v>2322.4</v>
      </c>
      <c r="P96" s="12">
        <v>3410.92</v>
      </c>
      <c r="Q96" s="2">
        <v>2369.12</v>
      </c>
      <c r="T96" s="2">
        <v>3156.92</v>
      </c>
      <c r="U96" s="3">
        <v>2623.12</v>
      </c>
      <c r="AJ96" s="2">
        <f t="shared" si="36"/>
        <v>3080</v>
      </c>
      <c r="AK96" s="2">
        <v>200</v>
      </c>
      <c r="AL96" s="12">
        <v>2859.84</v>
      </c>
      <c r="AM96" s="2">
        <v>1804.64</v>
      </c>
      <c r="AP96" s="12">
        <v>2605.84</v>
      </c>
      <c r="AQ96" s="3">
        <v>2058.64</v>
      </c>
      <c r="AZ96" s="13"/>
      <c r="BA96" s="13"/>
      <c r="BB96" s="13"/>
      <c r="BC96" s="13"/>
      <c r="BD96" s="13"/>
      <c r="BE96" s="13"/>
      <c r="BF96" s="13"/>
      <c r="HO96" s="2">
        <f t="shared" si="37"/>
        <v>2955.6</v>
      </c>
      <c r="HP96" s="3">
        <f t="shared" si="38"/>
        <v>2857.6</v>
      </c>
      <c r="HW96" s="197"/>
    </row>
    <row r="97" spans="1:231" x14ac:dyDescent="0.3">
      <c r="A97" s="60">
        <v>40577</v>
      </c>
      <c r="B97" s="135">
        <v>3327</v>
      </c>
      <c r="C97" s="40">
        <f t="shared" si="39"/>
        <v>3052.8095238095239</v>
      </c>
      <c r="D97" s="12">
        <v>3431.2</v>
      </c>
      <c r="E97" s="2">
        <v>2305.6799999999998</v>
      </c>
      <c r="H97" s="2">
        <v>3177.2</v>
      </c>
      <c r="I97" s="3">
        <v>2559.6799999999998</v>
      </c>
      <c r="J97" s="12">
        <v>3259.02</v>
      </c>
      <c r="K97" s="2">
        <v>2138.6999999999998</v>
      </c>
      <c r="N97" s="12">
        <v>3005.02</v>
      </c>
      <c r="O97" s="3">
        <v>2392.6999999999998</v>
      </c>
      <c r="P97" s="12">
        <v>3497.46</v>
      </c>
      <c r="Q97" s="2">
        <v>2450.88</v>
      </c>
      <c r="T97" s="2">
        <v>3243.46</v>
      </c>
      <c r="U97" s="3">
        <v>2704.88</v>
      </c>
      <c r="AJ97" s="2">
        <f t="shared" si="36"/>
        <v>3127</v>
      </c>
      <c r="AK97" s="2">
        <v>200</v>
      </c>
      <c r="AL97" s="12">
        <v>2894.58</v>
      </c>
      <c r="AM97" s="2">
        <v>1835.04</v>
      </c>
      <c r="AP97" s="12">
        <v>2640.58</v>
      </c>
      <c r="AQ97" s="3">
        <v>2089.04</v>
      </c>
      <c r="AZ97" s="13"/>
      <c r="BA97" s="13"/>
      <c r="BB97" s="13"/>
      <c r="BC97" s="13"/>
      <c r="BD97" s="13"/>
      <c r="BE97" s="13"/>
      <c r="BF97" s="13"/>
      <c r="HO97" s="2">
        <f t="shared" si="37"/>
        <v>3003.54</v>
      </c>
      <c r="HP97" s="3">
        <f t="shared" si="38"/>
        <v>2900.84</v>
      </c>
      <c r="HW97" s="197"/>
    </row>
    <row r="98" spans="1:231" x14ac:dyDescent="0.3">
      <c r="A98" s="60">
        <v>40578</v>
      </c>
      <c r="B98" s="135">
        <v>3358</v>
      </c>
      <c r="C98" s="40">
        <f t="shared" si="39"/>
        <v>3077.7142857142858</v>
      </c>
      <c r="D98" s="12">
        <v>3407.02</v>
      </c>
      <c r="E98" s="2">
        <v>2283.7399999999998</v>
      </c>
      <c r="H98" s="2">
        <v>3153.02</v>
      </c>
      <c r="I98" s="3">
        <v>2537.7399999999998</v>
      </c>
      <c r="J98" s="12">
        <v>3243.08</v>
      </c>
      <c r="K98" s="2">
        <v>2124.9</v>
      </c>
      <c r="N98" s="12">
        <v>2989.08</v>
      </c>
      <c r="O98" s="3">
        <v>2378.9</v>
      </c>
      <c r="P98" s="12">
        <v>3451.03</v>
      </c>
      <c r="Q98" s="2">
        <v>2406.48</v>
      </c>
      <c r="T98" s="2">
        <v>3197.03</v>
      </c>
      <c r="U98" s="3">
        <v>2660.48</v>
      </c>
      <c r="AJ98" s="2">
        <f t="shared" si="36"/>
        <v>3158</v>
      </c>
      <c r="AK98" s="2">
        <v>200</v>
      </c>
      <c r="AL98" s="12">
        <v>2844.21</v>
      </c>
      <c r="AM98" s="2">
        <v>1786.78</v>
      </c>
      <c r="AP98" s="12">
        <v>2590.21</v>
      </c>
      <c r="AQ98" s="3">
        <v>2040.78</v>
      </c>
      <c r="AZ98" s="13"/>
      <c r="BA98" s="13"/>
      <c r="BB98" s="13"/>
      <c r="BC98" s="13"/>
      <c r="BD98" s="13"/>
      <c r="BE98" s="13"/>
      <c r="BF98" s="13"/>
      <c r="HO98" s="2">
        <f t="shared" si="37"/>
        <v>3035.16</v>
      </c>
      <c r="HP98" s="3">
        <f t="shared" si="38"/>
        <v>2929.36</v>
      </c>
      <c r="HW98" s="197"/>
    </row>
    <row r="99" spans="1:231" x14ac:dyDescent="0.3">
      <c r="A99" s="60">
        <v>40581</v>
      </c>
      <c r="B99" s="135">
        <v>3380</v>
      </c>
      <c r="C99" s="40">
        <f t="shared" si="39"/>
        <v>3101.2857142857142</v>
      </c>
      <c r="D99" s="12">
        <v>3392.43</v>
      </c>
      <c r="E99" s="2">
        <v>2269.3000000000002</v>
      </c>
      <c r="H99" s="2">
        <v>3138.43</v>
      </c>
      <c r="I99" s="3">
        <v>2523.3000000000002</v>
      </c>
      <c r="J99" s="12">
        <v>3243.08</v>
      </c>
      <c r="K99" s="2">
        <v>2124.9</v>
      </c>
      <c r="N99" s="12">
        <v>2989.08</v>
      </c>
      <c r="O99" s="3">
        <v>2378.9</v>
      </c>
      <c r="P99" s="12">
        <v>3407.26</v>
      </c>
      <c r="Q99" s="2">
        <v>2363.16</v>
      </c>
      <c r="T99" s="2">
        <v>3153.26</v>
      </c>
      <c r="U99" s="3">
        <v>2617.16</v>
      </c>
      <c r="AJ99" s="2">
        <f t="shared" si="36"/>
        <v>3180</v>
      </c>
      <c r="AK99" s="2">
        <v>200</v>
      </c>
      <c r="AL99" s="12">
        <v>2829.62</v>
      </c>
      <c r="AM99" s="2">
        <v>1772.34</v>
      </c>
      <c r="AP99" s="12">
        <v>2575.62</v>
      </c>
      <c r="AQ99" s="3">
        <v>2026.34</v>
      </c>
      <c r="AZ99" s="13"/>
      <c r="BA99" s="13"/>
      <c r="BB99" s="13"/>
      <c r="BC99" s="13"/>
      <c r="BD99" s="13"/>
      <c r="BE99" s="13"/>
      <c r="BF99" s="13"/>
      <c r="HO99" s="2">
        <f t="shared" si="37"/>
        <v>3057.6</v>
      </c>
      <c r="HP99" s="3">
        <f t="shared" si="38"/>
        <v>2949.6</v>
      </c>
      <c r="HW99" s="197"/>
    </row>
    <row r="100" spans="1:231" x14ac:dyDescent="0.3">
      <c r="A100" s="60">
        <v>40582</v>
      </c>
      <c r="B100" s="135">
        <v>3357</v>
      </c>
      <c r="C100" s="40">
        <f t="shared" si="39"/>
        <v>3123.5714285714284</v>
      </c>
      <c r="D100" s="12">
        <v>3404.68</v>
      </c>
      <c r="E100" s="2">
        <v>2283.42</v>
      </c>
      <c r="H100" s="2">
        <v>3150.68</v>
      </c>
      <c r="I100" s="3">
        <v>2537.42</v>
      </c>
      <c r="J100" s="12">
        <v>3227.14</v>
      </c>
      <c r="K100" s="2">
        <v>2111.1</v>
      </c>
      <c r="N100" s="12">
        <v>2973.14</v>
      </c>
      <c r="O100" s="3">
        <v>2365.1</v>
      </c>
      <c r="P100" s="12">
        <v>3412.17</v>
      </c>
      <c r="Q100" s="2">
        <v>2369.58</v>
      </c>
      <c r="T100" s="2">
        <v>3158.17</v>
      </c>
      <c r="U100" s="3">
        <v>2623.58</v>
      </c>
      <c r="AJ100" s="2">
        <f t="shared" si="36"/>
        <v>3157</v>
      </c>
      <c r="AK100" s="2">
        <v>200</v>
      </c>
      <c r="AL100" s="12">
        <v>2816</v>
      </c>
      <c r="AM100" s="2">
        <v>1760.46</v>
      </c>
      <c r="AP100" s="12">
        <v>2562</v>
      </c>
      <c r="AQ100" s="3">
        <v>2014.46</v>
      </c>
      <c r="AZ100" s="13"/>
      <c r="BA100" s="13"/>
      <c r="BB100" s="13"/>
      <c r="BC100" s="13"/>
      <c r="BD100" s="13"/>
      <c r="BE100" s="13"/>
      <c r="BF100" s="13"/>
      <c r="HO100" s="2">
        <f t="shared" si="37"/>
        <v>3034.14</v>
      </c>
      <c r="HP100" s="3">
        <f t="shared" si="38"/>
        <v>2928.44</v>
      </c>
      <c r="HW100" s="197"/>
    </row>
    <row r="101" spans="1:231" x14ac:dyDescent="0.3">
      <c r="A101" s="60">
        <v>40583</v>
      </c>
      <c r="B101" s="135">
        <v>3398</v>
      </c>
      <c r="C101" s="40">
        <f t="shared" si="39"/>
        <v>3147.8095238095239</v>
      </c>
      <c r="D101" s="12">
        <v>3498.49</v>
      </c>
      <c r="E101" s="2">
        <v>2371.2800000000002</v>
      </c>
      <c r="H101" s="2">
        <v>3244.49</v>
      </c>
      <c r="I101" s="3">
        <v>2625.28</v>
      </c>
      <c r="J101" s="12">
        <v>3304.57</v>
      </c>
      <c r="K101" s="2">
        <v>2182</v>
      </c>
      <c r="N101" s="12">
        <v>3050.57</v>
      </c>
      <c r="O101" s="3">
        <v>2436</v>
      </c>
      <c r="P101" s="12">
        <v>3469.31</v>
      </c>
      <c r="Q101" s="2">
        <v>2422.2399999999998</v>
      </c>
      <c r="T101" s="2">
        <v>3215.31</v>
      </c>
      <c r="U101" s="3">
        <v>2676.24</v>
      </c>
      <c r="AJ101" s="2">
        <f t="shared" si="36"/>
        <v>3198</v>
      </c>
      <c r="AK101" s="2">
        <v>200</v>
      </c>
      <c r="AL101" s="12">
        <v>2872.11</v>
      </c>
      <c r="AM101" s="2">
        <v>1812</v>
      </c>
      <c r="AP101" s="12">
        <v>2618.11</v>
      </c>
      <c r="AQ101" s="3">
        <v>2066</v>
      </c>
      <c r="AZ101" s="13"/>
      <c r="BA101" s="13"/>
      <c r="BB101" s="13"/>
      <c r="BC101" s="13"/>
      <c r="BD101" s="13"/>
      <c r="BE101" s="13"/>
      <c r="BF101" s="13"/>
      <c r="HO101" s="2">
        <f t="shared" si="37"/>
        <v>3075.96</v>
      </c>
      <c r="HP101" s="3">
        <f t="shared" si="38"/>
        <v>2966.1600000000003</v>
      </c>
      <c r="HW101" s="197"/>
    </row>
    <row r="102" spans="1:231" x14ac:dyDescent="0.3">
      <c r="A102" s="60">
        <v>40584</v>
      </c>
      <c r="B102" s="135">
        <v>3406</v>
      </c>
      <c r="C102" s="40">
        <f t="shared" si="39"/>
        <v>3172.8571428571427</v>
      </c>
      <c r="D102" s="12">
        <v>3535.27</v>
      </c>
      <c r="E102" s="2">
        <v>2407.6799999999998</v>
      </c>
      <c r="H102" s="2">
        <v>3281.27</v>
      </c>
      <c r="I102" s="3">
        <v>2661.68</v>
      </c>
      <c r="J102" s="12">
        <v>3342.16</v>
      </c>
      <c r="K102" s="2">
        <v>2218.4</v>
      </c>
      <c r="N102" s="12">
        <v>3088.16</v>
      </c>
      <c r="O102" s="3">
        <v>2472.4</v>
      </c>
      <c r="P102" s="12">
        <v>3476.69</v>
      </c>
      <c r="Q102" s="2">
        <v>2436.8000000000002</v>
      </c>
      <c r="T102" s="2">
        <v>3222.69</v>
      </c>
      <c r="U102" s="3">
        <v>2690.8</v>
      </c>
      <c r="AJ102" s="2">
        <f t="shared" si="36"/>
        <v>3206</v>
      </c>
      <c r="AK102" s="2">
        <v>200</v>
      </c>
      <c r="AL102" s="12">
        <v>2872.13</v>
      </c>
      <c r="AM102" s="2">
        <v>1819.28</v>
      </c>
      <c r="AP102" s="12">
        <v>2618.13</v>
      </c>
      <c r="AQ102" s="3">
        <v>2073.2800000000002</v>
      </c>
      <c r="AZ102" s="13"/>
      <c r="BA102" s="13"/>
      <c r="BB102" s="13"/>
      <c r="BC102" s="13"/>
      <c r="BD102" s="13"/>
      <c r="BE102" s="13"/>
      <c r="BF102" s="13"/>
      <c r="HO102" s="2">
        <f t="shared" si="37"/>
        <v>3084.12</v>
      </c>
      <c r="HP102" s="3">
        <f t="shared" si="38"/>
        <v>2973.52</v>
      </c>
      <c r="HW102" s="197"/>
    </row>
    <row r="103" spans="1:231" x14ac:dyDescent="0.3">
      <c r="A103" s="60">
        <v>40585</v>
      </c>
      <c r="B103" s="135">
        <v>3391</v>
      </c>
      <c r="C103" s="40">
        <f t="shared" si="39"/>
        <v>3195.1428571428573</v>
      </c>
      <c r="D103" s="12">
        <v>3479.5</v>
      </c>
      <c r="E103" s="2">
        <v>2352.98</v>
      </c>
      <c r="H103" s="2">
        <v>3225.5</v>
      </c>
      <c r="I103" s="3">
        <v>2606.98</v>
      </c>
      <c r="J103" s="12">
        <v>3338.08</v>
      </c>
      <c r="K103" s="2">
        <v>2214.85</v>
      </c>
      <c r="N103" s="12">
        <v>3084.08</v>
      </c>
      <c r="O103" s="3">
        <v>2468.85</v>
      </c>
      <c r="P103" s="12">
        <v>3428.34</v>
      </c>
      <c r="Q103" s="2">
        <v>2389.33</v>
      </c>
      <c r="T103" s="2">
        <v>3174.34</v>
      </c>
      <c r="U103" s="3">
        <v>2643.33</v>
      </c>
      <c r="AJ103" s="2">
        <f t="shared" si="36"/>
        <v>3191</v>
      </c>
      <c r="AK103" s="2">
        <v>200</v>
      </c>
      <c r="AL103" s="12">
        <v>2846.66</v>
      </c>
      <c r="AM103" s="2">
        <v>1794.46</v>
      </c>
      <c r="AP103" s="12">
        <v>2592.66</v>
      </c>
      <c r="AQ103" s="3">
        <v>2048.46</v>
      </c>
      <c r="AZ103" s="13"/>
      <c r="BA103" s="13"/>
      <c r="BB103" s="13"/>
      <c r="BC103" s="13"/>
      <c r="BD103" s="13"/>
      <c r="BE103" s="13"/>
      <c r="BF103" s="13"/>
      <c r="HO103" s="2">
        <f t="shared" si="37"/>
        <v>3068.82</v>
      </c>
      <c r="HP103" s="3">
        <f t="shared" si="38"/>
        <v>2959.7200000000003</v>
      </c>
      <c r="HW103" s="197"/>
    </row>
    <row r="104" spans="1:231" x14ac:dyDescent="0.3">
      <c r="A104" s="60">
        <v>40588</v>
      </c>
      <c r="B104" s="135">
        <v>3423</v>
      </c>
      <c r="C104" s="40">
        <f t="shared" si="39"/>
        <v>3218.5714285714284</v>
      </c>
      <c r="D104" s="12">
        <v>3513.21</v>
      </c>
      <c r="E104" s="2">
        <v>2385.84</v>
      </c>
      <c r="H104" s="2">
        <v>3259.21</v>
      </c>
      <c r="I104" s="3">
        <v>2639.84</v>
      </c>
      <c r="J104" s="12">
        <v>3342.16</v>
      </c>
      <c r="K104" s="2">
        <v>2218.4</v>
      </c>
      <c r="N104" s="12">
        <v>3088.16</v>
      </c>
      <c r="O104" s="3">
        <v>2472.4</v>
      </c>
      <c r="P104" s="12">
        <v>3403.13</v>
      </c>
      <c r="Q104" s="2">
        <v>2364</v>
      </c>
      <c r="T104" s="2">
        <v>3149.13</v>
      </c>
      <c r="U104" s="3">
        <v>2618</v>
      </c>
      <c r="AJ104" s="2">
        <f t="shared" si="36"/>
        <v>3223</v>
      </c>
      <c r="AK104" s="2">
        <v>200</v>
      </c>
      <c r="AL104" s="12">
        <v>2842.71</v>
      </c>
      <c r="AM104" s="2">
        <v>1790.16</v>
      </c>
      <c r="AP104" s="12">
        <v>2588.71</v>
      </c>
      <c r="AQ104" s="3">
        <v>2044.16</v>
      </c>
      <c r="AZ104" s="13"/>
      <c r="BA104" s="13"/>
      <c r="BB104" s="13"/>
      <c r="BC104" s="13"/>
      <c r="BD104" s="13"/>
      <c r="BE104" s="13"/>
      <c r="BF104" s="13"/>
      <c r="HO104" s="2">
        <f t="shared" si="37"/>
        <v>3101.46</v>
      </c>
      <c r="HP104" s="3">
        <f t="shared" si="38"/>
        <v>2989.1600000000003</v>
      </c>
      <c r="HW104" s="197"/>
    </row>
    <row r="105" spans="1:231" x14ac:dyDescent="0.3">
      <c r="A105" s="60">
        <v>40589</v>
      </c>
      <c r="B105" s="135">
        <v>3415</v>
      </c>
      <c r="C105" s="40">
        <f t="shared" si="39"/>
        <v>3240.3333333333335</v>
      </c>
      <c r="D105" s="12">
        <v>3530.52</v>
      </c>
      <c r="E105" s="2">
        <v>2408.2800000000002</v>
      </c>
      <c r="H105" s="2">
        <v>3276.52</v>
      </c>
      <c r="I105" s="3">
        <v>2662.28</v>
      </c>
      <c r="J105" s="12">
        <v>3328.37</v>
      </c>
      <c r="K105" s="2">
        <v>2232.6</v>
      </c>
      <c r="N105" s="12">
        <v>3074.37</v>
      </c>
      <c r="O105" s="3">
        <v>2486.6</v>
      </c>
      <c r="P105" s="12">
        <v>3405.03</v>
      </c>
      <c r="Q105" s="2">
        <v>2364.36</v>
      </c>
      <c r="T105" s="2">
        <v>3151.03</v>
      </c>
      <c r="U105" s="3">
        <v>2618.36</v>
      </c>
      <c r="AJ105" s="2">
        <f t="shared" si="36"/>
        <v>3215</v>
      </c>
      <c r="AK105" s="2">
        <v>200</v>
      </c>
      <c r="AL105" s="12">
        <v>2856.28</v>
      </c>
      <c r="AM105" s="2">
        <v>1802.04</v>
      </c>
      <c r="AP105" s="12">
        <v>2602.2800000000002</v>
      </c>
      <c r="AQ105" s="3">
        <v>2056.04</v>
      </c>
      <c r="AZ105" s="13"/>
      <c r="BA105" s="13"/>
      <c r="BB105" s="13"/>
      <c r="BC105" s="13"/>
      <c r="BD105" s="13"/>
      <c r="BE105" s="13"/>
      <c r="BF105" s="13"/>
      <c r="HO105" s="2">
        <f t="shared" si="37"/>
        <v>3093.3</v>
      </c>
      <c r="HP105" s="3">
        <f t="shared" si="38"/>
        <v>2981.8</v>
      </c>
      <c r="HW105" s="197"/>
    </row>
    <row r="106" spans="1:231" x14ac:dyDescent="0.3">
      <c r="A106" s="60">
        <v>40590</v>
      </c>
      <c r="B106" s="135">
        <v>3355</v>
      </c>
      <c r="C106" s="40">
        <f t="shared" si="39"/>
        <v>3259.3333333333335</v>
      </c>
      <c r="D106" s="12">
        <v>3412.35</v>
      </c>
      <c r="E106" s="2">
        <v>2294.75</v>
      </c>
      <c r="H106" s="2">
        <v>3158.35</v>
      </c>
      <c r="I106" s="3">
        <v>2548.75</v>
      </c>
      <c r="J106" s="12">
        <v>3262.61</v>
      </c>
      <c r="K106" s="2">
        <v>2171.5</v>
      </c>
      <c r="N106" s="12">
        <v>3008.61</v>
      </c>
      <c r="O106" s="3">
        <v>2425.5</v>
      </c>
      <c r="P106" s="12">
        <v>3339.34</v>
      </c>
      <c r="Q106" s="2">
        <v>2302</v>
      </c>
      <c r="T106" s="2">
        <v>3085.34</v>
      </c>
      <c r="U106" s="3">
        <v>2556</v>
      </c>
      <c r="AJ106" s="2">
        <f t="shared" si="36"/>
        <v>3155</v>
      </c>
      <c r="AK106" s="2">
        <v>200</v>
      </c>
      <c r="AL106" s="12">
        <v>2817.88</v>
      </c>
      <c r="AM106" s="2">
        <v>1766.75</v>
      </c>
      <c r="AP106" s="12">
        <v>2563.88</v>
      </c>
      <c r="AQ106" s="3">
        <v>2020.75</v>
      </c>
      <c r="AZ106" s="13"/>
      <c r="BA106" s="13"/>
      <c r="BB106" s="13"/>
      <c r="BC106" s="13"/>
      <c r="BD106" s="13"/>
      <c r="BE106" s="13"/>
      <c r="BF106" s="13"/>
      <c r="HO106" s="2">
        <f t="shared" si="37"/>
        <v>3032.1</v>
      </c>
      <c r="HP106" s="3">
        <f t="shared" si="38"/>
        <v>2926.6</v>
      </c>
      <c r="HW106" s="197"/>
    </row>
    <row r="107" spans="1:231" x14ac:dyDescent="0.3">
      <c r="A107" s="60">
        <v>40591</v>
      </c>
      <c r="B107" s="135">
        <v>3301</v>
      </c>
      <c r="C107" s="40">
        <f t="shared" si="39"/>
        <v>3273.9047619047619</v>
      </c>
      <c r="D107" s="12">
        <v>3346.66</v>
      </c>
      <c r="E107" s="2">
        <v>2233.16</v>
      </c>
      <c r="H107" s="2">
        <v>3092.66</v>
      </c>
      <c r="I107" s="3">
        <v>2487.16</v>
      </c>
      <c r="J107" s="12">
        <v>3234.64</v>
      </c>
      <c r="K107" s="2">
        <v>2147</v>
      </c>
      <c r="N107" s="12">
        <v>2980.64</v>
      </c>
      <c r="O107" s="3">
        <v>2401</v>
      </c>
      <c r="P107" s="12">
        <v>3274.33</v>
      </c>
      <c r="Q107" s="2">
        <v>2233.16</v>
      </c>
      <c r="T107" s="2">
        <v>3020.33</v>
      </c>
      <c r="U107" s="3">
        <v>2487.16</v>
      </c>
      <c r="AJ107" s="2">
        <f t="shared" si="36"/>
        <v>3101</v>
      </c>
      <c r="AK107" s="2">
        <v>200</v>
      </c>
      <c r="AL107" s="12">
        <v>2779.73</v>
      </c>
      <c r="AM107" s="2">
        <v>1724.56</v>
      </c>
      <c r="AP107" s="12">
        <v>2525.73</v>
      </c>
      <c r="AQ107" s="3">
        <v>1978.56</v>
      </c>
      <c r="AZ107" s="13"/>
      <c r="BA107" s="13"/>
      <c r="BB107" s="13"/>
      <c r="BC107" s="13"/>
      <c r="BD107" s="13"/>
      <c r="BE107" s="13"/>
      <c r="BF107" s="13"/>
      <c r="HO107" s="2">
        <f t="shared" si="37"/>
        <v>2977.02</v>
      </c>
      <c r="HP107" s="3">
        <f t="shared" si="38"/>
        <v>2876.92</v>
      </c>
      <c r="HW107" s="197"/>
    </row>
    <row r="108" spans="1:231" x14ac:dyDescent="0.3">
      <c r="A108" s="60">
        <v>40592</v>
      </c>
      <c r="B108" s="135">
        <v>3325</v>
      </c>
      <c r="C108" s="40">
        <f t="shared" si="39"/>
        <v>3288.3333333333335</v>
      </c>
      <c r="D108" s="12">
        <v>3387.77</v>
      </c>
      <c r="E108" s="2">
        <v>2275.8000000000002</v>
      </c>
      <c r="H108" s="2">
        <v>3133.77</v>
      </c>
      <c r="I108" s="3">
        <v>2529.8000000000002</v>
      </c>
      <c r="J108" s="12">
        <v>3255.53</v>
      </c>
      <c r="K108" s="2">
        <v>2168.6999999999998</v>
      </c>
      <c r="N108" s="12">
        <v>3001.53</v>
      </c>
      <c r="O108" s="3">
        <v>2422.6999999999998</v>
      </c>
      <c r="P108" s="12">
        <v>3301.42</v>
      </c>
      <c r="Q108" s="2">
        <v>2261.52</v>
      </c>
      <c r="T108" s="2">
        <v>3047.42</v>
      </c>
      <c r="U108" s="3">
        <v>2515.52</v>
      </c>
      <c r="AJ108" s="2">
        <f t="shared" si="36"/>
        <v>3125</v>
      </c>
      <c r="AK108" s="2">
        <v>200</v>
      </c>
      <c r="AL108" s="12">
        <v>2780.74</v>
      </c>
      <c r="AM108" s="2">
        <v>1727.16</v>
      </c>
      <c r="AP108" s="12">
        <v>2526.7399999999998</v>
      </c>
      <c r="AQ108" s="3">
        <v>1981.16</v>
      </c>
      <c r="AZ108" s="13"/>
      <c r="BA108" s="13"/>
      <c r="BB108" s="13"/>
      <c r="BC108" s="13"/>
      <c r="BD108" s="13"/>
      <c r="BE108" s="13"/>
      <c r="BF108" s="13"/>
      <c r="HO108" s="2">
        <f t="shared" si="37"/>
        <v>3001.5</v>
      </c>
      <c r="HP108" s="3">
        <f t="shared" si="38"/>
        <v>2899</v>
      </c>
      <c r="HW108" s="197"/>
    </row>
    <row r="109" spans="1:231" x14ac:dyDescent="0.3">
      <c r="A109" s="60">
        <v>40595</v>
      </c>
      <c r="B109" s="135">
        <v>3243</v>
      </c>
      <c r="C109" s="40">
        <f t="shared" si="39"/>
        <v>3295.6666666666665</v>
      </c>
      <c r="D109" s="12">
        <v>3365.35</v>
      </c>
      <c r="E109" s="2">
        <v>2251.16</v>
      </c>
      <c r="H109" s="2">
        <v>3111.35</v>
      </c>
      <c r="I109" s="3">
        <v>2505.16</v>
      </c>
      <c r="J109" s="12">
        <v>3275.76</v>
      </c>
      <c r="K109" s="2">
        <v>2186.4499999999998</v>
      </c>
      <c r="N109" s="12">
        <v>3021.76</v>
      </c>
      <c r="O109" s="3">
        <v>2440.4499999999998</v>
      </c>
      <c r="P109" s="12">
        <v>3336.5</v>
      </c>
      <c r="Q109" s="2">
        <v>2294.3000000000002</v>
      </c>
      <c r="T109" s="2">
        <v>3082.5</v>
      </c>
      <c r="U109" s="3">
        <v>2548.3000000000002</v>
      </c>
      <c r="AJ109" s="2">
        <f t="shared" si="36"/>
        <v>3043</v>
      </c>
      <c r="AK109" s="2">
        <v>200</v>
      </c>
      <c r="AL109" s="12">
        <v>2804.88</v>
      </c>
      <c r="AM109" s="2">
        <v>1749.05</v>
      </c>
      <c r="AP109" s="12">
        <v>2550.88</v>
      </c>
      <c r="AQ109" s="3">
        <v>2003.05</v>
      </c>
      <c r="AZ109" s="13"/>
      <c r="BA109" s="13"/>
      <c r="BB109" s="13"/>
      <c r="BC109" s="13"/>
      <c r="BD109" s="13"/>
      <c r="BE109" s="13"/>
      <c r="BF109" s="13"/>
      <c r="HO109" s="2">
        <f t="shared" si="37"/>
        <v>2917.86</v>
      </c>
      <c r="HP109" s="3">
        <f t="shared" si="38"/>
        <v>2823.56</v>
      </c>
      <c r="HW109" s="197"/>
    </row>
    <row r="110" spans="1:231" x14ac:dyDescent="0.3">
      <c r="A110" s="60">
        <v>40596</v>
      </c>
      <c r="B110" s="135">
        <v>3281</v>
      </c>
      <c r="C110" s="40">
        <f t="shared" si="39"/>
        <v>3302.3809523809523</v>
      </c>
      <c r="D110" s="12">
        <v>3340.32</v>
      </c>
      <c r="E110" s="2">
        <v>2229.3200000000002</v>
      </c>
      <c r="H110" s="2">
        <v>3086.32</v>
      </c>
      <c r="I110" s="3">
        <v>2483.3200000000002</v>
      </c>
      <c r="J110" s="12">
        <v>3214.66</v>
      </c>
      <c r="K110" s="2">
        <v>2129.5</v>
      </c>
      <c r="N110" s="12">
        <v>2960.66</v>
      </c>
      <c r="O110" s="3">
        <v>2383.5</v>
      </c>
      <c r="P110" s="12">
        <v>3254.08</v>
      </c>
      <c r="Q110" s="2">
        <v>2215.06</v>
      </c>
      <c r="T110" s="2">
        <v>3000.08</v>
      </c>
      <c r="U110" s="3">
        <v>2469.06</v>
      </c>
      <c r="AJ110" s="2">
        <f t="shared" si="36"/>
        <v>3081</v>
      </c>
      <c r="AK110" s="2">
        <v>200</v>
      </c>
      <c r="AL110" s="12">
        <v>2777.37</v>
      </c>
      <c r="AM110" s="2">
        <v>1724.22</v>
      </c>
      <c r="AP110" s="12">
        <v>2523.37</v>
      </c>
      <c r="AQ110" s="3">
        <v>1978.22</v>
      </c>
      <c r="AZ110" s="13"/>
      <c r="BA110" s="13"/>
      <c r="BB110" s="13"/>
      <c r="BC110" s="13"/>
      <c r="BD110" s="13"/>
      <c r="BE110" s="13"/>
      <c r="BF110" s="13"/>
      <c r="HO110" s="2">
        <f t="shared" si="37"/>
        <v>2956.62</v>
      </c>
      <c r="HP110" s="3">
        <f t="shared" si="38"/>
        <v>2858.52</v>
      </c>
      <c r="HW110" s="197"/>
    </row>
    <row r="111" spans="1:231" x14ac:dyDescent="0.3">
      <c r="A111" s="60">
        <v>40597</v>
      </c>
      <c r="B111" s="135">
        <v>3181</v>
      </c>
      <c r="C111" s="40">
        <f t="shared" si="39"/>
        <v>3306</v>
      </c>
      <c r="D111" s="12">
        <v>3195.48</v>
      </c>
      <c r="E111" s="2">
        <v>2086.9499999999998</v>
      </c>
      <c r="H111" s="2">
        <v>2941.48</v>
      </c>
      <c r="I111" s="3">
        <v>2340.9499999999998</v>
      </c>
      <c r="J111" s="12">
        <v>3206.67</v>
      </c>
      <c r="K111" s="2">
        <v>2122.5</v>
      </c>
      <c r="N111" s="12">
        <v>2952.67</v>
      </c>
      <c r="O111" s="3">
        <v>2376.5</v>
      </c>
      <c r="P111" s="12">
        <v>3210.06</v>
      </c>
      <c r="Q111" s="2">
        <v>2172.27</v>
      </c>
      <c r="T111" s="2">
        <v>2956.06</v>
      </c>
      <c r="U111" s="3">
        <v>2426.27</v>
      </c>
      <c r="AJ111" s="2">
        <f t="shared" si="36"/>
        <v>2981</v>
      </c>
      <c r="AK111" s="2">
        <v>200</v>
      </c>
      <c r="AL111" s="12">
        <v>2705.97</v>
      </c>
      <c r="AM111" s="2">
        <v>1654.35</v>
      </c>
      <c r="AP111" s="12">
        <v>2451.9699999999998</v>
      </c>
      <c r="AQ111" s="3">
        <v>1908.35</v>
      </c>
      <c r="AZ111" s="13"/>
      <c r="BA111" s="13"/>
      <c r="BB111" s="13"/>
      <c r="BC111" s="13"/>
      <c r="BD111" s="13"/>
      <c r="BE111" s="13"/>
      <c r="BF111" s="13"/>
      <c r="HO111" s="2">
        <f t="shared" si="37"/>
        <v>2854.62</v>
      </c>
      <c r="HP111" s="3">
        <f t="shared" si="38"/>
        <v>2766.52</v>
      </c>
      <c r="HW111" s="197"/>
    </row>
    <row r="112" spans="1:231" x14ac:dyDescent="0.3">
      <c r="A112" s="60">
        <v>40598</v>
      </c>
      <c r="B112" s="135">
        <v>3127</v>
      </c>
      <c r="C112" s="40">
        <f t="shared" si="39"/>
        <v>3303.9523809523807</v>
      </c>
      <c r="D112" s="12">
        <v>3182.71</v>
      </c>
      <c r="E112" s="2">
        <v>2076.7600000000002</v>
      </c>
      <c r="H112" s="2">
        <v>2928.71</v>
      </c>
      <c r="I112" s="3">
        <v>2330.7600000000002</v>
      </c>
      <c r="J112" s="12">
        <v>3186.7</v>
      </c>
      <c r="K112" s="2">
        <v>2105</v>
      </c>
      <c r="N112" s="12">
        <v>2932.7</v>
      </c>
      <c r="O112" s="3">
        <v>2359</v>
      </c>
      <c r="P112" s="12">
        <v>3154.39</v>
      </c>
      <c r="Q112" s="2">
        <v>2119.12</v>
      </c>
      <c r="T112" s="2">
        <v>2900.39</v>
      </c>
      <c r="U112" s="3">
        <v>2373.12</v>
      </c>
      <c r="AJ112" s="2">
        <f t="shared" si="36"/>
        <v>2927</v>
      </c>
      <c r="AK112" s="2">
        <v>200</v>
      </c>
      <c r="AL112" s="12">
        <v>2653.89</v>
      </c>
      <c r="AM112" s="2">
        <v>1604.8</v>
      </c>
      <c r="AP112" s="12">
        <v>2399.89</v>
      </c>
      <c r="AQ112" s="3">
        <v>1858.8</v>
      </c>
      <c r="AZ112" s="13"/>
      <c r="BA112" s="13"/>
      <c r="BB112" s="13"/>
      <c r="BC112" s="13"/>
      <c r="BD112" s="13"/>
      <c r="BE112" s="13"/>
      <c r="BF112" s="13"/>
      <c r="HO112" s="2">
        <f t="shared" si="37"/>
        <v>2799.54</v>
      </c>
      <c r="HP112" s="3">
        <f t="shared" si="38"/>
        <v>2716.84</v>
      </c>
      <c r="HW112" s="197"/>
    </row>
    <row r="113" spans="1:231" x14ac:dyDescent="0.3">
      <c r="A113" s="60">
        <v>40599</v>
      </c>
      <c r="B113" s="135">
        <v>3109</v>
      </c>
      <c r="C113" s="40">
        <f t="shared" si="39"/>
        <v>3300.2857142857142</v>
      </c>
      <c r="D113" s="12">
        <v>3124.19</v>
      </c>
      <c r="E113" s="2">
        <v>2020.8</v>
      </c>
      <c r="H113" s="2">
        <v>2870.19</v>
      </c>
      <c r="I113" s="3">
        <v>2274.8000000000002</v>
      </c>
      <c r="J113" s="12">
        <v>3156.22</v>
      </c>
      <c r="K113" s="2">
        <v>2076.96</v>
      </c>
      <c r="N113" s="12">
        <v>2902.22</v>
      </c>
      <c r="O113" s="3">
        <v>2330.96</v>
      </c>
      <c r="P113" s="12">
        <v>3152.78</v>
      </c>
      <c r="Q113" s="2">
        <v>2119.08</v>
      </c>
      <c r="T113" s="2">
        <v>2898.78</v>
      </c>
      <c r="U113" s="3">
        <v>2373.08</v>
      </c>
      <c r="AJ113" s="2">
        <f t="shared" si="36"/>
        <v>2909</v>
      </c>
      <c r="AK113" s="2">
        <v>200</v>
      </c>
      <c r="AL113" s="12">
        <v>2648.14</v>
      </c>
      <c r="AM113" s="2">
        <v>1628.7</v>
      </c>
      <c r="AP113" s="12">
        <v>2394.14</v>
      </c>
      <c r="AQ113" s="3">
        <v>1882.7</v>
      </c>
      <c r="AZ113" s="13"/>
      <c r="BA113" s="13"/>
      <c r="BB113" s="13"/>
      <c r="BC113" s="13"/>
      <c r="BD113" s="13"/>
      <c r="BE113" s="13"/>
      <c r="BF113" s="13"/>
      <c r="HO113" s="2">
        <f t="shared" si="37"/>
        <v>2781.18</v>
      </c>
      <c r="HP113" s="3">
        <f t="shared" si="38"/>
        <v>2700.28</v>
      </c>
      <c r="HW113" s="197"/>
    </row>
    <row r="114" spans="1:231" x14ac:dyDescent="0.3">
      <c r="A114" s="60">
        <v>40602</v>
      </c>
      <c r="B114" s="135">
        <v>3145</v>
      </c>
      <c r="C114" s="40">
        <f t="shared" si="39"/>
        <v>3297.2857142857142</v>
      </c>
      <c r="D114" s="12">
        <v>3163.91</v>
      </c>
      <c r="E114" s="2">
        <v>2063.04</v>
      </c>
      <c r="H114" s="2">
        <v>2909.91</v>
      </c>
      <c r="I114" s="3">
        <v>2317.04</v>
      </c>
      <c r="J114" s="12">
        <v>3146.74</v>
      </c>
      <c r="K114" s="2">
        <v>2070</v>
      </c>
      <c r="N114" s="12">
        <v>2892.74</v>
      </c>
      <c r="O114" s="3">
        <v>2324</v>
      </c>
      <c r="P114" s="12">
        <v>3107.95</v>
      </c>
      <c r="Q114" s="2">
        <v>2104.8000000000002</v>
      </c>
      <c r="T114" s="2">
        <v>2853.95</v>
      </c>
      <c r="U114" s="3">
        <v>2358.8000000000002</v>
      </c>
      <c r="AJ114" s="2">
        <f t="shared" si="36"/>
        <v>2945</v>
      </c>
      <c r="AK114" s="2">
        <v>200</v>
      </c>
      <c r="AL114" s="12">
        <v>2628.68</v>
      </c>
      <c r="AM114" s="2">
        <v>1611.6</v>
      </c>
      <c r="AP114" s="12">
        <v>2374.6799999999998</v>
      </c>
      <c r="AQ114" s="3">
        <v>1865.69</v>
      </c>
      <c r="AZ114" s="13"/>
      <c r="BA114" s="13"/>
      <c r="BB114" s="13"/>
      <c r="BC114" s="13"/>
      <c r="BD114" s="13"/>
      <c r="BE114" s="13"/>
      <c r="BF114" s="13"/>
      <c r="HO114" s="2">
        <f t="shared" si="37"/>
        <v>2817.9</v>
      </c>
      <c r="HP114" s="3">
        <f t="shared" si="38"/>
        <v>2733.4</v>
      </c>
      <c r="HW114" s="197"/>
    </row>
    <row r="115" spans="1:231" x14ac:dyDescent="0.3">
      <c r="A115" s="60">
        <v>40603</v>
      </c>
      <c r="B115" s="135">
        <v>3160</v>
      </c>
      <c r="C115" s="40">
        <f t="shared" si="39"/>
        <v>3293.8095238095239</v>
      </c>
      <c r="D115" s="12">
        <v>3218.46</v>
      </c>
      <c r="E115" s="2">
        <v>2140.3000000000002</v>
      </c>
      <c r="H115" s="2">
        <v>2964.46</v>
      </c>
      <c r="I115" s="3">
        <v>2394.3000000000002</v>
      </c>
      <c r="J115" s="12">
        <v>3179.43</v>
      </c>
      <c r="K115" s="2">
        <v>2105</v>
      </c>
      <c r="N115" s="12">
        <v>2925.43</v>
      </c>
      <c r="O115" s="3">
        <v>2359</v>
      </c>
      <c r="P115" s="12">
        <v>3218.46</v>
      </c>
      <c r="Q115" s="2">
        <v>2140.3000000000002</v>
      </c>
      <c r="T115" s="2">
        <v>2964.46</v>
      </c>
      <c r="U115" s="3">
        <v>2394.3000000000002</v>
      </c>
      <c r="AJ115" s="2">
        <f t="shared" si="36"/>
        <v>2960</v>
      </c>
      <c r="AK115" s="2">
        <v>200</v>
      </c>
      <c r="AL115" s="12">
        <v>2668.24</v>
      </c>
      <c r="AM115" s="2">
        <v>1647.16</v>
      </c>
      <c r="AP115" s="12">
        <v>2414.2399999999998</v>
      </c>
      <c r="AQ115" s="3">
        <v>1901.16</v>
      </c>
      <c r="AZ115" s="13"/>
      <c r="BA115" s="13"/>
      <c r="BB115" s="13"/>
      <c r="BC115" s="13"/>
      <c r="BD115" s="13"/>
      <c r="BE115" s="13"/>
      <c r="BF115" s="13"/>
      <c r="HO115" s="2">
        <f t="shared" si="37"/>
        <v>2833.2000000000003</v>
      </c>
      <c r="HP115" s="3">
        <f t="shared" si="38"/>
        <v>2747.2000000000003</v>
      </c>
      <c r="HW115" s="197"/>
    </row>
    <row r="116" spans="1:231" x14ac:dyDescent="0.3">
      <c r="A116" s="60">
        <v>40604</v>
      </c>
      <c r="B116" s="135">
        <v>3136</v>
      </c>
      <c r="C116" s="40">
        <f t="shared" si="39"/>
        <v>3290.3809523809523</v>
      </c>
      <c r="D116" s="12">
        <v>3131.84</v>
      </c>
      <c r="E116" s="2">
        <v>2062.64</v>
      </c>
      <c r="H116" s="2">
        <v>2877.84</v>
      </c>
      <c r="I116" s="3">
        <v>2316.64</v>
      </c>
      <c r="J116" s="12">
        <v>3107.7</v>
      </c>
      <c r="K116" s="2">
        <v>2042</v>
      </c>
      <c r="N116" s="12">
        <v>2853.7</v>
      </c>
      <c r="O116" s="3">
        <v>2296</v>
      </c>
      <c r="P116" s="12">
        <v>3159.64</v>
      </c>
      <c r="Q116" s="2">
        <v>2090.16</v>
      </c>
      <c r="T116" s="2">
        <v>2905.64</v>
      </c>
      <c r="U116" s="3">
        <v>2344.16</v>
      </c>
      <c r="AJ116" s="2">
        <f t="shared" si="36"/>
        <v>2936</v>
      </c>
      <c r="AK116" s="2">
        <v>200</v>
      </c>
      <c r="AL116" s="12">
        <v>2574.94</v>
      </c>
      <c r="AM116" s="2">
        <v>1561.28</v>
      </c>
      <c r="AP116" s="12">
        <v>2320.94</v>
      </c>
      <c r="AQ116" s="3">
        <v>1815.28</v>
      </c>
      <c r="AZ116" s="13"/>
      <c r="BA116" s="13"/>
      <c r="BB116" s="13"/>
      <c r="BC116" s="13"/>
      <c r="BD116" s="13"/>
      <c r="BE116" s="13"/>
      <c r="BF116" s="13"/>
      <c r="HO116" s="2">
        <f t="shared" si="37"/>
        <v>2808.7200000000003</v>
      </c>
      <c r="HP116" s="3">
        <f t="shared" si="38"/>
        <v>2725.1200000000003</v>
      </c>
      <c r="HW116" s="197"/>
    </row>
    <row r="117" spans="1:231" x14ac:dyDescent="0.3">
      <c r="A117" s="60">
        <v>40605</v>
      </c>
      <c r="B117" s="135">
        <v>3106</v>
      </c>
      <c r="C117" s="40">
        <f t="shared" si="39"/>
        <v>3282.0952380952381</v>
      </c>
      <c r="D117" s="12">
        <v>3147.92</v>
      </c>
      <c r="E117" s="2">
        <v>2076.7600000000002</v>
      </c>
      <c r="H117" s="2">
        <v>2893.92</v>
      </c>
      <c r="I117" s="3">
        <v>2330.7600000000002</v>
      </c>
      <c r="J117" s="12">
        <v>3123.64</v>
      </c>
      <c r="K117" s="2">
        <v>2056</v>
      </c>
      <c r="N117" s="12">
        <v>2869.64</v>
      </c>
      <c r="O117" s="3">
        <v>2310</v>
      </c>
      <c r="P117" s="12">
        <v>3106.17</v>
      </c>
      <c r="Q117" s="2">
        <v>2104.44</v>
      </c>
      <c r="T117" s="2">
        <v>2852.17</v>
      </c>
      <c r="U117" s="3">
        <v>2358.44</v>
      </c>
      <c r="AJ117" s="2">
        <f t="shared" si="36"/>
        <v>2906</v>
      </c>
      <c r="AK117" s="2">
        <v>200</v>
      </c>
      <c r="AL117" s="12">
        <v>2587.7399999999998</v>
      </c>
      <c r="AM117" s="2">
        <v>1572.52</v>
      </c>
      <c r="AP117" s="12">
        <v>2333.7399999999998</v>
      </c>
      <c r="AQ117" s="3">
        <v>1826.52</v>
      </c>
      <c r="AZ117" s="13"/>
      <c r="BA117" s="13"/>
      <c r="BB117" s="13"/>
      <c r="BC117" s="13"/>
      <c r="BD117" s="13"/>
      <c r="BE117" s="13"/>
      <c r="BF117" s="13"/>
      <c r="HO117" s="2">
        <f t="shared" si="37"/>
        <v>2778.12</v>
      </c>
      <c r="HP117" s="3">
        <f t="shared" si="38"/>
        <v>2697.52</v>
      </c>
      <c r="HW117" s="197"/>
    </row>
    <row r="118" spans="1:231" x14ac:dyDescent="0.3">
      <c r="A118" s="60">
        <v>40606</v>
      </c>
      <c r="B118" s="135">
        <v>3148</v>
      </c>
      <c r="C118" s="40">
        <f t="shared" si="39"/>
        <v>3273.5714285714284</v>
      </c>
      <c r="D118" s="12">
        <v>3156.74</v>
      </c>
      <c r="E118" s="2">
        <v>2086.84</v>
      </c>
      <c r="H118" s="2">
        <v>2902.74</v>
      </c>
      <c r="I118" s="3">
        <v>2340.84</v>
      </c>
      <c r="J118" s="12">
        <v>3147.26</v>
      </c>
      <c r="K118" s="2">
        <v>2079.9499999999998</v>
      </c>
      <c r="N118" s="12">
        <v>2893.26</v>
      </c>
      <c r="O118" s="3">
        <v>2333.9499999999998</v>
      </c>
      <c r="P118" s="12">
        <v>3115.18</v>
      </c>
      <c r="Q118" s="2">
        <v>2114.4</v>
      </c>
      <c r="T118" s="2">
        <v>2861.18</v>
      </c>
      <c r="U118" s="3">
        <v>2368.4</v>
      </c>
      <c r="AJ118" s="2">
        <f t="shared" si="36"/>
        <v>2948</v>
      </c>
      <c r="AK118" s="2">
        <v>200</v>
      </c>
      <c r="AL118" s="12">
        <v>2585.1</v>
      </c>
      <c r="AM118" s="2">
        <v>1570.98</v>
      </c>
      <c r="AP118" s="12">
        <v>2331.1</v>
      </c>
      <c r="AQ118" s="3">
        <v>1824.98</v>
      </c>
      <c r="AZ118" s="13"/>
      <c r="BA118" s="13"/>
      <c r="BB118" s="13"/>
      <c r="BC118" s="13"/>
      <c r="BD118" s="13"/>
      <c r="BE118" s="13"/>
      <c r="BF118" s="13"/>
      <c r="HO118" s="2">
        <f t="shared" si="37"/>
        <v>2820.96</v>
      </c>
      <c r="HP118" s="3">
        <f t="shared" si="38"/>
        <v>2736.1600000000003</v>
      </c>
      <c r="HW118" s="197"/>
    </row>
    <row r="119" spans="1:231" x14ac:dyDescent="0.3">
      <c r="A119" s="60">
        <v>40609</v>
      </c>
      <c r="B119" s="135">
        <v>3152</v>
      </c>
      <c r="C119" s="40">
        <f t="shared" si="39"/>
        <v>3263.7619047619046</v>
      </c>
      <c r="D119" s="12">
        <v>3180.5</v>
      </c>
      <c r="E119" s="2">
        <v>2110.8000000000002</v>
      </c>
      <c r="H119" s="2">
        <v>2926.5</v>
      </c>
      <c r="I119" s="3">
        <v>2364.8000000000002</v>
      </c>
      <c r="J119" s="12">
        <v>3143.22</v>
      </c>
      <c r="K119" s="2">
        <v>2076.4</v>
      </c>
      <c r="N119" s="12">
        <v>2889.22</v>
      </c>
      <c r="O119" s="3">
        <v>2330.4</v>
      </c>
      <c r="P119" s="12">
        <v>3097.28</v>
      </c>
      <c r="Q119" s="2">
        <v>2097.04</v>
      </c>
      <c r="T119" s="2">
        <v>2843.28</v>
      </c>
      <c r="U119" s="3">
        <v>2351.04</v>
      </c>
      <c r="AJ119" s="2">
        <f t="shared" si="36"/>
        <v>2952</v>
      </c>
      <c r="AK119" s="2">
        <v>200</v>
      </c>
      <c r="AL119" s="12">
        <v>2588.84</v>
      </c>
      <c r="AM119" s="2">
        <v>1575.04</v>
      </c>
      <c r="AP119" s="12">
        <v>2334.84</v>
      </c>
      <c r="AQ119" s="3">
        <v>1829.04</v>
      </c>
      <c r="AZ119" s="13"/>
      <c r="BA119" s="13"/>
      <c r="BB119" s="13"/>
      <c r="BC119" s="13"/>
      <c r="BD119" s="13"/>
      <c r="BE119" s="13"/>
      <c r="BF119" s="13"/>
      <c r="HO119" s="2">
        <f t="shared" si="37"/>
        <v>2825.04</v>
      </c>
      <c r="HP119" s="3">
        <f t="shared" si="38"/>
        <v>2739.84</v>
      </c>
      <c r="HW119" s="197"/>
    </row>
    <row r="120" spans="1:231" x14ac:dyDescent="0.3">
      <c r="A120" s="60">
        <v>40610</v>
      </c>
      <c r="B120" s="135">
        <v>3105</v>
      </c>
      <c r="C120" s="40">
        <f t="shared" si="39"/>
        <v>3250.6666666666665</v>
      </c>
      <c r="D120" s="12">
        <v>3118.96</v>
      </c>
      <c r="E120" s="2">
        <v>2049</v>
      </c>
      <c r="H120" s="2">
        <v>2864.96</v>
      </c>
      <c r="I120" s="3">
        <v>2303</v>
      </c>
      <c r="J120" s="12">
        <v>3151.29</v>
      </c>
      <c r="K120" s="2">
        <v>2083.5</v>
      </c>
      <c r="N120" s="12">
        <v>2897.29</v>
      </c>
      <c r="O120" s="3">
        <v>2337.5</v>
      </c>
      <c r="P120" s="12">
        <v>3112.2</v>
      </c>
      <c r="Q120" s="2">
        <v>2111.1</v>
      </c>
      <c r="T120" s="2">
        <v>2858.2</v>
      </c>
      <c r="U120" s="3">
        <v>2365.1</v>
      </c>
      <c r="AJ120" s="2">
        <f t="shared" si="36"/>
        <v>2905</v>
      </c>
      <c r="AK120" s="2">
        <v>200</v>
      </c>
      <c r="AL120" s="12">
        <v>2581.34</v>
      </c>
      <c r="AM120" s="2">
        <v>1566.9</v>
      </c>
      <c r="AP120" s="12">
        <v>2327.34</v>
      </c>
      <c r="AQ120" s="3">
        <v>1820.9</v>
      </c>
      <c r="AZ120" s="13"/>
      <c r="BA120" s="13"/>
      <c r="BB120" s="13"/>
      <c r="BC120" s="13"/>
      <c r="BD120" s="13"/>
      <c r="BE120" s="13"/>
      <c r="BF120" s="13"/>
      <c r="HO120" s="2">
        <f t="shared" si="37"/>
        <v>2777.1</v>
      </c>
      <c r="HP120" s="3">
        <f t="shared" si="38"/>
        <v>2696.6</v>
      </c>
      <c r="HW120" s="197"/>
    </row>
    <row r="121" spans="1:231" x14ac:dyDescent="0.3">
      <c r="A121" s="60">
        <v>40611</v>
      </c>
      <c r="B121" s="135">
        <v>3080</v>
      </c>
      <c r="C121" s="40">
        <f t="shared" si="39"/>
        <v>3237.4761904761904</v>
      </c>
      <c r="D121" s="12">
        <v>3056.21</v>
      </c>
      <c r="E121" s="2">
        <v>1986.9</v>
      </c>
      <c r="H121" s="2">
        <v>2802.21</v>
      </c>
      <c r="I121" s="3">
        <v>2240.9</v>
      </c>
      <c r="J121" s="12">
        <v>3151.29</v>
      </c>
      <c r="K121" s="2">
        <v>2083.5</v>
      </c>
      <c r="N121" s="12">
        <v>2897.29</v>
      </c>
      <c r="O121" s="3">
        <v>2337.5</v>
      </c>
      <c r="P121" s="12">
        <v>3049.45</v>
      </c>
      <c r="Q121" s="2">
        <v>2049</v>
      </c>
      <c r="T121" s="2">
        <v>2795.45</v>
      </c>
      <c r="U121" s="3">
        <v>2303</v>
      </c>
      <c r="AJ121" s="2">
        <f t="shared" si="36"/>
        <v>2880</v>
      </c>
      <c r="AK121" s="2">
        <v>200</v>
      </c>
      <c r="AL121" s="12">
        <v>2525.56</v>
      </c>
      <c r="AM121" s="2">
        <v>1511.7</v>
      </c>
      <c r="AP121" s="12">
        <v>2271.56</v>
      </c>
      <c r="AQ121" s="3">
        <v>1765.7</v>
      </c>
      <c r="AZ121" s="14"/>
      <c r="BA121" s="14"/>
      <c r="BB121" s="14"/>
      <c r="BC121" s="14"/>
      <c r="BD121" s="14"/>
      <c r="BE121" s="14"/>
      <c r="BF121" s="14"/>
      <c r="HO121" s="2">
        <f t="shared" si="37"/>
        <v>2751.6</v>
      </c>
      <c r="HP121" s="3">
        <f t="shared" si="38"/>
        <v>2673.6</v>
      </c>
      <c r="HW121" s="197"/>
    </row>
    <row r="122" spans="1:231" x14ac:dyDescent="0.3">
      <c r="A122" s="60">
        <v>40612</v>
      </c>
      <c r="B122" s="135">
        <v>3049</v>
      </c>
      <c r="C122" s="40">
        <f t="shared" si="39"/>
        <v>3220.8571428571427</v>
      </c>
      <c r="D122" s="12">
        <v>2997.27</v>
      </c>
      <c r="E122" s="2">
        <v>1928.12</v>
      </c>
      <c r="H122" s="2">
        <v>2743.27</v>
      </c>
      <c r="I122" s="3">
        <v>2182.12</v>
      </c>
      <c r="J122" s="12">
        <v>3119.65</v>
      </c>
      <c r="K122" s="2">
        <v>2052.5</v>
      </c>
      <c r="N122" s="12">
        <v>2865.65</v>
      </c>
      <c r="O122" s="3">
        <v>2306.5</v>
      </c>
      <c r="P122" s="12">
        <v>3025.41</v>
      </c>
      <c r="Q122" s="2">
        <v>2024.86</v>
      </c>
      <c r="T122" s="2">
        <v>2771.41</v>
      </c>
      <c r="U122" s="3">
        <v>2278.86</v>
      </c>
      <c r="AJ122" s="2">
        <f t="shared" si="36"/>
        <v>2849</v>
      </c>
      <c r="AK122" s="2">
        <v>200</v>
      </c>
      <c r="AL122" s="12">
        <v>2584.46</v>
      </c>
      <c r="AM122" s="2">
        <v>1542.07</v>
      </c>
      <c r="AP122" s="12">
        <v>2330.46</v>
      </c>
      <c r="AQ122" s="3">
        <v>1796.07</v>
      </c>
      <c r="AZ122" s="14"/>
      <c r="BA122" s="14"/>
      <c r="BB122" s="14"/>
      <c r="BC122" s="14"/>
      <c r="BD122" s="14"/>
      <c r="BE122" s="14"/>
      <c r="BF122" s="14"/>
      <c r="HO122" s="2">
        <f t="shared" si="37"/>
        <v>2719.98</v>
      </c>
      <c r="HP122" s="3">
        <f t="shared" si="38"/>
        <v>2645.08</v>
      </c>
      <c r="HW122" s="197"/>
    </row>
    <row r="123" spans="1:231" x14ac:dyDescent="0.3">
      <c r="A123" s="60">
        <v>40613</v>
      </c>
      <c r="B123" s="135">
        <v>2986</v>
      </c>
      <c r="C123" s="40">
        <f t="shared" si="39"/>
        <v>3200.8571428571427</v>
      </c>
      <c r="D123" s="12">
        <v>2955.38</v>
      </c>
      <c r="E123" s="2">
        <v>1886.66</v>
      </c>
      <c r="H123" s="2">
        <v>2701.38</v>
      </c>
      <c r="I123" s="3">
        <v>2140.66</v>
      </c>
      <c r="J123" s="12">
        <v>3105.38</v>
      </c>
      <c r="K123" s="2">
        <v>2038.68</v>
      </c>
      <c r="N123" s="12">
        <v>2851.38</v>
      </c>
      <c r="O123" s="3">
        <v>2292.6799999999998</v>
      </c>
      <c r="P123" s="12">
        <v>2962.57</v>
      </c>
      <c r="Q123" s="2">
        <v>1962.67</v>
      </c>
      <c r="T123" s="2">
        <v>2708.57</v>
      </c>
      <c r="U123" s="3">
        <v>2216.67</v>
      </c>
      <c r="AJ123" s="2">
        <f t="shared" si="36"/>
        <v>2786</v>
      </c>
      <c r="AK123" s="2">
        <v>200</v>
      </c>
      <c r="AL123" s="12">
        <v>2542.5700000000002</v>
      </c>
      <c r="AM123" s="2">
        <v>1500.61</v>
      </c>
      <c r="AP123" s="12">
        <v>2288.5700000000002</v>
      </c>
      <c r="AQ123" s="3">
        <v>1754.61</v>
      </c>
      <c r="AZ123" s="14"/>
      <c r="BA123" s="14"/>
      <c r="BB123" s="14"/>
      <c r="BC123" s="14"/>
      <c r="BD123" s="14"/>
      <c r="BE123" s="14"/>
      <c r="BF123" s="14"/>
      <c r="HO123" s="2">
        <f t="shared" si="37"/>
        <v>2655.7200000000003</v>
      </c>
      <c r="HP123" s="3">
        <f t="shared" si="38"/>
        <v>2587.1200000000003</v>
      </c>
      <c r="HW123" s="197"/>
    </row>
    <row r="124" spans="1:231" x14ac:dyDescent="0.3">
      <c r="A124" s="60">
        <v>40616</v>
      </c>
      <c r="B124" s="135">
        <v>2999</v>
      </c>
      <c r="C124" s="40">
        <f t="shared" si="39"/>
        <v>3182.1904761904761</v>
      </c>
      <c r="D124" s="12">
        <v>2909.38</v>
      </c>
      <c r="E124" s="2">
        <v>1842.48</v>
      </c>
      <c r="H124" s="2">
        <v>2655.38</v>
      </c>
      <c r="I124" s="3">
        <v>2096.48</v>
      </c>
      <c r="J124" s="12">
        <v>3072.17</v>
      </c>
      <c r="K124" s="2">
        <v>2007.6</v>
      </c>
      <c r="N124" s="12">
        <v>2818.17</v>
      </c>
      <c r="O124" s="3">
        <v>2261.6</v>
      </c>
      <c r="P124" s="12">
        <v>2860.83</v>
      </c>
      <c r="Q124" s="2">
        <v>1863.12</v>
      </c>
      <c r="T124" s="2">
        <v>2606.9299999999998</v>
      </c>
      <c r="U124" s="3">
        <v>2117.12</v>
      </c>
      <c r="AJ124" s="2">
        <f t="shared" si="36"/>
        <v>2799</v>
      </c>
      <c r="AK124" s="2">
        <v>200</v>
      </c>
      <c r="AL124" s="12">
        <v>2491.4299999999998</v>
      </c>
      <c r="AM124" s="2">
        <v>1451.2</v>
      </c>
      <c r="AP124" s="12">
        <v>2237.4299999999998</v>
      </c>
      <c r="AQ124" s="3">
        <v>1705.2</v>
      </c>
      <c r="AZ124" s="14"/>
      <c r="BA124" s="14"/>
      <c r="BB124" s="14"/>
      <c r="BC124" s="14"/>
      <c r="BD124" s="14"/>
      <c r="BE124" s="14"/>
      <c r="BF124" s="14"/>
      <c r="HO124" s="2">
        <f t="shared" si="37"/>
        <v>2668.98</v>
      </c>
      <c r="HP124" s="3">
        <f t="shared" si="38"/>
        <v>2599.08</v>
      </c>
      <c r="HW124" s="197"/>
    </row>
    <row r="125" spans="1:231" x14ac:dyDescent="0.3">
      <c r="A125" s="60">
        <v>40617</v>
      </c>
      <c r="B125" s="135">
        <v>3010</v>
      </c>
      <c r="C125" s="40">
        <f t="shared" si="39"/>
        <v>3162.5238095238096</v>
      </c>
      <c r="D125" s="12">
        <v>2928.63</v>
      </c>
      <c r="E125" s="2">
        <v>1878.34</v>
      </c>
      <c r="H125" s="2">
        <v>2674.63</v>
      </c>
      <c r="I125" s="3">
        <v>2132.34</v>
      </c>
      <c r="J125" s="12">
        <v>3129.1</v>
      </c>
      <c r="K125" s="2">
        <v>2038.65</v>
      </c>
      <c r="N125" s="12">
        <v>2875.1</v>
      </c>
      <c r="O125" s="3">
        <v>2292.65</v>
      </c>
      <c r="P125" s="12">
        <v>2872.35</v>
      </c>
      <c r="Q125" s="2">
        <v>1843.49</v>
      </c>
      <c r="T125" s="2">
        <v>2618.35</v>
      </c>
      <c r="U125" s="3">
        <v>2097.4899999999998</v>
      </c>
      <c r="AJ125" s="2">
        <f t="shared" si="36"/>
        <v>2810</v>
      </c>
      <c r="AK125" s="2">
        <v>200</v>
      </c>
      <c r="AL125" s="12">
        <v>2533.2399999999998</v>
      </c>
      <c r="AM125" s="2">
        <v>1488.99</v>
      </c>
      <c r="AP125" s="12">
        <v>2279.2399999999998</v>
      </c>
      <c r="AQ125" s="3">
        <v>1742.99</v>
      </c>
      <c r="AZ125" s="14"/>
      <c r="BA125" s="14"/>
      <c r="BB125" s="14"/>
      <c r="BC125" s="14"/>
      <c r="BD125" s="14"/>
      <c r="BE125" s="14"/>
      <c r="BF125" s="14"/>
      <c r="HO125" s="2">
        <f t="shared" si="37"/>
        <v>2680.2000000000003</v>
      </c>
      <c r="HP125" s="3">
        <f t="shared" si="38"/>
        <v>2609.2000000000003</v>
      </c>
      <c r="HW125" s="197"/>
    </row>
    <row r="126" spans="1:231" x14ac:dyDescent="0.3">
      <c r="A126" s="60">
        <v>40618</v>
      </c>
      <c r="B126" s="135">
        <v>3035</v>
      </c>
      <c r="C126" s="40">
        <f t="shared" si="39"/>
        <v>3144.4285714285716</v>
      </c>
      <c r="D126" s="12">
        <v>2850.79</v>
      </c>
      <c r="E126" s="2">
        <v>1795.44</v>
      </c>
      <c r="H126" s="2">
        <v>2596.79</v>
      </c>
      <c r="I126" s="3">
        <v>2049.44</v>
      </c>
      <c r="J126" s="12">
        <v>3147.89</v>
      </c>
      <c r="K126" s="2">
        <v>2051.4</v>
      </c>
      <c r="N126" s="12">
        <v>2893.89</v>
      </c>
      <c r="O126" s="3">
        <v>2305.4</v>
      </c>
      <c r="P126" s="12">
        <v>2850.85</v>
      </c>
      <c r="Q126" s="2">
        <v>1816.77</v>
      </c>
      <c r="T126" s="2">
        <v>2596.85</v>
      </c>
      <c r="U126" s="3">
        <v>2070.77</v>
      </c>
      <c r="AJ126" s="2">
        <f t="shared" si="36"/>
        <v>2835</v>
      </c>
      <c r="AK126" s="2">
        <v>200</v>
      </c>
      <c r="AL126" s="12">
        <v>2526.37</v>
      </c>
      <c r="AM126" s="2">
        <v>1476.6</v>
      </c>
      <c r="AP126" s="12">
        <v>2272.37</v>
      </c>
      <c r="AQ126" s="3">
        <v>1730.6</v>
      </c>
      <c r="AZ126" s="14"/>
      <c r="BA126" s="14"/>
      <c r="BB126" s="14"/>
      <c r="BC126" s="14"/>
      <c r="BD126" s="14"/>
      <c r="BE126" s="14"/>
      <c r="BF126" s="14"/>
      <c r="HO126" s="2">
        <f t="shared" si="37"/>
        <v>2705.7000000000003</v>
      </c>
      <c r="HP126" s="3">
        <f t="shared" si="38"/>
        <v>2632.2000000000003</v>
      </c>
      <c r="HW126" s="197"/>
    </row>
    <row r="127" spans="1:231" x14ac:dyDescent="0.3">
      <c r="A127" s="60">
        <v>40619</v>
      </c>
      <c r="B127" s="135">
        <v>3040</v>
      </c>
      <c r="C127" s="40">
        <f t="shared" si="39"/>
        <v>3129.4285714285716</v>
      </c>
      <c r="D127" s="12">
        <v>2836.81</v>
      </c>
      <c r="E127" s="2">
        <v>1783.28</v>
      </c>
      <c r="H127" s="2">
        <v>2582.81</v>
      </c>
      <c r="I127" s="3">
        <v>2037.28</v>
      </c>
      <c r="J127" s="12">
        <v>3132.24</v>
      </c>
      <c r="K127" s="2">
        <v>2037.8</v>
      </c>
      <c r="N127" s="12">
        <v>2878.24</v>
      </c>
      <c r="O127" s="3">
        <v>2291.8000000000002</v>
      </c>
      <c r="P127" s="12">
        <v>2815.53</v>
      </c>
      <c r="Q127" s="2">
        <v>1811.56</v>
      </c>
      <c r="T127" s="2">
        <v>2561.5300000000002</v>
      </c>
      <c r="U127" s="3">
        <v>2065.56</v>
      </c>
      <c r="AJ127" s="2">
        <f t="shared" si="36"/>
        <v>2840</v>
      </c>
      <c r="AK127" s="2">
        <v>200</v>
      </c>
      <c r="AL127" s="12">
        <v>2457.1</v>
      </c>
      <c r="AM127" s="2">
        <v>1409.64</v>
      </c>
      <c r="AP127" s="12">
        <v>2203.1</v>
      </c>
      <c r="AQ127" s="3">
        <v>1663.64</v>
      </c>
      <c r="AZ127" s="14"/>
      <c r="BA127" s="14"/>
      <c r="BB127" s="14"/>
      <c r="BC127" s="14"/>
      <c r="BD127" s="14"/>
      <c r="BE127" s="14"/>
      <c r="BF127" s="14"/>
      <c r="HO127" s="2">
        <f t="shared" si="37"/>
        <v>2710.8</v>
      </c>
      <c r="HP127" s="3">
        <f t="shared" si="38"/>
        <v>2636.8</v>
      </c>
      <c r="HW127" s="197"/>
    </row>
    <row r="128" spans="1:231" x14ac:dyDescent="0.3">
      <c r="A128" s="60">
        <v>40620</v>
      </c>
      <c r="B128" s="135">
        <v>3140</v>
      </c>
      <c r="C128" s="40">
        <f t="shared" si="39"/>
        <v>3121.7619047619046</v>
      </c>
      <c r="D128" s="12">
        <v>2935.32</v>
      </c>
      <c r="E128" s="2">
        <v>1885.8</v>
      </c>
      <c r="H128" s="2">
        <v>2681.32</v>
      </c>
      <c r="I128" s="3">
        <v>2139.8000000000002</v>
      </c>
      <c r="J128" s="12">
        <v>3121.17</v>
      </c>
      <c r="K128" s="2">
        <v>2031.75</v>
      </c>
      <c r="N128" s="12">
        <v>2867.17</v>
      </c>
      <c r="O128" s="3">
        <v>2285.75</v>
      </c>
      <c r="P128" s="12">
        <v>3104.01</v>
      </c>
      <c r="Q128" s="2">
        <v>2101.25</v>
      </c>
      <c r="T128" s="2">
        <v>2850.01</v>
      </c>
      <c r="U128" s="3">
        <v>2355.25</v>
      </c>
      <c r="AJ128" s="2">
        <f t="shared" si="36"/>
        <v>2940</v>
      </c>
      <c r="AK128" s="2">
        <v>200</v>
      </c>
      <c r="AL128" s="12">
        <v>2407.7399999999998</v>
      </c>
      <c r="AM128" s="2">
        <v>1393.3</v>
      </c>
      <c r="AP128" s="12">
        <v>2153.7399999999998</v>
      </c>
      <c r="AQ128" s="3">
        <v>1647.3</v>
      </c>
      <c r="AZ128" s="14"/>
      <c r="BA128" s="14"/>
      <c r="BB128" s="14"/>
      <c r="BC128" s="14"/>
      <c r="BD128" s="14"/>
      <c r="BE128" s="14"/>
      <c r="BF128" s="14"/>
      <c r="HO128" s="2">
        <f t="shared" si="37"/>
        <v>2812.8</v>
      </c>
      <c r="HP128" s="3">
        <f t="shared" si="38"/>
        <v>2728.8</v>
      </c>
      <c r="HW128" s="197"/>
    </row>
    <row r="129" spans="1:231" x14ac:dyDescent="0.3">
      <c r="A129" s="60">
        <v>40623</v>
      </c>
      <c r="B129" s="135">
        <v>3140</v>
      </c>
      <c r="C129" s="40">
        <f t="shared" si="39"/>
        <v>3112.9523809523807</v>
      </c>
      <c r="D129" s="12">
        <v>2956.39</v>
      </c>
      <c r="E129" s="2">
        <v>1906.65</v>
      </c>
      <c r="H129" s="2">
        <v>2702.39</v>
      </c>
      <c r="I129" s="3">
        <v>2160.65</v>
      </c>
      <c r="J129" s="12">
        <v>3157.06</v>
      </c>
      <c r="K129" s="2">
        <v>2066.5</v>
      </c>
      <c r="N129" s="12">
        <v>2903.06</v>
      </c>
      <c r="O129" s="3">
        <v>2320.5</v>
      </c>
      <c r="P129" s="12">
        <v>2886.31</v>
      </c>
      <c r="Q129" s="2">
        <v>1885.8</v>
      </c>
      <c r="T129" s="2">
        <v>2632.31</v>
      </c>
      <c r="U129" s="3">
        <v>2139.8000000000002</v>
      </c>
      <c r="AJ129" s="2">
        <f t="shared" si="36"/>
        <v>2940</v>
      </c>
      <c r="AK129" s="2">
        <v>200</v>
      </c>
      <c r="AL129" s="12">
        <v>2555.21</v>
      </c>
      <c r="AM129" s="2">
        <v>1539.25</v>
      </c>
      <c r="AP129" s="12">
        <v>2301.21</v>
      </c>
      <c r="AQ129" s="3">
        <v>1793.25</v>
      </c>
      <c r="AZ129" s="14"/>
      <c r="BA129" s="14"/>
      <c r="BB129" s="14"/>
      <c r="BC129" s="14"/>
      <c r="BD129" s="14"/>
      <c r="BE129" s="14"/>
      <c r="BF129" s="14"/>
      <c r="HO129" s="2">
        <f t="shared" si="37"/>
        <v>2812.8</v>
      </c>
      <c r="HP129" s="3">
        <f t="shared" si="38"/>
        <v>2728.8</v>
      </c>
      <c r="HW129" s="197"/>
    </row>
    <row r="130" spans="1:231" x14ac:dyDescent="0.3">
      <c r="A130" s="60">
        <v>40624</v>
      </c>
      <c r="B130" s="135">
        <v>3129</v>
      </c>
      <c r="C130" s="40">
        <f t="shared" si="39"/>
        <v>3107.5238095238096</v>
      </c>
      <c r="D130" s="12">
        <v>2976.35</v>
      </c>
      <c r="E130" s="2">
        <v>1914.3</v>
      </c>
      <c r="H130" s="2">
        <v>2722.35</v>
      </c>
      <c r="I130" s="3">
        <v>2168.3000000000002</v>
      </c>
      <c r="J130" s="12">
        <v>3133.84</v>
      </c>
      <c r="K130" s="2">
        <v>2038.68</v>
      </c>
      <c r="N130" s="12">
        <v>2879.84</v>
      </c>
      <c r="O130" s="3">
        <v>2292.6799999999998</v>
      </c>
      <c r="P130" s="12">
        <v>3053.34</v>
      </c>
      <c r="Q130" s="2">
        <v>2052.5</v>
      </c>
      <c r="T130" s="2">
        <v>2799.34</v>
      </c>
      <c r="U130" s="3">
        <v>2306.5</v>
      </c>
      <c r="AJ130" s="2">
        <f t="shared" si="36"/>
        <v>2929</v>
      </c>
      <c r="AK130" s="2">
        <v>200</v>
      </c>
      <c r="AL130" s="12">
        <v>2549.63</v>
      </c>
      <c r="AM130" s="2">
        <v>1535.16</v>
      </c>
      <c r="AP130" s="12">
        <v>2295.63</v>
      </c>
      <c r="AQ130" s="3">
        <v>1789.16</v>
      </c>
      <c r="AZ130" s="14"/>
      <c r="BA130" s="14"/>
      <c r="BB130" s="14"/>
      <c r="BC130" s="14"/>
      <c r="BD130" s="14"/>
      <c r="BE130" s="14"/>
      <c r="BF130" s="14"/>
      <c r="HO130" s="2">
        <f t="shared" si="37"/>
        <v>2801.58</v>
      </c>
      <c r="HP130" s="3">
        <f t="shared" si="38"/>
        <v>2718.6800000000003</v>
      </c>
      <c r="HW130" s="197"/>
    </row>
    <row r="131" spans="1:231" x14ac:dyDescent="0.3">
      <c r="A131" s="62">
        <v>40625</v>
      </c>
      <c r="B131" s="135">
        <v>3060</v>
      </c>
      <c r="C131" s="40">
        <f t="shared" si="39"/>
        <v>3097</v>
      </c>
      <c r="D131" s="12">
        <v>2998.48</v>
      </c>
      <c r="E131" s="2">
        <v>1934.45</v>
      </c>
      <c r="H131" s="2">
        <v>2744.48</v>
      </c>
      <c r="I131" s="3">
        <v>2188.4499999999998</v>
      </c>
      <c r="J131" s="12">
        <v>3149.86</v>
      </c>
      <c r="K131" s="2">
        <v>2052.6</v>
      </c>
      <c r="N131" s="12">
        <v>2895.86</v>
      </c>
      <c r="O131" s="3">
        <v>2306.6</v>
      </c>
      <c r="P131" s="12">
        <v>2998.67</v>
      </c>
      <c r="Q131" s="2">
        <v>1997</v>
      </c>
      <c r="T131" s="2">
        <v>2744.67</v>
      </c>
      <c r="U131" s="3">
        <v>2251</v>
      </c>
      <c r="AJ131" s="2">
        <f t="shared" si="36"/>
        <v>2860</v>
      </c>
      <c r="AK131" s="2">
        <v>200</v>
      </c>
      <c r="AL131" s="12">
        <v>2506.06</v>
      </c>
      <c r="AM131" s="2">
        <v>1490.6</v>
      </c>
      <c r="AP131" s="12">
        <v>2252.06</v>
      </c>
      <c r="AQ131" s="3">
        <v>1744.6</v>
      </c>
      <c r="AZ131" s="14"/>
      <c r="BA131" s="14"/>
      <c r="BB131" s="14"/>
      <c r="BC131" s="14"/>
      <c r="BD131" s="14"/>
      <c r="BE131" s="14"/>
      <c r="BF131" s="14"/>
      <c r="HO131" s="2">
        <f t="shared" si="37"/>
        <v>2731.2000000000003</v>
      </c>
      <c r="HP131" s="3">
        <f t="shared" si="38"/>
        <v>2655.2000000000003</v>
      </c>
      <c r="HW131" s="197"/>
    </row>
    <row r="132" spans="1:231" x14ac:dyDescent="0.3">
      <c r="A132" s="60">
        <v>40626</v>
      </c>
      <c r="B132" s="135">
        <v>3021</v>
      </c>
      <c r="C132" s="40">
        <f t="shared" si="39"/>
        <v>3089.3809523809523</v>
      </c>
      <c r="D132" s="12">
        <v>2926.53</v>
      </c>
      <c r="E132" s="2">
        <v>1866.75</v>
      </c>
      <c r="H132" s="2">
        <v>2672.53</v>
      </c>
      <c r="I132" s="3">
        <v>2120.75</v>
      </c>
      <c r="J132" s="12">
        <v>3096.53</v>
      </c>
      <c r="K132" s="2">
        <v>2004.15</v>
      </c>
      <c r="N132" s="12">
        <v>2842.53</v>
      </c>
      <c r="O132" s="3">
        <v>2258.15</v>
      </c>
      <c r="P132" s="12">
        <v>2954.48</v>
      </c>
      <c r="Q132" s="2">
        <v>1956.06</v>
      </c>
      <c r="T132" s="2">
        <v>2700.48</v>
      </c>
      <c r="U132" s="3">
        <v>2210.06</v>
      </c>
      <c r="AJ132" s="2">
        <f t="shared" si="36"/>
        <v>2821</v>
      </c>
      <c r="AK132" s="2">
        <v>200</v>
      </c>
      <c r="AL132" s="12">
        <v>2426.09</v>
      </c>
      <c r="AM132" s="2">
        <v>1455.42</v>
      </c>
      <c r="AP132" s="12">
        <v>2172.09</v>
      </c>
      <c r="AQ132" s="3">
        <v>1709.42</v>
      </c>
      <c r="AZ132" s="14"/>
      <c r="BA132" s="14"/>
      <c r="BB132" s="14"/>
      <c r="BC132" s="14"/>
      <c r="BD132" s="14"/>
      <c r="BE132" s="14"/>
      <c r="BF132" s="14"/>
      <c r="HO132" s="2">
        <f t="shared" si="37"/>
        <v>2691.42</v>
      </c>
      <c r="HP132" s="3">
        <f t="shared" si="38"/>
        <v>2619.3200000000002</v>
      </c>
      <c r="HW132" s="197"/>
    </row>
    <row r="133" spans="1:231" x14ac:dyDescent="0.3">
      <c r="A133" s="60">
        <v>40627</v>
      </c>
      <c r="B133" s="135">
        <v>3070</v>
      </c>
      <c r="C133" s="40">
        <f t="shared" si="39"/>
        <v>3086.6666666666665</v>
      </c>
      <c r="D133" s="12">
        <v>2992.12</v>
      </c>
      <c r="E133" s="2">
        <v>1932.1</v>
      </c>
      <c r="H133" s="2">
        <v>2738.12</v>
      </c>
      <c r="I133" s="3">
        <v>2186.1</v>
      </c>
      <c r="J133" s="12">
        <v>3092.56</v>
      </c>
      <c r="K133" s="2">
        <v>2000.7</v>
      </c>
      <c r="N133" s="12">
        <v>2838.56</v>
      </c>
      <c r="O133" s="3">
        <v>2254.6999999999998</v>
      </c>
      <c r="P133" s="12">
        <v>2978.44</v>
      </c>
      <c r="Q133" s="2">
        <v>1980.12</v>
      </c>
      <c r="T133" s="2">
        <v>2724.44</v>
      </c>
      <c r="U133" s="3">
        <v>2234.12</v>
      </c>
      <c r="AJ133" s="2">
        <f t="shared" si="36"/>
        <v>2870</v>
      </c>
      <c r="AK133" s="2">
        <v>200</v>
      </c>
      <c r="AL133" s="12">
        <v>2430.0300000000002</v>
      </c>
      <c r="AM133" s="2">
        <v>1459.62</v>
      </c>
      <c r="AP133" s="12">
        <v>2176.0300000000002</v>
      </c>
      <c r="AQ133" s="3">
        <v>1713.62</v>
      </c>
      <c r="AZ133" s="14"/>
      <c r="BA133" s="14"/>
      <c r="BB133" s="14"/>
      <c r="BC133" s="14"/>
      <c r="BD133" s="14"/>
      <c r="BE133" s="14"/>
      <c r="BF133" s="14"/>
      <c r="HO133" s="2">
        <f t="shared" si="37"/>
        <v>2741.4</v>
      </c>
      <c r="HP133" s="3">
        <f t="shared" si="38"/>
        <v>2664.4</v>
      </c>
      <c r="HW133" s="197"/>
    </row>
    <row r="134" spans="1:231" x14ac:dyDescent="0.3">
      <c r="A134" s="60">
        <v>40630</v>
      </c>
      <c r="B134" s="135">
        <v>3075</v>
      </c>
      <c r="C134" s="40">
        <f t="shared" si="39"/>
        <v>3085.0476190476193</v>
      </c>
      <c r="D134" s="12">
        <v>2988.29</v>
      </c>
      <c r="E134" s="2">
        <v>1928.75</v>
      </c>
      <c r="H134" s="2">
        <v>2734.29</v>
      </c>
      <c r="I134" s="3">
        <v>2182.75</v>
      </c>
      <c r="J134" s="12">
        <v>3088.58</v>
      </c>
      <c r="K134" s="2">
        <v>1997.25</v>
      </c>
      <c r="N134" s="12">
        <v>2834.58</v>
      </c>
      <c r="O134" s="3">
        <v>2251.25</v>
      </c>
      <c r="P134" s="12">
        <v>3057.69</v>
      </c>
      <c r="Q134" s="2">
        <v>2058.9</v>
      </c>
      <c r="T134" s="2">
        <v>2803.69</v>
      </c>
      <c r="U134" s="3">
        <v>2312.9</v>
      </c>
      <c r="AJ134" s="2">
        <f t="shared" si="36"/>
        <v>2875</v>
      </c>
      <c r="AK134" s="2">
        <v>200</v>
      </c>
      <c r="AL134" s="12">
        <v>2468.56</v>
      </c>
      <c r="AM134" s="2">
        <v>1498.05</v>
      </c>
      <c r="AP134" s="12">
        <v>2214.56</v>
      </c>
      <c r="AQ134" s="3">
        <v>1752.05</v>
      </c>
      <c r="AZ134" s="14"/>
      <c r="BA134" s="14"/>
      <c r="BB134" s="14"/>
      <c r="BC134" s="14"/>
      <c r="BD134" s="14"/>
      <c r="BE134" s="14"/>
      <c r="BF134" s="14"/>
      <c r="HO134" s="2">
        <f t="shared" si="37"/>
        <v>2746.5</v>
      </c>
      <c r="HP134" s="3">
        <f t="shared" si="38"/>
        <v>2669</v>
      </c>
      <c r="HW134" s="197"/>
    </row>
    <row r="135" spans="1:231" x14ac:dyDescent="0.3">
      <c r="A135" s="60">
        <v>40631</v>
      </c>
      <c r="B135" s="135">
        <v>3060</v>
      </c>
      <c r="C135" s="40">
        <f t="shared" si="39"/>
        <v>3081</v>
      </c>
      <c r="D135" s="12">
        <v>2974.45</v>
      </c>
      <c r="E135" s="2">
        <v>1915.05</v>
      </c>
      <c r="H135" s="2">
        <v>2720.45</v>
      </c>
      <c r="I135" s="3">
        <v>2169.0500000000002</v>
      </c>
      <c r="J135" s="12">
        <v>3088.58</v>
      </c>
      <c r="K135" s="2">
        <v>1997.25</v>
      </c>
      <c r="N135" s="12">
        <v>2834.58</v>
      </c>
      <c r="O135" s="3">
        <v>2251.25</v>
      </c>
      <c r="P135" s="12">
        <v>3064.61</v>
      </c>
      <c r="Q135" s="2">
        <v>2065.75</v>
      </c>
      <c r="T135" s="2">
        <v>2810.61</v>
      </c>
      <c r="U135" s="3">
        <v>2319.75</v>
      </c>
      <c r="AJ135" s="2">
        <f t="shared" si="36"/>
        <v>2860</v>
      </c>
      <c r="AK135" s="2">
        <v>200</v>
      </c>
      <c r="AL135" s="12">
        <v>2468.56</v>
      </c>
      <c r="AM135" s="2">
        <v>1498.05</v>
      </c>
      <c r="AP135" s="12">
        <v>2214.56</v>
      </c>
      <c r="AQ135" s="3">
        <v>1752.05</v>
      </c>
      <c r="AZ135" s="14"/>
      <c r="BA135" s="14"/>
      <c r="BB135" s="14"/>
      <c r="BC135" s="14"/>
      <c r="BD135" s="14"/>
      <c r="BE135" s="14"/>
      <c r="BF135" s="14"/>
      <c r="HO135" s="2">
        <f t="shared" si="37"/>
        <v>2731.2000000000003</v>
      </c>
      <c r="HP135" s="3">
        <f t="shared" si="38"/>
        <v>2655.2000000000003</v>
      </c>
      <c r="HW135" s="197"/>
    </row>
    <row r="136" spans="1:231" x14ac:dyDescent="0.3">
      <c r="A136" s="60">
        <v>40632</v>
      </c>
      <c r="B136" s="135">
        <v>3055</v>
      </c>
      <c r="C136" s="40">
        <f t="shared" si="39"/>
        <v>3076</v>
      </c>
      <c r="D136" s="12">
        <v>2999.62</v>
      </c>
      <c r="E136" s="2">
        <v>1942.6</v>
      </c>
      <c r="H136" s="2">
        <v>2745.62</v>
      </c>
      <c r="I136" s="3">
        <v>2196.6</v>
      </c>
      <c r="J136" s="12">
        <v>3064.74</v>
      </c>
      <c r="K136" s="2">
        <v>1976.55</v>
      </c>
      <c r="N136" s="12">
        <v>2810.74</v>
      </c>
      <c r="O136" s="3">
        <v>2230.5500000000002</v>
      </c>
      <c r="P136" s="12">
        <v>3054.7</v>
      </c>
      <c r="Q136" s="2">
        <v>2058.0300000000002</v>
      </c>
      <c r="T136" s="2">
        <v>2800.7</v>
      </c>
      <c r="U136" s="3">
        <v>2312.0300000000002</v>
      </c>
      <c r="AJ136" s="2">
        <f t="shared" ref="AJ136:AJ199" si="40">B136-AK136</f>
        <v>2855</v>
      </c>
      <c r="AK136" s="2">
        <v>200</v>
      </c>
      <c r="AL136" s="12">
        <v>2463.91</v>
      </c>
      <c r="AM136" s="2">
        <v>1495.25</v>
      </c>
      <c r="AP136" s="12">
        <v>2209.91</v>
      </c>
      <c r="AQ136" s="3">
        <v>1749.25</v>
      </c>
      <c r="AZ136" s="14"/>
      <c r="BA136" s="14"/>
      <c r="BB136" s="14"/>
      <c r="BC136" s="14"/>
      <c r="BD136" s="14"/>
      <c r="BE136" s="14"/>
      <c r="BF136" s="14"/>
      <c r="HO136" s="2">
        <f t="shared" ref="HO136:HO199" si="41">B136*1.02-390</f>
        <v>2726.1</v>
      </c>
      <c r="HP136" s="3">
        <f t="shared" ref="HP136:HP199" si="42">B136*0.92-160</f>
        <v>2650.6</v>
      </c>
      <c r="HW136" s="197"/>
    </row>
    <row r="137" spans="1:231" x14ac:dyDescent="0.3">
      <c r="A137" s="60">
        <v>40633</v>
      </c>
      <c r="B137" s="135">
        <v>3023</v>
      </c>
      <c r="C137" s="40">
        <f t="shared" si="39"/>
        <v>3070.6190476190477</v>
      </c>
      <c r="D137" s="12">
        <v>2979.33</v>
      </c>
      <c r="E137" s="2">
        <v>1913.88</v>
      </c>
      <c r="H137" s="2">
        <v>2725.33</v>
      </c>
      <c r="I137" s="3">
        <v>2167.88</v>
      </c>
      <c r="J137" s="12">
        <v>2999.9</v>
      </c>
      <c r="K137" s="2">
        <v>1961.2</v>
      </c>
      <c r="N137" s="12">
        <v>2745.9</v>
      </c>
      <c r="O137" s="3">
        <v>2215.1999999999998</v>
      </c>
      <c r="P137" s="12">
        <v>3027.32</v>
      </c>
      <c r="Q137" s="2">
        <v>2022.04</v>
      </c>
      <c r="T137" s="2">
        <v>2773.32</v>
      </c>
      <c r="U137" s="3">
        <v>2276.04</v>
      </c>
      <c r="AJ137" s="2">
        <f t="shared" si="40"/>
        <v>2823</v>
      </c>
      <c r="AK137" s="2">
        <v>200</v>
      </c>
      <c r="AL137" s="12">
        <v>2433.1799999999998</v>
      </c>
      <c r="AM137" s="2">
        <v>1467.72</v>
      </c>
      <c r="AP137" s="12">
        <v>2179.1799999999998</v>
      </c>
      <c r="AQ137" s="3">
        <v>1721.72</v>
      </c>
      <c r="AZ137" s="14"/>
      <c r="BA137" s="14"/>
      <c r="BB137" s="14"/>
      <c r="BC137" s="14"/>
      <c r="BD137" s="14"/>
      <c r="BE137" s="14"/>
      <c r="BF137" s="14"/>
      <c r="HO137" s="2">
        <f t="shared" si="41"/>
        <v>2693.46</v>
      </c>
      <c r="HP137" s="3">
        <f t="shared" si="42"/>
        <v>2621.1600000000003</v>
      </c>
      <c r="HW137" s="197"/>
    </row>
    <row r="138" spans="1:231" x14ac:dyDescent="0.3">
      <c r="A138" s="60">
        <v>40634</v>
      </c>
      <c r="B138" s="135">
        <v>3080</v>
      </c>
      <c r="C138" s="40">
        <f t="shared" si="39"/>
        <v>3069.3809523809523</v>
      </c>
      <c r="D138" s="12">
        <v>3071.26</v>
      </c>
      <c r="E138" s="2">
        <v>2007.5</v>
      </c>
      <c r="H138" s="2">
        <v>2817.26</v>
      </c>
      <c r="I138" s="3">
        <v>2261.5</v>
      </c>
      <c r="J138" s="12">
        <v>3044.27</v>
      </c>
      <c r="K138" s="2">
        <v>2007.5</v>
      </c>
      <c r="N138" s="12">
        <v>2790.27</v>
      </c>
      <c r="O138" s="3">
        <v>2261.5</v>
      </c>
      <c r="P138" s="12">
        <v>3030.83</v>
      </c>
      <c r="Q138" s="2">
        <v>2027.6</v>
      </c>
      <c r="T138" s="2">
        <v>2776.83</v>
      </c>
      <c r="U138" s="3">
        <v>2281.6</v>
      </c>
      <c r="AJ138" s="2">
        <f t="shared" si="40"/>
        <v>2880</v>
      </c>
      <c r="AK138" s="2">
        <v>200</v>
      </c>
      <c r="AL138" s="12">
        <v>2489.2199999999998</v>
      </c>
      <c r="AM138" s="2">
        <v>1484.9</v>
      </c>
      <c r="AP138" s="12">
        <v>2235.2199999999998</v>
      </c>
      <c r="AQ138" s="3">
        <v>1738.9</v>
      </c>
      <c r="AZ138" s="14"/>
      <c r="BA138" s="14"/>
      <c r="BB138" s="14"/>
      <c r="BC138" s="14"/>
      <c r="BD138" s="14"/>
      <c r="BE138" s="14"/>
      <c r="BF138" s="14"/>
      <c r="HO138" s="2">
        <f t="shared" si="41"/>
        <v>2751.6</v>
      </c>
      <c r="HP138" s="3">
        <f t="shared" si="42"/>
        <v>2673.6</v>
      </c>
      <c r="HW138" s="197"/>
    </row>
    <row r="139" spans="1:231" x14ac:dyDescent="0.3">
      <c r="A139" s="60">
        <v>40637</v>
      </c>
      <c r="B139" s="135">
        <v>3060</v>
      </c>
      <c r="C139" s="40">
        <f t="shared" si="39"/>
        <v>3065.1904761904761</v>
      </c>
      <c r="D139" s="12">
        <v>3076.55</v>
      </c>
      <c r="E139" s="2">
        <v>2011.42</v>
      </c>
      <c r="H139" s="2">
        <v>2822.55</v>
      </c>
      <c r="I139" s="3">
        <v>2265.42</v>
      </c>
      <c r="J139" s="12">
        <v>3015.45</v>
      </c>
      <c r="K139" s="2">
        <v>1984.5</v>
      </c>
      <c r="N139" s="12">
        <v>2761.45</v>
      </c>
      <c r="O139" s="3">
        <v>2238.5</v>
      </c>
      <c r="P139" s="12">
        <v>3015.54</v>
      </c>
      <c r="Q139" s="2">
        <v>2011.42</v>
      </c>
      <c r="T139" s="2">
        <v>2761.54</v>
      </c>
      <c r="U139" s="3">
        <v>2265.42</v>
      </c>
      <c r="AJ139" s="2">
        <f t="shared" si="40"/>
        <v>2860</v>
      </c>
      <c r="AK139" s="2">
        <v>200</v>
      </c>
      <c r="AL139" s="12">
        <v>2471.5100000000002</v>
      </c>
      <c r="AM139" s="2">
        <v>1466.29</v>
      </c>
      <c r="AP139" s="12">
        <v>2217.5100000000002</v>
      </c>
      <c r="AQ139" s="3">
        <v>1720.29</v>
      </c>
      <c r="AZ139" s="14"/>
      <c r="BA139" s="14"/>
      <c r="BB139" s="14"/>
      <c r="BC139" s="14"/>
      <c r="BD139" s="14"/>
      <c r="BE139" s="14"/>
      <c r="BF139" s="14"/>
      <c r="HO139" s="2">
        <f t="shared" si="41"/>
        <v>2731.2000000000003</v>
      </c>
      <c r="HP139" s="3">
        <f t="shared" si="42"/>
        <v>2655.2000000000003</v>
      </c>
      <c r="HW139" s="197"/>
    </row>
    <row r="140" spans="1:231" x14ac:dyDescent="0.3">
      <c r="A140" s="60">
        <v>40638</v>
      </c>
      <c r="B140" s="135">
        <v>3128</v>
      </c>
      <c r="C140" s="40">
        <f t="shared" si="39"/>
        <v>3064.0476190476193</v>
      </c>
      <c r="D140" s="12">
        <v>3209.07</v>
      </c>
      <c r="E140" s="2">
        <v>2104.3000000000002</v>
      </c>
      <c r="H140" s="2">
        <v>2955.07</v>
      </c>
      <c r="I140" s="3">
        <v>2358.3000000000002</v>
      </c>
      <c r="J140" s="12">
        <v>2999.74</v>
      </c>
      <c r="K140" s="2">
        <v>1970.5</v>
      </c>
      <c r="N140" s="12">
        <v>2745.74</v>
      </c>
      <c r="O140" s="3">
        <v>2224.5</v>
      </c>
      <c r="P140" s="12">
        <v>3053.9</v>
      </c>
      <c r="Q140" s="2">
        <v>2050.7800000000002</v>
      </c>
      <c r="T140" s="2">
        <v>2799.9</v>
      </c>
      <c r="U140" s="3">
        <v>2304.7800000000002</v>
      </c>
      <c r="AJ140" s="2">
        <f t="shared" si="40"/>
        <v>2928</v>
      </c>
      <c r="AK140" s="2">
        <v>200</v>
      </c>
      <c r="AL140" s="12">
        <v>2472.54</v>
      </c>
      <c r="AM140" s="2">
        <v>1468.75</v>
      </c>
      <c r="AP140" s="12">
        <v>2218.54</v>
      </c>
      <c r="AQ140" s="3">
        <v>1722.75</v>
      </c>
      <c r="AZ140" s="14"/>
      <c r="BA140" s="14"/>
      <c r="BB140" s="14"/>
      <c r="BC140" s="14"/>
      <c r="BD140" s="14"/>
      <c r="BE140" s="14"/>
      <c r="BF140" s="14"/>
      <c r="HO140" s="2">
        <f t="shared" si="41"/>
        <v>2800.56</v>
      </c>
      <c r="HP140" s="3">
        <f t="shared" si="42"/>
        <v>2717.76</v>
      </c>
      <c r="HW140" s="197"/>
    </row>
    <row r="141" spans="1:231" x14ac:dyDescent="0.3">
      <c r="A141" s="60">
        <v>40639</v>
      </c>
      <c r="B141" s="135">
        <v>3138</v>
      </c>
      <c r="C141" s="40">
        <f t="shared" si="39"/>
        <v>3065.6190476190477</v>
      </c>
      <c r="D141" s="12">
        <v>3289.67</v>
      </c>
      <c r="E141" s="2">
        <v>2174.6</v>
      </c>
      <c r="H141" s="2">
        <v>3035.67</v>
      </c>
      <c r="I141" s="3">
        <v>2428.6</v>
      </c>
      <c r="J141" s="12">
        <v>3074.39</v>
      </c>
      <c r="K141" s="2">
        <v>2037</v>
      </c>
      <c r="N141" s="12">
        <v>2820.39</v>
      </c>
      <c r="O141" s="3">
        <v>2291</v>
      </c>
      <c r="P141" s="12">
        <v>3130.09</v>
      </c>
      <c r="Q141" s="2">
        <v>2119.56</v>
      </c>
      <c r="T141" s="2">
        <v>2876.09</v>
      </c>
      <c r="U141" s="3">
        <v>2373.56</v>
      </c>
      <c r="AJ141" s="2">
        <f t="shared" si="40"/>
        <v>2938</v>
      </c>
      <c r="AK141" s="2">
        <v>200</v>
      </c>
      <c r="AL141" s="12">
        <v>2539.1799999999998</v>
      </c>
      <c r="AM141" s="2">
        <v>1527.88</v>
      </c>
      <c r="AP141" s="12">
        <v>2285.1799999999998</v>
      </c>
      <c r="AQ141" s="3">
        <v>1781.88</v>
      </c>
      <c r="AZ141" s="14"/>
      <c r="BA141" s="14"/>
      <c r="BB141" s="14"/>
      <c r="BC141" s="14"/>
      <c r="BD141" s="14"/>
      <c r="BE141" s="14"/>
      <c r="BF141" s="14"/>
      <c r="HO141" s="2">
        <f t="shared" si="41"/>
        <v>2810.76</v>
      </c>
      <c r="HP141" s="3">
        <f t="shared" si="42"/>
        <v>2726.96</v>
      </c>
      <c r="HW141" s="197"/>
    </row>
    <row r="142" spans="1:231" x14ac:dyDescent="0.3">
      <c r="A142" s="60">
        <v>40640</v>
      </c>
      <c r="B142" s="135">
        <v>3144</v>
      </c>
      <c r="C142" s="40">
        <f t="shared" si="39"/>
        <v>3068.6666666666665</v>
      </c>
      <c r="D142" s="12">
        <v>3171.94</v>
      </c>
      <c r="E142" s="2">
        <v>2069.5500000000002</v>
      </c>
      <c r="H142" s="2">
        <v>2917.94</v>
      </c>
      <c r="I142" s="3">
        <v>2323.5500000000002</v>
      </c>
      <c r="J142" s="12">
        <v>2984.02</v>
      </c>
      <c r="K142" s="2">
        <v>1956.5</v>
      </c>
      <c r="N142" s="12">
        <v>2730.02</v>
      </c>
      <c r="O142" s="3">
        <v>2210.5</v>
      </c>
      <c r="P142" s="12">
        <v>3084.89</v>
      </c>
      <c r="Q142" s="2">
        <v>2082.85</v>
      </c>
      <c r="T142" s="2">
        <v>2830.89</v>
      </c>
      <c r="U142" s="3">
        <v>2336.85</v>
      </c>
      <c r="AJ142" s="2">
        <f t="shared" si="40"/>
        <v>2944</v>
      </c>
      <c r="AK142" s="2">
        <v>200</v>
      </c>
      <c r="AL142" s="12">
        <v>2466.69</v>
      </c>
      <c r="AM142" s="2">
        <v>1464.4</v>
      </c>
      <c r="AP142" s="12">
        <v>2212.69</v>
      </c>
      <c r="AQ142" s="3">
        <v>1718.4</v>
      </c>
      <c r="AZ142" s="14"/>
      <c r="BA142" s="14"/>
      <c r="BB142" s="14"/>
      <c r="BC142" s="14"/>
      <c r="BD142" s="14"/>
      <c r="BE142" s="14"/>
      <c r="BF142" s="14"/>
      <c r="HO142" s="2">
        <f t="shared" si="41"/>
        <v>2816.88</v>
      </c>
      <c r="HP142" s="3">
        <f t="shared" si="42"/>
        <v>2732.48</v>
      </c>
      <c r="HW142" s="197"/>
    </row>
    <row r="143" spans="1:231" x14ac:dyDescent="0.3">
      <c r="A143" s="60">
        <v>40641</v>
      </c>
      <c r="B143" s="135">
        <v>3107</v>
      </c>
      <c r="C143" s="40">
        <f t="shared" si="39"/>
        <v>3071.4285714285716</v>
      </c>
      <c r="D143" s="12">
        <v>3129.04</v>
      </c>
      <c r="E143" s="2">
        <v>2026.6</v>
      </c>
      <c r="H143" s="2">
        <v>2875.04</v>
      </c>
      <c r="I143" s="3">
        <v>2280.6</v>
      </c>
      <c r="J143" s="12">
        <v>2987.95</v>
      </c>
      <c r="K143" s="2">
        <v>1960</v>
      </c>
      <c r="N143" s="12">
        <v>2733.95</v>
      </c>
      <c r="O143" s="3">
        <v>2214</v>
      </c>
      <c r="P143" s="12">
        <v>3068.78</v>
      </c>
      <c r="Q143" s="2">
        <v>2066.56</v>
      </c>
      <c r="T143" s="2">
        <v>2814.78</v>
      </c>
      <c r="U143" s="3">
        <v>2320.56</v>
      </c>
      <c r="AJ143" s="2">
        <f t="shared" si="40"/>
        <v>2907</v>
      </c>
      <c r="AK143" s="2">
        <v>200</v>
      </c>
      <c r="AL143" s="12">
        <v>2442.9299999999998</v>
      </c>
      <c r="AM143" s="2">
        <v>1440.52</v>
      </c>
      <c r="AP143" s="12">
        <v>2188.9299999999998</v>
      </c>
      <c r="AQ143" s="3">
        <v>1694.52</v>
      </c>
      <c r="AZ143" s="14"/>
      <c r="BA143" s="14"/>
      <c r="BB143" s="14"/>
      <c r="BC143" s="14"/>
      <c r="BD143" s="14"/>
      <c r="BE143" s="14"/>
      <c r="BF143" s="14"/>
      <c r="HO143" s="2">
        <f t="shared" si="41"/>
        <v>2779.14</v>
      </c>
      <c r="HP143" s="3">
        <f t="shared" si="42"/>
        <v>2698.44</v>
      </c>
      <c r="HW143" s="197"/>
    </row>
    <row r="144" spans="1:231" x14ac:dyDescent="0.3">
      <c r="A144" s="60">
        <v>40644</v>
      </c>
      <c r="B144" s="135">
        <v>3110</v>
      </c>
      <c r="C144" s="40">
        <f t="shared" si="39"/>
        <v>3077.3333333333335</v>
      </c>
      <c r="D144" s="12">
        <v>3181.05</v>
      </c>
      <c r="E144" s="2">
        <v>2075.08</v>
      </c>
      <c r="H144" s="2">
        <v>2927.05</v>
      </c>
      <c r="I144" s="3">
        <v>2329.08</v>
      </c>
      <c r="J144" s="12">
        <v>3011.53</v>
      </c>
      <c r="K144" s="2">
        <v>1981</v>
      </c>
      <c r="N144" s="12">
        <v>2757.53</v>
      </c>
      <c r="O144" s="3">
        <v>2235</v>
      </c>
      <c r="P144" s="12">
        <v>3113.44</v>
      </c>
      <c r="Q144" s="2">
        <v>2101.96</v>
      </c>
      <c r="T144" s="2">
        <v>2859.44</v>
      </c>
      <c r="U144" s="3">
        <v>2355.96</v>
      </c>
      <c r="AJ144" s="2">
        <f t="shared" si="40"/>
        <v>2910</v>
      </c>
      <c r="AK144" s="2">
        <v>200</v>
      </c>
      <c r="AL144" s="12">
        <v>2475.15</v>
      </c>
      <c r="AM144" s="2">
        <v>1463.56</v>
      </c>
      <c r="AP144" s="12">
        <v>2221.15</v>
      </c>
      <c r="AQ144" s="3">
        <v>1717.56</v>
      </c>
      <c r="AZ144" s="14"/>
      <c r="BA144" s="14"/>
      <c r="BB144" s="14"/>
      <c r="BC144" s="14"/>
      <c r="BD144" s="14"/>
      <c r="BE144" s="14"/>
      <c r="BF144" s="14"/>
      <c r="HO144" s="2">
        <f t="shared" si="41"/>
        <v>2782.2000000000003</v>
      </c>
      <c r="HP144" s="3">
        <f t="shared" si="42"/>
        <v>2701.2000000000003</v>
      </c>
      <c r="HW144" s="197"/>
    </row>
    <row r="145" spans="1:231" x14ac:dyDescent="0.3">
      <c r="A145" s="60">
        <v>40645</v>
      </c>
      <c r="B145" s="135">
        <v>3087</v>
      </c>
      <c r="C145" s="40">
        <f t="shared" si="39"/>
        <v>3081.5238095238096</v>
      </c>
      <c r="D145" s="12">
        <v>3117.29</v>
      </c>
      <c r="E145" s="2">
        <v>2031.61</v>
      </c>
      <c r="H145" s="2">
        <v>2863.29</v>
      </c>
      <c r="I145" s="3">
        <v>2285.61</v>
      </c>
      <c r="J145" s="12">
        <v>3015.45</v>
      </c>
      <c r="K145" s="2">
        <v>1984.5</v>
      </c>
      <c r="N145" s="12">
        <v>2761.45</v>
      </c>
      <c r="O145" s="3">
        <v>2238.5</v>
      </c>
      <c r="P145" s="12">
        <v>3131.12</v>
      </c>
      <c r="Q145" s="2">
        <v>2119.1</v>
      </c>
      <c r="T145" s="2">
        <v>2877.12</v>
      </c>
      <c r="U145" s="3">
        <v>2373.1</v>
      </c>
      <c r="AJ145" s="2">
        <f t="shared" si="40"/>
        <v>2887</v>
      </c>
      <c r="AK145" s="2">
        <v>200</v>
      </c>
      <c r="AL145" s="12">
        <v>2478.29</v>
      </c>
      <c r="AM145" s="2">
        <v>1466.29</v>
      </c>
      <c r="AP145" s="12">
        <v>2224.29</v>
      </c>
      <c r="AQ145" s="3">
        <v>1720.29</v>
      </c>
      <c r="AZ145" s="14"/>
      <c r="BA145" s="14"/>
      <c r="BB145" s="14"/>
      <c r="BC145" s="14"/>
      <c r="BD145" s="14"/>
      <c r="BE145" s="14"/>
      <c r="BF145" s="14"/>
      <c r="HO145" s="2">
        <f t="shared" si="41"/>
        <v>2758.7400000000002</v>
      </c>
      <c r="HP145" s="3">
        <f t="shared" si="42"/>
        <v>2680.04</v>
      </c>
      <c r="HW145" s="197"/>
    </row>
    <row r="146" spans="1:231" x14ac:dyDescent="0.3">
      <c r="A146" s="60">
        <v>40646</v>
      </c>
      <c r="B146" s="135">
        <v>3043</v>
      </c>
      <c r="C146" s="40">
        <f t="shared" si="39"/>
        <v>3083.0952380952381</v>
      </c>
      <c r="D146" s="12">
        <v>3080.03</v>
      </c>
      <c r="E146" s="2">
        <v>1991.92</v>
      </c>
      <c r="H146" s="2">
        <v>2826.03</v>
      </c>
      <c r="I146" s="3">
        <v>2245.92</v>
      </c>
      <c r="J146" s="12">
        <v>3039.03</v>
      </c>
      <c r="K146" s="2">
        <v>2005.5</v>
      </c>
      <c r="N146" s="12">
        <v>2785.03</v>
      </c>
      <c r="O146" s="3">
        <v>2259.5</v>
      </c>
      <c r="P146" s="12">
        <v>3114.56</v>
      </c>
      <c r="Q146" s="2">
        <v>2100.56</v>
      </c>
      <c r="T146" s="2">
        <v>2860.56</v>
      </c>
      <c r="U146" s="3">
        <v>2354.56</v>
      </c>
      <c r="AJ146" s="2">
        <f t="shared" si="40"/>
        <v>2843</v>
      </c>
      <c r="AK146" s="2">
        <v>200</v>
      </c>
      <c r="AL146" s="12">
        <v>2497.0700000000002</v>
      </c>
      <c r="AM146" s="2">
        <v>1482.67</v>
      </c>
      <c r="AP146" s="12">
        <v>2243.0700000000002</v>
      </c>
      <c r="AQ146" s="3">
        <v>1736.67</v>
      </c>
      <c r="AZ146" s="14"/>
      <c r="BA146" s="14"/>
      <c r="BB146" s="14"/>
      <c r="BC146" s="14"/>
      <c r="BD146" s="14"/>
      <c r="BE146" s="14"/>
      <c r="BF146" s="14"/>
      <c r="HO146" s="2">
        <f t="shared" si="41"/>
        <v>2713.86</v>
      </c>
      <c r="HP146" s="3">
        <f t="shared" si="42"/>
        <v>2639.56</v>
      </c>
      <c r="HW146" s="197"/>
    </row>
    <row r="147" spans="1:231" x14ac:dyDescent="0.3">
      <c r="A147" s="60">
        <v>40647</v>
      </c>
      <c r="B147" s="135">
        <v>3047</v>
      </c>
      <c r="C147" s="40">
        <f t="shared" si="39"/>
        <v>3083.6666666666665</v>
      </c>
      <c r="D147" s="12">
        <v>3083.21</v>
      </c>
      <c r="E147" s="2">
        <v>1992.25</v>
      </c>
      <c r="H147" s="2">
        <v>2829.21</v>
      </c>
      <c r="I147" s="3">
        <v>2246.25</v>
      </c>
      <c r="J147" s="12">
        <v>3062.61</v>
      </c>
      <c r="K147" s="2">
        <v>2026.5</v>
      </c>
      <c r="N147" s="12">
        <v>2808.61</v>
      </c>
      <c r="O147" s="3">
        <v>2280.5</v>
      </c>
      <c r="P147" s="12">
        <v>3131.88</v>
      </c>
      <c r="Q147" s="2">
        <v>2115.5500000000002</v>
      </c>
      <c r="T147" s="2">
        <v>2877.88</v>
      </c>
      <c r="U147" s="3">
        <v>2369.5500000000002</v>
      </c>
      <c r="AJ147" s="2">
        <f t="shared" si="40"/>
        <v>2847</v>
      </c>
      <c r="AK147" s="2">
        <v>200</v>
      </c>
      <c r="AL147" s="12">
        <v>2515.86</v>
      </c>
      <c r="AM147" s="2">
        <v>1499.05</v>
      </c>
      <c r="AP147" s="12">
        <v>2261.86</v>
      </c>
      <c r="AQ147" s="3">
        <v>1753.05</v>
      </c>
      <c r="AZ147" s="14"/>
      <c r="BA147" s="14"/>
      <c r="BB147" s="14"/>
      <c r="BC147" s="14"/>
      <c r="BD147" s="14"/>
      <c r="BE147" s="14"/>
      <c r="BF147" s="14"/>
      <c r="HO147" s="2">
        <f t="shared" si="41"/>
        <v>2717.94</v>
      </c>
      <c r="HP147" s="3">
        <f t="shared" si="42"/>
        <v>2643.2400000000002</v>
      </c>
      <c r="HW147" s="197"/>
    </row>
    <row r="148" spans="1:231" x14ac:dyDescent="0.3">
      <c r="A148" s="60">
        <v>40648</v>
      </c>
      <c r="B148" s="135">
        <v>3025</v>
      </c>
      <c r="C148" s="40">
        <f t="shared" si="39"/>
        <v>3082.9523809523807</v>
      </c>
      <c r="D148" s="12">
        <v>3023.96</v>
      </c>
      <c r="E148" s="2">
        <v>1934.08</v>
      </c>
      <c r="H148" s="2">
        <v>2769.96</v>
      </c>
      <c r="I148" s="3">
        <v>2188.08</v>
      </c>
      <c r="J148" s="12">
        <v>3024.12</v>
      </c>
      <c r="K148" s="2">
        <v>1988.8</v>
      </c>
      <c r="N148" s="12">
        <v>2770.12</v>
      </c>
      <c r="O148" s="3">
        <v>2242.8000000000002</v>
      </c>
      <c r="P148" s="12">
        <v>3114.01</v>
      </c>
      <c r="Q148" s="2">
        <v>2091.4</v>
      </c>
      <c r="T148" s="2">
        <v>2860.01</v>
      </c>
      <c r="U148" s="3">
        <v>2345.4</v>
      </c>
      <c r="AJ148" s="2">
        <f t="shared" si="40"/>
        <v>2825</v>
      </c>
      <c r="AK148" s="2">
        <v>200</v>
      </c>
      <c r="AL148" s="12">
        <v>2505.8000000000002</v>
      </c>
      <c r="AM148" s="2">
        <v>1482.64</v>
      </c>
      <c r="AP148" s="12">
        <v>2251.8000000000002</v>
      </c>
      <c r="AQ148" s="3">
        <v>1736.64</v>
      </c>
      <c r="AZ148" s="14"/>
      <c r="BA148" s="14"/>
      <c r="BB148" s="14"/>
      <c r="BC148" s="14"/>
      <c r="BD148" s="14"/>
      <c r="BE148" s="14"/>
      <c r="BF148" s="14"/>
      <c r="HO148" s="2">
        <f t="shared" si="41"/>
        <v>2695.5</v>
      </c>
      <c r="HP148" s="3">
        <f t="shared" si="42"/>
        <v>2623</v>
      </c>
      <c r="HW148" s="197"/>
    </row>
    <row r="149" spans="1:231" x14ac:dyDescent="0.3">
      <c r="A149" s="60">
        <v>40651</v>
      </c>
      <c r="B149" s="135">
        <v>3068</v>
      </c>
      <c r="C149" s="40">
        <f t="shared" si="39"/>
        <v>3079.5238095238096</v>
      </c>
      <c r="D149" s="12">
        <v>3049.47</v>
      </c>
      <c r="E149" s="2">
        <v>1957.93</v>
      </c>
      <c r="H149" s="2">
        <v>2795.47</v>
      </c>
      <c r="I149" s="3">
        <v>2211.9299999999998</v>
      </c>
      <c r="J149" s="12">
        <v>3035.76</v>
      </c>
      <c r="K149" s="2">
        <v>1999.15</v>
      </c>
      <c r="N149" s="12">
        <v>2781.76</v>
      </c>
      <c r="O149" s="3">
        <v>2253.15</v>
      </c>
      <c r="P149" s="12">
        <v>3112.16</v>
      </c>
      <c r="Q149" s="2">
        <v>2088.46</v>
      </c>
      <c r="T149" s="2">
        <v>2858.16</v>
      </c>
      <c r="U149" s="3">
        <v>2342.46</v>
      </c>
      <c r="AJ149" s="2">
        <f t="shared" si="40"/>
        <v>2868</v>
      </c>
      <c r="AK149" s="2">
        <v>200</v>
      </c>
      <c r="AL149" s="12">
        <v>2487.39</v>
      </c>
      <c r="AM149" s="2">
        <v>1463.29</v>
      </c>
      <c r="AP149" s="12">
        <v>2233.39</v>
      </c>
      <c r="AQ149" s="3">
        <v>1717.29</v>
      </c>
      <c r="AZ149" s="14"/>
      <c r="BA149" s="14"/>
      <c r="BB149" s="14"/>
      <c r="BC149" s="14"/>
      <c r="BD149" s="14"/>
      <c r="BE149" s="14"/>
      <c r="BF149" s="14"/>
      <c r="HO149" s="2">
        <f t="shared" si="41"/>
        <v>2739.36</v>
      </c>
      <c r="HP149" s="3">
        <f t="shared" si="42"/>
        <v>2662.56</v>
      </c>
      <c r="HW149" s="197"/>
    </row>
    <row r="150" spans="1:231" x14ac:dyDescent="0.3">
      <c r="A150" s="60">
        <v>40652</v>
      </c>
      <c r="B150" s="135">
        <v>3141</v>
      </c>
      <c r="C150" s="40">
        <f t="shared" si="39"/>
        <v>3079.5714285714284</v>
      </c>
      <c r="D150" s="12">
        <v>3107.43</v>
      </c>
      <c r="E150" s="2">
        <v>2005.5</v>
      </c>
      <c r="H150" s="2">
        <v>2853.43</v>
      </c>
      <c r="I150" s="3">
        <v>2259.5</v>
      </c>
      <c r="J150" s="12">
        <v>3039.03</v>
      </c>
      <c r="K150" s="2">
        <v>2005.5</v>
      </c>
      <c r="N150" s="12">
        <v>2785.03</v>
      </c>
      <c r="O150" s="3">
        <v>2259.5</v>
      </c>
      <c r="P150" s="12">
        <v>3100.82</v>
      </c>
      <c r="Q150" s="2">
        <v>2080.19</v>
      </c>
      <c r="T150" s="2">
        <v>2846.82</v>
      </c>
      <c r="U150" s="3">
        <v>2334.19</v>
      </c>
      <c r="AJ150" s="2">
        <f t="shared" si="40"/>
        <v>2941</v>
      </c>
      <c r="AK150" s="2">
        <v>200</v>
      </c>
      <c r="AL150" s="12">
        <v>2476.4699999999998</v>
      </c>
      <c r="AM150" s="2">
        <v>1455.51</v>
      </c>
      <c r="AP150" s="12">
        <v>2222.4699999999998</v>
      </c>
      <c r="AQ150" s="3">
        <v>1709.51</v>
      </c>
      <c r="AZ150" s="14"/>
      <c r="BA150" s="14"/>
      <c r="BB150" s="14"/>
      <c r="BC150" s="14"/>
      <c r="BD150" s="14"/>
      <c r="BE150" s="14"/>
      <c r="BF150" s="14"/>
      <c r="HO150" s="2">
        <f t="shared" si="41"/>
        <v>2813.82</v>
      </c>
      <c r="HP150" s="3">
        <f t="shared" si="42"/>
        <v>2729.7200000000003</v>
      </c>
      <c r="HW150" s="197"/>
    </row>
    <row r="151" spans="1:231" x14ac:dyDescent="0.3">
      <c r="A151" s="60">
        <v>40653</v>
      </c>
      <c r="B151" s="135">
        <v>3185</v>
      </c>
      <c r="C151" s="40">
        <f t="shared" si="39"/>
        <v>3082.2380952380954</v>
      </c>
      <c r="D151" s="12">
        <v>3177.31</v>
      </c>
      <c r="E151" s="2">
        <v>2076.12</v>
      </c>
      <c r="H151" s="2">
        <v>2923.31</v>
      </c>
      <c r="I151" s="3">
        <v>2330.12</v>
      </c>
      <c r="J151" s="12">
        <v>3047.73</v>
      </c>
      <c r="K151" s="2">
        <v>2015.28</v>
      </c>
      <c r="N151" s="12">
        <v>2793.73</v>
      </c>
      <c r="O151" s="3">
        <v>2269.2800000000002</v>
      </c>
      <c r="P151" s="12">
        <v>3204.87</v>
      </c>
      <c r="Q151" s="2">
        <v>2184.2800000000002</v>
      </c>
      <c r="T151" s="2">
        <v>2950.87</v>
      </c>
      <c r="U151" s="3">
        <v>2438.2800000000002</v>
      </c>
      <c r="AJ151" s="2">
        <f t="shared" si="40"/>
        <v>2985</v>
      </c>
      <c r="AK151" s="2">
        <v>200</v>
      </c>
      <c r="AL151" s="12">
        <v>2508.15</v>
      </c>
      <c r="AM151" s="2">
        <v>1488</v>
      </c>
      <c r="AP151" s="12">
        <v>2254.15</v>
      </c>
      <c r="AQ151" s="3">
        <v>1742</v>
      </c>
      <c r="AZ151" s="14"/>
      <c r="BA151" s="14"/>
      <c r="BB151" s="14"/>
      <c r="BC151" s="14"/>
      <c r="BD151" s="14"/>
      <c r="BE151" s="14"/>
      <c r="BF151" s="14"/>
      <c r="HO151" s="2">
        <f t="shared" si="41"/>
        <v>2858.7000000000003</v>
      </c>
      <c r="HP151" s="3">
        <f t="shared" si="42"/>
        <v>2770.2000000000003</v>
      </c>
      <c r="HW151" s="197"/>
    </row>
    <row r="152" spans="1:231" x14ac:dyDescent="0.3">
      <c r="A152" s="60">
        <v>40654</v>
      </c>
      <c r="B152" s="135">
        <v>3160</v>
      </c>
      <c r="C152" s="40">
        <f t="shared" si="39"/>
        <v>3087</v>
      </c>
      <c r="D152" s="12">
        <v>3177.31</v>
      </c>
      <c r="E152" s="2">
        <v>2076.12</v>
      </c>
      <c r="H152" s="2">
        <v>2923.31</v>
      </c>
      <c r="I152" s="3">
        <v>2330.12</v>
      </c>
      <c r="J152" s="12">
        <v>3047.73</v>
      </c>
      <c r="K152" s="2">
        <v>2015.28</v>
      </c>
      <c r="N152" s="12">
        <v>2793.73</v>
      </c>
      <c r="O152" s="3">
        <v>2269.2800000000002</v>
      </c>
      <c r="P152" s="12">
        <v>3204.87</v>
      </c>
      <c r="Q152" s="2">
        <v>2184.2800000000002</v>
      </c>
      <c r="T152" s="2">
        <v>2950.87</v>
      </c>
      <c r="U152" s="3">
        <v>2438.2800000000002</v>
      </c>
      <c r="AJ152" s="2">
        <f t="shared" si="40"/>
        <v>2960</v>
      </c>
      <c r="AK152" s="2">
        <v>200</v>
      </c>
      <c r="AL152" s="12">
        <v>2508.15</v>
      </c>
      <c r="AM152" s="2">
        <v>1488</v>
      </c>
      <c r="AP152" s="12">
        <v>2254.15</v>
      </c>
      <c r="AQ152" s="3">
        <v>1742</v>
      </c>
      <c r="AZ152" s="14"/>
      <c r="BA152" s="14"/>
      <c r="BB152" s="14"/>
      <c r="BC152" s="14"/>
      <c r="BD152" s="14"/>
      <c r="BE152" s="14"/>
      <c r="BF152" s="14"/>
      <c r="HO152" s="2">
        <f t="shared" si="41"/>
        <v>2833.2000000000003</v>
      </c>
      <c r="HP152" s="3">
        <f t="shared" si="42"/>
        <v>2747.2000000000003</v>
      </c>
      <c r="HW152" s="197"/>
    </row>
    <row r="153" spans="1:231" x14ac:dyDescent="0.3">
      <c r="A153" s="60">
        <v>40655</v>
      </c>
      <c r="B153" s="135">
        <v>3160</v>
      </c>
      <c r="C153" s="40">
        <f t="shared" si="39"/>
        <v>3093.6190476190477</v>
      </c>
      <c r="D153" s="12">
        <v>3177.31</v>
      </c>
      <c r="E153" s="2">
        <v>2076.12</v>
      </c>
      <c r="H153" s="2">
        <v>2923.31</v>
      </c>
      <c r="I153" s="3">
        <v>2330.12</v>
      </c>
      <c r="J153" s="12">
        <v>3047.73</v>
      </c>
      <c r="K153" s="2">
        <v>2015.28</v>
      </c>
      <c r="N153" s="12">
        <v>2793.73</v>
      </c>
      <c r="O153" s="3">
        <v>2269.2800000000002</v>
      </c>
      <c r="P153" s="12">
        <v>3204.87</v>
      </c>
      <c r="Q153" s="2">
        <v>2184.2800000000002</v>
      </c>
      <c r="T153" s="2">
        <v>2950.87</v>
      </c>
      <c r="U153" s="3">
        <v>2438.2800000000002</v>
      </c>
      <c r="AJ153" s="2">
        <f t="shared" si="40"/>
        <v>2960</v>
      </c>
      <c r="AK153" s="2">
        <v>200</v>
      </c>
      <c r="AL153" s="12">
        <v>2508.15</v>
      </c>
      <c r="AM153" s="2">
        <v>1488</v>
      </c>
      <c r="AP153" s="12">
        <v>2254.15</v>
      </c>
      <c r="AQ153" s="3">
        <v>1742</v>
      </c>
      <c r="AZ153" s="14"/>
      <c r="BA153" s="14"/>
      <c r="BB153" s="14"/>
      <c r="BC153" s="14"/>
      <c r="BD153" s="14"/>
      <c r="BE153" s="14"/>
      <c r="BF153" s="14"/>
      <c r="HO153" s="2">
        <f t="shared" si="41"/>
        <v>2833.2000000000003</v>
      </c>
      <c r="HP153" s="3">
        <f t="shared" si="42"/>
        <v>2747.2000000000003</v>
      </c>
      <c r="HW153" s="197"/>
    </row>
    <row r="154" spans="1:231" x14ac:dyDescent="0.3">
      <c r="A154" s="60">
        <v>40658</v>
      </c>
      <c r="B154" s="135">
        <v>3160</v>
      </c>
      <c r="C154" s="40">
        <f t="shared" si="39"/>
        <v>3097.9047619047619</v>
      </c>
      <c r="D154" s="12">
        <v>3177.31</v>
      </c>
      <c r="E154" s="2">
        <v>2076.12</v>
      </c>
      <c r="H154" s="2">
        <v>2923.31</v>
      </c>
      <c r="I154" s="3">
        <v>2330.12</v>
      </c>
      <c r="J154" s="12">
        <v>3047.73</v>
      </c>
      <c r="K154" s="2">
        <v>2015.28</v>
      </c>
      <c r="N154" s="12">
        <v>2793.73</v>
      </c>
      <c r="O154" s="3">
        <v>2269.2800000000002</v>
      </c>
      <c r="P154" s="12">
        <v>3204.87</v>
      </c>
      <c r="Q154" s="2">
        <v>2184.2800000000002</v>
      </c>
      <c r="T154" s="2">
        <v>2950.87</v>
      </c>
      <c r="U154" s="3">
        <v>2438.2800000000002</v>
      </c>
      <c r="AJ154" s="2">
        <f t="shared" si="40"/>
        <v>2960</v>
      </c>
      <c r="AK154" s="2">
        <v>200</v>
      </c>
      <c r="AL154" s="12">
        <v>2508.15</v>
      </c>
      <c r="AM154" s="2">
        <v>1488</v>
      </c>
      <c r="AP154" s="12">
        <v>2254.15</v>
      </c>
      <c r="AQ154" s="3">
        <v>1742</v>
      </c>
      <c r="AZ154" s="14"/>
      <c r="BA154" s="14"/>
      <c r="BB154" s="14"/>
      <c r="BC154" s="14"/>
      <c r="BD154" s="14"/>
      <c r="BE154" s="14"/>
      <c r="BF154" s="14"/>
      <c r="HO154" s="2">
        <f t="shared" si="41"/>
        <v>2833.2000000000003</v>
      </c>
      <c r="HP154" s="3">
        <f t="shared" si="42"/>
        <v>2747.2000000000003</v>
      </c>
      <c r="HW154" s="197"/>
    </row>
    <row r="155" spans="1:231" x14ac:dyDescent="0.3">
      <c r="A155" s="60">
        <v>40659</v>
      </c>
      <c r="B155" s="135">
        <v>3210</v>
      </c>
      <c r="C155" s="40">
        <f t="shared" si="39"/>
        <v>3104.3333333333335</v>
      </c>
      <c r="D155" s="12">
        <v>3289.1</v>
      </c>
      <c r="E155" s="2">
        <v>2187.25</v>
      </c>
      <c r="H155" s="2">
        <v>3035.1</v>
      </c>
      <c r="I155" s="3">
        <v>2441.25</v>
      </c>
      <c r="J155" s="12">
        <v>3057.41</v>
      </c>
      <c r="K155" s="2">
        <v>2025.25</v>
      </c>
      <c r="N155" s="12">
        <v>2803.41</v>
      </c>
      <c r="O155" s="3">
        <v>2279.25</v>
      </c>
      <c r="P155" s="12">
        <v>3234.78</v>
      </c>
      <c r="Q155" s="2">
        <v>2214.25</v>
      </c>
      <c r="T155" s="2">
        <v>2980.78</v>
      </c>
      <c r="U155" s="3">
        <v>2468.25</v>
      </c>
      <c r="AJ155" s="2">
        <f t="shared" si="40"/>
        <v>3010</v>
      </c>
      <c r="AK155" s="2">
        <v>200</v>
      </c>
      <c r="AL155" s="12">
        <v>2552.69</v>
      </c>
      <c r="AM155" s="2">
        <v>1519</v>
      </c>
      <c r="AP155" s="12">
        <v>2298.69</v>
      </c>
      <c r="AQ155" s="3">
        <v>1773</v>
      </c>
      <c r="AZ155" s="14"/>
      <c r="BA155" s="14"/>
      <c r="BB155" s="14"/>
      <c r="BC155" s="14"/>
      <c r="BD155" s="14"/>
      <c r="BE155" s="14"/>
      <c r="BF155" s="14"/>
      <c r="HO155" s="2">
        <f t="shared" si="41"/>
        <v>2884.2000000000003</v>
      </c>
      <c r="HP155" s="3">
        <f t="shared" si="42"/>
        <v>2793.2000000000003</v>
      </c>
      <c r="HW155" s="197"/>
    </row>
    <row r="156" spans="1:231" x14ac:dyDescent="0.3">
      <c r="A156" s="60">
        <v>40660</v>
      </c>
      <c r="B156" s="135">
        <v>3210</v>
      </c>
      <c r="C156" s="40">
        <f t="shared" si="39"/>
        <v>3111.4761904761904</v>
      </c>
      <c r="D156" s="12">
        <v>3210.92</v>
      </c>
      <c r="E156" s="2">
        <v>2117.1999999999998</v>
      </c>
      <c r="H156" s="2">
        <v>2956.92</v>
      </c>
      <c r="I156" s="3">
        <v>2371.1999999999998</v>
      </c>
      <c r="J156" s="12">
        <v>2997.72</v>
      </c>
      <c r="K156" s="2">
        <v>1972</v>
      </c>
      <c r="N156" s="12">
        <v>2743.72</v>
      </c>
      <c r="O156" s="3">
        <v>2226</v>
      </c>
      <c r="P156" s="12">
        <v>3224.49</v>
      </c>
      <c r="Q156" s="2">
        <v>2209.6</v>
      </c>
      <c r="T156" s="2">
        <v>2970.49</v>
      </c>
      <c r="U156" s="3">
        <v>2463.6</v>
      </c>
      <c r="AJ156" s="2">
        <f t="shared" si="40"/>
        <v>3010</v>
      </c>
      <c r="AK156" s="2">
        <v>200</v>
      </c>
      <c r="AL156" s="12">
        <v>2530.88</v>
      </c>
      <c r="AM156" s="2">
        <v>1503.4</v>
      </c>
      <c r="AP156" s="12">
        <v>2276.88</v>
      </c>
      <c r="AQ156" s="3">
        <v>1757.4</v>
      </c>
      <c r="AZ156" s="14"/>
      <c r="BA156" s="14"/>
      <c r="BB156" s="14"/>
      <c r="BC156" s="14"/>
      <c r="BD156" s="14"/>
      <c r="BE156" s="14"/>
      <c r="BF156" s="14"/>
      <c r="HO156" s="2">
        <f t="shared" si="41"/>
        <v>2884.2000000000003</v>
      </c>
      <c r="HP156" s="3">
        <f t="shared" si="42"/>
        <v>2793.2000000000003</v>
      </c>
      <c r="HW156" s="197"/>
    </row>
    <row r="157" spans="1:231" x14ac:dyDescent="0.3">
      <c r="A157" s="60">
        <v>40661</v>
      </c>
      <c r="B157" s="135">
        <v>3125</v>
      </c>
      <c r="C157" s="40">
        <f t="shared" si="39"/>
        <v>3114.8095238095239</v>
      </c>
      <c r="D157" s="12">
        <v>3121.72</v>
      </c>
      <c r="E157" s="2">
        <v>2028.43</v>
      </c>
      <c r="H157" s="2">
        <v>2867.72</v>
      </c>
      <c r="I157" s="3">
        <v>2282.4299999999998</v>
      </c>
      <c r="J157" s="12">
        <v>2968.3</v>
      </c>
      <c r="K157" s="2">
        <v>1942.5</v>
      </c>
      <c r="N157" s="12">
        <v>2714.3</v>
      </c>
      <c r="O157" s="3">
        <v>2196.5</v>
      </c>
      <c r="P157" s="12">
        <v>3148.67</v>
      </c>
      <c r="Q157" s="2">
        <v>2134.19</v>
      </c>
      <c r="T157" s="2">
        <v>2894.67</v>
      </c>
      <c r="U157" s="3">
        <v>2388.19</v>
      </c>
      <c r="AJ157" s="2">
        <f t="shared" si="40"/>
        <v>2925</v>
      </c>
      <c r="AK157" s="2">
        <v>200</v>
      </c>
      <c r="AL157" s="12">
        <v>2527.48</v>
      </c>
      <c r="AM157" s="2">
        <v>1499.63</v>
      </c>
      <c r="AP157" s="12">
        <v>2273.48</v>
      </c>
      <c r="AQ157" s="3">
        <v>1753.63</v>
      </c>
      <c r="AZ157" s="14"/>
      <c r="BA157" s="14"/>
      <c r="BB157" s="14"/>
      <c r="BC157" s="14"/>
      <c r="BD157" s="14"/>
      <c r="BE157" s="14"/>
      <c r="BF157" s="14"/>
      <c r="HO157" s="2">
        <f t="shared" si="41"/>
        <v>2797.5</v>
      </c>
      <c r="HP157" s="3">
        <f t="shared" si="42"/>
        <v>2715</v>
      </c>
      <c r="HW157" s="197"/>
    </row>
    <row r="158" spans="1:231" x14ac:dyDescent="0.3">
      <c r="A158" s="60">
        <v>40662</v>
      </c>
      <c r="B158" s="135">
        <v>3068</v>
      </c>
      <c r="C158" s="40">
        <f t="shared" ref="C158:C221" si="43">AVERAGE(B138:B158)</f>
        <v>3116.9523809523807</v>
      </c>
      <c r="D158" s="12">
        <v>3125.88</v>
      </c>
      <c r="E158" s="2">
        <v>2032.06</v>
      </c>
      <c r="H158" s="2">
        <v>2871.88</v>
      </c>
      <c r="I158" s="3">
        <v>2286.06</v>
      </c>
      <c r="J158" s="12">
        <v>2972.23</v>
      </c>
      <c r="K158" s="2">
        <v>1946</v>
      </c>
      <c r="N158" s="12">
        <v>2718.23</v>
      </c>
      <c r="O158" s="3">
        <v>2200</v>
      </c>
      <c r="P158" s="12">
        <v>3166.21</v>
      </c>
      <c r="Q158" s="2">
        <v>2137.98</v>
      </c>
      <c r="T158" s="2">
        <v>2912.21</v>
      </c>
      <c r="U158" s="3">
        <v>2391.98</v>
      </c>
      <c r="AJ158" s="2">
        <f t="shared" si="40"/>
        <v>2868</v>
      </c>
      <c r="AK158" s="2">
        <v>200</v>
      </c>
      <c r="AL158" s="12">
        <v>2530.7399999999998</v>
      </c>
      <c r="AM158" s="2">
        <v>1502.46</v>
      </c>
      <c r="AP158" s="12">
        <v>2276.7399999999998</v>
      </c>
      <c r="AQ158" s="3">
        <v>1756.46</v>
      </c>
      <c r="AZ158" s="14"/>
      <c r="BA158" s="14"/>
      <c r="BB158" s="14"/>
      <c r="BC158" s="14"/>
      <c r="BD158" s="14"/>
      <c r="BE158" s="14"/>
      <c r="BF158" s="14"/>
      <c r="HO158" s="2">
        <f t="shared" si="41"/>
        <v>2739.36</v>
      </c>
      <c r="HP158" s="3">
        <f t="shared" si="42"/>
        <v>2662.56</v>
      </c>
      <c r="HW158" s="197"/>
    </row>
    <row r="159" spans="1:231" x14ac:dyDescent="0.3">
      <c r="A159" s="60">
        <v>40665</v>
      </c>
      <c r="B159" s="135">
        <v>3068</v>
      </c>
      <c r="C159" s="40">
        <f t="shared" si="43"/>
        <v>3116.3809523809523</v>
      </c>
      <c r="D159" s="12">
        <v>3125.88</v>
      </c>
      <c r="E159" s="2">
        <v>2032.06</v>
      </c>
      <c r="H159" s="2">
        <v>2871.88</v>
      </c>
      <c r="I159" s="3">
        <v>2286.06</v>
      </c>
      <c r="J159" s="12">
        <v>2972.23</v>
      </c>
      <c r="K159" s="2">
        <v>1946</v>
      </c>
      <c r="N159" s="12">
        <v>2718.23</v>
      </c>
      <c r="O159" s="3">
        <v>2200</v>
      </c>
      <c r="P159" s="12">
        <v>3166.21</v>
      </c>
      <c r="Q159" s="2">
        <v>2137.98</v>
      </c>
      <c r="T159" s="2">
        <v>2912.21</v>
      </c>
      <c r="U159" s="3">
        <v>2391.98</v>
      </c>
      <c r="AJ159" s="2">
        <f t="shared" si="40"/>
        <v>2868</v>
      </c>
      <c r="AK159" s="2">
        <v>200</v>
      </c>
      <c r="AL159" s="12">
        <v>2530.7399999999998</v>
      </c>
      <c r="AM159" s="2">
        <v>1502.46</v>
      </c>
      <c r="AP159" s="12">
        <v>2276.7399999999998</v>
      </c>
      <c r="AQ159" s="3">
        <v>1756.46</v>
      </c>
      <c r="AZ159" s="14"/>
      <c r="BA159" s="14"/>
      <c r="BB159" s="14"/>
      <c r="BC159" s="14"/>
      <c r="BD159" s="14"/>
      <c r="BE159" s="14"/>
      <c r="BF159" s="14"/>
      <c r="HO159" s="2">
        <f t="shared" si="41"/>
        <v>2739.36</v>
      </c>
      <c r="HP159" s="3">
        <f t="shared" si="42"/>
        <v>2662.56</v>
      </c>
      <c r="HW159" s="197"/>
    </row>
    <row r="160" spans="1:231" x14ac:dyDescent="0.3">
      <c r="A160" s="60">
        <v>40666</v>
      </c>
      <c r="B160" s="135">
        <v>3070</v>
      </c>
      <c r="C160" s="40">
        <f t="shared" si="43"/>
        <v>3116.8571428571427</v>
      </c>
      <c r="D160" s="12">
        <v>3053.69</v>
      </c>
      <c r="E160" s="2">
        <v>1959.64</v>
      </c>
      <c r="H160" s="2">
        <v>2799.69</v>
      </c>
      <c r="I160" s="3">
        <v>2213.64</v>
      </c>
      <c r="J160" s="12">
        <v>2980.09</v>
      </c>
      <c r="K160" s="2">
        <v>1953</v>
      </c>
      <c r="N160" s="12">
        <v>2726.09</v>
      </c>
      <c r="O160" s="3">
        <v>2207</v>
      </c>
      <c r="P160" s="12">
        <v>3228.33</v>
      </c>
      <c r="Q160" s="2">
        <v>2198.6799999999998</v>
      </c>
      <c r="T160" s="2">
        <v>2974.33</v>
      </c>
      <c r="U160" s="3">
        <v>2452.6799999999998</v>
      </c>
      <c r="AJ160" s="2">
        <f t="shared" si="40"/>
        <v>2870</v>
      </c>
      <c r="AK160" s="2">
        <v>200</v>
      </c>
      <c r="AL160" s="12">
        <v>2570.81</v>
      </c>
      <c r="AM160" s="2">
        <v>1541.32</v>
      </c>
      <c r="AP160" s="12">
        <v>2316.81</v>
      </c>
      <c r="AQ160" s="3">
        <v>1795.32</v>
      </c>
      <c r="AZ160" s="14"/>
      <c r="BA160" s="14"/>
      <c r="BB160" s="14"/>
      <c r="BC160" s="14"/>
      <c r="BD160" s="14"/>
      <c r="BE160" s="14"/>
      <c r="BF160" s="14"/>
      <c r="HO160" s="2">
        <f t="shared" si="41"/>
        <v>2741.4</v>
      </c>
      <c r="HP160" s="3">
        <f t="shared" si="42"/>
        <v>2664.4</v>
      </c>
      <c r="HW160" s="197"/>
    </row>
    <row r="161" spans="1:231" x14ac:dyDescent="0.3">
      <c r="A161" s="60">
        <v>40667</v>
      </c>
      <c r="B161" s="135">
        <v>3065</v>
      </c>
      <c r="C161" s="40">
        <f t="shared" si="43"/>
        <v>3113.8571428571427</v>
      </c>
      <c r="D161" s="12">
        <v>3081.96</v>
      </c>
      <c r="E161" s="2">
        <v>1986.64</v>
      </c>
      <c r="H161" s="2">
        <v>2827.96</v>
      </c>
      <c r="I161" s="3">
        <v>2240.64</v>
      </c>
      <c r="J161" s="12">
        <v>2987.95</v>
      </c>
      <c r="K161" s="2">
        <v>1960</v>
      </c>
      <c r="N161" s="12">
        <v>2733.95</v>
      </c>
      <c r="O161" s="3">
        <v>2214</v>
      </c>
      <c r="P161" s="12">
        <v>3230.21</v>
      </c>
      <c r="Q161" s="2">
        <v>2199.7600000000002</v>
      </c>
      <c r="T161" s="2">
        <v>2976.21</v>
      </c>
      <c r="U161" s="3">
        <v>2453.7600000000002</v>
      </c>
      <c r="AJ161" s="2">
        <f t="shared" si="40"/>
        <v>2865</v>
      </c>
      <c r="AK161" s="2">
        <v>200</v>
      </c>
      <c r="AL161" s="12">
        <v>2570.71</v>
      </c>
      <c r="AM161" s="2">
        <v>1540.42</v>
      </c>
      <c r="AP161" s="12">
        <v>2316.71</v>
      </c>
      <c r="AQ161" s="3">
        <v>1794.42</v>
      </c>
      <c r="AZ161" s="14"/>
      <c r="BA161" s="14"/>
      <c r="BB161" s="14"/>
      <c r="BC161" s="14"/>
      <c r="BD161" s="14"/>
      <c r="BE161" s="14"/>
      <c r="BF161" s="14"/>
      <c r="HO161" s="2">
        <f t="shared" si="41"/>
        <v>2736.3</v>
      </c>
      <c r="HP161" s="3">
        <f t="shared" si="42"/>
        <v>2659.8</v>
      </c>
      <c r="HW161" s="197"/>
    </row>
    <row r="162" spans="1:231" x14ac:dyDescent="0.3">
      <c r="A162" s="60">
        <v>40668</v>
      </c>
      <c r="B162" s="135">
        <v>3088</v>
      </c>
      <c r="C162" s="40">
        <f t="shared" si="43"/>
        <v>3111.4761904761904</v>
      </c>
      <c r="D162" s="12">
        <v>3056.05</v>
      </c>
      <c r="E162" s="2">
        <v>1957.58</v>
      </c>
      <c r="H162" s="2">
        <v>2802.05</v>
      </c>
      <c r="I162" s="3">
        <v>2211.58</v>
      </c>
      <c r="J162" s="12">
        <v>2981.45</v>
      </c>
      <c r="K162" s="2">
        <v>1950.85</v>
      </c>
      <c r="N162" s="12">
        <v>2727.45</v>
      </c>
      <c r="O162" s="3">
        <v>2204.85</v>
      </c>
      <c r="P162" s="12">
        <v>3226.26</v>
      </c>
      <c r="Q162" s="2">
        <v>2193.13</v>
      </c>
      <c r="T162" s="2">
        <v>2972.26</v>
      </c>
      <c r="U162" s="3">
        <v>2447.13</v>
      </c>
      <c r="AJ162" s="2">
        <f t="shared" si="40"/>
        <v>2888</v>
      </c>
      <c r="AK162" s="2">
        <v>200</v>
      </c>
      <c r="AL162" s="12">
        <v>2553.0300000000002</v>
      </c>
      <c r="AM162" s="2">
        <v>1520.13</v>
      </c>
      <c r="AP162" s="12">
        <v>2299.0300000000002</v>
      </c>
      <c r="AQ162" s="3">
        <v>1774.13</v>
      </c>
      <c r="AZ162" s="14"/>
      <c r="BA162" s="14"/>
      <c r="BB162" s="14"/>
      <c r="BC162" s="14"/>
      <c r="BD162" s="14"/>
      <c r="BE162" s="14"/>
      <c r="BF162" s="14"/>
      <c r="HO162" s="2">
        <f t="shared" si="41"/>
        <v>2759.76</v>
      </c>
      <c r="HP162" s="3">
        <f t="shared" si="42"/>
        <v>2680.96</v>
      </c>
      <c r="HW162" s="197"/>
    </row>
    <row r="163" spans="1:231" x14ac:dyDescent="0.3">
      <c r="A163" s="60">
        <v>40669</v>
      </c>
      <c r="B163" s="135">
        <v>3090</v>
      </c>
      <c r="C163" s="40">
        <f t="shared" si="43"/>
        <v>3108.9047619047619</v>
      </c>
      <c r="D163" s="12">
        <v>2996.69</v>
      </c>
      <c r="E163" s="2">
        <v>1900.3</v>
      </c>
      <c r="H163" s="2">
        <v>2742.69</v>
      </c>
      <c r="I163" s="3">
        <v>2154.3000000000002</v>
      </c>
      <c r="J163" s="12">
        <v>3003.67</v>
      </c>
      <c r="K163" s="2">
        <v>1974</v>
      </c>
      <c r="N163" s="12">
        <v>2749.67</v>
      </c>
      <c r="O163" s="3">
        <v>2228</v>
      </c>
      <c r="P163" s="12">
        <v>3152.6</v>
      </c>
      <c r="Q163" s="2">
        <v>2121.4</v>
      </c>
      <c r="T163" s="2">
        <v>2898.6</v>
      </c>
      <c r="U163" s="3">
        <v>2375.4</v>
      </c>
      <c r="AJ163" s="2">
        <f t="shared" si="40"/>
        <v>2890</v>
      </c>
      <c r="AK163" s="2">
        <v>200</v>
      </c>
      <c r="AL163" s="12">
        <v>2502.6799999999998</v>
      </c>
      <c r="AM163" s="2">
        <v>1471.5</v>
      </c>
      <c r="AP163" s="12">
        <v>2248.6799999999998</v>
      </c>
      <c r="AQ163" s="3">
        <v>1725.5</v>
      </c>
      <c r="AZ163" s="14"/>
      <c r="BA163" s="14"/>
      <c r="BB163" s="14"/>
      <c r="BC163" s="14"/>
      <c r="BD163" s="14"/>
      <c r="BE163" s="14"/>
      <c r="BF163" s="14"/>
      <c r="HO163" s="2">
        <f t="shared" si="41"/>
        <v>2761.8</v>
      </c>
      <c r="HP163" s="3">
        <f t="shared" si="42"/>
        <v>2682.8</v>
      </c>
      <c r="HW163" s="197"/>
    </row>
    <row r="164" spans="1:231" x14ac:dyDescent="0.3">
      <c r="A164" s="60">
        <v>40672</v>
      </c>
      <c r="B164" s="135">
        <v>3140</v>
      </c>
      <c r="C164" s="40">
        <f t="shared" si="43"/>
        <v>3110.4761904761904</v>
      </c>
      <c r="D164" s="12">
        <v>3060.04</v>
      </c>
      <c r="E164" s="2">
        <v>1961.04</v>
      </c>
      <c r="H164" s="2">
        <v>2806.04</v>
      </c>
      <c r="I164" s="3">
        <v>2215.04</v>
      </c>
      <c r="J164" s="12">
        <v>3019.38</v>
      </c>
      <c r="K164" s="2">
        <v>1988</v>
      </c>
      <c r="N164" s="12">
        <v>2765.38</v>
      </c>
      <c r="O164" s="3">
        <v>2242</v>
      </c>
      <c r="P164" s="12">
        <v>3169.21</v>
      </c>
      <c r="Q164" s="2">
        <v>2136.2800000000002</v>
      </c>
      <c r="T164" s="2">
        <v>2915.21</v>
      </c>
      <c r="U164" s="3">
        <v>2390.2800000000002</v>
      </c>
      <c r="AJ164" s="2">
        <f t="shared" si="40"/>
        <v>2940</v>
      </c>
      <c r="AK164" s="2">
        <v>200</v>
      </c>
      <c r="AL164" s="12">
        <v>2501.79</v>
      </c>
      <c r="AM164" s="2">
        <v>1469.02</v>
      </c>
      <c r="AP164" s="12">
        <v>2247.79</v>
      </c>
      <c r="AQ164" s="3">
        <v>1723.02</v>
      </c>
      <c r="AZ164" s="14"/>
      <c r="BA164" s="14"/>
      <c r="BB164" s="14"/>
      <c r="BC164" s="14"/>
      <c r="BD164" s="14"/>
      <c r="BE164" s="14"/>
      <c r="BF164" s="14"/>
      <c r="HO164" s="2">
        <f t="shared" si="41"/>
        <v>2812.8</v>
      </c>
      <c r="HP164" s="3">
        <f t="shared" si="42"/>
        <v>2728.8</v>
      </c>
      <c r="HW164" s="197"/>
    </row>
    <row r="165" spans="1:231" x14ac:dyDescent="0.3">
      <c r="A165" s="60">
        <v>40673</v>
      </c>
      <c r="B165" s="135">
        <v>3209</v>
      </c>
      <c r="C165" s="40">
        <f t="shared" si="43"/>
        <v>3115.1904761904761</v>
      </c>
      <c r="D165" s="12">
        <v>3169.01</v>
      </c>
      <c r="E165" s="2">
        <v>2068.88</v>
      </c>
      <c r="H165" s="2">
        <v>2915.01</v>
      </c>
      <c r="I165" s="3">
        <v>2322.88</v>
      </c>
      <c r="J165" s="12">
        <v>3087.49</v>
      </c>
      <c r="K165" s="2">
        <v>2055.4</v>
      </c>
      <c r="N165" s="12">
        <v>2833.49</v>
      </c>
      <c r="O165" s="3">
        <v>2309.4</v>
      </c>
      <c r="P165" s="12">
        <v>3176.02</v>
      </c>
      <c r="Q165" s="2">
        <v>2143.02</v>
      </c>
      <c r="T165" s="2">
        <v>2922.02</v>
      </c>
      <c r="U165" s="3">
        <v>2397.02</v>
      </c>
      <c r="AJ165" s="2">
        <f t="shared" si="40"/>
        <v>3009</v>
      </c>
      <c r="AK165" s="2">
        <v>200</v>
      </c>
      <c r="AL165" s="12">
        <v>2501.79</v>
      </c>
      <c r="AM165" s="2">
        <v>1469.02</v>
      </c>
      <c r="AP165" s="12">
        <v>2247.79</v>
      </c>
      <c r="AQ165" s="3">
        <v>1723.02</v>
      </c>
      <c r="AZ165" s="14"/>
      <c r="BA165" s="14"/>
      <c r="BB165" s="14"/>
      <c r="BC165" s="14"/>
      <c r="BD165" s="14"/>
      <c r="BE165" s="14"/>
      <c r="BF165" s="14"/>
      <c r="HO165" s="2">
        <f t="shared" si="41"/>
        <v>2883.18</v>
      </c>
      <c r="HP165" s="3">
        <f t="shared" si="42"/>
        <v>2792.28</v>
      </c>
      <c r="HW165" s="197"/>
    </row>
    <row r="166" spans="1:231" x14ac:dyDescent="0.3">
      <c r="A166" s="60">
        <v>40674</v>
      </c>
      <c r="B166" s="135">
        <v>3237</v>
      </c>
      <c r="C166" s="40">
        <f t="shared" si="43"/>
        <v>3122.3333333333335</v>
      </c>
      <c r="D166" s="12">
        <v>3303.9</v>
      </c>
      <c r="E166" s="2">
        <v>2193.1</v>
      </c>
      <c r="H166" s="2">
        <v>3049.9</v>
      </c>
      <c r="I166" s="3">
        <v>2447.1</v>
      </c>
      <c r="J166" s="12">
        <v>3129.05</v>
      </c>
      <c r="K166" s="2">
        <v>2089.15</v>
      </c>
      <c r="N166" s="12">
        <v>2875.05</v>
      </c>
      <c r="O166" s="3">
        <v>2343.15</v>
      </c>
      <c r="P166" s="12">
        <v>3276.1</v>
      </c>
      <c r="Q166" s="2">
        <v>2234.6799999999998</v>
      </c>
      <c r="T166" s="2">
        <v>3022.1</v>
      </c>
      <c r="U166" s="3">
        <v>2488.6799999999998</v>
      </c>
      <c r="AJ166" s="2">
        <f t="shared" si="40"/>
        <v>3037</v>
      </c>
      <c r="AK166" s="2">
        <v>200</v>
      </c>
      <c r="AL166" s="12">
        <v>2589.86</v>
      </c>
      <c r="AM166" s="2">
        <v>1548.61</v>
      </c>
      <c r="AP166" s="12">
        <v>2335.86</v>
      </c>
      <c r="AQ166" s="3">
        <v>1802.61</v>
      </c>
      <c r="AZ166" s="14"/>
      <c r="BA166" s="14"/>
      <c r="BB166" s="14"/>
      <c r="BC166" s="14"/>
      <c r="BD166" s="14"/>
      <c r="BE166" s="14"/>
      <c r="BF166" s="14"/>
      <c r="HO166" s="2">
        <f t="shared" si="41"/>
        <v>2911.7400000000002</v>
      </c>
      <c r="HP166" s="3">
        <f t="shared" si="42"/>
        <v>2818.04</v>
      </c>
      <c r="HW166" s="197"/>
    </row>
    <row r="167" spans="1:231" x14ac:dyDescent="0.3">
      <c r="A167" s="60">
        <v>40675</v>
      </c>
      <c r="B167" s="135">
        <v>3195</v>
      </c>
      <c r="C167" s="40">
        <f t="shared" si="43"/>
        <v>3129.5714285714284</v>
      </c>
      <c r="D167" s="12">
        <v>3225.61</v>
      </c>
      <c r="E167" s="2">
        <v>2116.6</v>
      </c>
      <c r="H167" s="2">
        <v>2971.61</v>
      </c>
      <c r="I167" s="3">
        <v>2370.6</v>
      </c>
      <c r="J167" s="12">
        <v>3121.09</v>
      </c>
      <c r="K167" s="2">
        <v>2082.0500000000002</v>
      </c>
      <c r="N167" s="12">
        <v>2867.09</v>
      </c>
      <c r="O167" s="3">
        <v>2336.0500000000002</v>
      </c>
      <c r="P167" s="12">
        <v>3239.79</v>
      </c>
      <c r="Q167" s="2">
        <v>2199.52</v>
      </c>
      <c r="T167" s="2">
        <v>2985.79</v>
      </c>
      <c r="U167" s="3">
        <v>2453.52</v>
      </c>
      <c r="AJ167" s="2">
        <f t="shared" si="40"/>
        <v>2995</v>
      </c>
      <c r="AK167" s="2">
        <v>200</v>
      </c>
      <c r="AL167" s="12">
        <v>2548.5500000000002</v>
      </c>
      <c r="AM167" s="2">
        <v>1508.52</v>
      </c>
      <c r="AP167" s="12">
        <v>2294.5500000000002</v>
      </c>
      <c r="AQ167" s="3">
        <v>1762.52</v>
      </c>
      <c r="AZ167" s="14"/>
      <c r="BA167" s="14"/>
      <c r="BB167" s="14"/>
      <c r="BC167" s="14"/>
      <c r="BD167" s="14"/>
      <c r="BE167" s="14"/>
      <c r="BF167" s="14"/>
      <c r="HO167" s="2">
        <f t="shared" si="41"/>
        <v>2868.9</v>
      </c>
      <c r="HP167" s="3">
        <f t="shared" si="42"/>
        <v>2779.4</v>
      </c>
      <c r="HW167" s="197"/>
    </row>
    <row r="168" spans="1:231" x14ac:dyDescent="0.3">
      <c r="A168" s="60">
        <v>40676</v>
      </c>
      <c r="B168" s="135">
        <v>3229</v>
      </c>
      <c r="C168" s="40">
        <f t="shared" si="43"/>
        <v>3138.2380952380954</v>
      </c>
      <c r="D168" s="12">
        <v>3182.85</v>
      </c>
      <c r="E168" s="2">
        <v>2068.41</v>
      </c>
      <c r="H168" s="2">
        <v>2928.85</v>
      </c>
      <c r="I168" s="3">
        <v>2322.41</v>
      </c>
      <c r="J168" s="12">
        <v>3133.34</v>
      </c>
      <c r="K168" s="2">
        <v>2089.5</v>
      </c>
      <c r="N168" s="12">
        <v>2879.34</v>
      </c>
      <c r="O168" s="3">
        <v>2343.5</v>
      </c>
      <c r="P168" s="12">
        <v>3246.99</v>
      </c>
      <c r="Q168" s="2">
        <v>2201.98</v>
      </c>
      <c r="T168" s="2">
        <v>2992.99</v>
      </c>
      <c r="U168" s="3">
        <v>2455.98</v>
      </c>
      <c r="AJ168" s="2">
        <f t="shared" si="40"/>
        <v>3029</v>
      </c>
      <c r="AK168" s="2">
        <v>200</v>
      </c>
      <c r="AL168" s="12">
        <v>2572.16</v>
      </c>
      <c r="AM168" s="2">
        <v>1527.1</v>
      </c>
      <c r="AP168" s="12">
        <v>2318.16</v>
      </c>
      <c r="AQ168" s="3">
        <v>1781.1</v>
      </c>
      <c r="AZ168" s="14"/>
      <c r="BA168" s="14"/>
      <c r="BB168" s="14"/>
      <c r="BC168" s="14"/>
      <c r="BD168" s="14"/>
      <c r="BE168" s="14"/>
      <c r="BF168" s="14"/>
      <c r="HO168" s="2">
        <f t="shared" si="41"/>
        <v>2903.58</v>
      </c>
      <c r="HP168" s="3">
        <f t="shared" si="42"/>
        <v>2810.6800000000003</v>
      </c>
      <c r="HW168" s="197"/>
    </row>
    <row r="169" spans="1:231" x14ac:dyDescent="0.3">
      <c r="A169" s="60">
        <v>40679</v>
      </c>
      <c r="B169" s="135">
        <v>3260</v>
      </c>
      <c r="C169" s="40">
        <f t="shared" si="43"/>
        <v>3149.4285714285716</v>
      </c>
      <c r="D169" s="12">
        <v>3145.66</v>
      </c>
      <c r="E169" s="2">
        <v>2033.56</v>
      </c>
      <c r="H169" s="2">
        <v>2891.66</v>
      </c>
      <c r="I169" s="3">
        <v>2287.56</v>
      </c>
      <c r="J169" s="12">
        <v>3117.62</v>
      </c>
      <c r="K169" s="2">
        <v>2075.5</v>
      </c>
      <c r="N169" s="12">
        <v>2863.62</v>
      </c>
      <c r="O169" s="3">
        <v>2329.5</v>
      </c>
      <c r="P169" s="12">
        <v>3273</v>
      </c>
      <c r="Q169" s="2">
        <v>2229.2800000000002</v>
      </c>
      <c r="T169" s="2">
        <v>3019</v>
      </c>
      <c r="U169" s="3">
        <v>2483.2800000000002</v>
      </c>
      <c r="AJ169" s="2">
        <f t="shared" si="40"/>
        <v>3060</v>
      </c>
      <c r="AK169" s="2">
        <v>200</v>
      </c>
      <c r="AL169" s="12">
        <v>2559.63</v>
      </c>
      <c r="AM169" s="2">
        <v>1516.3</v>
      </c>
      <c r="AP169" s="12">
        <v>2305.63</v>
      </c>
      <c r="AQ169" s="3">
        <v>1770.3</v>
      </c>
      <c r="AZ169" s="14"/>
      <c r="BA169" s="14"/>
      <c r="BB169" s="14"/>
      <c r="BC169" s="14"/>
      <c r="BD169" s="14"/>
      <c r="BE169" s="14"/>
      <c r="BF169" s="14"/>
      <c r="HO169" s="2">
        <f t="shared" si="41"/>
        <v>2935.2000000000003</v>
      </c>
      <c r="HP169" s="3">
        <f t="shared" si="42"/>
        <v>2839.2000000000003</v>
      </c>
      <c r="HW169" s="197"/>
    </row>
    <row r="170" spans="1:231" x14ac:dyDescent="0.3">
      <c r="A170" s="60">
        <v>40680</v>
      </c>
      <c r="B170" s="135">
        <v>3275</v>
      </c>
      <c r="C170" s="40">
        <f t="shared" si="43"/>
        <v>3159.2857142857142</v>
      </c>
      <c r="D170" s="12">
        <v>3177.84</v>
      </c>
      <c r="E170" s="2">
        <v>2061.4299999999998</v>
      </c>
      <c r="H170" s="2">
        <v>2923.84</v>
      </c>
      <c r="I170" s="3">
        <v>2315.4299999999998</v>
      </c>
      <c r="J170" s="12">
        <v>3087.04</v>
      </c>
      <c r="K170" s="2">
        <v>2047.57</v>
      </c>
      <c r="N170" s="12">
        <v>2833.04</v>
      </c>
      <c r="O170" s="3">
        <v>2301.5700000000002</v>
      </c>
      <c r="P170" s="12">
        <v>3276.06</v>
      </c>
      <c r="Q170" s="2">
        <v>2220.8200000000002</v>
      </c>
      <c r="T170" s="2">
        <v>3022.06</v>
      </c>
      <c r="U170" s="3">
        <v>2474.8200000000002</v>
      </c>
      <c r="AJ170" s="2">
        <f t="shared" si="40"/>
        <v>3075</v>
      </c>
      <c r="AK170" s="2">
        <v>200</v>
      </c>
      <c r="AL170" s="12">
        <v>2561.81</v>
      </c>
      <c r="AM170" s="2">
        <v>1507.03</v>
      </c>
      <c r="AP170" s="12">
        <v>2307.81</v>
      </c>
      <c r="AQ170" s="3">
        <v>1761.03</v>
      </c>
      <c r="AZ170" s="14"/>
      <c r="BA170" s="14"/>
      <c r="BB170" s="14"/>
      <c r="BC170" s="14"/>
      <c r="BD170" s="14"/>
      <c r="BE170" s="14"/>
      <c r="BF170" s="14"/>
      <c r="HO170" s="2">
        <f t="shared" si="41"/>
        <v>2950.5</v>
      </c>
      <c r="HP170" s="3">
        <f t="shared" si="42"/>
        <v>2853</v>
      </c>
      <c r="HW170" s="197"/>
    </row>
    <row r="171" spans="1:231" x14ac:dyDescent="0.3">
      <c r="A171" s="60">
        <v>40681</v>
      </c>
      <c r="B171" s="135">
        <v>3275</v>
      </c>
      <c r="C171" s="40">
        <f t="shared" si="43"/>
        <v>3165.6666666666665</v>
      </c>
      <c r="D171" s="12">
        <v>3203.41</v>
      </c>
      <c r="E171" s="2">
        <v>2088.73</v>
      </c>
      <c r="H171" s="2">
        <v>2949.41</v>
      </c>
      <c r="I171" s="3">
        <v>2342.73</v>
      </c>
      <c r="J171" s="12">
        <v>3071.36</v>
      </c>
      <c r="K171" s="2">
        <v>2033.61</v>
      </c>
      <c r="N171" s="12">
        <v>2817.36</v>
      </c>
      <c r="O171" s="3">
        <v>2287.61</v>
      </c>
      <c r="P171" s="12">
        <v>3252.33</v>
      </c>
      <c r="Q171" s="2">
        <v>2198.9699999999998</v>
      </c>
      <c r="T171" s="2">
        <v>2998.33</v>
      </c>
      <c r="U171" s="3">
        <v>2452.9699999999998</v>
      </c>
      <c r="AJ171" s="2">
        <f t="shared" si="40"/>
        <v>3075</v>
      </c>
      <c r="AK171" s="2">
        <v>200</v>
      </c>
      <c r="AL171" s="12">
        <v>2570.0500000000002</v>
      </c>
      <c r="AM171" s="2">
        <v>1516.86</v>
      </c>
      <c r="AP171" s="12">
        <v>2316.0500000000002</v>
      </c>
      <c r="AQ171" s="3">
        <v>1770.86</v>
      </c>
      <c r="AZ171" s="14"/>
      <c r="BA171" s="14"/>
      <c r="BB171" s="14"/>
      <c r="BC171" s="14"/>
      <c r="BD171" s="14"/>
      <c r="BE171" s="14"/>
      <c r="BF171" s="14"/>
      <c r="HO171" s="2">
        <f t="shared" si="41"/>
        <v>2950.5</v>
      </c>
      <c r="HP171" s="3">
        <f t="shared" si="42"/>
        <v>2853</v>
      </c>
      <c r="HW171" s="197"/>
    </row>
    <row r="172" spans="1:231" x14ac:dyDescent="0.3">
      <c r="A172" s="60">
        <v>40682</v>
      </c>
      <c r="B172" s="135">
        <v>3400</v>
      </c>
      <c r="C172" s="40">
        <f t="shared" si="43"/>
        <v>3175.9047619047619</v>
      </c>
      <c r="D172" s="12">
        <v>3308.91</v>
      </c>
      <c r="E172" s="2">
        <v>2194.64</v>
      </c>
      <c r="H172" s="2">
        <v>3054.91</v>
      </c>
      <c r="I172" s="3">
        <v>2448.64</v>
      </c>
      <c r="J172" s="12">
        <v>3080.4</v>
      </c>
      <c r="K172" s="2">
        <v>2043.72</v>
      </c>
      <c r="N172" s="12">
        <v>2826.4</v>
      </c>
      <c r="O172" s="3">
        <v>2297.7199999999998</v>
      </c>
      <c r="P172" s="12">
        <v>3281.43</v>
      </c>
      <c r="Q172" s="2">
        <v>2249.52</v>
      </c>
      <c r="T172" s="2">
        <v>3027.43</v>
      </c>
      <c r="U172" s="3">
        <v>2503.52</v>
      </c>
      <c r="AJ172" s="2">
        <f t="shared" si="40"/>
        <v>3200</v>
      </c>
      <c r="AK172" s="2">
        <v>200</v>
      </c>
      <c r="AL172" s="12">
        <v>2567.4699999999998</v>
      </c>
      <c r="AM172" s="2">
        <v>1536.08</v>
      </c>
      <c r="AP172" s="12">
        <v>2313.4699999999998</v>
      </c>
      <c r="AQ172" s="3">
        <v>1790.08</v>
      </c>
      <c r="AZ172" s="14"/>
      <c r="BA172" s="14"/>
      <c r="BB172" s="14"/>
      <c r="BC172" s="14"/>
      <c r="BD172" s="14"/>
      <c r="BE172" s="14"/>
      <c r="BF172" s="14"/>
      <c r="HO172" s="2">
        <f t="shared" si="41"/>
        <v>3078</v>
      </c>
      <c r="HP172" s="3">
        <f t="shared" si="42"/>
        <v>2968</v>
      </c>
      <c r="HW172" s="197"/>
    </row>
    <row r="173" spans="1:231" x14ac:dyDescent="0.3">
      <c r="A173" s="60">
        <v>40683</v>
      </c>
      <c r="B173" s="135">
        <v>3263</v>
      </c>
      <c r="C173" s="40">
        <f t="shared" si="43"/>
        <v>3180.8095238095239</v>
      </c>
      <c r="D173" s="12">
        <v>3381.46</v>
      </c>
      <c r="E173" s="2">
        <v>2260.46</v>
      </c>
      <c r="H173" s="2">
        <v>3127.46</v>
      </c>
      <c r="I173" s="3">
        <v>2514.46</v>
      </c>
      <c r="J173" s="12">
        <v>3127.79</v>
      </c>
      <c r="K173" s="2">
        <v>2085.96</v>
      </c>
      <c r="N173" s="12">
        <v>2873.79</v>
      </c>
      <c r="O173" s="3">
        <v>2339.96</v>
      </c>
      <c r="P173" s="12">
        <v>3360.55</v>
      </c>
      <c r="Q173" s="2">
        <v>2323.2800000000002</v>
      </c>
      <c r="T173" s="2">
        <v>3106.55</v>
      </c>
      <c r="U173" s="3">
        <v>2577.2800000000002</v>
      </c>
      <c r="AJ173" s="2">
        <f t="shared" si="40"/>
        <v>3063</v>
      </c>
      <c r="AK173" s="2">
        <v>200</v>
      </c>
      <c r="AL173" s="12">
        <v>2655.26</v>
      </c>
      <c r="AM173" s="2">
        <v>1618.3</v>
      </c>
      <c r="AP173" s="12">
        <v>2401.2600000000002</v>
      </c>
      <c r="AQ173" s="3">
        <v>1872.3</v>
      </c>
      <c r="AZ173" s="14"/>
      <c r="BA173" s="14"/>
      <c r="BB173" s="14"/>
      <c r="BC173" s="14"/>
      <c r="BD173" s="14"/>
      <c r="BE173" s="14"/>
      <c r="BF173" s="14"/>
      <c r="HO173" s="2">
        <f t="shared" si="41"/>
        <v>2938.26</v>
      </c>
      <c r="HP173" s="3">
        <f t="shared" si="42"/>
        <v>2841.96</v>
      </c>
      <c r="HW173" s="197"/>
    </row>
    <row r="174" spans="1:231" x14ac:dyDescent="0.3">
      <c r="A174" s="60">
        <v>40686</v>
      </c>
      <c r="B174" s="135">
        <v>3292</v>
      </c>
      <c r="C174" s="40">
        <f t="shared" si="43"/>
        <v>3187.0952380952381</v>
      </c>
      <c r="D174" s="12">
        <v>3373.15</v>
      </c>
      <c r="E174" s="2">
        <v>2250.7399999999998</v>
      </c>
      <c r="H174" s="2">
        <v>3119.15</v>
      </c>
      <c r="I174" s="3">
        <v>2504.7399999999998</v>
      </c>
      <c r="J174" s="12">
        <v>3125.48</v>
      </c>
      <c r="K174" s="2">
        <v>2082.5</v>
      </c>
      <c r="N174" s="12">
        <v>2871.48</v>
      </c>
      <c r="O174" s="3">
        <v>2336.5</v>
      </c>
      <c r="P174" s="12">
        <v>3302.57</v>
      </c>
      <c r="Q174" s="2">
        <v>2264.7600000000002</v>
      </c>
      <c r="T174" s="2">
        <v>3048.57</v>
      </c>
      <c r="U174" s="3">
        <v>2518.7600000000002</v>
      </c>
      <c r="AJ174" s="2">
        <f t="shared" si="40"/>
        <v>3092</v>
      </c>
      <c r="AK174" s="2">
        <v>200</v>
      </c>
      <c r="AL174" s="12">
        <v>2629.66</v>
      </c>
      <c r="AM174" s="2">
        <v>1591.8</v>
      </c>
      <c r="AP174" s="12">
        <v>2375.66</v>
      </c>
      <c r="AQ174" s="3">
        <v>1845.8</v>
      </c>
      <c r="AZ174" s="14"/>
      <c r="BA174" s="14"/>
      <c r="BB174" s="14"/>
      <c r="BC174" s="14"/>
      <c r="BD174" s="14"/>
      <c r="BE174" s="14"/>
      <c r="BF174" s="14"/>
      <c r="HO174" s="2">
        <f t="shared" si="41"/>
        <v>2967.84</v>
      </c>
      <c r="HP174" s="3">
        <f t="shared" si="42"/>
        <v>2868.6400000000003</v>
      </c>
      <c r="HW174" s="197"/>
    </row>
    <row r="175" spans="1:231" x14ac:dyDescent="0.3">
      <c r="A175" s="60">
        <v>40687</v>
      </c>
      <c r="B175" s="135">
        <v>3303</v>
      </c>
      <c r="C175" s="40">
        <f t="shared" si="43"/>
        <v>3193.9047619047619</v>
      </c>
      <c r="D175" s="12">
        <v>3339.2</v>
      </c>
      <c r="E175" s="2">
        <v>2251.19</v>
      </c>
      <c r="H175" s="2">
        <v>3085.2</v>
      </c>
      <c r="I175" s="3">
        <v>2505.19</v>
      </c>
      <c r="J175" s="12">
        <v>3126.25</v>
      </c>
      <c r="K175" s="2">
        <v>2089.5</v>
      </c>
      <c r="N175" s="12">
        <v>2872.25</v>
      </c>
      <c r="O175" s="3">
        <v>2343.5</v>
      </c>
      <c r="P175" s="12">
        <v>3289.63</v>
      </c>
      <c r="Q175" s="2">
        <v>2251.19</v>
      </c>
      <c r="T175" s="2">
        <v>3035.63</v>
      </c>
      <c r="U175" s="3">
        <v>2505.19</v>
      </c>
      <c r="AJ175" s="2">
        <f t="shared" si="40"/>
        <v>3103</v>
      </c>
      <c r="AK175" s="2">
        <v>200</v>
      </c>
      <c r="AL175" s="12">
        <v>2671.62</v>
      </c>
      <c r="AM175" s="2">
        <v>1632.55</v>
      </c>
      <c r="AP175" s="12">
        <v>2417.62</v>
      </c>
      <c r="AQ175" s="3">
        <v>1886.55</v>
      </c>
      <c r="AZ175" s="14"/>
      <c r="BA175" s="14"/>
      <c r="BB175" s="14"/>
      <c r="BC175" s="14"/>
      <c r="BD175" s="14"/>
      <c r="BE175" s="14"/>
      <c r="BF175" s="14"/>
      <c r="HO175" s="2">
        <f t="shared" si="41"/>
        <v>2979.06</v>
      </c>
      <c r="HP175" s="3">
        <f t="shared" si="42"/>
        <v>2878.76</v>
      </c>
      <c r="HW175" s="197"/>
    </row>
    <row r="176" spans="1:231" x14ac:dyDescent="0.3">
      <c r="A176" s="60">
        <v>40688</v>
      </c>
      <c r="B176" s="135">
        <v>3290</v>
      </c>
      <c r="C176" s="40">
        <f t="shared" si="43"/>
        <v>3197.7142857142858</v>
      </c>
      <c r="D176" s="12">
        <v>3281.18</v>
      </c>
      <c r="E176" s="2">
        <v>2194.66</v>
      </c>
      <c r="H176" s="2">
        <v>3027.18</v>
      </c>
      <c r="I176" s="3">
        <v>2448.66</v>
      </c>
      <c r="J176" s="12">
        <v>3118.41</v>
      </c>
      <c r="K176" s="2">
        <v>2082.5</v>
      </c>
      <c r="N176" s="12">
        <v>2864.41</v>
      </c>
      <c r="O176" s="3">
        <v>2336.5</v>
      </c>
      <c r="P176" s="12">
        <v>3295.49</v>
      </c>
      <c r="Q176" s="2">
        <v>2257.75</v>
      </c>
      <c r="T176" s="2">
        <v>3041.49</v>
      </c>
      <c r="U176" s="3">
        <v>2511.75</v>
      </c>
      <c r="AJ176" s="2">
        <f t="shared" si="40"/>
        <v>3090</v>
      </c>
      <c r="AK176" s="2">
        <v>200</v>
      </c>
      <c r="AL176" s="12">
        <v>2707.58</v>
      </c>
      <c r="AM176" s="2">
        <v>1668.91</v>
      </c>
      <c r="AP176" s="12">
        <v>2453.58</v>
      </c>
      <c r="AQ176" s="3">
        <v>1922.91</v>
      </c>
      <c r="AZ176" s="14"/>
      <c r="BA176" s="14"/>
      <c r="BB176" s="14"/>
      <c r="BC176" s="14"/>
      <c r="BD176" s="14"/>
      <c r="BE176" s="14"/>
      <c r="BF176" s="14"/>
      <c r="HO176" s="2">
        <f t="shared" si="41"/>
        <v>2965.8</v>
      </c>
      <c r="HP176" s="3">
        <f t="shared" si="42"/>
        <v>2866.8</v>
      </c>
      <c r="HW176" s="197"/>
    </row>
    <row r="177" spans="1:231" x14ac:dyDescent="0.3">
      <c r="A177" s="60">
        <v>40689</v>
      </c>
      <c r="B177" s="135">
        <v>3383</v>
      </c>
      <c r="C177" s="40">
        <f t="shared" si="43"/>
        <v>3205.9523809523807</v>
      </c>
      <c r="D177" s="12">
        <v>3274.57</v>
      </c>
      <c r="E177" s="2">
        <v>2192.61</v>
      </c>
      <c r="H177" s="2">
        <v>3020.57</v>
      </c>
      <c r="I177" s="3">
        <v>2446.61</v>
      </c>
      <c r="J177" s="12">
        <v>3079.22</v>
      </c>
      <c r="K177" s="2">
        <v>2047.5</v>
      </c>
      <c r="N177" s="12">
        <v>2825.22</v>
      </c>
      <c r="O177" s="3">
        <v>2301.5</v>
      </c>
      <c r="P177" s="12">
        <v>3225.91</v>
      </c>
      <c r="Q177" s="2">
        <v>2213.34</v>
      </c>
      <c r="T177" s="2">
        <v>2971.91</v>
      </c>
      <c r="U177" s="3">
        <v>2467.34</v>
      </c>
      <c r="AJ177" s="2">
        <f t="shared" si="40"/>
        <v>3183</v>
      </c>
      <c r="AK177" s="2">
        <v>200</v>
      </c>
      <c r="AL177" s="12">
        <v>2639.4</v>
      </c>
      <c r="AM177" s="2">
        <v>1625.99</v>
      </c>
      <c r="AP177" s="12">
        <v>2385.4</v>
      </c>
      <c r="AQ177" s="3">
        <v>1879.99</v>
      </c>
      <c r="AZ177" s="14"/>
      <c r="BA177" s="14"/>
      <c r="BB177" s="14"/>
      <c r="BC177" s="14"/>
      <c r="BD177" s="14"/>
      <c r="BE177" s="14"/>
      <c r="BF177" s="14"/>
      <c r="HO177" s="2">
        <f t="shared" si="41"/>
        <v>3060.66</v>
      </c>
      <c r="HP177" s="3">
        <f t="shared" si="42"/>
        <v>2952.36</v>
      </c>
      <c r="HW177" s="197"/>
    </row>
    <row r="178" spans="1:231" x14ac:dyDescent="0.3">
      <c r="A178" s="60">
        <v>40690</v>
      </c>
      <c r="B178" s="135">
        <v>3365</v>
      </c>
      <c r="C178" s="40">
        <f t="shared" si="43"/>
        <v>3217.3809523809523</v>
      </c>
      <c r="D178" s="12">
        <v>3313.73</v>
      </c>
      <c r="E178" s="2">
        <v>2230.92</v>
      </c>
      <c r="H178" s="2">
        <v>3059.73</v>
      </c>
      <c r="I178" s="3">
        <v>2484.92</v>
      </c>
      <c r="J178" s="12">
        <v>3083.14</v>
      </c>
      <c r="K178" s="2">
        <v>2051</v>
      </c>
      <c r="N178" s="12">
        <v>2829.14</v>
      </c>
      <c r="O178" s="3">
        <v>2305</v>
      </c>
      <c r="P178" s="12">
        <v>3265</v>
      </c>
      <c r="Q178" s="2">
        <v>2251.6799999999998</v>
      </c>
      <c r="T178" s="2">
        <v>3011</v>
      </c>
      <c r="U178" s="3">
        <v>2505.6799999999998</v>
      </c>
      <c r="AJ178" s="2">
        <f t="shared" si="40"/>
        <v>3165</v>
      </c>
      <c r="AK178" s="2">
        <v>200</v>
      </c>
      <c r="AL178" s="12">
        <v>2670.65</v>
      </c>
      <c r="AM178" s="2">
        <v>1656.56</v>
      </c>
      <c r="AP178" s="12">
        <v>2416.65</v>
      </c>
      <c r="AQ178" s="3">
        <v>1910.56</v>
      </c>
      <c r="AZ178" s="14"/>
      <c r="BA178" s="14"/>
      <c r="BB178" s="14"/>
      <c r="BC178" s="14"/>
      <c r="BD178" s="14"/>
      <c r="BE178" s="14"/>
      <c r="BF178" s="14"/>
      <c r="HO178" s="2">
        <f t="shared" si="41"/>
        <v>3042.3</v>
      </c>
      <c r="HP178" s="3">
        <f t="shared" si="42"/>
        <v>2935.8</v>
      </c>
      <c r="HW178" s="197"/>
    </row>
    <row r="179" spans="1:231" x14ac:dyDescent="0.3">
      <c r="A179" s="60">
        <v>40693</v>
      </c>
      <c r="B179" s="135">
        <v>3298</v>
      </c>
      <c r="C179" s="40">
        <f t="shared" si="43"/>
        <v>3228.3333333333335</v>
      </c>
      <c r="D179" s="12">
        <v>3309.48</v>
      </c>
      <c r="E179" s="2">
        <v>2227.16</v>
      </c>
      <c r="H179" s="2">
        <v>3055.48</v>
      </c>
      <c r="I179" s="3">
        <v>2481.16</v>
      </c>
      <c r="J179" s="12">
        <v>3079.22</v>
      </c>
      <c r="K179" s="2">
        <v>2047.5</v>
      </c>
      <c r="N179" s="12">
        <v>2825.22</v>
      </c>
      <c r="O179" s="3">
        <v>2301.5</v>
      </c>
      <c r="P179" s="12">
        <v>3260.82</v>
      </c>
      <c r="Q179" s="2">
        <v>2247.89</v>
      </c>
      <c r="T179" s="2">
        <v>3006.82</v>
      </c>
      <c r="U179" s="3">
        <v>2501.89</v>
      </c>
      <c r="AJ179" s="2">
        <f t="shared" si="40"/>
        <v>3098</v>
      </c>
      <c r="AK179" s="2">
        <v>200</v>
      </c>
      <c r="AL179" s="12">
        <v>2667.33</v>
      </c>
      <c r="AM179" s="2">
        <v>1653.63</v>
      </c>
      <c r="AP179" s="12">
        <v>2413.33</v>
      </c>
      <c r="AQ179" s="3">
        <v>1907.63</v>
      </c>
      <c r="AZ179" s="14"/>
      <c r="BA179" s="14"/>
      <c r="BB179" s="14"/>
      <c r="BC179" s="14"/>
      <c r="BD179" s="14"/>
      <c r="BE179" s="14"/>
      <c r="BF179" s="14"/>
      <c r="HO179" s="2">
        <f t="shared" si="41"/>
        <v>2973.96</v>
      </c>
      <c r="HP179" s="3">
        <f t="shared" si="42"/>
        <v>2874.1600000000003</v>
      </c>
      <c r="HW179" s="197"/>
    </row>
    <row r="180" spans="1:231" x14ac:dyDescent="0.3">
      <c r="A180" s="60">
        <v>40694</v>
      </c>
      <c r="B180" s="135">
        <v>3310</v>
      </c>
      <c r="C180" s="40">
        <f t="shared" si="43"/>
        <v>3239.8571428571427</v>
      </c>
      <c r="D180" s="12">
        <v>3244.77</v>
      </c>
      <c r="E180" s="2">
        <v>2182.04</v>
      </c>
      <c r="H180" s="2">
        <v>2990.77</v>
      </c>
      <c r="I180" s="3">
        <v>2436.04</v>
      </c>
      <c r="J180" s="12">
        <v>3025.35</v>
      </c>
      <c r="K180" s="2">
        <v>2005.5</v>
      </c>
      <c r="N180" s="12">
        <v>2771.35</v>
      </c>
      <c r="O180" s="3">
        <v>2259.5</v>
      </c>
      <c r="P180" s="12">
        <v>3155.75</v>
      </c>
      <c r="Q180" s="2">
        <v>2148.09</v>
      </c>
      <c r="T180" s="2">
        <v>2901.75</v>
      </c>
      <c r="U180" s="3">
        <v>2402.09</v>
      </c>
      <c r="AJ180" s="2">
        <f t="shared" si="40"/>
        <v>3110</v>
      </c>
      <c r="AK180" s="2">
        <v>200</v>
      </c>
      <c r="AL180" s="12">
        <v>2627.45</v>
      </c>
      <c r="AM180" s="2">
        <v>1618.47</v>
      </c>
      <c r="AP180" s="12">
        <v>2373.4499999999998</v>
      </c>
      <c r="AQ180" s="3">
        <v>1872.47</v>
      </c>
      <c r="AZ180" s="14"/>
      <c r="BA180" s="14"/>
      <c r="BB180" s="14"/>
      <c r="BC180" s="14"/>
      <c r="BD180" s="14"/>
      <c r="BE180" s="14"/>
      <c r="BF180" s="14"/>
      <c r="HO180" s="2">
        <f t="shared" si="41"/>
        <v>2986.2000000000003</v>
      </c>
      <c r="HP180" s="3">
        <f t="shared" si="42"/>
        <v>2885.2000000000003</v>
      </c>
      <c r="HW180" s="197"/>
    </row>
    <row r="181" spans="1:231" x14ac:dyDescent="0.3">
      <c r="A181" s="60">
        <v>40695</v>
      </c>
      <c r="B181" s="135">
        <v>3250</v>
      </c>
      <c r="C181" s="40">
        <f t="shared" si="43"/>
        <v>3248.4285714285716</v>
      </c>
      <c r="D181" s="12">
        <v>3167.88</v>
      </c>
      <c r="E181" s="2">
        <v>2104.66</v>
      </c>
      <c r="H181" s="2">
        <v>2913.88</v>
      </c>
      <c r="I181" s="3">
        <v>2358.66</v>
      </c>
      <c r="J181" s="12">
        <v>3037.08</v>
      </c>
      <c r="K181" s="2">
        <v>2016</v>
      </c>
      <c r="N181" s="12">
        <v>2783.08</v>
      </c>
      <c r="O181" s="3">
        <v>2270</v>
      </c>
      <c r="P181" s="12">
        <v>3188.72</v>
      </c>
      <c r="Q181" s="2">
        <v>2179.6799999999998</v>
      </c>
      <c r="T181" s="2">
        <v>2934.72</v>
      </c>
      <c r="U181" s="3">
        <v>2433.66</v>
      </c>
      <c r="AJ181" s="2">
        <f t="shared" si="40"/>
        <v>3050</v>
      </c>
      <c r="AK181" s="2">
        <v>200</v>
      </c>
      <c r="AL181" s="12">
        <v>2651.2</v>
      </c>
      <c r="AM181" s="2">
        <v>1640.9</v>
      </c>
      <c r="AP181" s="12">
        <v>2397.1999999999998</v>
      </c>
      <c r="AQ181" s="3">
        <v>1894.9</v>
      </c>
      <c r="AZ181" s="14"/>
      <c r="BA181" s="14"/>
      <c r="BB181" s="14"/>
      <c r="BC181" s="14"/>
      <c r="BD181" s="14"/>
      <c r="BE181" s="14"/>
      <c r="BF181" s="14"/>
      <c r="HO181" s="2">
        <f t="shared" si="41"/>
        <v>2925</v>
      </c>
      <c r="HP181" s="3">
        <f t="shared" si="42"/>
        <v>2830</v>
      </c>
      <c r="HW181" s="197"/>
    </row>
    <row r="182" spans="1:231" x14ac:dyDescent="0.3">
      <c r="A182" s="60">
        <v>40696</v>
      </c>
      <c r="B182" s="135">
        <v>3251</v>
      </c>
      <c r="C182" s="40">
        <f t="shared" si="43"/>
        <v>3257.2857142857142</v>
      </c>
      <c r="D182" s="12">
        <v>3099.71</v>
      </c>
      <c r="E182" s="2">
        <v>2041.48</v>
      </c>
      <c r="H182" s="2">
        <v>2845.71</v>
      </c>
      <c r="I182" s="3">
        <v>2295.48</v>
      </c>
      <c r="J182" s="12">
        <v>2984.41</v>
      </c>
      <c r="K182" s="2">
        <v>1967.56</v>
      </c>
      <c r="N182" s="12">
        <v>2730.41</v>
      </c>
      <c r="O182" s="3">
        <v>2221.56</v>
      </c>
      <c r="P182" s="12">
        <v>3120.25</v>
      </c>
      <c r="Q182" s="2">
        <v>2115.4</v>
      </c>
      <c r="T182" s="2">
        <v>2866.25</v>
      </c>
      <c r="U182" s="3">
        <v>2369.4</v>
      </c>
      <c r="AJ182" s="2">
        <f t="shared" si="40"/>
        <v>3051</v>
      </c>
      <c r="AK182" s="2">
        <v>200</v>
      </c>
      <c r="AL182" s="12">
        <v>2665.3</v>
      </c>
      <c r="AM182" s="2">
        <v>1658.44</v>
      </c>
      <c r="AP182" s="12">
        <v>2411.3000000000002</v>
      </c>
      <c r="AQ182" s="3">
        <v>1912.44</v>
      </c>
      <c r="AZ182" s="14"/>
      <c r="BA182" s="14"/>
      <c r="BB182" s="14"/>
      <c r="BC182" s="14"/>
      <c r="BD182" s="14"/>
      <c r="BE182" s="14"/>
      <c r="BF182" s="14"/>
      <c r="HO182" s="2">
        <f t="shared" si="41"/>
        <v>2926.02</v>
      </c>
      <c r="HP182" s="3">
        <f t="shared" si="42"/>
        <v>2830.92</v>
      </c>
      <c r="HW182" s="197"/>
    </row>
    <row r="183" spans="1:231" x14ac:dyDescent="0.3">
      <c r="A183" s="60">
        <v>40697</v>
      </c>
      <c r="B183" s="135">
        <v>3201</v>
      </c>
      <c r="C183" s="40">
        <f t="shared" si="43"/>
        <v>3262.6666666666665</v>
      </c>
      <c r="D183" s="12">
        <v>3123.97</v>
      </c>
      <c r="E183" s="2">
        <v>2067.1999999999998</v>
      </c>
      <c r="H183" s="2">
        <v>2869.97</v>
      </c>
      <c r="I183" s="3">
        <v>2321.1999999999998</v>
      </c>
      <c r="J183" s="12">
        <v>2968.85</v>
      </c>
      <c r="K183" s="2">
        <v>1953.64</v>
      </c>
      <c r="N183" s="12">
        <v>2714.85</v>
      </c>
      <c r="O183" s="3">
        <v>2207.64</v>
      </c>
      <c r="P183" s="12">
        <v>3103.88</v>
      </c>
      <c r="Q183" s="2">
        <v>2100.6</v>
      </c>
      <c r="T183" s="2">
        <v>2849.88</v>
      </c>
      <c r="U183" s="3">
        <v>2354.6</v>
      </c>
      <c r="AJ183" s="2">
        <f t="shared" si="40"/>
        <v>3001</v>
      </c>
      <c r="AK183" s="2">
        <v>200</v>
      </c>
      <c r="AL183" s="12">
        <v>2651.64</v>
      </c>
      <c r="AM183" s="2">
        <v>1646.36</v>
      </c>
      <c r="AP183" s="12">
        <v>2397.64</v>
      </c>
      <c r="AQ183" s="3">
        <v>1900.36</v>
      </c>
      <c r="AZ183" s="14"/>
      <c r="BA183" s="14"/>
      <c r="BB183" s="14"/>
      <c r="BC183" s="14"/>
      <c r="BD183" s="14"/>
      <c r="BE183" s="14"/>
      <c r="BF183" s="14"/>
      <c r="HO183" s="2">
        <f t="shared" si="41"/>
        <v>2875.02</v>
      </c>
      <c r="HP183" s="3">
        <f t="shared" si="42"/>
        <v>2784.92</v>
      </c>
      <c r="HW183" s="197"/>
    </row>
    <row r="184" spans="1:231" x14ac:dyDescent="0.3">
      <c r="A184" s="60">
        <v>40700</v>
      </c>
      <c r="B184" s="135">
        <v>3151</v>
      </c>
      <c r="C184" s="40">
        <f t="shared" si="43"/>
        <v>3265.5714285714284</v>
      </c>
      <c r="D184" s="12">
        <v>3178.88</v>
      </c>
      <c r="E184" s="2">
        <v>2117.2600000000002</v>
      </c>
      <c r="H184" s="2">
        <v>2924.88</v>
      </c>
      <c r="I184" s="3">
        <v>2371.2600000000002</v>
      </c>
      <c r="J184" s="12">
        <v>3055.69</v>
      </c>
      <c r="K184" s="2">
        <v>2035.9</v>
      </c>
      <c r="N184" s="12">
        <v>2801.69</v>
      </c>
      <c r="O184" s="3">
        <v>2289.9</v>
      </c>
      <c r="P184" s="12">
        <v>3158.49</v>
      </c>
      <c r="Q184" s="2">
        <v>2151.16</v>
      </c>
      <c r="T184" s="2">
        <v>2904.49</v>
      </c>
      <c r="U184" s="3">
        <v>2405.16</v>
      </c>
      <c r="AJ184" s="2">
        <f t="shared" si="40"/>
        <v>2951</v>
      </c>
      <c r="AK184" s="2">
        <v>200</v>
      </c>
      <c r="AL184" s="12">
        <v>2685.78</v>
      </c>
      <c r="AM184" s="2">
        <v>1676.56</v>
      </c>
      <c r="AP184" s="12">
        <v>2431.7800000000002</v>
      </c>
      <c r="AQ184" s="3">
        <v>1930.58</v>
      </c>
      <c r="AZ184" s="14"/>
      <c r="BA184" s="14"/>
      <c r="BB184" s="14"/>
      <c r="BC184" s="14"/>
      <c r="BD184" s="14"/>
      <c r="BE184" s="14"/>
      <c r="BF184" s="14"/>
      <c r="HO184" s="2">
        <f t="shared" si="41"/>
        <v>2824.02</v>
      </c>
      <c r="HP184" s="3">
        <f t="shared" si="42"/>
        <v>2738.92</v>
      </c>
      <c r="HW184" s="197"/>
    </row>
    <row r="185" spans="1:231" x14ac:dyDescent="0.3">
      <c r="A185" s="60">
        <v>40701</v>
      </c>
      <c r="B185" s="135">
        <v>3132</v>
      </c>
      <c r="C185" s="40">
        <f t="shared" si="43"/>
        <v>3265.1904761904761</v>
      </c>
      <c r="D185" s="12">
        <v>3113.27</v>
      </c>
      <c r="E185" s="2">
        <v>2048.1999999999998</v>
      </c>
      <c r="H185" s="2">
        <v>2859.27</v>
      </c>
      <c r="I185" s="3">
        <v>2302.1999999999998</v>
      </c>
      <c r="J185" s="12">
        <v>3031.94</v>
      </c>
      <c r="K185" s="2">
        <v>2014.6</v>
      </c>
      <c r="N185" s="12">
        <v>2777.94</v>
      </c>
      <c r="O185" s="3">
        <v>2268.6</v>
      </c>
      <c r="P185" s="12">
        <v>3059.14</v>
      </c>
      <c r="Q185" s="2">
        <v>2054.92</v>
      </c>
      <c r="T185" s="2">
        <v>2805.14</v>
      </c>
      <c r="U185" s="3">
        <v>2308.92</v>
      </c>
      <c r="AJ185" s="2">
        <f t="shared" si="40"/>
        <v>2932</v>
      </c>
      <c r="AK185" s="2">
        <v>200</v>
      </c>
      <c r="AL185" s="12">
        <v>2617.77</v>
      </c>
      <c r="AM185" s="2">
        <v>1611.4</v>
      </c>
      <c r="AP185" s="12">
        <v>2363.77</v>
      </c>
      <c r="AQ185" s="3">
        <v>1865.4</v>
      </c>
      <c r="AZ185" s="14"/>
      <c r="BA185" s="14"/>
      <c r="BB185" s="14"/>
      <c r="BC185" s="14"/>
      <c r="BD185" s="14"/>
      <c r="BE185" s="14"/>
      <c r="BF185" s="14"/>
      <c r="HO185" s="2">
        <f t="shared" si="41"/>
        <v>2804.64</v>
      </c>
      <c r="HP185" s="3">
        <f t="shared" si="42"/>
        <v>2721.44</v>
      </c>
      <c r="HW185" s="197"/>
    </row>
    <row r="186" spans="1:231" x14ac:dyDescent="0.3">
      <c r="A186" s="60">
        <v>40702</v>
      </c>
      <c r="B186" s="135">
        <v>3120</v>
      </c>
      <c r="C186" s="40">
        <f t="shared" si="43"/>
        <v>3260.9523809523807</v>
      </c>
      <c r="D186" s="12">
        <v>3076.55</v>
      </c>
      <c r="E186" s="2">
        <v>2011.42</v>
      </c>
      <c r="H186" s="2">
        <v>2822.55</v>
      </c>
      <c r="I186" s="3">
        <v>2265.42</v>
      </c>
      <c r="J186" s="12">
        <v>3001.9</v>
      </c>
      <c r="K186" s="2">
        <v>1984.5</v>
      </c>
      <c r="N186" s="12">
        <v>2747.9</v>
      </c>
      <c r="O186" s="3">
        <v>2238.5</v>
      </c>
      <c r="P186" s="12">
        <v>3022.34</v>
      </c>
      <c r="Q186" s="2">
        <v>2018.15</v>
      </c>
      <c r="T186" s="2">
        <v>2768.34</v>
      </c>
      <c r="U186" s="3">
        <v>2272.15</v>
      </c>
      <c r="AJ186" s="2">
        <f t="shared" si="40"/>
        <v>2920</v>
      </c>
      <c r="AK186" s="2">
        <v>200</v>
      </c>
      <c r="AL186" s="12">
        <v>2702.71</v>
      </c>
      <c r="AM186" s="2">
        <v>1695.11</v>
      </c>
      <c r="AP186" s="12">
        <v>2448.71</v>
      </c>
      <c r="AQ186" s="3">
        <v>1949.11</v>
      </c>
      <c r="AZ186" s="14"/>
      <c r="BA186" s="14"/>
      <c r="BB186" s="14"/>
      <c r="BC186" s="14"/>
      <c r="BD186" s="14"/>
      <c r="BE186" s="14"/>
      <c r="BF186" s="14"/>
      <c r="HO186" s="2">
        <f t="shared" si="41"/>
        <v>2792.4</v>
      </c>
      <c r="HP186" s="3">
        <f t="shared" si="42"/>
        <v>2710.4</v>
      </c>
      <c r="HW186" s="197"/>
    </row>
    <row r="187" spans="1:231" x14ac:dyDescent="0.3">
      <c r="A187" s="60">
        <v>40703</v>
      </c>
      <c r="B187" s="135">
        <v>3160</v>
      </c>
      <c r="C187" s="40">
        <f t="shared" si="43"/>
        <v>3257.2857142857142</v>
      </c>
      <c r="D187" s="12">
        <v>3111.88</v>
      </c>
      <c r="E187" s="2">
        <v>2045.5</v>
      </c>
      <c r="H187" s="2">
        <v>2857.88</v>
      </c>
      <c r="I187" s="3">
        <v>2299.5</v>
      </c>
      <c r="J187" s="12">
        <v>3009.71</v>
      </c>
      <c r="K187" s="2">
        <v>1991.5</v>
      </c>
      <c r="N187" s="12">
        <v>2755.71</v>
      </c>
      <c r="O187" s="3">
        <v>2245.5</v>
      </c>
      <c r="P187" s="12">
        <v>3037.04</v>
      </c>
      <c r="Q187" s="2">
        <v>2032</v>
      </c>
      <c r="T187" s="2">
        <v>2783.04</v>
      </c>
      <c r="U187" s="3">
        <v>2286</v>
      </c>
      <c r="AJ187" s="2">
        <f t="shared" si="40"/>
        <v>2960</v>
      </c>
      <c r="AK187" s="2">
        <v>200</v>
      </c>
      <c r="AL187" s="12">
        <v>2696</v>
      </c>
      <c r="AM187" s="2">
        <v>1687.75</v>
      </c>
      <c r="AP187" s="12">
        <v>2442</v>
      </c>
      <c r="AQ187" s="3">
        <v>1941.75</v>
      </c>
      <c r="AZ187" s="14"/>
      <c r="BA187" s="14"/>
      <c r="BB187" s="14"/>
      <c r="BC187" s="14"/>
      <c r="BD187" s="14"/>
      <c r="BE187" s="14"/>
      <c r="BF187" s="14"/>
      <c r="HO187" s="2">
        <f t="shared" si="41"/>
        <v>2833.2000000000003</v>
      </c>
      <c r="HP187" s="3">
        <f t="shared" si="42"/>
        <v>2747.2000000000003</v>
      </c>
      <c r="HW187" s="197"/>
    </row>
    <row r="188" spans="1:231" x14ac:dyDescent="0.3">
      <c r="A188" s="60">
        <v>40704</v>
      </c>
      <c r="B188" s="135">
        <v>3125</v>
      </c>
      <c r="C188" s="40">
        <f t="shared" si="43"/>
        <v>3253.9523809523807</v>
      </c>
      <c r="D188" s="12">
        <v>3101.83</v>
      </c>
      <c r="E188" s="2">
        <v>2032.93</v>
      </c>
      <c r="H188" s="2">
        <v>2847.83</v>
      </c>
      <c r="I188" s="3">
        <v>2286.9299999999998</v>
      </c>
      <c r="J188" s="12">
        <v>3033.17</v>
      </c>
      <c r="K188" s="2">
        <v>2012.5</v>
      </c>
      <c r="N188" s="12">
        <v>2779.17</v>
      </c>
      <c r="O188" s="3">
        <v>2266.5</v>
      </c>
      <c r="P188" s="12">
        <v>3067.61</v>
      </c>
      <c r="Q188" s="2">
        <v>2060.17</v>
      </c>
      <c r="T188" s="2">
        <v>2813.61</v>
      </c>
      <c r="U188" s="3">
        <v>2314.17</v>
      </c>
      <c r="AJ188" s="2">
        <f t="shared" si="40"/>
        <v>2925</v>
      </c>
      <c r="AK188" s="2">
        <v>200</v>
      </c>
      <c r="AL188" s="12">
        <v>2709.76</v>
      </c>
      <c r="AM188" s="2">
        <v>1692.43</v>
      </c>
      <c r="AP188" s="12">
        <v>2455.7600000000002</v>
      </c>
      <c r="AQ188" s="3">
        <v>1946.43</v>
      </c>
      <c r="AZ188" s="14"/>
      <c r="BA188" s="14"/>
      <c r="BB188" s="14"/>
      <c r="BC188" s="14"/>
      <c r="BD188" s="14"/>
      <c r="BE188" s="14"/>
      <c r="BF188" s="14"/>
      <c r="HO188" s="2">
        <f t="shared" si="41"/>
        <v>2797.5</v>
      </c>
      <c r="HP188" s="3">
        <f t="shared" si="42"/>
        <v>2715</v>
      </c>
      <c r="HW188" s="197"/>
    </row>
    <row r="189" spans="1:231" x14ac:dyDescent="0.3">
      <c r="A189" s="60">
        <v>40707</v>
      </c>
      <c r="B189" s="135">
        <v>3133</v>
      </c>
      <c r="C189" s="40">
        <f t="shared" si="43"/>
        <v>3249.3809523809523</v>
      </c>
      <c r="D189" s="12">
        <v>3070.95</v>
      </c>
      <c r="E189" s="2">
        <v>2005</v>
      </c>
      <c r="H189" s="2">
        <v>2816.95</v>
      </c>
      <c r="I189" s="3">
        <v>2259</v>
      </c>
      <c r="J189" s="12">
        <v>3009.71</v>
      </c>
      <c r="K189" s="2">
        <v>1991.5</v>
      </c>
      <c r="N189" s="12">
        <v>2755.71</v>
      </c>
      <c r="O189" s="3">
        <v>2245.5</v>
      </c>
      <c r="P189" s="12">
        <v>2996.09</v>
      </c>
      <c r="Q189" s="2">
        <v>1984.75</v>
      </c>
      <c r="T189" s="2">
        <v>2742.09</v>
      </c>
      <c r="U189" s="3">
        <v>2238.75</v>
      </c>
      <c r="AJ189" s="2">
        <f t="shared" si="40"/>
        <v>2933</v>
      </c>
      <c r="AK189" s="2">
        <v>200</v>
      </c>
      <c r="AL189" s="12">
        <v>2668.7</v>
      </c>
      <c r="AM189" s="2">
        <v>1654</v>
      </c>
      <c r="AP189" s="12">
        <v>2414.6999999999998</v>
      </c>
      <c r="AQ189" s="3">
        <v>1908</v>
      </c>
      <c r="AZ189" s="14"/>
      <c r="BA189" s="14"/>
      <c r="BB189" s="14"/>
      <c r="BC189" s="14"/>
      <c r="BD189" s="14"/>
      <c r="BE189" s="14"/>
      <c r="BF189" s="14"/>
      <c r="HO189" s="2">
        <f t="shared" si="41"/>
        <v>2805.66</v>
      </c>
      <c r="HP189" s="3">
        <f t="shared" si="42"/>
        <v>2722.36</v>
      </c>
      <c r="HW189" s="197"/>
    </row>
    <row r="190" spans="1:231" x14ac:dyDescent="0.3">
      <c r="A190" s="60">
        <v>40708</v>
      </c>
      <c r="B190" s="135">
        <v>3081</v>
      </c>
      <c r="C190" s="40">
        <f t="shared" si="43"/>
        <v>3240.8571428571427</v>
      </c>
      <c r="D190" s="12">
        <v>3030.03</v>
      </c>
      <c r="E190" s="2">
        <v>1964.5</v>
      </c>
      <c r="H190" s="2">
        <v>2776.03</v>
      </c>
      <c r="I190" s="3">
        <v>2218.5</v>
      </c>
      <c r="J190" s="12">
        <v>3009.71</v>
      </c>
      <c r="K190" s="2">
        <v>1991.5</v>
      </c>
      <c r="N190" s="12">
        <v>2755.71</v>
      </c>
      <c r="O190" s="3">
        <v>2245.5</v>
      </c>
      <c r="P190" s="12">
        <v>2996.09</v>
      </c>
      <c r="Q190" s="2">
        <v>1984.75</v>
      </c>
      <c r="T190" s="2">
        <v>2742.09</v>
      </c>
      <c r="U190" s="3">
        <v>2238.75</v>
      </c>
      <c r="AJ190" s="2">
        <f t="shared" si="40"/>
        <v>2881</v>
      </c>
      <c r="AK190" s="2">
        <v>200</v>
      </c>
      <c r="AL190" s="12">
        <v>2675.52</v>
      </c>
      <c r="AM190" s="2">
        <v>1660.75</v>
      </c>
      <c r="AP190" s="12">
        <v>2421.52</v>
      </c>
      <c r="AQ190" s="3">
        <v>1914.75</v>
      </c>
      <c r="AZ190" s="14"/>
      <c r="BA190" s="14"/>
      <c r="BB190" s="14"/>
      <c r="BC190" s="14"/>
      <c r="BD190" s="14"/>
      <c r="BE190" s="14"/>
      <c r="BF190" s="14"/>
      <c r="HO190" s="2">
        <f t="shared" si="41"/>
        <v>2752.62</v>
      </c>
      <c r="HP190" s="3">
        <f t="shared" si="42"/>
        <v>2674.52</v>
      </c>
      <c r="HW190" s="197"/>
    </row>
    <row r="191" spans="1:231" x14ac:dyDescent="0.3">
      <c r="A191" s="60">
        <v>40709</v>
      </c>
      <c r="B191" s="135">
        <v>3050</v>
      </c>
      <c r="C191" s="40">
        <f t="shared" si="43"/>
        <v>3230.1428571428573</v>
      </c>
      <c r="D191" s="12">
        <v>2990.19</v>
      </c>
      <c r="E191" s="2">
        <v>1920.24</v>
      </c>
      <c r="H191" s="2">
        <v>2736.19</v>
      </c>
      <c r="I191" s="3">
        <v>2174.2399999999998</v>
      </c>
      <c r="J191" s="12">
        <v>2997.26</v>
      </c>
      <c r="K191" s="2">
        <v>1975.12</v>
      </c>
      <c r="N191" s="12">
        <v>2743.26</v>
      </c>
      <c r="O191" s="3">
        <v>2229.12</v>
      </c>
      <c r="P191" s="12">
        <v>2969.56</v>
      </c>
      <c r="Q191" s="2">
        <v>1954.54</v>
      </c>
      <c r="T191" s="2">
        <v>2715.56</v>
      </c>
      <c r="U191" s="3">
        <v>2208.54</v>
      </c>
      <c r="AJ191" s="2">
        <f t="shared" si="40"/>
        <v>2850</v>
      </c>
      <c r="AK191" s="2">
        <v>200</v>
      </c>
      <c r="AL191" s="12">
        <v>2747.73</v>
      </c>
      <c r="AM191" s="2">
        <v>1728.16</v>
      </c>
      <c r="AP191" s="12">
        <v>2493.73</v>
      </c>
      <c r="AQ191" s="3">
        <v>1982.16</v>
      </c>
      <c r="AZ191" s="14"/>
      <c r="BA191" s="14"/>
      <c r="BB191" s="14"/>
      <c r="BC191" s="14"/>
      <c r="BD191" s="14"/>
      <c r="BE191" s="14"/>
      <c r="BF191" s="14"/>
      <c r="HO191" s="2">
        <f t="shared" si="41"/>
        <v>2721</v>
      </c>
      <c r="HP191" s="3">
        <f t="shared" si="42"/>
        <v>2646</v>
      </c>
      <c r="HW191" s="197"/>
    </row>
    <row r="192" spans="1:231" x14ac:dyDescent="0.3">
      <c r="A192" s="60">
        <v>40710</v>
      </c>
      <c r="B192" s="135">
        <v>2984</v>
      </c>
      <c r="C192" s="40">
        <f t="shared" si="43"/>
        <v>3216.2857142857142</v>
      </c>
      <c r="D192" s="12">
        <v>2971.1</v>
      </c>
      <c r="E192" s="2">
        <v>1903.54</v>
      </c>
      <c r="H192" s="2">
        <v>2717.1</v>
      </c>
      <c r="I192" s="3">
        <v>2157.54</v>
      </c>
      <c r="J192" s="12">
        <v>2978.12</v>
      </c>
      <c r="K192" s="2">
        <v>1958.02</v>
      </c>
      <c r="N192" s="12">
        <v>2724.12</v>
      </c>
      <c r="O192" s="3">
        <v>2212.02</v>
      </c>
      <c r="P192" s="12">
        <v>2950.62</v>
      </c>
      <c r="Q192" s="2">
        <v>1937.59</v>
      </c>
      <c r="T192" s="2">
        <v>2696.62</v>
      </c>
      <c r="U192" s="3">
        <v>2191.59</v>
      </c>
      <c r="AJ192" s="2">
        <f t="shared" si="40"/>
        <v>2784</v>
      </c>
      <c r="AK192" s="2">
        <v>200</v>
      </c>
      <c r="AL192" s="12">
        <v>2730.41</v>
      </c>
      <c r="AM192" s="2">
        <v>1712.86</v>
      </c>
      <c r="AP192" s="12">
        <v>2476.41</v>
      </c>
      <c r="AQ192" s="3">
        <v>1966.86</v>
      </c>
      <c r="AZ192" s="14"/>
      <c r="BA192" s="14"/>
      <c r="BB192" s="14"/>
      <c r="BC192" s="14"/>
      <c r="BD192" s="14"/>
      <c r="BE192" s="14"/>
      <c r="BF192" s="14"/>
      <c r="HO192" s="2">
        <f t="shared" si="41"/>
        <v>2653.68</v>
      </c>
      <c r="HP192" s="3">
        <f t="shared" si="42"/>
        <v>2585.2800000000002</v>
      </c>
      <c r="HW192" s="197"/>
    </row>
    <row r="193" spans="1:231" x14ac:dyDescent="0.3">
      <c r="A193" s="60">
        <v>40711</v>
      </c>
      <c r="B193" s="135">
        <v>2984</v>
      </c>
      <c r="C193" s="40">
        <f t="shared" si="43"/>
        <v>3196.4761904761904</v>
      </c>
      <c r="D193" s="12">
        <v>2916.05</v>
      </c>
      <c r="E193" s="2">
        <v>1849.06</v>
      </c>
      <c r="H193" s="2">
        <v>2662.05</v>
      </c>
      <c r="I193" s="3">
        <v>2103.06</v>
      </c>
      <c r="J193" s="12">
        <v>2964.36</v>
      </c>
      <c r="K193" s="2">
        <v>1944.4</v>
      </c>
      <c r="N193" s="12">
        <v>2710.36</v>
      </c>
      <c r="O193" s="3">
        <v>2198.4</v>
      </c>
      <c r="P193" s="12">
        <v>2895.57</v>
      </c>
      <c r="Q193" s="2">
        <v>1883.11</v>
      </c>
      <c r="T193" s="2">
        <v>2641.57</v>
      </c>
      <c r="U193" s="3">
        <v>2137.11</v>
      </c>
      <c r="AJ193" s="2">
        <f t="shared" si="40"/>
        <v>2784</v>
      </c>
      <c r="AK193" s="2">
        <v>200</v>
      </c>
      <c r="AL193" s="12">
        <v>2661.6</v>
      </c>
      <c r="AM193" s="2">
        <v>1644.76</v>
      </c>
      <c r="AP193" s="12">
        <v>2407.6</v>
      </c>
      <c r="AQ193" s="3">
        <v>1898.76</v>
      </c>
      <c r="AZ193" s="14"/>
      <c r="BA193" s="14"/>
      <c r="BB193" s="14"/>
      <c r="BC193" s="14"/>
      <c r="BD193" s="14"/>
      <c r="BE193" s="14"/>
      <c r="BF193" s="14"/>
      <c r="HO193" s="2">
        <f t="shared" si="41"/>
        <v>2653.68</v>
      </c>
      <c r="HP193" s="3">
        <f t="shared" si="42"/>
        <v>2585.2800000000002</v>
      </c>
      <c r="HW193" s="197"/>
    </row>
    <row r="194" spans="1:231" x14ac:dyDescent="0.3">
      <c r="A194" s="60">
        <v>40714</v>
      </c>
      <c r="B194" s="135">
        <v>2959</v>
      </c>
      <c r="C194" s="40">
        <f t="shared" si="43"/>
        <v>3182</v>
      </c>
      <c r="D194" s="12">
        <v>2921.62</v>
      </c>
      <c r="E194" s="2">
        <v>1856.33</v>
      </c>
      <c r="H194" s="2">
        <v>2667.62</v>
      </c>
      <c r="I194" s="3">
        <v>2110.33</v>
      </c>
      <c r="J194" s="12">
        <v>2949.13</v>
      </c>
      <c r="K194" s="2">
        <v>1930.8</v>
      </c>
      <c r="N194" s="12">
        <v>2695.13</v>
      </c>
      <c r="O194" s="3">
        <v>2184.8000000000002</v>
      </c>
      <c r="P194" s="12">
        <v>2887.56</v>
      </c>
      <c r="Q194" s="2">
        <v>1869.87</v>
      </c>
      <c r="T194" s="2">
        <v>2633.56</v>
      </c>
      <c r="U194" s="3">
        <v>2123.87</v>
      </c>
      <c r="AJ194" s="2">
        <f t="shared" si="40"/>
        <v>2759</v>
      </c>
      <c r="AK194" s="2">
        <v>200</v>
      </c>
      <c r="AL194" s="12">
        <v>2675.48</v>
      </c>
      <c r="AM194" s="2">
        <v>1653.23</v>
      </c>
      <c r="AP194" s="12">
        <v>2421.48</v>
      </c>
      <c r="AQ194" s="3">
        <v>1907.23</v>
      </c>
      <c r="AZ194" s="14"/>
      <c r="BA194" s="14"/>
      <c r="BB194" s="14"/>
      <c r="BC194" s="14"/>
      <c r="BD194" s="14"/>
      <c r="BE194" s="14"/>
      <c r="BF194" s="14"/>
      <c r="HO194" s="2">
        <f t="shared" si="41"/>
        <v>2628.18</v>
      </c>
      <c r="HP194" s="3">
        <f t="shared" si="42"/>
        <v>2562.2800000000002</v>
      </c>
      <c r="HW194" s="197"/>
    </row>
    <row r="195" spans="1:231" x14ac:dyDescent="0.3">
      <c r="A195" s="60">
        <v>40715</v>
      </c>
      <c r="B195" s="135">
        <v>2965</v>
      </c>
      <c r="C195" s="40">
        <f t="shared" si="43"/>
        <v>3166.4285714285716</v>
      </c>
      <c r="D195" s="12">
        <v>2899.73</v>
      </c>
      <c r="E195" s="2">
        <v>1829.71</v>
      </c>
      <c r="H195" s="2">
        <v>2645.73</v>
      </c>
      <c r="I195" s="3">
        <v>2083.71</v>
      </c>
      <c r="J195" s="12">
        <v>2933.89</v>
      </c>
      <c r="K195" s="2">
        <v>1917.2</v>
      </c>
      <c r="N195" s="12">
        <v>2679.89</v>
      </c>
      <c r="O195" s="3">
        <v>2171.1999999999998</v>
      </c>
      <c r="P195" s="12">
        <v>2838.69</v>
      </c>
      <c r="Q195" s="2">
        <v>1822.98</v>
      </c>
      <c r="T195" s="2">
        <v>2584.69</v>
      </c>
      <c r="U195" s="3">
        <v>2076.96</v>
      </c>
      <c r="AJ195" s="2">
        <f t="shared" si="40"/>
        <v>2765</v>
      </c>
      <c r="AK195" s="2">
        <v>200</v>
      </c>
      <c r="AL195" s="12">
        <v>2614.27</v>
      </c>
      <c r="AM195" s="2">
        <v>1594.16</v>
      </c>
      <c r="AP195" s="12">
        <v>2360.27</v>
      </c>
      <c r="AQ195" s="3">
        <v>1848.16</v>
      </c>
      <c r="AZ195" s="14"/>
      <c r="BA195" s="14"/>
      <c r="BB195" s="14"/>
      <c r="BC195" s="14"/>
      <c r="BD195" s="14"/>
      <c r="BE195" s="14"/>
      <c r="BF195" s="14"/>
      <c r="HO195" s="2">
        <f t="shared" si="41"/>
        <v>2634.3</v>
      </c>
      <c r="HP195" s="3">
        <f t="shared" si="42"/>
        <v>2567.8000000000002</v>
      </c>
      <c r="HW195" s="197"/>
    </row>
    <row r="196" spans="1:231" x14ac:dyDescent="0.3">
      <c r="A196" s="60">
        <v>40716</v>
      </c>
      <c r="B196" s="135">
        <v>2953</v>
      </c>
      <c r="C196" s="40">
        <f t="shared" si="43"/>
        <v>3149.7619047619046</v>
      </c>
      <c r="D196" s="12">
        <v>2929.14</v>
      </c>
      <c r="E196" s="2">
        <v>1856.12</v>
      </c>
      <c r="H196" s="2">
        <v>2675.14</v>
      </c>
      <c r="I196" s="3">
        <v>2110.12</v>
      </c>
      <c r="J196" s="12">
        <v>2956.74</v>
      </c>
      <c r="K196" s="2">
        <v>1937.6</v>
      </c>
      <c r="N196" s="12">
        <v>2702.74</v>
      </c>
      <c r="O196" s="3">
        <v>2191.6</v>
      </c>
      <c r="P196" s="12">
        <v>2826.39</v>
      </c>
      <c r="Q196" s="2">
        <v>1808.59</v>
      </c>
      <c r="T196" s="2">
        <v>2572.39</v>
      </c>
      <c r="U196" s="3">
        <v>2062.59</v>
      </c>
      <c r="AJ196" s="2">
        <f t="shared" si="40"/>
        <v>2753</v>
      </c>
      <c r="AK196" s="2">
        <v>200</v>
      </c>
      <c r="AL196" s="12">
        <v>2442.17</v>
      </c>
      <c r="AM196" s="2">
        <v>1421.56</v>
      </c>
      <c r="AP196" s="12">
        <v>2188.17</v>
      </c>
      <c r="AQ196" s="3">
        <v>1675.56</v>
      </c>
      <c r="AZ196" s="14"/>
      <c r="BA196" s="14"/>
      <c r="BB196" s="14"/>
      <c r="BC196" s="14"/>
      <c r="BD196" s="14"/>
      <c r="BE196" s="14"/>
      <c r="BF196" s="14"/>
      <c r="HO196" s="2">
        <f t="shared" si="41"/>
        <v>2622.06</v>
      </c>
      <c r="HP196" s="3">
        <f t="shared" si="42"/>
        <v>2556.7600000000002</v>
      </c>
      <c r="HW196" s="197"/>
    </row>
    <row r="197" spans="1:231" x14ac:dyDescent="0.3">
      <c r="A197" s="60">
        <v>40717</v>
      </c>
      <c r="B197" s="135">
        <v>2884</v>
      </c>
      <c r="C197" s="40">
        <f t="shared" si="43"/>
        <v>3130.4285714285716</v>
      </c>
      <c r="D197" s="12">
        <v>2856.86</v>
      </c>
      <c r="E197" s="2">
        <v>1785.04</v>
      </c>
      <c r="H197" s="2">
        <v>2602.86</v>
      </c>
      <c r="I197" s="3">
        <v>2039.04</v>
      </c>
      <c r="J197" s="12">
        <v>2918.68</v>
      </c>
      <c r="K197" s="2">
        <v>1900.3</v>
      </c>
      <c r="N197" s="12">
        <v>2664.68</v>
      </c>
      <c r="O197" s="3">
        <v>2154.3000000000002</v>
      </c>
      <c r="P197" s="12">
        <v>2733.75</v>
      </c>
      <c r="Q197" s="2">
        <v>1730.8</v>
      </c>
      <c r="T197" s="2">
        <v>2479.75</v>
      </c>
      <c r="U197" s="3">
        <v>1984.8</v>
      </c>
      <c r="AJ197" s="2">
        <f t="shared" si="40"/>
        <v>2684</v>
      </c>
      <c r="AK197" s="2">
        <v>200</v>
      </c>
      <c r="AL197" s="12">
        <v>2487.11</v>
      </c>
      <c r="AM197" s="2">
        <v>1479.94</v>
      </c>
      <c r="AP197" s="12">
        <v>2233.11</v>
      </c>
      <c r="AQ197" s="3">
        <v>1733.94</v>
      </c>
      <c r="AZ197" s="14"/>
      <c r="BA197" s="14"/>
      <c r="BB197" s="14"/>
      <c r="BC197" s="14"/>
      <c r="BD197" s="14"/>
      <c r="BE197" s="14"/>
      <c r="BF197" s="14"/>
      <c r="HO197" s="2">
        <f t="shared" si="41"/>
        <v>2551.6799999999998</v>
      </c>
      <c r="HP197" s="3">
        <f t="shared" si="42"/>
        <v>2493.2800000000002</v>
      </c>
      <c r="HW197" s="197"/>
    </row>
    <row r="198" spans="1:231" x14ac:dyDescent="0.3">
      <c r="A198" s="60">
        <v>40718</v>
      </c>
      <c r="B198" s="135">
        <v>2888</v>
      </c>
      <c r="C198" s="40">
        <f t="shared" si="43"/>
        <v>3106.8571428571427</v>
      </c>
      <c r="D198" s="12">
        <v>2847.59</v>
      </c>
      <c r="E198" s="2">
        <v>1773.62</v>
      </c>
      <c r="H198" s="2">
        <v>2593.59</v>
      </c>
      <c r="I198" s="3">
        <v>2027.62</v>
      </c>
      <c r="J198" s="12">
        <v>2902.96</v>
      </c>
      <c r="K198" s="2">
        <v>1882.9</v>
      </c>
      <c r="N198" s="12">
        <v>2648.96</v>
      </c>
      <c r="O198" s="3">
        <v>2136.9</v>
      </c>
      <c r="P198" s="12">
        <v>2620.06</v>
      </c>
      <c r="Q198" s="2">
        <v>1616.53</v>
      </c>
      <c r="T198" s="2">
        <v>2366.06</v>
      </c>
      <c r="U198" s="3">
        <v>1870.53</v>
      </c>
      <c r="AJ198" s="2">
        <f t="shared" si="40"/>
        <v>2688</v>
      </c>
      <c r="AK198" s="2">
        <v>200</v>
      </c>
      <c r="AL198" s="12">
        <v>2337.09</v>
      </c>
      <c r="AM198" s="2">
        <v>1329.67</v>
      </c>
      <c r="AP198" s="12">
        <v>2083.09</v>
      </c>
      <c r="AQ198" s="3">
        <v>1583.67</v>
      </c>
      <c r="AZ198" s="14"/>
      <c r="BA198" s="14"/>
      <c r="BB198" s="14"/>
      <c r="BC198" s="14"/>
      <c r="BD198" s="14"/>
      <c r="BE198" s="14"/>
      <c r="BF198" s="14"/>
      <c r="HO198" s="2">
        <f t="shared" si="41"/>
        <v>2555.7600000000002</v>
      </c>
      <c r="HP198" s="3">
        <f t="shared" si="42"/>
        <v>2496.96</v>
      </c>
      <c r="HW198" s="197"/>
    </row>
    <row r="199" spans="1:231" x14ac:dyDescent="0.3">
      <c r="A199" s="60">
        <v>40721</v>
      </c>
      <c r="B199" s="135">
        <v>2876</v>
      </c>
      <c r="C199" s="40">
        <f t="shared" si="43"/>
        <v>3083.5714285714284</v>
      </c>
      <c r="D199" s="12">
        <v>2834.54</v>
      </c>
      <c r="E199" s="2">
        <v>1758.01</v>
      </c>
      <c r="H199" s="2">
        <v>2580.54</v>
      </c>
      <c r="I199" s="3">
        <v>2012.01</v>
      </c>
      <c r="J199" s="12">
        <v>2925.21</v>
      </c>
      <c r="K199" s="2">
        <v>1902.7</v>
      </c>
      <c r="N199" s="12">
        <v>2671.21</v>
      </c>
      <c r="O199" s="3">
        <v>2156.6999999999998</v>
      </c>
      <c r="P199" s="12">
        <v>2681.59</v>
      </c>
      <c r="Q199" s="2">
        <v>1675.33</v>
      </c>
      <c r="T199" s="2">
        <v>2427.59</v>
      </c>
      <c r="U199" s="3">
        <v>1929.33</v>
      </c>
      <c r="AJ199" s="2">
        <f t="shared" si="40"/>
        <v>2676</v>
      </c>
      <c r="AK199" s="2">
        <v>200</v>
      </c>
      <c r="AL199" s="12">
        <v>2354.36</v>
      </c>
      <c r="AM199" s="2">
        <v>1344.61</v>
      </c>
      <c r="AP199" s="12">
        <v>2100.36</v>
      </c>
      <c r="AQ199" s="3">
        <v>1598.61</v>
      </c>
      <c r="AZ199" s="14"/>
      <c r="BA199" s="14"/>
      <c r="BB199" s="14"/>
      <c r="BC199" s="14"/>
      <c r="BD199" s="14"/>
      <c r="BE199" s="14"/>
      <c r="BF199" s="14"/>
      <c r="HO199" s="2">
        <f t="shared" si="41"/>
        <v>2543.52</v>
      </c>
      <c r="HP199" s="3">
        <f t="shared" si="42"/>
        <v>2485.92</v>
      </c>
      <c r="HW199" s="197"/>
    </row>
    <row r="200" spans="1:231" x14ac:dyDescent="0.3">
      <c r="A200" s="60">
        <v>40722</v>
      </c>
      <c r="B200" s="135">
        <v>2900</v>
      </c>
      <c r="C200" s="40">
        <f t="shared" si="43"/>
        <v>3064.6190476190477</v>
      </c>
      <c r="D200" s="12">
        <v>2785.76</v>
      </c>
      <c r="E200" s="2">
        <v>1717.48</v>
      </c>
      <c r="H200" s="2">
        <v>2531.7600000000002</v>
      </c>
      <c r="I200" s="3">
        <v>1971.48</v>
      </c>
      <c r="J200" s="12">
        <v>2876.16</v>
      </c>
      <c r="K200" s="2">
        <v>1861.75</v>
      </c>
      <c r="N200" s="12">
        <v>2622.16</v>
      </c>
      <c r="O200" s="3">
        <v>2115.75</v>
      </c>
      <c r="P200" s="12">
        <v>2598.52</v>
      </c>
      <c r="Q200" s="2">
        <v>1593.82</v>
      </c>
      <c r="T200" s="2">
        <v>2344.52</v>
      </c>
      <c r="U200" s="3">
        <v>1847.82</v>
      </c>
      <c r="AJ200" s="2">
        <f t="shared" ref="AJ200:AJ263" si="44">B200-AK200</f>
        <v>2700</v>
      </c>
      <c r="AK200" s="2">
        <v>200</v>
      </c>
      <c r="AL200" s="12">
        <v>2313.9</v>
      </c>
      <c r="AM200" s="2">
        <v>1305.28</v>
      </c>
      <c r="AP200" s="12">
        <v>2059.9</v>
      </c>
      <c r="AQ200" s="3">
        <v>1559.28</v>
      </c>
      <c r="AZ200" s="14"/>
      <c r="BA200" s="14"/>
      <c r="BB200" s="14"/>
      <c r="BC200" s="14"/>
      <c r="BD200" s="14"/>
      <c r="BE200" s="14"/>
      <c r="BF200" s="14"/>
      <c r="HO200" s="2">
        <f t="shared" ref="HO200:HO268" si="45">B200*1.02-390</f>
        <v>2568</v>
      </c>
      <c r="HP200" s="3">
        <f t="shared" ref="HP200:HP268" si="46">B200*0.92-160</f>
        <v>2508</v>
      </c>
      <c r="HW200" s="197"/>
    </row>
    <row r="201" spans="1:231" x14ac:dyDescent="0.3">
      <c r="A201" s="60">
        <v>40723</v>
      </c>
      <c r="B201" s="135">
        <v>2955</v>
      </c>
      <c r="C201" s="40">
        <f t="shared" si="43"/>
        <v>3047.7142857142858</v>
      </c>
      <c r="D201" s="12">
        <v>2820.26</v>
      </c>
      <c r="E201" s="2">
        <v>1752.5</v>
      </c>
      <c r="H201" s="2">
        <v>2566.2600000000002</v>
      </c>
      <c r="I201" s="3">
        <v>2006.5</v>
      </c>
      <c r="J201" s="12">
        <v>2903.48</v>
      </c>
      <c r="K201" s="2">
        <v>1889.5</v>
      </c>
      <c r="N201" s="12">
        <v>2649.48</v>
      </c>
      <c r="O201" s="3">
        <v>2143.5</v>
      </c>
      <c r="P201" s="12">
        <v>2619.7199999999998</v>
      </c>
      <c r="Q201" s="2">
        <v>1615.5</v>
      </c>
      <c r="T201" s="2">
        <v>2365.7199999999998</v>
      </c>
      <c r="U201" s="3">
        <v>1869.5</v>
      </c>
      <c r="AJ201" s="2">
        <f t="shared" si="44"/>
        <v>2755</v>
      </c>
      <c r="AK201" s="2">
        <v>200</v>
      </c>
      <c r="AL201" s="12">
        <v>2349.77</v>
      </c>
      <c r="AM201" s="2">
        <v>1341.5</v>
      </c>
      <c r="AP201" s="12">
        <v>2095.77</v>
      </c>
      <c r="AQ201" s="3">
        <v>1595.5</v>
      </c>
      <c r="AZ201" s="14"/>
      <c r="BA201" s="14"/>
      <c r="BB201" s="14"/>
      <c r="BC201" s="14"/>
      <c r="BD201" s="14"/>
      <c r="BE201" s="14"/>
      <c r="BF201" s="14"/>
      <c r="HO201" s="2">
        <f t="shared" si="45"/>
        <v>2624.1</v>
      </c>
      <c r="HP201" s="3">
        <f t="shared" si="46"/>
        <v>2558.6</v>
      </c>
      <c r="HW201" s="197"/>
    </row>
    <row r="202" spans="1:231" x14ac:dyDescent="0.3">
      <c r="A202" s="60">
        <v>40724</v>
      </c>
      <c r="B202" s="135">
        <v>2946</v>
      </c>
      <c r="C202" s="40">
        <f t="shared" si="43"/>
        <v>3033.2380952380954</v>
      </c>
      <c r="D202" s="12">
        <v>2788.08</v>
      </c>
      <c r="E202" s="2">
        <v>1724.6</v>
      </c>
      <c r="H202" s="2">
        <v>2534.08</v>
      </c>
      <c r="I202" s="3">
        <v>1978.6</v>
      </c>
      <c r="J202" s="12">
        <v>2870.2</v>
      </c>
      <c r="K202" s="2">
        <v>1859.8</v>
      </c>
      <c r="N202" s="12">
        <v>2616.1999999999998</v>
      </c>
      <c r="O202" s="3">
        <v>2113.8000000000002</v>
      </c>
      <c r="P202" s="12">
        <v>2665.31</v>
      </c>
      <c r="Q202" s="2">
        <v>1663.76</v>
      </c>
      <c r="T202" s="2">
        <v>2411.31</v>
      </c>
      <c r="U202" s="3">
        <v>1917.76</v>
      </c>
      <c r="AJ202" s="2">
        <f t="shared" si="44"/>
        <v>2746</v>
      </c>
      <c r="AK202" s="2">
        <v>200</v>
      </c>
      <c r="AL202" s="12">
        <v>2426.23</v>
      </c>
      <c r="AM202" s="2">
        <v>1420.4</v>
      </c>
      <c r="AP202" s="12">
        <v>2172.23</v>
      </c>
      <c r="AQ202" s="3">
        <v>1674.4</v>
      </c>
      <c r="AZ202" s="14"/>
      <c r="BA202" s="14"/>
      <c r="BB202" s="14"/>
      <c r="BC202" s="14"/>
      <c r="BD202" s="14"/>
      <c r="BE202" s="14"/>
      <c r="BF202" s="14"/>
      <c r="HO202" s="2">
        <f t="shared" si="45"/>
        <v>2614.92</v>
      </c>
      <c r="HP202" s="3">
        <f t="shared" si="46"/>
        <v>2550.3200000000002</v>
      </c>
      <c r="HW202" s="197"/>
    </row>
    <row r="203" spans="1:231" x14ac:dyDescent="0.3">
      <c r="A203" s="60">
        <v>40725</v>
      </c>
      <c r="B203" s="135">
        <v>2895</v>
      </c>
      <c r="C203" s="40">
        <f t="shared" si="43"/>
        <v>3016.2857142857142</v>
      </c>
      <c r="D203" s="12">
        <v>2648</v>
      </c>
      <c r="E203" s="2">
        <v>1585.53</v>
      </c>
      <c r="H203" s="2">
        <v>2394</v>
      </c>
      <c r="I203" s="3">
        <v>1839.53</v>
      </c>
      <c r="J203" s="12">
        <v>2805.5</v>
      </c>
      <c r="K203" s="2">
        <v>1795.4</v>
      </c>
      <c r="N203" s="12">
        <v>2551.5</v>
      </c>
      <c r="O203" s="3">
        <v>2049.4</v>
      </c>
      <c r="P203" s="12">
        <v>2511.37</v>
      </c>
      <c r="Q203" s="2">
        <v>1511.06</v>
      </c>
      <c r="T203" s="2">
        <v>2257.37</v>
      </c>
      <c r="U203" s="3">
        <v>1765.06</v>
      </c>
      <c r="AJ203" s="2">
        <f t="shared" si="44"/>
        <v>2695</v>
      </c>
      <c r="AK203" s="2">
        <v>200</v>
      </c>
      <c r="AL203" s="12">
        <v>2319.8200000000002</v>
      </c>
      <c r="AM203" s="2">
        <v>1314.73</v>
      </c>
      <c r="AP203" s="12">
        <v>2065.8200000000002</v>
      </c>
      <c r="AQ203" s="3">
        <v>1568.73</v>
      </c>
      <c r="AZ203" s="14"/>
      <c r="BA203" s="14"/>
      <c r="BB203" s="14"/>
      <c r="BC203" s="14"/>
      <c r="BD203" s="14"/>
      <c r="BE203" s="14"/>
      <c r="BF203" s="14"/>
      <c r="HO203" s="2">
        <f t="shared" si="45"/>
        <v>2562.9</v>
      </c>
      <c r="HP203" s="3">
        <f t="shared" si="46"/>
        <v>2503.4</v>
      </c>
      <c r="HW203" s="197"/>
    </row>
    <row r="204" spans="1:231" x14ac:dyDescent="0.3">
      <c r="A204" s="60">
        <v>40728</v>
      </c>
      <c r="B204" s="135">
        <v>2945</v>
      </c>
      <c r="C204" s="40">
        <f t="shared" si="43"/>
        <v>3004.0952380952381</v>
      </c>
      <c r="D204" s="12">
        <v>2685.58</v>
      </c>
      <c r="E204" s="2">
        <v>1624.04</v>
      </c>
      <c r="H204" s="2">
        <v>2431.58</v>
      </c>
      <c r="I204" s="3">
        <v>1878.04</v>
      </c>
      <c r="J204" s="12">
        <v>2794.71</v>
      </c>
      <c r="K204" s="2">
        <v>1785.8</v>
      </c>
      <c r="N204" s="12">
        <v>2540.71</v>
      </c>
      <c r="O204" s="3">
        <v>2039.8</v>
      </c>
      <c r="P204" s="12">
        <v>2522.3200000000002</v>
      </c>
      <c r="Q204" s="2">
        <v>1522.94</v>
      </c>
      <c r="T204" s="2">
        <v>2268.3200000000002</v>
      </c>
      <c r="U204" s="3">
        <v>1776.94</v>
      </c>
      <c r="AJ204" s="2">
        <f t="shared" si="44"/>
        <v>2745</v>
      </c>
      <c r="AK204" s="2">
        <v>200</v>
      </c>
      <c r="AL204" s="12">
        <v>2331.61</v>
      </c>
      <c r="AM204" s="2">
        <v>1327.48</v>
      </c>
      <c r="AP204" s="12">
        <v>2077.61</v>
      </c>
      <c r="AQ204" s="3">
        <v>1581.48</v>
      </c>
      <c r="AZ204" s="14"/>
      <c r="BA204" s="14"/>
      <c r="BB204" s="14"/>
      <c r="BC204" s="14"/>
      <c r="BD204" s="14"/>
      <c r="BE204" s="14"/>
      <c r="BF204" s="14"/>
      <c r="HO204" s="2">
        <f t="shared" si="45"/>
        <v>2613.9</v>
      </c>
      <c r="HP204" s="3">
        <f t="shared" si="46"/>
        <v>2549.4</v>
      </c>
      <c r="HW204" s="197"/>
    </row>
    <row r="205" spans="1:231" x14ac:dyDescent="0.3">
      <c r="A205" s="60">
        <v>40729</v>
      </c>
      <c r="B205" s="135">
        <v>2982</v>
      </c>
      <c r="C205" s="40">
        <f t="shared" si="43"/>
        <v>2996.0476190476193</v>
      </c>
      <c r="D205" s="12">
        <v>2665.13</v>
      </c>
      <c r="E205" s="2">
        <v>1604.68</v>
      </c>
      <c r="H205" s="2">
        <v>2411.13</v>
      </c>
      <c r="I205" s="3">
        <v>1858.68</v>
      </c>
      <c r="J205" s="12">
        <v>2787.52</v>
      </c>
      <c r="K205" s="2">
        <v>1779.4</v>
      </c>
      <c r="N205" s="12">
        <v>2533.52</v>
      </c>
      <c r="O205" s="3">
        <v>2033.4</v>
      </c>
      <c r="P205" s="12">
        <v>2570.2600000000002</v>
      </c>
      <c r="Q205" s="2">
        <v>1571.08</v>
      </c>
      <c r="T205" s="2">
        <v>2316.2600000000002</v>
      </c>
      <c r="U205" s="3">
        <v>1825.08</v>
      </c>
      <c r="AJ205" s="2">
        <f t="shared" si="44"/>
        <v>2782</v>
      </c>
      <c r="AK205" s="2">
        <v>200</v>
      </c>
      <c r="AL205" s="12">
        <v>2359.7399999999998</v>
      </c>
      <c r="AM205" s="2">
        <v>1356.04</v>
      </c>
      <c r="AP205" s="12">
        <v>2105.7399999999998</v>
      </c>
      <c r="AQ205" s="3">
        <v>1610.04</v>
      </c>
      <c r="AZ205" s="14"/>
      <c r="BA205" s="14"/>
      <c r="BB205" s="14"/>
      <c r="BC205" s="14"/>
      <c r="BD205" s="14"/>
      <c r="BE205" s="14"/>
      <c r="BF205" s="14"/>
      <c r="HO205" s="2">
        <f t="shared" si="45"/>
        <v>2651.64</v>
      </c>
      <c r="HP205" s="3">
        <f t="shared" si="46"/>
        <v>2583.44</v>
      </c>
      <c r="HW205" s="197"/>
    </row>
    <row r="206" spans="1:231" x14ac:dyDescent="0.3">
      <c r="A206" s="60">
        <v>40730</v>
      </c>
      <c r="B206" s="135">
        <v>2964</v>
      </c>
      <c r="C206" s="40">
        <f t="shared" si="43"/>
        <v>2988.0476190476193</v>
      </c>
      <c r="D206" s="12">
        <v>2716.3</v>
      </c>
      <c r="E206" s="2">
        <v>1654</v>
      </c>
      <c r="H206" s="2">
        <v>2462.3000000000002</v>
      </c>
      <c r="I206" s="3">
        <v>1908</v>
      </c>
      <c r="J206" s="12">
        <v>2798.3</v>
      </c>
      <c r="K206" s="2">
        <v>1789</v>
      </c>
      <c r="N206" s="12">
        <v>2544.3000000000002</v>
      </c>
      <c r="O206" s="3">
        <v>2043</v>
      </c>
      <c r="P206" s="12">
        <v>2634.64</v>
      </c>
      <c r="Q206" s="2">
        <v>1633.75</v>
      </c>
      <c r="T206" s="2">
        <v>2380.64</v>
      </c>
      <c r="U206" s="3">
        <v>1887.75</v>
      </c>
      <c r="AJ206" s="2">
        <f t="shared" si="44"/>
        <v>2764</v>
      </c>
      <c r="AK206" s="2">
        <v>200</v>
      </c>
      <c r="AL206" s="12">
        <v>2430.0100000000002</v>
      </c>
      <c r="AM206" s="2">
        <v>1424.5</v>
      </c>
      <c r="AP206" s="12">
        <v>2176.0100000000002</v>
      </c>
      <c r="AQ206" s="3">
        <v>1678.5</v>
      </c>
      <c r="AZ206" s="14"/>
      <c r="BA206" s="14"/>
      <c r="BB206" s="14"/>
      <c r="BC206" s="14"/>
      <c r="BD206" s="14"/>
      <c r="BE206" s="14"/>
      <c r="BF206" s="14"/>
      <c r="HO206" s="2">
        <f t="shared" si="45"/>
        <v>2633.28</v>
      </c>
      <c r="HP206" s="3">
        <f t="shared" si="46"/>
        <v>2566.88</v>
      </c>
      <c r="HW206" s="197"/>
    </row>
    <row r="207" spans="1:231" x14ac:dyDescent="0.3">
      <c r="A207" s="60">
        <v>40731</v>
      </c>
      <c r="B207" s="135">
        <v>2950</v>
      </c>
      <c r="C207" s="40">
        <f t="shared" si="43"/>
        <v>2979.9523809523807</v>
      </c>
      <c r="D207" s="12">
        <v>2682.15</v>
      </c>
      <c r="E207" s="2">
        <v>1621.08</v>
      </c>
      <c r="H207" s="2">
        <v>2428.15</v>
      </c>
      <c r="I207" s="3">
        <v>1875.08</v>
      </c>
      <c r="J207" s="12">
        <v>2757.11</v>
      </c>
      <c r="K207" s="2">
        <v>1748.95</v>
      </c>
      <c r="N207" s="12">
        <v>2503.11</v>
      </c>
      <c r="O207" s="3">
        <v>2002.95</v>
      </c>
      <c r="P207" s="12">
        <v>2587.13</v>
      </c>
      <c r="Q207" s="2">
        <v>1587.43</v>
      </c>
      <c r="T207" s="2">
        <v>2333.13</v>
      </c>
      <c r="U207" s="3">
        <v>1841.43</v>
      </c>
      <c r="AJ207" s="2">
        <f t="shared" si="44"/>
        <v>2750</v>
      </c>
      <c r="AK207" s="2">
        <v>200</v>
      </c>
      <c r="AL207" s="12">
        <v>2403.5</v>
      </c>
      <c r="AM207" s="2">
        <v>1398.99</v>
      </c>
      <c r="AP207" s="12">
        <v>2149.5</v>
      </c>
      <c r="AQ207" s="3">
        <v>1652.99</v>
      </c>
      <c r="AZ207" s="14"/>
      <c r="BA207" s="14"/>
      <c r="BB207" s="14"/>
      <c r="BC207" s="14"/>
      <c r="BD207" s="14"/>
      <c r="BE207" s="14"/>
      <c r="BF207" s="14"/>
      <c r="HO207" s="2">
        <f t="shared" si="45"/>
        <v>2619</v>
      </c>
      <c r="HP207" s="3">
        <f t="shared" si="46"/>
        <v>2554</v>
      </c>
      <c r="HW207" s="197"/>
    </row>
    <row r="208" spans="1:231" x14ac:dyDescent="0.3">
      <c r="A208" s="60">
        <v>40732</v>
      </c>
      <c r="B208" s="135">
        <v>2955</v>
      </c>
      <c r="C208" s="40">
        <f t="shared" si="43"/>
        <v>2970.1904761904761</v>
      </c>
      <c r="D208" s="12">
        <v>2671.92</v>
      </c>
      <c r="E208" s="2">
        <v>1611.4</v>
      </c>
      <c r="H208" s="2">
        <v>2417.92</v>
      </c>
      <c r="I208" s="3">
        <v>1865.4</v>
      </c>
      <c r="J208" s="12">
        <v>2753.57</v>
      </c>
      <c r="K208" s="2">
        <v>1745.8</v>
      </c>
      <c r="N208" s="12">
        <v>2499.5700000000002</v>
      </c>
      <c r="O208" s="3">
        <v>1999.8</v>
      </c>
      <c r="P208" s="12">
        <v>2556.6799999999998</v>
      </c>
      <c r="Q208" s="2">
        <v>1557.64</v>
      </c>
      <c r="T208" s="2">
        <v>2302.6799999999998</v>
      </c>
      <c r="U208" s="3">
        <v>1811.64</v>
      </c>
      <c r="AJ208" s="2">
        <f t="shared" si="44"/>
        <v>2755</v>
      </c>
      <c r="AK208" s="2">
        <v>200</v>
      </c>
      <c r="AL208" s="12">
        <v>2359.7600000000002</v>
      </c>
      <c r="AM208" s="2">
        <v>1362.76</v>
      </c>
      <c r="AP208" s="12">
        <v>2105.7600000000002</v>
      </c>
      <c r="AQ208" s="3">
        <v>1616.76</v>
      </c>
      <c r="AZ208" s="14"/>
      <c r="BA208" s="14"/>
      <c r="BB208" s="14"/>
      <c r="BC208" s="14"/>
      <c r="BD208" s="14"/>
      <c r="BE208" s="14"/>
      <c r="BF208" s="14"/>
      <c r="HO208" s="2">
        <f t="shared" si="45"/>
        <v>2624.1</v>
      </c>
      <c r="HP208" s="3">
        <f t="shared" si="46"/>
        <v>2558.6</v>
      </c>
      <c r="HW208" s="197"/>
    </row>
    <row r="209" spans="1:231" x14ac:dyDescent="0.3">
      <c r="A209" s="60">
        <v>40735</v>
      </c>
      <c r="B209" s="135">
        <v>2964</v>
      </c>
      <c r="C209" s="40">
        <f t="shared" si="43"/>
        <v>2962.5238095238096</v>
      </c>
      <c r="D209" s="12">
        <v>2685.5</v>
      </c>
      <c r="E209" s="2">
        <v>1624.84</v>
      </c>
      <c r="H209" s="2">
        <v>2431.5</v>
      </c>
      <c r="I209" s="3">
        <v>1878.84</v>
      </c>
      <c r="J209" s="12">
        <v>2753.57</v>
      </c>
      <c r="K209" s="2">
        <v>1745.8</v>
      </c>
      <c r="N209" s="12">
        <v>2499.5700000000002</v>
      </c>
      <c r="O209" s="3">
        <v>1999.8</v>
      </c>
      <c r="P209" s="12">
        <v>2549.89</v>
      </c>
      <c r="Q209" s="2">
        <v>1550.92</v>
      </c>
      <c r="T209" s="2">
        <v>2295.89</v>
      </c>
      <c r="U209" s="3">
        <v>1804.92</v>
      </c>
      <c r="AJ209" s="2">
        <f t="shared" si="44"/>
        <v>2764</v>
      </c>
      <c r="AK209" s="2">
        <v>200</v>
      </c>
      <c r="AL209" s="12">
        <v>2386.92</v>
      </c>
      <c r="AM209" s="2">
        <v>1389.64</v>
      </c>
      <c r="AP209" s="12">
        <v>2132.92</v>
      </c>
      <c r="AQ209" s="3">
        <v>1643.64</v>
      </c>
      <c r="AZ209" s="14"/>
      <c r="BA209" s="14"/>
      <c r="BB209" s="14"/>
      <c r="BC209" s="14"/>
      <c r="BD209" s="14"/>
      <c r="BE209" s="14"/>
      <c r="BF209" s="14"/>
      <c r="HO209" s="2">
        <f t="shared" si="45"/>
        <v>2633.28</v>
      </c>
      <c r="HP209" s="3">
        <f t="shared" si="46"/>
        <v>2566.88</v>
      </c>
      <c r="HW209" s="197"/>
    </row>
    <row r="210" spans="1:231" x14ac:dyDescent="0.3">
      <c r="A210" s="60">
        <v>40736</v>
      </c>
      <c r="B210" s="135">
        <v>2930</v>
      </c>
      <c r="C210" s="40">
        <f t="shared" si="43"/>
        <v>2952.8571428571427</v>
      </c>
      <c r="D210" s="12">
        <v>2688.86</v>
      </c>
      <c r="E210" s="2">
        <v>1616.53</v>
      </c>
      <c r="H210" s="2">
        <v>2434.86</v>
      </c>
      <c r="I210" s="3">
        <v>1870.53</v>
      </c>
      <c r="J210" s="12">
        <v>2792.57</v>
      </c>
      <c r="K210" s="2">
        <v>1780.45</v>
      </c>
      <c r="N210" s="12">
        <v>2538.5700000000002</v>
      </c>
      <c r="O210" s="3">
        <v>2034.45</v>
      </c>
      <c r="P210" s="12">
        <v>2544.14</v>
      </c>
      <c r="Q210" s="2">
        <v>1541.4</v>
      </c>
      <c r="T210" s="2">
        <v>2290.14</v>
      </c>
      <c r="U210" s="3">
        <v>1795.4</v>
      </c>
      <c r="AJ210" s="2">
        <f t="shared" si="44"/>
        <v>2730</v>
      </c>
      <c r="AK210" s="2">
        <v>200</v>
      </c>
      <c r="AL210" s="12">
        <v>2392.3000000000002</v>
      </c>
      <c r="AM210" s="2">
        <v>1384.31</v>
      </c>
      <c r="AP210" s="12">
        <v>2138.3000000000002</v>
      </c>
      <c r="AQ210" s="3">
        <v>1638.31</v>
      </c>
      <c r="AZ210" s="14"/>
      <c r="BA210" s="14"/>
      <c r="BB210" s="14"/>
      <c r="BC210" s="14"/>
      <c r="BD210" s="14"/>
      <c r="BE210" s="14"/>
      <c r="BF210" s="14"/>
      <c r="HO210" s="2">
        <f t="shared" si="45"/>
        <v>2598.6</v>
      </c>
      <c r="HP210" s="3">
        <f t="shared" si="46"/>
        <v>2535.6</v>
      </c>
      <c r="HW210" s="197"/>
    </row>
    <row r="211" spans="1:231" x14ac:dyDescent="0.3">
      <c r="A211" s="60">
        <v>40737</v>
      </c>
      <c r="B211" s="135">
        <v>2888</v>
      </c>
      <c r="C211" s="40">
        <f t="shared" si="43"/>
        <v>2943.6666666666665</v>
      </c>
      <c r="D211" s="12">
        <v>2754.5</v>
      </c>
      <c r="E211" s="2">
        <v>1680.14</v>
      </c>
      <c r="H211" s="2">
        <v>2500.5</v>
      </c>
      <c r="I211" s="3">
        <v>1934.14</v>
      </c>
      <c r="J211" s="12">
        <v>2803.2</v>
      </c>
      <c r="K211" s="2">
        <v>1789.9</v>
      </c>
      <c r="N211" s="12">
        <v>2549.1999999999998</v>
      </c>
      <c r="O211" s="3">
        <v>2043.9</v>
      </c>
      <c r="P211" s="12">
        <v>2546.7600000000002</v>
      </c>
      <c r="Q211" s="2">
        <v>1542.94</v>
      </c>
      <c r="T211" s="2">
        <v>2292.7600000000002</v>
      </c>
      <c r="U211" s="3">
        <v>1796.94</v>
      </c>
      <c r="AJ211" s="2">
        <f t="shared" si="44"/>
        <v>2688</v>
      </c>
      <c r="AK211" s="2">
        <v>200</v>
      </c>
      <c r="AL211" s="12">
        <v>2366.54</v>
      </c>
      <c r="AM211" s="2">
        <v>1364.58</v>
      </c>
      <c r="AP211" s="12">
        <v>2112.54</v>
      </c>
      <c r="AQ211" s="3">
        <v>1618.58</v>
      </c>
      <c r="AZ211" s="14"/>
      <c r="BA211" s="14"/>
      <c r="BB211" s="14"/>
      <c r="BC211" s="14"/>
      <c r="BD211" s="14"/>
      <c r="BE211" s="14"/>
      <c r="BF211" s="14"/>
      <c r="HO211" s="2">
        <f t="shared" si="45"/>
        <v>2555.7600000000002</v>
      </c>
      <c r="HP211" s="3">
        <f t="shared" si="46"/>
        <v>2496.96</v>
      </c>
      <c r="HW211" s="197"/>
    </row>
    <row r="212" spans="1:231" x14ac:dyDescent="0.3">
      <c r="A212" s="60">
        <v>40738</v>
      </c>
      <c r="B212" s="135">
        <v>2900</v>
      </c>
      <c r="C212" s="40">
        <f t="shared" si="43"/>
        <v>2936.5238095238096</v>
      </c>
      <c r="D212" s="12">
        <v>2795.21</v>
      </c>
      <c r="E212" s="2">
        <v>1724.02</v>
      </c>
      <c r="H212" s="2">
        <v>2541.21</v>
      </c>
      <c r="I212" s="3">
        <v>1978.02</v>
      </c>
      <c r="J212" s="12">
        <v>2774.84</v>
      </c>
      <c r="K212" s="2">
        <v>1764.7</v>
      </c>
      <c r="N212" s="12">
        <v>2520.84</v>
      </c>
      <c r="O212" s="3">
        <v>2018.7</v>
      </c>
      <c r="P212" s="12">
        <v>2589.89</v>
      </c>
      <c r="Q212" s="2">
        <v>1588.42</v>
      </c>
      <c r="T212" s="2">
        <v>2335.89</v>
      </c>
      <c r="U212" s="3">
        <v>1842.42</v>
      </c>
      <c r="AJ212" s="2">
        <f t="shared" si="44"/>
        <v>2700</v>
      </c>
      <c r="AK212" s="2">
        <v>200</v>
      </c>
      <c r="AL212" s="12">
        <v>2452.88</v>
      </c>
      <c r="AM212" s="2">
        <v>1452.82</v>
      </c>
      <c r="AP212" s="12">
        <v>2198.88</v>
      </c>
      <c r="AQ212" s="3">
        <v>1706.82</v>
      </c>
      <c r="AZ212" s="14"/>
      <c r="BA212" s="14"/>
      <c r="BB212" s="14"/>
      <c r="BC212" s="14"/>
      <c r="BD212" s="14"/>
      <c r="BE212" s="14"/>
      <c r="BF212" s="14"/>
      <c r="HO212" s="2">
        <f t="shared" si="45"/>
        <v>2568</v>
      </c>
      <c r="HP212" s="3">
        <f t="shared" si="46"/>
        <v>2508</v>
      </c>
      <c r="HW212" s="197"/>
    </row>
    <row r="213" spans="1:231" x14ac:dyDescent="0.3">
      <c r="A213" s="60">
        <v>40739</v>
      </c>
      <c r="B213" s="135">
        <v>2920</v>
      </c>
      <c r="C213" s="40">
        <f t="shared" si="43"/>
        <v>2933.4761904761904</v>
      </c>
      <c r="D213" s="12">
        <v>2826.89</v>
      </c>
      <c r="E213" s="2">
        <v>1753.13</v>
      </c>
      <c r="H213" s="2">
        <v>2572.89</v>
      </c>
      <c r="I213" s="3">
        <v>2007.13</v>
      </c>
      <c r="J213" s="12">
        <v>2792.57</v>
      </c>
      <c r="K213" s="2">
        <v>1780.45</v>
      </c>
      <c r="N213" s="12">
        <v>2538.5700000000002</v>
      </c>
      <c r="O213" s="3">
        <v>2034.45</v>
      </c>
      <c r="P213" s="12">
        <v>2592.4499999999998</v>
      </c>
      <c r="Q213" s="2">
        <v>1589.21</v>
      </c>
      <c r="T213" s="2">
        <v>2338.4499999999998</v>
      </c>
      <c r="U213" s="3">
        <v>1843.21</v>
      </c>
      <c r="AJ213" s="2">
        <f t="shared" si="44"/>
        <v>2720</v>
      </c>
      <c r="AK213" s="2">
        <v>200</v>
      </c>
      <c r="AL213" s="12">
        <v>2475.11</v>
      </c>
      <c r="AM213" s="2">
        <v>1466.27</v>
      </c>
      <c r="AP213" s="12">
        <v>2221.11</v>
      </c>
      <c r="AQ213" s="3">
        <v>1720.27</v>
      </c>
      <c r="AZ213" s="14"/>
      <c r="BA213" s="14"/>
      <c r="BB213" s="14"/>
      <c r="BC213" s="14"/>
      <c r="BD213" s="14"/>
      <c r="BE213" s="14"/>
      <c r="BF213" s="14"/>
      <c r="HO213" s="2">
        <f t="shared" si="45"/>
        <v>2588.4</v>
      </c>
      <c r="HP213" s="3">
        <f t="shared" si="46"/>
        <v>2526.4</v>
      </c>
      <c r="HW213" s="197"/>
    </row>
    <row r="214" spans="1:231" x14ac:dyDescent="0.3">
      <c r="A214" s="60">
        <v>40742</v>
      </c>
      <c r="B214" s="135">
        <v>3030</v>
      </c>
      <c r="C214" s="40">
        <f t="shared" si="43"/>
        <v>2935.6666666666665</v>
      </c>
      <c r="D214" s="12">
        <v>2841.5</v>
      </c>
      <c r="E214" s="2">
        <v>1764.9</v>
      </c>
      <c r="H214" s="2">
        <v>2587.5</v>
      </c>
      <c r="I214" s="3">
        <v>2018.9</v>
      </c>
      <c r="J214" s="12">
        <v>2779.03</v>
      </c>
      <c r="K214" s="2">
        <v>1764.9</v>
      </c>
      <c r="N214" s="12">
        <v>2525.0300000000002</v>
      </c>
      <c r="O214" s="3">
        <v>2018.9</v>
      </c>
      <c r="P214" s="12">
        <v>2660.7</v>
      </c>
      <c r="Q214" s="2">
        <v>1654.66</v>
      </c>
      <c r="T214" s="2">
        <v>2406.6999999999998</v>
      </c>
      <c r="U214" s="3">
        <v>1908.66</v>
      </c>
      <c r="AJ214" s="2">
        <f t="shared" si="44"/>
        <v>2830</v>
      </c>
      <c r="AK214" s="2">
        <v>200</v>
      </c>
      <c r="AL214" s="12">
        <v>2535.37</v>
      </c>
      <c r="AM214" s="2">
        <v>1523.75</v>
      </c>
      <c r="AP214" s="12">
        <v>2281.37</v>
      </c>
      <c r="AQ214" s="3">
        <v>1777.75</v>
      </c>
      <c r="AZ214" s="14"/>
      <c r="BA214" s="14"/>
      <c r="BB214" s="14"/>
      <c r="BC214" s="14"/>
      <c r="BD214" s="14"/>
      <c r="BE214" s="14"/>
      <c r="BF214" s="14"/>
      <c r="HO214" s="2">
        <f t="shared" si="45"/>
        <v>2700.6</v>
      </c>
      <c r="HP214" s="3">
        <f t="shared" si="46"/>
        <v>2627.6</v>
      </c>
      <c r="HW214" s="197"/>
    </row>
    <row r="215" spans="1:231" x14ac:dyDescent="0.3">
      <c r="A215" s="60">
        <v>40743</v>
      </c>
      <c r="B215" s="135">
        <v>3155</v>
      </c>
      <c r="C215" s="40">
        <f t="shared" si="43"/>
        <v>2945</v>
      </c>
      <c r="D215" s="12">
        <v>2884.21</v>
      </c>
      <c r="E215" s="2">
        <v>1782.73</v>
      </c>
      <c r="H215" s="2">
        <v>2630.21</v>
      </c>
      <c r="I215" s="3">
        <v>2036.73</v>
      </c>
      <c r="J215" s="12">
        <v>2778.8</v>
      </c>
      <c r="K215" s="2">
        <v>1754.85</v>
      </c>
      <c r="N215" s="12">
        <v>2524.8000000000002</v>
      </c>
      <c r="O215" s="3">
        <v>2008.85</v>
      </c>
      <c r="P215" s="12">
        <v>2623.9</v>
      </c>
      <c r="Q215" s="2">
        <v>1615.45</v>
      </c>
      <c r="T215" s="2">
        <v>2369.9</v>
      </c>
      <c r="U215" s="3">
        <v>1869.45</v>
      </c>
      <c r="AJ215" s="2">
        <f t="shared" si="44"/>
        <v>2955</v>
      </c>
      <c r="AK215" s="2">
        <v>200</v>
      </c>
      <c r="AL215" s="12">
        <v>2525.2800000000002</v>
      </c>
      <c r="AM215" s="2">
        <v>1510.9</v>
      </c>
      <c r="AP215" s="12">
        <v>2271.2800000000002</v>
      </c>
      <c r="AQ215" s="3">
        <v>1764.9</v>
      </c>
      <c r="AZ215" s="14"/>
      <c r="BA215" s="14"/>
      <c r="BB215" s="14"/>
      <c r="BC215" s="14"/>
      <c r="BD215" s="14"/>
      <c r="BE215" s="14"/>
      <c r="BF215" s="14"/>
      <c r="HO215" s="2">
        <f t="shared" si="45"/>
        <v>2828.1</v>
      </c>
      <c r="HP215" s="3">
        <f t="shared" si="46"/>
        <v>2742.6</v>
      </c>
      <c r="HW215" s="197"/>
    </row>
    <row r="216" spans="1:231" x14ac:dyDescent="0.3">
      <c r="A216" s="60">
        <v>40744</v>
      </c>
      <c r="B216" s="135">
        <v>3250</v>
      </c>
      <c r="C216" s="40">
        <f t="shared" si="43"/>
        <v>2958.5714285714284</v>
      </c>
      <c r="D216" s="12">
        <v>2904.46</v>
      </c>
      <c r="E216" s="2">
        <v>1805.65</v>
      </c>
      <c r="H216" s="2">
        <v>2650.46</v>
      </c>
      <c r="I216" s="3">
        <v>2059.65</v>
      </c>
      <c r="J216" s="12">
        <v>2758.07</v>
      </c>
      <c r="K216" s="2">
        <v>1736.55</v>
      </c>
      <c r="N216" s="12">
        <v>2504.0700000000002</v>
      </c>
      <c r="O216" s="3">
        <v>1990.55</v>
      </c>
      <c r="P216" s="12">
        <v>2695.27</v>
      </c>
      <c r="Q216" s="2">
        <v>1688.18</v>
      </c>
      <c r="T216" s="2">
        <v>2441.27</v>
      </c>
      <c r="U216" s="3">
        <v>1942.18</v>
      </c>
      <c r="AJ216" s="2">
        <f t="shared" si="44"/>
        <v>3050</v>
      </c>
      <c r="AK216" s="2">
        <v>200</v>
      </c>
      <c r="AL216" s="12">
        <v>2569.58</v>
      </c>
      <c r="AM216" s="2">
        <v>1556.89</v>
      </c>
      <c r="AP216" s="12">
        <v>2315.58</v>
      </c>
      <c r="AQ216" s="3">
        <v>1810.89</v>
      </c>
      <c r="AZ216" s="14"/>
      <c r="BA216" s="14"/>
      <c r="BB216" s="14"/>
      <c r="BC216" s="14"/>
      <c r="BD216" s="14"/>
      <c r="BE216" s="14"/>
      <c r="BF216" s="14"/>
      <c r="HO216" s="2">
        <f t="shared" si="45"/>
        <v>2925</v>
      </c>
      <c r="HP216" s="3">
        <f t="shared" si="46"/>
        <v>2830</v>
      </c>
      <c r="HW216" s="197"/>
    </row>
    <row r="217" spans="1:231" x14ac:dyDescent="0.3">
      <c r="A217" s="60">
        <v>40745</v>
      </c>
      <c r="B217" s="135">
        <v>3025</v>
      </c>
      <c r="C217" s="40">
        <f t="shared" si="43"/>
        <v>2962</v>
      </c>
      <c r="D217" s="12">
        <v>2853.13</v>
      </c>
      <c r="E217" s="2">
        <v>1761.55</v>
      </c>
      <c r="H217" s="2">
        <v>2599.13</v>
      </c>
      <c r="I217" s="3">
        <v>2015.55</v>
      </c>
      <c r="J217" s="12">
        <v>2709.71</v>
      </c>
      <c r="K217" s="2">
        <v>1693.85</v>
      </c>
      <c r="N217" s="12">
        <v>2455.71</v>
      </c>
      <c r="O217" s="3">
        <v>1947.85</v>
      </c>
      <c r="P217" s="12">
        <v>2668.71</v>
      </c>
      <c r="Q217" s="2">
        <v>1666.77</v>
      </c>
      <c r="T217" s="2">
        <v>2414.71</v>
      </c>
      <c r="U217" s="3">
        <v>1920.77</v>
      </c>
      <c r="AJ217" s="2">
        <f t="shared" si="44"/>
        <v>2825</v>
      </c>
      <c r="AK217" s="2">
        <v>200</v>
      </c>
      <c r="AL217" s="12">
        <v>2545.5300000000002</v>
      </c>
      <c r="AM217" s="2">
        <v>1531.37</v>
      </c>
      <c r="AP217" s="12">
        <v>2291.5300000000002</v>
      </c>
      <c r="AQ217" s="3">
        <v>1785.37</v>
      </c>
      <c r="AZ217" s="14"/>
      <c r="BA217" s="14"/>
      <c r="BB217" s="14"/>
      <c r="BC217" s="14"/>
      <c r="BD217" s="14"/>
      <c r="BE217" s="14"/>
      <c r="BF217" s="14"/>
      <c r="HO217" s="2">
        <f t="shared" si="45"/>
        <v>2695.5</v>
      </c>
      <c r="HP217" s="3">
        <f t="shared" si="46"/>
        <v>2623</v>
      </c>
      <c r="HW217" s="197"/>
    </row>
    <row r="218" spans="1:231" x14ac:dyDescent="0.3">
      <c r="A218" s="60">
        <v>40746</v>
      </c>
      <c r="B218" s="135">
        <v>2967</v>
      </c>
      <c r="C218" s="40">
        <f t="shared" si="43"/>
        <v>2965.9523809523807</v>
      </c>
      <c r="D218" s="12">
        <v>2868.23</v>
      </c>
      <c r="E218" s="2">
        <v>1773.62</v>
      </c>
      <c r="H218" s="2">
        <v>2614.23</v>
      </c>
      <c r="I218" s="3">
        <v>2027.62</v>
      </c>
      <c r="J218" s="12">
        <v>2730.43</v>
      </c>
      <c r="K218" s="2">
        <v>1712.15</v>
      </c>
      <c r="N218" s="12">
        <v>2476.4299999999998</v>
      </c>
      <c r="O218" s="3">
        <v>1966.15</v>
      </c>
      <c r="P218" s="12">
        <v>2682.17</v>
      </c>
      <c r="Q218" s="2">
        <v>1678</v>
      </c>
      <c r="T218" s="2">
        <v>2428.17</v>
      </c>
      <c r="U218" s="3">
        <v>1932</v>
      </c>
      <c r="AJ218" s="2">
        <f t="shared" si="44"/>
        <v>2767</v>
      </c>
      <c r="AK218" s="2">
        <v>200</v>
      </c>
      <c r="AL218" s="12">
        <v>2578.61</v>
      </c>
      <c r="AM218" s="2">
        <v>1561.89</v>
      </c>
      <c r="AP218" s="12">
        <v>2324.61</v>
      </c>
      <c r="AQ218" s="3">
        <v>1815.89</v>
      </c>
      <c r="AZ218" s="14"/>
      <c r="BA218" s="14"/>
      <c r="BB218" s="14"/>
      <c r="BC218" s="14"/>
      <c r="BD218" s="14"/>
      <c r="BE218" s="14"/>
      <c r="BF218" s="14"/>
      <c r="HO218" s="2">
        <f t="shared" si="45"/>
        <v>2636.34</v>
      </c>
      <c r="HP218" s="3">
        <f t="shared" si="46"/>
        <v>2569.6400000000003</v>
      </c>
      <c r="HW218" s="197"/>
    </row>
    <row r="219" spans="1:231" x14ac:dyDescent="0.3">
      <c r="A219" s="60">
        <v>40749</v>
      </c>
      <c r="B219" s="135">
        <v>2985</v>
      </c>
      <c r="C219" s="40">
        <f t="shared" si="43"/>
        <v>2970.5714285714284</v>
      </c>
      <c r="D219" s="12">
        <v>2834.24</v>
      </c>
      <c r="E219" s="2">
        <v>1746.2</v>
      </c>
      <c r="H219" s="2">
        <v>2580.2399999999998</v>
      </c>
      <c r="I219" s="3">
        <v>2000.2</v>
      </c>
      <c r="J219" s="12">
        <v>2685.53</v>
      </c>
      <c r="K219" s="2">
        <v>1672.5</v>
      </c>
      <c r="N219" s="12">
        <v>2431.5300000000002</v>
      </c>
      <c r="O219" s="3">
        <v>1926.5</v>
      </c>
      <c r="P219" s="12">
        <v>2597.54</v>
      </c>
      <c r="Q219" s="2">
        <v>1592.1</v>
      </c>
      <c r="T219" s="2">
        <v>2343.54</v>
      </c>
      <c r="U219" s="3">
        <v>1846.1</v>
      </c>
      <c r="AJ219" s="2">
        <f t="shared" si="44"/>
        <v>2785</v>
      </c>
      <c r="AK219" s="2">
        <v>200</v>
      </c>
      <c r="AL219" s="12">
        <v>2489.1999999999998</v>
      </c>
      <c r="AM219" s="2">
        <v>1478.2</v>
      </c>
      <c r="AP219" s="12">
        <v>2235.1999999999998</v>
      </c>
      <c r="AQ219" s="3">
        <v>1732.2</v>
      </c>
      <c r="AZ219" s="14"/>
      <c r="BA219" s="14"/>
      <c r="BB219" s="14"/>
      <c r="BC219" s="14"/>
      <c r="BD219" s="14"/>
      <c r="BE219" s="14"/>
      <c r="BF219" s="14"/>
      <c r="HO219" s="2">
        <f t="shared" si="45"/>
        <v>2654.7000000000003</v>
      </c>
      <c r="HP219" s="3">
        <f t="shared" si="46"/>
        <v>2586.2000000000003</v>
      </c>
      <c r="HW219" s="197"/>
    </row>
    <row r="220" spans="1:231" x14ac:dyDescent="0.3">
      <c r="A220" s="60">
        <v>40750</v>
      </c>
      <c r="B220" s="135">
        <v>2979</v>
      </c>
      <c r="C220" s="40">
        <f t="shared" si="43"/>
        <v>2975.4761904761904</v>
      </c>
      <c r="D220" s="12">
        <v>2842.62</v>
      </c>
      <c r="E220" s="2">
        <v>1744.88</v>
      </c>
      <c r="H220" s="2">
        <v>2588.62</v>
      </c>
      <c r="I220" s="3">
        <v>1998.88</v>
      </c>
      <c r="J220" s="12">
        <v>2706.25</v>
      </c>
      <c r="K220" s="2">
        <v>1690.8</v>
      </c>
      <c r="N220" s="12">
        <v>2452.25</v>
      </c>
      <c r="O220" s="3">
        <v>1944.8</v>
      </c>
      <c r="P220" s="12">
        <v>2603.8200000000002</v>
      </c>
      <c r="Q220" s="2">
        <v>1596.16</v>
      </c>
      <c r="T220" s="2">
        <v>2349.8200000000002</v>
      </c>
      <c r="U220" s="3">
        <v>1850.16</v>
      </c>
      <c r="AJ220" s="2">
        <f t="shared" si="44"/>
        <v>2779</v>
      </c>
      <c r="AK220" s="2">
        <v>200</v>
      </c>
      <c r="AL220" s="12">
        <v>2501.34</v>
      </c>
      <c r="AM220" s="2">
        <v>1488</v>
      </c>
      <c r="AP220" s="12">
        <v>2247.34</v>
      </c>
      <c r="AQ220" s="3">
        <v>1742</v>
      </c>
      <c r="AZ220" s="14"/>
      <c r="BA220" s="14"/>
      <c r="BB220" s="14"/>
      <c r="BC220" s="14"/>
      <c r="BD220" s="14"/>
      <c r="BE220" s="14"/>
      <c r="BF220" s="14"/>
      <c r="HO220" s="2">
        <f t="shared" si="45"/>
        <v>2648.58</v>
      </c>
      <c r="HP220" s="3">
        <f t="shared" si="46"/>
        <v>2580.6800000000003</v>
      </c>
      <c r="HW220" s="197"/>
    </row>
    <row r="221" spans="1:231" x14ac:dyDescent="0.3">
      <c r="A221" s="60">
        <v>40751</v>
      </c>
      <c r="B221" s="135">
        <v>2952</v>
      </c>
      <c r="C221" s="40">
        <f t="shared" si="43"/>
        <v>2977.9523809523807</v>
      </c>
      <c r="D221" s="12">
        <v>2829.93</v>
      </c>
      <c r="E221" s="2">
        <v>1736.72</v>
      </c>
      <c r="H221" s="2">
        <v>2575.9299999999998</v>
      </c>
      <c r="I221" s="3">
        <v>1990.72</v>
      </c>
      <c r="J221" s="12">
        <v>2641.46</v>
      </c>
      <c r="K221" s="2">
        <v>1630</v>
      </c>
      <c r="N221" s="12">
        <v>2387.46</v>
      </c>
      <c r="O221" s="3">
        <v>1884</v>
      </c>
      <c r="P221" s="12">
        <v>2607.79</v>
      </c>
      <c r="Q221" s="2">
        <v>1603.32</v>
      </c>
      <c r="T221" s="2">
        <v>2353.79</v>
      </c>
      <c r="U221" s="3">
        <v>1857.32</v>
      </c>
      <c r="AJ221" s="2">
        <f t="shared" si="44"/>
        <v>2752</v>
      </c>
      <c r="AK221" s="2">
        <v>200</v>
      </c>
      <c r="AL221" s="12">
        <v>2493.1999999999998</v>
      </c>
      <c r="AM221" s="2">
        <v>1483.26</v>
      </c>
      <c r="AP221" s="12">
        <v>2239.1999999999998</v>
      </c>
      <c r="AQ221" s="3">
        <v>1737.26</v>
      </c>
      <c r="AZ221" s="14"/>
      <c r="BA221" s="14"/>
      <c r="BB221" s="14"/>
      <c r="BC221" s="14"/>
      <c r="BD221" s="14"/>
      <c r="BE221" s="14"/>
      <c r="BF221" s="14"/>
      <c r="HO221" s="2">
        <f t="shared" si="45"/>
        <v>2621.04</v>
      </c>
      <c r="HP221" s="3">
        <f t="shared" si="46"/>
        <v>2555.84</v>
      </c>
      <c r="HW221" s="197"/>
    </row>
    <row r="222" spans="1:231" x14ac:dyDescent="0.3">
      <c r="A222" s="60">
        <v>40752</v>
      </c>
      <c r="B222" s="135">
        <v>2961</v>
      </c>
      <c r="C222" s="40">
        <f t="shared" ref="C222:C285" si="47">AVERAGE(B202:B222)</f>
        <v>2978.2380952380954</v>
      </c>
      <c r="D222" s="12">
        <v>2850.15</v>
      </c>
      <c r="E222" s="2">
        <v>1756.73</v>
      </c>
      <c r="H222" s="2">
        <v>2596.15</v>
      </c>
      <c r="I222" s="3">
        <v>2010.73</v>
      </c>
      <c r="J222" s="12">
        <v>2641.46</v>
      </c>
      <c r="K222" s="2">
        <v>1630</v>
      </c>
      <c r="N222" s="12">
        <v>2387.46</v>
      </c>
      <c r="O222" s="3">
        <v>1884</v>
      </c>
      <c r="P222" s="12">
        <v>2601.0500000000002</v>
      </c>
      <c r="Q222" s="2">
        <v>1596.65</v>
      </c>
      <c r="T222" s="2">
        <v>2347.0500000000002</v>
      </c>
      <c r="U222" s="3">
        <v>1850.65</v>
      </c>
      <c r="AJ222" s="2">
        <f t="shared" si="44"/>
        <v>2761</v>
      </c>
      <c r="AK222" s="2">
        <v>200</v>
      </c>
      <c r="AL222" s="12">
        <v>2499.94</v>
      </c>
      <c r="AM222" s="2">
        <v>1489.93</v>
      </c>
      <c r="AP222" s="12">
        <v>2245.94</v>
      </c>
      <c r="AQ222" s="3">
        <v>1743.93</v>
      </c>
      <c r="AZ222" s="14"/>
      <c r="BA222" s="14"/>
      <c r="BB222" s="14"/>
      <c r="BC222" s="14"/>
      <c r="BD222" s="14"/>
      <c r="BE222" s="14"/>
      <c r="BF222" s="14"/>
      <c r="HO222" s="2">
        <f t="shared" si="45"/>
        <v>2630.2200000000003</v>
      </c>
      <c r="HP222" s="3">
        <f t="shared" si="46"/>
        <v>2564.12</v>
      </c>
      <c r="HW222" s="197"/>
    </row>
    <row r="223" spans="1:231" x14ac:dyDescent="0.3">
      <c r="A223" s="60">
        <v>40753</v>
      </c>
      <c r="B223" s="135">
        <v>2966</v>
      </c>
      <c r="C223" s="40">
        <f t="shared" si="47"/>
        <v>2979.1904761904761</v>
      </c>
      <c r="D223" s="12">
        <v>2865.65</v>
      </c>
      <c r="E223" s="2">
        <v>1769.14</v>
      </c>
      <c r="H223" s="2">
        <v>2611.65</v>
      </c>
      <c r="I223" s="3">
        <v>2023.14</v>
      </c>
      <c r="J223" s="12">
        <v>2661.89</v>
      </c>
      <c r="K223" s="2">
        <v>1648</v>
      </c>
      <c r="N223" s="12">
        <v>2407.89</v>
      </c>
      <c r="O223" s="3">
        <v>1902</v>
      </c>
      <c r="P223" s="12">
        <v>2655.11</v>
      </c>
      <c r="Q223" s="2">
        <v>1648</v>
      </c>
      <c r="T223" s="2">
        <v>2401.11</v>
      </c>
      <c r="U223" s="3">
        <v>1902</v>
      </c>
      <c r="AJ223" s="2">
        <f t="shared" si="44"/>
        <v>2766</v>
      </c>
      <c r="AK223" s="2">
        <v>200</v>
      </c>
      <c r="AL223" s="12">
        <v>2573.4899999999998</v>
      </c>
      <c r="AM223" s="2">
        <v>1560.51</v>
      </c>
      <c r="AP223" s="12">
        <v>2319.4899999999998</v>
      </c>
      <c r="AQ223" s="3">
        <v>1814.51</v>
      </c>
      <c r="AZ223" s="14"/>
      <c r="BA223" s="14"/>
      <c r="BB223" s="14"/>
      <c r="BC223" s="14"/>
      <c r="BD223" s="14"/>
      <c r="BE223" s="14"/>
      <c r="BF223" s="14"/>
      <c r="HO223" s="2">
        <f t="shared" si="45"/>
        <v>2635.32</v>
      </c>
      <c r="HP223" s="3">
        <f t="shared" si="46"/>
        <v>2568.7200000000003</v>
      </c>
      <c r="HW223" s="197"/>
    </row>
    <row r="224" spans="1:231" x14ac:dyDescent="0.3">
      <c r="A224" s="60">
        <v>40756</v>
      </c>
      <c r="B224" s="135">
        <v>2970</v>
      </c>
      <c r="C224" s="40">
        <f t="shared" si="47"/>
        <v>2982.7619047619046</v>
      </c>
      <c r="D224" s="12">
        <v>2802.97</v>
      </c>
      <c r="E224" s="2">
        <v>1710.04</v>
      </c>
      <c r="H224" s="2">
        <v>2548.9699999999998</v>
      </c>
      <c r="I224" s="3">
        <v>1964.04</v>
      </c>
      <c r="J224" s="12">
        <v>2607.77</v>
      </c>
      <c r="K224" s="2">
        <v>1596.65</v>
      </c>
      <c r="N224" s="12">
        <v>2353.77</v>
      </c>
      <c r="O224" s="3">
        <v>1850.65</v>
      </c>
      <c r="P224" s="12">
        <v>2628.01</v>
      </c>
      <c r="Q224" s="2">
        <v>1623.33</v>
      </c>
      <c r="T224" s="2">
        <v>2374.0100000000002</v>
      </c>
      <c r="U224" s="3">
        <v>1877.33</v>
      </c>
      <c r="AJ224" s="2">
        <f t="shared" si="44"/>
        <v>2770</v>
      </c>
      <c r="AK224" s="2">
        <v>200</v>
      </c>
      <c r="AL224" s="12">
        <v>2547.11</v>
      </c>
      <c r="AM224" s="2">
        <v>1536.62</v>
      </c>
      <c r="AP224" s="12">
        <v>2293.11</v>
      </c>
      <c r="AQ224" s="3">
        <v>1790.62</v>
      </c>
      <c r="AZ224" s="14"/>
      <c r="BA224" s="14"/>
      <c r="BB224" s="14"/>
      <c r="BC224" s="14"/>
      <c r="BD224" s="14"/>
      <c r="BE224" s="14"/>
      <c r="BF224" s="14"/>
      <c r="HO224" s="2">
        <f t="shared" si="45"/>
        <v>2639.4</v>
      </c>
      <c r="HP224" s="3">
        <f t="shared" si="46"/>
        <v>2572.4</v>
      </c>
      <c r="HW224" s="197"/>
    </row>
    <row r="225" spans="1:231" x14ac:dyDescent="0.3">
      <c r="A225" s="60">
        <v>40757</v>
      </c>
      <c r="B225" s="135">
        <v>2960</v>
      </c>
      <c r="C225" s="40">
        <f t="shared" si="47"/>
        <v>2983.4761904761904</v>
      </c>
      <c r="D225" s="12">
        <v>2800.93</v>
      </c>
      <c r="E225" s="2">
        <v>1739.08</v>
      </c>
      <c r="H225" s="2">
        <v>2546.9299999999998</v>
      </c>
      <c r="I225" s="3">
        <v>1993.08</v>
      </c>
      <c r="J225" s="12">
        <v>2624.53</v>
      </c>
      <c r="K225" s="2">
        <v>1611.4</v>
      </c>
      <c r="N225" s="12">
        <v>2370.5300000000002</v>
      </c>
      <c r="O225" s="3">
        <v>1865.4</v>
      </c>
      <c r="P225" s="12">
        <v>2631.35</v>
      </c>
      <c r="Q225" s="2">
        <v>1624.84</v>
      </c>
      <c r="T225" s="2">
        <v>2377.35</v>
      </c>
      <c r="U225" s="3">
        <v>1878.84</v>
      </c>
      <c r="AJ225" s="2">
        <f t="shared" si="44"/>
        <v>2760</v>
      </c>
      <c r="AK225" s="2">
        <v>200</v>
      </c>
      <c r="AL225" s="12">
        <v>2556.63</v>
      </c>
      <c r="AM225" s="2">
        <v>1544.2</v>
      </c>
      <c r="AP225" s="12">
        <v>2302.63</v>
      </c>
      <c r="AQ225" s="3">
        <v>1798.2</v>
      </c>
      <c r="AZ225" s="14"/>
      <c r="BA225" s="14"/>
      <c r="BB225" s="14"/>
      <c r="BC225" s="14"/>
      <c r="BD225" s="14"/>
      <c r="BE225" s="14"/>
      <c r="BF225" s="14"/>
      <c r="HO225" s="2">
        <f t="shared" si="45"/>
        <v>2629.2000000000003</v>
      </c>
      <c r="HP225" s="3">
        <f t="shared" si="46"/>
        <v>2563.2000000000003</v>
      </c>
      <c r="HW225" s="197"/>
    </row>
    <row r="226" spans="1:231" x14ac:dyDescent="0.3">
      <c r="A226" s="60">
        <v>40758</v>
      </c>
      <c r="B226" s="135">
        <v>3018</v>
      </c>
      <c r="C226" s="40">
        <f t="shared" si="47"/>
        <v>2985.1904761904761</v>
      </c>
      <c r="D226" s="12">
        <v>2911.69</v>
      </c>
      <c r="E226" s="2">
        <v>1846.06</v>
      </c>
      <c r="H226" s="2">
        <v>2657.69</v>
      </c>
      <c r="I226" s="3">
        <v>2100.06</v>
      </c>
      <c r="J226" s="12">
        <v>2644.66</v>
      </c>
      <c r="K226" s="2">
        <v>1629.1</v>
      </c>
      <c r="N226" s="12">
        <v>2390.66</v>
      </c>
      <c r="O226" s="3">
        <v>1883.1</v>
      </c>
      <c r="P226" s="12">
        <v>2651.53</v>
      </c>
      <c r="Q226" s="2">
        <v>1642.66</v>
      </c>
      <c r="T226" s="2">
        <v>2397.5300000000002</v>
      </c>
      <c r="U226" s="3">
        <v>1896.66</v>
      </c>
      <c r="AJ226" s="2">
        <f t="shared" si="44"/>
        <v>2818</v>
      </c>
      <c r="AK226" s="2">
        <v>200</v>
      </c>
      <c r="AL226" s="12">
        <v>2548.75</v>
      </c>
      <c r="AM226" s="2">
        <v>1534.18</v>
      </c>
      <c r="AP226" s="12">
        <v>2294.75</v>
      </c>
      <c r="AQ226" s="3">
        <v>1788.18</v>
      </c>
      <c r="AZ226" s="14"/>
      <c r="BA226" s="14"/>
      <c r="BB226" s="14"/>
      <c r="BC226" s="14"/>
      <c r="BD226" s="14"/>
      <c r="BE226" s="14"/>
      <c r="BF226" s="14"/>
      <c r="HO226" s="2">
        <f t="shared" si="45"/>
        <v>2688.36</v>
      </c>
      <c r="HP226" s="3">
        <f t="shared" si="46"/>
        <v>2616.56</v>
      </c>
      <c r="HW226" s="197"/>
    </row>
    <row r="227" spans="1:231" x14ac:dyDescent="0.3">
      <c r="A227" s="60">
        <v>40759</v>
      </c>
      <c r="B227" s="135">
        <v>3060</v>
      </c>
      <c r="C227" s="40">
        <f t="shared" si="47"/>
        <v>2989.7619047619046</v>
      </c>
      <c r="D227" s="12">
        <v>2868.83</v>
      </c>
      <c r="E227" s="2">
        <v>1806.28</v>
      </c>
      <c r="H227" s="2">
        <v>2614.83</v>
      </c>
      <c r="I227" s="3">
        <v>2060.2800000000002</v>
      </c>
      <c r="J227" s="12">
        <v>2624.53</v>
      </c>
      <c r="K227" s="2">
        <v>1611.4</v>
      </c>
      <c r="N227" s="12">
        <v>2370.5300000000002</v>
      </c>
      <c r="O227" s="3">
        <v>1865.4</v>
      </c>
      <c r="P227" s="12">
        <v>2658.53</v>
      </c>
      <c r="Q227" s="2">
        <v>1658.44</v>
      </c>
      <c r="T227" s="2">
        <v>2404.5300000000002</v>
      </c>
      <c r="U227" s="3">
        <v>1912.44</v>
      </c>
      <c r="AJ227" s="2">
        <f t="shared" si="44"/>
        <v>2860</v>
      </c>
      <c r="AK227" s="2">
        <v>200</v>
      </c>
      <c r="AL227" s="12">
        <v>2536.2800000000002</v>
      </c>
      <c r="AM227" s="2">
        <v>1530.76</v>
      </c>
      <c r="AP227" s="12">
        <v>2282.2800000000002</v>
      </c>
      <c r="AQ227" s="3">
        <v>1784.76</v>
      </c>
      <c r="AZ227" s="14"/>
      <c r="BA227" s="14"/>
      <c r="BB227" s="14"/>
      <c r="BC227" s="14"/>
      <c r="BD227" s="14"/>
      <c r="BE227" s="14"/>
      <c r="BF227" s="14"/>
      <c r="HO227" s="2">
        <f t="shared" si="45"/>
        <v>2731.2000000000003</v>
      </c>
      <c r="HP227" s="3">
        <f t="shared" si="46"/>
        <v>2655.2000000000003</v>
      </c>
      <c r="HW227" s="197"/>
    </row>
    <row r="228" spans="1:231" x14ac:dyDescent="0.3">
      <c r="A228" s="60">
        <v>40760</v>
      </c>
      <c r="B228" s="135">
        <v>3100</v>
      </c>
      <c r="C228" s="40">
        <f t="shared" si="47"/>
        <v>2996.9047619047619</v>
      </c>
      <c r="D228" s="12">
        <v>2883.87</v>
      </c>
      <c r="E228" s="2">
        <v>1811.95</v>
      </c>
      <c r="H228" s="2">
        <v>2629.87</v>
      </c>
      <c r="I228" s="3">
        <v>2065.9499999999998</v>
      </c>
      <c r="J228" s="12">
        <v>2694.96</v>
      </c>
      <c r="K228" s="2">
        <v>1673.35</v>
      </c>
      <c r="N228" s="12">
        <v>2440.96</v>
      </c>
      <c r="O228" s="3">
        <v>1927.35</v>
      </c>
      <c r="P228" s="12">
        <v>2695</v>
      </c>
      <c r="Q228" s="2">
        <v>1687.21</v>
      </c>
      <c r="T228" s="2">
        <v>2441</v>
      </c>
      <c r="U228" s="3">
        <v>1941.21</v>
      </c>
      <c r="AJ228" s="2">
        <f t="shared" si="44"/>
        <v>2900</v>
      </c>
      <c r="AK228" s="2">
        <v>200</v>
      </c>
      <c r="AL228" s="12">
        <v>2582.94</v>
      </c>
      <c r="AM228" s="2">
        <v>1569.4</v>
      </c>
      <c r="AP228" s="12">
        <v>2328.94</v>
      </c>
      <c r="AQ228" s="3">
        <v>1823.4</v>
      </c>
      <c r="AZ228" s="14"/>
      <c r="BA228" s="14"/>
      <c r="BB228" s="14"/>
      <c r="BC228" s="14"/>
      <c r="BD228" s="14"/>
      <c r="BE228" s="14"/>
      <c r="BF228" s="14"/>
      <c r="HO228" s="2">
        <f t="shared" si="45"/>
        <v>2772</v>
      </c>
      <c r="HP228" s="3">
        <f t="shared" si="46"/>
        <v>2692</v>
      </c>
      <c r="HW228" s="197"/>
    </row>
    <row r="229" spans="1:231" x14ac:dyDescent="0.3">
      <c r="A229" s="60">
        <v>40763</v>
      </c>
      <c r="B229" s="135">
        <v>3110</v>
      </c>
      <c r="C229" s="40">
        <f t="shared" si="47"/>
        <v>3004.2857142857142</v>
      </c>
      <c r="D229" s="12">
        <v>2912.19</v>
      </c>
      <c r="E229" s="2">
        <v>1839.1</v>
      </c>
      <c r="H229" s="2">
        <v>2658.19</v>
      </c>
      <c r="I229" s="3">
        <v>2093.1</v>
      </c>
      <c r="J229" s="12">
        <v>2701.66</v>
      </c>
      <c r="K229" s="2">
        <v>1679.25</v>
      </c>
      <c r="N229" s="12">
        <v>2447.66</v>
      </c>
      <c r="O229" s="3">
        <v>1933.25</v>
      </c>
      <c r="P229" s="12">
        <v>2694.68</v>
      </c>
      <c r="Q229" s="2">
        <v>1686.2</v>
      </c>
      <c r="T229" s="2">
        <v>2440.6799999999998</v>
      </c>
      <c r="U229" s="3">
        <v>1940.2</v>
      </c>
      <c r="AJ229" s="2">
        <f t="shared" si="44"/>
        <v>2910</v>
      </c>
      <c r="AK229" s="2">
        <v>200</v>
      </c>
      <c r="AL229" s="12">
        <v>2582.3000000000002</v>
      </c>
      <c r="AM229" s="2">
        <v>1568.05</v>
      </c>
      <c r="AP229" s="12">
        <v>2328.3000000000002</v>
      </c>
      <c r="AQ229" s="3">
        <v>1822.05</v>
      </c>
      <c r="AZ229" s="14"/>
      <c r="BA229" s="14"/>
      <c r="BB229" s="14"/>
      <c r="BC229" s="14"/>
      <c r="BD229" s="14"/>
      <c r="BE229" s="14"/>
      <c r="BF229" s="14"/>
      <c r="HO229" s="2">
        <f t="shared" si="45"/>
        <v>2782.2000000000003</v>
      </c>
      <c r="HP229" s="3">
        <f t="shared" si="46"/>
        <v>2701.2000000000003</v>
      </c>
      <c r="HW229" s="197"/>
    </row>
    <row r="230" spans="1:231" x14ac:dyDescent="0.3">
      <c r="A230" s="60">
        <v>40764</v>
      </c>
      <c r="B230" s="135">
        <v>3110</v>
      </c>
      <c r="C230" s="40">
        <f t="shared" si="47"/>
        <v>3011.2380952380954</v>
      </c>
      <c r="D230" s="12">
        <v>2848.99</v>
      </c>
      <c r="E230" s="2">
        <v>1776.55</v>
      </c>
      <c r="H230" s="2">
        <v>2594.9899999999998</v>
      </c>
      <c r="I230" s="3">
        <v>2030.55</v>
      </c>
      <c r="J230" s="12">
        <v>2666.55</v>
      </c>
      <c r="K230" s="2">
        <v>1644.5</v>
      </c>
      <c r="N230" s="12">
        <v>2412.5500000000002</v>
      </c>
      <c r="O230" s="3">
        <v>1898.5</v>
      </c>
      <c r="P230" s="12">
        <v>2659.57</v>
      </c>
      <c r="Q230" s="2">
        <v>1651.45</v>
      </c>
      <c r="T230" s="2">
        <v>2405.5700000000002</v>
      </c>
      <c r="U230" s="3">
        <v>1905.45</v>
      </c>
      <c r="AJ230" s="2">
        <f t="shared" si="44"/>
        <v>2910</v>
      </c>
      <c r="AK230" s="2">
        <v>200</v>
      </c>
      <c r="AL230" s="12">
        <v>2533.15</v>
      </c>
      <c r="AM230" s="2">
        <v>1519.4</v>
      </c>
      <c r="AP230" s="12">
        <v>2279.15</v>
      </c>
      <c r="AQ230" s="3">
        <v>1773.4</v>
      </c>
      <c r="AZ230" s="14"/>
      <c r="BA230" s="14"/>
      <c r="BB230" s="14"/>
      <c r="BC230" s="14"/>
      <c r="BD230" s="14"/>
      <c r="BE230" s="14"/>
      <c r="BF230" s="14"/>
      <c r="HO230" s="2">
        <f t="shared" si="45"/>
        <v>2782.2000000000003</v>
      </c>
      <c r="HP230" s="3">
        <f t="shared" si="46"/>
        <v>2701.2000000000003</v>
      </c>
      <c r="HW230" s="197"/>
    </row>
    <row r="231" spans="1:231" x14ac:dyDescent="0.3">
      <c r="A231" s="60">
        <v>40765</v>
      </c>
      <c r="B231" s="135">
        <v>3160</v>
      </c>
      <c r="C231" s="40">
        <f t="shared" si="47"/>
        <v>3022.1904761904761</v>
      </c>
      <c r="D231" s="12">
        <v>2934.75</v>
      </c>
      <c r="E231" s="2">
        <v>1847.32</v>
      </c>
      <c r="H231" s="2">
        <v>2680.75</v>
      </c>
      <c r="I231" s="3">
        <v>2101.3200000000002</v>
      </c>
      <c r="J231" s="12">
        <v>2712.24</v>
      </c>
      <c r="K231" s="2">
        <v>1690.9</v>
      </c>
      <c r="N231" s="12">
        <v>2458.2399999999998</v>
      </c>
      <c r="O231" s="3">
        <v>1944.9</v>
      </c>
      <c r="P231" s="12">
        <v>2719.44</v>
      </c>
      <c r="Q231" s="2">
        <v>1705.12</v>
      </c>
      <c r="T231" s="2">
        <v>2465.44</v>
      </c>
      <c r="U231" s="3">
        <v>1959.12</v>
      </c>
      <c r="AJ231" s="2">
        <f t="shared" si="44"/>
        <v>2960</v>
      </c>
      <c r="AK231" s="2">
        <v>200</v>
      </c>
      <c r="AL231" s="12">
        <v>2590.11</v>
      </c>
      <c r="AM231" s="2">
        <v>1570.03</v>
      </c>
      <c r="AP231" s="12">
        <v>2336.11</v>
      </c>
      <c r="AQ231" s="3">
        <v>1824.03</v>
      </c>
      <c r="AZ231" s="14"/>
      <c r="BA231" s="14"/>
      <c r="BB231" s="14"/>
      <c r="BC231" s="14"/>
      <c r="BD231" s="14"/>
      <c r="BE231" s="14"/>
      <c r="BF231" s="14"/>
      <c r="HO231" s="2">
        <f t="shared" si="45"/>
        <v>2833.2000000000003</v>
      </c>
      <c r="HP231" s="3">
        <f t="shared" si="46"/>
        <v>2747.2000000000003</v>
      </c>
      <c r="HW231" s="197"/>
    </row>
    <row r="232" spans="1:231" x14ac:dyDescent="0.3">
      <c r="A232" s="60">
        <v>40766</v>
      </c>
      <c r="B232" s="135">
        <v>3165</v>
      </c>
      <c r="C232" s="40">
        <f t="shared" si="47"/>
        <v>3035.3809523809523</v>
      </c>
      <c r="D232" s="12">
        <v>3054.78</v>
      </c>
      <c r="E232" s="2">
        <v>1960.28</v>
      </c>
      <c r="H232" s="2">
        <v>2800.78</v>
      </c>
      <c r="I232" s="3">
        <v>2214.2800000000002</v>
      </c>
      <c r="J232" s="12">
        <v>2755.04</v>
      </c>
      <c r="K232" s="2">
        <v>1728.6</v>
      </c>
      <c r="N232" s="12">
        <v>2501.04</v>
      </c>
      <c r="O232" s="3">
        <v>1982.6</v>
      </c>
      <c r="P232" s="12">
        <v>2777.01</v>
      </c>
      <c r="Q232" s="2">
        <v>1757.56</v>
      </c>
      <c r="T232" s="2">
        <v>2523.0100000000002</v>
      </c>
      <c r="U232" s="3">
        <v>2011.56</v>
      </c>
      <c r="AJ232" s="2">
        <f t="shared" si="44"/>
        <v>2965</v>
      </c>
      <c r="AK232" s="2">
        <v>200</v>
      </c>
      <c r="AL232" s="12">
        <v>2667.26</v>
      </c>
      <c r="AM232" s="2">
        <v>1641.72</v>
      </c>
      <c r="AP232" s="12">
        <v>2413.2600000000002</v>
      </c>
      <c r="AQ232" s="3">
        <v>1895.72</v>
      </c>
      <c r="AZ232" s="14"/>
      <c r="BA232" s="14"/>
      <c r="BB232" s="14"/>
      <c r="BC232" s="14"/>
      <c r="BD232" s="14"/>
      <c r="BE232" s="14"/>
      <c r="BF232" s="14"/>
      <c r="HO232" s="2">
        <f t="shared" si="45"/>
        <v>2838.3</v>
      </c>
      <c r="HP232" s="3">
        <f t="shared" si="46"/>
        <v>2751.8</v>
      </c>
      <c r="HW232" s="197"/>
    </row>
    <row r="233" spans="1:231" x14ac:dyDescent="0.3">
      <c r="A233" s="60">
        <v>40767</v>
      </c>
      <c r="B233" s="135">
        <v>3160</v>
      </c>
      <c r="C233" s="40">
        <f t="shared" si="47"/>
        <v>3047.7619047619046</v>
      </c>
      <c r="D233" s="12">
        <v>3097.47</v>
      </c>
      <c r="E233" s="2">
        <v>2006.12</v>
      </c>
      <c r="H233" s="2">
        <v>2843.47</v>
      </c>
      <c r="I233" s="3">
        <v>2260.12</v>
      </c>
      <c r="J233" s="12">
        <v>2764.87</v>
      </c>
      <c r="K233" s="2">
        <v>1741.2</v>
      </c>
      <c r="N233" s="12">
        <v>2510.87</v>
      </c>
      <c r="O233" s="3">
        <v>1995.2</v>
      </c>
      <c r="P233" s="12">
        <v>2793.83</v>
      </c>
      <c r="Q233" s="2">
        <v>1777</v>
      </c>
      <c r="T233" s="2">
        <v>2539.83</v>
      </c>
      <c r="U233" s="3">
        <v>2031</v>
      </c>
      <c r="AJ233" s="2">
        <f t="shared" si="44"/>
        <v>2960</v>
      </c>
      <c r="AK233" s="2">
        <v>200</v>
      </c>
      <c r="AL233" s="12">
        <v>2721.47</v>
      </c>
      <c r="AM233" s="2">
        <v>1698.24</v>
      </c>
      <c r="AP233" s="12">
        <v>2467.4699999999998</v>
      </c>
      <c r="AQ233" s="3">
        <v>1952.24</v>
      </c>
      <c r="AZ233" s="14"/>
      <c r="BA233" s="14"/>
      <c r="BB233" s="14"/>
      <c r="BC233" s="14"/>
      <c r="BD233" s="14"/>
      <c r="BE233" s="14"/>
      <c r="BF233" s="14"/>
      <c r="HO233" s="2">
        <f t="shared" si="45"/>
        <v>2833.2000000000003</v>
      </c>
      <c r="HP233" s="3">
        <f t="shared" si="46"/>
        <v>2747.2000000000003</v>
      </c>
      <c r="HW233" s="197"/>
    </row>
    <row r="234" spans="1:231" x14ac:dyDescent="0.3">
      <c r="A234" s="60">
        <v>40770</v>
      </c>
      <c r="B234" s="135">
        <v>3218</v>
      </c>
      <c r="C234" s="40">
        <f t="shared" si="47"/>
        <v>3061.9523809523807</v>
      </c>
      <c r="D234" s="12">
        <v>3075.77</v>
      </c>
      <c r="E234" s="2">
        <v>1984.64</v>
      </c>
      <c r="H234" s="2">
        <v>2821.77</v>
      </c>
      <c r="I234" s="3">
        <v>2238.64</v>
      </c>
      <c r="J234" s="12">
        <v>2764.87</v>
      </c>
      <c r="K234" s="2">
        <v>1741.2</v>
      </c>
      <c r="N234" s="12">
        <v>2510.87</v>
      </c>
      <c r="O234" s="3">
        <v>1995.2</v>
      </c>
      <c r="P234" s="12">
        <v>2786.6</v>
      </c>
      <c r="Q234" s="2">
        <v>1769.84</v>
      </c>
      <c r="T234" s="2">
        <v>2532.6</v>
      </c>
      <c r="U234" s="3">
        <v>2023.84</v>
      </c>
      <c r="AJ234" s="2">
        <f t="shared" si="44"/>
        <v>3018</v>
      </c>
      <c r="AK234" s="2">
        <v>200</v>
      </c>
      <c r="AL234" s="12">
        <v>2685.29</v>
      </c>
      <c r="AM234" s="2">
        <v>1662.44</v>
      </c>
      <c r="AP234" s="12">
        <v>2431.29</v>
      </c>
      <c r="AQ234" s="3">
        <v>1916.44</v>
      </c>
      <c r="AZ234" s="14"/>
      <c r="BA234" s="14"/>
      <c r="BB234" s="14"/>
      <c r="BC234" s="14"/>
      <c r="BD234" s="14"/>
      <c r="BE234" s="14"/>
      <c r="BF234" s="14"/>
      <c r="HO234" s="2">
        <f t="shared" si="45"/>
        <v>2892.36</v>
      </c>
      <c r="HP234" s="3">
        <f t="shared" si="46"/>
        <v>2800.56</v>
      </c>
      <c r="HW234" s="197"/>
    </row>
    <row r="235" spans="1:231" x14ac:dyDescent="0.3">
      <c r="A235" s="60">
        <v>40771</v>
      </c>
      <c r="B235" s="135">
        <v>3267</v>
      </c>
      <c r="C235" s="40">
        <f t="shared" si="47"/>
        <v>3073.2380952380954</v>
      </c>
      <c r="D235" s="12">
        <v>3115.34</v>
      </c>
      <c r="E235" s="2">
        <v>2024.25</v>
      </c>
      <c r="H235" s="2">
        <v>2861.34</v>
      </c>
      <c r="I235" s="3">
        <v>2278.25</v>
      </c>
      <c r="J235" s="12">
        <v>2725.41</v>
      </c>
      <c r="K235" s="2">
        <v>1702.5</v>
      </c>
      <c r="N235" s="12">
        <v>2471.41</v>
      </c>
      <c r="O235" s="3">
        <v>1956.5</v>
      </c>
      <c r="P235" s="12">
        <v>2783.23</v>
      </c>
      <c r="Q235" s="2">
        <v>1766.85</v>
      </c>
      <c r="T235" s="2">
        <v>2529.23</v>
      </c>
      <c r="U235" s="3">
        <v>2020.85</v>
      </c>
      <c r="AJ235" s="2">
        <f t="shared" si="44"/>
        <v>3067</v>
      </c>
      <c r="AK235" s="2">
        <v>200</v>
      </c>
      <c r="AL235" s="12">
        <v>2682.06</v>
      </c>
      <c r="AM235" s="2">
        <v>1659.6</v>
      </c>
      <c r="AP235" s="12">
        <v>2428.06</v>
      </c>
      <c r="AQ235" s="3">
        <v>1913.6</v>
      </c>
      <c r="AZ235" s="14"/>
      <c r="BA235" s="14"/>
      <c r="BB235" s="14"/>
      <c r="BC235" s="14"/>
      <c r="BD235" s="14"/>
      <c r="BE235" s="14"/>
      <c r="BF235" s="14"/>
      <c r="HO235" s="2">
        <f t="shared" si="45"/>
        <v>2942.34</v>
      </c>
      <c r="HP235" s="3">
        <f t="shared" si="46"/>
        <v>2845.6400000000003</v>
      </c>
      <c r="HW235" s="197"/>
    </row>
    <row r="236" spans="1:231" x14ac:dyDescent="0.3">
      <c r="A236" s="60">
        <v>40772</v>
      </c>
      <c r="B236" s="135">
        <v>3265</v>
      </c>
      <c r="C236" s="40">
        <f t="shared" si="47"/>
        <v>3078.4761904761904</v>
      </c>
      <c r="D236" s="12">
        <v>3129.79</v>
      </c>
      <c r="E236" s="2">
        <v>2038.55</v>
      </c>
      <c r="H236" s="2">
        <v>2875.79</v>
      </c>
      <c r="I236" s="3">
        <v>2292.5500000000002</v>
      </c>
      <c r="J236" s="12">
        <v>2689.29</v>
      </c>
      <c r="K236" s="2">
        <v>1666.75</v>
      </c>
      <c r="N236" s="12">
        <v>2435.29</v>
      </c>
      <c r="O236" s="3">
        <v>1920.75</v>
      </c>
      <c r="P236" s="12">
        <v>2826.57</v>
      </c>
      <c r="Q236" s="2">
        <v>1809.75</v>
      </c>
      <c r="T236" s="2">
        <v>2572.5700000000002</v>
      </c>
      <c r="U236" s="3">
        <v>2063.75</v>
      </c>
      <c r="AJ236" s="2">
        <f t="shared" si="44"/>
        <v>3065</v>
      </c>
      <c r="AK236" s="2">
        <v>200</v>
      </c>
      <c r="AL236" s="12">
        <v>2718.18</v>
      </c>
      <c r="AM236" s="2">
        <v>1695.35</v>
      </c>
      <c r="AP236" s="12">
        <v>2464.1799999999998</v>
      </c>
      <c r="AQ236" s="3">
        <v>1949.35</v>
      </c>
      <c r="AZ236" s="14"/>
      <c r="BA236" s="14"/>
      <c r="BB236" s="14"/>
      <c r="BC236" s="14"/>
      <c r="BD236" s="14"/>
      <c r="BE236" s="14"/>
      <c r="BF236" s="14"/>
      <c r="HO236" s="2">
        <f t="shared" si="45"/>
        <v>2940.3</v>
      </c>
      <c r="HP236" s="3">
        <f t="shared" si="46"/>
        <v>2843.8</v>
      </c>
      <c r="HW236" s="197"/>
    </row>
    <row r="237" spans="1:231" x14ac:dyDescent="0.3">
      <c r="A237" s="60">
        <v>40773</v>
      </c>
      <c r="B237" s="135">
        <v>3255</v>
      </c>
      <c r="C237" s="40">
        <f t="shared" si="47"/>
        <v>3078.7142857142858</v>
      </c>
      <c r="D237" s="12">
        <v>3120.96</v>
      </c>
      <c r="E237" s="2">
        <v>2032.51</v>
      </c>
      <c r="H237" s="2">
        <v>2866.96</v>
      </c>
      <c r="I237" s="3">
        <v>2286.5100000000002</v>
      </c>
      <c r="J237" s="12">
        <v>2669.83</v>
      </c>
      <c r="K237" s="2">
        <v>1649.65</v>
      </c>
      <c r="N237" s="12">
        <v>2415.83</v>
      </c>
      <c r="O237" s="3">
        <v>1903.65</v>
      </c>
      <c r="P237" s="12">
        <v>2848.95</v>
      </c>
      <c r="Q237" s="2">
        <v>1833.99</v>
      </c>
      <c r="T237" s="2">
        <v>2594.9499999999998</v>
      </c>
      <c r="U237" s="3">
        <v>2087.9899999999998</v>
      </c>
      <c r="AJ237" s="2">
        <f t="shared" si="44"/>
        <v>3055</v>
      </c>
      <c r="AK237" s="2">
        <v>200</v>
      </c>
      <c r="AL237" s="12">
        <v>2705.65</v>
      </c>
      <c r="AM237" s="2">
        <v>1685.1</v>
      </c>
      <c r="AP237" s="12">
        <v>2451.65</v>
      </c>
      <c r="AQ237" s="3">
        <v>1939.1</v>
      </c>
      <c r="AZ237" s="14"/>
      <c r="BA237" s="14"/>
      <c r="BB237" s="14"/>
      <c r="BC237" s="14"/>
      <c r="BD237" s="14"/>
      <c r="BE237" s="14"/>
      <c r="BF237" s="14"/>
      <c r="HO237" s="2">
        <f t="shared" si="45"/>
        <v>2930.1</v>
      </c>
      <c r="HP237" s="3">
        <f t="shared" si="46"/>
        <v>2834.6</v>
      </c>
      <c r="HW237" s="197"/>
    </row>
    <row r="238" spans="1:231" x14ac:dyDescent="0.3">
      <c r="A238" s="60">
        <v>40774</v>
      </c>
      <c r="B238" s="135">
        <v>3215</v>
      </c>
      <c r="C238" s="40">
        <f t="shared" si="47"/>
        <v>3087.7619047619046</v>
      </c>
      <c r="D238" s="12">
        <v>3174.83</v>
      </c>
      <c r="E238" s="2">
        <v>1920.92</v>
      </c>
      <c r="H238" s="2">
        <v>2854.83</v>
      </c>
      <c r="I238" s="3">
        <v>2240.92</v>
      </c>
      <c r="J238" s="12">
        <v>2788.91</v>
      </c>
      <c r="K238" s="2">
        <v>1603.68</v>
      </c>
      <c r="N238" s="12">
        <v>2468.91</v>
      </c>
      <c r="O238" s="3">
        <v>1923.68</v>
      </c>
      <c r="P238" s="12">
        <v>2927.35</v>
      </c>
      <c r="Q238" s="2">
        <v>1747.88</v>
      </c>
      <c r="T238" s="2">
        <v>2607.35</v>
      </c>
      <c r="U238" s="3">
        <v>2067.88</v>
      </c>
      <c r="AJ238" s="2">
        <f t="shared" si="44"/>
        <v>3015</v>
      </c>
      <c r="AK238" s="2">
        <v>200</v>
      </c>
      <c r="AL238" s="12">
        <v>2780.79</v>
      </c>
      <c r="AM238" s="2">
        <v>1582.81</v>
      </c>
      <c r="AP238" s="12">
        <v>2460.79</v>
      </c>
      <c r="AQ238" s="3">
        <v>1902.81</v>
      </c>
      <c r="AZ238" s="14"/>
      <c r="BA238" s="14"/>
      <c r="BB238" s="14"/>
      <c r="BC238" s="14"/>
      <c r="BD238" s="14"/>
      <c r="BE238" s="14"/>
      <c r="BF238" s="14"/>
      <c r="HO238" s="2">
        <f t="shared" si="45"/>
        <v>2889.3</v>
      </c>
      <c r="HP238" s="3">
        <f t="shared" si="46"/>
        <v>2797.8</v>
      </c>
      <c r="HW238" s="197"/>
    </row>
    <row r="239" spans="1:231" x14ac:dyDescent="0.3">
      <c r="A239" s="60">
        <v>40777</v>
      </c>
      <c r="B239" s="135">
        <v>3253</v>
      </c>
      <c r="C239" s="40">
        <f t="shared" si="47"/>
        <v>3101.3809523809523</v>
      </c>
      <c r="D239" s="12">
        <v>3235.52</v>
      </c>
      <c r="E239" s="2">
        <v>1983.23</v>
      </c>
      <c r="H239" s="2">
        <v>2915.52</v>
      </c>
      <c r="I239" s="3">
        <v>2303.23</v>
      </c>
      <c r="J239" s="12">
        <v>2772.7</v>
      </c>
      <c r="K239" s="2">
        <v>1589.43</v>
      </c>
      <c r="N239" s="12">
        <v>2452.6999999999998</v>
      </c>
      <c r="O239" s="3">
        <v>1909.43</v>
      </c>
      <c r="P239" s="12">
        <v>2924.65</v>
      </c>
      <c r="Q239" s="2">
        <v>1746.95</v>
      </c>
      <c r="T239" s="2">
        <v>2604.65</v>
      </c>
      <c r="U239" s="3">
        <v>2066.9499999999998</v>
      </c>
      <c r="AJ239" s="2">
        <f t="shared" si="44"/>
        <v>3053</v>
      </c>
      <c r="AK239" s="2">
        <v>200</v>
      </c>
      <c r="AL239" s="12">
        <v>2779.15</v>
      </c>
      <c r="AM239" s="2">
        <v>1582.98</v>
      </c>
      <c r="AP239" s="12">
        <v>2459.15</v>
      </c>
      <c r="AQ239" s="3">
        <v>1902.98</v>
      </c>
      <c r="AZ239" s="14"/>
      <c r="BA239" s="14"/>
      <c r="BB239" s="14"/>
      <c r="BC239" s="14"/>
      <c r="BD239" s="14"/>
      <c r="BE239" s="14"/>
      <c r="BF239" s="14"/>
      <c r="HO239" s="2">
        <f t="shared" si="45"/>
        <v>2928.06</v>
      </c>
      <c r="HP239" s="3">
        <f t="shared" si="46"/>
        <v>2832.76</v>
      </c>
      <c r="HW239" s="197"/>
    </row>
    <row r="240" spans="1:231" x14ac:dyDescent="0.3">
      <c r="A240" s="60">
        <v>40778</v>
      </c>
      <c r="B240" s="135">
        <v>3226</v>
      </c>
      <c r="C240" s="40">
        <f t="shared" si="47"/>
        <v>3112.8571428571427</v>
      </c>
      <c r="D240" s="12">
        <v>3247.72</v>
      </c>
      <c r="E240" s="2">
        <v>2007.44</v>
      </c>
      <c r="H240" s="2">
        <v>2927.72</v>
      </c>
      <c r="I240" s="3">
        <v>2327.44</v>
      </c>
      <c r="J240" s="12">
        <v>2788.91</v>
      </c>
      <c r="K240" s="2">
        <v>1603.68</v>
      </c>
      <c r="N240" s="12">
        <v>2468.91</v>
      </c>
      <c r="O240" s="3">
        <v>1923.68</v>
      </c>
      <c r="P240" s="12">
        <v>3007.49</v>
      </c>
      <c r="Q240" s="2">
        <v>1827.19</v>
      </c>
      <c r="T240" s="2">
        <v>2687.49</v>
      </c>
      <c r="U240" s="3">
        <v>2147.19</v>
      </c>
      <c r="AJ240" s="2">
        <f t="shared" si="44"/>
        <v>3026</v>
      </c>
      <c r="AK240" s="2">
        <v>200</v>
      </c>
      <c r="AL240" s="12">
        <v>2846.36</v>
      </c>
      <c r="AM240" s="2">
        <v>1647.7</v>
      </c>
      <c r="AP240" s="12">
        <v>2526.36</v>
      </c>
      <c r="AQ240" s="3">
        <v>1967.7</v>
      </c>
      <c r="AZ240" s="14"/>
      <c r="BA240" s="14"/>
      <c r="BB240" s="14"/>
      <c r="BC240" s="14"/>
      <c r="BD240" s="14"/>
      <c r="BE240" s="14"/>
      <c r="BF240" s="14"/>
      <c r="HO240" s="2">
        <f t="shared" si="45"/>
        <v>2900.52</v>
      </c>
      <c r="HP240" s="3">
        <f t="shared" si="46"/>
        <v>2807.92</v>
      </c>
      <c r="HW240" s="197"/>
    </row>
    <row r="241" spans="1:231" x14ac:dyDescent="0.3">
      <c r="A241" s="60">
        <v>40779</v>
      </c>
      <c r="B241" s="135">
        <v>3180</v>
      </c>
      <c r="C241" s="40">
        <f t="shared" si="47"/>
        <v>3122.4285714285716</v>
      </c>
      <c r="D241" s="12">
        <v>3314.51</v>
      </c>
      <c r="E241" s="2">
        <v>2071.83</v>
      </c>
      <c r="H241" s="2">
        <v>2994.51</v>
      </c>
      <c r="I241" s="3">
        <v>2391.83</v>
      </c>
      <c r="J241" s="12">
        <v>2838.51</v>
      </c>
      <c r="K241" s="2">
        <v>1651.33</v>
      </c>
      <c r="N241" s="12">
        <v>2518.5100000000002</v>
      </c>
      <c r="O241" s="3">
        <v>1971.33</v>
      </c>
      <c r="P241" s="12">
        <v>3058.3</v>
      </c>
      <c r="Q241" s="2">
        <v>1876.08</v>
      </c>
      <c r="T241" s="2">
        <v>2738.3</v>
      </c>
      <c r="U241" s="3">
        <v>2196.08</v>
      </c>
      <c r="AJ241" s="2">
        <f t="shared" si="44"/>
        <v>2980</v>
      </c>
      <c r="AK241" s="2">
        <v>200</v>
      </c>
      <c r="AL241" s="12">
        <v>2888.91</v>
      </c>
      <c r="AM241" s="2">
        <v>1688.38</v>
      </c>
      <c r="AP241" s="12">
        <v>2568.91</v>
      </c>
      <c r="AQ241" s="3">
        <v>2008.38</v>
      </c>
      <c r="AZ241" s="14"/>
      <c r="BA241" s="14"/>
      <c r="BB241" s="14"/>
      <c r="BC241" s="14"/>
      <c r="BD241" s="14"/>
      <c r="BE241" s="14"/>
      <c r="BF241" s="14"/>
      <c r="HO241" s="2">
        <f t="shared" si="45"/>
        <v>2853.6</v>
      </c>
      <c r="HP241" s="3">
        <f t="shared" si="46"/>
        <v>2765.6</v>
      </c>
      <c r="HW241" s="197"/>
    </row>
    <row r="242" spans="1:231" x14ac:dyDescent="0.3">
      <c r="A242" s="60">
        <v>40780</v>
      </c>
      <c r="B242" s="135">
        <v>3164</v>
      </c>
      <c r="C242" s="40">
        <f t="shared" si="47"/>
        <v>3132.5238095238096</v>
      </c>
      <c r="D242" s="12">
        <v>3311.13</v>
      </c>
      <c r="E242" s="2">
        <v>2068.0500000000002</v>
      </c>
      <c r="H242" s="2">
        <v>2991.13</v>
      </c>
      <c r="I242" s="3">
        <v>2388.0500000000002</v>
      </c>
      <c r="J242" s="12">
        <v>2841.8</v>
      </c>
      <c r="K242" s="2">
        <v>1654.23</v>
      </c>
      <c r="N242" s="12">
        <v>2521.8000000000002</v>
      </c>
      <c r="O242" s="3">
        <v>1974.23</v>
      </c>
      <c r="P242" s="12">
        <v>3076.56</v>
      </c>
      <c r="Q242" s="2">
        <v>1893.81</v>
      </c>
      <c r="T242" s="2">
        <v>2756.56</v>
      </c>
      <c r="U242" s="3">
        <v>2213.81</v>
      </c>
      <c r="AJ242" s="2">
        <f t="shared" si="44"/>
        <v>2964</v>
      </c>
      <c r="AK242" s="2">
        <v>200</v>
      </c>
      <c r="AL242" s="12">
        <v>2892.26</v>
      </c>
      <c r="AM242" s="2">
        <v>1691.34</v>
      </c>
      <c r="AP242" s="12">
        <v>2572.2600000000002</v>
      </c>
      <c r="AQ242" s="3">
        <v>2011.34</v>
      </c>
      <c r="AZ242" s="14"/>
      <c r="BA242" s="14"/>
      <c r="BB242" s="14"/>
      <c r="BC242" s="14"/>
      <c r="BD242" s="14"/>
      <c r="BE242" s="14"/>
      <c r="BF242" s="14"/>
      <c r="HO242" s="2">
        <f t="shared" si="45"/>
        <v>2837.28</v>
      </c>
      <c r="HP242" s="3">
        <f t="shared" si="46"/>
        <v>2750.88</v>
      </c>
      <c r="HW242" s="197"/>
    </row>
    <row r="243" spans="1:231" x14ac:dyDescent="0.3">
      <c r="A243" s="60">
        <v>40781</v>
      </c>
      <c r="B243" s="135">
        <v>3129</v>
      </c>
      <c r="C243" s="40">
        <f t="shared" si="47"/>
        <v>3140.5238095238096</v>
      </c>
      <c r="D243" s="12">
        <v>3279.98</v>
      </c>
      <c r="E243" s="2">
        <v>2044.51</v>
      </c>
      <c r="H243" s="2">
        <v>2959.98</v>
      </c>
      <c r="I243" s="3">
        <v>2364.5100000000002</v>
      </c>
      <c r="J243" s="12">
        <v>2821.64</v>
      </c>
      <c r="K243" s="2">
        <v>1640.38</v>
      </c>
      <c r="N243" s="12">
        <v>2501.64</v>
      </c>
      <c r="O243" s="3">
        <v>1960.38</v>
      </c>
      <c r="P243" s="12">
        <v>3000.76</v>
      </c>
      <c r="Q243" s="2">
        <v>1824.72</v>
      </c>
      <c r="T243" s="2">
        <v>2680.76</v>
      </c>
      <c r="U243" s="3">
        <v>2144.7199999999998</v>
      </c>
      <c r="AJ243" s="2">
        <f t="shared" si="44"/>
        <v>2929</v>
      </c>
      <c r="AK243" s="2">
        <v>200</v>
      </c>
      <c r="AL243" s="12">
        <v>2806.6</v>
      </c>
      <c r="AM243" s="2">
        <v>1612.66</v>
      </c>
      <c r="AP243" s="12">
        <v>2486.6</v>
      </c>
      <c r="AQ243" s="3">
        <v>1932.66</v>
      </c>
      <c r="AZ243" s="14"/>
      <c r="BA243" s="14"/>
      <c r="BB243" s="14"/>
      <c r="BC243" s="14"/>
      <c r="BD243" s="14"/>
      <c r="BE243" s="14"/>
      <c r="BF243" s="14"/>
      <c r="HO243" s="2">
        <f t="shared" si="45"/>
        <v>2801.58</v>
      </c>
      <c r="HP243" s="3">
        <f t="shared" si="46"/>
        <v>2718.6800000000003</v>
      </c>
      <c r="HW243" s="197"/>
    </row>
    <row r="244" spans="1:231" x14ac:dyDescent="0.3">
      <c r="A244" s="60">
        <v>40784</v>
      </c>
      <c r="B244" s="135">
        <v>3160</v>
      </c>
      <c r="C244" s="40">
        <f t="shared" si="47"/>
        <v>3149.7619047619046</v>
      </c>
      <c r="D244" s="12">
        <v>3299.93</v>
      </c>
      <c r="E244" s="2">
        <v>2062.11</v>
      </c>
      <c r="H244" s="2">
        <v>2979.93</v>
      </c>
      <c r="I244" s="3">
        <v>2382.11</v>
      </c>
      <c r="J244" s="12">
        <v>2838.36</v>
      </c>
      <c r="K244" s="2">
        <v>1655.13</v>
      </c>
      <c r="N244" s="12">
        <v>2518.36</v>
      </c>
      <c r="O244" s="3">
        <v>1975.13</v>
      </c>
      <c r="P244" s="12">
        <v>3018.74</v>
      </c>
      <c r="Q244" s="2">
        <v>1840.77</v>
      </c>
      <c r="T244" s="2">
        <v>2698.74</v>
      </c>
      <c r="U244" s="3">
        <v>2160.77</v>
      </c>
      <c r="AJ244" s="2">
        <f t="shared" si="44"/>
        <v>2960</v>
      </c>
      <c r="AK244" s="2">
        <v>200</v>
      </c>
      <c r="AL244" s="12">
        <v>2823.16</v>
      </c>
      <c r="AM244" s="2">
        <v>1627.26</v>
      </c>
      <c r="AP244" s="12">
        <v>2503.16</v>
      </c>
      <c r="AQ244" s="3">
        <v>1947.26</v>
      </c>
      <c r="AZ244" s="14"/>
      <c r="BA244" s="14"/>
      <c r="BB244" s="14"/>
      <c r="BC244" s="14"/>
      <c r="BD244" s="14"/>
      <c r="BE244" s="14"/>
      <c r="BF244" s="14"/>
      <c r="HO244" s="2">
        <f t="shared" si="45"/>
        <v>2833.2000000000003</v>
      </c>
      <c r="HP244" s="3">
        <f t="shared" si="46"/>
        <v>2747.2000000000003</v>
      </c>
      <c r="HW244" s="197"/>
    </row>
    <row r="245" spans="1:231" x14ac:dyDescent="0.3">
      <c r="A245" s="60">
        <v>40785</v>
      </c>
      <c r="B245" s="135">
        <v>3005</v>
      </c>
      <c r="C245" s="40">
        <f t="shared" si="47"/>
        <v>3151.4285714285716</v>
      </c>
      <c r="D245" s="12">
        <v>3321.01</v>
      </c>
      <c r="E245" s="2">
        <v>2086.83</v>
      </c>
      <c r="H245" s="2">
        <v>3001.01</v>
      </c>
      <c r="I245" s="3">
        <v>2406.83</v>
      </c>
      <c r="J245" s="12">
        <v>2829.64</v>
      </c>
      <c r="K245" s="2">
        <v>1649.73</v>
      </c>
      <c r="N245" s="12">
        <v>2509.64</v>
      </c>
      <c r="O245" s="3">
        <v>1969.73</v>
      </c>
      <c r="P245" s="12">
        <v>3057.61</v>
      </c>
      <c r="Q245" s="2">
        <v>1882.38</v>
      </c>
      <c r="T245" s="2">
        <v>2737.61</v>
      </c>
      <c r="U245" s="3">
        <v>2202.38</v>
      </c>
      <c r="AJ245" s="2">
        <f t="shared" si="44"/>
        <v>2805</v>
      </c>
      <c r="AK245" s="2">
        <v>200</v>
      </c>
      <c r="AL245" s="12">
        <v>2850.33</v>
      </c>
      <c r="AM245" s="2">
        <v>1657.38</v>
      </c>
      <c r="AP245" s="12">
        <v>2530.33</v>
      </c>
      <c r="AQ245" s="3">
        <v>1977.38</v>
      </c>
      <c r="AZ245" s="14"/>
      <c r="BA245" s="14"/>
      <c r="BB245" s="14"/>
      <c r="BC245" s="14"/>
      <c r="BD245" s="14"/>
      <c r="BE245" s="14"/>
      <c r="BF245" s="14"/>
      <c r="HO245" s="2">
        <f t="shared" si="45"/>
        <v>2675.1</v>
      </c>
      <c r="HP245" s="3">
        <f t="shared" si="46"/>
        <v>2604.6</v>
      </c>
      <c r="HW245" s="197"/>
    </row>
    <row r="246" spans="1:231" x14ac:dyDescent="0.3">
      <c r="A246" s="60">
        <v>40786</v>
      </c>
      <c r="B246" s="135">
        <v>2994</v>
      </c>
      <c r="C246" s="40">
        <f t="shared" si="47"/>
        <v>3153.0476190476193</v>
      </c>
      <c r="D246" s="12">
        <v>3267.31</v>
      </c>
      <c r="E246" s="2">
        <v>2037.12</v>
      </c>
      <c r="H246" s="2">
        <v>2947.31</v>
      </c>
      <c r="I246" s="3">
        <v>2357.12</v>
      </c>
      <c r="J246" s="12">
        <v>2816.73</v>
      </c>
      <c r="K246" s="2">
        <v>1639.83</v>
      </c>
      <c r="N246" s="12">
        <v>2496.73</v>
      </c>
      <c r="O246" s="3">
        <v>1959.83</v>
      </c>
      <c r="P246" s="12">
        <v>3013.95</v>
      </c>
      <c r="Q246" s="2">
        <v>1841.96</v>
      </c>
      <c r="T246" s="2">
        <v>2693.95</v>
      </c>
      <c r="U246" s="3">
        <v>2161.96</v>
      </c>
      <c r="AJ246" s="2">
        <f t="shared" si="44"/>
        <v>2794</v>
      </c>
      <c r="AK246" s="2">
        <v>200</v>
      </c>
      <c r="AL246" s="12">
        <v>2802.06</v>
      </c>
      <c r="AM246" s="2">
        <v>1612.47</v>
      </c>
      <c r="AP246" s="12">
        <v>2482.06</v>
      </c>
      <c r="AQ246" s="3">
        <v>1932.47</v>
      </c>
      <c r="AZ246" s="14"/>
      <c r="BA246" s="14"/>
      <c r="BB246" s="14"/>
      <c r="BC246" s="14"/>
      <c r="BD246" s="14"/>
      <c r="BE246" s="14"/>
      <c r="BF246" s="14"/>
      <c r="HO246" s="2">
        <f t="shared" si="45"/>
        <v>2663.88</v>
      </c>
      <c r="HP246" s="3">
        <f t="shared" si="46"/>
        <v>2594.48</v>
      </c>
      <c r="HW246" s="197"/>
    </row>
    <row r="247" spans="1:231" x14ac:dyDescent="0.3">
      <c r="A247" s="60">
        <v>40787</v>
      </c>
      <c r="B247" s="135">
        <v>2990</v>
      </c>
      <c r="C247" s="40">
        <f t="shared" si="47"/>
        <v>3151.7142857142858</v>
      </c>
      <c r="D247" s="12">
        <v>3289.52</v>
      </c>
      <c r="E247" s="2">
        <v>2058.2399999999998</v>
      </c>
      <c r="H247" s="2">
        <v>2969.52</v>
      </c>
      <c r="I247" s="3">
        <v>2378.2399999999998</v>
      </c>
      <c r="J247" s="12">
        <v>2858.84</v>
      </c>
      <c r="K247" s="2">
        <v>1680.78</v>
      </c>
      <c r="N247" s="12">
        <v>2538.84</v>
      </c>
      <c r="O247" s="3">
        <v>2000.78</v>
      </c>
      <c r="P247" s="12">
        <v>2985.99</v>
      </c>
      <c r="Q247" s="2">
        <v>1813.59</v>
      </c>
      <c r="T247" s="2">
        <v>2665.99</v>
      </c>
      <c r="U247" s="3">
        <v>2133.59</v>
      </c>
      <c r="AJ247" s="2">
        <f t="shared" si="44"/>
        <v>2790</v>
      </c>
      <c r="AK247" s="2">
        <v>200</v>
      </c>
      <c r="AL247" s="12">
        <v>2787.57</v>
      </c>
      <c r="AM247" s="2">
        <v>1590.45</v>
      </c>
      <c r="AP247" s="12">
        <v>2467.5700000000002</v>
      </c>
      <c r="AQ247" s="3">
        <v>1910.45</v>
      </c>
      <c r="AZ247" s="14"/>
      <c r="BA247" s="14"/>
      <c r="BB247" s="14"/>
      <c r="BC247" s="14"/>
      <c r="BD247" s="14"/>
      <c r="BE247" s="14"/>
      <c r="BF247" s="14"/>
      <c r="HO247" s="2">
        <f t="shared" si="45"/>
        <v>2659.8</v>
      </c>
      <c r="HP247" s="3">
        <f t="shared" si="46"/>
        <v>2590.8000000000002</v>
      </c>
      <c r="HW247" s="197"/>
    </row>
    <row r="248" spans="1:231" x14ac:dyDescent="0.3">
      <c r="A248" s="60">
        <v>40788</v>
      </c>
      <c r="B248" s="135">
        <v>3010</v>
      </c>
      <c r="C248" s="40">
        <f t="shared" si="47"/>
        <v>3149.3333333333335</v>
      </c>
      <c r="D248" s="12">
        <v>3271.35</v>
      </c>
      <c r="E248" s="2">
        <v>2040.69</v>
      </c>
      <c r="H248" s="2">
        <v>2951.35</v>
      </c>
      <c r="I248" s="3">
        <v>2360.69</v>
      </c>
      <c r="J248" s="12">
        <v>2855.39</v>
      </c>
      <c r="K248" s="2">
        <v>1677.73</v>
      </c>
      <c r="N248" s="12">
        <v>2535.39</v>
      </c>
      <c r="O248" s="3">
        <v>1997.73</v>
      </c>
      <c r="P248" s="12">
        <v>2975.3139999999999</v>
      </c>
      <c r="Q248" s="2">
        <v>1803.37</v>
      </c>
      <c r="T248" s="2">
        <v>2655.31</v>
      </c>
      <c r="U248" s="3">
        <v>2123.37</v>
      </c>
      <c r="AJ248" s="2">
        <f t="shared" si="44"/>
        <v>2810</v>
      </c>
      <c r="AK248" s="2">
        <v>200</v>
      </c>
      <c r="AL248" s="12">
        <v>2763.08</v>
      </c>
      <c r="AM248" s="2">
        <v>1566.58</v>
      </c>
      <c r="AP248" s="12">
        <v>2443.08</v>
      </c>
      <c r="AQ248" s="3">
        <v>1886.58</v>
      </c>
      <c r="AZ248" s="14"/>
      <c r="BA248" s="14"/>
      <c r="BB248" s="14"/>
      <c r="BC248" s="14"/>
      <c r="BD248" s="14"/>
      <c r="BE248" s="14"/>
      <c r="BF248" s="14"/>
      <c r="HO248" s="2">
        <f t="shared" si="45"/>
        <v>2680.2000000000003</v>
      </c>
      <c r="HP248" s="3">
        <f t="shared" si="46"/>
        <v>2609.2000000000003</v>
      </c>
      <c r="HW248" s="197"/>
    </row>
    <row r="249" spans="1:231" x14ac:dyDescent="0.3">
      <c r="A249" s="60">
        <v>40791</v>
      </c>
      <c r="B249" s="135">
        <v>3015</v>
      </c>
      <c r="C249" s="40">
        <f t="shared" si="47"/>
        <v>3145.2857142857142</v>
      </c>
      <c r="D249" s="12">
        <v>3325.08</v>
      </c>
      <c r="E249" s="2">
        <v>2090.4299999999998</v>
      </c>
      <c r="H249" s="2">
        <v>3005.08</v>
      </c>
      <c r="I249" s="3">
        <v>2410.4299999999998</v>
      </c>
      <c r="J249" s="12">
        <v>2882.95</v>
      </c>
      <c r="K249" s="2">
        <v>1702.13</v>
      </c>
      <c r="N249" s="12">
        <v>2562.9499999999998</v>
      </c>
      <c r="O249" s="3">
        <v>2022.13</v>
      </c>
      <c r="P249" s="12">
        <v>2989.97</v>
      </c>
      <c r="Q249" s="2">
        <v>1815.09</v>
      </c>
      <c r="T249" s="2">
        <v>2669.97</v>
      </c>
      <c r="U249" s="3">
        <v>2135.09</v>
      </c>
      <c r="AJ249" s="2">
        <f t="shared" si="44"/>
        <v>2815</v>
      </c>
      <c r="AK249" s="2">
        <v>200</v>
      </c>
      <c r="AL249" s="12">
        <v>2782.37</v>
      </c>
      <c r="AM249" s="2">
        <v>1582.72</v>
      </c>
      <c r="AP249" s="12">
        <v>2462.37</v>
      </c>
      <c r="AQ249" s="3">
        <v>1902.72</v>
      </c>
      <c r="AZ249" s="14"/>
      <c r="BA249" s="14"/>
      <c r="BB249" s="14"/>
      <c r="BC249" s="14"/>
      <c r="BD249" s="14"/>
      <c r="BE249" s="14"/>
      <c r="BF249" s="14"/>
      <c r="HO249" s="2">
        <f t="shared" si="45"/>
        <v>2685.3</v>
      </c>
      <c r="HP249" s="3">
        <f t="shared" si="46"/>
        <v>2613.8000000000002</v>
      </c>
      <c r="HW249" s="197"/>
    </row>
    <row r="250" spans="1:231" x14ac:dyDescent="0.3">
      <c r="A250" s="60">
        <v>40792</v>
      </c>
      <c r="B250" s="135">
        <v>3099</v>
      </c>
      <c r="C250" s="40">
        <f t="shared" si="47"/>
        <v>3144.7619047619046</v>
      </c>
      <c r="D250" s="12">
        <v>3349.5</v>
      </c>
      <c r="E250" s="2">
        <v>2112.0300000000002</v>
      </c>
      <c r="H250" s="2">
        <v>3029.5</v>
      </c>
      <c r="I250" s="3">
        <v>2432.0300000000002</v>
      </c>
      <c r="J250" s="12">
        <v>2903.61</v>
      </c>
      <c r="K250" s="2">
        <v>1720.43</v>
      </c>
      <c r="N250" s="12">
        <v>2583.61</v>
      </c>
      <c r="O250" s="3">
        <v>2040.43</v>
      </c>
      <c r="P250" s="12">
        <v>3004.35</v>
      </c>
      <c r="Q250" s="2">
        <v>1827.23</v>
      </c>
      <c r="T250" s="2">
        <v>2684.35</v>
      </c>
      <c r="U250" s="3">
        <v>2147.23</v>
      </c>
      <c r="AJ250" s="2">
        <f t="shared" si="44"/>
        <v>2899</v>
      </c>
      <c r="AK250" s="2">
        <v>200</v>
      </c>
      <c r="AL250" s="12">
        <v>2787.74</v>
      </c>
      <c r="AM250" s="2">
        <v>1585.82</v>
      </c>
      <c r="AP250" s="12">
        <v>2467.7399999999998</v>
      </c>
      <c r="AQ250" s="3">
        <v>1905.82</v>
      </c>
      <c r="AZ250" s="14"/>
      <c r="BA250" s="14"/>
      <c r="BB250" s="14"/>
      <c r="BC250" s="14"/>
      <c r="BD250" s="14"/>
      <c r="BE250" s="14"/>
      <c r="BF250" s="14"/>
      <c r="HO250" s="2">
        <f t="shared" si="45"/>
        <v>2770.98</v>
      </c>
      <c r="HP250" s="3">
        <f t="shared" si="46"/>
        <v>2691.08</v>
      </c>
      <c r="HW250" s="197"/>
    </row>
    <row r="251" spans="1:231" x14ac:dyDescent="0.3">
      <c r="A251" s="60">
        <v>40793</v>
      </c>
      <c r="B251" s="135">
        <v>3200</v>
      </c>
      <c r="C251" s="40">
        <f t="shared" si="47"/>
        <v>3149.0476190476193</v>
      </c>
      <c r="D251" s="12">
        <v>3329.61</v>
      </c>
      <c r="E251" s="2">
        <v>2090.63</v>
      </c>
      <c r="H251" s="2">
        <v>3009.61</v>
      </c>
      <c r="I251" s="3">
        <v>2410.63</v>
      </c>
      <c r="J251" s="12">
        <v>2910.18</v>
      </c>
      <c r="K251" s="2">
        <v>1732.63</v>
      </c>
      <c r="N251" s="12">
        <v>2590.1799999999998</v>
      </c>
      <c r="O251" s="3">
        <v>2052.63</v>
      </c>
      <c r="P251" s="12">
        <v>2996.97</v>
      </c>
      <c r="Q251" s="2">
        <v>1811.39</v>
      </c>
      <c r="T251" s="2">
        <v>2676.97</v>
      </c>
      <c r="U251" s="3">
        <v>2131.39</v>
      </c>
      <c r="AJ251" s="2">
        <f t="shared" si="44"/>
        <v>3000</v>
      </c>
      <c r="AK251" s="2">
        <v>200</v>
      </c>
      <c r="AL251" s="12">
        <v>2779.13</v>
      </c>
      <c r="AM251" s="2">
        <v>1575.82</v>
      </c>
      <c r="AP251" s="12">
        <v>2459.13</v>
      </c>
      <c r="AQ251" s="3">
        <v>1895.82</v>
      </c>
      <c r="AZ251" s="14"/>
      <c r="BA251" s="14"/>
      <c r="BB251" s="14"/>
      <c r="BC251" s="14"/>
      <c r="BD251" s="14"/>
      <c r="BE251" s="14"/>
      <c r="BF251" s="14"/>
      <c r="HO251" s="2">
        <f t="shared" si="45"/>
        <v>2874</v>
      </c>
      <c r="HP251" s="3">
        <f t="shared" si="46"/>
        <v>2784</v>
      </c>
      <c r="HW251" s="197"/>
    </row>
    <row r="252" spans="1:231" x14ac:dyDescent="0.3">
      <c r="A252" s="60">
        <v>40794</v>
      </c>
      <c r="B252" s="135">
        <v>3230</v>
      </c>
      <c r="C252" s="40">
        <f t="shared" si="47"/>
        <v>3152.3809523809523</v>
      </c>
      <c r="D252" s="12">
        <v>3291.95</v>
      </c>
      <c r="E252" s="2">
        <v>2055.0700000000002</v>
      </c>
      <c r="H252" s="2">
        <v>2971.95</v>
      </c>
      <c r="I252" s="3">
        <v>2375.0700000000002</v>
      </c>
      <c r="J252" s="12">
        <v>2896.44</v>
      </c>
      <c r="K252" s="2">
        <v>1720.43</v>
      </c>
      <c r="N252" s="12">
        <v>2576.44</v>
      </c>
      <c r="O252" s="3">
        <v>2040.43</v>
      </c>
      <c r="P252" s="12">
        <v>2997.16</v>
      </c>
      <c r="Q252" s="2">
        <v>1820.11</v>
      </c>
      <c r="T252" s="2">
        <v>2677.16</v>
      </c>
      <c r="U252" s="3">
        <v>2140.11</v>
      </c>
      <c r="AJ252" s="2">
        <f t="shared" si="44"/>
        <v>3030</v>
      </c>
      <c r="AK252" s="2">
        <v>200</v>
      </c>
      <c r="AL252" s="12">
        <v>2780.57</v>
      </c>
      <c r="AM252" s="2">
        <v>1585.82</v>
      </c>
      <c r="AP252" s="12">
        <v>2460.5700000000002</v>
      </c>
      <c r="AQ252" s="3">
        <v>1905.82</v>
      </c>
      <c r="AZ252" s="14"/>
      <c r="BA252" s="14"/>
      <c r="BB252" s="14"/>
      <c r="BC252" s="14"/>
      <c r="BD252" s="14"/>
      <c r="BE252" s="14"/>
      <c r="BF252" s="14"/>
      <c r="HO252" s="2">
        <f t="shared" si="45"/>
        <v>2904.6</v>
      </c>
      <c r="HP252" s="3">
        <f t="shared" si="46"/>
        <v>2811.6</v>
      </c>
      <c r="HW252" s="197"/>
    </row>
    <row r="253" spans="1:231" x14ac:dyDescent="0.3">
      <c r="A253" s="60">
        <v>40795</v>
      </c>
      <c r="B253" s="135">
        <v>3240</v>
      </c>
      <c r="C253" s="40">
        <f t="shared" si="47"/>
        <v>3155.9523809523807</v>
      </c>
      <c r="D253" s="12">
        <v>3448.8</v>
      </c>
      <c r="E253" s="2">
        <v>2190.15</v>
      </c>
      <c r="H253" s="2">
        <v>3128.8</v>
      </c>
      <c r="I253" s="3">
        <v>2510.15</v>
      </c>
      <c r="J253" s="12">
        <v>3057.86</v>
      </c>
      <c r="K253" s="2">
        <v>1863.78</v>
      </c>
      <c r="N253" s="12">
        <v>2737.86</v>
      </c>
      <c r="O253" s="3">
        <v>2183.7800000000002</v>
      </c>
      <c r="P253" s="12">
        <v>3157.55</v>
      </c>
      <c r="Q253" s="2">
        <v>1962.45</v>
      </c>
      <c r="T253" s="2">
        <v>2837.55</v>
      </c>
      <c r="U253" s="3">
        <v>2282.4499999999998</v>
      </c>
      <c r="AJ253" s="2">
        <f t="shared" si="44"/>
        <v>3040</v>
      </c>
      <c r="AK253" s="2">
        <v>200</v>
      </c>
      <c r="AL253" s="12">
        <v>2910.9</v>
      </c>
      <c r="AM253" s="2">
        <v>1697.94</v>
      </c>
      <c r="AP253" s="12">
        <v>2590.9</v>
      </c>
      <c r="AQ253" s="3">
        <v>2017.94</v>
      </c>
      <c r="AZ253" s="14"/>
      <c r="BA253" s="14"/>
      <c r="BB253" s="14"/>
      <c r="BC253" s="14"/>
      <c r="BD253" s="14"/>
      <c r="BE253" s="14"/>
      <c r="BF253" s="14"/>
      <c r="HO253" s="2">
        <f t="shared" si="45"/>
        <v>2914.8</v>
      </c>
      <c r="HP253" s="3">
        <f t="shared" si="46"/>
        <v>2820.8</v>
      </c>
      <c r="HW253" s="197"/>
    </row>
    <row r="254" spans="1:231" x14ac:dyDescent="0.3">
      <c r="A254" s="60">
        <v>40798</v>
      </c>
      <c r="B254" s="135">
        <v>3250</v>
      </c>
      <c r="C254" s="40">
        <f t="shared" si="47"/>
        <v>3160.2380952380954</v>
      </c>
      <c r="D254" s="12">
        <v>3340.27</v>
      </c>
      <c r="E254" s="2">
        <v>2090.46</v>
      </c>
      <c r="H254" s="2">
        <v>3020.27</v>
      </c>
      <c r="I254" s="3">
        <v>2410.46</v>
      </c>
      <c r="J254" s="12">
        <v>2996.04</v>
      </c>
      <c r="K254" s="2">
        <v>1808.88</v>
      </c>
      <c r="N254" s="12">
        <v>2676.04</v>
      </c>
      <c r="O254" s="3">
        <v>2128.88</v>
      </c>
      <c r="P254" s="12">
        <v>3040.96</v>
      </c>
      <c r="Q254" s="2">
        <v>1853.34</v>
      </c>
      <c r="T254" s="2">
        <v>2720.96</v>
      </c>
      <c r="U254" s="3">
        <v>2173.34</v>
      </c>
      <c r="AJ254" s="2">
        <f t="shared" si="44"/>
        <v>3050</v>
      </c>
      <c r="AK254" s="2">
        <v>200</v>
      </c>
      <c r="AL254" s="12">
        <v>2807.8</v>
      </c>
      <c r="AM254" s="2">
        <v>1602.36</v>
      </c>
      <c r="AP254" s="12">
        <v>2487.8000000000002</v>
      </c>
      <c r="AQ254" s="3">
        <v>1922.36</v>
      </c>
      <c r="AZ254" s="14"/>
      <c r="BA254" s="14"/>
      <c r="BB254" s="14"/>
      <c r="BC254" s="14"/>
      <c r="BD254" s="14"/>
      <c r="BE254" s="14"/>
      <c r="BF254" s="14"/>
      <c r="HO254" s="2">
        <f t="shared" si="45"/>
        <v>2925</v>
      </c>
      <c r="HP254" s="3">
        <f t="shared" si="46"/>
        <v>2830</v>
      </c>
      <c r="HW254" s="197"/>
    </row>
    <row r="255" spans="1:231" x14ac:dyDescent="0.3">
      <c r="A255" s="60">
        <v>40799</v>
      </c>
      <c r="B255" s="135">
        <v>3250</v>
      </c>
      <c r="C255" s="40">
        <f t="shared" si="47"/>
        <v>3161.7619047619046</v>
      </c>
      <c r="D255" s="12">
        <v>3310.07</v>
      </c>
      <c r="E255" s="2">
        <v>2061.4299999999998</v>
      </c>
      <c r="H255" s="2">
        <v>2990.07</v>
      </c>
      <c r="I255" s="3">
        <v>2381.4299999999998</v>
      </c>
      <c r="J255" s="12">
        <v>2989.17</v>
      </c>
      <c r="K255" s="2">
        <v>1802.78</v>
      </c>
      <c r="N255" s="12">
        <v>2669.17</v>
      </c>
      <c r="O255" s="3">
        <v>2122.7800000000002</v>
      </c>
      <c r="P255" s="12">
        <v>3019.04</v>
      </c>
      <c r="Q255" s="2">
        <v>1832.34</v>
      </c>
      <c r="T255" s="2">
        <v>2699.04</v>
      </c>
      <c r="U255" s="3">
        <v>2152.34</v>
      </c>
      <c r="AJ255" s="2">
        <f t="shared" si="44"/>
        <v>3050</v>
      </c>
      <c r="AK255" s="2">
        <v>200</v>
      </c>
      <c r="AL255" s="12">
        <v>2823.85</v>
      </c>
      <c r="AM255" s="2">
        <v>1618.97</v>
      </c>
      <c r="AP255" s="12">
        <v>2503.85</v>
      </c>
      <c r="AQ255" s="3">
        <v>1938.97</v>
      </c>
      <c r="AZ255" s="14"/>
      <c r="BA255" s="14"/>
      <c r="BB255" s="14"/>
      <c r="BC255" s="14"/>
      <c r="BD255" s="14"/>
      <c r="BE255" s="14"/>
      <c r="BF255" s="14"/>
      <c r="HO255" s="2">
        <f t="shared" si="45"/>
        <v>2925</v>
      </c>
      <c r="HP255" s="3">
        <f t="shared" si="46"/>
        <v>2830</v>
      </c>
      <c r="HW255" s="197"/>
    </row>
    <row r="256" spans="1:231" x14ac:dyDescent="0.3">
      <c r="A256" s="60">
        <v>40800</v>
      </c>
      <c r="B256" s="135">
        <v>3260</v>
      </c>
      <c r="C256" s="40">
        <f t="shared" si="47"/>
        <v>3161.4285714285716</v>
      </c>
      <c r="D256" s="12">
        <v>3197.72</v>
      </c>
      <c r="E256" s="2">
        <v>1954.53</v>
      </c>
      <c r="H256" s="2">
        <v>2877.72</v>
      </c>
      <c r="I256" s="3">
        <v>2274.5300000000002</v>
      </c>
      <c r="J256" s="12">
        <v>2954.82</v>
      </c>
      <c r="K256" s="2">
        <v>1772.28</v>
      </c>
      <c r="N256" s="12">
        <v>2634.82</v>
      </c>
      <c r="O256" s="3">
        <v>2092.2800000000002</v>
      </c>
      <c r="P256" s="12">
        <v>2984.29</v>
      </c>
      <c r="Q256" s="2">
        <v>1801.44</v>
      </c>
      <c r="T256" s="2">
        <v>2664.29</v>
      </c>
      <c r="U256" s="3">
        <v>2121.44</v>
      </c>
      <c r="AJ256" s="2">
        <f t="shared" si="44"/>
        <v>3060</v>
      </c>
      <c r="AK256" s="2">
        <v>200</v>
      </c>
      <c r="AL256" s="12">
        <v>2821.3</v>
      </c>
      <c r="AM256" s="2">
        <v>1620.03</v>
      </c>
      <c r="AP256" s="12">
        <v>2501.3000000000002</v>
      </c>
      <c r="AQ256" s="3">
        <v>1940.03</v>
      </c>
      <c r="AZ256" s="14"/>
      <c r="BA256" s="14"/>
      <c r="BB256" s="14"/>
      <c r="BC256" s="14"/>
      <c r="BD256" s="14"/>
      <c r="BE256" s="14"/>
      <c r="BF256" s="14"/>
      <c r="HO256" s="2">
        <f t="shared" si="45"/>
        <v>2935.2000000000003</v>
      </c>
      <c r="HP256" s="3">
        <f t="shared" si="46"/>
        <v>2839.2000000000003</v>
      </c>
      <c r="HW256" s="197"/>
    </row>
    <row r="257" spans="1:231" x14ac:dyDescent="0.3">
      <c r="A257" s="60">
        <v>40801</v>
      </c>
      <c r="B257" s="135">
        <v>3261</v>
      </c>
      <c r="C257" s="40">
        <f t="shared" si="47"/>
        <v>3161.2380952380954</v>
      </c>
      <c r="D257" s="12">
        <v>3205.43</v>
      </c>
      <c r="E257" s="2">
        <v>1956.15</v>
      </c>
      <c r="H257" s="2">
        <v>2885.43</v>
      </c>
      <c r="I257" s="3">
        <v>2276.15</v>
      </c>
      <c r="J257" s="12">
        <v>3002.91</v>
      </c>
      <c r="K257" s="2">
        <v>1814.98</v>
      </c>
      <c r="N257" s="12">
        <v>2682.91</v>
      </c>
      <c r="O257" s="3">
        <v>2134.98</v>
      </c>
      <c r="P257" s="12">
        <v>3025.43</v>
      </c>
      <c r="Q257" s="2">
        <v>1837.27</v>
      </c>
      <c r="T257" s="2">
        <v>2705.43</v>
      </c>
      <c r="U257" s="3">
        <v>2157.27</v>
      </c>
      <c r="AJ257" s="2">
        <f t="shared" si="44"/>
        <v>3061</v>
      </c>
      <c r="AK257" s="2">
        <v>200</v>
      </c>
      <c r="AL257" s="12">
        <v>2836.66</v>
      </c>
      <c r="AM257" s="2">
        <v>1630.21</v>
      </c>
      <c r="AP257" s="12">
        <v>2516.66</v>
      </c>
      <c r="AQ257" s="3">
        <v>1950.21</v>
      </c>
      <c r="AZ257" s="14"/>
      <c r="BA257" s="14"/>
      <c r="BB257" s="14"/>
      <c r="BC257" s="14"/>
      <c r="BD257" s="14"/>
      <c r="BE257" s="14"/>
      <c r="BF257" s="14"/>
      <c r="HO257" s="2">
        <f t="shared" si="45"/>
        <v>2936.2200000000003</v>
      </c>
      <c r="HP257" s="3">
        <f t="shared" si="46"/>
        <v>2840.1200000000003</v>
      </c>
      <c r="HW257" s="197"/>
    </row>
    <row r="258" spans="1:231" x14ac:dyDescent="0.3">
      <c r="A258" s="60">
        <v>40802</v>
      </c>
      <c r="B258" s="135">
        <v>3262</v>
      </c>
      <c r="C258" s="40">
        <f t="shared" si="47"/>
        <v>3161.5714285714284</v>
      </c>
      <c r="D258" s="12">
        <v>3194.35</v>
      </c>
      <c r="E258" s="2">
        <v>1947.33</v>
      </c>
      <c r="H258" s="2">
        <v>2874.35</v>
      </c>
      <c r="I258" s="3">
        <v>2267.33</v>
      </c>
      <c r="J258" s="12">
        <v>2948.45</v>
      </c>
      <c r="K258" s="2">
        <v>1762.83</v>
      </c>
      <c r="N258" s="12">
        <v>2628.45</v>
      </c>
      <c r="O258" s="3">
        <v>2082.83</v>
      </c>
      <c r="P258" s="12">
        <v>3000.6</v>
      </c>
      <c r="Q258" s="2">
        <v>1799.73</v>
      </c>
      <c r="T258" s="2">
        <v>2680.6</v>
      </c>
      <c r="U258" s="3">
        <v>2119.73</v>
      </c>
      <c r="AJ258" s="2">
        <f t="shared" si="44"/>
        <v>3062</v>
      </c>
      <c r="AK258" s="2">
        <v>200</v>
      </c>
      <c r="AL258" s="12">
        <v>2835.52</v>
      </c>
      <c r="AM258" s="2">
        <v>1616.16</v>
      </c>
      <c r="AP258" s="12">
        <v>2515.52</v>
      </c>
      <c r="AQ258" s="3">
        <v>1936.18</v>
      </c>
      <c r="AZ258" s="14"/>
      <c r="BA258" s="14"/>
      <c r="BB258" s="14"/>
      <c r="BC258" s="14"/>
      <c r="BD258" s="14"/>
      <c r="BE258" s="14"/>
      <c r="BF258" s="14"/>
      <c r="HO258" s="2">
        <f t="shared" si="45"/>
        <v>2937.2400000000002</v>
      </c>
      <c r="HP258" s="3">
        <f t="shared" si="46"/>
        <v>2841.04</v>
      </c>
      <c r="HW258" s="197"/>
    </row>
    <row r="259" spans="1:231" x14ac:dyDescent="0.3">
      <c r="A259" s="60">
        <v>40805</v>
      </c>
      <c r="B259" s="135">
        <v>3300</v>
      </c>
      <c r="C259" s="40">
        <f t="shared" si="47"/>
        <v>3165.6190476190477</v>
      </c>
      <c r="D259" s="12">
        <v>3285.85</v>
      </c>
      <c r="E259" s="2">
        <v>2023.74</v>
      </c>
      <c r="H259" s="2">
        <v>2965.85</v>
      </c>
      <c r="I259" s="3">
        <v>2343.7399999999998</v>
      </c>
      <c r="J259" s="12">
        <v>3060.12</v>
      </c>
      <c r="K259" s="2">
        <v>1861.83</v>
      </c>
      <c r="N259" s="12">
        <v>2740.12</v>
      </c>
      <c r="O259" s="3">
        <v>2181.83</v>
      </c>
      <c r="P259" s="12">
        <v>3099.02</v>
      </c>
      <c r="Q259" s="2">
        <v>1884.96</v>
      </c>
      <c r="T259" s="2">
        <v>2779.02</v>
      </c>
      <c r="U259" s="3">
        <v>2204.96</v>
      </c>
      <c r="AJ259" s="2">
        <f t="shared" si="44"/>
        <v>3100</v>
      </c>
      <c r="AK259" s="2">
        <v>200</v>
      </c>
      <c r="AL259" s="12">
        <v>2941.85</v>
      </c>
      <c r="AM259" s="2">
        <v>1708.89</v>
      </c>
      <c r="AP259" s="12">
        <v>2621.85</v>
      </c>
      <c r="AQ259" s="3">
        <v>2028.89</v>
      </c>
      <c r="AZ259" s="14"/>
      <c r="BA259" s="14"/>
      <c r="BB259" s="14"/>
      <c r="BC259" s="14"/>
      <c r="BD259" s="14"/>
      <c r="BE259" s="14"/>
      <c r="BF259" s="14"/>
      <c r="HO259" s="2">
        <f t="shared" si="45"/>
        <v>2976</v>
      </c>
      <c r="HP259" s="3">
        <f t="shared" si="46"/>
        <v>2876</v>
      </c>
      <c r="HW259" s="197"/>
    </row>
    <row r="260" spans="1:231" x14ac:dyDescent="0.3">
      <c r="A260" s="60">
        <v>40806</v>
      </c>
      <c r="B260" s="135">
        <v>3230</v>
      </c>
      <c r="C260" s="40">
        <f t="shared" si="47"/>
        <v>3164.5238095238096</v>
      </c>
      <c r="D260" s="12">
        <v>3266.61</v>
      </c>
      <c r="E260" s="2">
        <v>2005.13</v>
      </c>
      <c r="H260" s="2">
        <v>2946.61</v>
      </c>
      <c r="I260" s="3">
        <v>2325.13</v>
      </c>
      <c r="J260" s="12">
        <v>3017.83</v>
      </c>
      <c r="K260" s="2">
        <v>1820.33</v>
      </c>
      <c r="N260" s="12">
        <v>2697.83</v>
      </c>
      <c r="O260" s="3">
        <v>2140.33</v>
      </c>
      <c r="P260" s="12">
        <v>3025.57</v>
      </c>
      <c r="Q260" s="2">
        <v>1812.63</v>
      </c>
      <c r="T260" s="2">
        <v>2705.57</v>
      </c>
      <c r="U260" s="3">
        <v>2132.83</v>
      </c>
      <c r="AJ260" s="2">
        <f t="shared" si="44"/>
        <v>3030</v>
      </c>
      <c r="AK260" s="2">
        <v>200</v>
      </c>
      <c r="AL260" s="12">
        <v>2868.61</v>
      </c>
      <c r="AM260" s="2">
        <v>1636.78</v>
      </c>
      <c r="AP260" s="12">
        <v>2548.61</v>
      </c>
      <c r="AQ260" s="3">
        <v>1956.78</v>
      </c>
      <c r="AZ260" s="14"/>
      <c r="BA260" s="14"/>
      <c r="BB260" s="14"/>
      <c r="BC260" s="14"/>
      <c r="BD260" s="14"/>
      <c r="BE260" s="14"/>
      <c r="BF260" s="14"/>
      <c r="HO260" s="2">
        <f t="shared" si="45"/>
        <v>2904.6</v>
      </c>
      <c r="HP260" s="3">
        <f t="shared" si="46"/>
        <v>2811.6</v>
      </c>
      <c r="HW260" s="197"/>
    </row>
    <row r="261" spans="1:231" x14ac:dyDescent="0.3">
      <c r="A261" s="60">
        <v>40807</v>
      </c>
      <c r="B261" s="135">
        <v>3205</v>
      </c>
      <c r="C261" s="40">
        <f t="shared" si="47"/>
        <v>3163.5238095238096</v>
      </c>
      <c r="D261" s="12">
        <v>3335.4</v>
      </c>
      <c r="E261" s="2">
        <v>2064.21</v>
      </c>
      <c r="H261" s="2">
        <v>3015.4</v>
      </c>
      <c r="I261" s="3">
        <v>2384.21</v>
      </c>
      <c r="J261" s="12">
        <v>3087.83</v>
      </c>
      <c r="K261" s="2">
        <v>1882.28</v>
      </c>
      <c r="N261" s="12">
        <v>2767.83</v>
      </c>
      <c r="O261" s="3">
        <v>2202.2800000000002</v>
      </c>
      <c r="P261" s="12">
        <v>3127.75</v>
      </c>
      <c r="Q261" s="2">
        <v>1906.01</v>
      </c>
      <c r="T261" s="2">
        <v>2807.75</v>
      </c>
      <c r="U261" s="3">
        <v>2226.0100000000002</v>
      </c>
      <c r="AJ261" s="2">
        <f t="shared" si="44"/>
        <v>3005</v>
      </c>
      <c r="AK261" s="2">
        <v>200</v>
      </c>
      <c r="AL261" s="12">
        <v>2990.31</v>
      </c>
      <c r="AM261" s="2">
        <v>1749.27</v>
      </c>
      <c r="AP261" s="12">
        <v>2670.31</v>
      </c>
      <c r="AQ261" s="3">
        <v>2069.27</v>
      </c>
      <c r="AZ261" s="14"/>
      <c r="BA261" s="14"/>
      <c r="BB261" s="14"/>
      <c r="BC261" s="14"/>
      <c r="BD261" s="14"/>
      <c r="BE261" s="14"/>
      <c r="BF261" s="14"/>
      <c r="HO261" s="2">
        <f t="shared" si="45"/>
        <v>2879.1</v>
      </c>
      <c r="HP261" s="3">
        <f t="shared" si="46"/>
        <v>2788.6</v>
      </c>
      <c r="HW261" s="197"/>
    </row>
    <row r="262" spans="1:231" x14ac:dyDescent="0.3">
      <c r="A262" s="60">
        <v>40808</v>
      </c>
      <c r="B262" s="135">
        <v>2983</v>
      </c>
      <c r="C262" s="40">
        <f t="shared" si="47"/>
        <v>3154.1428571428573</v>
      </c>
      <c r="D262" s="12">
        <v>3446.33</v>
      </c>
      <c r="E262" s="2">
        <v>2158.9899999999998</v>
      </c>
      <c r="H262" s="2">
        <v>3126.33</v>
      </c>
      <c r="I262" s="3">
        <v>2478.9899999999998</v>
      </c>
      <c r="J262" s="12">
        <v>3204.5</v>
      </c>
      <c r="K262" s="2">
        <v>1985.53</v>
      </c>
      <c r="N262" s="12">
        <v>2884.5</v>
      </c>
      <c r="O262" s="3">
        <v>2305.5300000000002</v>
      </c>
      <c r="P262" s="12">
        <v>3237.83</v>
      </c>
      <c r="Q262" s="2">
        <v>2002.05</v>
      </c>
      <c r="T262" s="2">
        <v>2917.83</v>
      </c>
      <c r="U262" s="3">
        <v>2322.0500000000002</v>
      </c>
      <c r="AJ262" s="2">
        <f t="shared" si="44"/>
        <v>2783</v>
      </c>
      <c r="AK262" s="2">
        <v>200</v>
      </c>
      <c r="AL262" s="12">
        <v>3102.37</v>
      </c>
      <c r="AM262" s="2">
        <v>1846.92</v>
      </c>
      <c r="AP262" s="12">
        <v>2782.37</v>
      </c>
      <c r="AQ262" s="3">
        <v>2166.92</v>
      </c>
      <c r="AZ262" s="14"/>
      <c r="BA262" s="14"/>
      <c r="BB262" s="14"/>
      <c r="BC262" s="14"/>
      <c r="BD262" s="14"/>
      <c r="BE262" s="14"/>
      <c r="BF262" s="14"/>
      <c r="HO262" s="2">
        <f t="shared" si="45"/>
        <v>2652.66</v>
      </c>
      <c r="HP262" s="3">
        <f t="shared" si="46"/>
        <v>2584.36</v>
      </c>
      <c r="HW262" s="197"/>
    </row>
    <row r="263" spans="1:231" x14ac:dyDescent="0.3">
      <c r="A263" s="60">
        <v>40809</v>
      </c>
      <c r="B263" s="135">
        <v>2994</v>
      </c>
      <c r="C263" s="40">
        <f t="shared" si="47"/>
        <v>3146.0476190476193</v>
      </c>
      <c r="D263" s="12">
        <v>3371.3</v>
      </c>
      <c r="E263" s="2">
        <v>2079.59</v>
      </c>
      <c r="H263" s="2">
        <v>3051.3</v>
      </c>
      <c r="I263" s="3">
        <v>2399.59</v>
      </c>
      <c r="J263" s="12">
        <v>3202.16</v>
      </c>
      <c r="K263" s="2">
        <v>1979.03</v>
      </c>
      <c r="N263" s="12">
        <v>2882.16</v>
      </c>
      <c r="O263" s="3">
        <v>2299.0300000000002</v>
      </c>
      <c r="P263" s="12">
        <v>3185.15</v>
      </c>
      <c r="Q263" s="2">
        <v>1937.13</v>
      </c>
      <c r="T263" s="2">
        <v>2865.15</v>
      </c>
      <c r="U263" s="3">
        <v>2257.13</v>
      </c>
      <c r="AJ263" s="2">
        <f t="shared" si="44"/>
        <v>2794</v>
      </c>
      <c r="AK263" s="2">
        <v>200</v>
      </c>
      <c r="AL263" s="12">
        <v>3064.59</v>
      </c>
      <c r="AM263" s="2">
        <v>1804.98</v>
      </c>
      <c r="AP263" s="12">
        <v>2744.59</v>
      </c>
      <c r="AQ263" s="3">
        <v>2124.98</v>
      </c>
      <c r="AZ263" s="14"/>
      <c r="BA263" s="14"/>
      <c r="BB263" s="14"/>
      <c r="BC263" s="14"/>
      <c r="BD263" s="14"/>
      <c r="BE263" s="14"/>
      <c r="BF263" s="14"/>
      <c r="HO263" s="2">
        <f t="shared" si="45"/>
        <v>2663.88</v>
      </c>
      <c r="HP263" s="3">
        <f t="shared" si="46"/>
        <v>2594.48</v>
      </c>
      <c r="HW263" s="197"/>
    </row>
    <row r="264" spans="1:231" x14ac:dyDescent="0.3">
      <c r="A264" s="60">
        <v>40812</v>
      </c>
      <c r="B264" s="135">
        <v>2964</v>
      </c>
      <c r="C264" s="40">
        <f t="shared" si="47"/>
        <v>3138.1904761904761</v>
      </c>
      <c r="D264" s="12">
        <v>3291.26</v>
      </c>
      <c r="E264" s="2">
        <v>2013.23</v>
      </c>
      <c r="H264" s="2">
        <v>2971.26</v>
      </c>
      <c r="I264" s="3">
        <v>2333.23</v>
      </c>
      <c r="J264" s="12">
        <v>3103.68</v>
      </c>
      <c r="K264" s="2">
        <v>1892.03</v>
      </c>
      <c r="N264" s="12">
        <v>2783.68</v>
      </c>
      <c r="O264" s="3">
        <v>2212.0300000000002</v>
      </c>
      <c r="P264" s="12">
        <v>3087.28</v>
      </c>
      <c r="Q264" s="2">
        <v>1851.63</v>
      </c>
      <c r="T264" s="2">
        <v>2767.28</v>
      </c>
      <c r="U264" s="3">
        <v>2171.63</v>
      </c>
      <c r="AJ264" s="2">
        <f t="shared" ref="AJ264:AJ327" si="48">B264-AK264</f>
        <v>2764</v>
      </c>
      <c r="AK264" s="2">
        <v>200</v>
      </c>
      <c r="AL264" s="12">
        <v>2963.1</v>
      </c>
      <c r="AM264" s="2">
        <v>1715.9</v>
      </c>
      <c r="AP264" s="12">
        <v>2643.1</v>
      </c>
      <c r="AQ264" s="3">
        <v>2035.9</v>
      </c>
      <c r="AZ264" s="14"/>
      <c r="BA264" s="14"/>
      <c r="BB264" s="14"/>
      <c r="BC264" s="14"/>
      <c r="BD264" s="14"/>
      <c r="BE264" s="14"/>
      <c r="BF264" s="14"/>
      <c r="HO264" s="2">
        <f t="shared" si="45"/>
        <v>2633.28</v>
      </c>
      <c r="HP264" s="3">
        <f t="shared" si="46"/>
        <v>2566.88</v>
      </c>
      <c r="HW264" s="197"/>
    </row>
    <row r="265" spans="1:231" x14ac:dyDescent="0.3">
      <c r="A265" s="60">
        <v>40813</v>
      </c>
      <c r="B265" s="135">
        <v>2958</v>
      </c>
      <c r="C265" s="40">
        <f t="shared" si="47"/>
        <v>3128.5714285714284</v>
      </c>
      <c r="D265" s="12">
        <v>3261.56</v>
      </c>
      <c r="E265" s="2">
        <v>1985.43</v>
      </c>
      <c r="H265" s="2">
        <v>2941.56</v>
      </c>
      <c r="I265" s="3">
        <v>2305.4299999999998</v>
      </c>
      <c r="J265" s="12">
        <v>3087</v>
      </c>
      <c r="K265" s="2">
        <v>1867.53</v>
      </c>
      <c r="N265" s="12">
        <v>2767</v>
      </c>
      <c r="O265" s="3">
        <v>2187.5300000000002</v>
      </c>
      <c r="P265" s="12">
        <v>3031.36</v>
      </c>
      <c r="Q265" s="2">
        <v>1796.79</v>
      </c>
      <c r="T265" s="2">
        <v>2711.36</v>
      </c>
      <c r="U265" s="3">
        <v>2116.79</v>
      </c>
      <c r="AJ265" s="2">
        <f t="shared" si="48"/>
        <v>2758</v>
      </c>
      <c r="AK265" s="2">
        <v>200</v>
      </c>
      <c r="AL265" s="12">
        <v>2934.57</v>
      </c>
      <c r="AM265" s="2">
        <v>1688.16</v>
      </c>
      <c r="AP265" s="12">
        <v>2614.5700000000002</v>
      </c>
      <c r="AQ265" s="3">
        <v>2008.16</v>
      </c>
      <c r="AZ265" s="14"/>
      <c r="BA265" s="14"/>
      <c r="BB265" s="14"/>
      <c r="BC265" s="14"/>
      <c r="BD265" s="14"/>
      <c r="BE265" s="14"/>
      <c r="BF265" s="14"/>
      <c r="HO265" s="2">
        <f t="shared" si="45"/>
        <v>2627.16</v>
      </c>
      <c r="HP265" s="3">
        <f t="shared" si="46"/>
        <v>2561.36</v>
      </c>
      <c r="HW265" s="197"/>
    </row>
    <row r="266" spans="1:231" x14ac:dyDescent="0.3">
      <c r="A266" s="60">
        <v>40814</v>
      </c>
      <c r="B266" s="135">
        <v>2926</v>
      </c>
      <c r="C266" s="40">
        <f t="shared" si="47"/>
        <v>3124.8095238095239</v>
      </c>
      <c r="D266" s="12">
        <v>3285.38</v>
      </c>
      <c r="E266" s="2">
        <v>2009.01</v>
      </c>
      <c r="H266" s="2">
        <v>2965.38</v>
      </c>
      <c r="I266" s="3">
        <v>2329.0100000000002</v>
      </c>
      <c r="J266" s="12">
        <v>3087</v>
      </c>
      <c r="K266" s="2">
        <v>1867.53</v>
      </c>
      <c r="N266" s="12">
        <v>2767</v>
      </c>
      <c r="O266" s="3">
        <v>2187.5300000000002</v>
      </c>
      <c r="P266" s="12">
        <v>3055.21</v>
      </c>
      <c r="Q266" s="2">
        <v>1828.23</v>
      </c>
      <c r="T266" s="2">
        <v>2735.21</v>
      </c>
      <c r="U266" s="3">
        <v>2148.23</v>
      </c>
      <c r="AJ266" s="2">
        <f t="shared" si="48"/>
        <v>2726</v>
      </c>
      <c r="AK266" s="2">
        <v>200</v>
      </c>
      <c r="AL266" s="12">
        <v>2982.22</v>
      </c>
      <c r="AM266" s="2">
        <v>1735.32</v>
      </c>
      <c r="AP266" s="12">
        <v>2662.22</v>
      </c>
      <c r="AQ266" s="3">
        <v>2055.3200000000002</v>
      </c>
      <c r="AZ266" s="14"/>
      <c r="BA266" s="14"/>
      <c r="BB266" s="14"/>
      <c r="BC266" s="14"/>
      <c r="BD266" s="14"/>
      <c r="BE266" s="14"/>
      <c r="BF266" s="14"/>
      <c r="HO266" s="2">
        <f t="shared" si="45"/>
        <v>2594.52</v>
      </c>
      <c r="HP266" s="3">
        <f t="shared" si="46"/>
        <v>2531.92</v>
      </c>
      <c r="HW266" s="197"/>
    </row>
    <row r="267" spans="1:231" x14ac:dyDescent="0.3">
      <c r="A267" s="60">
        <v>40815</v>
      </c>
      <c r="B267" s="135">
        <v>2896</v>
      </c>
      <c r="C267" s="40">
        <f t="shared" si="47"/>
        <v>3120.1428571428573</v>
      </c>
      <c r="D267" s="12">
        <v>3245.54</v>
      </c>
      <c r="E267" s="2">
        <v>1965.63</v>
      </c>
      <c r="H267" s="2">
        <v>2925.54</v>
      </c>
      <c r="I267" s="3">
        <v>2285.63</v>
      </c>
      <c r="J267" s="12">
        <v>3036.85</v>
      </c>
      <c r="K267" s="2">
        <v>1814.58</v>
      </c>
      <c r="N267" s="12">
        <v>2716.85</v>
      </c>
      <c r="O267" s="3">
        <v>2134.58</v>
      </c>
      <c r="P267" s="12">
        <v>3052.9</v>
      </c>
      <c r="Q267" s="2">
        <v>1822.53</v>
      </c>
      <c r="T267" s="2">
        <v>2732.9</v>
      </c>
      <c r="U267" s="3">
        <v>2142.5300000000002</v>
      </c>
      <c r="AJ267" s="2">
        <f t="shared" si="48"/>
        <v>2696</v>
      </c>
      <c r="AK267" s="2">
        <v>200</v>
      </c>
      <c r="AL267" s="12">
        <v>2995.06</v>
      </c>
      <c r="AM267" s="2">
        <v>1744.53</v>
      </c>
      <c r="AP267" s="12">
        <v>2675.06</v>
      </c>
      <c r="AQ267" s="3">
        <v>2064.5300000000002</v>
      </c>
      <c r="AZ267" s="14"/>
      <c r="BA267" s="14"/>
      <c r="BB267" s="14"/>
      <c r="BC267" s="14"/>
      <c r="BD267" s="14"/>
      <c r="BE267" s="14"/>
      <c r="BF267" s="14"/>
      <c r="HO267" s="2">
        <f t="shared" si="45"/>
        <v>2563.92</v>
      </c>
      <c r="HP267" s="3">
        <f t="shared" si="46"/>
        <v>2504.3200000000002</v>
      </c>
      <c r="HW267" s="197"/>
    </row>
    <row r="268" spans="1:231" x14ac:dyDescent="0.3">
      <c r="A268" s="60">
        <v>40816</v>
      </c>
      <c r="B268" s="135">
        <v>2974</v>
      </c>
      <c r="C268" s="40">
        <f t="shared" si="47"/>
        <v>3119.3809523809523</v>
      </c>
      <c r="D268" s="12">
        <v>3296.4</v>
      </c>
      <c r="E268" s="2">
        <v>2014.65</v>
      </c>
      <c r="H268" s="2">
        <v>2976.4</v>
      </c>
      <c r="I268" s="3">
        <v>2334.65</v>
      </c>
      <c r="J268" s="12">
        <v>3046.61</v>
      </c>
      <c r="K268" s="2">
        <v>1823.13</v>
      </c>
      <c r="N268" s="12">
        <v>2726.61</v>
      </c>
      <c r="O268" s="3">
        <v>2143.13</v>
      </c>
      <c r="P268" s="12">
        <v>3038.52</v>
      </c>
      <c r="Q268" s="2">
        <v>1807.17</v>
      </c>
      <c r="T268" s="2">
        <v>2718.52</v>
      </c>
      <c r="U268" s="3">
        <v>2127.17</v>
      </c>
      <c r="AJ268" s="2">
        <f t="shared" si="48"/>
        <v>2774</v>
      </c>
      <c r="AK268" s="2">
        <v>200</v>
      </c>
      <c r="AL268" s="12">
        <v>2956.26</v>
      </c>
      <c r="AM268" s="2">
        <v>1704.96</v>
      </c>
      <c r="AP268" s="12">
        <v>2636.26</v>
      </c>
      <c r="AQ268" s="3">
        <v>2024.96</v>
      </c>
      <c r="AZ268" s="14"/>
      <c r="BA268" s="14"/>
      <c r="BB268" s="14"/>
      <c r="BC268" s="14"/>
      <c r="BD268" s="14"/>
      <c r="BE268" s="14"/>
      <c r="BF268" s="14"/>
      <c r="HO268" s="2">
        <f t="shared" si="45"/>
        <v>2643.48</v>
      </c>
      <c r="HP268" s="3">
        <f t="shared" si="46"/>
        <v>2576.08</v>
      </c>
      <c r="HW268" s="197"/>
    </row>
    <row r="269" spans="1:231" x14ac:dyDescent="0.3">
      <c r="A269" s="60">
        <v>40819</v>
      </c>
      <c r="B269" s="135">
        <v>2884</v>
      </c>
      <c r="C269" s="40">
        <f t="shared" si="47"/>
        <v>3113.3809523809523</v>
      </c>
      <c r="D269" s="12">
        <v>3265.69</v>
      </c>
      <c r="E269" s="2">
        <v>1973.73</v>
      </c>
      <c r="H269" s="2">
        <v>2945.69</v>
      </c>
      <c r="I269" s="3">
        <v>2293.73</v>
      </c>
      <c r="J269" s="12">
        <v>3083.14</v>
      </c>
      <c r="K269" s="2">
        <v>1850.43</v>
      </c>
      <c r="N269" s="12">
        <v>2763.14</v>
      </c>
      <c r="O269" s="3">
        <v>2170.4299999999998</v>
      </c>
      <c r="P269" s="12">
        <v>3024.98</v>
      </c>
      <c r="Q269" s="2">
        <v>1784.67</v>
      </c>
      <c r="T269" s="2">
        <v>2704.98</v>
      </c>
      <c r="U269" s="3">
        <v>2104.67</v>
      </c>
      <c r="AJ269" s="2">
        <f t="shared" si="48"/>
        <v>2654</v>
      </c>
      <c r="AK269" s="2">
        <v>230</v>
      </c>
      <c r="AL269" s="12">
        <v>2948.35</v>
      </c>
      <c r="AM269" s="2">
        <v>1687.8</v>
      </c>
      <c r="AP269" s="12">
        <v>2628.35</v>
      </c>
      <c r="AQ269" s="3">
        <v>2007.8</v>
      </c>
      <c r="AZ269" s="14"/>
      <c r="BA269" s="14"/>
      <c r="BB269" s="14"/>
      <c r="BC269" s="14"/>
      <c r="BD269" s="14"/>
      <c r="BE269" s="14"/>
      <c r="BF269" s="14"/>
      <c r="HN269" s="12">
        <f t="shared" ref="HN269:HN332" si="49">J269+230</f>
        <v>3313.14</v>
      </c>
      <c r="HO269" s="2">
        <f t="shared" ref="HO269:HO332" si="50">B269*1.02-415</f>
        <v>2526.6799999999998</v>
      </c>
      <c r="HP269" s="3">
        <f t="shared" ref="HP269:HP332" si="51">B269*0.92-202</f>
        <v>2451.2800000000002</v>
      </c>
      <c r="HW269" s="197"/>
    </row>
    <row r="270" spans="1:231" x14ac:dyDescent="0.3">
      <c r="A270" s="60">
        <v>40820</v>
      </c>
      <c r="B270" s="135">
        <v>2915</v>
      </c>
      <c r="C270" s="40">
        <f t="shared" si="47"/>
        <v>3108.6190476190477</v>
      </c>
      <c r="D270" s="12">
        <v>3269.12</v>
      </c>
      <c r="E270" s="2">
        <v>1976.68</v>
      </c>
      <c r="H270" s="2">
        <v>2949.12</v>
      </c>
      <c r="I270" s="3">
        <v>2296.6799999999998</v>
      </c>
      <c r="J270" s="12">
        <v>3086.34</v>
      </c>
      <c r="K270" s="2">
        <v>1853.23</v>
      </c>
      <c r="N270" s="12">
        <v>2766.34</v>
      </c>
      <c r="O270" s="3">
        <v>2173.23</v>
      </c>
      <c r="P270" s="12">
        <v>3036.42</v>
      </c>
      <c r="Q270" s="2">
        <v>1795.62</v>
      </c>
      <c r="T270" s="2">
        <v>2716.42</v>
      </c>
      <c r="U270" s="3">
        <v>2115.62</v>
      </c>
      <c r="AJ270" s="2">
        <f t="shared" si="48"/>
        <v>2685</v>
      </c>
      <c r="AK270" s="2">
        <v>230</v>
      </c>
      <c r="AL270" s="12">
        <v>2918.11</v>
      </c>
      <c r="AM270" s="2">
        <v>1657.49</v>
      </c>
      <c r="AP270" s="12">
        <v>2598.11</v>
      </c>
      <c r="AQ270" s="3">
        <v>1977.49</v>
      </c>
      <c r="AZ270" s="14"/>
      <c r="BA270" s="14"/>
      <c r="BB270" s="14"/>
      <c r="BC270" s="14"/>
      <c r="BD270" s="14"/>
      <c r="BE270" s="14"/>
      <c r="BF270" s="14"/>
      <c r="HN270" s="12">
        <f t="shared" si="49"/>
        <v>3316.34</v>
      </c>
      <c r="HO270" s="2">
        <f t="shared" si="50"/>
        <v>2558.3000000000002</v>
      </c>
      <c r="HP270" s="3">
        <f t="shared" si="51"/>
        <v>2479.8000000000002</v>
      </c>
      <c r="HW270" s="197"/>
    </row>
    <row r="271" spans="1:231" x14ac:dyDescent="0.3">
      <c r="A271" s="60">
        <v>40821</v>
      </c>
      <c r="B271" s="135">
        <v>2899</v>
      </c>
      <c r="C271" s="40">
        <f t="shared" si="47"/>
        <v>3099.0952380952381</v>
      </c>
      <c r="D271" s="12">
        <v>3158.68</v>
      </c>
      <c r="E271" s="2">
        <v>1875.28</v>
      </c>
      <c r="H271" s="2">
        <v>2838.68</v>
      </c>
      <c r="I271" s="3">
        <v>2195.2600000000002</v>
      </c>
      <c r="J271" s="12">
        <v>2947.37</v>
      </c>
      <c r="K271" s="2">
        <v>1722.33</v>
      </c>
      <c r="N271" s="12">
        <v>2627.37</v>
      </c>
      <c r="O271" s="3">
        <v>2042.33</v>
      </c>
      <c r="P271" s="12">
        <v>2906.68</v>
      </c>
      <c r="Q271" s="2">
        <v>1674.03</v>
      </c>
      <c r="T271" s="2">
        <v>2586.6799999999998</v>
      </c>
      <c r="U271" s="3">
        <v>1994.03</v>
      </c>
      <c r="AJ271" s="2">
        <f t="shared" si="48"/>
        <v>2669</v>
      </c>
      <c r="AK271" s="2">
        <v>230</v>
      </c>
      <c r="AL271" s="12">
        <v>2864.3</v>
      </c>
      <c r="AM271" s="2">
        <v>1611.23</v>
      </c>
      <c r="AP271" s="12">
        <v>2544.3000000000002</v>
      </c>
      <c r="AQ271" s="3">
        <v>1931.23</v>
      </c>
      <c r="AZ271" s="14"/>
      <c r="BA271" s="14"/>
      <c r="BB271" s="14"/>
      <c r="BC271" s="14"/>
      <c r="BD271" s="14"/>
      <c r="BE271" s="14"/>
      <c r="BF271" s="14"/>
      <c r="HN271" s="12">
        <f t="shared" si="49"/>
        <v>3177.37</v>
      </c>
      <c r="HO271" s="2">
        <f t="shared" si="50"/>
        <v>2541.98</v>
      </c>
      <c r="HP271" s="3">
        <f t="shared" si="51"/>
        <v>2465.08</v>
      </c>
      <c r="HW271" s="197"/>
    </row>
    <row r="272" spans="1:231" x14ac:dyDescent="0.3">
      <c r="A272" s="60">
        <v>40822</v>
      </c>
      <c r="B272" s="135">
        <v>2876</v>
      </c>
      <c r="C272" s="40">
        <f t="shared" si="47"/>
        <v>3083.6666666666665</v>
      </c>
      <c r="D272" s="12">
        <v>3172.04</v>
      </c>
      <c r="E272" s="2">
        <v>1892.01</v>
      </c>
      <c r="H272" s="2">
        <v>2852.04</v>
      </c>
      <c r="I272" s="3">
        <v>2212.0100000000002</v>
      </c>
      <c r="J272" s="12">
        <v>2922.56</v>
      </c>
      <c r="K272" s="2">
        <v>1700.73</v>
      </c>
      <c r="N272" s="12">
        <v>2602.56</v>
      </c>
      <c r="O272" s="3">
        <v>2020.73</v>
      </c>
      <c r="P272" s="12">
        <v>2898.38</v>
      </c>
      <c r="Q272" s="2">
        <v>1668.85</v>
      </c>
      <c r="T272" s="2">
        <v>2578.38</v>
      </c>
      <c r="U272" s="3">
        <v>1988.85</v>
      </c>
      <c r="AJ272" s="2">
        <f t="shared" si="48"/>
        <v>2646</v>
      </c>
      <c r="AK272" s="2">
        <v>230</v>
      </c>
      <c r="AL272" s="12">
        <v>2864.54</v>
      </c>
      <c r="AM272" s="2">
        <v>1614.58</v>
      </c>
      <c r="AP272" s="12">
        <v>2544.54</v>
      </c>
      <c r="AQ272" s="3">
        <v>1934.58</v>
      </c>
      <c r="AZ272" s="14"/>
      <c r="BA272" s="14"/>
      <c r="BB272" s="14"/>
      <c r="BC272" s="14"/>
      <c r="BD272" s="14"/>
      <c r="BE272" s="14"/>
      <c r="BF272" s="14"/>
      <c r="HN272" s="12">
        <f t="shared" si="49"/>
        <v>3152.56</v>
      </c>
      <c r="HO272" s="2">
        <f t="shared" si="50"/>
        <v>2518.52</v>
      </c>
      <c r="HP272" s="3">
        <f t="shared" si="51"/>
        <v>2443.92</v>
      </c>
      <c r="HW272" s="197"/>
    </row>
    <row r="273" spans="1:231" x14ac:dyDescent="0.3">
      <c r="A273" s="60">
        <v>40823</v>
      </c>
      <c r="B273" s="135">
        <v>2832</v>
      </c>
      <c r="C273" s="40">
        <f t="shared" si="47"/>
        <v>3064.7142857142858</v>
      </c>
      <c r="D273" s="12">
        <v>3140.16</v>
      </c>
      <c r="E273" s="2">
        <v>1863.53</v>
      </c>
      <c r="H273" s="2">
        <v>2820.16</v>
      </c>
      <c r="I273" s="3">
        <v>2183.5300000000002</v>
      </c>
      <c r="J273" s="12">
        <v>2900.86</v>
      </c>
      <c r="K273" s="2">
        <v>1681.83</v>
      </c>
      <c r="N273" s="12">
        <v>2580.86</v>
      </c>
      <c r="O273" s="3">
        <v>2001.83</v>
      </c>
      <c r="P273" s="12">
        <v>2916.82</v>
      </c>
      <c r="Q273" s="2">
        <v>1697.63</v>
      </c>
      <c r="T273" s="2">
        <v>2596.8200000000002</v>
      </c>
      <c r="U273" s="3">
        <v>2017.63</v>
      </c>
      <c r="AJ273" s="2">
        <f t="shared" si="48"/>
        <v>2602</v>
      </c>
      <c r="AK273" s="2">
        <v>230</v>
      </c>
      <c r="AL273" s="12">
        <v>2867.37</v>
      </c>
      <c r="AM273" s="2">
        <v>1627.98</v>
      </c>
      <c r="AP273" s="12">
        <v>2547.37</v>
      </c>
      <c r="AQ273" s="3">
        <v>1947.98</v>
      </c>
      <c r="AZ273" s="14"/>
      <c r="BA273" s="14"/>
      <c r="BB273" s="14"/>
      <c r="BC273" s="14"/>
      <c r="BD273" s="14"/>
      <c r="BE273" s="14"/>
      <c r="BF273" s="14"/>
      <c r="HN273" s="12">
        <f t="shared" si="49"/>
        <v>3130.86</v>
      </c>
      <c r="HO273" s="2">
        <f t="shared" si="50"/>
        <v>2473.64</v>
      </c>
      <c r="HP273" s="3">
        <f t="shared" si="51"/>
        <v>2403.44</v>
      </c>
      <c r="HW273" s="197"/>
    </row>
    <row r="274" spans="1:231" x14ac:dyDescent="0.3">
      <c r="A274" s="60">
        <v>40826</v>
      </c>
      <c r="B274" s="135">
        <v>2795</v>
      </c>
      <c r="C274" s="40">
        <f t="shared" si="47"/>
        <v>3043.5238095238096</v>
      </c>
      <c r="D274" s="12">
        <v>3080.13</v>
      </c>
      <c r="E274" s="2">
        <v>1806.75</v>
      </c>
      <c r="H274" s="2">
        <v>2760.13</v>
      </c>
      <c r="I274" s="3">
        <v>2126.75</v>
      </c>
      <c r="J274" s="12">
        <v>2842.64</v>
      </c>
      <c r="K274" s="2">
        <v>1626.43</v>
      </c>
      <c r="N274" s="12">
        <v>2522.64</v>
      </c>
      <c r="O274" s="3">
        <v>1946.43</v>
      </c>
      <c r="P274" s="12">
        <v>2890.17</v>
      </c>
      <c r="Q274" s="2">
        <v>1673.47</v>
      </c>
      <c r="T274" s="2">
        <v>2570.17</v>
      </c>
      <c r="U274" s="3">
        <v>1993.47</v>
      </c>
      <c r="AJ274" s="2">
        <f t="shared" si="48"/>
        <v>2565</v>
      </c>
      <c r="AK274" s="2">
        <v>230</v>
      </c>
      <c r="AL274" s="12">
        <v>2856.99</v>
      </c>
      <c r="AM274" s="2">
        <v>1619.98</v>
      </c>
      <c r="AP274" s="12">
        <v>2536.9899999999998</v>
      </c>
      <c r="AQ274" s="3">
        <v>1939.98</v>
      </c>
      <c r="AZ274" s="14"/>
      <c r="BA274" s="14"/>
      <c r="BB274" s="14"/>
      <c r="BC274" s="14"/>
      <c r="BD274" s="14"/>
      <c r="BE274" s="14"/>
      <c r="BF274" s="14"/>
      <c r="HN274" s="12">
        <f t="shared" si="49"/>
        <v>3072.64</v>
      </c>
      <c r="HO274" s="2">
        <f t="shared" si="50"/>
        <v>2435.9</v>
      </c>
      <c r="HP274" s="3">
        <f t="shared" si="51"/>
        <v>2369.4</v>
      </c>
      <c r="HW274" s="197"/>
    </row>
    <row r="275" spans="1:231" x14ac:dyDescent="0.3">
      <c r="A275" s="60">
        <v>40827</v>
      </c>
      <c r="B275" s="135">
        <v>2802</v>
      </c>
      <c r="C275" s="40">
        <f t="shared" si="47"/>
        <v>3022.1904761904761</v>
      </c>
      <c r="D275" s="12">
        <v>3119.56</v>
      </c>
      <c r="E275" s="2">
        <v>1834.82</v>
      </c>
      <c r="H275" s="2">
        <v>2799.56</v>
      </c>
      <c r="I275" s="3">
        <v>2154.8200000000002</v>
      </c>
      <c r="J275" s="12">
        <v>2856.03</v>
      </c>
      <c r="K275" s="2">
        <v>1644.98</v>
      </c>
      <c r="N275" s="12">
        <v>2536.0300000000002</v>
      </c>
      <c r="O275" s="3">
        <v>1964.98</v>
      </c>
      <c r="P275" s="12">
        <v>2951.91</v>
      </c>
      <c r="Q275" s="2">
        <v>1731.99</v>
      </c>
      <c r="T275" s="2">
        <v>2631.91</v>
      </c>
      <c r="U275" s="3">
        <v>2051.9899999999998</v>
      </c>
      <c r="AJ275" s="2">
        <f t="shared" si="48"/>
        <v>2572</v>
      </c>
      <c r="AK275" s="2">
        <v>230</v>
      </c>
      <c r="AL275" s="12">
        <v>2902.39</v>
      </c>
      <c r="AM275" s="2">
        <v>1662.26</v>
      </c>
      <c r="AP275" s="12">
        <v>2582.39</v>
      </c>
      <c r="AQ275" s="3">
        <v>1982.26</v>
      </c>
      <c r="AZ275" s="14"/>
      <c r="BA275" s="14"/>
      <c r="BB275" s="14"/>
      <c r="BC275" s="14"/>
      <c r="BD275" s="14"/>
      <c r="BE275" s="14"/>
      <c r="BF275" s="14"/>
      <c r="HN275" s="12">
        <f t="shared" si="49"/>
        <v>3086.03</v>
      </c>
      <c r="HO275" s="2">
        <f t="shared" si="50"/>
        <v>2443.04</v>
      </c>
      <c r="HP275" s="3">
        <f t="shared" si="51"/>
        <v>2375.84</v>
      </c>
      <c r="HW275" s="197"/>
    </row>
    <row r="276" spans="1:231" x14ac:dyDescent="0.3">
      <c r="A276" s="60">
        <v>40828</v>
      </c>
      <c r="B276" s="135">
        <v>2845</v>
      </c>
      <c r="C276" s="40">
        <f t="shared" si="47"/>
        <v>3002.9047619047619</v>
      </c>
      <c r="D276" s="12">
        <v>3208.55</v>
      </c>
      <c r="E276" s="2">
        <v>1927.83</v>
      </c>
      <c r="H276" s="2">
        <v>2888.55</v>
      </c>
      <c r="I276" s="3">
        <v>2247.83</v>
      </c>
      <c r="J276" s="12">
        <v>2822.58</v>
      </c>
      <c r="K276" s="2">
        <v>1615.83</v>
      </c>
      <c r="N276" s="12">
        <v>2502.58</v>
      </c>
      <c r="O276" s="3">
        <v>1935.83</v>
      </c>
      <c r="P276" s="12">
        <v>2925.02</v>
      </c>
      <c r="Q276" s="2">
        <v>1709.43</v>
      </c>
      <c r="T276" s="2">
        <v>2605.02</v>
      </c>
      <c r="U276" s="3">
        <v>2029.43</v>
      </c>
      <c r="AJ276" s="2">
        <f t="shared" si="48"/>
        <v>2615</v>
      </c>
      <c r="AK276" s="2">
        <v>230</v>
      </c>
      <c r="AL276" s="12">
        <v>2868.39</v>
      </c>
      <c r="AM276" s="2">
        <v>1632.78</v>
      </c>
      <c r="AP276" s="12">
        <v>2548.39</v>
      </c>
      <c r="AQ276" s="3">
        <v>1952.78</v>
      </c>
      <c r="AZ276" s="14"/>
      <c r="BA276" s="14"/>
      <c r="BB276" s="14"/>
      <c r="BC276" s="14"/>
      <c r="BD276" s="14"/>
      <c r="BE276" s="14"/>
      <c r="BF276" s="14"/>
      <c r="HN276" s="12">
        <f t="shared" si="49"/>
        <v>3052.58</v>
      </c>
      <c r="HO276" s="2">
        <f t="shared" si="50"/>
        <v>2486.9</v>
      </c>
      <c r="HP276" s="3">
        <f t="shared" si="51"/>
        <v>2415.4</v>
      </c>
      <c r="HW276" s="197"/>
    </row>
    <row r="277" spans="1:231" x14ac:dyDescent="0.3">
      <c r="A277" s="60">
        <v>40829</v>
      </c>
      <c r="B277" s="135">
        <v>2796</v>
      </c>
      <c r="C277" s="40">
        <f t="shared" si="47"/>
        <v>2980.8095238095239</v>
      </c>
      <c r="D277" s="12">
        <v>3160.31</v>
      </c>
      <c r="E277" s="2">
        <v>1879.19</v>
      </c>
      <c r="H277" s="2">
        <v>2840.31</v>
      </c>
      <c r="I277" s="3">
        <v>2199.19</v>
      </c>
      <c r="J277" s="12">
        <v>2828.66</v>
      </c>
      <c r="K277" s="2">
        <v>1621.13</v>
      </c>
      <c r="N277" s="12">
        <v>2508.66</v>
      </c>
      <c r="O277" s="3">
        <v>1941.13</v>
      </c>
      <c r="P277" s="12">
        <v>2947.16</v>
      </c>
      <c r="Q277" s="2">
        <v>1730.61</v>
      </c>
      <c r="T277" s="2">
        <v>2627.16</v>
      </c>
      <c r="U277" s="3">
        <v>2050.61</v>
      </c>
      <c r="AJ277" s="2">
        <f t="shared" si="48"/>
        <v>2566</v>
      </c>
      <c r="AK277" s="2">
        <v>230</v>
      </c>
      <c r="AL277" s="12">
        <v>2874.57</v>
      </c>
      <c r="AM277" s="2">
        <v>1638.14</v>
      </c>
      <c r="AP277" s="12">
        <v>2554.5700000000002</v>
      </c>
      <c r="AQ277" s="3">
        <v>1958.14</v>
      </c>
      <c r="AZ277" s="14"/>
      <c r="BA277" s="14"/>
      <c r="BB277" s="14"/>
      <c r="BC277" s="14"/>
      <c r="BD277" s="14"/>
      <c r="BE277" s="14"/>
      <c r="BF277" s="14"/>
      <c r="HN277" s="12">
        <f t="shared" si="49"/>
        <v>3058.66</v>
      </c>
      <c r="HO277" s="2">
        <f t="shared" si="50"/>
        <v>2436.92</v>
      </c>
      <c r="HP277" s="3">
        <f t="shared" si="51"/>
        <v>2370.3200000000002</v>
      </c>
      <c r="HW277" s="197"/>
    </row>
    <row r="278" spans="1:231" x14ac:dyDescent="0.3">
      <c r="A278" s="60">
        <v>40830</v>
      </c>
      <c r="B278" s="135">
        <v>2776</v>
      </c>
      <c r="C278" s="40">
        <f t="shared" si="47"/>
        <v>2957.7142857142858</v>
      </c>
      <c r="D278" s="12">
        <v>3149.25</v>
      </c>
      <c r="E278" s="2">
        <v>1865.55</v>
      </c>
      <c r="H278" s="2">
        <v>2829.25</v>
      </c>
      <c r="I278" s="3">
        <v>2185.5500000000002</v>
      </c>
      <c r="J278" s="12">
        <v>2846.91</v>
      </c>
      <c r="K278" s="2">
        <v>1637.03</v>
      </c>
      <c r="N278" s="12">
        <v>2526.91</v>
      </c>
      <c r="O278" s="3">
        <v>1957.03</v>
      </c>
      <c r="P278" s="12">
        <v>2950.39</v>
      </c>
      <c r="Q278" s="2">
        <v>1731.59</v>
      </c>
      <c r="T278" s="2">
        <v>2630.39</v>
      </c>
      <c r="U278" s="3">
        <v>2051.59</v>
      </c>
      <c r="AJ278" s="2">
        <f t="shared" si="48"/>
        <v>2546</v>
      </c>
      <c r="AK278" s="2">
        <v>230</v>
      </c>
      <c r="AL278" s="12">
        <v>2885.16</v>
      </c>
      <c r="AM278" s="2">
        <v>1646.34</v>
      </c>
      <c r="AP278" s="12">
        <v>2565.16</v>
      </c>
      <c r="AQ278" s="3">
        <v>1966.34</v>
      </c>
      <c r="AZ278" s="14"/>
      <c r="BA278" s="14"/>
      <c r="BB278" s="14"/>
      <c r="BC278" s="14"/>
      <c r="BD278" s="14"/>
      <c r="BE278" s="14"/>
      <c r="BF278" s="14"/>
      <c r="HN278" s="12">
        <f t="shared" si="49"/>
        <v>3076.91</v>
      </c>
      <c r="HO278" s="2">
        <f t="shared" si="50"/>
        <v>2416.52</v>
      </c>
      <c r="HP278" s="3">
        <f t="shared" si="51"/>
        <v>2351.92</v>
      </c>
      <c r="HW278" s="197"/>
    </row>
    <row r="279" spans="1:231" x14ac:dyDescent="0.3">
      <c r="A279" s="60">
        <v>40833</v>
      </c>
      <c r="B279" s="135">
        <v>2760</v>
      </c>
      <c r="C279" s="40">
        <f t="shared" si="47"/>
        <v>2933.8095238095239</v>
      </c>
      <c r="D279" s="12">
        <v>3216.86</v>
      </c>
      <c r="E279" s="2">
        <v>1928.87</v>
      </c>
      <c r="H279" s="2">
        <v>2896.86</v>
      </c>
      <c r="I279" s="3">
        <v>2248.87</v>
      </c>
      <c r="J279" s="12">
        <v>2871.23</v>
      </c>
      <c r="K279" s="2">
        <v>1658.23</v>
      </c>
      <c r="N279" s="12">
        <v>2551.23</v>
      </c>
      <c r="O279" s="3">
        <v>1978.23</v>
      </c>
      <c r="P279" s="12">
        <v>2975.76</v>
      </c>
      <c r="Q279" s="2">
        <v>1753.75</v>
      </c>
      <c r="T279" s="2">
        <v>2655.76</v>
      </c>
      <c r="U279" s="3">
        <v>2073.75</v>
      </c>
      <c r="AJ279" s="2">
        <f t="shared" si="48"/>
        <v>2530</v>
      </c>
      <c r="AK279" s="2">
        <v>230</v>
      </c>
      <c r="AL279" s="12">
        <v>2909.8</v>
      </c>
      <c r="AM279" s="2">
        <v>1667.7</v>
      </c>
      <c r="AP279" s="12">
        <v>2589.8000000000002</v>
      </c>
      <c r="AQ279" s="3">
        <v>1987.7</v>
      </c>
      <c r="AZ279" s="14"/>
      <c r="BA279" s="14"/>
      <c r="BB279" s="14"/>
      <c r="BC279" s="14"/>
      <c r="BD279" s="14"/>
      <c r="BE279" s="14"/>
      <c r="BF279" s="14"/>
      <c r="HN279" s="12">
        <f t="shared" si="49"/>
        <v>3101.23</v>
      </c>
      <c r="HO279" s="2">
        <f t="shared" si="50"/>
        <v>2400.2000000000003</v>
      </c>
      <c r="HP279" s="3">
        <f t="shared" si="51"/>
        <v>2337.2000000000003</v>
      </c>
      <c r="HW279" s="197"/>
    </row>
    <row r="280" spans="1:231" x14ac:dyDescent="0.3">
      <c r="A280" s="60">
        <v>40834</v>
      </c>
      <c r="B280" s="135">
        <v>2791</v>
      </c>
      <c r="C280" s="40">
        <f t="shared" si="47"/>
        <v>2909.5714285714284</v>
      </c>
      <c r="D280" s="12">
        <v>3223.86</v>
      </c>
      <c r="E280" s="2">
        <v>1950.81</v>
      </c>
      <c r="H280" s="2">
        <v>2903.86</v>
      </c>
      <c r="I280" s="3">
        <v>2270.81</v>
      </c>
      <c r="J280" s="12">
        <v>2828.95</v>
      </c>
      <c r="K280" s="2">
        <v>1623.63</v>
      </c>
      <c r="N280" s="12">
        <v>2508.9499999999998</v>
      </c>
      <c r="O280" s="3">
        <v>1943.63</v>
      </c>
      <c r="P280" s="12">
        <v>2949.85</v>
      </c>
      <c r="Q280" s="2">
        <v>1727.37</v>
      </c>
      <c r="T280" s="2">
        <v>2629.85</v>
      </c>
      <c r="U280" s="3">
        <v>2047.37</v>
      </c>
      <c r="AJ280" s="2">
        <f t="shared" si="48"/>
        <v>2561</v>
      </c>
      <c r="AK280" s="2">
        <v>230</v>
      </c>
      <c r="AL280" s="12">
        <v>2907.9</v>
      </c>
      <c r="AM280" s="2">
        <v>1665.06</v>
      </c>
      <c r="AP280" s="12">
        <v>2587.9</v>
      </c>
      <c r="AQ280" s="3">
        <v>1985.06</v>
      </c>
      <c r="AZ280" s="14"/>
      <c r="BA280" s="14"/>
      <c r="BB280" s="14"/>
      <c r="BC280" s="14"/>
      <c r="BD280" s="14"/>
      <c r="BE280" s="14"/>
      <c r="BF280" s="14"/>
      <c r="HN280" s="12">
        <f t="shared" si="49"/>
        <v>3058.95</v>
      </c>
      <c r="HO280" s="2">
        <f t="shared" si="50"/>
        <v>2431.8200000000002</v>
      </c>
      <c r="HP280" s="3">
        <f t="shared" si="51"/>
        <v>2365.7200000000003</v>
      </c>
      <c r="HW280" s="197"/>
    </row>
    <row r="281" spans="1:231" x14ac:dyDescent="0.3">
      <c r="A281" s="60">
        <v>40835</v>
      </c>
      <c r="B281" s="135">
        <v>2783</v>
      </c>
      <c r="C281" s="40">
        <f t="shared" si="47"/>
        <v>2888.2857142857142</v>
      </c>
      <c r="D281" s="12">
        <v>3215.79</v>
      </c>
      <c r="E281" s="2">
        <v>1942.83</v>
      </c>
      <c r="H281" s="2">
        <v>2895.79</v>
      </c>
      <c r="I281" s="3">
        <v>2262.83</v>
      </c>
      <c r="J281" s="12">
        <v>2788.64</v>
      </c>
      <c r="K281" s="2">
        <v>1583.73</v>
      </c>
      <c r="N281" s="12">
        <v>2468.64</v>
      </c>
      <c r="O281" s="3">
        <v>1903.73</v>
      </c>
      <c r="P281" s="12">
        <v>2925.66</v>
      </c>
      <c r="Q281" s="2">
        <v>1703.43</v>
      </c>
      <c r="T281" s="2">
        <v>2605.66</v>
      </c>
      <c r="U281" s="3">
        <v>2023.43</v>
      </c>
      <c r="AJ281" s="2">
        <f t="shared" si="48"/>
        <v>2553</v>
      </c>
      <c r="AK281" s="2">
        <v>230</v>
      </c>
      <c r="AL281" s="12">
        <v>2907.9</v>
      </c>
      <c r="AM281" s="2">
        <v>1665.06</v>
      </c>
      <c r="AP281" s="12">
        <v>2587.9</v>
      </c>
      <c r="AQ281" s="3">
        <v>1985.06</v>
      </c>
      <c r="AZ281" s="14"/>
      <c r="BA281" s="14"/>
      <c r="BB281" s="14"/>
      <c r="BC281" s="14"/>
      <c r="BD281" s="14"/>
      <c r="BE281" s="14"/>
      <c r="BF281" s="14"/>
      <c r="HN281" s="12">
        <f t="shared" si="49"/>
        <v>3018.64</v>
      </c>
      <c r="HO281" s="2">
        <f t="shared" si="50"/>
        <v>2423.66</v>
      </c>
      <c r="HP281" s="3">
        <f t="shared" si="51"/>
        <v>2358.36</v>
      </c>
      <c r="HW281" s="197"/>
    </row>
    <row r="282" spans="1:231" x14ac:dyDescent="0.3">
      <c r="A282" s="60">
        <v>40836</v>
      </c>
      <c r="B282" s="135">
        <v>2803</v>
      </c>
      <c r="C282" s="40">
        <f t="shared" si="47"/>
        <v>2869.1428571428573</v>
      </c>
      <c r="D282" s="12">
        <v>3278.88</v>
      </c>
      <c r="E282" s="2">
        <v>1995.41</v>
      </c>
      <c r="H282" s="2">
        <v>2958.88</v>
      </c>
      <c r="I282" s="3">
        <v>2315.41</v>
      </c>
      <c r="J282" s="12">
        <v>2856.01</v>
      </c>
      <c r="K282" s="2">
        <v>1642.38</v>
      </c>
      <c r="N282" s="12">
        <v>2536.0100000000002</v>
      </c>
      <c r="O282" s="3">
        <v>1962.38</v>
      </c>
      <c r="P282" s="12">
        <v>3021.87</v>
      </c>
      <c r="Q282" s="2">
        <v>1790.16</v>
      </c>
      <c r="T282" s="2">
        <v>2701.87</v>
      </c>
      <c r="U282" s="3">
        <v>2110.16</v>
      </c>
      <c r="AJ282" s="2">
        <f t="shared" si="48"/>
        <v>2573</v>
      </c>
      <c r="AK282" s="2">
        <v>230</v>
      </c>
      <c r="AL282" s="12">
        <v>2995.09</v>
      </c>
      <c r="AM282" s="2">
        <v>1734.45</v>
      </c>
      <c r="AP282" s="12">
        <v>2675.09</v>
      </c>
      <c r="AQ282" s="3">
        <v>2054.4499999999998</v>
      </c>
      <c r="AZ282" s="14"/>
      <c r="BA282" s="14"/>
      <c r="BB282" s="14"/>
      <c r="BC282" s="14"/>
      <c r="BD282" s="14"/>
      <c r="BE282" s="14"/>
      <c r="BF282" s="14"/>
      <c r="HN282" s="12">
        <f t="shared" si="49"/>
        <v>3086.01</v>
      </c>
      <c r="HO282" s="2">
        <f t="shared" si="50"/>
        <v>2444.06</v>
      </c>
      <c r="HP282" s="3">
        <f t="shared" si="51"/>
        <v>2376.7600000000002</v>
      </c>
      <c r="HW282" s="197"/>
    </row>
    <row r="283" spans="1:231" x14ac:dyDescent="0.3">
      <c r="A283" s="60">
        <v>40837</v>
      </c>
      <c r="B283" s="135">
        <v>2846</v>
      </c>
      <c r="C283" s="40">
        <f t="shared" si="47"/>
        <v>2862.6190476190477</v>
      </c>
      <c r="D283" s="12">
        <v>3273.68</v>
      </c>
      <c r="E283" s="2">
        <v>1997.98</v>
      </c>
      <c r="H283" s="2">
        <v>2953.68</v>
      </c>
      <c r="I283" s="3">
        <v>2317.98</v>
      </c>
      <c r="J283" s="12">
        <v>2803.28</v>
      </c>
      <c r="K283" s="2">
        <v>1596.48</v>
      </c>
      <c r="N283" s="12">
        <v>2483.2800000000002</v>
      </c>
      <c r="O283" s="3">
        <v>1916.48</v>
      </c>
      <c r="P283" s="12">
        <v>2933.03</v>
      </c>
      <c r="Q283" s="2">
        <v>1700.87</v>
      </c>
      <c r="T283" s="2">
        <v>2613.0300000000002</v>
      </c>
      <c r="U283" s="3">
        <v>2020.87</v>
      </c>
      <c r="AJ283" s="2">
        <f t="shared" si="48"/>
        <v>2616</v>
      </c>
      <c r="AK283" s="2">
        <v>230</v>
      </c>
      <c r="AL283" s="12">
        <v>2915.12</v>
      </c>
      <c r="AM283" s="2">
        <v>1662.3</v>
      </c>
      <c r="AP283" s="12">
        <v>2595.12</v>
      </c>
      <c r="AQ283" s="3">
        <v>1982.3</v>
      </c>
      <c r="AZ283" s="14"/>
      <c r="BA283" s="14"/>
      <c r="BB283" s="14"/>
      <c r="BC283" s="14"/>
      <c r="BD283" s="14"/>
      <c r="BE283" s="14"/>
      <c r="BF283" s="14"/>
      <c r="HN283" s="12">
        <f t="shared" si="49"/>
        <v>3033.28</v>
      </c>
      <c r="HO283" s="2">
        <f t="shared" si="50"/>
        <v>2487.92</v>
      </c>
      <c r="HP283" s="3">
        <f t="shared" si="51"/>
        <v>2416.3200000000002</v>
      </c>
      <c r="HW283" s="197"/>
    </row>
    <row r="284" spans="1:231" x14ac:dyDescent="0.3">
      <c r="A284" s="60">
        <v>40840</v>
      </c>
      <c r="B284" s="135">
        <v>2822</v>
      </c>
      <c r="C284" s="40">
        <f t="shared" si="47"/>
        <v>2854.4285714285716</v>
      </c>
      <c r="D284" s="12">
        <v>3241.3</v>
      </c>
      <c r="E284" s="2">
        <v>1972.79</v>
      </c>
      <c r="H284" s="2">
        <v>2921.3</v>
      </c>
      <c r="I284" s="3">
        <v>2292.79</v>
      </c>
      <c r="J284" s="12">
        <v>2756.42</v>
      </c>
      <c r="K284" s="2">
        <v>1555.68</v>
      </c>
      <c r="N284" s="12">
        <v>2436.42</v>
      </c>
      <c r="O284" s="3">
        <v>1875.68</v>
      </c>
      <c r="P284" s="12">
        <v>2915.39</v>
      </c>
      <c r="Q284" s="2">
        <v>1689.47</v>
      </c>
      <c r="T284" s="2">
        <v>2595.39</v>
      </c>
      <c r="U284" s="3">
        <v>2009.47</v>
      </c>
      <c r="AJ284" s="2">
        <f t="shared" si="48"/>
        <v>2592</v>
      </c>
      <c r="AK284" s="2">
        <v>230</v>
      </c>
      <c r="AL284" s="12">
        <v>2913.86</v>
      </c>
      <c r="AM284" s="2">
        <v>1667.28</v>
      </c>
      <c r="AP284" s="12">
        <v>2593.86</v>
      </c>
      <c r="AQ284" s="3">
        <v>1987.28</v>
      </c>
      <c r="AZ284" s="14"/>
      <c r="BA284" s="14"/>
      <c r="BB284" s="14"/>
      <c r="BC284" s="14"/>
      <c r="BD284" s="14"/>
      <c r="BE284" s="14"/>
      <c r="BF284" s="14"/>
      <c r="HN284" s="12">
        <f t="shared" si="49"/>
        <v>2986.42</v>
      </c>
      <c r="HO284" s="2">
        <f t="shared" si="50"/>
        <v>2463.44</v>
      </c>
      <c r="HP284" s="3">
        <f t="shared" si="51"/>
        <v>2394.2400000000002</v>
      </c>
      <c r="HW284" s="197"/>
    </row>
    <row r="285" spans="1:231" x14ac:dyDescent="0.3">
      <c r="A285" s="60">
        <v>40841</v>
      </c>
      <c r="B285" s="135">
        <v>2790</v>
      </c>
      <c r="C285" s="40">
        <f t="shared" si="47"/>
        <v>2846.1428571428573</v>
      </c>
      <c r="D285" s="12">
        <v>3307.74</v>
      </c>
      <c r="E285" s="2">
        <v>2013.63</v>
      </c>
      <c r="H285" s="2">
        <v>2987.74</v>
      </c>
      <c r="I285" s="3">
        <v>2333.63</v>
      </c>
      <c r="J285" s="12">
        <v>2741.21</v>
      </c>
      <c r="K285" s="2">
        <v>1523.83</v>
      </c>
      <c r="N285" s="12">
        <v>2421.21</v>
      </c>
      <c r="O285" s="3">
        <v>1843.83</v>
      </c>
      <c r="P285" s="12">
        <v>2924.78</v>
      </c>
      <c r="Q285" s="2">
        <v>1697.63</v>
      </c>
      <c r="T285" s="2">
        <v>2604.7800000000002</v>
      </c>
      <c r="U285" s="3">
        <v>2017.63</v>
      </c>
      <c r="AJ285" s="2">
        <f t="shared" si="48"/>
        <v>2560</v>
      </c>
      <c r="AK285" s="2">
        <v>230</v>
      </c>
      <c r="AL285" s="12">
        <v>2923.22</v>
      </c>
      <c r="AM285" s="2">
        <v>1675.38</v>
      </c>
      <c r="AP285" s="12">
        <v>2603.2199999999998</v>
      </c>
      <c r="AQ285" s="3">
        <v>1995.38</v>
      </c>
      <c r="AZ285" s="14"/>
      <c r="BA285" s="14"/>
      <c r="BB285" s="14"/>
      <c r="BC285" s="14"/>
      <c r="BD285" s="14"/>
      <c r="BE285" s="14"/>
      <c r="BF285" s="14"/>
      <c r="HN285" s="12">
        <f t="shared" si="49"/>
        <v>2971.21</v>
      </c>
      <c r="HO285" s="2">
        <f t="shared" si="50"/>
        <v>2430.8000000000002</v>
      </c>
      <c r="HP285" s="3">
        <f t="shared" si="51"/>
        <v>2364.8000000000002</v>
      </c>
      <c r="HW285" s="197"/>
    </row>
    <row r="286" spans="1:231" x14ac:dyDescent="0.3">
      <c r="A286" s="60">
        <v>40842</v>
      </c>
      <c r="B286" s="135">
        <v>2800</v>
      </c>
      <c r="C286" s="40">
        <f t="shared" ref="C286:C349" si="52">AVERAGE(B266:B286)</f>
        <v>2838.6190476190477</v>
      </c>
      <c r="D286" s="12">
        <v>3289.66</v>
      </c>
      <c r="E286" s="2">
        <v>1998.03</v>
      </c>
      <c r="H286" s="2">
        <v>2969.66</v>
      </c>
      <c r="I286" s="3">
        <v>2318.0300000000002</v>
      </c>
      <c r="J286" s="12">
        <v>2726.72</v>
      </c>
      <c r="K286" s="2">
        <v>1511.33</v>
      </c>
      <c r="N286" s="12">
        <v>2406.7199999999998</v>
      </c>
      <c r="O286" s="3">
        <v>1831.33</v>
      </c>
      <c r="P286" s="12">
        <v>2924.99</v>
      </c>
      <c r="Q286" s="2">
        <v>1699.73</v>
      </c>
      <c r="T286" s="2">
        <v>2604.9899999999998</v>
      </c>
      <c r="U286" s="3">
        <v>2019.73</v>
      </c>
      <c r="AJ286" s="2">
        <f t="shared" si="48"/>
        <v>2570</v>
      </c>
      <c r="AK286" s="2">
        <v>230</v>
      </c>
      <c r="AL286" s="12">
        <v>2923.48</v>
      </c>
      <c r="AM286" s="2">
        <v>1677.58</v>
      </c>
      <c r="AP286" s="12">
        <v>2603.48</v>
      </c>
      <c r="AQ286" s="3">
        <v>1997.58</v>
      </c>
      <c r="AZ286" s="14"/>
      <c r="BA286" s="14"/>
      <c r="BB286" s="14"/>
      <c r="BC286" s="14"/>
      <c r="BD286" s="14"/>
      <c r="BE286" s="14"/>
      <c r="BF286" s="14"/>
      <c r="HN286" s="12">
        <f t="shared" si="49"/>
        <v>2956.72</v>
      </c>
      <c r="HO286" s="2">
        <f t="shared" si="50"/>
        <v>2441</v>
      </c>
      <c r="HP286" s="3">
        <f t="shared" si="51"/>
        <v>2374</v>
      </c>
      <c r="HW286" s="197"/>
    </row>
    <row r="287" spans="1:231" x14ac:dyDescent="0.3">
      <c r="A287" s="60">
        <v>40843</v>
      </c>
      <c r="B287" s="135">
        <v>2743</v>
      </c>
      <c r="C287" s="40">
        <f t="shared" si="52"/>
        <v>2829.9047619047619</v>
      </c>
      <c r="D287" s="12">
        <v>3266.04</v>
      </c>
      <c r="E287" s="2">
        <v>1970.53</v>
      </c>
      <c r="H287" s="2">
        <v>2946.04</v>
      </c>
      <c r="I287" s="3">
        <v>2290.5300000000002</v>
      </c>
      <c r="J287" s="12">
        <v>2752.81</v>
      </c>
      <c r="K287" s="2">
        <v>1533.83</v>
      </c>
      <c r="N287" s="12">
        <v>2432.81</v>
      </c>
      <c r="O287" s="3">
        <v>1853.83</v>
      </c>
      <c r="P287" s="12">
        <v>2929.28</v>
      </c>
      <c r="Q287" s="2">
        <v>1700.57</v>
      </c>
      <c r="T287" s="2">
        <v>2609.2800000000002</v>
      </c>
      <c r="U287" s="3">
        <v>2020.57</v>
      </c>
      <c r="AJ287" s="2">
        <f t="shared" si="48"/>
        <v>2513</v>
      </c>
      <c r="AK287" s="2">
        <v>230</v>
      </c>
      <c r="AL287" s="12">
        <v>2935.71</v>
      </c>
      <c r="AM287" s="2">
        <v>1686.18</v>
      </c>
      <c r="AP287" s="12">
        <v>2615.71</v>
      </c>
      <c r="AQ287" s="3">
        <v>2006.18</v>
      </c>
      <c r="AZ287" s="14"/>
      <c r="BA287" s="14"/>
      <c r="BB287" s="14"/>
      <c r="BC287" s="14"/>
      <c r="BD287" s="14"/>
      <c r="BE287" s="14"/>
      <c r="BF287" s="14"/>
      <c r="HN287" s="12">
        <f t="shared" si="49"/>
        <v>2982.81</v>
      </c>
      <c r="HO287" s="2">
        <f t="shared" si="50"/>
        <v>2382.86</v>
      </c>
      <c r="HP287" s="3">
        <f t="shared" si="51"/>
        <v>2321.56</v>
      </c>
      <c r="HW287" s="197"/>
    </row>
    <row r="288" spans="1:231" x14ac:dyDescent="0.3">
      <c r="A288" s="60">
        <v>40844</v>
      </c>
      <c r="B288" s="135">
        <v>2741</v>
      </c>
      <c r="C288" s="40">
        <f t="shared" si="52"/>
        <v>2822.5238095238096</v>
      </c>
      <c r="D288" s="12">
        <v>3246.83</v>
      </c>
      <c r="E288" s="2">
        <v>1962.06</v>
      </c>
      <c r="H288" s="2">
        <v>2926.83</v>
      </c>
      <c r="I288" s="3">
        <v>2282.06</v>
      </c>
      <c r="J288" s="12">
        <v>2686.13</v>
      </c>
      <c r="K288" s="2">
        <v>1476.33</v>
      </c>
      <c r="N288" s="12">
        <v>2366.13</v>
      </c>
      <c r="O288" s="3">
        <v>1796.33</v>
      </c>
      <c r="P288" s="12">
        <v>2896.45</v>
      </c>
      <c r="Q288" s="2">
        <v>1676.79</v>
      </c>
      <c r="T288" s="2">
        <v>2576.4499999999998</v>
      </c>
      <c r="U288" s="3">
        <v>1996.79</v>
      </c>
      <c r="AJ288" s="2">
        <f t="shared" si="48"/>
        <v>2511</v>
      </c>
      <c r="AK288" s="2">
        <v>230</v>
      </c>
      <c r="AL288" s="12">
        <v>2895.09</v>
      </c>
      <c r="AM288" s="2">
        <v>1654.92</v>
      </c>
      <c r="AP288" s="12">
        <v>2575.09</v>
      </c>
      <c r="AQ288" s="3">
        <v>1974.91</v>
      </c>
      <c r="AZ288" s="14"/>
      <c r="BA288" s="14"/>
      <c r="BB288" s="14"/>
      <c r="BC288" s="14"/>
      <c r="BD288" s="14"/>
      <c r="BE288" s="14"/>
      <c r="BF288" s="14"/>
      <c r="HN288" s="12">
        <f t="shared" si="49"/>
        <v>2916.13</v>
      </c>
      <c r="HO288" s="2">
        <f t="shared" si="50"/>
        <v>2380.8200000000002</v>
      </c>
      <c r="HP288" s="3">
        <f t="shared" si="51"/>
        <v>2319.7200000000003</v>
      </c>
      <c r="HW288" s="197"/>
    </row>
    <row r="289" spans="1:231" x14ac:dyDescent="0.3">
      <c r="A289" s="60">
        <v>40847</v>
      </c>
      <c r="B289" s="135">
        <v>2766</v>
      </c>
      <c r="C289" s="40">
        <f t="shared" si="52"/>
        <v>2812.6190476190477</v>
      </c>
      <c r="D289" s="12">
        <v>3312.1</v>
      </c>
      <c r="E289" s="2">
        <v>2018.4</v>
      </c>
      <c r="H289" s="2">
        <v>2992.1</v>
      </c>
      <c r="I289" s="3">
        <v>2338.4</v>
      </c>
      <c r="J289" s="12">
        <v>2698.45</v>
      </c>
      <c r="K289" s="2">
        <v>1481.88</v>
      </c>
      <c r="N289" s="12">
        <v>2378.4499999999998</v>
      </c>
      <c r="O289" s="3">
        <v>1801.88</v>
      </c>
      <c r="P289" s="12">
        <v>2953.54</v>
      </c>
      <c r="Q289" s="2">
        <v>1726.47</v>
      </c>
      <c r="T289" s="2">
        <v>2633.54</v>
      </c>
      <c r="U289" s="3">
        <v>2046.47</v>
      </c>
      <c r="AJ289" s="2">
        <f t="shared" si="48"/>
        <v>2536</v>
      </c>
      <c r="AK289" s="2">
        <v>230</v>
      </c>
      <c r="AL289" s="12">
        <v>2951.99</v>
      </c>
      <c r="AM289" s="2">
        <v>1704.24</v>
      </c>
      <c r="AP289" s="12">
        <v>2631.99</v>
      </c>
      <c r="AQ289" s="3">
        <v>2024.24</v>
      </c>
      <c r="AZ289" s="14"/>
      <c r="BA289" s="14"/>
      <c r="BB289" s="14"/>
      <c r="BC289" s="14"/>
      <c r="BD289" s="14"/>
      <c r="BE289" s="14"/>
      <c r="BF289" s="14"/>
      <c r="HN289" s="12">
        <f t="shared" si="49"/>
        <v>2928.45</v>
      </c>
      <c r="HO289" s="2">
        <f t="shared" si="50"/>
        <v>2406.3200000000002</v>
      </c>
      <c r="HP289" s="3">
        <f t="shared" si="51"/>
        <v>2342.7200000000003</v>
      </c>
      <c r="HW289" s="197"/>
    </row>
    <row r="290" spans="1:231" x14ac:dyDescent="0.3">
      <c r="A290" s="60">
        <v>40848</v>
      </c>
      <c r="B290" s="135">
        <v>2778</v>
      </c>
      <c r="C290" s="40">
        <f t="shared" si="52"/>
        <v>2807.5714285714284</v>
      </c>
      <c r="D290" s="12">
        <v>3348.33</v>
      </c>
      <c r="E290" s="2">
        <v>2045.55</v>
      </c>
      <c r="H290" s="2">
        <v>3028.33</v>
      </c>
      <c r="I290" s="3">
        <v>2365.5500000000002</v>
      </c>
      <c r="J290" s="12">
        <v>2752.57</v>
      </c>
      <c r="K290" s="2">
        <v>1528.43</v>
      </c>
      <c r="N290" s="12">
        <v>2432.5700000000002</v>
      </c>
      <c r="O290" s="3">
        <v>1848.43</v>
      </c>
      <c r="P290" s="12">
        <v>2981.14</v>
      </c>
      <c r="Q290" s="2">
        <v>1746.59</v>
      </c>
      <c r="T290" s="2">
        <v>2661.14</v>
      </c>
      <c r="U290" s="3">
        <v>2066.59</v>
      </c>
      <c r="AJ290" s="2">
        <f t="shared" si="48"/>
        <v>2548</v>
      </c>
      <c r="AK290" s="2">
        <v>230</v>
      </c>
      <c r="AL290" s="12">
        <v>2979.4</v>
      </c>
      <c r="AM290" s="2">
        <v>1723.98</v>
      </c>
      <c r="AP290" s="12">
        <v>2659.4</v>
      </c>
      <c r="AQ290" s="3">
        <v>2043.98</v>
      </c>
      <c r="AZ290" s="14"/>
      <c r="BA290" s="14"/>
      <c r="BB290" s="14"/>
      <c r="BC290" s="14"/>
      <c r="BD290" s="14"/>
      <c r="BE290" s="14"/>
      <c r="BF290" s="14"/>
      <c r="HN290" s="12">
        <f t="shared" si="49"/>
        <v>2982.57</v>
      </c>
      <c r="HO290" s="2">
        <f t="shared" si="50"/>
        <v>2418.56</v>
      </c>
      <c r="HP290" s="3">
        <f t="shared" si="51"/>
        <v>2353.7600000000002</v>
      </c>
      <c r="HW290" s="197"/>
    </row>
    <row r="291" spans="1:231" x14ac:dyDescent="0.3">
      <c r="A291" s="60">
        <v>40849</v>
      </c>
      <c r="B291" s="135">
        <v>2779</v>
      </c>
      <c r="C291" s="40">
        <f t="shared" si="52"/>
        <v>2801.0952380952381</v>
      </c>
      <c r="D291" s="12">
        <v>3288.29</v>
      </c>
      <c r="E291" s="2">
        <v>1990.71</v>
      </c>
      <c r="H291" s="2">
        <v>2968.29</v>
      </c>
      <c r="I291" s="3">
        <v>2310.71</v>
      </c>
      <c r="J291" s="12">
        <v>2724.09</v>
      </c>
      <c r="K291" s="2">
        <v>1503.93</v>
      </c>
      <c r="N291" s="12">
        <v>2404.09</v>
      </c>
      <c r="O291" s="3">
        <v>1823.93</v>
      </c>
      <c r="P291" s="12">
        <v>2909.51</v>
      </c>
      <c r="Q291" s="2">
        <v>1679.49</v>
      </c>
      <c r="T291" s="2">
        <v>2589.5100000000002</v>
      </c>
      <c r="U291" s="3">
        <v>1999.49</v>
      </c>
      <c r="AJ291" s="2">
        <f t="shared" si="48"/>
        <v>2549</v>
      </c>
      <c r="AK291" s="2">
        <v>230</v>
      </c>
      <c r="AL291" s="12">
        <v>2915.94</v>
      </c>
      <c r="AM291" s="2">
        <v>1665.06</v>
      </c>
      <c r="AP291" s="12">
        <v>2595.94</v>
      </c>
      <c r="AQ291" s="3">
        <v>1985.06</v>
      </c>
      <c r="AZ291" s="14"/>
      <c r="BA291" s="14"/>
      <c r="BB291" s="14"/>
      <c r="BC291" s="14"/>
      <c r="BD291" s="14"/>
      <c r="BE291" s="14"/>
      <c r="BF291" s="14"/>
      <c r="HN291" s="12">
        <f t="shared" si="49"/>
        <v>2954.09</v>
      </c>
      <c r="HO291" s="2">
        <f t="shared" si="50"/>
        <v>2419.58</v>
      </c>
      <c r="HP291" s="3">
        <f t="shared" si="51"/>
        <v>2354.6800000000003</v>
      </c>
      <c r="HW291" s="197"/>
    </row>
    <row r="292" spans="1:231" x14ac:dyDescent="0.3">
      <c r="A292" s="60">
        <v>40850</v>
      </c>
      <c r="B292" s="135">
        <v>2767</v>
      </c>
      <c r="C292" s="40">
        <f t="shared" si="52"/>
        <v>2794.8095238095239</v>
      </c>
      <c r="D292" s="12">
        <v>3282.77</v>
      </c>
      <c r="E292" s="2">
        <v>1983.87</v>
      </c>
      <c r="H292" s="2">
        <v>2962.77</v>
      </c>
      <c r="I292" s="3">
        <v>2303.87</v>
      </c>
      <c r="J292" s="12">
        <v>2756.91</v>
      </c>
      <c r="K292" s="2">
        <v>1535.31</v>
      </c>
      <c r="N292" s="12">
        <v>2436.91</v>
      </c>
      <c r="O292" s="3">
        <v>1855.31</v>
      </c>
      <c r="P292" s="12">
        <v>2943.04</v>
      </c>
      <c r="Q292" s="2">
        <v>1711.53</v>
      </c>
      <c r="T292" s="2">
        <v>2623.04</v>
      </c>
      <c r="U292" s="3">
        <v>2031.53</v>
      </c>
      <c r="AJ292" s="2">
        <f t="shared" si="48"/>
        <v>2537</v>
      </c>
      <c r="AK292" s="2">
        <v>230</v>
      </c>
      <c r="AL292" s="12">
        <v>2965.65</v>
      </c>
      <c r="AM292" s="2">
        <v>1713.09</v>
      </c>
      <c r="AP292" s="12">
        <v>2645.65</v>
      </c>
      <c r="AQ292" s="3">
        <v>2033.09</v>
      </c>
      <c r="AZ292" s="14"/>
      <c r="BA292" s="14"/>
      <c r="BB292" s="14"/>
      <c r="BC292" s="14"/>
      <c r="BD292" s="14"/>
      <c r="BE292" s="14"/>
      <c r="BF292" s="14"/>
      <c r="HN292" s="12">
        <f t="shared" si="49"/>
        <v>2986.91</v>
      </c>
      <c r="HO292" s="2">
        <f t="shared" si="50"/>
        <v>2407.34</v>
      </c>
      <c r="HP292" s="3">
        <f t="shared" si="51"/>
        <v>2343.6400000000003</v>
      </c>
      <c r="HW292" s="197"/>
    </row>
    <row r="293" spans="1:231" x14ac:dyDescent="0.3">
      <c r="A293" s="60">
        <v>40851</v>
      </c>
      <c r="B293" s="135">
        <v>2763</v>
      </c>
      <c r="C293" s="40">
        <f t="shared" si="52"/>
        <v>2789.4285714285716</v>
      </c>
      <c r="D293" s="12">
        <v>3250</v>
      </c>
      <c r="E293" s="2">
        <v>1958.78</v>
      </c>
      <c r="H293" s="2">
        <v>2930</v>
      </c>
      <c r="I293" s="3">
        <v>2278.7800000000002</v>
      </c>
      <c r="J293" s="12">
        <v>2710.85</v>
      </c>
      <c r="K293" s="2">
        <v>1495.63</v>
      </c>
      <c r="N293" s="12">
        <v>2390.85</v>
      </c>
      <c r="O293" s="3">
        <v>1815.63</v>
      </c>
      <c r="P293" s="12">
        <v>2901.19</v>
      </c>
      <c r="Q293" s="2">
        <v>1676.18</v>
      </c>
      <c r="T293" s="2">
        <v>2581.19</v>
      </c>
      <c r="U293" s="3">
        <v>1996.18</v>
      </c>
      <c r="AJ293" s="2">
        <f t="shared" si="48"/>
        <v>2533</v>
      </c>
      <c r="AK293" s="2">
        <v>230</v>
      </c>
      <c r="AL293" s="12">
        <v>2899.69</v>
      </c>
      <c r="AM293" s="2">
        <v>1654.03</v>
      </c>
      <c r="AP293" s="12">
        <v>2579.69</v>
      </c>
      <c r="AQ293" s="3">
        <v>1974.03</v>
      </c>
      <c r="AZ293" s="14"/>
      <c r="BA293" s="14"/>
      <c r="BB293" s="14"/>
      <c r="BC293" s="14"/>
      <c r="BD293" s="14"/>
      <c r="BE293" s="14"/>
      <c r="BF293" s="14"/>
      <c r="HN293" s="12">
        <f t="shared" si="49"/>
        <v>2940.85</v>
      </c>
      <c r="HO293" s="2">
        <f t="shared" si="50"/>
        <v>2403.2600000000002</v>
      </c>
      <c r="HP293" s="3">
        <f t="shared" si="51"/>
        <v>2339.96</v>
      </c>
      <c r="HW293" s="197"/>
    </row>
    <row r="294" spans="1:231" x14ac:dyDescent="0.3">
      <c r="A294" s="60">
        <v>40854</v>
      </c>
      <c r="B294" s="135">
        <v>2774</v>
      </c>
      <c r="C294" s="40">
        <f t="shared" si="52"/>
        <v>2786.6666666666665</v>
      </c>
      <c r="D294" s="12">
        <v>3293.69</v>
      </c>
      <c r="E294" s="2">
        <v>1997.43</v>
      </c>
      <c r="H294" s="2">
        <v>2973.69</v>
      </c>
      <c r="I294" s="3">
        <v>2317.4299999999998</v>
      </c>
      <c r="J294" s="12">
        <v>2715.54</v>
      </c>
      <c r="K294" s="2">
        <v>1496.58</v>
      </c>
      <c r="N294" s="12">
        <v>2395.54</v>
      </c>
      <c r="O294" s="3">
        <v>1816.58</v>
      </c>
      <c r="P294" s="12">
        <v>2948.47</v>
      </c>
      <c r="Q294" s="2">
        <v>1719.18</v>
      </c>
      <c r="T294" s="2">
        <v>2628.47</v>
      </c>
      <c r="U294" s="3">
        <v>2039.18</v>
      </c>
      <c r="AJ294" s="2">
        <f t="shared" si="48"/>
        <v>2544</v>
      </c>
      <c r="AK294" s="2">
        <v>230</v>
      </c>
      <c r="AL294" s="12">
        <v>2938.83</v>
      </c>
      <c r="AM294" s="2">
        <v>1688.88</v>
      </c>
      <c r="AP294" s="12">
        <v>2618.83</v>
      </c>
      <c r="AQ294" s="3">
        <v>2008.88</v>
      </c>
      <c r="AZ294" s="14"/>
      <c r="BA294" s="14"/>
      <c r="BB294" s="14"/>
      <c r="BC294" s="14"/>
      <c r="BD294" s="14"/>
      <c r="BE294" s="14"/>
      <c r="BF294" s="14"/>
      <c r="HN294" s="12">
        <f t="shared" si="49"/>
        <v>2945.54</v>
      </c>
      <c r="HO294" s="2">
        <f t="shared" si="50"/>
        <v>2414.48</v>
      </c>
      <c r="HP294" s="3">
        <f t="shared" si="51"/>
        <v>2350.08</v>
      </c>
      <c r="HW294" s="197"/>
    </row>
    <row r="295" spans="1:231" x14ac:dyDescent="0.3">
      <c r="A295" s="60">
        <v>40855</v>
      </c>
      <c r="B295" s="135">
        <v>2778</v>
      </c>
      <c r="C295" s="40">
        <f t="shared" si="52"/>
        <v>2785.8571428571427</v>
      </c>
      <c r="D295" s="12">
        <v>3292.52</v>
      </c>
      <c r="E295" s="2">
        <v>1991.63</v>
      </c>
      <c r="H295" s="2">
        <v>2972.52</v>
      </c>
      <c r="I295" s="3">
        <v>2311.63</v>
      </c>
      <c r="J295" s="12">
        <v>2695.6</v>
      </c>
      <c r="K295" s="2">
        <v>1479.43</v>
      </c>
      <c r="N295" s="12">
        <v>2375.6</v>
      </c>
      <c r="O295" s="3">
        <v>1799.43</v>
      </c>
      <c r="P295" s="12">
        <v>2918.52</v>
      </c>
      <c r="Q295" s="2">
        <v>1692.19</v>
      </c>
      <c r="T295" s="2">
        <v>2598.52</v>
      </c>
      <c r="U295" s="3">
        <v>2012.19</v>
      </c>
      <c r="AJ295" s="2">
        <f t="shared" si="48"/>
        <v>2548</v>
      </c>
      <c r="AK295" s="2">
        <v>230</v>
      </c>
      <c r="AL295" s="12">
        <v>2877.17</v>
      </c>
      <c r="AM295" s="2">
        <v>1630.58</v>
      </c>
      <c r="AP295" s="12">
        <v>2557.17</v>
      </c>
      <c r="AQ295" s="3">
        <v>1950.58</v>
      </c>
      <c r="AZ295" s="14"/>
      <c r="BA295" s="14"/>
      <c r="BB295" s="14"/>
      <c r="BC295" s="14"/>
      <c r="BD295" s="14"/>
      <c r="BE295" s="14"/>
      <c r="BF295" s="14"/>
      <c r="HN295" s="12">
        <f t="shared" si="49"/>
        <v>2925.6</v>
      </c>
      <c r="HO295" s="2">
        <f t="shared" si="50"/>
        <v>2418.56</v>
      </c>
      <c r="HP295" s="3">
        <f t="shared" si="51"/>
        <v>2353.7600000000002</v>
      </c>
      <c r="HW295" s="197"/>
    </row>
    <row r="296" spans="1:231" x14ac:dyDescent="0.3">
      <c r="A296" s="60">
        <v>40856</v>
      </c>
      <c r="B296" s="135">
        <v>2784</v>
      </c>
      <c r="C296" s="40">
        <f t="shared" si="52"/>
        <v>2785</v>
      </c>
      <c r="D296" s="12">
        <v>3368.9</v>
      </c>
      <c r="E296" s="2">
        <v>2062.5300000000002</v>
      </c>
      <c r="H296" s="2">
        <v>3048.9</v>
      </c>
      <c r="I296" s="3">
        <v>2382.5300000000002</v>
      </c>
      <c r="J296" s="12">
        <v>2724.09</v>
      </c>
      <c r="K296" s="2">
        <v>1503.93</v>
      </c>
      <c r="N296" s="12">
        <v>2404.09</v>
      </c>
      <c r="O296" s="3">
        <v>1823.93</v>
      </c>
      <c r="P296" s="12">
        <v>2998.21</v>
      </c>
      <c r="Q296" s="2">
        <v>1767.27</v>
      </c>
      <c r="T296" s="2">
        <v>2678.21</v>
      </c>
      <c r="U296" s="3">
        <v>2087.27</v>
      </c>
      <c r="AJ296" s="2">
        <f t="shared" si="48"/>
        <v>2554</v>
      </c>
      <c r="AK296" s="2">
        <v>230</v>
      </c>
      <c r="AL296" s="12">
        <v>2940.13</v>
      </c>
      <c r="AM296" s="2">
        <v>1689</v>
      </c>
      <c r="AP296" s="12">
        <v>2620.13</v>
      </c>
      <c r="AQ296" s="3">
        <v>2009</v>
      </c>
      <c r="AZ296" s="14"/>
      <c r="BA296" s="14"/>
      <c r="BB296" s="14"/>
      <c r="BC296" s="14"/>
      <c r="BD296" s="14"/>
      <c r="BE296" s="14"/>
      <c r="BF296" s="14"/>
      <c r="HN296" s="12">
        <f t="shared" si="49"/>
        <v>2954.09</v>
      </c>
      <c r="HO296" s="2">
        <f t="shared" si="50"/>
        <v>2424.6799999999998</v>
      </c>
      <c r="HP296" s="3">
        <f t="shared" si="51"/>
        <v>2359.2800000000002</v>
      </c>
      <c r="HW296" s="197"/>
    </row>
    <row r="297" spans="1:231" x14ac:dyDescent="0.3">
      <c r="A297" s="60">
        <v>40857</v>
      </c>
      <c r="B297" s="135">
        <v>2784</v>
      </c>
      <c r="C297" s="40">
        <f t="shared" si="52"/>
        <v>2782.0952380952381</v>
      </c>
      <c r="D297" s="12">
        <v>3321.28</v>
      </c>
      <c r="E297" s="2">
        <v>2012.13</v>
      </c>
      <c r="H297" s="2">
        <v>3001.28</v>
      </c>
      <c r="I297" s="3">
        <v>2332.13</v>
      </c>
      <c r="J297" s="12">
        <v>2744.02</v>
      </c>
      <c r="K297" s="2">
        <v>1521.08</v>
      </c>
      <c r="N297" s="12">
        <v>2424.02</v>
      </c>
      <c r="O297" s="3">
        <v>1841.08</v>
      </c>
      <c r="P297" s="12">
        <v>2988.02</v>
      </c>
      <c r="Q297" s="2">
        <v>1754.53</v>
      </c>
      <c r="T297" s="2">
        <v>2668.02</v>
      </c>
      <c r="U297" s="3">
        <v>2074.5300000000002</v>
      </c>
      <c r="AJ297" s="2">
        <f t="shared" si="48"/>
        <v>2554</v>
      </c>
      <c r="AK297" s="2">
        <v>230</v>
      </c>
      <c r="AL297" s="12">
        <v>2921.24</v>
      </c>
      <c r="AM297" s="2">
        <v>1667.58</v>
      </c>
      <c r="AP297" s="12">
        <v>2601.2399999999998</v>
      </c>
      <c r="AQ297" s="3">
        <v>1987.58</v>
      </c>
      <c r="AZ297" s="14"/>
      <c r="BA297" s="14"/>
      <c r="BB297" s="14"/>
      <c r="BC297" s="14"/>
      <c r="BD297" s="14"/>
      <c r="BE297" s="14"/>
      <c r="BF297" s="14"/>
      <c r="HN297" s="12">
        <f t="shared" si="49"/>
        <v>2974.02</v>
      </c>
      <c r="HO297" s="2">
        <f t="shared" si="50"/>
        <v>2424.6799999999998</v>
      </c>
      <c r="HP297" s="3">
        <f t="shared" si="51"/>
        <v>2359.2800000000002</v>
      </c>
      <c r="HW297" s="197"/>
    </row>
    <row r="298" spans="1:231" x14ac:dyDescent="0.3">
      <c r="A298" s="60">
        <v>40858</v>
      </c>
      <c r="B298" s="135">
        <v>2757</v>
      </c>
      <c r="C298" s="40">
        <f t="shared" si="52"/>
        <v>2780.2380952380954</v>
      </c>
      <c r="D298" s="12">
        <v>3244.44</v>
      </c>
      <c r="E298" s="2">
        <v>1939.83</v>
      </c>
      <c r="H298" s="2">
        <v>2924.44</v>
      </c>
      <c r="I298" s="3">
        <v>2259.83</v>
      </c>
      <c r="J298" s="12">
        <v>2721.24</v>
      </c>
      <c r="K298" s="2">
        <v>1501.48</v>
      </c>
      <c r="N298" s="12">
        <v>2401.2399999999998</v>
      </c>
      <c r="O298" s="3">
        <v>1821.48</v>
      </c>
      <c r="P298" s="12">
        <v>2930.59</v>
      </c>
      <c r="Q298" s="2">
        <v>1700.73</v>
      </c>
      <c r="T298" s="2">
        <v>2610.59</v>
      </c>
      <c r="U298" s="3">
        <v>2020.73</v>
      </c>
      <c r="AJ298" s="2">
        <f t="shared" si="48"/>
        <v>2527</v>
      </c>
      <c r="AK298" s="2">
        <v>230</v>
      </c>
      <c r="AL298" s="12">
        <v>2880.65</v>
      </c>
      <c r="AM298" s="2">
        <v>1630.52</v>
      </c>
      <c r="AP298" s="12">
        <v>2560.65</v>
      </c>
      <c r="AQ298" s="3">
        <v>1950.52</v>
      </c>
      <c r="AZ298" s="14"/>
      <c r="BA298" s="14"/>
      <c r="BB298" s="14"/>
      <c r="BC298" s="14"/>
      <c r="BD298" s="14"/>
      <c r="BE298" s="14"/>
      <c r="BF298" s="14"/>
      <c r="HN298" s="12">
        <f t="shared" si="49"/>
        <v>2951.24</v>
      </c>
      <c r="HO298" s="2">
        <f t="shared" si="50"/>
        <v>2397.14</v>
      </c>
      <c r="HP298" s="3">
        <f t="shared" si="51"/>
        <v>2334.44</v>
      </c>
      <c r="HW298" s="197"/>
    </row>
    <row r="299" spans="1:231" x14ac:dyDescent="0.3">
      <c r="A299" s="60">
        <v>40861</v>
      </c>
      <c r="B299" s="135">
        <v>2755</v>
      </c>
      <c r="C299" s="40">
        <f t="shared" si="52"/>
        <v>2779.2380952380954</v>
      </c>
      <c r="D299" s="12">
        <v>3275.67</v>
      </c>
      <c r="E299" s="2">
        <v>1969.8</v>
      </c>
      <c r="H299" s="2">
        <v>2955.67</v>
      </c>
      <c r="I299" s="3">
        <v>2289.8000000000002</v>
      </c>
      <c r="J299" s="12">
        <v>2726.93</v>
      </c>
      <c r="K299" s="2">
        <v>1506.38</v>
      </c>
      <c r="N299" s="12">
        <v>2406.9299999999998</v>
      </c>
      <c r="O299" s="3">
        <v>1826.38</v>
      </c>
      <c r="P299" s="12">
        <v>2961.03</v>
      </c>
      <c r="Q299" s="2">
        <v>1730.1</v>
      </c>
      <c r="T299" s="2">
        <v>2641.03</v>
      </c>
      <c r="U299" s="3">
        <v>2050.1</v>
      </c>
      <c r="AJ299" s="2">
        <f t="shared" si="48"/>
        <v>2525</v>
      </c>
      <c r="AK299" s="2">
        <v>230</v>
      </c>
      <c r="AL299" s="12">
        <v>2886.73</v>
      </c>
      <c r="AM299" s="2">
        <v>1635.76</v>
      </c>
      <c r="AP299" s="12">
        <v>2566.73</v>
      </c>
      <c r="AQ299" s="3">
        <v>1955.76</v>
      </c>
      <c r="AZ299" s="14"/>
      <c r="BA299" s="14"/>
      <c r="BB299" s="14"/>
      <c r="BC299" s="14"/>
      <c r="BD299" s="14"/>
      <c r="BE299" s="14"/>
      <c r="BF299" s="14"/>
      <c r="HN299" s="12">
        <f t="shared" si="49"/>
        <v>2956.93</v>
      </c>
      <c r="HO299" s="2">
        <f t="shared" si="50"/>
        <v>2395.1</v>
      </c>
      <c r="HP299" s="3">
        <f t="shared" si="51"/>
        <v>2332.6</v>
      </c>
      <c r="HW299" s="197"/>
    </row>
    <row r="300" spans="1:231" x14ac:dyDescent="0.3">
      <c r="A300" s="60">
        <v>40862</v>
      </c>
      <c r="B300" s="135">
        <v>2762</v>
      </c>
      <c r="C300" s="40">
        <f t="shared" si="52"/>
        <v>2779.3333333333335</v>
      </c>
      <c r="D300" s="12">
        <v>3307.17</v>
      </c>
      <c r="E300" s="2">
        <v>1998.39</v>
      </c>
      <c r="H300" s="2">
        <v>2987.17</v>
      </c>
      <c r="I300" s="3">
        <v>2318.39</v>
      </c>
      <c r="J300" s="12">
        <v>2784.16</v>
      </c>
      <c r="K300" s="2">
        <v>1562.73</v>
      </c>
      <c r="N300" s="12">
        <v>2464.16</v>
      </c>
      <c r="O300" s="3">
        <v>1882.73</v>
      </c>
      <c r="P300" s="12">
        <v>3000.06</v>
      </c>
      <c r="Q300" s="2">
        <v>1760.01</v>
      </c>
      <c r="T300" s="2">
        <v>2680.06</v>
      </c>
      <c r="U300" s="3">
        <v>2080.0100000000002</v>
      </c>
      <c r="AJ300" s="2">
        <f t="shared" si="48"/>
        <v>2532</v>
      </c>
      <c r="AK300" s="2">
        <v>230</v>
      </c>
      <c r="AL300" s="12">
        <v>2956.65</v>
      </c>
      <c r="AM300" s="2">
        <v>1696.02</v>
      </c>
      <c r="AP300" s="12">
        <v>2636.65</v>
      </c>
      <c r="AQ300" s="3">
        <v>2016.02</v>
      </c>
      <c r="AZ300" s="14"/>
      <c r="BA300" s="14"/>
      <c r="BB300" s="14"/>
      <c r="BC300" s="14"/>
      <c r="BD300" s="14"/>
      <c r="BE300" s="14"/>
      <c r="BF300" s="14"/>
      <c r="HN300" s="12">
        <f t="shared" si="49"/>
        <v>3014.16</v>
      </c>
      <c r="HO300" s="2">
        <f t="shared" si="50"/>
        <v>2402.2400000000002</v>
      </c>
      <c r="HP300" s="3">
        <f t="shared" si="51"/>
        <v>2339.04</v>
      </c>
      <c r="HW300" s="197"/>
    </row>
    <row r="301" spans="1:231" x14ac:dyDescent="0.3">
      <c r="A301" s="60">
        <v>40863</v>
      </c>
      <c r="B301" s="135">
        <v>2775</v>
      </c>
      <c r="C301" s="40">
        <f t="shared" si="52"/>
        <v>2778.5714285714284</v>
      </c>
      <c r="D301" s="12">
        <v>3327.55</v>
      </c>
      <c r="E301" s="2">
        <v>2021.31</v>
      </c>
      <c r="H301" s="2">
        <v>3007.55</v>
      </c>
      <c r="I301" s="3">
        <v>2341.31</v>
      </c>
      <c r="J301" s="12">
        <v>2725.91</v>
      </c>
      <c r="K301" s="2">
        <v>1507.23</v>
      </c>
      <c r="N301" s="12">
        <v>2405.91</v>
      </c>
      <c r="O301" s="3">
        <v>1827.23</v>
      </c>
      <c r="P301" s="12">
        <v>2958.72</v>
      </c>
      <c r="Q301" s="2">
        <v>1719.39</v>
      </c>
      <c r="T301" s="2">
        <v>2636.72</v>
      </c>
      <c r="U301" s="3">
        <v>2039.39</v>
      </c>
      <c r="AJ301" s="2">
        <f t="shared" si="48"/>
        <v>2545</v>
      </c>
      <c r="AK301" s="2">
        <v>230</v>
      </c>
      <c r="AL301" s="12">
        <v>2888.94</v>
      </c>
      <c r="AM301" s="2">
        <v>1631.34</v>
      </c>
      <c r="AP301" s="12">
        <v>2568.94</v>
      </c>
      <c r="AQ301" s="3">
        <v>1951.34</v>
      </c>
      <c r="AZ301" s="14"/>
      <c r="BA301" s="14"/>
      <c r="BB301" s="14"/>
      <c r="BC301" s="14"/>
      <c r="BD301" s="14"/>
      <c r="BE301" s="14"/>
      <c r="BF301" s="14"/>
      <c r="HN301" s="12">
        <f t="shared" si="49"/>
        <v>2955.91</v>
      </c>
      <c r="HO301" s="2">
        <f t="shared" si="50"/>
        <v>2415.5</v>
      </c>
      <c r="HP301" s="3">
        <f t="shared" si="51"/>
        <v>2351</v>
      </c>
      <c r="HW301" s="197"/>
    </row>
    <row r="302" spans="1:231" x14ac:dyDescent="0.3">
      <c r="A302" s="60">
        <v>40864</v>
      </c>
      <c r="B302" s="135">
        <v>2755</v>
      </c>
      <c r="C302" s="40">
        <f t="shared" si="52"/>
        <v>2777.2380952380954</v>
      </c>
      <c r="D302" s="12">
        <v>3274.61</v>
      </c>
      <c r="E302" s="2">
        <v>1969.38</v>
      </c>
      <c r="H302" s="2">
        <v>2954.61</v>
      </c>
      <c r="I302" s="3">
        <v>2289.38</v>
      </c>
      <c r="J302" s="12">
        <v>2706.65</v>
      </c>
      <c r="K302" s="2">
        <v>1488.53</v>
      </c>
      <c r="N302" s="12">
        <v>2386.65</v>
      </c>
      <c r="O302" s="3">
        <v>1808.53</v>
      </c>
      <c r="P302" s="12">
        <v>2994.82</v>
      </c>
      <c r="Q302" s="2">
        <v>1757.48</v>
      </c>
      <c r="T302" s="2">
        <v>2674.82</v>
      </c>
      <c r="U302" s="3">
        <v>2077.48</v>
      </c>
      <c r="AJ302" s="2">
        <f t="shared" si="48"/>
        <v>2525</v>
      </c>
      <c r="AK302" s="2">
        <v>230</v>
      </c>
      <c r="AL302" s="12">
        <v>2918.9</v>
      </c>
      <c r="AM302" s="2">
        <v>1661.38</v>
      </c>
      <c r="AP302" s="12">
        <v>2598.9</v>
      </c>
      <c r="AQ302" s="3">
        <v>1981.38</v>
      </c>
      <c r="AZ302" s="14"/>
      <c r="BA302" s="14"/>
      <c r="BB302" s="14"/>
      <c r="BC302" s="14"/>
      <c r="BD302" s="14"/>
      <c r="BE302" s="14"/>
      <c r="BF302" s="14"/>
      <c r="HN302" s="12">
        <f t="shared" si="49"/>
        <v>2936.65</v>
      </c>
      <c r="HO302" s="2">
        <f t="shared" si="50"/>
        <v>2395.1</v>
      </c>
      <c r="HP302" s="3">
        <f t="shared" si="51"/>
        <v>2332.6</v>
      </c>
      <c r="HW302" s="197"/>
    </row>
    <row r="303" spans="1:231" x14ac:dyDescent="0.3">
      <c r="A303" s="60">
        <v>40865</v>
      </c>
      <c r="B303" s="135">
        <v>2733</v>
      </c>
      <c r="C303" s="40">
        <f t="shared" si="52"/>
        <v>2773.9047619047619</v>
      </c>
      <c r="D303" s="12">
        <v>3225.65</v>
      </c>
      <c r="E303" s="2">
        <v>1918.63</v>
      </c>
      <c r="H303" s="2">
        <v>2905.65</v>
      </c>
      <c r="I303" s="3">
        <v>2238.63</v>
      </c>
      <c r="J303" s="12">
        <v>2695.63</v>
      </c>
      <c r="K303" s="2">
        <v>1475.83</v>
      </c>
      <c r="N303" s="12">
        <v>2375.63</v>
      </c>
      <c r="O303" s="3">
        <v>1795.83</v>
      </c>
      <c r="P303" s="12">
        <v>3010.35</v>
      </c>
      <c r="Q303" s="2">
        <v>1746.43</v>
      </c>
      <c r="T303" s="2">
        <v>2690.35</v>
      </c>
      <c r="U303" s="3">
        <v>2066.4299999999998</v>
      </c>
      <c r="AJ303" s="2">
        <f t="shared" si="48"/>
        <v>2503</v>
      </c>
      <c r="AK303" s="2">
        <v>230</v>
      </c>
      <c r="AL303" s="12">
        <v>2934</v>
      </c>
      <c r="AM303" s="2">
        <v>1674.38</v>
      </c>
      <c r="AP303" s="12">
        <v>2614</v>
      </c>
      <c r="AQ303" s="3">
        <v>1994.38</v>
      </c>
      <c r="AZ303" s="14"/>
      <c r="BA303" s="14"/>
      <c r="BB303" s="14"/>
      <c r="BC303" s="14"/>
      <c r="BD303" s="14"/>
      <c r="BE303" s="14"/>
      <c r="BF303" s="14"/>
      <c r="HN303" s="12">
        <f t="shared" si="49"/>
        <v>2925.63</v>
      </c>
      <c r="HO303" s="2">
        <f t="shared" si="50"/>
        <v>2372.66</v>
      </c>
      <c r="HP303" s="3">
        <f t="shared" si="51"/>
        <v>2312.36</v>
      </c>
      <c r="HW303" s="197"/>
    </row>
    <row r="304" spans="1:231" x14ac:dyDescent="0.3">
      <c r="A304" s="60">
        <v>40868</v>
      </c>
      <c r="B304" s="135">
        <v>2754</v>
      </c>
      <c r="C304" s="40">
        <f t="shared" si="52"/>
        <v>2769.5238095238096</v>
      </c>
      <c r="D304" s="12">
        <v>3241.03</v>
      </c>
      <c r="E304" s="2">
        <v>1928.35</v>
      </c>
      <c r="H304" s="2">
        <v>2921.03</v>
      </c>
      <c r="I304" s="3">
        <v>2248.35</v>
      </c>
      <c r="J304" s="12">
        <v>2728.48</v>
      </c>
      <c r="K304" s="2">
        <v>1504.03</v>
      </c>
      <c r="N304" s="12">
        <v>2408.48</v>
      </c>
      <c r="O304" s="3">
        <v>1824.03</v>
      </c>
      <c r="P304" s="12">
        <v>3022.59</v>
      </c>
      <c r="Q304" s="2">
        <v>1753.63</v>
      </c>
      <c r="T304" s="2">
        <v>2702.59</v>
      </c>
      <c r="U304" s="3">
        <v>2073.63</v>
      </c>
      <c r="AJ304" s="2">
        <f t="shared" si="48"/>
        <v>2524</v>
      </c>
      <c r="AK304" s="2">
        <v>230</v>
      </c>
      <c r="AL304" s="12">
        <v>2944.94</v>
      </c>
      <c r="AM304" s="2">
        <v>1655.66</v>
      </c>
      <c r="AP304" s="12">
        <v>2624.94</v>
      </c>
      <c r="AQ304" s="3">
        <v>1975.66</v>
      </c>
      <c r="AZ304" s="14"/>
      <c r="BA304" s="14"/>
      <c r="BB304" s="14"/>
      <c r="BC304" s="14"/>
      <c r="BD304" s="14"/>
      <c r="BE304" s="14"/>
      <c r="BF304" s="14"/>
      <c r="HN304" s="12">
        <f t="shared" si="49"/>
        <v>2958.48</v>
      </c>
      <c r="HO304" s="2">
        <f t="shared" si="50"/>
        <v>2394.08</v>
      </c>
      <c r="HP304" s="3">
        <f t="shared" si="51"/>
        <v>2331.6800000000003</v>
      </c>
      <c r="HW304" s="197"/>
    </row>
    <row r="305" spans="1:231" x14ac:dyDescent="0.3">
      <c r="A305" s="60">
        <v>40869</v>
      </c>
      <c r="B305" s="135">
        <v>2760</v>
      </c>
      <c r="C305" s="40">
        <f t="shared" si="52"/>
        <v>2766.5714285714284</v>
      </c>
      <c r="D305" s="12">
        <v>3284.76</v>
      </c>
      <c r="E305" s="2">
        <v>1942.83</v>
      </c>
      <c r="H305" s="2">
        <v>2964.76</v>
      </c>
      <c r="I305" s="3">
        <v>2262.83</v>
      </c>
      <c r="J305" s="12">
        <v>2758.84</v>
      </c>
      <c r="K305" s="2">
        <v>1522.83</v>
      </c>
      <c r="N305" s="12">
        <v>2438.84</v>
      </c>
      <c r="O305" s="3">
        <v>1842.83</v>
      </c>
      <c r="P305" s="12">
        <v>3004.87</v>
      </c>
      <c r="Q305" s="2">
        <v>1732.83</v>
      </c>
      <c r="T305" s="2">
        <v>2684.87</v>
      </c>
      <c r="U305" s="3">
        <v>2052.83</v>
      </c>
      <c r="AJ305" s="2">
        <f t="shared" si="48"/>
        <v>2530</v>
      </c>
      <c r="AK305" s="2">
        <v>230</v>
      </c>
      <c r="AL305" s="12">
        <v>2960.37</v>
      </c>
      <c r="AM305" s="2">
        <v>1667.58</v>
      </c>
      <c r="AP305" s="12">
        <v>2640.37</v>
      </c>
      <c r="AQ305" s="3">
        <v>1987.58</v>
      </c>
      <c r="AZ305" s="14"/>
      <c r="BA305" s="14"/>
      <c r="BB305" s="14"/>
      <c r="BC305" s="14"/>
      <c r="BD305" s="14"/>
      <c r="BE305" s="14"/>
      <c r="BF305" s="14"/>
      <c r="HN305" s="12">
        <f t="shared" si="49"/>
        <v>2988.84</v>
      </c>
      <c r="HO305" s="2">
        <f t="shared" si="50"/>
        <v>2400.2000000000003</v>
      </c>
      <c r="HP305" s="3">
        <f t="shared" si="51"/>
        <v>2337.2000000000003</v>
      </c>
      <c r="HW305" s="197"/>
    </row>
    <row r="306" spans="1:231" x14ac:dyDescent="0.3">
      <c r="A306" s="60">
        <v>40870</v>
      </c>
      <c r="B306" s="135">
        <v>2742</v>
      </c>
      <c r="C306" s="40">
        <f t="shared" si="52"/>
        <v>2764.2857142857142</v>
      </c>
      <c r="D306" s="12">
        <v>3318.08</v>
      </c>
      <c r="E306" s="2">
        <v>1968.48</v>
      </c>
      <c r="H306" s="2">
        <v>2998.08</v>
      </c>
      <c r="I306" s="3">
        <v>2288.48</v>
      </c>
      <c r="J306" s="12">
        <v>2800.05</v>
      </c>
      <c r="K306" s="2">
        <v>1558.08</v>
      </c>
      <c r="N306" s="12">
        <v>2480.0500000000002</v>
      </c>
      <c r="O306" s="3">
        <v>1878.08</v>
      </c>
      <c r="P306" s="12">
        <v>3076.39</v>
      </c>
      <c r="Q306" s="2">
        <v>1797.48</v>
      </c>
      <c r="T306" s="2">
        <v>2756.39</v>
      </c>
      <c r="U306" s="3">
        <v>2117.48</v>
      </c>
      <c r="AJ306" s="2">
        <f t="shared" si="48"/>
        <v>2512</v>
      </c>
      <c r="AK306" s="2">
        <v>230</v>
      </c>
      <c r="AL306" s="12">
        <v>3030.98</v>
      </c>
      <c r="AM306" s="2">
        <v>1731.18</v>
      </c>
      <c r="AP306" s="12">
        <v>2710.98</v>
      </c>
      <c r="AQ306" s="3">
        <v>2051.1799999999998</v>
      </c>
      <c r="AZ306" s="14"/>
      <c r="BA306" s="14"/>
      <c r="BB306" s="14"/>
      <c r="BC306" s="14"/>
      <c r="BD306" s="14"/>
      <c r="BE306" s="14"/>
      <c r="BF306" s="14"/>
      <c r="HN306" s="12">
        <f t="shared" si="49"/>
        <v>3030.05</v>
      </c>
      <c r="HO306" s="2">
        <f t="shared" si="50"/>
        <v>2381.84</v>
      </c>
      <c r="HP306" s="3">
        <f t="shared" si="51"/>
        <v>2320.6400000000003</v>
      </c>
      <c r="HW306" s="197"/>
    </row>
    <row r="307" spans="1:231" x14ac:dyDescent="0.3">
      <c r="A307" s="60">
        <v>40871</v>
      </c>
      <c r="B307" s="135">
        <v>2739</v>
      </c>
      <c r="C307" s="40">
        <f t="shared" si="52"/>
        <v>2761.3809523809523</v>
      </c>
      <c r="D307" s="12">
        <v>3296.77</v>
      </c>
      <c r="E307" s="2">
        <v>1945.44</v>
      </c>
      <c r="H307" s="2">
        <v>2976.77</v>
      </c>
      <c r="I307" s="3">
        <v>2265.44</v>
      </c>
      <c r="J307" s="12">
        <v>2767.64</v>
      </c>
      <c r="K307" s="2">
        <v>1524.53</v>
      </c>
      <c r="N307" s="12">
        <v>2447.64</v>
      </c>
      <c r="O307" s="3">
        <v>1844.53</v>
      </c>
      <c r="P307" s="12">
        <v>2993.3</v>
      </c>
      <c r="Q307" s="2">
        <v>1747.87</v>
      </c>
      <c r="T307" s="2">
        <v>2673.3</v>
      </c>
      <c r="U307" s="3">
        <v>2067.87</v>
      </c>
      <c r="AJ307" s="2">
        <f t="shared" si="48"/>
        <v>2509</v>
      </c>
      <c r="AK307" s="2">
        <v>230</v>
      </c>
      <c r="AL307" s="12">
        <v>2947.65</v>
      </c>
      <c r="AM307" s="2">
        <v>1681.29</v>
      </c>
      <c r="AP307" s="12">
        <v>2627.65</v>
      </c>
      <c r="AQ307" s="3">
        <v>2001.29</v>
      </c>
      <c r="AZ307" s="14"/>
      <c r="BA307" s="14"/>
      <c r="BB307" s="14"/>
      <c r="BC307" s="14"/>
      <c r="BD307" s="14"/>
      <c r="BE307" s="14"/>
      <c r="BF307" s="14"/>
      <c r="HN307" s="12">
        <f t="shared" si="49"/>
        <v>2997.64</v>
      </c>
      <c r="HO307" s="2">
        <f t="shared" si="50"/>
        <v>2378.7800000000002</v>
      </c>
      <c r="HP307" s="3">
        <f t="shared" si="51"/>
        <v>2317.88</v>
      </c>
      <c r="HW307" s="197"/>
    </row>
    <row r="308" spans="1:231" x14ac:dyDescent="0.3">
      <c r="A308" s="60">
        <v>40872</v>
      </c>
      <c r="B308" s="135">
        <v>2739</v>
      </c>
      <c r="C308" s="40">
        <f t="shared" si="52"/>
        <v>2761.1904761904761</v>
      </c>
      <c r="D308" s="12">
        <v>3180.83</v>
      </c>
      <c r="E308" s="2">
        <v>1847.79</v>
      </c>
      <c r="H308" s="2">
        <v>2860.83</v>
      </c>
      <c r="I308" s="3">
        <v>2167.79</v>
      </c>
      <c r="J308" s="12">
        <v>2673.25</v>
      </c>
      <c r="K308" s="2">
        <v>1444.03</v>
      </c>
      <c r="N308" s="12">
        <v>2353.25</v>
      </c>
      <c r="O308" s="3">
        <v>1764.03</v>
      </c>
      <c r="P308" s="12">
        <v>2889.72</v>
      </c>
      <c r="Q308" s="2">
        <v>1658.27</v>
      </c>
      <c r="T308" s="2">
        <v>2569.7199999999998</v>
      </c>
      <c r="U308" s="3">
        <v>1978.27</v>
      </c>
      <c r="AJ308" s="2">
        <f t="shared" si="48"/>
        <v>2509</v>
      </c>
      <c r="AK308" s="2">
        <v>230</v>
      </c>
      <c r="AL308" s="12">
        <v>2846.19</v>
      </c>
      <c r="AM308" s="2">
        <v>1594.14</v>
      </c>
      <c r="AP308" s="12">
        <v>2526.19</v>
      </c>
      <c r="AQ308" s="3">
        <v>1914.14</v>
      </c>
      <c r="AZ308" s="14"/>
      <c r="BA308" s="14"/>
      <c r="BB308" s="14"/>
      <c r="BC308" s="14"/>
      <c r="BD308" s="14"/>
      <c r="BE308" s="14"/>
      <c r="BF308" s="14"/>
      <c r="HN308" s="12">
        <f t="shared" si="49"/>
        <v>2903.25</v>
      </c>
      <c r="HO308" s="2">
        <f t="shared" si="50"/>
        <v>2378.7800000000002</v>
      </c>
      <c r="HP308" s="3">
        <f t="shared" si="51"/>
        <v>2317.88</v>
      </c>
      <c r="HW308" s="197"/>
    </row>
    <row r="309" spans="1:231" x14ac:dyDescent="0.3">
      <c r="A309" s="60">
        <v>40875</v>
      </c>
      <c r="B309" s="135">
        <v>2708</v>
      </c>
      <c r="C309" s="40">
        <f t="shared" si="52"/>
        <v>2759.6190476190477</v>
      </c>
      <c r="D309" s="12">
        <v>3210.27</v>
      </c>
      <c r="E309" s="2">
        <v>1870.09</v>
      </c>
      <c r="H309" s="2">
        <v>2890.27</v>
      </c>
      <c r="I309" s="3">
        <v>2190.09</v>
      </c>
      <c r="J309" s="12">
        <v>2711.01</v>
      </c>
      <c r="K309" s="2">
        <v>1476.23</v>
      </c>
      <c r="N309" s="12">
        <v>2391.0100000000002</v>
      </c>
      <c r="O309" s="3">
        <v>1796.23</v>
      </c>
      <c r="P309" s="12">
        <v>2922.69</v>
      </c>
      <c r="Q309" s="2">
        <v>1685.73</v>
      </c>
      <c r="T309" s="2">
        <v>2602.69</v>
      </c>
      <c r="U309" s="3">
        <v>2005.73</v>
      </c>
      <c r="AJ309" s="2">
        <f t="shared" si="48"/>
        <v>2478</v>
      </c>
      <c r="AK309" s="2">
        <v>230</v>
      </c>
      <c r="AL309" s="12">
        <v>2852.91</v>
      </c>
      <c r="AM309" s="2">
        <v>1595.48</v>
      </c>
      <c r="AP309" s="12">
        <v>2532.91</v>
      </c>
      <c r="AQ309" s="3">
        <v>1915.48</v>
      </c>
      <c r="AZ309" s="14"/>
      <c r="BA309" s="14"/>
      <c r="BB309" s="14"/>
      <c r="BC309" s="14"/>
      <c r="BD309" s="14"/>
      <c r="BE309" s="14"/>
      <c r="BF309" s="14"/>
      <c r="HN309" s="12">
        <f t="shared" si="49"/>
        <v>2941.01</v>
      </c>
      <c r="HO309" s="2">
        <f t="shared" si="50"/>
        <v>2347.16</v>
      </c>
      <c r="HP309" s="3">
        <f t="shared" si="51"/>
        <v>2289.36</v>
      </c>
      <c r="HW309" s="197"/>
    </row>
    <row r="310" spans="1:231" x14ac:dyDescent="0.3">
      <c r="A310" s="60">
        <v>40876</v>
      </c>
      <c r="B310" s="135">
        <v>2672</v>
      </c>
      <c r="C310" s="40">
        <f t="shared" si="52"/>
        <v>2755.1428571428573</v>
      </c>
      <c r="D310" s="12">
        <v>3216.32</v>
      </c>
      <c r="E310" s="2">
        <v>1897.93</v>
      </c>
      <c r="H310" s="2">
        <v>2896.32</v>
      </c>
      <c r="I310" s="3">
        <v>2217.9299999999998</v>
      </c>
      <c r="J310" s="12">
        <v>2729.88</v>
      </c>
      <c r="K310" s="2">
        <v>1492.33</v>
      </c>
      <c r="N310" s="12">
        <v>2409.88</v>
      </c>
      <c r="O310" s="3">
        <v>1812.33</v>
      </c>
      <c r="P310" s="12">
        <v>2977.49</v>
      </c>
      <c r="Q310" s="2">
        <v>1737.38</v>
      </c>
      <c r="T310" s="2">
        <v>2657.49</v>
      </c>
      <c r="U310" s="3">
        <v>2057.38</v>
      </c>
      <c r="AJ310" s="2">
        <f t="shared" si="48"/>
        <v>2442</v>
      </c>
      <c r="AK310" s="2">
        <v>230</v>
      </c>
      <c r="AL310" s="12">
        <v>2898.53</v>
      </c>
      <c r="AM310" s="2">
        <v>1637.98</v>
      </c>
      <c r="AP310" s="12">
        <v>2578.5300000000002</v>
      </c>
      <c r="AQ310" s="3">
        <v>1957.98</v>
      </c>
      <c r="AZ310" s="14"/>
      <c r="BA310" s="14"/>
      <c r="BB310" s="14"/>
      <c r="BC310" s="14"/>
      <c r="BD310" s="14"/>
      <c r="BE310" s="14"/>
      <c r="BF310" s="14"/>
      <c r="HN310" s="12">
        <f t="shared" si="49"/>
        <v>2959.88</v>
      </c>
      <c r="HO310" s="2">
        <f t="shared" si="50"/>
        <v>2310.44</v>
      </c>
      <c r="HP310" s="3">
        <f t="shared" si="51"/>
        <v>2256.2400000000002</v>
      </c>
      <c r="HW310" s="197"/>
    </row>
    <row r="311" spans="1:231" x14ac:dyDescent="0.3">
      <c r="A311" s="60">
        <v>40877</v>
      </c>
      <c r="B311" s="135">
        <v>2677</v>
      </c>
      <c r="C311" s="40">
        <f t="shared" si="52"/>
        <v>2750.3333333333335</v>
      </c>
      <c r="D311" s="12">
        <v>3178.81</v>
      </c>
      <c r="E311" s="2">
        <v>1876.4</v>
      </c>
      <c r="H311" s="2">
        <v>2858.81</v>
      </c>
      <c r="I311" s="3">
        <v>2196.4</v>
      </c>
      <c r="J311" s="12">
        <v>2638.2</v>
      </c>
      <c r="K311" s="2">
        <v>1414.13</v>
      </c>
      <c r="N311" s="12">
        <v>2318.1999999999998</v>
      </c>
      <c r="O311" s="3">
        <v>1734.13</v>
      </c>
      <c r="P311" s="12">
        <v>2875.84</v>
      </c>
      <c r="Q311" s="2">
        <v>1649.32</v>
      </c>
      <c r="T311" s="2">
        <v>2555.84</v>
      </c>
      <c r="U311" s="3">
        <v>1969.32</v>
      </c>
      <c r="AJ311" s="2">
        <f t="shared" si="48"/>
        <v>2447</v>
      </c>
      <c r="AK311" s="2">
        <v>230</v>
      </c>
      <c r="AL311" s="12">
        <v>2792.12</v>
      </c>
      <c r="AM311" s="2">
        <v>1545.55</v>
      </c>
      <c r="AP311" s="12">
        <v>2472.12</v>
      </c>
      <c r="AQ311" s="3">
        <v>1865.55</v>
      </c>
      <c r="AZ311" s="14"/>
      <c r="BA311" s="14"/>
      <c r="BB311" s="14"/>
      <c r="BC311" s="14"/>
      <c r="BD311" s="14"/>
      <c r="BE311" s="14"/>
      <c r="BF311" s="14"/>
      <c r="HN311" s="12">
        <f t="shared" si="49"/>
        <v>2868.2</v>
      </c>
      <c r="HO311" s="2">
        <f t="shared" si="50"/>
        <v>2315.54</v>
      </c>
      <c r="HP311" s="3">
        <f t="shared" si="51"/>
        <v>2260.84</v>
      </c>
      <c r="HW311" s="197"/>
    </row>
    <row r="312" spans="1:231" x14ac:dyDescent="0.3">
      <c r="A312" s="60">
        <v>40878</v>
      </c>
      <c r="B312" s="135">
        <v>2631</v>
      </c>
      <c r="C312" s="40">
        <f t="shared" si="52"/>
        <v>2743.2857142857142</v>
      </c>
      <c r="D312" s="12">
        <v>3139.39</v>
      </c>
      <c r="E312" s="2">
        <v>1838.3</v>
      </c>
      <c r="H312" s="2">
        <v>2819.39</v>
      </c>
      <c r="I312" s="3">
        <v>2158.3000000000002</v>
      </c>
      <c r="J312" s="12">
        <v>2591.9299999999998</v>
      </c>
      <c r="K312" s="2">
        <v>1369.08</v>
      </c>
      <c r="N312" s="12">
        <v>2271.9299999999998</v>
      </c>
      <c r="O312" s="3">
        <v>1689.08</v>
      </c>
      <c r="P312" s="12">
        <v>2886.2</v>
      </c>
      <c r="Q312" s="2">
        <v>1660.32</v>
      </c>
      <c r="T312" s="2">
        <v>2566.1999999999998</v>
      </c>
      <c r="U312" s="3">
        <v>1980.32</v>
      </c>
      <c r="AJ312" s="2">
        <f t="shared" si="48"/>
        <v>2401</v>
      </c>
      <c r="AK312" s="2">
        <v>230</v>
      </c>
      <c r="AL312" s="12">
        <v>2810.89</v>
      </c>
      <c r="AM312" s="2">
        <v>1564.88</v>
      </c>
      <c r="AP312" s="12">
        <v>2490.89</v>
      </c>
      <c r="AQ312" s="3">
        <v>1884.88</v>
      </c>
      <c r="AZ312" s="14"/>
      <c r="BA312" s="14"/>
      <c r="BB312" s="14"/>
      <c r="BC312" s="14"/>
      <c r="BD312" s="14"/>
      <c r="BE312" s="14"/>
      <c r="BF312" s="14"/>
      <c r="HN312" s="12">
        <f t="shared" si="49"/>
        <v>2821.93</v>
      </c>
      <c r="HO312" s="2">
        <f t="shared" si="50"/>
        <v>2268.62</v>
      </c>
      <c r="HP312" s="3">
        <f t="shared" si="51"/>
        <v>2218.52</v>
      </c>
      <c r="HW312" s="197"/>
    </row>
    <row r="313" spans="1:231" x14ac:dyDescent="0.3">
      <c r="A313" s="60">
        <v>40879</v>
      </c>
      <c r="B313" s="135">
        <v>2605</v>
      </c>
      <c r="C313" s="40">
        <f t="shared" si="52"/>
        <v>2735.5714285714284</v>
      </c>
      <c r="D313" s="12">
        <v>3147.14</v>
      </c>
      <c r="E313" s="2">
        <v>1848.27</v>
      </c>
      <c r="H313" s="2">
        <v>2827.14</v>
      </c>
      <c r="I313" s="3">
        <v>2168.27</v>
      </c>
      <c r="J313" s="12">
        <v>2538.08</v>
      </c>
      <c r="K313" s="2">
        <v>1317.63</v>
      </c>
      <c r="N313" s="12">
        <v>2218.08</v>
      </c>
      <c r="O313" s="3">
        <v>1637.63</v>
      </c>
      <c r="P313" s="12">
        <v>2854.91</v>
      </c>
      <c r="Q313" s="2">
        <v>1631.19</v>
      </c>
      <c r="T313" s="2">
        <v>2534.91</v>
      </c>
      <c r="U313" s="3">
        <v>1961.19</v>
      </c>
      <c r="AJ313" s="2">
        <f t="shared" si="48"/>
        <v>2375</v>
      </c>
      <c r="AK313" s="2">
        <v>230</v>
      </c>
      <c r="AL313" s="12">
        <v>2780.1</v>
      </c>
      <c r="AM313" s="2">
        <v>1536.3</v>
      </c>
      <c r="AP313" s="12">
        <v>2460.1</v>
      </c>
      <c r="AQ313" s="3">
        <v>1856.3</v>
      </c>
      <c r="AZ313" s="14"/>
      <c r="BA313" s="14"/>
      <c r="BB313" s="14"/>
      <c r="BC313" s="14"/>
      <c r="BD313" s="14"/>
      <c r="BE313" s="14"/>
      <c r="BF313" s="14"/>
      <c r="HN313" s="12">
        <f t="shared" si="49"/>
        <v>2768.08</v>
      </c>
      <c r="HO313" s="2">
        <f t="shared" si="50"/>
        <v>2242.1</v>
      </c>
      <c r="HP313" s="3">
        <f t="shared" si="51"/>
        <v>2194.6</v>
      </c>
      <c r="HW313" s="197"/>
    </row>
    <row r="314" spans="1:231" x14ac:dyDescent="0.3">
      <c r="A314" s="60">
        <v>40882</v>
      </c>
      <c r="B314" s="135">
        <v>2608</v>
      </c>
      <c r="C314" s="40">
        <f t="shared" si="52"/>
        <v>2728.1904761904761</v>
      </c>
      <c r="D314" s="12">
        <v>3186.89</v>
      </c>
      <c r="E314" s="2">
        <v>1889.9</v>
      </c>
      <c r="H314" s="2">
        <v>2866.89</v>
      </c>
      <c r="I314" s="3">
        <v>2209.9</v>
      </c>
      <c r="J314" s="12">
        <v>2484.7399999999998</v>
      </c>
      <c r="K314" s="2">
        <v>1266.68</v>
      </c>
      <c r="N314" s="12">
        <v>2164.7399999999998</v>
      </c>
      <c r="O314" s="3">
        <v>1586.68</v>
      </c>
      <c r="P314" s="12">
        <v>2831.89</v>
      </c>
      <c r="Q314" s="2">
        <v>1610.25</v>
      </c>
      <c r="T314" s="2">
        <v>2511.89</v>
      </c>
      <c r="U314" s="3">
        <v>1930.25</v>
      </c>
      <c r="AJ314" s="2">
        <f t="shared" si="48"/>
        <v>2378</v>
      </c>
      <c r="AK314" s="2">
        <v>230</v>
      </c>
      <c r="AL314" s="12">
        <v>2765.65</v>
      </c>
      <c r="AM314" s="2">
        <v>1523.9</v>
      </c>
      <c r="AP314" s="12">
        <v>2445.65</v>
      </c>
      <c r="AQ314" s="3">
        <v>1843.9</v>
      </c>
      <c r="AZ314" s="14"/>
      <c r="BA314" s="14"/>
      <c r="BB314" s="14"/>
      <c r="BC314" s="14"/>
      <c r="BD314" s="14"/>
      <c r="BE314" s="14"/>
      <c r="BF314" s="14"/>
      <c r="HN314" s="12">
        <f t="shared" si="49"/>
        <v>2714.74</v>
      </c>
      <c r="HO314" s="2">
        <f t="shared" si="50"/>
        <v>2245.16</v>
      </c>
      <c r="HP314" s="3">
        <f t="shared" si="51"/>
        <v>2197.36</v>
      </c>
      <c r="HW314" s="197"/>
    </row>
    <row r="315" spans="1:231" x14ac:dyDescent="0.3">
      <c r="A315" s="60">
        <v>40883</v>
      </c>
      <c r="B315" s="135">
        <v>2640</v>
      </c>
      <c r="C315" s="40">
        <f t="shared" si="52"/>
        <v>2721.8095238095239</v>
      </c>
      <c r="D315" s="12">
        <v>3168.13</v>
      </c>
      <c r="E315" s="2">
        <v>1869.5</v>
      </c>
      <c r="H315" s="2">
        <v>2848.13</v>
      </c>
      <c r="I315" s="3">
        <v>2189.5</v>
      </c>
      <c r="J315" s="12">
        <v>2494.92</v>
      </c>
      <c r="K315" s="2">
        <v>1275.28</v>
      </c>
      <c r="N315" s="12">
        <v>2174.92</v>
      </c>
      <c r="O315" s="3">
        <v>1595.28</v>
      </c>
      <c r="P315" s="12">
        <v>2868.15</v>
      </c>
      <c r="Q315" s="2">
        <v>1644.66</v>
      </c>
      <c r="T315" s="2">
        <v>2548.15</v>
      </c>
      <c r="U315" s="3">
        <v>1964.66</v>
      </c>
      <c r="AJ315" s="2">
        <f t="shared" si="48"/>
        <v>2410</v>
      </c>
      <c r="AK315" s="2">
        <v>230</v>
      </c>
      <c r="AL315" s="12">
        <v>2801.55</v>
      </c>
      <c r="AM315" s="2">
        <v>1557.91</v>
      </c>
      <c r="AP315" s="12">
        <v>2481.5500000000002</v>
      </c>
      <c r="AQ315" s="3">
        <v>1877.91</v>
      </c>
      <c r="AZ315" s="14"/>
      <c r="BA315" s="14"/>
      <c r="BB315" s="14"/>
      <c r="BC315" s="14"/>
      <c r="BD315" s="14"/>
      <c r="BE315" s="14"/>
      <c r="BF315" s="14"/>
      <c r="HN315" s="12">
        <f t="shared" si="49"/>
        <v>2724.92</v>
      </c>
      <c r="HO315" s="2">
        <f t="shared" si="50"/>
        <v>2277.8000000000002</v>
      </c>
      <c r="HP315" s="3">
        <f t="shared" si="51"/>
        <v>2226.8000000000002</v>
      </c>
      <c r="HW315" s="197"/>
    </row>
    <row r="316" spans="1:231" x14ac:dyDescent="0.3">
      <c r="A316" s="60">
        <v>40884</v>
      </c>
      <c r="B316" s="135">
        <v>2623</v>
      </c>
      <c r="C316" s="40">
        <f t="shared" si="52"/>
        <v>2714.4285714285716</v>
      </c>
      <c r="D316" s="12">
        <v>3180.96</v>
      </c>
      <c r="E316" s="2">
        <v>1882.65</v>
      </c>
      <c r="H316" s="2">
        <v>2860.96</v>
      </c>
      <c r="I316" s="3">
        <v>2202.65</v>
      </c>
      <c r="J316" s="12">
        <v>2516.6799999999998</v>
      </c>
      <c r="K316" s="2">
        <v>1297.19</v>
      </c>
      <c r="N316" s="12">
        <v>2196.6799999999998</v>
      </c>
      <c r="O316" s="3">
        <v>1617.19</v>
      </c>
      <c r="P316" s="12">
        <v>2840.82</v>
      </c>
      <c r="Q316" s="2">
        <v>1617.99</v>
      </c>
      <c r="T316" s="2">
        <v>2520.8200000000002</v>
      </c>
      <c r="U316" s="3">
        <v>1937.99</v>
      </c>
      <c r="AJ316" s="2">
        <f t="shared" si="48"/>
        <v>2393</v>
      </c>
      <c r="AK316" s="2">
        <v>230</v>
      </c>
      <c r="AL316" s="12">
        <v>2774.32</v>
      </c>
      <c r="AM316" s="2">
        <v>1531.34</v>
      </c>
      <c r="AP316" s="12">
        <v>2454.3200000000002</v>
      </c>
      <c r="AQ316" s="3">
        <v>1851.34</v>
      </c>
      <c r="AZ316" s="14"/>
      <c r="BA316" s="14"/>
      <c r="BB316" s="14"/>
      <c r="BC316" s="14"/>
      <c r="BD316" s="14"/>
      <c r="BE316" s="14"/>
      <c r="BF316" s="14"/>
      <c r="HN316" s="12">
        <f t="shared" si="49"/>
        <v>2746.68</v>
      </c>
      <c r="HO316" s="2">
        <f t="shared" si="50"/>
        <v>2260.46</v>
      </c>
      <c r="HP316" s="3">
        <f t="shared" si="51"/>
        <v>2211.1600000000003</v>
      </c>
      <c r="HW316" s="197"/>
    </row>
    <row r="317" spans="1:231" x14ac:dyDescent="0.3">
      <c r="A317" s="60">
        <v>40885</v>
      </c>
      <c r="B317" s="135">
        <v>2622</v>
      </c>
      <c r="C317" s="40">
        <f t="shared" si="52"/>
        <v>2706.7142857142858</v>
      </c>
      <c r="D317" s="12">
        <v>3132.33</v>
      </c>
      <c r="E317" s="2">
        <v>1834.53</v>
      </c>
      <c r="H317" s="2">
        <v>2812.33</v>
      </c>
      <c r="I317" s="3">
        <v>2154.5300000000002</v>
      </c>
      <c r="J317" s="12">
        <v>2557.1999999999998</v>
      </c>
      <c r="K317" s="2">
        <v>1337.29</v>
      </c>
      <c r="N317" s="12">
        <v>2237.1999999999998</v>
      </c>
      <c r="O317" s="3">
        <v>1657.29</v>
      </c>
      <c r="P317" s="12">
        <v>2865.16</v>
      </c>
      <c r="Q317" s="2">
        <v>1650.07</v>
      </c>
      <c r="T317" s="2">
        <v>2545.16</v>
      </c>
      <c r="U317" s="3">
        <v>1970.07</v>
      </c>
      <c r="AJ317" s="2">
        <f t="shared" si="48"/>
        <v>2392</v>
      </c>
      <c r="AK317" s="2">
        <v>230</v>
      </c>
      <c r="AL317" s="12">
        <v>2758.14</v>
      </c>
      <c r="AM317" s="2">
        <v>1523.32</v>
      </c>
      <c r="AP317" s="12">
        <v>2438.14</v>
      </c>
      <c r="AQ317" s="3">
        <v>1843.32</v>
      </c>
      <c r="AZ317" s="14"/>
      <c r="BA317" s="14"/>
      <c r="BB317" s="14"/>
      <c r="BC317" s="14"/>
      <c r="BD317" s="14"/>
      <c r="BE317" s="14"/>
      <c r="BF317" s="14"/>
      <c r="HN317" s="12">
        <f t="shared" si="49"/>
        <v>2787.2</v>
      </c>
      <c r="HO317" s="2">
        <f t="shared" si="50"/>
        <v>2259.44</v>
      </c>
      <c r="HP317" s="3">
        <f t="shared" si="51"/>
        <v>2210.2400000000002</v>
      </c>
      <c r="HW317" s="197"/>
    </row>
    <row r="318" spans="1:231" x14ac:dyDescent="0.3">
      <c r="A318" s="60">
        <v>40886</v>
      </c>
      <c r="B318" s="135">
        <v>2665</v>
      </c>
      <c r="C318" s="40">
        <f t="shared" si="52"/>
        <v>2701.0476190476193</v>
      </c>
      <c r="D318" s="12">
        <v>3194.22</v>
      </c>
      <c r="E318" s="2">
        <v>1886.15</v>
      </c>
      <c r="H318" s="2">
        <v>2874.22</v>
      </c>
      <c r="I318" s="3">
        <v>2206.15</v>
      </c>
      <c r="J318" s="12">
        <v>2612.35</v>
      </c>
      <c r="K318" s="2">
        <v>1384.12</v>
      </c>
      <c r="N318" s="12">
        <v>2292.35</v>
      </c>
      <c r="O318" s="3">
        <v>1704.12</v>
      </c>
      <c r="P318" s="12">
        <v>2920.05</v>
      </c>
      <c r="Q318" s="2">
        <v>1696.86</v>
      </c>
      <c r="T318" s="2">
        <v>2600.0500000000002</v>
      </c>
      <c r="U318" s="3">
        <v>2016.86</v>
      </c>
      <c r="AJ318" s="2">
        <f t="shared" si="48"/>
        <v>2435</v>
      </c>
      <c r="AK318" s="2">
        <v>230</v>
      </c>
      <c r="AL318" s="12">
        <v>2785.11</v>
      </c>
      <c r="AM318" s="2">
        <v>1542.27</v>
      </c>
      <c r="AP318" s="12">
        <v>2465.11</v>
      </c>
      <c r="AQ318" s="3">
        <v>1862.27</v>
      </c>
      <c r="AZ318" s="14"/>
      <c r="BA318" s="14"/>
      <c r="BB318" s="14"/>
      <c r="BC318" s="14"/>
      <c r="BD318" s="14"/>
      <c r="BE318" s="14"/>
      <c r="BF318" s="14"/>
      <c r="HN318" s="12">
        <f t="shared" si="49"/>
        <v>2842.35</v>
      </c>
      <c r="HO318" s="2">
        <f t="shared" si="50"/>
        <v>2303.3000000000002</v>
      </c>
      <c r="HP318" s="3">
        <f t="shared" si="51"/>
        <v>2249.8000000000002</v>
      </c>
      <c r="HW318" s="197"/>
    </row>
    <row r="319" spans="1:231" x14ac:dyDescent="0.3">
      <c r="A319" s="60">
        <v>40889</v>
      </c>
      <c r="B319" s="135">
        <v>2637</v>
      </c>
      <c r="C319" s="40">
        <f t="shared" si="52"/>
        <v>2695.3333333333335</v>
      </c>
      <c r="D319" s="12">
        <v>3219.26</v>
      </c>
      <c r="E319" s="2">
        <v>1908.83</v>
      </c>
      <c r="H319" s="2">
        <v>2899.26</v>
      </c>
      <c r="I319" s="3">
        <v>2228.63</v>
      </c>
      <c r="J319" s="12">
        <v>2625.48</v>
      </c>
      <c r="K319" s="2">
        <v>1395.27</v>
      </c>
      <c r="N319" s="12">
        <v>2305.48</v>
      </c>
      <c r="O319" s="3">
        <v>1715.27</v>
      </c>
      <c r="P319" s="12">
        <v>2918.32</v>
      </c>
      <c r="Q319" s="2">
        <v>1693.35</v>
      </c>
      <c r="T319" s="2">
        <v>2598.3200000000002</v>
      </c>
      <c r="U319" s="3">
        <v>2013.35</v>
      </c>
      <c r="AJ319" s="2">
        <f t="shared" si="48"/>
        <v>2407</v>
      </c>
      <c r="AK319" s="2">
        <v>230</v>
      </c>
      <c r="AL319" s="12">
        <v>2807.62</v>
      </c>
      <c r="AM319" s="2">
        <v>1562.7</v>
      </c>
      <c r="AP319" s="12">
        <v>2487.62</v>
      </c>
      <c r="AQ319" s="3">
        <v>1882.7</v>
      </c>
      <c r="AZ319" s="14"/>
      <c r="BA319" s="14"/>
      <c r="BB319" s="14"/>
      <c r="BC319" s="14"/>
      <c r="BD319" s="14"/>
      <c r="BE319" s="14"/>
      <c r="BF319" s="14"/>
      <c r="HN319" s="12">
        <f t="shared" si="49"/>
        <v>2855.48</v>
      </c>
      <c r="HO319" s="2">
        <f t="shared" si="50"/>
        <v>2274.7400000000002</v>
      </c>
      <c r="HP319" s="3">
        <f t="shared" si="51"/>
        <v>2224.04</v>
      </c>
      <c r="HW319" s="197"/>
    </row>
    <row r="320" spans="1:231" x14ac:dyDescent="0.3">
      <c r="A320" s="60">
        <v>40890</v>
      </c>
      <c r="B320" s="135">
        <v>2652</v>
      </c>
      <c r="C320" s="40">
        <f t="shared" si="52"/>
        <v>2690.4285714285716</v>
      </c>
      <c r="D320" s="12">
        <v>3202.33</v>
      </c>
      <c r="E320" s="2">
        <v>1897.89</v>
      </c>
      <c r="H320" s="2">
        <v>2882.33</v>
      </c>
      <c r="I320" s="3">
        <v>2217.89</v>
      </c>
      <c r="J320" s="12">
        <v>2630.21</v>
      </c>
      <c r="K320" s="2">
        <v>1406.42</v>
      </c>
      <c r="N320" s="12">
        <v>2310.21</v>
      </c>
      <c r="O320" s="3">
        <v>1726.42</v>
      </c>
      <c r="P320" s="12">
        <v>2907.97</v>
      </c>
      <c r="Q320" s="2">
        <v>1681.31</v>
      </c>
      <c r="T320" s="2">
        <v>2587.9699999999998</v>
      </c>
      <c r="U320" s="3">
        <v>2001.31</v>
      </c>
      <c r="AJ320" s="2">
        <f t="shared" si="48"/>
        <v>2422</v>
      </c>
      <c r="AK320" s="2">
        <v>230</v>
      </c>
      <c r="AL320" s="12">
        <v>2796.56</v>
      </c>
      <c r="AM320" s="2">
        <v>1549.91</v>
      </c>
      <c r="AP320" s="12">
        <v>2476.56</v>
      </c>
      <c r="AQ320" s="3">
        <v>1869.91</v>
      </c>
      <c r="AZ320" s="14"/>
      <c r="BA320" s="14"/>
      <c r="BB320" s="14"/>
      <c r="BC320" s="14"/>
      <c r="BD320" s="14"/>
      <c r="BE320" s="14"/>
      <c r="BF320" s="14"/>
      <c r="HN320" s="12">
        <f t="shared" si="49"/>
        <v>2860.21</v>
      </c>
      <c r="HO320" s="2">
        <f t="shared" si="50"/>
        <v>2290.04</v>
      </c>
      <c r="HP320" s="3">
        <f t="shared" si="51"/>
        <v>2237.84</v>
      </c>
      <c r="HW320" s="197"/>
    </row>
    <row r="321" spans="1:231" x14ac:dyDescent="0.3">
      <c r="A321" s="60">
        <v>40891</v>
      </c>
      <c r="B321" s="135">
        <v>2684</v>
      </c>
      <c r="C321" s="40">
        <f t="shared" si="52"/>
        <v>2686.7142857142858</v>
      </c>
      <c r="D321" s="12">
        <v>3240.56</v>
      </c>
      <c r="E321" s="2">
        <v>1931.69</v>
      </c>
      <c r="H321" s="2">
        <v>2920.56</v>
      </c>
      <c r="I321" s="3">
        <v>2251.69</v>
      </c>
      <c r="J321" s="12">
        <v>2653.76</v>
      </c>
      <c r="K321" s="2">
        <v>1426.49</v>
      </c>
      <c r="N321" s="12">
        <v>2333.7600000000002</v>
      </c>
      <c r="O321" s="3">
        <v>1746.49</v>
      </c>
      <c r="P321" s="12">
        <v>2934.51</v>
      </c>
      <c r="Q321" s="2">
        <v>1704.35</v>
      </c>
      <c r="T321" s="2">
        <v>2614.5100000000002</v>
      </c>
      <c r="U321" s="3">
        <v>2024.35</v>
      </c>
      <c r="AJ321" s="2">
        <f t="shared" si="48"/>
        <v>2454</v>
      </c>
      <c r="AK321" s="2">
        <v>230</v>
      </c>
      <c r="AL321" s="12">
        <v>2821.83</v>
      </c>
      <c r="AM321" s="2">
        <v>1571.6</v>
      </c>
      <c r="AP321" s="12">
        <v>2501.83</v>
      </c>
      <c r="AQ321" s="3">
        <v>1891.6</v>
      </c>
      <c r="AZ321" s="14"/>
      <c r="BA321" s="14"/>
      <c r="BB321" s="14"/>
      <c r="BC321" s="14"/>
      <c r="BD321" s="14"/>
      <c r="BE321" s="14"/>
      <c r="BF321" s="14"/>
      <c r="HN321" s="12">
        <f t="shared" si="49"/>
        <v>2883.76</v>
      </c>
      <c r="HO321" s="2">
        <f t="shared" si="50"/>
        <v>2322.6799999999998</v>
      </c>
      <c r="HP321" s="3">
        <f t="shared" si="51"/>
        <v>2267.2800000000002</v>
      </c>
      <c r="HW321" s="197"/>
    </row>
    <row r="322" spans="1:231" x14ac:dyDescent="0.3">
      <c r="A322" s="60">
        <v>40892</v>
      </c>
      <c r="B322" s="135">
        <v>2684</v>
      </c>
      <c r="C322" s="40">
        <f t="shared" si="52"/>
        <v>2682.3809523809523</v>
      </c>
      <c r="D322" s="12">
        <v>3240.56</v>
      </c>
      <c r="E322" s="2">
        <v>1931.69</v>
      </c>
      <c r="H322" s="2">
        <v>2920.56</v>
      </c>
      <c r="I322" s="3">
        <v>2251.69</v>
      </c>
      <c r="J322" s="12">
        <v>2653.76</v>
      </c>
      <c r="K322" s="2">
        <v>1426.49</v>
      </c>
      <c r="N322" s="12">
        <v>2333.7600000000002</v>
      </c>
      <c r="O322" s="3">
        <v>1746.49</v>
      </c>
      <c r="P322" s="12">
        <v>2934.51</v>
      </c>
      <c r="Q322" s="2">
        <v>1704.35</v>
      </c>
      <c r="T322" s="2">
        <v>2614.5100000000002</v>
      </c>
      <c r="U322" s="3">
        <v>2024.35</v>
      </c>
      <c r="AJ322" s="2">
        <f t="shared" si="48"/>
        <v>2454</v>
      </c>
      <c r="AK322" s="2">
        <v>230</v>
      </c>
      <c r="AL322" s="12">
        <v>2821.83</v>
      </c>
      <c r="AM322" s="2">
        <v>1571.6</v>
      </c>
      <c r="AP322" s="12">
        <v>2501.83</v>
      </c>
      <c r="AQ322" s="3">
        <v>1891.6</v>
      </c>
      <c r="AZ322" s="14"/>
      <c r="BA322" s="14"/>
      <c r="BB322" s="14"/>
      <c r="BC322" s="14"/>
      <c r="BD322" s="14"/>
      <c r="BE322" s="14"/>
      <c r="BF322" s="14"/>
      <c r="HN322" s="12">
        <f t="shared" si="49"/>
        <v>2883.76</v>
      </c>
      <c r="HO322" s="2">
        <f t="shared" si="50"/>
        <v>2322.6799999999998</v>
      </c>
      <c r="HP322" s="3">
        <f t="shared" si="51"/>
        <v>2267.2800000000002</v>
      </c>
      <c r="HW322" s="197"/>
    </row>
    <row r="323" spans="1:231" x14ac:dyDescent="0.3">
      <c r="A323" s="60">
        <v>40896</v>
      </c>
      <c r="B323" s="135">
        <v>2684</v>
      </c>
      <c r="C323" s="40">
        <f t="shared" si="52"/>
        <v>2679</v>
      </c>
      <c r="D323" s="12">
        <v>3240.56</v>
      </c>
      <c r="E323" s="2">
        <v>1931.69</v>
      </c>
      <c r="H323" s="2">
        <v>2920.56</v>
      </c>
      <c r="I323" s="3">
        <v>2251.69</v>
      </c>
      <c r="J323" s="12">
        <v>2653.76</v>
      </c>
      <c r="K323" s="2">
        <v>1426.49</v>
      </c>
      <c r="N323" s="12">
        <v>2333.7600000000002</v>
      </c>
      <c r="O323" s="3">
        <v>1746.49</v>
      </c>
      <c r="P323" s="12">
        <v>2934.51</v>
      </c>
      <c r="Q323" s="2">
        <v>1704.35</v>
      </c>
      <c r="T323" s="2">
        <v>2614.5100000000002</v>
      </c>
      <c r="U323" s="3">
        <v>2024.35</v>
      </c>
      <c r="AJ323" s="2">
        <f t="shared" si="48"/>
        <v>2454</v>
      </c>
      <c r="AK323" s="2">
        <v>230</v>
      </c>
      <c r="AL323" s="12">
        <v>2821.83</v>
      </c>
      <c r="AM323" s="2">
        <v>1571.6</v>
      </c>
      <c r="AP323" s="12">
        <v>2501.83</v>
      </c>
      <c r="AQ323" s="3">
        <v>1891.6</v>
      </c>
      <c r="AZ323" s="14"/>
      <c r="BA323" s="14"/>
      <c r="BB323" s="14"/>
      <c r="BC323" s="14"/>
      <c r="BD323" s="14"/>
      <c r="BE323" s="14"/>
      <c r="BF323" s="14"/>
      <c r="HN323" s="12">
        <f t="shared" si="49"/>
        <v>2883.76</v>
      </c>
      <c r="HO323" s="2">
        <f t="shared" si="50"/>
        <v>2322.6799999999998</v>
      </c>
      <c r="HP323" s="3">
        <f t="shared" si="51"/>
        <v>2267.2800000000002</v>
      </c>
      <c r="HW323" s="197"/>
    </row>
    <row r="324" spans="1:231" x14ac:dyDescent="0.3">
      <c r="A324" s="60">
        <v>40897</v>
      </c>
      <c r="B324" s="135">
        <v>2684</v>
      </c>
      <c r="C324" s="40">
        <f t="shared" si="52"/>
        <v>2676.6666666666665</v>
      </c>
      <c r="D324" s="12">
        <v>3240.56</v>
      </c>
      <c r="E324" s="2">
        <v>1931.69</v>
      </c>
      <c r="H324" s="2">
        <v>2920.56</v>
      </c>
      <c r="I324" s="3">
        <v>2251.69</v>
      </c>
      <c r="J324" s="12">
        <v>2653.76</v>
      </c>
      <c r="K324" s="2">
        <v>1426.49</v>
      </c>
      <c r="N324" s="12">
        <v>2333.7600000000002</v>
      </c>
      <c r="O324" s="3">
        <v>1746.49</v>
      </c>
      <c r="P324" s="12">
        <v>2934.51</v>
      </c>
      <c r="Q324" s="2">
        <v>1704.35</v>
      </c>
      <c r="T324" s="2">
        <v>2614.5100000000002</v>
      </c>
      <c r="U324" s="3">
        <v>2024.35</v>
      </c>
      <c r="AJ324" s="2">
        <f t="shared" si="48"/>
        <v>2454</v>
      </c>
      <c r="AK324" s="2">
        <v>230</v>
      </c>
      <c r="AL324" s="12">
        <v>2821.83</v>
      </c>
      <c r="AM324" s="2">
        <v>1571.6</v>
      </c>
      <c r="AP324" s="12">
        <v>2501.83</v>
      </c>
      <c r="AQ324" s="3">
        <v>1891.6</v>
      </c>
      <c r="AZ324" s="14"/>
      <c r="BA324" s="14"/>
      <c r="BB324" s="14"/>
      <c r="BC324" s="14"/>
      <c r="BD324" s="14"/>
      <c r="BE324" s="14"/>
      <c r="BF324" s="14"/>
      <c r="HN324" s="12">
        <f t="shared" si="49"/>
        <v>2883.76</v>
      </c>
      <c r="HO324" s="2">
        <f t="shared" si="50"/>
        <v>2322.6799999999998</v>
      </c>
      <c r="HP324" s="3">
        <f t="shared" si="51"/>
        <v>2267.2800000000002</v>
      </c>
      <c r="HW324" s="197"/>
    </row>
    <row r="325" spans="1:231" x14ac:dyDescent="0.3">
      <c r="A325" s="60">
        <v>40898</v>
      </c>
      <c r="B325" s="135">
        <v>2684</v>
      </c>
      <c r="C325" s="40">
        <f t="shared" si="52"/>
        <v>2673.3333333333335</v>
      </c>
      <c r="D325" s="12">
        <v>3240.56</v>
      </c>
      <c r="E325" s="2">
        <v>1931.69</v>
      </c>
      <c r="H325" s="2">
        <v>2920.56</v>
      </c>
      <c r="I325" s="3">
        <v>2251.69</v>
      </c>
      <c r="J325" s="12">
        <v>2653.76</v>
      </c>
      <c r="K325" s="2">
        <v>1426.49</v>
      </c>
      <c r="N325" s="12">
        <v>2333.7600000000002</v>
      </c>
      <c r="O325" s="3">
        <v>1746.49</v>
      </c>
      <c r="P325" s="12">
        <v>2934.51</v>
      </c>
      <c r="Q325" s="2">
        <v>1704.35</v>
      </c>
      <c r="T325" s="2">
        <v>2614.5100000000002</v>
      </c>
      <c r="U325" s="3">
        <v>2024.35</v>
      </c>
      <c r="AJ325" s="2">
        <f t="shared" si="48"/>
        <v>2454</v>
      </c>
      <c r="AK325" s="2">
        <v>230</v>
      </c>
      <c r="AL325" s="12">
        <v>2821.83</v>
      </c>
      <c r="AM325" s="2">
        <v>1571.6</v>
      </c>
      <c r="AP325" s="12">
        <v>2501.83</v>
      </c>
      <c r="AQ325" s="3">
        <v>1891.6</v>
      </c>
      <c r="AZ325" s="14"/>
      <c r="BA325" s="14"/>
      <c r="BB325" s="14"/>
      <c r="BC325" s="14"/>
      <c r="BD325" s="14"/>
      <c r="BE325" s="14"/>
      <c r="BF325" s="14"/>
      <c r="HN325" s="12">
        <f t="shared" si="49"/>
        <v>2883.76</v>
      </c>
      <c r="HO325" s="2">
        <f t="shared" si="50"/>
        <v>2322.6799999999998</v>
      </c>
      <c r="HP325" s="3">
        <f t="shared" si="51"/>
        <v>2267.2800000000002</v>
      </c>
      <c r="HW325" s="197"/>
    </row>
    <row r="326" spans="1:231" x14ac:dyDescent="0.3">
      <c r="A326" s="60">
        <v>40899</v>
      </c>
      <c r="B326" s="135">
        <v>2684</v>
      </c>
      <c r="C326" s="40">
        <f t="shared" si="52"/>
        <v>2669.7142857142858</v>
      </c>
      <c r="D326" s="12">
        <v>3240.56</v>
      </c>
      <c r="E326" s="2">
        <v>1931.69</v>
      </c>
      <c r="H326" s="2">
        <v>2920.56</v>
      </c>
      <c r="I326" s="3">
        <v>2251.69</v>
      </c>
      <c r="J326" s="12">
        <v>2653.76</v>
      </c>
      <c r="K326" s="2">
        <v>1426.49</v>
      </c>
      <c r="N326" s="12">
        <v>2333.7600000000002</v>
      </c>
      <c r="O326" s="3">
        <v>1746.49</v>
      </c>
      <c r="P326" s="12">
        <v>2934.51</v>
      </c>
      <c r="Q326" s="2">
        <v>1704.35</v>
      </c>
      <c r="T326" s="2">
        <v>2614.5100000000002</v>
      </c>
      <c r="U326" s="3">
        <v>2024.35</v>
      </c>
      <c r="AJ326" s="2">
        <f t="shared" si="48"/>
        <v>2454</v>
      </c>
      <c r="AK326" s="2">
        <v>230</v>
      </c>
      <c r="AL326" s="12">
        <v>2821.83</v>
      </c>
      <c r="AM326" s="2">
        <v>1571.6</v>
      </c>
      <c r="AP326" s="12">
        <v>2501.83</v>
      </c>
      <c r="AQ326" s="3">
        <v>1891.6</v>
      </c>
      <c r="AZ326" s="14"/>
      <c r="BA326" s="14"/>
      <c r="BB326" s="14"/>
      <c r="BC326" s="14"/>
      <c r="BD326" s="14"/>
      <c r="BE326" s="14"/>
      <c r="BF326" s="14"/>
      <c r="HN326" s="12">
        <f t="shared" si="49"/>
        <v>2883.76</v>
      </c>
      <c r="HO326" s="2">
        <f t="shared" si="50"/>
        <v>2322.6799999999998</v>
      </c>
      <c r="HP326" s="3">
        <f t="shared" si="51"/>
        <v>2267.2800000000002</v>
      </c>
      <c r="HW326" s="197"/>
    </row>
    <row r="327" spans="1:231" x14ac:dyDescent="0.3">
      <c r="A327" s="60">
        <v>40900</v>
      </c>
      <c r="B327" s="135">
        <v>2684</v>
      </c>
      <c r="C327" s="40">
        <f t="shared" si="52"/>
        <v>2666.9523809523807</v>
      </c>
      <c r="D327" s="12">
        <v>3240.56</v>
      </c>
      <c r="E327" s="2">
        <v>1931.69</v>
      </c>
      <c r="H327" s="2">
        <v>2920.56</v>
      </c>
      <c r="I327" s="3">
        <v>2251.69</v>
      </c>
      <c r="J327" s="12">
        <v>2653.76</v>
      </c>
      <c r="K327" s="2">
        <v>1426.49</v>
      </c>
      <c r="N327" s="12">
        <v>2333.7600000000002</v>
      </c>
      <c r="O327" s="3">
        <v>1746.49</v>
      </c>
      <c r="P327" s="12">
        <v>2934.51</v>
      </c>
      <c r="Q327" s="2">
        <v>1704.35</v>
      </c>
      <c r="T327" s="2">
        <v>2614.5100000000002</v>
      </c>
      <c r="U327" s="3">
        <v>2024.35</v>
      </c>
      <c r="AJ327" s="2">
        <f t="shared" si="48"/>
        <v>2454</v>
      </c>
      <c r="AK327" s="2">
        <v>230</v>
      </c>
      <c r="AL327" s="12">
        <v>2821.83</v>
      </c>
      <c r="AM327" s="2">
        <v>1571.6</v>
      </c>
      <c r="AP327" s="12">
        <v>2501.83</v>
      </c>
      <c r="AQ327" s="3">
        <v>1891.6</v>
      </c>
      <c r="AZ327" s="14"/>
      <c r="BA327" s="14"/>
      <c r="BB327" s="14"/>
      <c r="BC327" s="14"/>
      <c r="BD327" s="14"/>
      <c r="BE327" s="14"/>
      <c r="BF327" s="14"/>
      <c r="HN327" s="12">
        <f t="shared" si="49"/>
        <v>2883.76</v>
      </c>
      <c r="HO327" s="2">
        <f t="shared" si="50"/>
        <v>2322.6799999999998</v>
      </c>
      <c r="HP327" s="3">
        <f t="shared" si="51"/>
        <v>2267.2800000000002</v>
      </c>
      <c r="HW327" s="197"/>
    </row>
    <row r="328" spans="1:231" x14ac:dyDescent="0.3">
      <c r="A328" s="60">
        <v>40904</v>
      </c>
      <c r="B328" s="135">
        <v>2684</v>
      </c>
      <c r="C328" s="40">
        <f t="shared" si="52"/>
        <v>2664.3333333333335</v>
      </c>
      <c r="D328" s="12">
        <v>3240.56</v>
      </c>
      <c r="E328" s="2">
        <v>1931.69</v>
      </c>
      <c r="H328" s="2">
        <v>2920.56</v>
      </c>
      <c r="I328" s="3">
        <v>2251.69</v>
      </c>
      <c r="J328" s="12">
        <v>2653.76</v>
      </c>
      <c r="K328" s="2">
        <v>1426.49</v>
      </c>
      <c r="N328" s="12">
        <v>2333.7600000000002</v>
      </c>
      <c r="O328" s="3">
        <v>1746.49</v>
      </c>
      <c r="P328" s="12">
        <v>2934.51</v>
      </c>
      <c r="Q328" s="2">
        <v>1704.35</v>
      </c>
      <c r="T328" s="2">
        <v>2614.5100000000002</v>
      </c>
      <c r="U328" s="3">
        <v>2024.35</v>
      </c>
      <c r="AJ328" s="2">
        <f t="shared" ref="AJ328:AJ391" si="53">B328-AK328</f>
        <v>2454</v>
      </c>
      <c r="AK328" s="2">
        <v>230</v>
      </c>
      <c r="AL328" s="12">
        <v>2821.83</v>
      </c>
      <c r="AM328" s="2">
        <v>1571.6</v>
      </c>
      <c r="AP328" s="12">
        <v>2501.83</v>
      </c>
      <c r="AQ328" s="3">
        <v>1891.6</v>
      </c>
      <c r="AZ328" s="14"/>
      <c r="BA328" s="14"/>
      <c r="BB328" s="14"/>
      <c r="BC328" s="14"/>
      <c r="BD328" s="14"/>
      <c r="BE328" s="14"/>
      <c r="BF328" s="14"/>
      <c r="HN328" s="12">
        <f t="shared" si="49"/>
        <v>2883.76</v>
      </c>
      <c r="HO328" s="2">
        <f t="shared" si="50"/>
        <v>2322.6799999999998</v>
      </c>
      <c r="HP328" s="3">
        <f t="shared" si="51"/>
        <v>2267.2800000000002</v>
      </c>
      <c r="HW328" s="197"/>
    </row>
    <row r="329" spans="1:231" x14ac:dyDescent="0.3">
      <c r="A329" s="60">
        <v>40905</v>
      </c>
      <c r="B329" s="135">
        <v>2684</v>
      </c>
      <c r="C329" s="40">
        <f t="shared" si="52"/>
        <v>2661.7142857142858</v>
      </c>
      <c r="D329" s="12">
        <v>3240.56</v>
      </c>
      <c r="E329" s="2">
        <v>1931.69</v>
      </c>
      <c r="H329" s="2">
        <v>2920.56</v>
      </c>
      <c r="I329" s="3">
        <v>2251.69</v>
      </c>
      <c r="J329" s="12">
        <v>2653.76</v>
      </c>
      <c r="K329" s="2">
        <v>1426.49</v>
      </c>
      <c r="N329" s="12">
        <v>2333.7600000000002</v>
      </c>
      <c r="O329" s="3">
        <v>1746.49</v>
      </c>
      <c r="P329" s="12">
        <v>2934.51</v>
      </c>
      <c r="Q329" s="2">
        <v>1704.35</v>
      </c>
      <c r="T329" s="2">
        <v>2614.5100000000002</v>
      </c>
      <c r="U329" s="3">
        <v>2024.35</v>
      </c>
      <c r="AJ329" s="2">
        <f t="shared" si="53"/>
        <v>2454</v>
      </c>
      <c r="AK329" s="2">
        <v>230</v>
      </c>
      <c r="AL329" s="12">
        <v>2821.83</v>
      </c>
      <c r="AM329" s="2">
        <v>1571.6</v>
      </c>
      <c r="AP329" s="12">
        <v>2501.83</v>
      </c>
      <c r="AQ329" s="3">
        <v>1891.6</v>
      </c>
      <c r="AZ329" s="14"/>
      <c r="BA329" s="14"/>
      <c r="BB329" s="14"/>
      <c r="BC329" s="14"/>
      <c r="BD329" s="14"/>
      <c r="BE329" s="14"/>
      <c r="BF329" s="14"/>
      <c r="HN329" s="12">
        <f t="shared" si="49"/>
        <v>2883.76</v>
      </c>
      <c r="HO329" s="2">
        <f t="shared" si="50"/>
        <v>2322.6799999999998</v>
      </c>
      <c r="HP329" s="3">
        <f t="shared" si="51"/>
        <v>2267.2800000000002</v>
      </c>
      <c r="HW329" s="197"/>
    </row>
    <row r="330" spans="1:231" x14ac:dyDescent="0.3">
      <c r="A330" s="60">
        <v>40906</v>
      </c>
      <c r="B330" s="135">
        <v>2684</v>
      </c>
      <c r="C330" s="40">
        <f t="shared" si="52"/>
        <v>2660.5714285714284</v>
      </c>
      <c r="D330" s="12">
        <v>3240.56</v>
      </c>
      <c r="E330" s="2">
        <v>1931.69</v>
      </c>
      <c r="H330" s="2">
        <v>2920.56</v>
      </c>
      <c r="I330" s="3">
        <v>2251.69</v>
      </c>
      <c r="J330" s="12">
        <v>2653.76</v>
      </c>
      <c r="K330" s="2">
        <v>1426.49</v>
      </c>
      <c r="N330" s="12">
        <v>2333.7600000000002</v>
      </c>
      <c r="O330" s="3">
        <v>1746.49</v>
      </c>
      <c r="P330" s="12">
        <v>2934.51</v>
      </c>
      <c r="Q330" s="2">
        <v>1704.35</v>
      </c>
      <c r="T330" s="2">
        <v>2614.5100000000002</v>
      </c>
      <c r="U330" s="3">
        <v>2024.35</v>
      </c>
      <c r="AJ330" s="2">
        <f t="shared" si="53"/>
        <v>2454</v>
      </c>
      <c r="AK330" s="2">
        <v>230</v>
      </c>
      <c r="AL330" s="12">
        <v>2821.83</v>
      </c>
      <c r="AM330" s="2">
        <v>1571.6</v>
      </c>
      <c r="AP330" s="12">
        <v>2501.83</v>
      </c>
      <c r="AQ330" s="3">
        <v>1891.6</v>
      </c>
      <c r="AZ330" s="14"/>
      <c r="BA330" s="14"/>
      <c r="BB330" s="14"/>
      <c r="BC330" s="14"/>
      <c r="BD330" s="14"/>
      <c r="BE330" s="14"/>
      <c r="BF330" s="14"/>
      <c r="HN330" s="12">
        <f t="shared" si="49"/>
        <v>2883.76</v>
      </c>
      <c r="HO330" s="2">
        <f t="shared" si="50"/>
        <v>2322.6799999999998</v>
      </c>
      <c r="HP330" s="3">
        <f t="shared" si="51"/>
        <v>2267.2800000000002</v>
      </c>
      <c r="HW330" s="197"/>
    </row>
    <row r="331" spans="1:231" x14ac:dyDescent="0.3">
      <c r="A331" s="60">
        <v>40907</v>
      </c>
      <c r="B331" s="135">
        <v>2753</v>
      </c>
      <c r="C331" s="40">
        <f t="shared" si="52"/>
        <v>2664.4285714285716</v>
      </c>
      <c r="D331" s="12">
        <v>3258.55</v>
      </c>
      <c r="E331" s="2">
        <v>1964.75</v>
      </c>
      <c r="H331" s="2">
        <v>2938.55</v>
      </c>
      <c r="I331" s="3">
        <v>2284.75</v>
      </c>
      <c r="J331" s="12">
        <v>2638.32</v>
      </c>
      <c r="K331" s="2">
        <v>1431.47</v>
      </c>
      <c r="N331" s="12">
        <v>2318.3200000000002</v>
      </c>
      <c r="O331" s="3">
        <v>1751.47</v>
      </c>
      <c r="P331" s="12">
        <v>2883.24</v>
      </c>
      <c r="Q331" s="2">
        <v>1673.87</v>
      </c>
      <c r="T331" s="2">
        <v>2563.2399999999998</v>
      </c>
      <c r="U331" s="3">
        <v>1993.87</v>
      </c>
      <c r="AJ331" s="2">
        <f t="shared" si="53"/>
        <v>2523</v>
      </c>
      <c r="AK331" s="2">
        <v>230</v>
      </c>
      <c r="AL331" s="12">
        <v>2750.88</v>
      </c>
      <c r="AM331" s="2">
        <v>1521.98</v>
      </c>
      <c r="AP331" s="12">
        <v>2430.88</v>
      </c>
      <c r="AQ331" s="3">
        <v>1841.98</v>
      </c>
      <c r="AZ331" s="14"/>
      <c r="BA331" s="14"/>
      <c r="BB331" s="14"/>
      <c r="BC331" s="14"/>
      <c r="BD331" s="14"/>
      <c r="BE331" s="14"/>
      <c r="BF331" s="14"/>
      <c r="HN331" s="12">
        <f t="shared" si="49"/>
        <v>2868.32</v>
      </c>
      <c r="HO331" s="2">
        <f t="shared" si="50"/>
        <v>2393.06</v>
      </c>
      <c r="HP331" s="3">
        <f t="shared" si="51"/>
        <v>2330.7600000000002</v>
      </c>
      <c r="HW331" s="197"/>
    </row>
    <row r="332" spans="1:231" x14ac:dyDescent="0.3">
      <c r="A332" s="60">
        <v>40911</v>
      </c>
      <c r="B332" s="135">
        <v>2804</v>
      </c>
      <c r="C332" s="40">
        <f t="shared" si="52"/>
        <v>2670.4761904761904</v>
      </c>
      <c r="D332" s="12">
        <v>3305.07</v>
      </c>
      <c r="E332" s="2">
        <v>2012.13</v>
      </c>
      <c r="H332" s="2">
        <v>2985.07</v>
      </c>
      <c r="I332" s="3">
        <v>2332.13</v>
      </c>
      <c r="J332" s="12">
        <v>2630.2</v>
      </c>
      <c r="K332" s="2">
        <v>1424.48</v>
      </c>
      <c r="N332" s="12">
        <v>2310.1999999999998</v>
      </c>
      <c r="O332" s="3">
        <v>1744.48</v>
      </c>
      <c r="P332" s="12">
        <v>2898.62</v>
      </c>
      <c r="Q332" s="2">
        <v>1690.13</v>
      </c>
      <c r="T332" s="2">
        <v>2578.62</v>
      </c>
      <c r="U332" s="3">
        <v>2010.13</v>
      </c>
      <c r="AJ332" s="2">
        <f t="shared" si="53"/>
        <v>2574</v>
      </c>
      <c r="AK332" s="2">
        <v>230</v>
      </c>
      <c r="AL332" s="12">
        <v>2750.5</v>
      </c>
      <c r="AM332" s="2">
        <v>1522.68</v>
      </c>
      <c r="AP332" s="12">
        <v>2430.5</v>
      </c>
      <c r="AQ332" s="3">
        <v>1842.68</v>
      </c>
      <c r="AZ332" s="14"/>
      <c r="BA332" s="14"/>
      <c r="BB332" s="14"/>
      <c r="BC332" s="14"/>
      <c r="BD332" s="14"/>
      <c r="BE332" s="14"/>
      <c r="BF332" s="14"/>
      <c r="HN332" s="12">
        <f t="shared" si="49"/>
        <v>2860.2</v>
      </c>
      <c r="HO332" s="2">
        <f t="shared" si="50"/>
        <v>2445.08</v>
      </c>
      <c r="HP332" s="3">
        <f t="shared" si="51"/>
        <v>2377.6800000000003</v>
      </c>
      <c r="HW332" s="197"/>
    </row>
    <row r="333" spans="1:231" x14ac:dyDescent="0.3">
      <c r="A333" s="60">
        <v>40912</v>
      </c>
      <c r="B333" s="135">
        <v>2802</v>
      </c>
      <c r="C333" s="40">
        <f t="shared" si="52"/>
        <v>2678.6190476190477</v>
      </c>
      <c r="D333" s="12">
        <v>3327.57</v>
      </c>
      <c r="E333" s="2">
        <v>2029.47</v>
      </c>
      <c r="H333" s="2">
        <v>3007.57</v>
      </c>
      <c r="I333" s="3">
        <v>2349.4699999999998</v>
      </c>
      <c r="J333" s="12">
        <v>2684.71</v>
      </c>
      <c r="K333" s="2">
        <v>1474.59</v>
      </c>
      <c r="N333" s="12">
        <v>2364.71</v>
      </c>
      <c r="O333" s="3">
        <v>1794.59</v>
      </c>
      <c r="P333" s="12">
        <v>2998.02</v>
      </c>
      <c r="Q333" s="2">
        <v>1784.67</v>
      </c>
      <c r="T333" s="2">
        <v>2678.02</v>
      </c>
      <c r="U333" s="3">
        <v>2104.67</v>
      </c>
      <c r="AJ333" s="2">
        <f t="shared" si="53"/>
        <v>2572</v>
      </c>
      <c r="AK333" s="2">
        <v>230</v>
      </c>
      <c r="AL333" s="12">
        <v>2897.26</v>
      </c>
      <c r="AM333" s="2">
        <v>1663.98</v>
      </c>
      <c r="AP333" s="12">
        <v>2577.2600000000002</v>
      </c>
      <c r="AQ333" s="3">
        <v>1983.98</v>
      </c>
      <c r="AZ333" s="14"/>
      <c r="BA333" s="14"/>
      <c r="BB333" s="14"/>
      <c r="BC333" s="14"/>
      <c r="BD333" s="14"/>
      <c r="BE333" s="14"/>
      <c r="BF333" s="14"/>
      <c r="HN333" s="12">
        <f t="shared" ref="HN333:HN396" si="54">J333+230</f>
        <v>2914.71</v>
      </c>
      <c r="HO333" s="2">
        <f t="shared" ref="HO333:HO396" si="55">B333*1.02-415</f>
        <v>2443.04</v>
      </c>
      <c r="HP333" s="3">
        <f t="shared" ref="HP333:HP396" si="56">B333*0.92-202</f>
        <v>2375.84</v>
      </c>
      <c r="HW333" s="197"/>
    </row>
    <row r="334" spans="1:231" x14ac:dyDescent="0.3">
      <c r="A334" s="60">
        <v>40913</v>
      </c>
      <c r="B334" s="135">
        <v>2806</v>
      </c>
      <c r="C334" s="40">
        <f t="shared" si="52"/>
        <v>2688.1904761904761</v>
      </c>
      <c r="D334" s="12">
        <v>3317</v>
      </c>
      <c r="E334" s="2">
        <v>2020.35</v>
      </c>
      <c r="H334" s="2">
        <v>2997</v>
      </c>
      <c r="I334" s="3">
        <v>2340.35</v>
      </c>
      <c r="J334" s="12">
        <v>2709.36</v>
      </c>
      <c r="K334" s="2">
        <v>1500.03</v>
      </c>
      <c r="N334" s="12">
        <v>2389.36</v>
      </c>
      <c r="O334" s="3">
        <v>1820.03</v>
      </c>
      <c r="P334" s="12">
        <v>2972.23</v>
      </c>
      <c r="Q334" s="2">
        <v>1760.19</v>
      </c>
      <c r="T334" s="2">
        <v>2653.23</v>
      </c>
      <c r="U334" s="3">
        <v>2080.19</v>
      </c>
      <c r="AJ334" s="2">
        <f t="shared" si="53"/>
        <v>2576</v>
      </c>
      <c r="AK334" s="2">
        <v>230</v>
      </c>
      <c r="AL334" s="12">
        <v>2855.53</v>
      </c>
      <c r="AM334" s="2">
        <v>1656.16</v>
      </c>
      <c r="AP334" s="12">
        <v>2535.5300000000002</v>
      </c>
      <c r="AQ334" s="3">
        <v>1976.18</v>
      </c>
      <c r="AZ334" s="14"/>
      <c r="BA334" s="14"/>
      <c r="BB334" s="14"/>
      <c r="BC334" s="14"/>
      <c r="BD334" s="14"/>
      <c r="BE334" s="14"/>
      <c r="BF334" s="14"/>
      <c r="HN334" s="12">
        <f t="shared" si="54"/>
        <v>2939.36</v>
      </c>
      <c r="HO334" s="2">
        <f t="shared" si="55"/>
        <v>2447.12</v>
      </c>
      <c r="HP334" s="3">
        <f t="shared" si="56"/>
        <v>2379.52</v>
      </c>
      <c r="HW334" s="197"/>
    </row>
    <row r="335" spans="1:231" x14ac:dyDescent="0.3">
      <c r="A335" s="60">
        <v>40914</v>
      </c>
      <c r="B335" s="135">
        <v>2791</v>
      </c>
      <c r="C335" s="40">
        <f t="shared" si="52"/>
        <v>2696.9047619047619</v>
      </c>
      <c r="D335" s="12">
        <v>3251.97</v>
      </c>
      <c r="E335" s="2">
        <v>1953.75</v>
      </c>
      <c r="H335" s="2">
        <v>2931.97</v>
      </c>
      <c r="I335" s="3">
        <v>2273.75</v>
      </c>
      <c r="J335" s="12">
        <v>2764.57</v>
      </c>
      <c r="K335" s="2">
        <v>1552.93</v>
      </c>
      <c r="N335" s="12">
        <v>2444.5700000000002</v>
      </c>
      <c r="O335" s="3">
        <v>1872.93</v>
      </c>
      <c r="P335" s="12">
        <v>2905.08</v>
      </c>
      <c r="Q335" s="2">
        <v>1691.99</v>
      </c>
      <c r="T335" s="2">
        <v>2585.08</v>
      </c>
      <c r="U335" s="3">
        <v>2011.99</v>
      </c>
      <c r="AJ335" s="2">
        <f t="shared" si="53"/>
        <v>2561</v>
      </c>
      <c r="AK335" s="2">
        <v>230</v>
      </c>
      <c r="AL335" s="12">
        <v>2828.95</v>
      </c>
      <c r="AM335" s="2">
        <v>1628.28</v>
      </c>
      <c r="AP335" s="12">
        <v>2508.9499999999998</v>
      </c>
      <c r="AQ335" s="3">
        <v>1948.28</v>
      </c>
      <c r="AZ335" s="14"/>
      <c r="BA335" s="14"/>
      <c r="BB335" s="14"/>
      <c r="BC335" s="14"/>
      <c r="BD335" s="14"/>
      <c r="BE335" s="14"/>
      <c r="BF335" s="14"/>
      <c r="HN335" s="12">
        <f t="shared" si="54"/>
        <v>2994.57</v>
      </c>
      <c r="HO335" s="2">
        <f t="shared" si="55"/>
        <v>2431.8200000000002</v>
      </c>
      <c r="HP335" s="3">
        <f t="shared" si="56"/>
        <v>2365.7200000000003</v>
      </c>
      <c r="HW335" s="197"/>
    </row>
    <row r="336" spans="1:231" x14ac:dyDescent="0.3">
      <c r="A336" s="60">
        <v>40917</v>
      </c>
      <c r="B336" s="135">
        <v>2817</v>
      </c>
      <c r="C336" s="40">
        <f t="shared" si="52"/>
        <v>2705.3333333333335</v>
      </c>
      <c r="D336" s="12">
        <v>3235.44</v>
      </c>
      <c r="E336" s="2">
        <v>1937.39</v>
      </c>
      <c r="H336" s="2">
        <v>2915.44</v>
      </c>
      <c r="I336" s="3">
        <v>2257.39</v>
      </c>
      <c r="J336" s="12">
        <v>2764.57</v>
      </c>
      <c r="K336" s="2">
        <v>1552.93</v>
      </c>
      <c r="N336" s="12">
        <v>2444.5700000000002</v>
      </c>
      <c r="O336" s="3">
        <v>1872.93</v>
      </c>
      <c r="P336" s="12">
        <v>2896.81</v>
      </c>
      <c r="Q336" s="2">
        <v>1683.61</v>
      </c>
      <c r="T336" s="2">
        <v>2576.81</v>
      </c>
      <c r="U336" s="3">
        <v>2003.81</v>
      </c>
      <c r="AJ336" s="2">
        <f t="shared" si="53"/>
        <v>2587</v>
      </c>
      <c r="AK336" s="2">
        <v>230</v>
      </c>
      <c r="AL336" s="12">
        <v>2845.38</v>
      </c>
      <c r="AM336" s="2">
        <v>1611.92</v>
      </c>
      <c r="AP336" s="12">
        <v>2525.38</v>
      </c>
      <c r="AQ336" s="3">
        <v>1931.92</v>
      </c>
      <c r="AZ336" s="14"/>
      <c r="BA336" s="14"/>
      <c r="BB336" s="14"/>
      <c r="BC336" s="14"/>
      <c r="BD336" s="14"/>
      <c r="BE336" s="14"/>
      <c r="BF336" s="14"/>
      <c r="HN336" s="12">
        <f t="shared" si="54"/>
        <v>2994.57</v>
      </c>
      <c r="HO336" s="2">
        <f t="shared" si="55"/>
        <v>2458.34</v>
      </c>
      <c r="HP336" s="3">
        <f t="shared" si="56"/>
        <v>2389.6400000000003</v>
      </c>
      <c r="HW336" s="197"/>
    </row>
    <row r="337" spans="1:231" x14ac:dyDescent="0.3">
      <c r="A337" s="60">
        <v>40918</v>
      </c>
      <c r="B337" s="135">
        <v>2829</v>
      </c>
      <c r="C337" s="40">
        <f t="shared" si="52"/>
        <v>2715.1428571428573</v>
      </c>
      <c r="D337" s="12">
        <v>3286.35</v>
      </c>
      <c r="E337" s="2">
        <v>1988.67</v>
      </c>
      <c r="H337" s="2">
        <v>2966.35</v>
      </c>
      <c r="I337" s="3">
        <v>2308.67</v>
      </c>
      <c r="J337" s="12">
        <v>2775.4</v>
      </c>
      <c r="K337" s="2">
        <v>1564.35</v>
      </c>
      <c r="N337" s="12">
        <v>2455.4</v>
      </c>
      <c r="O337" s="3">
        <v>1884.35</v>
      </c>
      <c r="P337" s="12">
        <v>2915.57</v>
      </c>
      <c r="Q337" s="2">
        <v>1703.07</v>
      </c>
      <c r="T337" s="2">
        <v>2595.5700000000002</v>
      </c>
      <c r="U337" s="3">
        <v>2023.07</v>
      </c>
      <c r="AJ337" s="2">
        <f t="shared" si="53"/>
        <v>2599</v>
      </c>
      <c r="AK337" s="2">
        <v>230</v>
      </c>
      <c r="AL337" s="12">
        <v>2872.52</v>
      </c>
      <c r="AM337" s="2">
        <v>1639.5</v>
      </c>
      <c r="AP337" s="12">
        <v>2552.52</v>
      </c>
      <c r="AQ337" s="3">
        <v>1959.5</v>
      </c>
      <c r="AZ337" s="14"/>
      <c r="BA337" s="14"/>
      <c r="BB337" s="14"/>
      <c r="BC337" s="14"/>
      <c r="BD337" s="14"/>
      <c r="BE337" s="14"/>
      <c r="BF337" s="14"/>
      <c r="HN337" s="12">
        <f t="shared" si="54"/>
        <v>3005.4</v>
      </c>
      <c r="HO337" s="2">
        <f t="shared" si="55"/>
        <v>2470.58</v>
      </c>
      <c r="HP337" s="3">
        <f t="shared" si="56"/>
        <v>2400.6800000000003</v>
      </c>
      <c r="HW337" s="197"/>
    </row>
    <row r="338" spans="1:231" x14ac:dyDescent="0.3">
      <c r="A338" s="60">
        <v>40919</v>
      </c>
      <c r="B338" s="135">
        <v>2835</v>
      </c>
      <c r="C338" s="40">
        <f t="shared" si="52"/>
        <v>2725.2857142857142</v>
      </c>
      <c r="D338" s="12">
        <v>3268.98</v>
      </c>
      <c r="E338" s="2">
        <v>1973.72</v>
      </c>
      <c r="H338" s="2">
        <v>2948.98</v>
      </c>
      <c r="I338" s="3">
        <v>2293.7199999999998</v>
      </c>
      <c r="J338" s="12">
        <v>2761.16</v>
      </c>
      <c r="K338" s="2">
        <v>1552</v>
      </c>
      <c r="N338" s="12">
        <v>2441.16</v>
      </c>
      <c r="O338" s="3">
        <v>1872</v>
      </c>
      <c r="P338" s="12">
        <v>2925.05</v>
      </c>
      <c r="Q338" s="2">
        <v>1714.2</v>
      </c>
      <c r="T338" s="2">
        <v>2605.0500000000002</v>
      </c>
      <c r="U338" s="3">
        <v>2034.2</v>
      </c>
      <c r="AJ338" s="2">
        <f t="shared" si="53"/>
        <v>2605</v>
      </c>
      <c r="AK338" s="2">
        <v>230</v>
      </c>
      <c r="AL338" s="12">
        <v>2898.7</v>
      </c>
      <c r="AM338" s="2">
        <v>1667.2</v>
      </c>
      <c r="AP338" s="12">
        <v>2578.6999999999998</v>
      </c>
      <c r="AQ338" s="3">
        <v>1987.2</v>
      </c>
      <c r="AZ338" s="14"/>
      <c r="BA338" s="14"/>
      <c r="BB338" s="14"/>
      <c r="BC338" s="14"/>
      <c r="BD338" s="14"/>
      <c r="BE338" s="14"/>
      <c r="BF338" s="14"/>
      <c r="HN338" s="12">
        <f t="shared" si="54"/>
        <v>2991.16</v>
      </c>
      <c r="HO338" s="2">
        <f t="shared" si="55"/>
        <v>2476.7000000000003</v>
      </c>
      <c r="HP338" s="3">
        <f t="shared" si="56"/>
        <v>2406.2000000000003</v>
      </c>
      <c r="HW338" s="197"/>
    </row>
    <row r="339" spans="1:231" x14ac:dyDescent="0.3">
      <c r="A339" s="60">
        <v>40920</v>
      </c>
      <c r="B339" s="135">
        <v>2845</v>
      </c>
      <c r="C339" s="40">
        <f t="shared" si="52"/>
        <v>2733.8571428571427</v>
      </c>
      <c r="D339" s="12">
        <v>3270.2</v>
      </c>
      <c r="E339" s="2">
        <v>1975.83</v>
      </c>
      <c r="H339" s="2">
        <v>2950.2</v>
      </c>
      <c r="I339" s="3">
        <v>2295.83</v>
      </c>
      <c r="J339" s="12">
        <v>2755.46</v>
      </c>
      <c r="K339" s="2">
        <v>1547.06</v>
      </c>
      <c r="N339" s="12">
        <v>2435.46</v>
      </c>
      <c r="O339" s="3">
        <v>1867.06</v>
      </c>
      <c r="P339" s="12">
        <v>2910.75</v>
      </c>
      <c r="Q339" s="2">
        <v>1692.68</v>
      </c>
      <c r="T339" s="2">
        <v>2590.75</v>
      </c>
      <c r="U339" s="3">
        <v>2012.68</v>
      </c>
      <c r="AJ339" s="2">
        <f t="shared" si="53"/>
        <v>2615</v>
      </c>
      <c r="AK339" s="2">
        <v>230</v>
      </c>
      <c r="AL339" s="12">
        <v>2892.65</v>
      </c>
      <c r="AM339" s="2">
        <v>1653.87</v>
      </c>
      <c r="AP339" s="12">
        <v>2572.65</v>
      </c>
      <c r="AQ339" s="3">
        <v>1973.87</v>
      </c>
      <c r="AZ339" s="14"/>
      <c r="BA339" s="14"/>
      <c r="BB339" s="14"/>
      <c r="BC339" s="14"/>
      <c r="BD339" s="14"/>
      <c r="BE339" s="14"/>
      <c r="BF339" s="14"/>
      <c r="HN339" s="12">
        <f t="shared" si="54"/>
        <v>2985.46</v>
      </c>
      <c r="HO339" s="2">
        <f t="shared" si="55"/>
        <v>2486.9</v>
      </c>
      <c r="HP339" s="3">
        <f t="shared" si="56"/>
        <v>2415.4</v>
      </c>
      <c r="HW339" s="197"/>
    </row>
    <row r="340" spans="1:231" x14ac:dyDescent="0.3">
      <c r="A340" s="60">
        <v>40921</v>
      </c>
      <c r="B340" s="135">
        <v>2795</v>
      </c>
      <c r="C340" s="40">
        <f t="shared" si="52"/>
        <v>2741.3809523809523</v>
      </c>
      <c r="D340" s="12">
        <v>3174.92</v>
      </c>
      <c r="E340" s="2">
        <v>1883.33</v>
      </c>
      <c r="H340" s="2">
        <v>3174.92</v>
      </c>
      <c r="I340" s="3">
        <v>2203.33</v>
      </c>
      <c r="J340" s="12">
        <v>2744.07</v>
      </c>
      <c r="K340" s="2">
        <v>1537.18</v>
      </c>
      <c r="N340" s="12">
        <v>2424.0700000000002</v>
      </c>
      <c r="O340" s="3">
        <v>1857.18</v>
      </c>
      <c r="P340" s="12">
        <v>2866.06</v>
      </c>
      <c r="Q340" s="2">
        <v>1649.88</v>
      </c>
      <c r="T340" s="2">
        <v>2546.06</v>
      </c>
      <c r="U340" s="3">
        <v>1969.88</v>
      </c>
      <c r="AJ340" s="2">
        <f t="shared" si="53"/>
        <v>2565</v>
      </c>
      <c r="AK340" s="2">
        <v>230</v>
      </c>
      <c r="AL340" s="12">
        <v>2831.81</v>
      </c>
      <c r="AM340" s="2">
        <v>1595.13</v>
      </c>
      <c r="AP340" s="12">
        <v>2511.81</v>
      </c>
      <c r="AQ340" s="3">
        <v>1915.13</v>
      </c>
      <c r="AZ340" s="14"/>
      <c r="BA340" s="14"/>
      <c r="BB340" s="14"/>
      <c r="BC340" s="14"/>
      <c r="BD340" s="14"/>
      <c r="BE340" s="14"/>
      <c r="BF340" s="14"/>
      <c r="HN340" s="12">
        <f t="shared" si="54"/>
        <v>2974.07</v>
      </c>
      <c r="HO340" s="2">
        <f t="shared" si="55"/>
        <v>2435.9</v>
      </c>
      <c r="HP340" s="3">
        <f t="shared" si="56"/>
        <v>2369.4</v>
      </c>
      <c r="HW340" s="197"/>
    </row>
    <row r="341" spans="1:231" x14ac:dyDescent="0.3">
      <c r="A341" s="60">
        <v>40924</v>
      </c>
      <c r="B341" s="135">
        <v>2811</v>
      </c>
      <c r="C341" s="40">
        <f t="shared" si="52"/>
        <v>2748.9523809523807</v>
      </c>
      <c r="D341" s="12">
        <v>3195.65</v>
      </c>
      <c r="E341" s="2">
        <v>1898.91</v>
      </c>
      <c r="H341" s="2">
        <v>2875.65</v>
      </c>
      <c r="I341" s="3">
        <v>2218.91</v>
      </c>
      <c r="J341" s="12">
        <v>2775.4</v>
      </c>
      <c r="K341" s="2">
        <v>1564.35</v>
      </c>
      <c r="N341" s="12">
        <v>2455.4</v>
      </c>
      <c r="O341" s="3">
        <v>1884.35</v>
      </c>
      <c r="P341" s="12">
        <v>2915.54</v>
      </c>
      <c r="Q341" s="2">
        <v>1694.91</v>
      </c>
      <c r="T341" s="2">
        <v>2595.54</v>
      </c>
      <c r="U341" s="3">
        <v>2014.91</v>
      </c>
      <c r="AJ341" s="2">
        <f t="shared" si="53"/>
        <v>2581</v>
      </c>
      <c r="AK341" s="2">
        <v>230</v>
      </c>
      <c r="AL341" s="12">
        <v>2872.5</v>
      </c>
      <c r="AM341" s="2">
        <v>1631.34</v>
      </c>
      <c r="AP341" s="12">
        <v>2552.5</v>
      </c>
      <c r="AQ341" s="3">
        <v>1951.34</v>
      </c>
      <c r="AZ341" s="14"/>
      <c r="BA341" s="14"/>
      <c r="BB341" s="14"/>
      <c r="BC341" s="14"/>
      <c r="BD341" s="14"/>
      <c r="BE341" s="14"/>
      <c r="BF341" s="14"/>
      <c r="HN341" s="12">
        <f t="shared" si="54"/>
        <v>3005.4</v>
      </c>
      <c r="HO341" s="2">
        <f t="shared" si="55"/>
        <v>2452.2200000000003</v>
      </c>
      <c r="HP341" s="3">
        <f t="shared" si="56"/>
        <v>2384.12</v>
      </c>
      <c r="HW341" s="197"/>
    </row>
    <row r="342" spans="1:231" x14ac:dyDescent="0.3">
      <c r="A342" s="60">
        <v>40925</v>
      </c>
      <c r="B342" s="135">
        <v>2815</v>
      </c>
      <c r="C342" s="40">
        <f t="shared" si="52"/>
        <v>2755.1904761904761</v>
      </c>
      <c r="D342" s="12">
        <v>3180.26</v>
      </c>
      <c r="E342" s="2">
        <v>1878.75</v>
      </c>
      <c r="H342" s="2">
        <v>2860.26</v>
      </c>
      <c r="I342" s="3">
        <v>2198.75</v>
      </c>
      <c r="J342" s="12">
        <v>2755.46</v>
      </c>
      <c r="K342" s="2">
        <v>1547.06</v>
      </c>
      <c r="N342" s="12">
        <v>2435.46</v>
      </c>
      <c r="O342" s="3">
        <v>1867.06</v>
      </c>
      <c r="P342" s="12">
        <v>2902.58</v>
      </c>
      <c r="Q342" s="2">
        <v>1684.59</v>
      </c>
      <c r="T342" s="2">
        <v>2582.58</v>
      </c>
      <c r="U342" s="3">
        <v>2004.59</v>
      </c>
      <c r="AJ342" s="2">
        <f t="shared" si="53"/>
        <v>2585</v>
      </c>
      <c r="AK342" s="2">
        <v>230</v>
      </c>
      <c r="AL342" s="12">
        <v>2851.78</v>
      </c>
      <c r="AM342" s="2">
        <v>1613.42</v>
      </c>
      <c r="AP342" s="12">
        <v>2531.7800000000002</v>
      </c>
      <c r="AQ342" s="3">
        <v>1933.42</v>
      </c>
      <c r="AZ342" s="14"/>
      <c r="BA342" s="14"/>
      <c r="BB342" s="14"/>
      <c r="BC342" s="14"/>
      <c r="BD342" s="14"/>
      <c r="BE342" s="14"/>
      <c r="BF342" s="14"/>
      <c r="HN342" s="12">
        <f t="shared" si="54"/>
        <v>2985.46</v>
      </c>
      <c r="HO342" s="2">
        <f t="shared" si="55"/>
        <v>2456.3000000000002</v>
      </c>
      <c r="HP342" s="3">
        <f t="shared" si="56"/>
        <v>2387.8000000000002</v>
      </c>
      <c r="HW342" s="197"/>
    </row>
    <row r="343" spans="1:231" x14ac:dyDescent="0.3">
      <c r="A343" s="60">
        <v>40926</v>
      </c>
      <c r="B343" s="135">
        <v>2800</v>
      </c>
      <c r="C343" s="40">
        <f t="shared" si="52"/>
        <v>2760.7142857142858</v>
      </c>
      <c r="D343" s="12">
        <v>3179.64</v>
      </c>
      <c r="E343" s="2">
        <v>1880.43</v>
      </c>
      <c r="H343" s="2">
        <v>2859.64</v>
      </c>
      <c r="I343" s="3">
        <v>2200.4299999999998</v>
      </c>
      <c r="J343" s="12">
        <v>2765.59</v>
      </c>
      <c r="K343" s="2">
        <v>1558.83</v>
      </c>
      <c r="N343" s="12">
        <v>2445.59</v>
      </c>
      <c r="O343" s="3">
        <v>1878.83</v>
      </c>
      <c r="P343" s="12">
        <v>2911.8</v>
      </c>
      <c r="Q343" s="2">
        <v>1695.51</v>
      </c>
      <c r="T343" s="2">
        <v>2591.8000000000002</v>
      </c>
      <c r="U343" s="3">
        <v>2015.51</v>
      </c>
      <c r="AJ343" s="2">
        <f t="shared" si="53"/>
        <v>2570</v>
      </c>
      <c r="AK343" s="2">
        <v>230</v>
      </c>
      <c r="AL343" s="12">
        <v>2869.48</v>
      </c>
      <c r="AM343" s="2">
        <v>1632.78</v>
      </c>
      <c r="AP343" s="12">
        <v>2549.48</v>
      </c>
      <c r="AQ343" s="3">
        <v>1952.78</v>
      </c>
      <c r="AZ343" s="14"/>
      <c r="BA343" s="14"/>
      <c r="BB343" s="14"/>
      <c r="BC343" s="14"/>
      <c r="BD343" s="14"/>
      <c r="BE343" s="14"/>
      <c r="BF343" s="14"/>
      <c r="HN343" s="12">
        <f t="shared" si="54"/>
        <v>2995.59</v>
      </c>
      <c r="HO343" s="2">
        <f t="shared" si="55"/>
        <v>2441</v>
      </c>
      <c r="HP343" s="3">
        <f t="shared" si="56"/>
        <v>2374</v>
      </c>
      <c r="HW343" s="197"/>
    </row>
    <row r="344" spans="1:231" x14ac:dyDescent="0.3">
      <c r="A344" s="60">
        <v>40927</v>
      </c>
      <c r="B344" s="135">
        <v>2762</v>
      </c>
      <c r="C344" s="40">
        <f t="shared" si="52"/>
        <v>2764.4285714285716</v>
      </c>
      <c r="D344" s="12">
        <v>3084.83</v>
      </c>
      <c r="E344" s="2">
        <v>1790.73</v>
      </c>
      <c r="H344" s="2">
        <v>2764.83</v>
      </c>
      <c r="I344" s="3">
        <v>2110.73</v>
      </c>
      <c r="J344" s="12">
        <v>2739.69</v>
      </c>
      <c r="K344" s="2">
        <v>1536.33</v>
      </c>
      <c r="N344" s="12">
        <v>2419.69</v>
      </c>
      <c r="O344" s="3">
        <v>1856.33</v>
      </c>
      <c r="P344" s="12">
        <v>2884.25</v>
      </c>
      <c r="Q344" s="2">
        <v>1671.48</v>
      </c>
      <c r="T344" s="2">
        <v>2564.25</v>
      </c>
      <c r="U344" s="3">
        <v>1991.48</v>
      </c>
      <c r="AJ344" s="2">
        <f t="shared" si="53"/>
        <v>2532</v>
      </c>
      <c r="AK344" s="2">
        <v>230</v>
      </c>
      <c r="AL344" s="12">
        <v>2850.52</v>
      </c>
      <c r="AM344" s="2">
        <v>1617.33</v>
      </c>
      <c r="AP344" s="12">
        <v>2530.52</v>
      </c>
      <c r="AQ344" s="3">
        <v>1937.33</v>
      </c>
      <c r="AZ344" s="14"/>
      <c r="BA344" s="14"/>
      <c r="BB344" s="14"/>
      <c r="BC344" s="14"/>
      <c r="BD344" s="14"/>
      <c r="BE344" s="14"/>
      <c r="BF344" s="14"/>
      <c r="HN344" s="12">
        <f t="shared" si="54"/>
        <v>2969.69</v>
      </c>
      <c r="HO344" s="2">
        <f t="shared" si="55"/>
        <v>2402.2400000000002</v>
      </c>
      <c r="HP344" s="3">
        <f t="shared" si="56"/>
        <v>2339.04</v>
      </c>
      <c r="HW344" s="197"/>
    </row>
    <row r="345" spans="1:231" x14ac:dyDescent="0.3">
      <c r="A345" s="60">
        <v>40928</v>
      </c>
      <c r="B345" s="135">
        <v>2755</v>
      </c>
      <c r="C345" s="40">
        <f t="shared" si="52"/>
        <v>2767.8095238095239</v>
      </c>
      <c r="D345" s="12">
        <v>3087.57</v>
      </c>
      <c r="E345" s="2">
        <v>1795.27</v>
      </c>
      <c r="H345" s="2">
        <v>2767.57</v>
      </c>
      <c r="I345" s="3">
        <v>2115.27</v>
      </c>
      <c r="J345" s="12">
        <v>2728.17</v>
      </c>
      <c r="K345" s="2">
        <v>1526.33</v>
      </c>
      <c r="N345" s="12">
        <v>2408.17</v>
      </c>
      <c r="O345" s="3">
        <v>1846.33</v>
      </c>
      <c r="P345" s="12">
        <v>2872.01</v>
      </c>
      <c r="Q345" s="2">
        <v>1660.8</v>
      </c>
      <c r="T345" s="2">
        <v>2552.0100000000002</v>
      </c>
      <c r="U345" s="3">
        <v>1980.8</v>
      </c>
      <c r="AJ345" s="2">
        <f t="shared" si="53"/>
        <v>2525</v>
      </c>
      <c r="AK345" s="2">
        <v>230</v>
      </c>
      <c r="AL345" s="12">
        <v>2862.45</v>
      </c>
      <c r="AM345" s="2">
        <v>1630.62</v>
      </c>
      <c r="AP345" s="12">
        <v>2542.4499999999998</v>
      </c>
      <c r="AQ345" s="3">
        <v>1950.62</v>
      </c>
      <c r="AZ345" s="14"/>
      <c r="BA345" s="14"/>
      <c r="BB345" s="14"/>
      <c r="BC345" s="14"/>
      <c r="BD345" s="14"/>
      <c r="BE345" s="14"/>
      <c r="BF345" s="14"/>
      <c r="HN345" s="12">
        <f t="shared" si="54"/>
        <v>2958.17</v>
      </c>
      <c r="HO345" s="2">
        <f t="shared" si="55"/>
        <v>2395.1</v>
      </c>
      <c r="HP345" s="3">
        <f t="shared" si="56"/>
        <v>2332.6</v>
      </c>
      <c r="HW345" s="197"/>
    </row>
    <row r="346" spans="1:231" x14ac:dyDescent="0.3">
      <c r="A346" s="60">
        <v>40931</v>
      </c>
      <c r="B346" s="135">
        <v>2768</v>
      </c>
      <c r="C346" s="40">
        <f t="shared" si="52"/>
        <v>2771.8095238095239</v>
      </c>
      <c r="D346" s="12">
        <v>3116.97</v>
      </c>
      <c r="E346" s="2">
        <v>1822.53</v>
      </c>
      <c r="H346" s="2">
        <v>2796.97</v>
      </c>
      <c r="I346" s="3">
        <v>2142.5300000000002</v>
      </c>
      <c r="J346" s="12">
        <v>2755.75</v>
      </c>
      <c r="K346" s="2">
        <v>1552.23</v>
      </c>
      <c r="N346" s="12">
        <v>2435.75</v>
      </c>
      <c r="O346" s="3">
        <v>1872.23</v>
      </c>
      <c r="P346" s="12">
        <v>2908.35</v>
      </c>
      <c r="Q346" s="2">
        <v>1695.33</v>
      </c>
      <c r="T346" s="2">
        <v>2588.35</v>
      </c>
      <c r="U346" s="3">
        <v>2015.33</v>
      </c>
      <c r="AJ346" s="2">
        <f t="shared" si="53"/>
        <v>2538</v>
      </c>
      <c r="AK346" s="2">
        <v>230</v>
      </c>
      <c r="AL346" s="12">
        <v>2898.71</v>
      </c>
      <c r="AM346" s="2">
        <v>1665.03</v>
      </c>
      <c r="AP346" s="12">
        <v>2578.71</v>
      </c>
      <c r="AQ346" s="3">
        <v>1985.03</v>
      </c>
      <c r="AZ346" s="14"/>
      <c r="BA346" s="14"/>
      <c r="BB346" s="14"/>
      <c r="BC346" s="14"/>
      <c r="BD346" s="14"/>
      <c r="BE346" s="14"/>
      <c r="BF346" s="14"/>
      <c r="HN346" s="12">
        <f t="shared" si="54"/>
        <v>2985.75</v>
      </c>
      <c r="HO346" s="2">
        <f t="shared" si="55"/>
        <v>2408.36</v>
      </c>
      <c r="HP346" s="3">
        <f t="shared" si="56"/>
        <v>2344.56</v>
      </c>
      <c r="HW346" s="197"/>
    </row>
    <row r="347" spans="1:231" x14ac:dyDescent="0.3">
      <c r="A347" s="60">
        <v>40932</v>
      </c>
      <c r="B347" s="135">
        <v>2798</v>
      </c>
      <c r="C347" s="40">
        <f t="shared" si="52"/>
        <v>2777.2380952380954</v>
      </c>
      <c r="D347" s="12">
        <v>3134.3</v>
      </c>
      <c r="E347" s="2">
        <v>1840</v>
      </c>
      <c r="H347" s="2">
        <v>2814.3</v>
      </c>
      <c r="I347" s="3">
        <v>2160.6</v>
      </c>
      <c r="J347" s="12">
        <v>2749.95</v>
      </c>
      <c r="K347" s="2">
        <v>1547.19</v>
      </c>
      <c r="N347" s="12">
        <v>2429.9499999999998</v>
      </c>
      <c r="O347" s="3">
        <v>1867.19</v>
      </c>
      <c r="P347" s="12">
        <v>2934.22</v>
      </c>
      <c r="Q347" s="2">
        <v>1721.65</v>
      </c>
      <c r="T347" s="2">
        <v>2614.2199999999998</v>
      </c>
      <c r="U347" s="3">
        <v>2041.65</v>
      </c>
      <c r="AJ347" s="2">
        <f t="shared" si="53"/>
        <v>2568</v>
      </c>
      <c r="AK347" s="2">
        <v>230</v>
      </c>
      <c r="AL347" s="12">
        <v>2924.62</v>
      </c>
      <c r="AM347" s="2">
        <v>1691.41</v>
      </c>
      <c r="AP347" s="12">
        <v>2604.62</v>
      </c>
      <c r="AQ347" s="3">
        <v>2011.41</v>
      </c>
      <c r="AZ347" s="14"/>
      <c r="BA347" s="14"/>
      <c r="BB347" s="14"/>
      <c r="BC347" s="14"/>
      <c r="BD347" s="14"/>
      <c r="BE347" s="14"/>
      <c r="BF347" s="14"/>
      <c r="HN347" s="12">
        <f t="shared" si="54"/>
        <v>2979.95</v>
      </c>
      <c r="HO347" s="2">
        <f t="shared" si="55"/>
        <v>2438.96</v>
      </c>
      <c r="HP347" s="3">
        <f t="shared" si="56"/>
        <v>2372.1600000000003</v>
      </c>
      <c r="HW347" s="197"/>
    </row>
    <row r="348" spans="1:231" x14ac:dyDescent="0.3">
      <c r="A348" s="60">
        <v>40933</v>
      </c>
      <c r="B348" s="135">
        <v>2820</v>
      </c>
      <c r="C348" s="40">
        <f t="shared" si="52"/>
        <v>2783.7142857142858</v>
      </c>
      <c r="D348" s="12">
        <v>3173.2</v>
      </c>
      <c r="E348" s="2">
        <v>1878.18</v>
      </c>
      <c r="H348" s="2">
        <v>2853.2</v>
      </c>
      <c r="I348" s="3">
        <v>2198.1799999999998</v>
      </c>
      <c r="J348" s="12">
        <v>2755.75</v>
      </c>
      <c r="K348" s="2">
        <v>1552.23</v>
      </c>
      <c r="N348" s="12">
        <v>2435.75</v>
      </c>
      <c r="O348" s="3">
        <v>1872.23</v>
      </c>
      <c r="P348" s="12">
        <v>2940.48</v>
      </c>
      <c r="Q348" s="2">
        <v>1727.13</v>
      </c>
      <c r="T348" s="2">
        <v>2620.48</v>
      </c>
      <c r="U348" s="3">
        <v>2047.13</v>
      </c>
      <c r="AJ348" s="2">
        <f t="shared" si="53"/>
        <v>2590</v>
      </c>
      <c r="AK348" s="2">
        <v>230</v>
      </c>
      <c r="AL348" s="12">
        <v>2906.75</v>
      </c>
      <c r="AM348" s="2">
        <v>1672.98</v>
      </c>
      <c r="AP348" s="12">
        <v>2586.75</v>
      </c>
      <c r="AQ348" s="3">
        <v>1992.98</v>
      </c>
      <c r="AZ348" s="14"/>
      <c r="BA348" s="14"/>
      <c r="BB348" s="14"/>
      <c r="BC348" s="14"/>
      <c r="BD348" s="14"/>
      <c r="BE348" s="14"/>
      <c r="BF348" s="14"/>
      <c r="HN348" s="12">
        <f t="shared" si="54"/>
        <v>2985.75</v>
      </c>
      <c r="HO348" s="2">
        <f t="shared" si="55"/>
        <v>2461.4</v>
      </c>
      <c r="HP348" s="3">
        <f t="shared" si="56"/>
        <v>2392.4</v>
      </c>
      <c r="HW348" s="197"/>
    </row>
    <row r="349" spans="1:231" x14ac:dyDescent="0.3">
      <c r="A349" s="60">
        <v>40934</v>
      </c>
      <c r="B349" s="135">
        <v>2799</v>
      </c>
      <c r="C349" s="40">
        <f t="shared" si="52"/>
        <v>2789.1904761904761</v>
      </c>
      <c r="D349" s="12">
        <v>3177.61</v>
      </c>
      <c r="E349" s="2">
        <v>1886.22</v>
      </c>
      <c r="H349" s="2">
        <v>2857.61</v>
      </c>
      <c r="I349" s="3">
        <v>2206.2199999999998</v>
      </c>
      <c r="J349" s="12">
        <v>2764.35</v>
      </c>
      <c r="K349" s="2">
        <v>1555.68</v>
      </c>
      <c r="N349" s="12">
        <v>2444.35</v>
      </c>
      <c r="O349" s="3">
        <v>1875.68</v>
      </c>
      <c r="P349" s="12">
        <v>2963.12</v>
      </c>
      <c r="Q349" s="2">
        <v>1744.56</v>
      </c>
      <c r="T349" s="2">
        <v>2643.12</v>
      </c>
      <c r="U349" s="3">
        <v>2064.56</v>
      </c>
      <c r="AJ349" s="2">
        <f t="shared" si="53"/>
        <v>2569</v>
      </c>
      <c r="AK349" s="2">
        <v>230</v>
      </c>
      <c r="AL349" s="12">
        <v>2929.79</v>
      </c>
      <c r="AM349" s="2">
        <v>1690.89</v>
      </c>
      <c r="AP349" s="12">
        <v>2609.79</v>
      </c>
      <c r="AQ349" s="3">
        <v>2010.89</v>
      </c>
      <c r="AZ349" s="14"/>
      <c r="BA349" s="14"/>
      <c r="BB349" s="14"/>
      <c r="BC349" s="14"/>
      <c r="BD349" s="14"/>
      <c r="BE349" s="14"/>
      <c r="BF349" s="14"/>
      <c r="HN349" s="12">
        <f t="shared" si="54"/>
        <v>2994.35</v>
      </c>
      <c r="HO349" s="2">
        <f t="shared" si="55"/>
        <v>2439.98</v>
      </c>
      <c r="HP349" s="3">
        <f t="shared" si="56"/>
        <v>2373.08</v>
      </c>
      <c r="HW349" s="197"/>
    </row>
    <row r="350" spans="1:231" x14ac:dyDescent="0.3">
      <c r="A350" s="60">
        <v>40935</v>
      </c>
      <c r="B350" s="135">
        <v>2794</v>
      </c>
      <c r="C350" s="40">
        <f t="shared" ref="C350:C413" si="57">AVERAGE(B330:B350)</f>
        <v>2794.4285714285716</v>
      </c>
      <c r="D350" s="12">
        <v>3199.8</v>
      </c>
      <c r="E350" s="2">
        <v>1910.47</v>
      </c>
      <c r="H350" s="2">
        <v>2879.8</v>
      </c>
      <c r="I350" s="3">
        <v>2230.4699999999998</v>
      </c>
      <c r="J350" s="12">
        <v>2749.65</v>
      </c>
      <c r="K350" s="2">
        <v>1542.93</v>
      </c>
      <c r="N350" s="12">
        <v>2429.65</v>
      </c>
      <c r="O350" s="3">
        <v>1862.93</v>
      </c>
      <c r="P350" s="12">
        <v>2978.77</v>
      </c>
      <c r="Q350" s="2">
        <v>1761.89</v>
      </c>
      <c r="T350" s="2">
        <v>2658.77</v>
      </c>
      <c r="U350" s="3">
        <v>2081.89</v>
      </c>
      <c r="AJ350" s="2">
        <f t="shared" si="53"/>
        <v>2564</v>
      </c>
      <c r="AK350" s="2">
        <v>230</v>
      </c>
      <c r="AL350" s="12">
        <v>2945.69</v>
      </c>
      <c r="AM350" s="2">
        <v>1708.52</v>
      </c>
      <c r="AP350" s="12">
        <v>2625.69</v>
      </c>
      <c r="AQ350" s="3">
        <v>2028.52</v>
      </c>
      <c r="AZ350" s="14"/>
      <c r="BA350" s="14"/>
      <c r="BB350" s="14"/>
      <c r="BC350" s="14"/>
      <c r="BD350" s="14"/>
      <c r="BE350" s="14"/>
      <c r="BF350" s="14"/>
      <c r="HN350" s="12">
        <f t="shared" si="54"/>
        <v>2979.65</v>
      </c>
      <c r="HO350" s="2">
        <f t="shared" si="55"/>
        <v>2434.88</v>
      </c>
      <c r="HP350" s="3">
        <f t="shared" si="56"/>
        <v>2368.48</v>
      </c>
      <c r="HW350" s="197"/>
    </row>
    <row r="351" spans="1:231" x14ac:dyDescent="0.3">
      <c r="A351" s="60">
        <v>40938</v>
      </c>
      <c r="B351" s="135">
        <v>2793</v>
      </c>
      <c r="C351" s="40">
        <f t="shared" si="57"/>
        <v>2799.6190476190477</v>
      </c>
      <c r="D351" s="12">
        <v>3155.19</v>
      </c>
      <c r="E351" s="2">
        <v>1869.07</v>
      </c>
      <c r="H351" s="2">
        <v>2835.19</v>
      </c>
      <c r="I351" s="3">
        <v>2189.0700000000002</v>
      </c>
      <c r="J351" s="12">
        <v>2732.01</v>
      </c>
      <c r="K351" s="2">
        <v>1527.63</v>
      </c>
      <c r="N351" s="12">
        <v>2412.0100000000002</v>
      </c>
      <c r="O351" s="3">
        <v>1847.63</v>
      </c>
      <c r="P351" s="12">
        <v>2943.69</v>
      </c>
      <c r="Q351" s="2">
        <v>1729.39</v>
      </c>
      <c r="T351" s="2">
        <v>2623.69</v>
      </c>
      <c r="U351" s="3">
        <v>2049.39</v>
      </c>
      <c r="AJ351" s="2">
        <f t="shared" si="53"/>
        <v>2563</v>
      </c>
      <c r="AK351" s="2">
        <v>230</v>
      </c>
      <c r="AL351" s="12">
        <v>2903.08</v>
      </c>
      <c r="AM351" s="2">
        <v>1668.62</v>
      </c>
      <c r="AP351" s="12">
        <v>2583.08</v>
      </c>
      <c r="AQ351" s="3">
        <v>1988.62</v>
      </c>
      <c r="AZ351" s="14"/>
      <c r="BA351" s="14"/>
      <c r="BB351" s="14"/>
      <c r="BC351" s="14"/>
      <c r="BD351" s="14"/>
      <c r="BE351" s="14"/>
      <c r="BF351" s="14"/>
      <c r="HN351" s="12">
        <f t="shared" si="54"/>
        <v>2962.01</v>
      </c>
      <c r="HO351" s="2">
        <f t="shared" si="55"/>
        <v>2433.86</v>
      </c>
      <c r="HP351" s="3">
        <f t="shared" si="56"/>
        <v>2367.56</v>
      </c>
      <c r="HW351" s="197"/>
    </row>
    <row r="352" spans="1:231" x14ac:dyDescent="0.3">
      <c r="A352" s="60">
        <v>40939</v>
      </c>
      <c r="B352" s="135">
        <v>2768</v>
      </c>
      <c r="C352" s="40">
        <f t="shared" si="57"/>
        <v>2800.3333333333335</v>
      </c>
      <c r="D352" s="12">
        <v>3183.06</v>
      </c>
      <c r="E352" s="2">
        <v>1892.99</v>
      </c>
      <c r="H352" s="2">
        <v>2863.06</v>
      </c>
      <c r="I352" s="3">
        <v>2212.9899999999998</v>
      </c>
      <c r="J352" s="12">
        <v>2755.53</v>
      </c>
      <c r="K352" s="2">
        <v>1548.03</v>
      </c>
      <c r="N352" s="12">
        <v>2435.5300000000002</v>
      </c>
      <c r="O352" s="3">
        <v>1868.03</v>
      </c>
      <c r="P352" s="12">
        <v>2969.39</v>
      </c>
      <c r="Q352" s="2">
        <v>1751.87</v>
      </c>
      <c r="T352" s="2">
        <v>2649.39</v>
      </c>
      <c r="U352" s="3">
        <v>2071.87</v>
      </c>
      <c r="AJ352" s="2">
        <f t="shared" si="53"/>
        <v>2538</v>
      </c>
      <c r="AK352" s="2">
        <v>230</v>
      </c>
      <c r="AL352" s="12">
        <v>2920.36</v>
      </c>
      <c r="AM352" s="2">
        <v>1682.7</v>
      </c>
      <c r="AP352" s="12">
        <v>2600.36</v>
      </c>
      <c r="AQ352" s="3">
        <v>2002.7</v>
      </c>
      <c r="AZ352" s="14"/>
      <c r="BA352" s="14"/>
      <c r="BB352" s="14"/>
      <c r="BC352" s="14"/>
      <c r="BD352" s="14"/>
      <c r="BE352" s="14"/>
      <c r="BF352" s="14"/>
      <c r="HN352" s="12">
        <f t="shared" si="54"/>
        <v>2985.53</v>
      </c>
      <c r="HO352" s="2">
        <f t="shared" si="55"/>
        <v>2408.36</v>
      </c>
      <c r="HP352" s="3">
        <f t="shared" si="56"/>
        <v>2344.56</v>
      </c>
      <c r="HW352" s="197"/>
    </row>
    <row r="353" spans="1:231" x14ac:dyDescent="0.3">
      <c r="A353" s="60">
        <v>40940</v>
      </c>
      <c r="B353" s="135">
        <v>2829</v>
      </c>
      <c r="C353" s="40">
        <f t="shared" si="57"/>
        <v>2801.5238095238096</v>
      </c>
      <c r="D353" s="12">
        <v>3173.87</v>
      </c>
      <c r="E353" s="2">
        <v>1891.23</v>
      </c>
      <c r="H353" s="2">
        <v>2853.87</v>
      </c>
      <c r="I353" s="3">
        <v>2211.23</v>
      </c>
      <c r="J353" s="12">
        <v>2747.3</v>
      </c>
      <c r="K353" s="2">
        <v>1545.63</v>
      </c>
      <c r="N353" s="12">
        <v>2427.3000000000002</v>
      </c>
      <c r="O353" s="3">
        <v>1865.63</v>
      </c>
      <c r="P353" s="12">
        <v>2964.56</v>
      </c>
      <c r="Q353" s="2">
        <v>1752.99</v>
      </c>
      <c r="T353" s="2">
        <v>2644.56</v>
      </c>
      <c r="U353" s="3">
        <v>2072.9899999999998</v>
      </c>
      <c r="AJ353" s="2">
        <f t="shared" si="53"/>
        <v>2599</v>
      </c>
      <c r="AK353" s="2">
        <v>230</v>
      </c>
      <c r="AL353" s="12">
        <v>2901.14</v>
      </c>
      <c r="AM353" s="2">
        <v>1669.74</v>
      </c>
      <c r="AP353" s="12">
        <v>2581.14</v>
      </c>
      <c r="AQ353" s="3">
        <v>1989.74</v>
      </c>
      <c r="AZ353" s="14"/>
      <c r="BA353" s="14"/>
      <c r="BB353" s="14"/>
      <c r="BC353" s="14"/>
      <c r="BD353" s="14"/>
      <c r="BE353" s="14"/>
      <c r="BF353" s="14"/>
      <c r="HN353" s="12">
        <f t="shared" si="54"/>
        <v>2977.3</v>
      </c>
      <c r="HO353" s="2">
        <f t="shared" si="55"/>
        <v>2470.58</v>
      </c>
      <c r="HP353" s="3">
        <f t="shared" si="56"/>
        <v>2400.6800000000003</v>
      </c>
      <c r="HW353" s="197"/>
    </row>
    <row r="354" spans="1:231" x14ac:dyDescent="0.3">
      <c r="A354" s="60">
        <v>40941</v>
      </c>
      <c r="B354" s="135">
        <v>2829</v>
      </c>
      <c r="C354" s="40">
        <f t="shared" si="57"/>
        <v>2802.8095238095239</v>
      </c>
      <c r="D354" s="12">
        <v>3193.57</v>
      </c>
      <c r="E354" s="2">
        <v>1911.19</v>
      </c>
      <c r="H354" s="2">
        <v>2873.57</v>
      </c>
      <c r="I354" s="3">
        <v>2231.19</v>
      </c>
      <c r="J354" s="12">
        <v>2783.06</v>
      </c>
      <c r="K354" s="2">
        <v>1581.38</v>
      </c>
      <c r="N354" s="12">
        <v>2463.06</v>
      </c>
      <c r="O354" s="3">
        <v>1901.38</v>
      </c>
      <c r="P354" s="12">
        <v>3007.81</v>
      </c>
      <c r="Q354" s="2">
        <v>1803.81</v>
      </c>
      <c r="T354" s="2">
        <v>2687.81</v>
      </c>
      <c r="U354" s="3">
        <v>2123.81</v>
      </c>
      <c r="AJ354" s="2">
        <f t="shared" si="53"/>
        <v>2599</v>
      </c>
      <c r="AK354" s="2">
        <v>230</v>
      </c>
      <c r="AL354" s="12">
        <v>2952.24</v>
      </c>
      <c r="AM354" s="2">
        <v>1728.33</v>
      </c>
      <c r="AP354" s="12">
        <v>2632.24</v>
      </c>
      <c r="AQ354" s="3">
        <v>2048.33</v>
      </c>
      <c r="AZ354" s="14"/>
      <c r="BA354" s="14"/>
      <c r="BB354" s="14"/>
      <c r="BC354" s="14"/>
      <c r="BD354" s="14"/>
      <c r="BE354" s="14"/>
      <c r="BF354" s="14"/>
      <c r="HN354" s="12">
        <f t="shared" si="54"/>
        <v>3013.06</v>
      </c>
      <c r="HO354" s="2">
        <f t="shared" si="55"/>
        <v>2470.58</v>
      </c>
      <c r="HP354" s="3">
        <f t="shared" si="56"/>
        <v>2400.6800000000003</v>
      </c>
      <c r="HW354" s="197"/>
    </row>
    <row r="355" spans="1:231" x14ac:dyDescent="0.3">
      <c r="A355" s="60">
        <v>40942</v>
      </c>
      <c r="B355" s="135">
        <v>2811</v>
      </c>
      <c r="C355" s="40">
        <f t="shared" si="57"/>
        <v>2803.0476190476193</v>
      </c>
      <c r="D355" s="12">
        <v>3167.41</v>
      </c>
      <c r="E355" s="2">
        <v>1886.67</v>
      </c>
      <c r="H355" s="2">
        <v>2847.41</v>
      </c>
      <c r="I355" s="3">
        <v>2206.67</v>
      </c>
      <c r="J355" s="12">
        <v>2766.24</v>
      </c>
      <c r="K355" s="2">
        <v>1573.43</v>
      </c>
      <c r="N355" s="12">
        <v>2446.2399999999998</v>
      </c>
      <c r="O355" s="3">
        <v>1893.43</v>
      </c>
      <c r="P355" s="12">
        <v>2966.93</v>
      </c>
      <c r="Q355" s="2">
        <v>1764.43</v>
      </c>
      <c r="T355" s="2">
        <v>2646.93</v>
      </c>
      <c r="U355" s="3">
        <v>2084.4299999999998</v>
      </c>
      <c r="AJ355" s="2">
        <f t="shared" si="53"/>
        <v>2581</v>
      </c>
      <c r="AK355" s="2">
        <v>230</v>
      </c>
      <c r="AL355" s="12">
        <v>2911.6</v>
      </c>
      <c r="AM355" s="2">
        <v>1689.22</v>
      </c>
      <c r="AP355" s="12">
        <v>2591.6</v>
      </c>
      <c r="AQ355" s="3">
        <v>2009.22</v>
      </c>
      <c r="AZ355" s="14"/>
      <c r="BA355" s="14"/>
      <c r="BB355" s="14"/>
      <c r="BC355" s="14"/>
      <c r="BD355" s="14"/>
      <c r="BE355" s="14"/>
      <c r="BF355" s="14"/>
      <c r="HN355" s="12">
        <f t="shared" si="54"/>
        <v>2996.24</v>
      </c>
      <c r="HO355" s="2">
        <f t="shared" si="55"/>
        <v>2452.2200000000003</v>
      </c>
      <c r="HP355" s="3">
        <f t="shared" si="56"/>
        <v>2384.12</v>
      </c>
      <c r="HW355" s="197"/>
    </row>
    <row r="356" spans="1:231" x14ac:dyDescent="0.3">
      <c r="A356" s="60">
        <v>40945</v>
      </c>
      <c r="B356" s="135">
        <v>2796</v>
      </c>
      <c r="C356" s="40">
        <f t="shared" si="57"/>
        <v>2803.2857142857142</v>
      </c>
      <c r="D356" s="12">
        <v>3120.15</v>
      </c>
      <c r="E356" s="2">
        <v>1844.03</v>
      </c>
      <c r="H356" s="2">
        <v>2800.15</v>
      </c>
      <c r="I356" s="3">
        <v>2164.0300000000002</v>
      </c>
      <c r="J356" s="12">
        <v>2738.97</v>
      </c>
      <c r="K356" s="2">
        <v>1549.58</v>
      </c>
      <c r="N356" s="12">
        <v>2418.9699999999998</v>
      </c>
      <c r="O356" s="3">
        <v>1869.58</v>
      </c>
      <c r="P356" s="12">
        <v>2929.67</v>
      </c>
      <c r="Q356" s="2">
        <v>1730.78</v>
      </c>
      <c r="T356" s="2">
        <v>2609.67</v>
      </c>
      <c r="U356" s="3">
        <v>2050.7800000000002</v>
      </c>
      <c r="AJ356" s="2">
        <f t="shared" si="53"/>
        <v>2566</v>
      </c>
      <c r="AK356" s="2">
        <v>230</v>
      </c>
      <c r="AL356" s="12">
        <v>2875.06</v>
      </c>
      <c r="AM356" s="2">
        <v>1656.38</v>
      </c>
      <c r="AP356" s="12">
        <v>2555.06</v>
      </c>
      <c r="AQ356" s="3">
        <v>1976.38</v>
      </c>
      <c r="AZ356" s="14"/>
      <c r="BA356" s="14"/>
      <c r="BB356" s="14"/>
      <c r="BC356" s="14"/>
      <c r="BD356" s="14"/>
      <c r="BE356" s="14"/>
      <c r="BF356" s="14"/>
      <c r="HN356" s="12">
        <f t="shared" si="54"/>
        <v>2968.97</v>
      </c>
      <c r="HO356" s="2">
        <f t="shared" si="55"/>
        <v>2436.92</v>
      </c>
      <c r="HP356" s="3">
        <f t="shared" si="56"/>
        <v>2370.3200000000002</v>
      </c>
      <c r="HW356" s="197"/>
    </row>
    <row r="357" spans="1:231" x14ac:dyDescent="0.3">
      <c r="A357" s="60">
        <v>40946</v>
      </c>
      <c r="B357" s="135">
        <v>2779</v>
      </c>
      <c r="C357" s="40">
        <f t="shared" si="57"/>
        <v>2801.4761904761904</v>
      </c>
      <c r="D357" s="12">
        <v>3112.59</v>
      </c>
      <c r="E357" s="2">
        <v>1859.13</v>
      </c>
      <c r="H357" s="2">
        <v>2792.59</v>
      </c>
      <c r="I357" s="3">
        <v>2179.13</v>
      </c>
      <c r="J357" s="12">
        <v>2738.97</v>
      </c>
      <c r="K357" s="2">
        <v>1549.58</v>
      </c>
      <c r="N357" s="12">
        <v>2418.9699999999998</v>
      </c>
      <c r="O357" s="3">
        <v>1869.58</v>
      </c>
      <c r="P357" s="12">
        <v>2967.81</v>
      </c>
      <c r="Q357" s="2">
        <v>1768.53</v>
      </c>
      <c r="T357" s="2">
        <v>2647.81</v>
      </c>
      <c r="U357" s="3">
        <v>2088.5300000000002</v>
      </c>
      <c r="AJ357" s="2">
        <f t="shared" si="53"/>
        <v>2549</v>
      </c>
      <c r="AK357" s="2">
        <v>230</v>
      </c>
      <c r="AL357" s="12">
        <v>2890.32</v>
      </c>
      <c r="AM357" s="2">
        <v>1671.48</v>
      </c>
      <c r="AP357" s="12">
        <v>2570.3200000000002</v>
      </c>
      <c r="AQ357" s="3">
        <v>1991.48</v>
      </c>
      <c r="AZ357" s="14"/>
      <c r="BA357" s="14"/>
      <c r="BB357" s="14"/>
      <c r="BC357" s="14"/>
      <c r="BD357" s="14"/>
      <c r="BE357" s="14"/>
      <c r="BF357" s="14"/>
      <c r="HN357" s="12">
        <f t="shared" si="54"/>
        <v>2968.97</v>
      </c>
      <c r="HO357" s="2">
        <f t="shared" si="55"/>
        <v>2419.58</v>
      </c>
      <c r="HP357" s="3">
        <f t="shared" si="56"/>
        <v>2354.6800000000003</v>
      </c>
      <c r="HW357" s="197"/>
    </row>
    <row r="358" spans="1:231" x14ac:dyDescent="0.3">
      <c r="A358" s="60">
        <v>40947</v>
      </c>
      <c r="B358" s="135">
        <v>2774</v>
      </c>
      <c r="C358" s="40">
        <f t="shared" si="57"/>
        <v>2798.8571428571427</v>
      </c>
      <c r="D358" s="12">
        <v>3100.84</v>
      </c>
      <c r="E358" s="2">
        <v>1847.07</v>
      </c>
      <c r="H358" s="2">
        <v>2780.84</v>
      </c>
      <c r="I358" s="3">
        <v>2167.0700000000002</v>
      </c>
      <c r="J358" s="12">
        <v>2742</v>
      </c>
      <c r="K358" s="2">
        <v>1552.23</v>
      </c>
      <c r="N358" s="12">
        <v>2422</v>
      </c>
      <c r="O358" s="3">
        <v>1872.23</v>
      </c>
      <c r="P358" s="12">
        <v>2978.78</v>
      </c>
      <c r="Q358" s="2">
        <v>1779.03</v>
      </c>
      <c r="T358" s="2">
        <v>2658.78</v>
      </c>
      <c r="U358" s="3">
        <v>2099.0300000000002</v>
      </c>
      <c r="AJ358" s="2">
        <f t="shared" si="53"/>
        <v>2544</v>
      </c>
      <c r="AK358" s="2">
        <v>230</v>
      </c>
      <c r="AL358" s="12">
        <v>2916.46</v>
      </c>
      <c r="AM358" s="2">
        <v>1696.98</v>
      </c>
      <c r="AP358" s="12">
        <v>2596.46</v>
      </c>
      <c r="AQ358" s="3">
        <v>2016.98</v>
      </c>
      <c r="AZ358" s="14"/>
      <c r="BA358" s="14"/>
      <c r="BB358" s="14"/>
      <c r="BC358" s="14"/>
      <c r="BD358" s="14"/>
      <c r="BE358" s="14"/>
      <c r="BF358" s="14"/>
      <c r="HN358" s="12">
        <f t="shared" si="54"/>
        <v>2972</v>
      </c>
      <c r="HO358" s="2">
        <f t="shared" si="55"/>
        <v>2414.48</v>
      </c>
      <c r="HP358" s="3">
        <f t="shared" si="56"/>
        <v>2350.08</v>
      </c>
      <c r="HW358" s="197"/>
    </row>
    <row r="359" spans="1:231" x14ac:dyDescent="0.3">
      <c r="A359" s="60">
        <v>40948</v>
      </c>
      <c r="B359" s="135">
        <v>2789</v>
      </c>
      <c r="C359" s="40">
        <f t="shared" si="57"/>
        <v>2796.6666666666665</v>
      </c>
      <c r="D359" s="12">
        <v>3093.2</v>
      </c>
      <c r="E359" s="2">
        <v>1839.51</v>
      </c>
      <c r="H359" s="2">
        <v>2773.2</v>
      </c>
      <c r="I359" s="3">
        <v>2159.5100000000002</v>
      </c>
      <c r="J359" s="12">
        <v>2742</v>
      </c>
      <c r="K359" s="2">
        <v>1552.23</v>
      </c>
      <c r="N359" s="12">
        <v>2422</v>
      </c>
      <c r="O359" s="3">
        <v>1872.23</v>
      </c>
      <c r="P359" s="12">
        <v>3001.85</v>
      </c>
      <c r="Q359" s="2">
        <v>1786.59</v>
      </c>
      <c r="T359" s="2">
        <v>2681.65</v>
      </c>
      <c r="U359" s="3">
        <v>2106.59</v>
      </c>
      <c r="AJ359" s="2">
        <f t="shared" si="53"/>
        <v>2559</v>
      </c>
      <c r="AK359" s="2">
        <v>230</v>
      </c>
      <c r="AL359" s="12">
        <v>2885.86</v>
      </c>
      <c r="AM359" s="2">
        <v>1651.62</v>
      </c>
      <c r="AP359" s="12">
        <v>2565.86</v>
      </c>
      <c r="AQ359" s="3">
        <v>1971.62</v>
      </c>
      <c r="AZ359" s="14"/>
      <c r="BA359" s="14"/>
      <c r="BB359" s="14"/>
      <c r="BC359" s="14"/>
      <c r="BD359" s="14"/>
      <c r="BE359" s="14"/>
      <c r="BF359" s="14"/>
      <c r="HN359" s="12">
        <f t="shared" si="54"/>
        <v>2972</v>
      </c>
      <c r="HO359" s="2">
        <f t="shared" si="55"/>
        <v>2429.7800000000002</v>
      </c>
      <c r="HP359" s="3">
        <f t="shared" si="56"/>
        <v>2363.88</v>
      </c>
      <c r="HW359" s="197"/>
    </row>
    <row r="360" spans="1:231" x14ac:dyDescent="0.3">
      <c r="A360" s="60">
        <v>40949</v>
      </c>
      <c r="B360" s="135">
        <v>2790</v>
      </c>
      <c r="C360" s="40">
        <f t="shared" si="57"/>
        <v>2794.0476190476193</v>
      </c>
      <c r="D360" s="12">
        <v>3057.67</v>
      </c>
      <c r="E360" s="2">
        <v>1803.06</v>
      </c>
      <c r="H360" s="2">
        <v>2737.67</v>
      </c>
      <c r="I360" s="3">
        <v>2123.06</v>
      </c>
      <c r="J360" s="12">
        <v>2751.09</v>
      </c>
      <c r="K360" s="2">
        <v>1560.18</v>
      </c>
      <c r="N360" s="12">
        <v>2431.09</v>
      </c>
      <c r="O360" s="3">
        <v>1880.18</v>
      </c>
      <c r="P360" s="12">
        <v>2996.43</v>
      </c>
      <c r="Q360" s="2">
        <v>1780.29</v>
      </c>
      <c r="T360" s="2">
        <v>2676.43</v>
      </c>
      <c r="U360" s="3">
        <v>2100.29</v>
      </c>
      <c r="AJ360" s="2">
        <f t="shared" si="53"/>
        <v>2560</v>
      </c>
      <c r="AK360" s="2">
        <v>230</v>
      </c>
      <c r="AL360" s="12">
        <v>2903.16</v>
      </c>
      <c r="AM360" s="2">
        <v>1667.58</v>
      </c>
      <c r="AP360" s="12">
        <v>2583.16</v>
      </c>
      <c r="AQ360" s="3">
        <v>1987.58</v>
      </c>
      <c r="AZ360" s="14"/>
      <c r="BA360" s="14"/>
      <c r="BB360" s="14"/>
      <c r="BC360" s="14"/>
      <c r="BD360" s="14"/>
      <c r="BE360" s="14"/>
      <c r="BF360" s="14"/>
      <c r="HN360" s="12">
        <f t="shared" si="54"/>
        <v>2981.09</v>
      </c>
      <c r="HO360" s="2">
        <f t="shared" si="55"/>
        <v>2430.8000000000002</v>
      </c>
      <c r="HP360" s="3">
        <f t="shared" si="56"/>
        <v>2364.8000000000002</v>
      </c>
      <c r="HW360" s="197"/>
    </row>
    <row r="361" spans="1:231" x14ac:dyDescent="0.3">
      <c r="A361" s="60">
        <v>40952</v>
      </c>
      <c r="B361" s="135">
        <v>2779</v>
      </c>
      <c r="C361" s="40">
        <f t="shared" si="57"/>
        <v>2793.2857142857142</v>
      </c>
      <c r="D361" s="12">
        <v>3015.4</v>
      </c>
      <c r="E361" s="2">
        <v>1757.79</v>
      </c>
      <c r="H361" s="2">
        <v>2695.4</v>
      </c>
      <c r="I361" s="3">
        <v>2077.79</v>
      </c>
      <c r="J361" s="12">
        <v>2775.33</v>
      </c>
      <c r="K361" s="2">
        <v>1581.38</v>
      </c>
      <c r="N361" s="12">
        <v>2455.33</v>
      </c>
      <c r="O361" s="3">
        <v>1901.36</v>
      </c>
      <c r="P361" s="12">
        <v>2961.26</v>
      </c>
      <c r="Q361" s="2">
        <v>1742.45</v>
      </c>
      <c r="T361" s="2">
        <v>2641.26</v>
      </c>
      <c r="U361" s="3">
        <v>2062.4499999999998</v>
      </c>
      <c r="AJ361" s="2">
        <f t="shared" si="53"/>
        <v>2549</v>
      </c>
      <c r="AK361" s="2">
        <v>230</v>
      </c>
      <c r="AL361" s="12">
        <v>2866.94</v>
      </c>
      <c r="AM361" s="2">
        <v>1628.62</v>
      </c>
      <c r="AP361" s="12">
        <v>2546.94</v>
      </c>
      <c r="AQ361" s="3">
        <v>1948.62</v>
      </c>
      <c r="AZ361" s="14"/>
      <c r="BA361" s="14"/>
      <c r="BB361" s="14"/>
      <c r="BC361" s="14"/>
      <c r="BD361" s="14"/>
      <c r="BE361" s="14"/>
      <c r="BF361" s="14"/>
      <c r="HN361" s="12">
        <f t="shared" si="54"/>
        <v>3005.33</v>
      </c>
      <c r="HO361" s="2">
        <f t="shared" si="55"/>
        <v>2419.58</v>
      </c>
      <c r="HP361" s="3">
        <f t="shared" si="56"/>
        <v>2354.6800000000003</v>
      </c>
      <c r="HW361" s="197"/>
    </row>
    <row r="362" spans="1:231" x14ac:dyDescent="0.3">
      <c r="A362" s="60">
        <v>40953</v>
      </c>
      <c r="B362" s="135">
        <v>2789</v>
      </c>
      <c r="C362" s="40">
        <f t="shared" si="57"/>
        <v>2792.2380952380954</v>
      </c>
      <c r="D362" s="12">
        <v>3079.79</v>
      </c>
      <c r="E362" s="2">
        <v>1789.53</v>
      </c>
      <c r="H362" s="2">
        <v>2759.79</v>
      </c>
      <c r="I362" s="3">
        <v>2109.5300000000002</v>
      </c>
      <c r="J362" s="12">
        <v>2761.08</v>
      </c>
      <c r="K362" s="2">
        <v>1566.23</v>
      </c>
      <c r="N362" s="12">
        <v>2441.08</v>
      </c>
      <c r="O362" s="3">
        <v>1886.23</v>
      </c>
      <c r="P362" s="12">
        <v>2955.52</v>
      </c>
      <c r="Q362" s="2">
        <v>1735.63</v>
      </c>
      <c r="T362" s="2">
        <v>2635.52</v>
      </c>
      <c r="U362" s="3">
        <v>2055.63</v>
      </c>
      <c r="AJ362" s="2">
        <f t="shared" si="53"/>
        <v>2559</v>
      </c>
      <c r="AK362" s="2">
        <v>230</v>
      </c>
      <c r="AL362" s="12">
        <v>2884.14</v>
      </c>
      <c r="AM362" s="2">
        <v>1644.48</v>
      </c>
      <c r="AP362" s="12">
        <v>2564.14</v>
      </c>
      <c r="AQ362" s="3">
        <v>1964.48</v>
      </c>
      <c r="AZ362" s="14"/>
      <c r="BA362" s="14"/>
      <c r="BB362" s="14"/>
      <c r="BC362" s="14"/>
      <c r="BD362" s="14"/>
      <c r="BE362" s="14"/>
      <c r="BF362" s="14"/>
      <c r="HN362" s="12">
        <f t="shared" si="54"/>
        <v>2991.08</v>
      </c>
      <c r="HO362" s="2">
        <f t="shared" si="55"/>
        <v>2429.7800000000002</v>
      </c>
      <c r="HP362" s="3">
        <f t="shared" si="56"/>
        <v>2363.88</v>
      </c>
      <c r="HW362" s="197"/>
    </row>
    <row r="363" spans="1:231" x14ac:dyDescent="0.3">
      <c r="A363" s="60">
        <v>40954</v>
      </c>
      <c r="B363" s="135">
        <v>2774</v>
      </c>
      <c r="C363" s="40">
        <f t="shared" si="57"/>
        <v>2790.2857142857142</v>
      </c>
      <c r="D363" s="12">
        <v>3071.02</v>
      </c>
      <c r="E363" s="2">
        <v>1779.91</v>
      </c>
      <c r="H363" s="2">
        <v>2751.02</v>
      </c>
      <c r="I363" s="3">
        <v>2099.91</v>
      </c>
      <c r="J363" s="12">
        <v>2767.08</v>
      </c>
      <c r="K363" s="2">
        <v>1571.47</v>
      </c>
      <c r="N363" s="12">
        <v>2447.08</v>
      </c>
      <c r="O363" s="3">
        <v>1891.47</v>
      </c>
      <c r="P363" s="12">
        <v>2946.42</v>
      </c>
      <c r="Q363" s="2">
        <v>1725.87</v>
      </c>
      <c r="T363" s="2">
        <v>2626.42</v>
      </c>
      <c r="U363" s="3">
        <v>2045.87</v>
      </c>
      <c r="AJ363" s="2">
        <f t="shared" si="53"/>
        <v>2544</v>
      </c>
      <c r="AK363" s="2">
        <v>230</v>
      </c>
      <c r="AL363" s="12">
        <v>2867.05</v>
      </c>
      <c r="AM363" s="2">
        <v>1626.78</v>
      </c>
      <c r="AP363" s="12">
        <v>2547.0500000000002</v>
      </c>
      <c r="AQ363" s="3">
        <v>1946.78</v>
      </c>
      <c r="AZ363" s="14"/>
      <c r="BA363" s="14"/>
      <c r="BB363" s="14"/>
      <c r="BC363" s="14"/>
      <c r="BD363" s="14"/>
      <c r="BE363" s="14"/>
      <c r="BF363" s="14"/>
      <c r="HN363" s="12">
        <f t="shared" si="54"/>
        <v>2997.08</v>
      </c>
      <c r="HO363" s="2">
        <f t="shared" si="55"/>
        <v>2414.48</v>
      </c>
      <c r="HP363" s="3">
        <f t="shared" si="56"/>
        <v>2350.08</v>
      </c>
      <c r="HW363" s="197"/>
    </row>
    <row r="364" spans="1:231" x14ac:dyDescent="0.3">
      <c r="A364" s="60">
        <v>40955</v>
      </c>
      <c r="B364" s="135">
        <v>2778</v>
      </c>
      <c r="C364" s="40">
        <f t="shared" si="57"/>
        <v>2789.2380952380954</v>
      </c>
      <c r="D364" s="12">
        <v>3068.91</v>
      </c>
      <c r="E364" s="2">
        <v>1775.95</v>
      </c>
      <c r="H364" s="2">
        <v>2748.91</v>
      </c>
      <c r="I364" s="3">
        <v>2095.9499999999998</v>
      </c>
      <c r="J364" s="12">
        <v>2771.27</v>
      </c>
      <c r="K364" s="2">
        <v>1581.95</v>
      </c>
      <c r="N364" s="12">
        <v>2451.27</v>
      </c>
      <c r="O364" s="3">
        <v>1901.95</v>
      </c>
      <c r="P364" s="12">
        <v>2959.4</v>
      </c>
      <c r="Q364" s="2">
        <v>1752.67</v>
      </c>
      <c r="T364" s="2">
        <v>2639.4</v>
      </c>
      <c r="U364" s="3">
        <v>2072.67</v>
      </c>
      <c r="AJ364" s="2">
        <f t="shared" si="53"/>
        <v>2548</v>
      </c>
      <c r="AK364" s="2">
        <v>230</v>
      </c>
      <c r="AL364" s="12">
        <v>2887.42</v>
      </c>
      <c r="AM364" s="2">
        <v>1660.86</v>
      </c>
      <c r="AP364" s="12">
        <v>2567.42</v>
      </c>
      <c r="AQ364" s="3">
        <v>1980.86</v>
      </c>
      <c r="AZ364" s="14"/>
      <c r="BA364" s="14"/>
      <c r="BB364" s="14"/>
      <c r="BC364" s="14"/>
      <c r="BD364" s="14"/>
      <c r="BE364" s="14"/>
      <c r="BF364" s="14"/>
      <c r="HN364" s="12">
        <f t="shared" si="54"/>
        <v>3001.27</v>
      </c>
      <c r="HO364" s="2">
        <f t="shared" si="55"/>
        <v>2418.56</v>
      </c>
      <c r="HP364" s="3">
        <f t="shared" si="56"/>
        <v>2353.7600000000002</v>
      </c>
      <c r="HW364" s="197"/>
    </row>
    <row r="365" spans="1:231" x14ac:dyDescent="0.3">
      <c r="A365" s="60">
        <v>40956</v>
      </c>
      <c r="B365" s="135">
        <v>2779</v>
      </c>
      <c r="C365" s="40">
        <f t="shared" si="57"/>
        <v>2790.0476190476193</v>
      </c>
      <c r="D365" s="12">
        <v>3119.39</v>
      </c>
      <c r="E365" s="2">
        <v>1825.44</v>
      </c>
      <c r="H365" s="2">
        <v>2799.39</v>
      </c>
      <c r="I365" s="3">
        <v>2145.44</v>
      </c>
      <c r="J365" s="12">
        <v>2774.26</v>
      </c>
      <c r="K365" s="2">
        <v>1584.57</v>
      </c>
      <c r="N365" s="12">
        <v>2454.2600000000002</v>
      </c>
      <c r="O365" s="3">
        <v>1904.57</v>
      </c>
      <c r="P365" s="12">
        <v>2978.33</v>
      </c>
      <c r="Q365" s="2">
        <v>1771.05</v>
      </c>
      <c r="T365" s="2">
        <v>2658.33</v>
      </c>
      <c r="U365" s="3">
        <v>2091.0500000000002</v>
      </c>
      <c r="AJ365" s="2">
        <f t="shared" si="53"/>
        <v>2549</v>
      </c>
      <c r="AK365" s="2">
        <v>230</v>
      </c>
      <c r="AL365" s="12">
        <v>2882.7</v>
      </c>
      <c r="AM365" s="2">
        <v>1655.82</v>
      </c>
      <c r="AP365" s="12">
        <v>2562.6999999999998</v>
      </c>
      <c r="AQ365" s="3">
        <v>1975.82</v>
      </c>
      <c r="AZ365" s="14"/>
      <c r="BA365" s="14"/>
      <c r="BB365" s="14"/>
      <c r="BC365" s="14"/>
      <c r="BD365" s="14"/>
      <c r="BE365" s="14"/>
      <c r="BF365" s="14"/>
      <c r="HN365" s="12">
        <f t="shared" si="54"/>
        <v>3004.26</v>
      </c>
      <c r="HO365" s="2">
        <f t="shared" si="55"/>
        <v>2419.58</v>
      </c>
      <c r="HP365" s="3">
        <f t="shared" si="56"/>
        <v>2354.6800000000003</v>
      </c>
      <c r="HW365" s="197"/>
    </row>
    <row r="366" spans="1:231" x14ac:dyDescent="0.3">
      <c r="A366" s="60">
        <v>40959</v>
      </c>
      <c r="B366" s="135">
        <v>2794</v>
      </c>
      <c r="C366" s="40">
        <f t="shared" si="57"/>
        <v>2791.9047619047619</v>
      </c>
      <c r="D366" s="12">
        <v>3104.84</v>
      </c>
      <c r="E366" s="2">
        <v>1816.19</v>
      </c>
      <c r="H366" s="2">
        <v>2784.84</v>
      </c>
      <c r="I366" s="3">
        <v>2136.19</v>
      </c>
      <c r="J366" s="12">
        <v>2741.37</v>
      </c>
      <c r="K366" s="2">
        <v>1555.75</v>
      </c>
      <c r="N366" s="12">
        <v>2421.37</v>
      </c>
      <c r="O366" s="3">
        <v>1875.75</v>
      </c>
      <c r="P366" s="12">
        <v>2989</v>
      </c>
      <c r="Q366" s="2">
        <v>1785.55</v>
      </c>
      <c r="T366" s="2">
        <v>2669</v>
      </c>
      <c r="U366" s="3">
        <v>2105.5500000000002</v>
      </c>
      <c r="AJ366" s="2">
        <f t="shared" si="53"/>
        <v>2564</v>
      </c>
      <c r="AK366" s="2">
        <v>230</v>
      </c>
      <c r="AL366" s="12">
        <v>2879.32</v>
      </c>
      <c r="AM366" s="2">
        <v>1656.54</v>
      </c>
      <c r="AP366" s="12">
        <v>2559.3200000000002</v>
      </c>
      <c r="AQ366" s="3">
        <v>1976.54</v>
      </c>
      <c r="AZ366" s="14"/>
      <c r="BA366" s="14"/>
      <c r="BB366" s="14"/>
      <c r="BC366" s="14"/>
      <c r="BD366" s="14"/>
      <c r="BE366" s="14"/>
      <c r="BF366" s="14"/>
      <c r="HN366" s="12">
        <f t="shared" si="54"/>
        <v>2971.37</v>
      </c>
      <c r="HO366" s="2">
        <f t="shared" si="55"/>
        <v>2434.88</v>
      </c>
      <c r="HP366" s="3">
        <f t="shared" si="56"/>
        <v>2368.48</v>
      </c>
      <c r="HW366" s="197"/>
    </row>
    <row r="367" spans="1:231" x14ac:dyDescent="0.3">
      <c r="A367" s="60">
        <v>40960</v>
      </c>
      <c r="B367" s="135">
        <v>2775</v>
      </c>
      <c r="C367" s="40">
        <f t="shared" si="57"/>
        <v>2792.2380952380954</v>
      </c>
      <c r="D367" s="12">
        <v>3099.74</v>
      </c>
      <c r="E367" s="2">
        <v>1825.07</v>
      </c>
      <c r="H367" s="2">
        <v>2779.74</v>
      </c>
      <c r="I367" s="3">
        <v>2145.0700000000002</v>
      </c>
      <c r="J367" s="12">
        <v>2750.34</v>
      </c>
      <c r="K367" s="2">
        <v>1563.61</v>
      </c>
      <c r="N367" s="12">
        <v>2430.34</v>
      </c>
      <c r="O367" s="3">
        <v>1883.61</v>
      </c>
      <c r="P367" s="12">
        <v>3022.24</v>
      </c>
      <c r="Q367" s="2">
        <v>1817.38</v>
      </c>
      <c r="T367" s="2">
        <v>2702.24</v>
      </c>
      <c r="U367" s="3">
        <v>2137.38</v>
      </c>
      <c r="AJ367" s="2">
        <f t="shared" si="53"/>
        <v>2545</v>
      </c>
      <c r="AK367" s="2">
        <v>230</v>
      </c>
      <c r="AL367" s="12">
        <v>2904.35</v>
      </c>
      <c r="AM367" s="2">
        <v>1680.2</v>
      </c>
      <c r="AP367" s="12">
        <v>2584.35</v>
      </c>
      <c r="AQ367" s="3">
        <v>2000.2</v>
      </c>
      <c r="AZ367" s="14"/>
      <c r="BA367" s="14"/>
      <c r="BB367" s="14"/>
      <c r="BC367" s="14"/>
      <c r="BD367" s="14"/>
      <c r="BE367" s="14"/>
      <c r="BF367" s="14"/>
      <c r="HN367" s="12">
        <f t="shared" si="54"/>
        <v>2980.34</v>
      </c>
      <c r="HO367" s="2">
        <f t="shared" si="55"/>
        <v>2415.5</v>
      </c>
      <c r="HP367" s="3">
        <f t="shared" si="56"/>
        <v>2351</v>
      </c>
      <c r="HW367" s="197"/>
    </row>
    <row r="368" spans="1:231" x14ac:dyDescent="0.3">
      <c r="A368" s="60">
        <v>40961</v>
      </c>
      <c r="B368" s="135">
        <v>2750</v>
      </c>
      <c r="C368" s="40">
        <f t="shared" si="57"/>
        <v>2789.9523809523807</v>
      </c>
      <c r="D368" s="12">
        <v>3074.46</v>
      </c>
      <c r="E368" s="2">
        <v>1798.26</v>
      </c>
      <c r="H368" s="2">
        <v>2754.46</v>
      </c>
      <c r="I368" s="3">
        <v>2118.2600000000002</v>
      </c>
      <c r="J368" s="12">
        <v>2762.3</v>
      </c>
      <c r="K368" s="2">
        <v>1574.09</v>
      </c>
      <c r="N368" s="12">
        <v>2442.3000000000002</v>
      </c>
      <c r="O368" s="3">
        <v>1894.09</v>
      </c>
      <c r="P368" s="12">
        <v>3004.38</v>
      </c>
      <c r="Q368" s="2">
        <v>1798.26</v>
      </c>
      <c r="T368" s="2">
        <v>2684.38</v>
      </c>
      <c r="U368" s="3">
        <v>2118.2600000000002</v>
      </c>
      <c r="AJ368" s="2">
        <f t="shared" si="53"/>
        <v>2520</v>
      </c>
      <c r="AK368" s="2">
        <v>230</v>
      </c>
      <c r="AL368" s="12">
        <v>2924.89</v>
      </c>
      <c r="AM368" s="2">
        <v>1699.05</v>
      </c>
      <c r="AP368" s="12">
        <v>2604.89</v>
      </c>
      <c r="AQ368" s="3">
        <v>2019.05</v>
      </c>
      <c r="AZ368" s="14"/>
      <c r="BA368" s="14"/>
      <c r="BB368" s="14"/>
      <c r="BC368" s="14"/>
      <c r="BD368" s="14"/>
      <c r="BE368" s="14"/>
      <c r="BF368" s="14"/>
      <c r="BL368" s="2">
        <v>3225.13</v>
      </c>
      <c r="BM368" s="2">
        <v>1947.38</v>
      </c>
      <c r="BN368" s="2">
        <v>2905.13</v>
      </c>
      <c r="BO368" s="2">
        <v>2267.38</v>
      </c>
      <c r="HN368" s="12">
        <f t="shared" si="54"/>
        <v>2992.3</v>
      </c>
      <c r="HO368" s="2">
        <f t="shared" si="55"/>
        <v>2390</v>
      </c>
      <c r="HP368" s="3">
        <f t="shared" si="56"/>
        <v>2328</v>
      </c>
      <c r="HW368" s="197"/>
    </row>
    <row r="369" spans="1:231" x14ac:dyDescent="0.3">
      <c r="A369" s="60">
        <v>40962</v>
      </c>
      <c r="B369" s="135">
        <v>2737</v>
      </c>
      <c r="C369" s="40">
        <f t="shared" si="57"/>
        <v>2786</v>
      </c>
      <c r="D369" s="12">
        <v>3096.29</v>
      </c>
      <c r="E369" s="2">
        <v>1822.11</v>
      </c>
      <c r="H369" s="2">
        <v>2776.29</v>
      </c>
      <c r="I369" s="3">
        <v>2142.11</v>
      </c>
      <c r="J369" s="12">
        <v>2755.11</v>
      </c>
      <c r="K369" s="2">
        <v>1568.67</v>
      </c>
      <c r="N369" s="12">
        <v>2435.11</v>
      </c>
      <c r="O369" s="3">
        <v>1888.67</v>
      </c>
      <c r="P369" s="12">
        <v>2972.34</v>
      </c>
      <c r="Q369" s="2">
        <v>1768.35</v>
      </c>
      <c r="T369" s="2">
        <v>2652.34</v>
      </c>
      <c r="U369" s="3">
        <v>2088.35</v>
      </c>
      <c r="AJ369" s="2">
        <f t="shared" si="53"/>
        <v>2507</v>
      </c>
      <c r="AK369" s="2">
        <v>230</v>
      </c>
      <c r="AL369" s="12">
        <v>2893.41</v>
      </c>
      <c r="AM369" s="2">
        <v>1669.74</v>
      </c>
      <c r="AP369" s="12">
        <v>2573.41</v>
      </c>
      <c r="AQ369" s="3">
        <v>1989.74</v>
      </c>
      <c r="AZ369" s="14"/>
      <c r="BA369" s="14"/>
      <c r="BB369" s="14"/>
      <c r="BC369" s="14"/>
      <c r="BD369" s="14"/>
      <c r="BE369" s="14"/>
      <c r="BF369" s="14"/>
      <c r="BL369" s="2">
        <v>3238.86</v>
      </c>
      <c r="BM369" s="2">
        <v>1963.21</v>
      </c>
      <c r="BN369" s="2">
        <v>2918.86</v>
      </c>
      <c r="BO369" s="2">
        <v>2283.21</v>
      </c>
      <c r="HN369" s="12">
        <f t="shared" si="54"/>
        <v>2985.11</v>
      </c>
      <c r="HO369" s="2">
        <f t="shared" si="55"/>
        <v>2376.7400000000002</v>
      </c>
      <c r="HP369" s="3">
        <f t="shared" si="56"/>
        <v>2316.04</v>
      </c>
      <c r="HW369" s="197"/>
    </row>
    <row r="370" spans="1:231" x14ac:dyDescent="0.3">
      <c r="A370" s="60">
        <v>40963</v>
      </c>
      <c r="B370" s="135">
        <v>2734</v>
      </c>
      <c r="C370" s="40">
        <f t="shared" si="57"/>
        <v>2782.9047619047619</v>
      </c>
      <c r="D370" s="12">
        <v>3065.3</v>
      </c>
      <c r="E370" s="2">
        <v>1795.47</v>
      </c>
      <c r="H370" s="2">
        <v>2745.3</v>
      </c>
      <c r="I370" s="3">
        <v>2115.4699999999998</v>
      </c>
      <c r="J370" s="12">
        <v>2743.4</v>
      </c>
      <c r="K370" s="2">
        <v>1545</v>
      </c>
      <c r="N370" s="12">
        <v>2423.4</v>
      </c>
      <c r="O370" s="3">
        <v>1865</v>
      </c>
      <c r="P370" s="12">
        <v>2942.8</v>
      </c>
      <c r="Q370" s="2">
        <v>1742.34</v>
      </c>
      <c r="T370" s="2">
        <v>2622.8</v>
      </c>
      <c r="U370" s="3">
        <v>2062.34</v>
      </c>
      <c r="AJ370" s="2">
        <f t="shared" si="53"/>
        <v>2504</v>
      </c>
      <c r="AK370" s="2">
        <v>230</v>
      </c>
      <c r="AL370" s="12">
        <v>2857.19</v>
      </c>
      <c r="AM370" s="2">
        <v>1637.22</v>
      </c>
      <c r="AP370" s="12">
        <v>2537.19</v>
      </c>
      <c r="AQ370" s="3">
        <v>1957.22</v>
      </c>
      <c r="AZ370" s="14"/>
      <c r="BA370" s="14"/>
      <c r="BB370" s="14"/>
      <c r="BC370" s="14"/>
      <c r="BD370" s="14"/>
      <c r="BE370" s="14"/>
      <c r="BF370" s="14"/>
      <c r="BL370" s="2">
        <v>3197.74</v>
      </c>
      <c r="BM370" s="2">
        <v>1926.55</v>
      </c>
      <c r="BN370" s="2">
        <v>2877.74</v>
      </c>
      <c r="BO370" s="2">
        <v>2246.5500000000002</v>
      </c>
      <c r="HN370" s="12">
        <f t="shared" si="54"/>
        <v>2973.4</v>
      </c>
      <c r="HO370" s="2">
        <f t="shared" si="55"/>
        <v>2373.6799999999998</v>
      </c>
      <c r="HP370" s="3">
        <f t="shared" si="56"/>
        <v>2313.2800000000002</v>
      </c>
      <c r="HW370" s="197"/>
    </row>
    <row r="371" spans="1:231" x14ac:dyDescent="0.3">
      <c r="A371" s="60">
        <v>40966</v>
      </c>
      <c r="B371" s="135">
        <v>2753</v>
      </c>
      <c r="C371" s="40">
        <f t="shared" si="57"/>
        <v>2780.9523809523807</v>
      </c>
      <c r="D371" s="12">
        <v>3044.63</v>
      </c>
      <c r="E371" s="2">
        <v>1777.71</v>
      </c>
      <c r="H371" s="2">
        <v>2724.63</v>
      </c>
      <c r="I371" s="3">
        <v>2097.71</v>
      </c>
      <c r="J371" s="12">
        <v>2725.28</v>
      </c>
      <c r="K371" s="2">
        <v>1529.22</v>
      </c>
      <c r="N371" s="12">
        <v>2405.2800000000002</v>
      </c>
      <c r="O371" s="3">
        <v>1849.22</v>
      </c>
      <c r="P371" s="12">
        <v>2938.32</v>
      </c>
      <c r="Q371" s="2">
        <v>1740.06</v>
      </c>
      <c r="T371" s="2">
        <v>2618.3200000000002</v>
      </c>
      <c r="U371" s="3">
        <v>2060.06</v>
      </c>
      <c r="AJ371" s="2">
        <f t="shared" si="53"/>
        <v>2523</v>
      </c>
      <c r="AK371" s="2">
        <v>230</v>
      </c>
      <c r="AL371" s="12">
        <v>2861.05</v>
      </c>
      <c r="AM371" s="2">
        <v>1643.25</v>
      </c>
      <c r="AP371" s="12">
        <v>2541.0500000000002</v>
      </c>
      <c r="AQ371" s="3">
        <v>1963.25</v>
      </c>
      <c r="AZ371" s="14"/>
      <c r="BA371" s="14"/>
      <c r="BB371" s="14"/>
      <c r="BC371" s="14"/>
      <c r="BD371" s="14"/>
      <c r="BE371" s="14"/>
      <c r="BF371" s="14"/>
      <c r="BL371" s="2">
        <v>3183.71</v>
      </c>
      <c r="BM371" s="2">
        <v>1915.36</v>
      </c>
      <c r="BN371" s="2">
        <v>2863.71</v>
      </c>
      <c r="BO371" s="2">
        <v>2235.36</v>
      </c>
      <c r="HN371" s="12">
        <f t="shared" si="54"/>
        <v>2955.28</v>
      </c>
      <c r="HO371" s="2">
        <f t="shared" si="55"/>
        <v>2393.06</v>
      </c>
      <c r="HP371" s="3">
        <f t="shared" si="56"/>
        <v>2330.7600000000002</v>
      </c>
      <c r="HW371" s="197"/>
    </row>
    <row r="372" spans="1:231" x14ac:dyDescent="0.3">
      <c r="A372" s="60">
        <v>40967</v>
      </c>
      <c r="B372" s="135">
        <v>2732</v>
      </c>
      <c r="C372" s="40">
        <f t="shared" si="57"/>
        <v>2778.0476190476193</v>
      </c>
      <c r="D372" s="12">
        <v>3037.09</v>
      </c>
      <c r="E372" s="2">
        <v>1792.77</v>
      </c>
      <c r="H372" s="2">
        <v>2717.09</v>
      </c>
      <c r="I372" s="3">
        <v>2112.77</v>
      </c>
      <c r="J372" s="12">
        <v>2725.28</v>
      </c>
      <c r="K372" s="2">
        <v>1529.22</v>
      </c>
      <c r="N372" s="12">
        <v>2405.2800000000002</v>
      </c>
      <c r="O372" s="3">
        <v>1849.22</v>
      </c>
      <c r="P372" s="12">
        <v>2907.88</v>
      </c>
      <c r="Q372" s="2">
        <v>1709.94</v>
      </c>
      <c r="T372" s="2">
        <v>2587.88</v>
      </c>
      <c r="U372" s="3">
        <v>2029.94</v>
      </c>
      <c r="AJ372" s="2">
        <f t="shared" si="53"/>
        <v>2502</v>
      </c>
      <c r="AK372" s="2">
        <v>230</v>
      </c>
      <c r="AL372" s="12">
        <v>2807.79</v>
      </c>
      <c r="AM372" s="2">
        <v>1590.54</v>
      </c>
      <c r="AP372" s="12">
        <v>2487.79</v>
      </c>
      <c r="AQ372" s="3">
        <v>1910.54</v>
      </c>
      <c r="AZ372" s="14"/>
      <c r="BA372" s="14"/>
      <c r="BB372" s="14"/>
      <c r="BC372" s="14"/>
      <c r="BD372" s="14"/>
      <c r="BE372" s="14"/>
      <c r="BF372" s="14"/>
      <c r="BL372" s="2">
        <v>3169.88</v>
      </c>
      <c r="BM372" s="2">
        <v>1924.19</v>
      </c>
      <c r="BN372" s="2">
        <v>2849.88</v>
      </c>
      <c r="BO372" s="2">
        <v>2244.19</v>
      </c>
      <c r="HN372" s="12">
        <f t="shared" si="54"/>
        <v>2955.28</v>
      </c>
      <c r="HO372" s="2">
        <f t="shared" si="55"/>
        <v>2371.64</v>
      </c>
      <c r="HP372" s="3">
        <f t="shared" si="56"/>
        <v>2311.44</v>
      </c>
      <c r="HW372" s="197"/>
    </row>
    <row r="373" spans="1:231" x14ac:dyDescent="0.3">
      <c r="A373" s="60">
        <v>40968</v>
      </c>
      <c r="B373" s="135">
        <v>2715</v>
      </c>
      <c r="C373" s="40">
        <f t="shared" si="57"/>
        <v>2775.5238095238096</v>
      </c>
      <c r="D373" s="12">
        <v>3047.25</v>
      </c>
      <c r="E373" s="2">
        <v>1806.18</v>
      </c>
      <c r="H373" s="2">
        <v>2727.25</v>
      </c>
      <c r="I373" s="3">
        <v>2126.1799999999998</v>
      </c>
      <c r="J373" s="12">
        <v>2701.12</v>
      </c>
      <c r="K373" s="2">
        <v>1508.18</v>
      </c>
      <c r="N373" s="12">
        <v>2381.12</v>
      </c>
      <c r="O373" s="3">
        <v>1828.18</v>
      </c>
      <c r="P373" s="12">
        <v>2904.37</v>
      </c>
      <c r="Q373" s="2">
        <v>1709.33</v>
      </c>
      <c r="T373" s="2">
        <v>2584.37</v>
      </c>
      <c r="U373" s="3">
        <v>2029.33</v>
      </c>
      <c r="AJ373" s="2">
        <f t="shared" si="53"/>
        <v>2485</v>
      </c>
      <c r="AK373" s="2">
        <v>230</v>
      </c>
      <c r="AL373" s="12">
        <v>2797.88</v>
      </c>
      <c r="AM373" s="2">
        <v>1583.68</v>
      </c>
      <c r="AP373" s="12">
        <v>2477.88</v>
      </c>
      <c r="AQ373" s="3">
        <v>1903.68</v>
      </c>
      <c r="AZ373" s="14"/>
      <c r="BA373" s="14"/>
      <c r="BB373" s="14"/>
      <c r="BC373" s="14"/>
      <c r="BD373" s="14"/>
      <c r="BE373" s="14"/>
      <c r="BF373" s="14"/>
      <c r="BL373" s="2">
        <v>3183.48</v>
      </c>
      <c r="BM373" s="2">
        <v>1941</v>
      </c>
      <c r="BN373" s="2">
        <v>2863.48</v>
      </c>
      <c r="BO373" s="2">
        <v>2261</v>
      </c>
      <c r="HN373" s="12">
        <f t="shared" si="54"/>
        <v>2931.12</v>
      </c>
      <c r="HO373" s="2">
        <f t="shared" si="55"/>
        <v>2354.3000000000002</v>
      </c>
      <c r="HP373" s="3">
        <f t="shared" si="56"/>
        <v>2295.8000000000002</v>
      </c>
      <c r="HW373" s="197"/>
    </row>
    <row r="374" spans="1:231" x14ac:dyDescent="0.3">
      <c r="A374" s="60">
        <v>40969</v>
      </c>
      <c r="B374" s="135">
        <v>2742</v>
      </c>
      <c r="C374" s="40">
        <f t="shared" si="57"/>
        <v>2771.3809523809523</v>
      </c>
      <c r="D374" s="12">
        <v>3054.22</v>
      </c>
      <c r="E374" s="2">
        <v>1812.24</v>
      </c>
      <c r="H374" s="2">
        <v>2734.22</v>
      </c>
      <c r="I374" s="3">
        <v>2132.2399999999998</v>
      </c>
      <c r="J374" s="12">
        <v>2707.16</v>
      </c>
      <c r="K374" s="2">
        <v>1513.44</v>
      </c>
      <c r="N374" s="12">
        <v>2387.16</v>
      </c>
      <c r="O374" s="3">
        <v>1833.44</v>
      </c>
      <c r="P374" s="12">
        <v>2941.14</v>
      </c>
      <c r="Q374" s="2">
        <v>1745.01</v>
      </c>
      <c r="T374" s="2">
        <v>2621.14</v>
      </c>
      <c r="U374" s="3">
        <v>2065.0100000000002</v>
      </c>
      <c r="AJ374" s="2">
        <f t="shared" si="53"/>
        <v>2512</v>
      </c>
      <c r="AK374" s="2">
        <v>230</v>
      </c>
      <c r="AL374" s="12">
        <v>2819.26</v>
      </c>
      <c r="AM374" s="2">
        <v>1604.1</v>
      </c>
      <c r="AP374" s="12">
        <v>2499.2600000000002</v>
      </c>
      <c r="AQ374" s="3">
        <v>1924.1</v>
      </c>
      <c r="AZ374" s="14"/>
      <c r="BA374" s="14"/>
      <c r="BB374" s="14"/>
      <c r="BC374" s="14"/>
      <c r="BD374" s="14"/>
      <c r="BE374" s="14"/>
      <c r="BF374" s="14"/>
      <c r="BL374" s="2">
        <v>3186.65</v>
      </c>
      <c r="BM374" s="2">
        <v>1943.3</v>
      </c>
      <c r="BN374" s="2">
        <v>2866.65</v>
      </c>
      <c r="BO374" s="2">
        <v>2263.3000000000002</v>
      </c>
      <c r="HN374" s="12">
        <f t="shared" si="54"/>
        <v>2937.16</v>
      </c>
      <c r="HO374" s="2">
        <f t="shared" si="55"/>
        <v>2381.84</v>
      </c>
      <c r="HP374" s="3">
        <f t="shared" si="56"/>
        <v>2320.6400000000003</v>
      </c>
      <c r="HW374" s="197"/>
    </row>
    <row r="375" spans="1:231" x14ac:dyDescent="0.3">
      <c r="A375" s="60">
        <v>40970</v>
      </c>
      <c r="B375" s="135">
        <v>2740</v>
      </c>
      <c r="C375" s="40">
        <f t="shared" si="57"/>
        <v>2767.1428571428573</v>
      </c>
      <c r="D375" s="12">
        <v>3064.05</v>
      </c>
      <c r="E375" s="2">
        <v>1819.87</v>
      </c>
      <c r="H375" s="2">
        <v>2744.05</v>
      </c>
      <c r="I375" s="3">
        <v>2139.87</v>
      </c>
      <c r="J375" s="12">
        <v>2722.26</v>
      </c>
      <c r="K375" s="2">
        <v>1526.59</v>
      </c>
      <c r="N375" s="12">
        <v>2402.2600000000002</v>
      </c>
      <c r="O375" s="3">
        <v>1846.59</v>
      </c>
      <c r="P375" s="12">
        <v>2965.41</v>
      </c>
      <c r="Q375" s="2">
        <v>1767.23</v>
      </c>
      <c r="T375" s="2">
        <v>2645.41</v>
      </c>
      <c r="U375" s="3">
        <v>2087.23</v>
      </c>
      <c r="AJ375" s="2">
        <f t="shared" si="53"/>
        <v>2510</v>
      </c>
      <c r="AK375" s="2">
        <v>230</v>
      </c>
      <c r="AL375" s="12">
        <v>2835.06</v>
      </c>
      <c r="AM375" s="2">
        <v>1617.9</v>
      </c>
      <c r="AP375" s="12">
        <v>2515.06</v>
      </c>
      <c r="AQ375" s="3">
        <v>1937.9</v>
      </c>
      <c r="AZ375" s="14"/>
      <c r="BA375" s="14"/>
      <c r="BB375" s="14"/>
      <c r="BC375" s="14"/>
      <c r="BD375" s="14"/>
      <c r="BE375" s="14"/>
      <c r="BF375" s="14"/>
      <c r="BL375" s="2">
        <v>3191.78</v>
      </c>
      <c r="BM375" s="2">
        <v>1946.28</v>
      </c>
      <c r="BN375" s="2">
        <v>2871.78</v>
      </c>
      <c r="BO375" s="2">
        <v>2266.2800000000002</v>
      </c>
      <c r="HN375" s="12">
        <f t="shared" si="54"/>
        <v>2952.26</v>
      </c>
      <c r="HO375" s="2">
        <f t="shared" si="55"/>
        <v>2379.8000000000002</v>
      </c>
      <c r="HP375" s="3">
        <f t="shared" si="56"/>
        <v>2318.8000000000002</v>
      </c>
      <c r="HW375" s="197"/>
    </row>
    <row r="376" spans="1:231" x14ac:dyDescent="0.3">
      <c r="A376" s="60">
        <v>40973</v>
      </c>
      <c r="B376" s="135">
        <v>2769</v>
      </c>
      <c r="C376" s="40">
        <f t="shared" si="57"/>
        <v>2765.1428571428573</v>
      </c>
      <c r="D376" s="12">
        <v>3098.52</v>
      </c>
      <c r="E376" s="2">
        <v>1854.4</v>
      </c>
      <c r="H376" s="2">
        <v>2778.52</v>
      </c>
      <c r="I376" s="3">
        <v>2174.4</v>
      </c>
      <c r="J376" s="12">
        <v>2719.24</v>
      </c>
      <c r="K376" s="2">
        <v>1523.96</v>
      </c>
      <c r="N376" s="12">
        <v>2399.2399999999998</v>
      </c>
      <c r="O376" s="3">
        <v>1843.96</v>
      </c>
      <c r="P376" s="12">
        <v>2939.3</v>
      </c>
      <c r="Q376" s="2">
        <v>1741.75</v>
      </c>
      <c r="T376" s="2">
        <v>2619.3000000000002</v>
      </c>
      <c r="U376" s="3">
        <v>2061.75</v>
      </c>
      <c r="AJ376" s="2">
        <f t="shared" si="53"/>
        <v>2539</v>
      </c>
      <c r="AK376" s="2">
        <v>230</v>
      </c>
      <c r="AL376" s="12">
        <v>2824.31</v>
      </c>
      <c r="AM376" s="2">
        <v>1607.63</v>
      </c>
      <c r="AP376" s="12">
        <v>2504.31</v>
      </c>
      <c r="AQ376" s="3">
        <v>1927.63</v>
      </c>
      <c r="AZ376" s="14"/>
      <c r="BA376" s="14"/>
      <c r="BB376" s="14"/>
      <c r="BC376" s="14"/>
      <c r="BD376" s="14"/>
      <c r="BE376" s="14"/>
      <c r="BF376" s="14"/>
      <c r="BL376" s="2">
        <v>3222.59</v>
      </c>
      <c r="BM376" s="2">
        <v>1977.2</v>
      </c>
      <c r="BN376" s="2">
        <v>2902.59</v>
      </c>
      <c r="BO376" s="2">
        <v>2297.1999999999998</v>
      </c>
      <c r="HN376" s="12">
        <f t="shared" si="54"/>
        <v>2949.24</v>
      </c>
      <c r="HO376" s="2">
        <f t="shared" si="55"/>
        <v>2409.38</v>
      </c>
      <c r="HP376" s="3">
        <f t="shared" si="56"/>
        <v>2345.48</v>
      </c>
      <c r="HW376" s="197"/>
    </row>
    <row r="377" spans="1:231" x14ac:dyDescent="0.3">
      <c r="A377" s="60">
        <v>40974</v>
      </c>
      <c r="B377" s="135">
        <v>2775</v>
      </c>
      <c r="C377" s="40">
        <f t="shared" si="57"/>
        <v>2764.1428571428573</v>
      </c>
      <c r="D377" s="12">
        <v>3101.47</v>
      </c>
      <c r="E377" s="2">
        <v>1856.07</v>
      </c>
      <c r="H377" s="2">
        <v>2781.47</v>
      </c>
      <c r="I377" s="3">
        <v>2176.0700000000002</v>
      </c>
      <c r="J377" s="12">
        <v>2728.3</v>
      </c>
      <c r="K377" s="2">
        <v>1531.85</v>
      </c>
      <c r="N377" s="12">
        <v>2408.3000000000002</v>
      </c>
      <c r="O377" s="3">
        <v>1851.85</v>
      </c>
      <c r="P377" s="12">
        <v>2979.71</v>
      </c>
      <c r="Q377" s="2">
        <v>1780.67</v>
      </c>
      <c r="T377" s="2">
        <v>2659.71</v>
      </c>
      <c r="U377" s="3">
        <v>2100.67</v>
      </c>
      <c r="AJ377" s="2">
        <f t="shared" si="53"/>
        <v>2545</v>
      </c>
      <c r="AK377" s="2">
        <v>230</v>
      </c>
      <c r="AL377" s="12">
        <v>2841.39</v>
      </c>
      <c r="AM377" s="2">
        <v>1623.42</v>
      </c>
      <c r="AP377" s="12">
        <v>2521.39</v>
      </c>
      <c r="AQ377" s="3">
        <v>1943.42</v>
      </c>
      <c r="AZ377" s="14"/>
      <c r="BA377" s="14"/>
      <c r="BB377" s="14"/>
      <c r="BC377" s="14"/>
      <c r="BD377" s="14"/>
      <c r="BE377" s="14"/>
      <c r="BF377" s="14"/>
      <c r="BL377" s="2">
        <v>3228.84</v>
      </c>
      <c r="BM377" s="2">
        <v>1982.13</v>
      </c>
      <c r="BN377" s="2">
        <v>2908.84</v>
      </c>
      <c r="BO377" s="2">
        <v>2302.13</v>
      </c>
      <c r="HN377" s="12">
        <f t="shared" si="54"/>
        <v>2958.3</v>
      </c>
      <c r="HO377" s="2">
        <f t="shared" si="55"/>
        <v>2415.5</v>
      </c>
      <c r="HP377" s="3">
        <f t="shared" si="56"/>
        <v>2351</v>
      </c>
      <c r="HW377" s="197"/>
    </row>
    <row r="378" spans="1:231" x14ac:dyDescent="0.3">
      <c r="A378" s="60">
        <v>40975</v>
      </c>
      <c r="B378" s="135">
        <v>2770</v>
      </c>
      <c r="C378" s="40">
        <f t="shared" si="57"/>
        <v>2763.7142857142858</v>
      </c>
      <c r="D378" s="12">
        <v>3075.7</v>
      </c>
      <c r="E378" s="2">
        <v>1827.21</v>
      </c>
      <c r="H378" s="2">
        <v>2755.7</v>
      </c>
      <c r="I378" s="3">
        <v>2147.21</v>
      </c>
      <c r="J378" s="12">
        <v>2752.46</v>
      </c>
      <c r="K378" s="2">
        <v>1552.89</v>
      </c>
      <c r="N378" s="12">
        <v>2432.46</v>
      </c>
      <c r="O378" s="3">
        <v>1872.89</v>
      </c>
      <c r="P378" s="12">
        <v>2960.34</v>
      </c>
      <c r="Q378" s="2">
        <v>1758.63</v>
      </c>
      <c r="T378" s="2">
        <v>2640.34</v>
      </c>
      <c r="U378" s="3">
        <v>2078.63</v>
      </c>
      <c r="AJ378" s="2">
        <f t="shared" si="53"/>
        <v>2540</v>
      </c>
      <c r="AK378" s="2">
        <v>230</v>
      </c>
      <c r="AL378" s="12">
        <v>2874.38</v>
      </c>
      <c r="AM378" s="2">
        <v>1653.12</v>
      </c>
      <c r="AP378" s="12">
        <v>2554.38</v>
      </c>
      <c r="AQ378" s="3">
        <v>1973.12</v>
      </c>
      <c r="AZ378" s="14"/>
      <c r="BA378" s="14"/>
      <c r="BB378" s="14"/>
      <c r="BC378" s="14"/>
      <c r="BD378" s="14"/>
      <c r="BE378" s="14"/>
      <c r="BF378" s="14"/>
      <c r="BL378" s="2">
        <v>3229.17</v>
      </c>
      <c r="BM378" s="2">
        <v>1979.1</v>
      </c>
      <c r="BN378" s="2">
        <v>2909.14</v>
      </c>
      <c r="BO378" s="2">
        <v>2299.1</v>
      </c>
      <c r="HN378" s="12">
        <f t="shared" si="54"/>
        <v>2982.46</v>
      </c>
      <c r="HO378" s="2">
        <f t="shared" si="55"/>
        <v>2410.4</v>
      </c>
      <c r="HP378" s="3">
        <f t="shared" si="56"/>
        <v>2346.4</v>
      </c>
      <c r="HW378" s="197"/>
    </row>
    <row r="379" spans="1:231" x14ac:dyDescent="0.3">
      <c r="A379" s="60">
        <v>40976</v>
      </c>
      <c r="B379" s="135">
        <v>2745</v>
      </c>
      <c r="C379" s="40">
        <f t="shared" si="57"/>
        <v>2762.3333333333335</v>
      </c>
      <c r="D379" s="12">
        <v>2999.87</v>
      </c>
      <c r="E379" s="2">
        <v>1756.77</v>
      </c>
      <c r="H379" s="2">
        <v>2679.87</v>
      </c>
      <c r="I379" s="3">
        <v>2076.77</v>
      </c>
      <c r="J379" s="12">
        <v>2749.59</v>
      </c>
      <c r="K379" s="2">
        <v>1554</v>
      </c>
      <c r="N379" s="12">
        <v>2429.59</v>
      </c>
      <c r="O379" s="3">
        <v>1874</v>
      </c>
      <c r="P379" s="12">
        <v>2916.53</v>
      </c>
      <c r="Q379" s="2">
        <v>1719.22</v>
      </c>
      <c r="T379" s="2">
        <v>2596.5300000000002</v>
      </c>
      <c r="U379" s="3">
        <v>2039.22</v>
      </c>
      <c r="AJ379" s="2">
        <f t="shared" si="53"/>
        <v>2515</v>
      </c>
      <c r="AK379" s="2">
        <v>230</v>
      </c>
      <c r="AL379" s="12">
        <v>2809.14</v>
      </c>
      <c r="AM379" s="2">
        <v>1592.61</v>
      </c>
      <c r="AP379" s="12">
        <v>2489.14</v>
      </c>
      <c r="AQ379" s="3">
        <v>1912.61</v>
      </c>
      <c r="AZ379" s="14"/>
      <c r="BA379" s="14"/>
      <c r="BB379" s="14"/>
      <c r="BC379" s="14"/>
      <c r="BD379" s="14"/>
      <c r="BE379" s="14"/>
      <c r="BF379" s="14"/>
      <c r="BL379" s="2">
        <v>3146.95</v>
      </c>
      <c r="BM379" s="2">
        <v>1902.33</v>
      </c>
      <c r="BN379" s="2">
        <v>2826.95</v>
      </c>
      <c r="BO379" s="2">
        <v>2222.33</v>
      </c>
      <c r="HN379" s="12">
        <f t="shared" si="54"/>
        <v>2979.59</v>
      </c>
      <c r="HO379" s="2">
        <f t="shared" si="55"/>
        <v>2384.9</v>
      </c>
      <c r="HP379" s="3">
        <f t="shared" si="56"/>
        <v>2323.4</v>
      </c>
      <c r="HW379" s="197"/>
    </row>
    <row r="380" spans="1:231" x14ac:dyDescent="0.3">
      <c r="A380" s="60">
        <v>40977</v>
      </c>
      <c r="B380" s="135">
        <v>2716</v>
      </c>
      <c r="C380" s="40">
        <f t="shared" si="57"/>
        <v>2758.8571428571427</v>
      </c>
      <c r="D380" s="12">
        <v>2988.07</v>
      </c>
      <c r="E380" s="2">
        <v>1744.67</v>
      </c>
      <c r="H380" s="2">
        <v>2668.07</v>
      </c>
      <c r="I380" s="3">
        <v>2064.67</v>
      </c>
      <c r="J380" s="12">
        <v>2722.26</v>
      </c>
      <c r="K380" s="2">
        <v>1526.59</v>
      </c>
      <c r="N380" s="12">
        <v>2402.2600000000002</v>
      </c>
      <c r="O380" s="3">
        <v>1846.59</v>
      </c>
      <c r="P380" s="12">
        <v>2935.01</v>
      </c>
      <c r="Q380" s="2">
        <v>1737.15</v>
      </c>
      <c r="T380" s="2">
        <v>2615.0100000000002</v>
      </c>
      <c r="U380" s="3">
        <v>2057.15</v>
      </c>
      <c r="AJ380" s="2">
        <f t="shared" si="53"/>
        <v>2486</v>
      </c>
      <c r="AK380" s="2">
        <v>230</v>
      </c>
      <c r="AL380" s="12">
        <v>2827.47</v>
      </c>
      <c r="AM380" s="2">
        <v>1610.38</v>
      </c>
      <c r="AP380" s="12">
        <v>2507.4699999999998</v>
      </c>
      <c r="AQ380" s="3">
        <v>1930.38</v>
      </c>
      <c r="AZ380" s="14"/>
      <c r="BA380" s="14"/>
      <c r="BB380" s="14"/>
      <c r="BC380" s="14"/>
      <c r="BD380" s="14"/>
      <c r="BE380" s="14"/>
      <c r="BF380" s="14"/>
      <c r="BL380" s="2">
        <v>3135.34</v>
      </c>
      <c r="BM380" s="2">
        <v>1890.42</v>
      </c>
      <c r="BN380" s="2">
        <v>2815.34</v>
      </c>
      <c r="BO380" s="2">
        <v>2210.42</v>
      </c>
      <c r="HN380" s="12">
        <f t="shared" si="54"/>
        <v>2952.26</v>
      </c>
      <c r="HO380" s="2">
        <f t="shared" si="55"/>
        <v>2355.3200000000002</v>
      </c>
      <c r="HP380" s="3">
        <f t="shared" si="56"/>
        <v>2296.7200000000003</v>
      </c>
      <c r="HW380" s="197"/>
    </row>
    <row r="381" spans="1:231" x14ac:dyDescent="0.3">
      <c r="A381" s="60">
        <v>40980</v>
      </c>
      <c r="B381" s="135">
        <v>2709</v>
      </c>
      <c r="C381" s="40">
        <f t="shared" si="57"/>
        <v>2755</v>
      </c>
      <c r="D381" s="12">
        <v>3016.84</v>
      </c>
      <c r="E381" s="2">
        <v>1771.47</v>
      </c>
      <c r="H381" s="2">
        <v>2696.84</v>
      </c>
      <c r="I381" s="3">
        <v>2091.4699999999998</v>
      </c>
      <c r="J381" s="12">
        <v>2734.34</v>
      </c>
      <c r="K381" s="2">
        <v>1537.11</v>
      </c>
      <c r="N381" s="12">
        <v>2414.34</v>
      </c>
      <c r="O381" s="3">
        <v>1857.11</v>
      </c>
      <c r="P381" s="12">
        <v>2940.59</v>
      </c>
      <c r="Q381" s="2">
        <v>1741.23</v>
      </c>
      <c r="T381" s="2">
        <v>2620.59</v>
      </c>
      <c r="U381" s="3">
        <v>2061.23</v>
      </c>
      <c r="AJ381" s="2">
        <f t="shared" si="53"/>
        <v>2479</v>
      </c>
      <c r="AK381" s="2">
        <v>230</v>
      </c>
      <c r="AL381" s="12">
        <v>2824.79</v>
      </c>
      <c r="AM381" s="2">
        <v>1606.26</v>
      </c>
      <c r="AP381" s="12">
        <v>2504.79</v>
      </c>
      <c r="AQ381" s="3">
        <v>1926.26</v>
      </c>
      <c r="AZ381" s="14"/>
      <c r="BA381" s="14"/>
      <c r="BB381" s="14"/>
      <c r="BC381" s="14"/>
      <c r="BD381" s="14"/>
      <c r="BE381" s="14"/>
      <c r="BF381" s="14"/>
      <c r="BL381" s="2">
        <v>3139.63</v>
      </c>
      <c r="BM381" s="2">
        <v>1893</v>
      </c>
      <c r="BN381" s="2">
        <v>2819.63</v>
      </c>
      <c r="BO381" s="2">
        <v>2213</v>
      </c>
      <c r="HN381" s="12">
        <f t="shared" si="54"/>
        <v>2964.34</v>
      </c>
      <c r="HO381" s="2">
        <f t="shared" si="55"/>
        <v>2348.1799999999998</v>
      </c>
      <c r="HP381" s="3">
        <f t="shared" si="56"/>
        <v>2290.2800000000002</v>
      </c>
      <c r="HW381" s="197"/>
    </row>
    <row r="382" spans="1:231" x14ac:dyDescent="0.3">
      <c r="A382" s="60">
        <v>40981</v>
      </c>
      <c r="B382" s="135">
        <v>2695</v>
      </c>
      <c r="C382" s="40">
        <f t="shared" si="57"/>
        <v>2751</v>
      </c>
      <c r="D382" s="12">
        <v>3047.39</v>
      </c>
      <c r="E382" s="2">
        <v>1801.71</v>
      </c>
      <c r="H382" s="2">
        <v>2727.39</v>
      </c>
      <c r="I382" s="3">
        <v>2121.71</v>
      </c>
      <c r="J382" s="12">
        <v>2734.34</v>
      </c>
      <c r="K382" s="2">
        <v>1537.11</v>
      </c>
      <c r="N382" s="12">
        <v>2414.34</v>
      </c>
      <c r="O382" s="3">
        <v>1857.11</v>
      </c>
      <c r="P382" s="12">
        <v>2955.86</v>
      </c>
      <c r="Q382" s="2">
        <v>1756.35</v>
      </c>
      <c r="T382" s="2">
        <v>2635.86</v>
      </c>
      <c r="U382" s="3">
        <v>2076.35</v>
      </c>
      <c r="AJ382" s="2">
        <f t="shared" si="53"/>
        <v>2465</v>
      </c>
      <c r="AK382" s="2">
        <v>230</v>
      </c>
      <c r="AL382" s="12">
        <v>2840.07</v>
      </c>
      <c r="AM382" s="2">
        <v>1621.38</v>
      </c>
      <c r="AP382" s="12">
        <v>2520.0700000000002</v>
      </c>
      <c r="AQ382" s="3">
        <v>1941.38</v>
      </c>
      <c r="AZ382" s="14"/>
      <c r="BA382" s="14"/>
      <c r="BB382" s="14"/>
      <c r="BC382" s="14"/>
      <c r="BD382" s="14"/>
      <c r="BE382" s="14"/>
      <c r="BF382" s="14"/>
      <c r="BL382" s="2">
        <v>3163.17</v>
      </c>
      <c r="BM382" s="2">
        <v>1916.3</v>
      </c>
      <c r="BN382" s="2">
        <v>2843.17</v>
      </c>
      <c r="BO382" s="2">
        <v>2236.3000000000002</v>
      </c>
      <c r="HN382" s="12">
        <f t="shared" si="54"/>
        <v>2964.34</v>
      </c>
      <c r="HO382" s="2">
        <f t="shared" si="55"/>
        <v>2333.9</v>
      </c>
      <c r="HP382" s="3">
        <f t="shared" si="56"/>
        <v>2277.4</v>
      </c>
      <c r="HW382" s="197"/>
    </row>
    <row r="383" spans="1:231" x14ac:dyDescent="0.3">
      <c r="A383" s="60">
        <v>40982</v>
      </c>
      <c r="B383" s="135">
        <v>2669</v>
      </c>
      <c r="C383" s="40">
        <f t="shared" si="57"/>
        <v>2745.2857142857142</v>
      </c>
      <c r="D383" s="12">
        <v>3078.94</v>
      </c>
      <c r="E383" s="2">
        <v>1826.23</v>
      </c>
      <c r="H383" s="2">
        <v>2758.94</v>
      </c>
      <c r="I383" s="3">
        <v>2146.23</v>
      </c>
      <c r="J383" s="12">
        <v>2782.66</v>
      </c>
      <c r="K383" s="2">
        <v>1579.19</v>
      </c>
      <c r="N383" s="12">
        <v>2462.66</v>
      </c>
      <c r="O383" s="3">
        <v>1899.19</v>
      </c>
      <c r="P383" s="12">
        <v>3047.88</v>
      </c>
      <c r="Q383" s="2">
        <v>1841.67</v>
      </c>
      <c r="T383" s="2">
        <v>2727.88</v>
      </c>
      <c r="U383" s="3">
        <v>2161.67</v>
      </c>
      <c r="AJ383" s="2">
        <f t="shared" si="53"/>
        <v>2439</v>
      </c>
      <c r="AK383" s="2">
        <v>230</v>
      </c>
      <c r="AL383" s="12">
        <v>2882.69</v>
      </c>
      <c r="AM383" s="2">
        <v>1657.66</v>
      </c>
      <c r="AP383" s="12">
        <v>2562.69</v>
      </c>
      <c r="AQ383" s="3">
        <v>1977.66</v>
      </c>
      <c r="AZ383" s="14"/>
      <c r="BA383" s="14"/>
      <c r="BB383" s="14"/>
      <c r="BC383" s="14"/>
      <c r="BD383" s="14"/>
      <c r="BE383" s="14"/>
      <c r="BF383" s="14"/>
      <c r="BL383" s="2">
        <v>3187.14</v>
      </c>
      <c r="BM383" s="2">
        <v>1933.31</v>
      </c>
      <c r="BN383" s="2">
        <v>2867.14</v>
      </c>
      <c r="BO383" s="2">
        <v>2253.31</v>
      </c>
      <c r="HN383" s="12">
        <f t="shared" si="54"/>
        <v>3012.66</v>
      </c>
      <c r="HO383" s="2">
        <f t="shared" si="55"/>
        <v>2307.38</v>
      </c>
      <c r="HP383" s="3">
        <f t="shared" si="56"/>
        <v>2253.48</v>
      </c>
      <c r="HW383" s="197"/>
    </row>
    <row r="384" spans="1:231" x14ac:dyDescent="0.3">
      <c r="A384" s="60">
        <v>40983</v>
      </c>
      <c r="B384" s="135">
        <v>2685</v>
      </c>
      <c r="C384" s="40">
        <f t="shared" si="57"/>
        <v>2741.0476190476193</v>
      </c>
      <c r="D384" s="12">
        <v>3045.42</v>
      </c>
      <c r="E384" s="2">
        <v>1794.31</v>
      </c>
      <c r="H384" s="2">
        <v>2725.42</v>
      </c>
      <c r="I384" s="3">
        <v>2114.31</v>
      </c>
      <c r="J384" s="12">
        <v>2750.29</v>
      </c>
      <c r="K384" s="2">
        <v>1548.23</v>
      </c>
      <c r="N384" s="12">
        <v>2430.29</v>
      </c>
      <c r="O384" s="3">
        <v>1868.23</v>
      </c>
      <c r="P384" s="12">
        <v>2983.39</v>
      </c>
      <c r="Q384" s="2">
        <v>1778.93</v>
      </c>
      <c r="T384" s="2">
        <v>2663.39</v>
      </c>
      <c r="U384" s="3">
        <v>2098.9299999999998</v>
      </c>
      <c r="AJ384" s="2">
        <f t="shared" si="53"/>
        <v>2455</v>
      </c>
      <c r="AK384" s="2">
        <v>230</v>
      </c>
      <c r="AL384" s="12">
        <v>2865.5</v>
      </c>
      <c r="AM384" s="2">
        <v>1641.75</v>
      </c>
      <c r="AP384" s="12">
        <v>2545.5</v>
      </c>
      <c r="AQ384" s="3">
        <v>1961.75</v>
      </c>
      <c r="AZ384" s="14"/>
      <c r="BA384" s="14"/>
      <c r="BB384" s="14"/>
      <c r="BC384" s="14"/>
      <c r="BD384" s="14"/>
      <c r="BE384" s="14"/>
      <c r="BF384" s="14"/>
      <c r="BL384" s="2">
        <v>3156.76</v>
      </c>
      <c r="BM384" s="2">
        <v>1904.51</v>
      </c>
      <c r="BN384" s="2">
        <v>2836.76</v>
      </c>
      <c r="BO384" s="2">
        <v>2224.5100000000002</v>
      </c>
      <c r="HN384" s="12">
        <f t="shared" si="54"/>
        <v>2980.29</v>
      </c>
      <c r="HO384" s="2">
        <f t="shared" si="55"/>
        <v>2323.7000000000003</v>
      </c>
      <c r="HP384" s="3">
        <f t="shared" si="56"/>
        <v>2268.2000000000003</v>
      </c>
      <c r="HW384" s="197"/>
    </row>
    <row r="385" spans="1:231" x14ac:dyDescent="0.3">
      <c r="A385" s="60">
        <v>40984</v>
      </c>
      <c r="B385" s="135">
        <v>2703</v>
      </c>
      <c r="C385" s="40">
        <f t="shared" si="57"/>
        <v>2737.4761904761904</v>
      </c>
      <c r="D385" s="12">
        <v>3087.63</v>
      </c>
      <c r="E385" s="2">
        <v>1839.44</v>
      </c>
      <c r="H385" s="2">
        <v>2767.63</v>
      </c>
      <c r="I385" s="3">
        <v>2159.44</v>
      </c>
      <c r="J385" s="12">
        <v>2741.77</v>
      </c>
      <c r="K385" s="2">
        <v>1550.26</v>
      </c>
      <c r="N385" s="12">
        <v>2421.77</v>
      </c>
      <c r="O385" s="3">
        <v>1870.26</v>
      </c>
      <c r="P385" s="12">
        <v>2980.14</v>
      </c>
      <c r="Q385" s="2">
        <v>1786.17</v>
      </c>
      <c r="T385" s="2">
        <v>2660.14</v>
      </c>
      <c r="U385" s="3">
        <v>2106.17</v>
      </c>
      <c r="AJ385" s="2">
        <f t="shared" si="53"/>
        <v>2473</v>
      </c>
      <c r="AK385" s="2">
        <v>230</v>
      </c>
      <c r="AL385" s="12">
        <v>2848.16</v>
      </c>
      <c r="AM385" s="2">
        <v>1635.13</v>
      </c>
      <c r="AP385" s="12">
        <v>2528.16</v>
      </c>
      <c r="AQ385" s="3">
        <v>1955.13</v>
      </c>
      <c r="AZ385" s="14"/>
      <c r="BA385" s="14"/>
      <c r="BB385" s="14"/>
      <c r="BC385" s="14"/>
      <c r="BD385" s="14"/>
      <c r="BE385" s="14"/>
      <c r="BF385" s="14"/>
      <c r="BL385" s="2">
        <v>3187.22</v>
      </c>
      <c r="BM385" s="2">
        <v>1938.01</v>
      </c>
      <c r="BN385" s="2">
        <v>2867.22</v>
      </c>
      <c r="BO385" s="2">
        <v>2258.0100000000002</v>
      </c>
      <c r="HN385" s="12">
        <f t="shared" si="54"/>
        <v>2971.77</v>
      </c>
      <c r="HO385" s="2">
        <f t="shared" si="55"/>
        <v>2342.06</v>
      </c>
      <c r="HP385" s="3">
        <f t="shared" si="56"/>
        <v>2284.7600000000002</v>
      </c>
      <c r="HW385" s="197"/>
    </row>
    <row r="386" spans="1:231" x14ac:dyDescent="0.3">
      <c r="A386" s="60">
        <v>40987</v>
      </c>
      <c r="B386" s="135">
        <v>2699</v>
      </c>
      <c r="C386" s="40">
        <f t="shared" si="57"/>
        <v>2733.6666666666665</v>
      </c>
      <c r="D386" s="12">
        <v>3073.77</v>
      </c>
      <c r="E386" s="2">
        <v>1827.4</v>
      </c>
      <c r="H386" s="2">
        <v>2753.77</v>
      </c>
      <c r="I386" s="3">
        <v>2147.4</v>
      </c>
      <c r="J386" s="12">
        <v>2706.79</v>
      </c>
      <c r="K386" s="2">
        <v>1517.03</v>
      </c>
      <c r="N386" s="12">
        <v>2386.79</v>
      </c>
      <c r="O386" s="3">
        <v>1837.03</v>
      </c>
      <c r="P386" s="12">
        <v>2982.15</v>
      </c>
      <c r="Q386" s="2">
        <v>1789.55</v>
      </c>
      <c r="T386" s="2">
        <v>2662.15</v>
      </c>
      <c r="U386" s="3">
        <v>2109.5500000000002</v>
      </c>
      <c r="AJ386" s="2">
        <f t="shared" si="53"/>
        <v>2469</v>
      </c>
      <c r="AK386" s="2">
        <v>230</v>
      </c>
      <c r="AL386" s="12">
        <v>2858.54</v>
      </c>
      <c r="AM386" s="2">
        <v>1646.84</v>
      </c>
      <c r="AP386" s="12">
        <v>2538.54</v>
      </c>
      <c r="AQ386" s="3">
        <v>1966.84</v>
      </c>
      <c r="AZ386" s="14"/>
      <c r="BA386" s="14"/>
      <c r="BB386" s="14"/>
      <c r="BC386" s="14"/>
      <c r="BD386" s="14"/>
      <c r="BE386" s="14"/>
      <c r="BF386" s="14"/>
      <c r="BL386" s="2">
        <v>3194.62</v>
      </c>
      <c r="BM386" s="2">
        <v>1947</v>
      </c>
      <c r="BN386" s="2">
        <v>2874.62</v>
      </c>
      <c r="BO386" s="2">
        <v>2267</v>
      </c>
      <c r="HN386" s="12">
        <f t="shared" si="54"/>
        <v>2936.79</v>
      </c>
      <c r="HO386" s="2">
        <f t="shared" si="55"/>
        <v>2337.98</v>
      </c>
      <c r="HP386" s="3">
        <f t="shared" si="56"/>
        <v>2281.08</v>
      </c>
      <c r="HW386" s="197"/>
    </row>
    <row r="387" spans="1:231" x14ac:dyDescent="0.3">
      <c r="A387" s="60">
        <v>40988</v>
      </c>
      <c r="B387" s="135">
        <v>2699</v>
      </c>
      <c r="C387" s="40">
        <f t="shared" si="57"/>
        <v>2729.1428571428573</v>
      </c>
      <c r="D387" s="12">
        <v>3035.53</v>
      </c>
      <c r="E387" s="2">
        <v>1789.55</v>
      </c>
      <c r="H387" s="2">
        <v>2715.53</v>
      </c>
      <c r="I387" s="3">
        <v>2109.5500000000002</v>
      </c>
      <c r="J387" s="12">
        <v>2691.49</v>
      </c>
      <c r="K387" s="2">
        <v>1501.89</v>
      </c>
      <c r="N387" s="12">
        <v>2371.4899999999998</v>
      </c>
      <c r="O387" s="3">
        <v>1821.89</v>
      </c>
      <c r="P387" s="12">
        <v>2974.5</v>
      </c>
      <c r="Q387" s="2">
        <v>1781.98</v>
      </c>
      <c r="T387" s="2">
        <v>2654.5</v>
      </c>
      <c r="U387" s="3">
        <v>2101.98</v>
      </c>
      <c r="AJ387" s="2">
        <f t="shared" si="53"/>
        <v>2469</v>
      </c>
      <c r="AK387" s="2">
        <v>230</v>
      </c>
      <c r="AL387" s="12">
        <v>2889.14</v>
      </c>
      <c r="AM387" s="2">
        <v>1677.12</v>
      </c>
      <c r="AP387" s="12">
        <v>2569.14</v>
      </c>
      <c r="AQ387" s="3">
        <v>1997.12</v>
      </c>
      <c r="AZ387" s="14"/>
      <c r="BA387" s="14"/>
      <c r="BB387" s="14"/>
      <c r="BC387" s="14"/>
      <c r="BD387" s="14"/>
      <c r="BE387" s="14"/>
      <c r="BF387" s="14"/>
      <c r="BL387" s="2">
        <v>3159.89</v>
      </c>
      <c r="BM387" s="2">
        <v>1912.63</v>
      </c>
      <c r="BN387" s="2">
        <v>2839.89</v>
      </c>
      <c r="BO387" s="2">
        <v>2232.63</v>
      </c>
      <c r="HN387" s="12">
        <f t="shared" si="54"/>
        <v>2921.49</v>
      </c>
      <c r="HO387" s="2">
        <f t="shared" si="55"/>
        <v>2337.98</v>
      </c>
      <c r="HP387" s="3">
        <f t="shared" si="56"/>
        <v>2281.08</v>
      </c>
      <c r="HW387" s="197"/>
    </row>
    <row r="388" spans="1:231" x14ac:dyDescent="0.3">
      <c r="A388" s="60">
        <v>40989</v>
      </c>
      <c r="B388" s="135">
        <v>2673</v>
      </c>
      <c r="C388" s="40">
        <f t="shared" si="57"/>
        <v>2724.2857142857142</v>
      </c>
      <c r="D388" s="12">
        <v>3019.86</v>
      </c>
      <c r="E388" s="2">
        <v>1785.55</v>
      </c>
      <c r="H388" s="2">
        <v>2699.86</v>
      </c>
      <c r="I388" s="3">
        <v>2105.5500000000002</v>
      </c>
      <c r="J388" s="12">
        <v>2718.12</v>
      </c>
      <c r="K388" s="2">
        <v>1525.11</v>
      </c>
      <c r="N388" s="12">
        <v>2398.12</v>
      </c>
      <c r="O388" s="3">
        <v>1845.11</v>
      </c>
      <c r="P388" s="12">
        <v>3004.5</v>
      </c>
      <c r="Q388" s="2">
        <v>1808.53</v>
      </c>
      <c r="T388" s="2">
        <v>2684.5</v>
      </c>
      <c r="U388" s="3">
        <v>2128.5300000000002</v>
      </c>
      <c r="AJ388" s="2">
        <f t="shared" si="53"/>
        <v>2443</v>
      </c>
      <c r="AK388" s="2">
        <v>230</v>
      </c>
      <c r="AL388" s="12">
        <v>2894.83</v>
      </c>
      <c r="AM388" s="2">
        <v>1679.52</v>
      </c>
      <c r="AP388" s="12">
        <v>2574.83</v>
      </c>
      <c r="AQ388" s="3">
        <v>1999.52</v>
      </c>
      <c r="AZ388" s="14"/>
      <c r="BA388" s="14"/>
      <c r="BB388" s="14"/>
      <c r="BC388" s="14"/>
      <c r="BD388" s="14"/>
      <c r="BE388" s="14"/>
      <c r="BF388" s="14"/>
      <c r="BL388" s="2">
        <v>3147.13</v>
      </c>
      <c r="BM388" s="2">
        <v>1911.5</v>
      </c>
      <c r="BN388" s="2">
        <v>2827.13</v>
      </c>
      <c r="BO388" s="2">
        <v>2231.5</v>
      </c>
      <c r="HN388" s="12">
        <f t="shared" si="54"/>
        <v>2948.12</v>
      </c>
      <c r="HO388" s="2">
        <f t="shared" si="55"/>
        <v>2311.46</v>
      </c>
      <c r="HP388" s="3">
        <f t="shared" si="56"/>
        <v>2257.1600000000003</v>
      </c>
      <c r="HW388" s="197"/>
    </row>
    <row r="389" spans="1:231" x14ac:dyDescent="0.3">
      <c r="A389" s="60">
        <v>40990</v>
      </c>
      <c r="B389" s="135">
        <v>2740</v>
      </c>
      <c r="C389" s="40">
        <f t="shared" si="57"/>
        <v>2723.8095238095239</v>
      </c>
      <c r="D389" s="12">
        <v>2997.72</v>
      </c>
      <c r="E389" s="2">
        <v>1764.43</v>
      </c>
      <c r="H389" s="2">
        <v>2677.72</v>
      </c>
      <c r="I389" s="3">
        <v>2084.4299999999998</v>
      </c>
      <c r="J389" s="12">
        <v>2704.51</v>
      </c>
      <c r="K389" s="2">
        <v>1519.95</v>
      </c>
      <c r="N389" s="12">
        <v>2384.5100000000002</v>
      </c>
      <c r="O389" s="3">
        <v>1839.95</v>
      </c>
      <c r="P389" s="12">
        <v>2974.7</v>
      </c>
      <c r="Q389" s="2">
        <v>1787.35</v>
      </c>
      <c r="T389" s="2">
        <v>2654.7</v>
      </c>
      <c r="U389" s="3">
        <v>2107.35</v>
      </c>
      <c r="AJ389" s="2">
        <f t="shared" si="53"/>
        <v>2510</v>
      </c>
      <c r="AK389" s="2">
        <v>230</v>
      </c>
      <c r="AL389" s="12">
        <v>2865.33</v>
      </c>
      <c r="AM389" s="2">
        <v>1658.66</v>
      </c>
      <c r="AP389" s="12">
        <v>2545.33</v>
      </c>
      <c r="AQ389" s="3">
        <v>1978.66</v>
      </c>
      <c r="AZ389" s="14"/>
      <c r="BA389" s="14"/>
      <c r="BB389" s="14"/>
      <c r="BC389" s="14"/>
      <c r="BD389" s="14"/>
      <c r="BE389" s="14"/>
      <c r="BF389" s="14"/>
      <c r="BL389" s="2">
        <v>3121.1</v>
      </c>
      <c r="BM389" s="2">
        <v>1886.54</v>
      </c>
      <c r="BN389" s="2">
        <v>2801.1</v>
      </c>
      <c r="BO389" s="2">
        <v>2206.54</v>
      </c>
      <c r="HN389" s="12">
        <f t="shared" si="54"/>
        <v>2934.51</v>
      </c>
      <c r="HO389" s="2">
        <f t="shared" si="55"/>
        <v>2379.8000000000002</v>
      </c>
      <c r="HP389" s="3">
        <f t="shared" si="56"/>
        <v>2318.8000000000002</v>
      </c>
      <c r="HW389" s="197"/>
    </row>
    <row r="390" spans="1:231" x14ac:dyDescent="0.3">
      <c r="A390" s="60">
        <v>40991</v>
      </c>
      <c r="B390" s="135">
        <v>2740</v>
      </c>
      <c r="C390" s="40">
        <f t="shared" si="57"/>
        <v>2723.9523809523807</v>
      </c>
      <c r="D390" s="12">
        <v>3033.28</v>
      </c>
      <c r="E390" s="2">
        <v>1797.23</v>
      </c>
      <c r="H390" s="2">
        <v>2713.28</v>
      </c>
      <c r="I390" s="3">
        <v>2117.23</v>
      </c>
      <c r="J390" s="12">
        <v>2722.21</v>
      </c>
      <c r="K390" s="2">
        <v>1535.43</v>
      </c>
      <c r="N390" s="12">
        <v>2402.21</v>
      </c>
      <c r="O390" s="3">
        <v>1855.43</v>
      </c>
      <c r="P390" s="12">
        <v>3002.29</v>
      </c>
      <c r="Q390" s="2">
        <v>1812.63</v>
      </c>
      <c r="T390" s="2">
        <v>2682.29</v>
      </c>
      <c r="U390" s="3">
        <v>2132.63</v>
      </c>
      <c r="AJ390" s="2">
        <f t="shared" si="53"/>
        <v>2510</v>
      </c>
      <c r="AK390" s="2">
        <v>230</v>
      </c>
      <c r="AL390" s="12">
        <v>2884.24</v>
      </c>
      <c r="AM390" s="2">
        <v>1675.28</v>
      </c>
      <c r="AP390" s="12">
        <v>2564.2399999999998</v>
      </c>
      <c r="AQ390" s="3">
        <v>1995.28</v>
      </c>
      <c r="AZ390" s="14"/>
      <c r="BA390" s="14"/>
      <c r="BB390" s="14"/>
      <c r="BC390" s="14"/>
      <c r="BD390" s="14"/>
      <c r="BE390" s="14"/>
      <c r="BF390" s="14"/>
      <c r="BL390" s="2">
        <v>3159.77</v>
      </c>
      <c r="BM390" s="2">
        <v>1922.43</v>
      </c>
      <c r="BN390" s="2">
        <v>2839.77</v>
      </c>
      <c r="BO390" s="2">
        <v>2242.4299999999998</v>
      </c>
      <c r="HN390" s="12">
        <f t="shared" si="54"/>
        <v>2952.21</v>
      </c>
      <c r="HO390" s="2">
        <f t="shared" si="55"/>
        <v>2379.8000000000002</v>
      </c>
      <c r="HP390" s="3">
        <f t="shared" si="56"/>
        <v>2318.8000000000002</v>
      </c>
      <c r="HW390" s="197"/>
    </row>
    <row r="391" spans="1:231" x14ac:dyDescent="0.3">
      <c r="A391" s="60">
        <v>40994</v>
      </c>
      <c r="B391" s="135">
        <v>2750</v>
      </c>
      <c r="C391" s="40">
        <f t="shared" si="57"/>
        <v>2724.7142857142858</v>
      </c>
      <c r="D391" s="12">
        <v>3068.77</v>
      </c>
      <c r="E391" s="2">
        <v>1832.76</v>
      </c>
      <c r="H391" s="2">
        <v>2748.77</v>
      </c>
      <c r="I391" s="3">
        <v>2152.7600000000002</v>
      </c>
      <c r="J391" s="12">
        <v>2719.26</v>
      </c>
      <c r="K391" s="2">
        <v>1532.85</v>
      </c>
      <c r="N391" s="12">
        <v>2399.2600000000002</v>
      </c>
      <c r="O391" s="3">
        <v>1852.85</v>
      </c>
      <c r="P391" s="12">
        <v>3030.06</v>
      </c>
      <c r="Q391" s="2">
        <v>1840.45</v>
      </c>
      <c r="T391" s="2">
        <v>2710.06</v>
      </c>
      <c r="U391" s="3">
        <v>2160.4499999999998</v>
      </c>
      <c r="AJ391" s="2">
        <f t="shared" si="53"/>
        <v>2520</v>
      </c>
      <c r="AK391" s="2">
        <v>230</v>
      </c>
      <c r="AL391" s="12">
        <v>2912.17</v>
      </c>
      <c r="AM391" s="2">
        <v>1703.27</v>
      </c>
      <c r="AP391" s="12">
        <v>2592.17</v>
      </c>
      <c r="AQ391" s="3">
        <v>2023.27</v>
      </c>
      <c r="AZ391" s="14"/>
      <c r="BA391" s="14"/>
      <c r="BB391" s="14"/>
      <c r="BC391" s="14"/>
      <c r="BD391" s="14"/>
      <c r="BE391" s="14"/>
      <c r="BF391" s="14"/>
      <c r="BL391" s="2">
        <v>3197.25</v>
      </c>
      <c r="BM391" s="2">
        <v>1959.91</v>
      </c>
      <c r="BN391" s="2">
        <v>2877.25</v>
      </c>
      <c r="BO391" s="2">
        <v>2279.91</v>
      </c>
      <c r="HN391" s="12">
        <f t="shared" si="54"/>
        <v>2949.26</v>
      </c>
      <c r="HO391" s="2">
        <f t="shared" si="55"/>
        <v>2390</v>
      </c>
      <c r="HP391" s="3">
        <f t="shared" si="56"/>
        <v>2328</v>
      </c>
      <c r="HW391" s="197"/>
    </row>
    <row r="392" spans="1:231" x14ac:dyDescent="0.3">
      <c r="A392" s="60">
        <v>40995</v>
      </c>
      <c r="B392" s="135">
        <v>2739</v>
      </c>
      <c r="C392" s="40">
        <f t="shared" si="57"/>
        <v>2724.0476190476193</v>
      </c>
      <c r="D392" s="12">
        <v>3046.65</v>
      </c>
      <c r="E392" s="2">
        <v>1815.25</v>
      </c>
      <c r="H392" s="2">
        <v>2726.65</v>
      </c>
      <c r="I392" s="3">
        <v>2135.25</v>
      </c>
      <c r="J392" s="12">
        <v>2686.81</v>
      </c>
      <c r="K392" s="2">
        <v>1504.47</v>
      </c>
      <c r="N392" s="12">
        <v>2366.81</v>
      </c>
      <c r="O392" s="3">
        <v>1824.47</v>
      </c>
      <c r="P392" s="12">
        <v>3039.13</v>
      </c>
      <c r="Q392" s="2">
        <v>1853.15</v>
      </c>
      <c r="T392" s="2">
        <v>2719.13</v>
      </c>
      <c r="U392" s="3">
        <v>2173.15</v>
      </c>
      <c r="AJ392" s="2">
        <f t="shared" ref="AJ392:AJ455" si="58">B392-AK392</f>
        <v>2509</v>
      </c>
      <c r="AK392" s="2">
        <v>230</v>
      </c>
      <c r="AL392" s="12">
        <v>2900.03</v>
      </c>
      <c r="AM392" s="2">
        <v>1695.1</v>
      </c>
      <c r="AP392" s="12">
        <v>2580.0300000000002</v>
      </c>
      <c r="AQ392" s="3">
        <v>2015.1</v>
      </c>
      <c r="AZ392" s="14"/>
      <c r="BA392" s="14"/>
      <c r="BB392" s="14"/>
      <c r="BC392" s="14"/>
      <c r="BD392" s="14"/>
      <c r="BE392" s="14"/>
      <c r="BF392" s="14"/>
      <c r="BL392" s="2">
        <v>3188.06</v>
      </c>
      <c r="BM392" s="2">
        <v>1955.2</v>
      </c>
      <c r="BN392" s="2">
        <v>2868.06</v>
      </c>
      <c r="BO392" s="2">
        <v>2275.1999999999998</v>
      </c>
      <c r="HN392" s="12">
        <f t="shared" si="54"/>
        <v>2916.81</v>
      </c>
      <c r="HO392" s="2">
        <f t="shared" si="55"/>
        <v>2378.7800000000002</v>
      </c>
      <c r="HP392" s="3">
        <f t="shared" si="56"/>
        <v>2317.88</v>
      </c>
      <c r="HW392" s="197"/>
    </row>
    <row r="393" spans="1:231" x14ac:dyDescent="0.3">
      <c r="A393" s="60">
        <v>40996</v>
      </c>
      <c r="B393" s="135">
        <v>2730</v>
      </c>
      <c r="C393" s="40">
        <f t="shared" si="57"/>
        <v>2723.9523809523807</v>
      </c>
      <c r="D393" s="12">
        <v>2999.74</v>
      </c>
      <c r="E393" s="2">
        <v>1768.03</v>
      </c>
      <c r="H393" s="2">
        <v>2679.74</v>
      </c>
      <c r="I393" s="3">
        <v>2088.0300000000002</v>
      </c>
      <c r="J393" s="12">
        <v>2692.71</v>
      </c>
      <c r="K393" s="2">
        <v>1509.63</v>
      </c>
      <c r="N393" s="12">
        <v>2372.71</v>
      </c>
      <c r="O393" s="3">
        <v>1829.63</v>
      </c>
      <c r="P393" s="12">
        <v>3045.95</v>
      </c>
      <c r="Q393" s="2">
        <v>1859.23</v>
      </c>
      <c r="T393" s="2">
        <v>2725.95</v>
      </c>
      <c r="U393" s="3">
        <v>2179.23</v>
      </c>
      <c r="AJ393" s="2">
        <f t="shared" si="58"/>
        <v>2500</v>
      </c>
      <c r="AK393" s="2">
        <v>230</v>
      </c>
      <c r="AL393" s="12">
        <v>2914.16</v>
      </c>
      <c r="AM393" s="2">
        <v>1708.38</v>
      </c>
      <c r="AP393" s="12">
        <v>2594.16</v>
      </c>
      <c r="AQ393" s="3">
        <v>2028.38</v>
      </c>
      <c r="AZ393" s="14"/>
      <c r="BA393" s="14"/>
      <c r="BB393" s="14"/>
      <c r="BC393" s="14"/>
      <c r="BD393" s="14"/>
      <c r="BE393" s="14"/>
      <c r="BF393" s="14"/>
      <c r="BL393" s="2">
        <v>3142.23</v>
      </c>
      <c r="BM393" s="2">
        <v>1909.05</v>
      </c>
      <c r="BN393" s="2">
        <v>2822.23</v>
      </c>
      <c r="BO393" s="2">
        <v>2229.0500000000002</v>
      </c>
      <c r="HN393" s="12">
        <f t="shared" si="54"/>
        <v>2922.71</v>
      </c>
      <c r="HO393" s="2">
        <f t="shared" si="55"/>
        <v>2369.6</v>
      </c>
      <c r="HP393" s="3">
        <f t="shared" si="56"/>
        <v>2309.6</v>
      </c>
      <c r="HW393" s="197"/>
    </row>
    <row r="394" spans="1:231" x14ac:dyDescent="0.3">
      <c r="A394" s="60">
        <v>40997</v>
      </c>
      <c r="B394" s="135">
        <v>2731</v>
      </c>
      <c r="C394" s="40">
        <f t="shared" si="57"/>
        <v>2724.7142857142858</v>
      </c>
      <c r="D394" s="12">
        <v>3018.72</v>
      </c>
      <c r="E394" s="2">
        <v>1780.83</v>
      </c>
      <c r="H394" s="2">
        <v>2698.72</v>
      </c>
      <c r="I394" s="3">
        <v>2100.83</v>
      </c>
      <c r="J394" s="12">
        <v>2721.27</v>
      </c>
      <c r="K394" s="2">
        <v>1525.08</v>
      </c>
      <c r="N394" s="12">
        <v>2401.27</v>
      </c>
      <c r="O394" s="3">
        <v>1845.08</v>
      </c>
      <c r="P394" s="12">
        <v>3089.34</v>
      </c>
      <c r="Q394" s="2">
        <v>1897.08</v>
      </c>
      <c r="T394" s="2">
        <v>2769.34</v>
      </c>
      <c r="U394" s="3">
        <v>2217.08</v>
      </c>
      <c r="AJ394" s="2">
        <f t="shared" si="58"/>
        <v>2501</v>
      </c>
      <c r="AK394" s="2">
        <v>230</v>
      </c>
      <c r="AL394" s="12">
        <v>2931.32</v>
      </c>
      <c r="AM394" s="2">
        <v>1720.13</v>
      </c>
      <c r="AP394" s="12">
        <v>2611.3200000000002</v>
      </c>
      <c r="AQ394" s="3">
        <v>2040.13</v>
      </c>
      <c r="AZ394" s="14"/>
      <c r="BA394" s="14"/>
      <c r="BB394" s="14"/>
      <c r="BC394" s="14"/>
      <c r="BD394" s="14"/>
      <c r="BE394" s="14"/>
      <c r="BF394" s="14"/>
      <c r="BL394" s="2">
        <v>3174.81</v>
      </c>
      <c r="BM394" s="2">
        <v>1935.31</v>
      </c>
      <c r="BN394" s="2">
        <v>2854.81</v>
      </c>
      <c r="BO394" s="2">
        <v>2255.31</v>
      </c>
      <c r="HN394" s="12">
        <f t="shared" si="54"/>
        <v>2951.27</v>
      </c>
      <c r="HO394" s="2">
        <f t="shared" si="55"/>
        <v>2370.62</v>
      </c>
      <c r="HP394" s="3">
        <f t="shared" si="56"/>
        <v>2310.52</v>
      </c>
      <c r="HW394" s="197"/>
    </row>
    <row r="395" spans="1:231" x14ac:dyDescent="0.3">
      <c r="A395" s="60">
        <v>40998</v>
      </c>
      <c r="B395" s="135">
        <v>2696</v>
      </c>
      <c r="C395" s="40">
        <f t="shared" si="57"/>
        <v>2722.5238095238096</v>
      </c>
      <c r="D395" s="12">
        <v>2966.52</v>
      </c>
      <c r="E395" s="2">
        <v>1730.76</v>
      </c>
      <c r="H395" s="2">
        <v>2646.52</v>
      </c>
      <c r="I395" s="3">
        <v>2050.7600000000002</v>
      </c>
      <c r="J395" s="12">
        <v>2709.55</v>
      </c>
      <c r="K395" s="2">
        <v>1514.88</v>
      </c>
      <c r="N395" s="12">
        <v>2389.5500000000002</v>
      </c>
      <c r="O395" s="3">
        <v>1834.88</v>
      </c>
      <c r="P395" s="12">
        <v>3028.98</v>
      </c>
      <c r="Q395" s="2">
        <v>1838.7</v>
      </c>
      <c r="T395" s="2">
        <v>2708.98</v>
      </c>
      <c r="U395" s="3">
        <v>2158.6999999999998</v>
      </c>
      <c r="AJ395" s="2">
        <f t="shared" si="58"/>
        <v>2466</v>
      </c>
      <c r="AK395" s="2">
        <v>230</v>
      </c>
      <c r="AL395" s="12">
        <v>2910.76</v>
      </c>
      <c r="AM395" s="2">
        <v>1701.18</v>
      </c>
      <c r="AP395" s="12">
        <v>2590.7600000000002</v>
      </c>
      <c r="AQ395" s="3">
        <v>2021.18</v>
      </c>
      <c r="AZ395" s="14"/>
      <c r="BA395" s="14"/>
      <c r="BB395" s="14"/>
      <c r="BC395" s="14"/>
      <c r="BD395" s="14"/>
      <c r="BE395" s="14"/>
      <c r="BF395" s="14"/>
      <c r="BL395" s="2">
        <v>3113.22</v>
      </c>
      <c r="BM395" s="2">
        <v>1875.95</v>
      </c>
      <c r="BN395" s="2">
        <v>2793.22</v>
      </c>
      <c r="BO395" s="2">
        <v>2195.9499999999998</v>
      </c>
      <c r="HN395" s="12">
        <f t="shared" si="54"/>
        <v>2939.55</v>
      </c>
      <c r="HO395" s="2">
        <f t="shared" si="55"/>
        <v>2334.92</v>
      </c>
      <c r="HP395" s="3">
        <f t="shared" si="56"/>
        <v>2278.3200000000002</v>
      </c>
      <c r="HW395" s="197"/>
    </row>
    <row r="396" spans="1:231" x14ac:dyDescent="0.3">
      <c r="A396" s="60">
        <v>41001</v>
      </c>
      <c r="B396" s="135">
        <v>2722</v>
      </c>
      <c r="C396" s="40">
        <f t="shared" si="57"/>
        <v>2721.6666666666665</v>
      </c>
      <c r="D396" s="12">
        <v>3063.77</v>
      </c>
      <c r="E396" s="2">
        <v>1830.2</v>
      </c>
      <c r="H396" s="2">
        <v>2743.77</v>
      </c>
      <c r="I396" s="3">
        <v>2150.1999999999998</v>
      </c>
      <c r="J396" s="12">
        <v>2709.25</v>
      </c>
      <c r="K396" s="2">
        <v>1517.37</v>
      </c>
      <c r="N396" s="12">
        <v>2389.25</v>
      </c>
      <c r="O396" s="3">
        <v>1837.37</v>
      </c>
      <c r="P396" s="12">
        <v>3025.36</v>
      </c>
      <c r="Q396" s="2">
        <v>1837.83</v>
      </c>
      <c r="T396" s="2">
        <v>2705.36</v>
      </c>
      <c r="U396" s="3">
        <v>2157.83</v>
      </c>
      <c r="AJ396" s="2">
        <f t="shared" si="58"/>
        <v>2492</v>
      </c>
      <c r="AK396" s="2">
        <v>230</v>
      </c>
      <c r="AL396" s="12">
        <v>2893.02</v>
      </c>
      <c r="AM396" s="2">
        <v>1686.41</v>
      </c>
      <c r="AP396" s="12">
        <v>2573.02</v>
      </c>
      <c r="AQ396" s="3">
        <v>2006.41</v>
      </c>
      <c r="AZ396" s="14"/>
      <c r="BA396" s="14"/>
      <c r="BB396" s="14"/>
      <c r="BC396" s="14"/>
      <c r="BD396" s="14"/>
      <c r="BE396" s="14"/>
      <c r="BF396" s="14"/>
      <c r="BL396" s="2">
        <v>3191.24</v>
      </c>
      <c r="BM396" s="2">
        <v>1956.36</v>
      </c>
      <c r="BN396" s="2">
        <v>2871.24</v>
      </c>
      <c r="BO396" s="2">
        <v>2276.36</v>
      </c>
      <c r="HN396" s="12">
        <f t="shared" si="54"/>
        <v>2939.25</v>
      </c>
      <c r="HO396" s="2">
        <f t="shared" si="55"/>
        <v>2361.44</v>
      </c>
      <c r="HP396" s="3">
        <f t="shared" si="56"/>
        <v>2302.2400000000002</v>
      </c>
      <c r="HW396" s="197"/>
    </row>
    <row r="397" spans="1:231" x14ac:dyDescent="0.3">
      <c r="A397" s="60">
        <v>41002</v>
      </c>
      <c r="B397" s="135">
        <v>2731</v>
      </c>
      <c r="C397" s="40">
        <f t="shared" si="57"/>
        <v>2719.8571428571427</v>
      </c>
      <c r="D397" s="12">
        <v>3081.37</v>
      </c>
      <c r="E397" s="2">
        <v>1842.83</v>
      </c>
      <c r="H397" s="2">
        <v>2761.37</v>
      </c>
      <c r="I397" s="3">
        <v>2162.83</v>
      </c>
      <c r="J397" s="12">
        <v>2744.76</v>
      </c>
      <c r="K397" s="2">
        <v>1548.33</v>
      </c>
      <c r="N397" s="12">
        <v>2424.7600000000002</v>
      </c>
      <c r="O397" s="3">
        <v>1868.33</v>
      </c>
      <c r="P397" s="12">
        <v>3065.84</v>
      </c>
      <c r="Q397" s="2">
        <v>1873.83</v>
      </c>
      <c r="T397" s="2">
        <v>2745.84</v>
      </c>
      <c r="U397" s="3">
        <v>2193.83</v>
      </c>
      <c r="AJ397" s="2">
        <f t="shared" si="58"/>
        <v>2501</v>
      </c>
      <c r="AK397" s="2">
        <v>230</v>
      </c>
      <c r="AL397" s="12">
        <v>2939.15</v>
      </c>
      <c r="AM397" s="2">
        <v>1727.88</v>
      </c>
      <c r="AP397" s="12">
        <v>2619.15</v>
      </c>
      <c r="AQ397" s="3">
        <v>2047.88</v>
      </c>
      <c r="AZ397" s="14"/>
      <c r="BA397" s="14"/>
      <c r="BB397" s="14"/>
      <c r="BC397" s="14"/>
      <c r="BD397" s="14"/>
      <c r="BE397" s="14"/>
      <c r="BF397" s="14"/>
      <c r="BL397" s="2">
        <v>3212.28</v>
      </c>
      <c r="BM397" s="2">
        <v>1972.4</v>
      </c>
      <c r="BN397" s="2">
        <v>2892.28</v>
      </c>
      <c r="BO397" s="2">
        <v>2292.4</v>
      </c>
      <c r="HN397" s="12">
        <f t="shared" ref="HN397:HN460" si="59">J397+230</f>
        <v>2974.76</v>
      </c>
      <c r="HO397" s="2">
        <f t="shared" ref="HO397:HO460" si="60">B397*1.02-415</f>
        <v>2370.62</v>
      </c>
      <c r="HP397" s="3">
        <f t="shared" ref="HP397:HP460" si="61">B397*0.92-202</f>
        <v>2310.52</v>
      </c>
      <c r="HW397" s="197"/>
    </row>
    <row r="398" spans="1:231" x14ac:dyDescent="0.3">
      <c r="A398" s="60">
        <v>41003</v>
      </c>
      <c r="B398" s="135">
        <v>2762</v>
      </c>
      <c r="C398" s="40">
        <f t="shared" si="57"/>
        <v>2719.2380952380954</v>
      </c>
      <c r="D398" s="12">
        <v>3098.33</v>
      </c>
      <c r="E398" s="2">
        <v>1857.63</v>
      </c>
      <c r="H398" s="2">
        <v>2778.33</v>
      </c>
      <c r="I398" s="3">
        <v>2177.63</v>
      </c>
      <c r="J398" s="12">
        <v>2759.56</v>
      </c>
      <c r="K398" s="2">
        <v>1561.23</v>
      </c>
      <c r="N398" s="12">
        <v>2439.56</v>
      </c>
      <c r="O398" s="3">
        <v>1881.23</v>
      </c>
      <c r="P398" s="12">
        <v>3074.83</v>
      </c>
      <c r="Q398" s="2">
        <v>1881.03</v>
      </c>
      <c r="T398" s="2">
        <v>2754.83</v>
      </c>
      <c r="U398" s="3">
        <v>2201.0300000000002</v>
      </c>
      <c r="AJ398" s="2">
        <f t="shared" si="58"/>
        <v>2532</v>
      </c>
      <c r="AK398" s="2">
        <v>230</v>
      </c>
      <c r="AL398" s="12">
        <v>2963.04</v>
      </c>
      <c r="AM398" s="2">
        <v>1749.78</v>
      </c>
      <c r="AP398" s="12">
        <v>2643.04</v>
      </c>
      <c r="AQ398" s="3">
        <v>2069.7800000000002</v>
      </c>
      <c r="AZ398" s="14"/>
      <c r="BA398" s="14"/>
      <c r="BB398" s="14"/>
      <c r="BC398" s="14"/>
      <c r="BD398" s="14"/>
      <c r="BE398" s="14"/>
      <c r="BF398" s="14"/>
      <c r="BL398" s="2">
        <v>3232.27</v>
      </c>
      <c r="BM398" s="2">
        <v>1990.18</v>
      </c>
      <c r="BN398" s="2">
        <v>2912.27</v>
      </c>
      <c r="BO398" s="2">
        <v>2310.1799999999998</v>
      </c>
      <c r="HN398" s="12">
        <f t="shared" si="59"/>
        <v>2989.56</v>
      </c>
      <c r="HO398" s="2">
        <f t="shared" si="60"/>
        <v>2402.2400000000002</v>
      </c>
      <c r="HP398" s="3">
        <f t="shared" si="61"/>
        <v>2339.04</v>
      </c>
      <c r="HW398" s="197"/>
    </row>
    <row r="399" spans="1:231" x14ac:dyDescent="0.3">
      <c r="A399" s="60">
        <v>41004</v>
      </c>
      <c r="B399" s="135">
        <v>2753</v>
      </c>
      <c r="C399" s="40">
        <f t="shared" si="57"/>
        <v>2718.4285714285716</v>
      </c>
      <c r="D399" s="12">
        <v>3041.91</v>
      </c>
      <c r="E399" s="2">
        <v>1800.99</v>
      </c>
      <c r="H399" s="2">
        <v>2721.91</v>
      </c>
      <c r="I399" s="3">
        <v>2120.9899999999998</v>
      </c>
      <c r="J399" s="12">
        <v>2703.14</v>
      </c>
      <c r="K399" s="2">
        <v>1542.93</v>
      </c>
      <c r="N399" s="12">
        <v>2421.77</v>
      </c>
      <c r="O399" s="3">
        <v>1862.93</v>
      </c>
      <c r="P399" s="12">
        <v>3034.15</v>
      </c>
      <c r="Q399" s="2">
        <v>1840.09</v>
      </c>
      <c r="T399" s="2">
        <v>2714.15</v>
      </c>
      <c r="U399" s="3">
        <v>2160.09</v>
      </c>
      <c r="AJ399" s="2">
        <f t="shared" si="58"/>
        <v>2523</v>
      </c>
      <c r="AK399" s="2">
        <v>230</v>
      </c>
      <c r="AL399" s="12">
        <v>2929.96</v>
      </c>
      <c r="AM399" s="2">
        <v>1716.34</v>
      </c>
      <c r="AP399" s="12">
        <v>2609.96</v>
      </c>
      <c r="AQ399" s="3">
        <v>2036.34</v>
      </c>
      <c r="AZ399" s="14"/>
      <c r="BA399" s="14"/>
      <c r="BB399" s="14"/>
      <c r="BC399" s="14"/>
      <c r="BD399" s="14"/>
      <c r="BE399" s="14"/>
      <c r="BF399" s="14"/>
      <c r="BL399" s="2">
        <v>3176.91</v>
      </c>
      <c r="BM399" s="2">
        <v>1934.6</v>
      </c>
      <c r="BN399" s="2">
        <v>2856.91</v>
      </c>
      <c r="BO399" s="2">
        <v>2254.6</v>
      </c>
      <c r="HN399" s="12">
        <f t="shared" si="59"/>
        <v>2933.14</v>
      </c>
      <c r="HO399" s="2">
        <f t="shared" si="60"/>
        <v>2393.06</v>
      </c>
      <c r="HP399" s="3">
        <f t="shared" si="61"/>
        <v>2330.7600000000002</v>
      </c>
      <c r="HW399" s="197"/>
    </row>
    <row r="400" spans="1:231" x14ac:dyDescent="0.3">
      <c r="A400" s="60">
        <v>41009</v>
      </c>
      <c r="B400" s="135">
        <v>2767</v>
      </c>
      <c r="C400" s="40">
        <f t="shared" si="57"/>
        <v>2719.4761904761904</v>
      </c>
      <c r="D400" s="12">
        <v>3021.98</v>
      </c>
      <c r="E400" s="2">
        <v>1778.87</v>
      </c>
      <c r="H400" s="2">
        <v>2701.98</v>
      </c>
      <c r="I400" s="3">
        <v>2098.87</v>
      </c>
      <c r="J400" s="12">
        <v>2759.35</v>
      </c>
      <c r="K400" s="2">
        <v>1558.23</v>
      </c>
      <c r="N400" s="12">
        <v>2439.35</v>
      </c>
      <c r="O400" s="3">
        <v>1878.23</v>
      </c>
      <c r="P400" s="12">
        <v>3069.89</v>
      </c>
      <c r="Q400" s="2">
        <v>1873.43</v>
      </c>
      <c r="T400" s="2">
        <v>2749.89</v>
      </c>
      <c r="U400" s="3">
        <v>2193.4299999999998</v>
      </c>
      <c r="AJ400" s="2">
        <f t="shared" si="58"/>
        <v>2537</v>
      </c>
      <c r="AK400" s="2">
        <v>230</v>
      </c>
      <c r="AL400" s="12">
        <v>2940.96</v>
      </c>
      <c r="AM400" s="2">
        <v>1725.14</v>
      </c>
      <c r="AP400" s="12">
        <v>2620.96</v>
      </c>
      <c r="AQ400" s="3">
        <v>2045.14</v>
      </c>
      <c r="AZ400" s="14"/>
      <c r="BA400" s="14"/>
      <c r="BB400" s="14"/>
      <c r="BC400" s="14"/>
      <c r="BD400" s="14"/>
      <c r="BE400" s="14"/>
      <c r="BF400" s="14"/>
      <c r="BL400" s="2">
        <v>3158.02</v>
      </c>
      <c r="BM400" s="2">
        <v>1913.51</v>
      </c>
      <c r="BN400" s="2">
        <v>2838.02</v>
      </c>
      <c r="BO400" s="2">
        <v>2233.5100000000002</v>
      </c>
      <c r="HN400" s="12">
        <f t="shared" si="59"/>
        <v>2989.35</v>
      </c>
      <c r="HO400" s="2">
        <f t="shared" si="60"/>
        <v>2407.34</v>
      </c>
      <c r="HP400" s="3">
        <f t="shared" si="61"/>
        <v>2343.6400000000003</v>
      </c>
      <c r="HW400" s="197"/>
    </row>
    <row r="401" spans="1:231" x14ac:dyDescent="0.3">
      <c r="A401" s="60">
        <v>41010</v>
      </c>
      <c r="B401" s="135">
        <v>2750</v>
      </c>
      <c r="C401" s="40">
        <f t="shared" si="57"/>
        <v>2721.0952380952381</v>
      </c>
      <c r="D401" s="12">
        <v>3006.2</v>
      </c>
      <c r="E401" s="2">
        <v>1751.31</v>
      </c>
      <c r="H401" s="2">
        <v>2686.2</v>
      </c>
      <c r="I401" s="3">
        <v>2071.31</v>
      </c>
      <c r="J401" s="12">
        <v>2788.64</v>
      </c>
      <c r="K401" s="2">
        <v>1583.73</v>
      </c>
      <c r="N401" s="12">
        <v>2468.64</v>
      </c>
      <c r="O401" s="3">
        <v>1903.73</v>
      </c>
      <c r="P401" s="12">
        <v>3111.19</v>
      </c>
      <c r="Q401" s="2">
        <v>1910.91</v>
      </c>
      <c r="T401" s="2">
        <v>2791.19</v>
      </c>
      <c r="U401" s="3">
        <v>2230.91</v>
      </c>
      <c r="AJ401" s="2">
        <f t="shared" si="58"/>
        <v>2520</v>
      </c>
      <c r="AK401" s="2">
        <v>230</v>
      </c>
      <c r="AL401" s="12">
        <v>2980.54</v>
      </c>
      <c r="AM401" s="2">
        <v>1760.82</v>
      </c>
      <c r="AP401" s="12">
        <v>2660.54</v>
      </c>
      <c r="AQ401" s="3">
        <v>2080.8200000000002</v>
      </c>
      <c r="AZ401" s="14"/>
      <c r="BA401" s="14"/>
      <c r="BB401" s="14"/>
      <c r="BC401" s="14"/>
      <c r="BD401" s="14"/>
      <c r="BE401" s="14"/>
      <c r="BF401" s="14"/>
      <c r="BL401" s="2">
        <v>3144.71</v>
      </c>
      <c r="BM401" s="2">
        <v>1888.39</v>
      </c>
      <c r="BN401" s="2">
        <v>2824.71</v>
      </c>
      <c r="BO401" s="2">
        <v>2208.39</v>
      </c>
      <c r="HN401" s="12">
        <f t="shared" si="59"/>
        <v>3018.64</v>
      </c>
      <c r="HO401" s="2">
        <f t="shared" si="60"/>
        <v>2390</v>
      </c>
      <c r="HP401" s="3">
        <f t="shared" si="61"/>
        <v>2328</v>
      </c>
      <c r="HW401" s="197"/>
    </row>
    <row r="402" spans="1:231" ht="12.75" customHeight="1" x14ac:dyDescent="0.3">
      <c r="A402" s="60">
        <v>41011</v>
      </c>
      <c r="B402" s="135">
        <v>2744</v>
      </c>
      <c r="C402" s="40">
        <f t="shared" si="57"/>
        <v>2722.7619047619046</v>
      </c>
      <c r="D402" s="12">
        <v>3014.26</v>
      </c>
      <c r="E402" s="2">
        <v>1759.29</v>
      </c>
      <c r="H402" s="2">
        <v>2694.26</v>
      </c>
      <c r="I402" s="3">
        <v>2079.29</v>
      </c>
      <c r="J402" s="12">
        <v>2788.64</v>
      </c>
      <c r="K402" s="2">
        <v>1583.73</v>
      </c>
      <c r="N402" s="12">
        <v>2468.64</v>
      </c>
      <c r="O402" s="3">
        <v>1903.73</v>
      </c>
      <c r="P402" s="12">
        <v>3127.31</v>
      </c>
      <c r="Q402" s="2">
        <v>1926.87</v>
      </c>
      <c r="T402" s="2">
        <v>2807.31</v>
      </c>
      <c r="U402" s="3">
        <v>2246.87</v>
      </c>
      <c r="AJ402" s="2">
        <f t="shared" si="58"/>
        <v>2514</v>
      </c>
      <c r="AK402" s="2">
        <v>230</v>
      </c>
      <c r="AL402" s="12">
        <v>2980.54</v>
      </c>
      <c r="AM402" s="2">
        <v>1760.82</v>
      </c>
      <c r="AP402" s="12">
        <v>2660.54</v>
      </c>
      <c r="AQ402" s="3">
        <v>2080.8200000000002</v>
      </c>
      <c r="AZ402" s="14"/>
      <c r="BA402" s="14"/>
      <c r="BB402" s="14"/>
      <c r="BC402" s="14"/>
      <c r="BD402" s="14"/>
      <c r="BE402" s="14"/>
      <c r="BF402" s="14"/>
      <c r="BL402" s="2">
        <v>3151.29</v>
      </c>
      <c r="BM402" s="2">
        <v>1894.9</v>
      </c>
      <c r="BN402" s="2">
        <v>2831.29</v>
      </c>
      <c r="BO402" s="2">
        <v>2214.9</v>
      </c>
      <c r="HN402" s="12">
        <f t="shared" si="59"/>
        <v>3018.64</v>
      </c>
      <c r="HO402" s="2">
        <f t="shared" si="60"/>
        <v>2383.88</v>
      </c>
      <c r="HP402" s="3">
        <f t="shared" si="61"/>
        <v>2322.48</v>
      </c>
      <c r="HW402" s="197"/>
    </row>
    <row r="403" spans="1:231" x14ac:dyDescent="0.3">
      <c r="A403" s="60">
        <v>41012</v>
      </c>
      <c r="B403" s="135">
        <v>2742</v>
      </c>
      <c r="C403" s="40">
        <f t="shared" si="57"/>
        <v>2725</v>
      </c>
      <c r="D403" s="12">
        <v>3002.79</v>
      </c>
      <c r="E403" s="2">
        <v>1752.43</v>
      </c>
      <c r="H403" s="2">
        <v>2682.79</v>
      </c>
      <c r="I403" s="3">
        <v>2072.4299999999998</v>
      </c>
      <c r="J403" s="12">
        <v>2756.42</v>
      </c>
      <c r="K403" s="2">
        <v>1555.68</v>
      </c>
      <c r="N403" s="12">
        <v>2436.42</v>
      </c>
      <c r="O403" s="3">
        <v>1875.68</v>
      </c>
      <c r="P403" s="12">
        <v>3106.33</v>
      </c>
      <c r="Q403" s="2">
        <v>1909.83</v>
      </c>
      <c r="T403" s="2">
        <v>2786.33</v>
      </c>
      <c r="U403" s="3">
        <v>2229.83</v>
      </c>
      <c r="AJ403" s="2">
        <f t="shared" si="58"/>
        <v>2512</v>
      </c>
      <c r="AK403" s="2">
        <v>230</v>
      </c>
      <c r="AL403" s="12">
        <v>2961.67</v>
      </c>
      <c r="AM403" s="2">
        <v>1745.98</v>
      </c>
      <c r="AP403" s="12">
        <v>2641.67</v>
      </c>
      <c r="AQ403" s="3">
        <v>2065.98</v>
      </c>
      <c r="AZ403" s="14"/>
      <c r="BA403" s="14"/>
      <c r="BB403" s="14"/>
      <c r="BC403" s="14"/>
      <c r="BD403" s="14"/>
      <c r="BE403" s="14"/>
      <c r="BF403" s="14"/>
      <c r="BL403" s="2">
        <v>3131.35</v>
      </c>
      <c r="BM403" s="2">
        <v>1879.67</v>
      </c>
      <c r="BN403" s="2">
        <v>2811.35</v>
      </c>
      <c r="BO403" s="2">
        <v>2199.67</v>
      </c>
      <c r="HN403" s="12">
        <f t="shared" si="59"/>
        <v>2986.42</v>
      </c>
      <c r="HO403" s="2">
        <f t="shared" si="60"/>
        <v>2381.84</v>
      </c>
      <c r="HP403" s="3">
        <f t="shared" si="61"/>
        <v>2320.6400000000003</v>
      </c>
      <c r="HW403" s="197"/>
    </row>
    <row r="404" spans="1:231" x14ac:dyDescent="0.3">
      <c r="A404" s="60">
        <v>41015</v>
      </c>
      <c r="B404" s="135">
        <v>2722</v>
      </c>
      <c r="C404" s="40">
        <f t="shared" si="57"/>
        <v>2727.5238095238096</v>
      </c>
      <c r="D404" s="12">
        <v>3004.63</v>
      </c>
      <c r="E404" s="2">
        <v>1750.98</v>
      </c>
      <c r="H404" s="2">
        <v>2684.63</v>
      </c>
      <c r="I404" s="3">
        <v>2070.98</v>
      </c>
      <c r="J404" s="12">
        <v>2779.85</v>
      </c>
      <c r="K404" s="2">
        <v>1576.08</v>
      </c>
      <c r="N404" s="12">
        <v>2459.85</v>
      </c>
      <c r="O404" s="3">
        <v>1896.08</v>
      </c>
      <c r="P404" s="12">
        <v>3117.25</v>
      </c>
      <c r="Q404" s="2">
        <v>1917.93</v>
      </c>
      <c r="T404" s="2">
        <v>2797.25</v>
      </c>
      <c r="U404" s="3">
        <v>2237.9299999999998</v>
      </c>
      <c r="AJ404" s="2">
        <f t="shared" si="58"/>
        <v>2492</v>
      </c>
      <c r="AK404" s="2">
        <v>230</v>
      </c>
      <c r="AL404" s="12">
        <v>2979.09</v>
      </c>
      <c r="AM404" s="2">
        <v>1760.43</v>
      </c>
      <c r="AP404" s="12">
        <v>2659.09</v>
      </c>
      <c r="AQ404" s="3">
        <v>2080.4299999999998</v>
      </c>
      <c r="AZ404" s="14"/>
      <c r="BA404" s="14"/>
      <c r="BB404" s="14"/>
      <c r="BC404" s="14"/>
      <c r="BD404" s="14"/>
      <c r="BE404" s="14"/>
      <c r="BF404" s="14"/>
      <c r="BL404" s="2">
        <v>3139.66</v>
      </c>
      <c r="BM404" s="2">
        <v>1884.62</v>
      </c>
      <c r="BN404" s="2">
        <v>2819.66</v>
      </c>
      <c r="BO404" s="2">
        <v>2204.62</v>
      </c>
      <c r="HN404" s="12">
        <f t="shared" si="59"/>
        <v>3009.85</v>
      </c>
      <c r="HO404" s="2">
        <f t="shared" si="60"/>
        <v>2361.44</v>
      </c>
      <c r="HP404" s="3">
        <f t="shared" si="61"/>
        <v>2302.2400000000002</v>
      </c>
      <c r="HW404" s="197"/>
    </row>
    <row r="405" spans="1:231" x14ac:dyDescent="0.3">
      <c r="A405" s="60">
        <v>41016</v>
      </c>
      <c r="B405" s="135">
        <v>2705</v>
      </c>
      <c r="C405" s="40">
        <f t="shared" si="57"/>
        <v>2728.4761904761904</v>
      </c>
      <c r="D405" s="12">
        <v>2961.3</v>
      </c>
      <c r="E405" s="2">
        <v>1708.51</v>
      </c>
      <c r="H405" s="2">
        <v>2641.3</v>
      </c>
      <c r="I405" s="3">
        <v>2028.51</v>
      </c>
      <c r="J405" s="12">
        <v>2752.85</v>
      </c>
      <c r="K405" s="2">
        <v>1549.71</v>
      </c>
      <c r="N405" s="12">
        <v>2432.85</v>
      </c>
      <c r="O405" s="3">
        <v>1869.71</v>
      </c>
      <c r="P405" s="12">
        <v>3121.92</v>
      </c>
      <c r="Q405" s="2">
        <v>1922.89</v>
      </c>
      <c r="T405" s="2">
        <v>2801.92</v>
      </c>
      <c r="U405" s="3">
        <v>2242.89</v>
      </c>
      <c r="AJ405" s="2">
        <f t="shared" si="58"/>
        <v>2475</v>
      </c>
      <c r="AK405" s="2">
        <v>230</v>
      </c>
      <c r="AL405" s="12">
        <v>2959.87</v>
      </c>
      <c r="AM405" s="2">
        <v>1741.76</v>
      </c>
      <c r="AP405" s="12">
        <v>2639.87</v>
      </c>
      <c r="AQ405" s="3">
        <v>2061.7600000000002</v>
      </c>
      <c r="AZ405" s="14"/>
      <c r="BA405" s="14"/>
      <c r="BB405" s="14"/>
      <c r="BC405" s="14"/>
      <c r="BD405" s="14"/>
      <c r="BE405" s="14"/>
      <c r="BF405" s="14"/>
      <c r="BL405" s="2">
        <v>3096.16</v>
      </c>
      <c r="BM405" s="2">
        <v>1841.98</v>
      </c>
      <c r="BN405" s="2">
        <v>2776.16</v>
      </c>
      <c r="BO405" s="2">
        <v>2161.98</v>
      </c>
      <c r="HN405" s="12">
        <f t="shared" si="59"/>
        <v>2982.85</v>
      </c>
      <c r="HO405" s="2">
        <f t="shared" si="60"/>
        <v>2344.1</v>
      </c>
      <c r="HP405" s="3">
        <f t="shared" si="61"/>
        <v>2286.6</v>
      </c>
      <c r="HW405" s="197"/>
    </row>
    <row r="406" spans="1:231" x14ac:dyDescent="0.3">
      <c r="A406" s="60">
        <v>41017</v>
      </c>
      <c r="B406" s="135">
        <v>2685</v>
      </c>
      <c r="C406" s="40">
        <f t="shared" si="57"/>
        <v>2727.6190476190477</v>
      </c>
      <c r="D406" s="12">
        <v>2924.92</v>
      </c>
      <c r="E406" s="2">
        <v>1678.23</v>
      </c>
      <c r="H406" s="2">
        <v>2604.92</v>
      </c>
      <c r="I406" s="3">
        <v>1998.23</v>
      </c>
      <c r="J406" s="12">
        <v>2696.51</v>
      </c>
      <c r="K406" s="2">
        <v>1498.83</v>
      </c>
      <c r="N406" s="12">
        <v>2376.5100000000002</v>
      </c>
      <c r="O406" s="3">
        <v>1818.83</v>
      </c>
      <c r="P406" s="12">
        <v>3130</v>
      </c>
      <c r="Q406" s="2">
        <v>1935.63</v>
      </c>
      <c r="T406" s="2">
        <v>2810</v>
      </c>
      <c r="U406" s="3">
        <v>2255.63</v>
      </c>
      <c r="AJ406" s="2">
        <f t="shared" si="58"/>
        <v>2455</v>
      </c>
      <c r="AK406" s="2">
        <v>230</v>
      </c>
      <c r="AL406" s="12">
        <v>2939.4</v>
      </c>
      <c r="AM406" s="2">
        <v>1726.38</v>
      </c>
      <c r="AP406" s="12">
        <v>2619.4</v>
      </c>
      <c r="AQ406" s="3">
        <v>2046.38</v>
      </c>
      <c r="AZ406" s="14"/>
      <c r="BA406" s="14"/>
      <c r="BB406" s="14"/>
      <c r="BC406" s="14"/>
      <c r="BD406" s="14"/>
      <c r="BE406" s="14"/>
      <c r="BF406" s="14"/>
      <c r="BL406" s="2">
        <v>3057.41</v>
      </c>
      <c r="BM406" s="2">
        <v>1809.35</v>
      </c>
      <c r="BN406" s="2">
        <v>2737.41</v>
      </c>
      <c r="BO406" s="2">
        <v>2129.35</v>
      </c>
      <c r="HN406" s="12">
        <f t="shared" si="59"/>
        <v>2926.51</v>
      </c>
      <c r="HO406" s="2">
        <f t="shared" si="60"/>
        <v>2323.7000000000003</v>
      </c>
      <c r="HP406" s="3">
        <f t="shared" si="61"/>
        <v>2268.2000000000003</v>
      </c>
      <c r="HW406" s="197"/>
    </row>
    <row r="407" spans="1:231" x14ac:dyDescent="0.3">
      <c r="A407" s="60">
        <v>41018</v>
      </c>
      <c r="B407" s="135">
        <v>2693</v>
      </c>
      <c r="C407" s="40">
        <f t="shared" si="57"/>
        <v>2727.3333333333335</v>
      </c>
      <c r="D407" s="12">
        <v>2913.84</v>
      </c>
      <c r="E407" s="2">
        <v>1665.63</v>
      </c>
      <c r="H407" s="2">
        <v>2593.84</v>
      </c>
      <c r="I407" s="3">
        <v>1985.63</v>
      </c>
      <c r="J407" s="12">
        <v>2708.02</v>
      </c>
      <c r="K407" s="2">
        <v>1508.83</v>
      </c>
      <c r="N407" s="12">
        <v>2388.02</v>
      </c>
      <c r="O407" s="3">
        <v>1828.83</v>
      </c>
      <c r="P407" s="12">
        <v>3183.35</v>
      </c>
      <c r="Q407" s="2">
        <v>1987.07</v>
      </c>
      <c r="T407" s="2">
        <v>2863.35</v>
      </c>
      <c r="U407" s="3">
        <v>2307.0700000000002</v>
      </c>
      <c r="AJ407" s="2">
        <f t="shared" si="58"/>
        <v>2463</v>
      </c>
      <c r="AK407" s="2">
        <v>230</v>
      </c>
      <c r="AL407" s="12">
        <v>2967.97</v>
      </c>
      <c r="AM407" s="2">
        <v>1753.26</v>
      </c>
      <c r="AP407" s="12">
        <v>2647.97</v>
      </c>
      <c r="AQ407" s="3">
        <v>2073.2600000000002</v>
      </c>
      <c r="AZ407" s="14"/>
      <c r="BA407" s="14"/>
      <c r="BB407" s="14"/>
      <c r="BC407" s="14"/>
      <c r="BD407" s="14"/>
      <c r="BE407" s="14"/>
      <c r="BF407" s="14"/>
      <c r="BL407" s="2">
        <v>3047.01</v>
      </c>
      <c r="BM407" s="2">
        <v>1797.42</v>
      </c>
      <c r="BN407" s="2">
        <v>2727.01</v>
      </c>
      <c r="BO407" s="2">
        <v>2117.42</v>
      </c>
      <c r="HN407" s="12">
        <f t="shared" si="59"/>
        <v>2938.02</v>
      </c>
      <c r="HO407" s="2">
        <f t="shared" si="60"/>
        <v>2331.86</v>
      </c>
      <c r="HP407" s="3">
        <f t="shared" si="61"/>
        <v>2275.56</v>
      </c>
      <c r="HW407" s="197"/>
    </row>
    <row r="408" spans="1:231" x14ac:dyDescent="0.3">
      <c r="A408" s="60">
        <v>41019</v>
      </c>
      <c r="B408" s="135">
        <v>2691</v>
      </c>
      <c r="C408" s="40">
        <f t="shared" si="57"/>
        <v>2726.9523809523807</v>
      </c>
      <c r="D408" s="12">
        <v>2956.64</v>
      </c>
      <c r="E408" s="2">
        <v>1707.58</v>
      </c>
      <c r="H408" s="2">
        <v>2636.64</v>
      </c>
      <c r="I408" s="3">
        <v>2027.58</v>
      </c>
      <c r="J408" s="12">
        <v>2710.9</v>
      </c>
      <c r="K408" s="2">
        <v>1511.33</v>
      </c>
      <c r="N408" s="12">
        <v>2390.9</v>
      </c>
      <c r="O408" s="3">
        <v>1831.33</v>
      </c>
      <c r="P408" s="12">
        <v>3186.83</v>
      </c>
      <c r="Q408" s="2">
        <v>1990.18</v>
      </c>
      <c r="T408" s="2">
        <v>2866.83</v>
      </c>
      <c r="U408" s="3">
        <v>2310.1799999999998</v>
      </c>
      <c r="AJ408" s="2">
        <f t="shared" si="58"/>
        <v>2461</v>
      </c>
      <c r="AK408" s="2">
        <v>230</v>
      </c>
      <c r="AL408" s="12">
        <v>2979.1</v>
      </c>
      <c r="AM408" s="2">
        <v>1763.93</v>
      </c>
      <c r="AP408" s="12">
        <v>2659.1</v>
      </c>
      <c r="AQ408" s="3">
        <v>2083.9299999999998</v>
      </c>
      <c r="AZ408" s="14"/>
      <c r="BA408" s="14"/>
      <c r="BB408" s="14"/>
      <c r="BC408" s="14"/>
      <c r="BD408" s="14"/>
      <c r="BE408" s="14"/>
      <c r="BF408" s="14"/>
      <c r="BL408" s="2">
        <v>3095.81</v>
      </c>
      <c r="BM408" s="2">
        <v>1845.31</v>
      </c>
      <c r="BN408" s="2">
        <v>2775.81</v>
      </c>
      <c r="BO408" s="2">
        <v>2165.31</v>
      </c>
      <c r="HN408" s="12">
        <f t="shared" si="59"/>
        <v>2940.9</v>
      </c>
      <c r="HO408" s="2">
        <f t="shared" si="60"/>
        <v>2329.8200000000002</v>
      </c>
      <c r="HP408" s="3">
        <f t="shared" si="61"/>
        <v>2273.7200000000003</v>
      </c>
      <c r="HW408" s="197"/>
    </row>
    <row r="409" spans="1:231" x14ac:dyDescent="0.3">
      <c r="A409" s="60">
        <v>41022</v>
      </c>
      <c r="B409" s="135">
        <v>2685</v>
      </c>
      <c r="C409" s="40">
        <f t="shared" si="57"/>
        <v>2727.5238095238096</v>
      </c>
      <c r="D409" s="12">
        <v>2904.42</v>
      </c>
      <c r="E409" s="2">
        <v>1657.53</v>
      </c>
      <c r="H409" s="2">
        <v>2584.42</v>
      </c>
      <c r="I409" s="3">
        <v>1977.53</v>
      </c>
      <c r="J409" s="12">
        <v>2659.93</v>
      </c>
      <c r="K409" s="2">
        <v>1462.28</v>
      </c>
      <c r="N409" s="12">
        <v>2339.9299999999998</v>
      </c>
      <c r="O409" s="3">
        <v>1782.28</v>
      </c>
      <c r="P409" s="12">
        <v>3180.78</v>
      </c>
      <c r="Q409" s="2">
        <v>1985.55</v>
      </c>
      <c r="T409" s="2">
        <v>2860.78</v>
      </c>
      <c r="U409" s="3">
        <v>2305.5500000000002</v>
      </c>
      <c r="AJ409" s="2">
        <f t="shared" si="58"/>
        <v>2455</v>
      </c>
      <c r="AK409" s="2">
        <v>230</v>
      </c>
      <c r="AL409" s="12">
        <v>2974.14</v>
      </c>
      <c r="AM409" s="2">
        <v>1760.42</v>
      </c>
      <c r="AP409" s="12">
        <v>2654.14</v>
      </c>
      <c r="AQ409" s="3">
        <v>2080.42</v>
      </c>
      <c r="AZ409" s="14"/>
      <c r="BA409" s="14"/>
      <c r="BB409" s="14"/>
      <c r="BC409" s="14"/>
      <c r="BD409" s="14"/>
      <c r="BE409" s="14"/>
      <c r="BF409" s="14"/>
      <c r="BL409" s="2">
        <v>3044.33</v>
      </c>
      <c r="BM409" s="2">
        <v>1795.99</v>
      </c>
      <c r="BN409" s="2">
        <v>2724.33</v>
      </c>
      <c r="BO409" s="2">
        <v>2115.9899999999998</v>
      </c>
      <c r="HN409" s="12">
        <f t="shared" si="59"/>
        <v>2889.93</v>
      </c>
      <c r="HO409" s="2">
        <f t="shared" si="60"/>
        <v>2323.7000000000003</v>
      </c>
      <c r="HP409" s="3">
        <f t="shared" si="61"/>
        <v>2268.2000000000003</v>
      </c>
      <c r="HW409" s="197"/>
    </row>
    <row r="410" spans="1:231" x14ac:dyDescent="0.3">
      <c r="A410" s="60">
        <v>41023</v>
      </c>
      <c r="B410" s="135">
        <v>2697</v>
      </c>
      <c r="C410" s="40">
        <f t="shared" si="57"/>
        <v>2725.4761904761904</v>
      </c>
      <c r="D410" s="12">
        <v>2926.44</v>
      </c>
      <c r="E410" s="2">
        <v>1680.55</v>
      </c>
      <c r="H410" s="2">
        <v>2606.44</v>
      </c>
      <c r="I410" s="3">
        <v>2000.55</v>
      </c>
      <c r="J410" s="12">
        <v>2651.44</v>
      </c>
      <c r="K410" s="2">
        <v>1454.93</v>
      </c>
      <c r="N410" s="12">
        <v>2331.44</v>
      </c>
      <c r="O410" s="3">
        <v>1774.93</v>
      </c>
      <c r="P410" s="12">
        <v>3162.44</v>
      </c>
      <c r="Q410" s="2">
        <v>1968.41</v>
      </c>
      <c r="T410" s="2">
        <v>2842.44</v>
      </c>
      <c r="U410" s="3">
        <v>2288.41</v>
      </c>
      <c r="AJ410" s="2">
        <f t="shared" si="58"/>
        <v>2467</v>
      </c>
      <c r="AK410" s="2">
        <v>230</v>
      </c>
      <c r="AL410" s="12">
        <v>2948.75</v>
      </c>
      <c r="AM410" s="2">
        <v>1736.34</v>
      </c>
      <c r="AP410" s="12">
        <v>2628.75</v>
      </c>
      <c r="AQ410" s="3">
        <v>2056.34</v>
      </c>
      <c r="AZ410" s="14"/>
      <c r="BA410" s="14"/>
      <c r="BB410" s="14"/>
      <c r="BC410" s="14"/>
      <c r="BD410" s="14"/>
      <c r="BE410" s="14"/>
      <c r="BF410" s="14"/>
      <c r="BL410" s="2">
        <v>3065.81</v>
      </c>
      <c r="BM410" s="2">
        <v>1818.48</v>
      </c>
      <c r="BN410" s="2">
        <v>2745.81</v>
      </c>
      <c r="BO410" s="2">
        <v>2138.48</v>
      </c>
      <c r="HN410" s="12">
        <f t="shared" si="59"/>
        <v>2881.44</v>
      </c>
      <c r="HO410" s="2">
        <f t="shared" si="60"/>
        <v>2335.94</v>
      </c>
      <c r="HP410" s="3">
        <f t="shared" si="61"/>
        <v>2279.2400000000002</v>
      </c>
      <c r="HW410" s="197"/>
    </row>
    <row r="411" spans="1:231" x14ac:dyDescent="0.3">
      <c r="A411" s="60">
        <v>41024</v>
      </c>
      <c r="B411" s="135">
        <v>2682</v>
      </c>
      <c r="C411" s="40">
        <f t="shared" si="57"/>
        <v>2722.7142857142858</v>
      </c>
      <c r="D411" s="12">
        <v>2918.58</v>
      </c>
      <c r="E411" s="2">
        <v>1672.77</v>
      </c>
      <c r="H411" s="2">
        <v>2598.58</v>
      </c>
      <c r="I411" s="3">
        <v>1992.77</v>
      </c>
      <c r="J411" s="12">
        <v>2651.44</v>
      </c>
      <c r="K411" s="2">
        <v>1454.93</v>
      </c>
      <c r="N411" s="12">
        <v>2331.44</v>
      </c>
      <c r="O411" s="3">
        <v>1774.93</v>
      </c>
      <c r="P411" s="12">
        <v>3178.16</v>
      </c>
      <c r="Q411" s="2">
        <v>1983.97</v>
      </c>
      <c r="T411" s="2">
        <v>2858.16</v>
      </c>
      <c r="U411" s="3">
        <v>2303.9699999999998</v>
      </c>
      <c r="AJ411" s="2">
        <f t="shared" si="58"/>
        <v>2452</v>
      </c>
      <c r="AK411" s="2">
        <v>230</v>
      </c>
      <c r="AL411" s="12">
        <v>2964.48</v>
      </c>
      <c r="AM411" s="2">
        <v>1751.9</v>
      </c>
      <c r="AP411" s="12">
        <v>2644.48</v>
      </c>
      <c r="AQ411" s="3">
        <v>2071.9</v>
      </c>
      <c r="AZ411" s="14"/>
      <c r="BA411" s="14"/>
      <c r="BB411" s="14"/>
      <c r="BC411" s="14"/>
      <c r="BD411" s="14"/>
      <c r="BE411" s="14"/>
      <c r="BF411" s="14"/>
      <c r="BL411" s="2">
        <v>3061.56</v>
      </c>
      <c r="BM411" s="2">
        <v>1814.27</v>
      </c>
      <c r="BN411" s="2">
        <v>2741.56</v>
      </c>
      <c r="BO411" s="2">
        <v>2134.27</v>
      </c>
      <c r="HN411" s="12">
        <f t="shared" si="59"/>
        <v>2881.44</v>
      </c>
      <c r="HO411" s="2">
        <f t="shared" si="60"/>
        <v>2320.64</v>
      </c>
      <c r="HP411" s="3">
        <f t="shared" si="61"/>
        <v>2265.44</v>
      </c>
      <c r="HW411" s="197"/>
    </row>
    <row r="412" spans="1:231" x14ac:dyDescent="0.3">
      <c r="A412" s="60">
        <v>41025</v>
      </c>
      <c r="B412" s="135">
        <v>2682</v>
      </c>
      <c r="C412" s="40">
        <f t="shared" si="57"/>
        <v>2719.4761904761904</v>
      </c>
      <c r="D412" s="12">
        <v>2918.58</v>
      </c>
      <c r="E412" s="2">
        <v>1672.77</v>
      </c>
      <c r="H412" s="2">
        <v>2598.58</v>
      </c>
      <c r="I412" s="3">
        <v>1992.77</v>
      </c>
      <c r="J412" s="12">
        <v>2651.44</v>
      </c>
      <c r="K412" s="2">
        <v>1454.93</v>
      </c>
      <c r="N412" s="12">
        <v>2331.44</v>
      </c>
      <c r="O412" s="3">
        <v>1774.93</v>
      </c>
      <c r="P412" s="12">
        <v>3170.3</v>
      </c>
      <c r="Q412" s="2">
        <v>1976.19</v>
      </c>
      <c r="T412" s="2">
        <v>2850.3</v>
      </c>
      <c r="U412" s="3">
        <v>2296.19</v>
      </c>
      <c r="AJ412" s="2">
        <f t="shared" si="58"/>
        <v>2452</v>
      </c>
      <c r="AK412" s="2">
        <v>230</v>
      </c>
      <c r="AL412" s="12">
        <v>2948.75</v>
      </c>
      <c r="AM412" s="2">
        <v>1736.34</v>
      </c>
      <c r="AP412" s="12">
        <v>2628.75</v>
      </c>
      <c r="AQ412" s="3">
        <v>2056.34</v>
      </c>
      <c r="AZ412" s="14"/>
      <c r="BA412" s="14"/>
      <c r="BB412" s="14"/>
      <c r="BC412" s="14"/>
      <c r="BD412" s="14"/>
      <c r="BE412" s="14"/>
      <c r="BF412" s="14"/>
      <c r="BL412" s="2">
        <v>3061.56</v>
      </c>
      <c r="BM412" s="2">
        <v>1814.27</v>
      </c>
      <c r="BN412" s="2">
        <v>2741.56</v>
      </c>
      <c r="BO412" s="2">
        <v>2134.27</v>
      </c>
      <c r="HN412" s="12">
        <f t="shared" si="59"/>
        <v>2881.44</v>
      </c>
      <c r="HO412" s="2">
        <f t="shared" si="60"/>
        <v>2320.64</v>
      </c>
      <c r="HP412" s="3">
        <f t="shared" si="61"/>
        <v>2265.44</v>
      </c>
      <c r="HW412" s="197"/>
    </row>
    <row r="413" spans="1:231" x14ac:dyDescent="0.3">
      <c r="A413" s="60">
        <v>41026</v>
      </c>
      <c r="B413" s="135">
        <v>2618</v>
      </c>
      <c r="C413" s="40">
        <f t="shared" si="57"/>
        <v>2713.7142857142858</v>
      </c>
      <c r="D413" s="12">
        <v>2905.89</v>
      </c>
      <c r="E413" s="2">
        <v>1661.85</v>
      </c>
      <c r="H413" s="2">
        <v>2585.89</v>
      </c>
      <c r="I413" s="3">
        <v>1981.85</v>
      </c>
      <c r="J413" s="12">
        <v>2640.13</v>
      </c>
      <c r="K413" s="2">
        <v>1445.13</v>
      </c>
      <c r="N413" s="12">
        <v>2320.13</v>
      </c>
      <c r="O413" s="3">
        <v>1765.13</v>
      </c>
      <c r="P413" s="12">
        <v>3156.32</v>
      </c>
      <c r="Q413" s="2">
        <v>1963.71</v>
      </c>
      <c r="T413" s="2">
        <v>2836.32</v>
      </c>
      <c r="U413" s="3">
        <v>2283.71</v>
      </c>
      <c r="AJ413" s="2">
        <f t="shared" si="58"/>
        <v>2388</v>
      </c>
      <c r="AK413" s="2">
        <v>230</v>
      </c>
      <c r="AL413" s="12">
        <v>2928.13</v>
      </c>
      <c r="AM413" s="2">
        <v>1717.32</v>
      </c>
      <c r="AP413" s="12">
        <v>2608.13</v>
      </c>
      <c r="AQ413" s="3">
        <v>2037.32</v>
      </c>
      <c r="AZ413" s="14"/>
      <c r="BA413" s="14"/>
      <c r="BB413" s="14"/>
      <c r="BC413" s="14"/>
      <c r="BD413" s="14"/>
      <c r="BE413" s="14"/>
      <c r="BF413" s="14"/>
      <c r="BL413" s="2">
        <v>3055.32</v>
      </c>
      <c r="BM413" s="2">
        <v>1809.74</v>
      </c>
      <c r="BN413" s="2">
        <v>2735.32</v>
      </c>
      <c r="BO413" s="2">
        <v>2129.7399999999998</v>
      </c>
      <c r="HN413" s="12">
        <f t="shared" si="59"/>
        <v>2870.13</v>
      </c>
      <c r="HO413" s="2">
        <f t="shared" si="60"/>
        <v>2255.36</v>
      </c>
      <c r="HP413" s="3">
        <f t="shared" si="61"/>
        <v>2206.56</v>
      </c>
      <c r="HW413" s="197"/>
    </row>
    <row r="414" spans="1:231" x14ac:dyDescent="0.3">
      <c r="A414" s="60">
        <v>41029</v>
      </c>
      <c r="B414" s="135">
        <v>2641</v>
      </c>
      <c r="C414" s="40">
        <f t="shared" ref="C414:C477" si="62">AVERAGE(B394:B414)</f>
        <v>2709.4761904761904</v>
      </c>
      <c r="D414" s="12">
        <v>2916.9</v>
      </c>
      <c r="E414" s="2">
        <v>1672.33</v>
      </c>
      <c r="H414" s="2">
        <v>2596.9</v>
      </c>
      <c r="I414" s="3">
        <v>1992.33</v>
      </c>
      <c r="J414" s="12">
        <v>2642.96</v>
      </c>
      <c r="K414" s="2">
        <v>1447.58</v>
      </c>
      <c r="N414" s="12">
        <v>2322.96</v>
      </c>
      <c r="O414" s="3">
        <v>1767.58</v>
      </c>
      <c r="P414" s="12">
        <v>3191.14</v>
      </c>
      <c r="Q414" s="2">
        <v>1997.83</v>
      </c>
      <c r="T414" s="2">
        <v>2871.14</v>
      </c>
      <c r="U414" s="3">
        <v>2317.83</v>
      </c>
      <c r="AJ414" s="2">
        <f t="shared" si="58"/>
        <v>2411</v>
      </c>
      <c r="AK414" s="2">
        <v>230</v>
      </c>
      <c r="AL414" s="12">
        <v>2931.32</v>
      </c>
      <c r="AM414" s="2">
        <v>1720.13</v>
      </c>
      <c r="AP414" s="12">
        <v>2611.3200000000002</v>
      </c>
      <c r="AQ414" s="3">
        <v>2040.13</v>
      </c>
      <c r="AZ414" s="14"/>
      <c r="BA414" s="14"/>
      <c r="BB414" s="14"/>
      <c r="BC414" s="14"/>
      <c r="BD414" s="14"/>
      <c r="BE414" s="14"/>
      <c r="BF414" s="14"/>
      <c r="BL414" s="2">
        <v>3066.52</v>
      </c>
      <c r="BM414" s="2">
        <v>1820.41</v>
      </c>
      <c r="BN414" s="2">
        <v>2746.52</v>
      </c>
      <c r="BO414" s="2">
        <v>2140.41</v>
      </c>
      <c r="HN414" s="12">
        <f t="shared" si="59"/>
        <v>2872.96</v>
      </c>
      <c r="HO414" s="2">
        <f t="shared" si="60"/>
        <v>2278.8200000000002</v>
      </c>
      <c r="HP414" s="3">
        <f t="shared" si="61"/>
        <v>2227.7200000000003</v>
      </c>
      <c r="HW414" s="197"/>
    </row>
    <row r="415" spans="1:231" x14ac:dyDescent="0.3">
      <c r="A415" s="60">
        <v>41030</v>
      </c>
      <c r="B415" s="135">
        <v>2641</v>
      </c>
      <c r="C415" s="40">
        <f t="shared" si="62"/>
        <v>2705.1904761904761</v>
      </c>
      <c r="D415" s="12">
        <v>2924.73</v>
      </c>
      <c r="E415" s="2">
        <v>1680.08</v>
      </c>
      <c r="H415" s="2">
        <v>2604.73</v>
      </c>
      <c r="I415" s="3">
        <v>2000.08</v>
      </c>
      <c r="J415" s="12">
        <v>2642.96</v>
      </c>
      <c r="K415" s="2">
        <v>1447.58</v>
      </c>
      <c r="N415" s="12">
        <v>2322.96</v>
      </c>
      <c r="O415" s="3">
        <v>1767.58</v>
      </c>
      <c r="P415" s="12">
        <v>3191.14</v>
      </c>
      <c r="Q415" s="2">
        <v>1997.83</v>
      </c>
      <c r="T415" s="2">
        <v>2871.14</v>
      </c>
      <c r="U415" s="3">
        <v>2317.83</v>
      </c>
      <c r="AJ415" s="2">
        <f t="shared" si="58"/>
        <v>2411</v>
      </c>
      <c r="AK415" s="2">
        <v>230</v>
      </c>
      <c r="AL415" s="12">
        <v>2946.98</v>
      </c>
      <c r="AM415" s="2">
        <v>1735.63</v>
      </c>
      <c r="AP415" s="12">
        <v>2626.98</v>
      </c>
      <c r="AQ415" s="3">
        <v>2055.63</v>
      </c>
      <c r="AZ415" s="14"/>
      <c r="BA415" s="14"/>
      <c r="BB415" s="14"/>
      <c r="BC415" s="14"/>
      <c r="BD415" s="14"/>
      <c r="BE415" s="14"/>
      <c r="BF415" s="14"/>
      <c r="BL415" s="2">
        <v>3067.87</v>
      </c>
      <c r="BM415" s="2">
        <v>1821.75</v>
      </c>
      <c r="BN415" s="2">
        <v>2747.87</v>
      </c>
      <c r="BO415" s="2">
        <v>2141.75</v>
      </c>
      <c r="HN415" s="12">
        <f t="shared" si="59"/>
        <v>2872.96</v>
      </c>
      <c r="HO415" s="2">
        <f t="shared" si="60"/>
        <v>2278.8200000000002</v>
      </c>
      <c r="HP415" s="3">
        <f t="shared" si="61"/>
        <v>2227.7200000000003</v>
      </c>
      <c r="HW415" s="197"/>
    </row>
    <row r="416" spans="1:231" x14ac:dyDescent="0.3">
      <c r="A416" s="60">
        <v>41031</v>
      </c>
      <c r="B416" s="135">
        <v>2686</v>
      </c>
      <c r="C416" s="40">
        <f t="shared" si="62"/>
        <v>2704.7142857142858</v>
      </c>
      <c r="D416" s="12">
        <v>2910.53</v>
      </c>
      <c r="E416" s="2">
        <v>1666.85</v>
      </c>
      <c r="H416" s="2">
        <v>2590.5300000000002</v>
      </c>
      <c r="I416" s="3">
        <v>1986.85</v>
      </c>
      <c r="J416" s="12">
        <v>2637.3</v>
      </c>
      <c r="K416" s="2">
        <v>1442.68</v>
      </c>
      <c r="N416" s="12">
        <v>2317.3000000000002</v>
      </c>
      <c r="O416" s="3">
        <v>1762.68</v>
      </c>
      <c r="P416" s="12">
        <v>3191.88</v>
      </c>
      <c r="Q416" s="2">
        <v>1999.24</v>
      </c>
      <c r="T416" s="2">
        <v>2871.88</v>
      </c>
      <c r="U416" s="3">
        <v>2319.2399999999998</v>
      </c>
      <c r="AJ416" s="2">
        <f t="shared" si="58"/>
        <v>2456</v>
      </c>
      <c r="AK416" s="2">
        <v>230</v>
      </c>
      <c r="AL416" s="12">
        <v>2948.37</v>
      </c>
      <c r="AM416" s="2">
        <v>1737.7</v>
      </c>
      <c r="AP416" s="12">
        <v>2628.37</v>
      </c>
      <c r="AQ416" s="3">
        <v>2057.6999999999998</v>
      </c>
      <c r="AZ416" s="14"/>
      <c r="BA416" s="14"/>
      <c r="BB416" s="14"/>
      <c r="BC416" s="14"/>
      <c r="BD416" s="14"/>
      <c r="BE416" s="14"/>
      <c r="BF416" s="14"/>
      <c r="BL416" s="2">
        <v>3058.33</v>
      </c>
      <c r="BM416" s="2">
        <v>1813.12</v>
      </c>
      <c r="BN416" s="2">
        <v>2738.33</v>
      </c>
      <c r="BO416" s="2">
        <v>2133.12</v>
      </c>
      <c r="HN416" s="12">
        <f t="shared" si="59"/>
        <v>2867.3</v>
      </c>
      <c r="HO416" s="2">
        <f t="shared" si="60"/>
        <v>2324.7200000000003</v>
      </c>
      <c r="HP416" s="3">
        <f t="shared" si="61"/>
        <v>2269.12</v>
      </c>
      <c r="HW416" s="197"/>
    </row>
    <row r="417" spans="1:231" x14ac:dyDescent="0.3">
      <c r="A417" s="60">
        <v>41032</v>
      </c>
      <c r="B417" s="135">
        <v>2660</v>
      </c>
      <c r="C417" s="40">
        <f t="shared" si="62"/>
        <v>2701.7619047619046</v>
      </c>
      <c r="D417" s="12">
        <v>2826.27</v>
      </c>
      <c r="E417" s="2">
        <v>1584.27</v>
      </c>
      <c r="H417" s="2">
        <v>2506.27</v>
      </c>
      <c r="I417" s="3">
        <v>1904.27</v>
      </c>
      <c r="J417" s="12">
        <v>2647.18</v>
      </c>
      <c r="K417" s="2">
        <v>1437.78</v>
      </c>
      <c r="N417" s="12">
        <v>2327.1799999999998</v>
      </c>
      <c r="O417" s="3">
        <v>1757.78</v>
      </c>
      <c r="P417" s="12">
        <v>3169.18</v>
      </c>
      <c r="Q417" s="2">
        <v>1969.77</v>
      </c>
      <c r="T417" s="2">
        <v>2849.18</v>
      </c>
      <c r="U417" s="3">
        <v>2289.77</v>
      </c>
      <c r="AJ417" s="2">
        <f t="shared" si="58"/>
        <v>2430</v>
      </c>
      <c r="AK417" s="2">
        <v>230</v>
      </c>
      <c r="AL417" s="12">
        <v>2941.9</v>
      </c>
      <c r="AM417" s="2">
        <v>1724.31</v>
      </c>
      <c r="AP417" s="12">
        <v>2621.9</v>
      </c>
      <c r="AQ417" s="3">
        <v>2044.31</v>
      </c>
      <c r="AZ417" s="14"/>
      <c r="BA417" s="14"/>
      <c r="BB417" s="14"/>
      <c r="BC417" s="14"/>
      <c r="BD417" s="14"/>
      <c r="BE417" s="14"/>
      <c r="BF417" s="14"/>
      <c r="BL417" s="2">
        <v>2975.83</v>
      </c>
      <c r="BM417" s="2">
        <v>1732.29</v>
      </c>
      <c r="BN417" s="2">
        <v>2655.83</v>
      </c>
      <c r="BO417" s="2">
        <v>2052.29</v>
      </c>
      <c r="HN417" s="12">
        <f t="shared" si="59"/>
        <v>2877.18</v>
      </c>
      <c r="HO417" s="2">
        <f t="shared" si="60"/>
        <v>2298.2000000000003</v>
      </c>
      <c r="HP417" s="3">
        <f t="shared" si="61"/>
        <v>2245.2000000000003</v>
      </c>
      <c r="HW417" s="197"/>
    </row>
    <row r="418" spans="1:231" x14ac:dyDescent="0.3">
      <c r="A418" s="60">
        <v>41033</v>
      </c>
      <c r="B418" s="135">
        <v>2670</v>
      </c>
      <c r="C418" s="40">
        <f t="shared" si="62"/>
        <v>2698.8571428571427</v>
      </c>
      <c r="D418" s="12">
        <v>2864.96</v>
      </c>
      <c r="E418" s="2">
        <v>1618.48</v>
      </c>
      <c r="H418" s="2">
        <v>2544.96</v>
      </c>
      <c r="I418" s="3">
        <v>1938.48</v>
      </c>
      <c r="J418" s="12">
        <v>2691.45</v>
      </c>
      <c r="K418" s="2">
        <v>1477.9</v>
      </c>
      <c r="N418" s="12">
        <v>2371.4499999999998</v>
      </c>
      <c r="O418" s="3">
        <v>1797.9</v>
      </c>
      <c r="P418" s="12">
        <v>3196.54</v>
      </c>
      <c r="Q418" s="2">
        <v>1993.36</v>
      </c>
      <c r="T418" s="2">
        <v>2876.54</v>
      </c>
      <c r="U418" s="3">
        <v>2313.36</v>
      </c>
      <c r="AJ418" s="2">
        <f t="shared" si="58"/>
        <v>2440</v>
      </c>
      <c r="AK418" s="2">
        <v>230</v>
      </c>
      <c r="AL418" s="12">
        <v>2974.12</v>
      </c>
      <c r="AM418" s="2">
        <v>1752.61</v>
      </c>
      <c r="AP418" s="12">
        <v>2654.12</v>
      </c>
      <c r="AQ418" s="3">
        <v>2072.61</v>
      </c>
      <c r="AZ418" s="14"/>
      <c r="BA418" s="14"/>
      <c r="BB418" s="14"/>
      <c r="BC418" s="14"/>
      <c r="BD418" s="14"/>
      <c r="BE418" s="14"/>
      <c r="BF418" s="14"/>
      <c r="BL418" s="2">
        <v>3013.57</v>
      </c>
      <c r="BM418" s="2">
        <v>1765.55</v>
      </c>
      <c r="BN418" s="2">
        <v>2693.57</v>
      </c>
      <c r="BO418" s="2">
        <v>2085.5500000000002</v>
      </c>
      <c r="HN418" s="12">
        <f t="shared" si="59"/>
        <v>2921.45</v>
      </c>
      <c r="HO418" s="2">
        <f t="shared" si="60"/>
        <v>2308.4</v>
      </c>
      <c r="HP418" s="3">
        <f t="shared" si="61"/>
        <v>2254.4</v>
      </c>
      <c r="HW418" s="197"/>
    </row>
    <row r="419" spans="1:231" x14ac:dyDescent="0.3">
      <c r="A419" s="60">
        <v>41036</v>
      </c>
      <c r="B419" s="135">
        <v>2684</v>
      </c>
      <c r="C419" s="40">
        <f t="shared" si="62"/>
        <v>2695.1428571428573</v>
      </c>
      <c r="D419" s="12">
        <v>2886.6</v>
      </c>
      <c r="E419" s="2">
        <v>1637.03</v>
      </c>
      <c r="H419" s="2">
        <v>2566.6</v>
      </c>
      <c r="I419" s="3">
        <v>1957.03</v>
      </c>
      <c r="J419" s="12">
        <v>2711.53</v>
      </c>
      <c r="K419" s="2">
        <v>1495.19</v>
      </c>
      <c r="N419" s="12">
        <v>2391.5300000000002</v>
      </c>
      <c r="O419" s="3">
        <v>1815.19</v>
      </c>
      <c r="P419" s="12">
        <v>3221.15</v>
      </c>
      <c r="Q419" s="2">
        <v>2015.27</v>
      </c>
      <c r="T419" s="2">
        <v>2901.15</v>
      </c>
      <c r="U419" s="3">
        <v>2335.27</v>
      </c>
      <c r="AJ419" s="2">
        <f t="shared" si="58"/>
        <v>2454</v>
      </c>
      <c r="AK419" s="2">
        <v>230</v>
      </c>
      <c r="AL419" s="12">
        <v>2996.67</v>
      </c>
      <c r="AM419" s="2">
        <v>1772.42</v>
      </c>
      <c r="AP419" s="12">
        <v>2676.67</v>
      </c>
      <c r="AQ419" s="3">
        <v>2092.42</v>
      </c>
      <c r="AZ419" s="14"/>
      <c r="BA419" s="14"/>
      <c r="BB419" s="14"/>
      <c r="BC419" s="14"/>
      <c r="BD419" s="14"/>
      <c r="BE419" s="14"/>
      <c r="BF419" s="14"/>
      <c r="BL419" s="2">
        <v>3035.8</v>
      </c>
      <c r="BM419" s="2">
        <v>1784.7</v>
      </c>
      <c r="BN419" s="2">
        <v>2715.8</v>
      </c>
      <c r="BO419" s="2">
        <v>2104.6999999999998</v>
      </c>
      <c r="HN419" s="12">
        <f t="shared" si="59"/>
        <v>2941.53</v>
      </c>
      <c r="HO419" s="2">
        <f t="shared" si="60"/>
        <v>2322.6799999999998</v>
      </c>
      <c r="HP419" s="3">
        <f t="shared" si="61"/>
        <v>2267.2800000000002</v>
      </c>
      <c r="HW419" s="197"/>
    </row>
    <row r="420" spans="1:231" x14ac:dyDescent="0.3">
      <c r="A420" s="60">
        <v>41037</v>
      </c>
      <c r="B420" s="135">
        <v>2749</v>
      </c>
      <c r="C420" s="40">
        <f t="shared" si="62"/>
        <v>2694.9523809523807</v>
      </c>
      <c r="D420" s="12">
        <v>2895.85</v>
      </c>
      <c r="E420" s="2">
        <v>1637.07</v>
      </c>
      <c r="H420" s="2">
        <v>2575.85</v>
      </c>
      <c r="I420" s="3">
        <v>1957.07</v>
      </c>
      <c r="J420" s="12">
        <v>2720.13</v>
      </c>
      <c r="K420" s="2">
        <v>1502.6</v>
      </c>
      <c r="N420" s="12">
        <v>2400.13</v>
      </c>
      <c r="O420" s="3">
        <v>1822.6</v>
      </c>
      <c r="P420" s="12">
        <v>3215.71</v>
      </c>
      <c r="Q420" s="2">
        <v>2008.84</v>
      </c>
      <c r="T420" s="2">
        <v>2895.71</v>
      </c>
      <c r="U420" s="3">
        <v>2328.84</v>
      </c>
      <c r="AJ420" s="2">
        <f t="shared" si="58"/>
        <v>2519</v>
      </c>
      <c r="AK420" s="2">
        <v>230</v>
      </c>
      <c r="AL420" s="12">
        <v>2974.37</v>
      </c>
      <c r="AM420" s="2">
        <v>1749.27</v>
      </c>
      <c r="AP420" s="12">
        <v>2654.37</v>
      </c>
      <c r="AQ420" s="3">
        <v>2069.27</v>
      </c>
      <c r="AZ420" s="14"/>
      <c r="BA420" s="14"/>
      <c r="BB420" s="14"/>
      <c r="BC420" s="14"/>
      <c r="BD420" s="14"/>
      <c r="BE420" s="14"/>
      <c r="BF420" s="14"/>
      <c r="BL420" s="2">
        <v>3043.42</v>
      </c>
      <c r="BM420" s="2">
        <v>1783.12</v>
      </c>
      <c r="BN420" s="2">
        <v>2723.42</v>
      </c>
      <c r="BO420" s="2">
        <v>2103.12</v>
      </c>
      <c r="HN420" s="12">
        <f t="shared" si="59"/>
        <v>2950.13</v>
      </c>
      <c r="HO420" s="2">
        <f t="shared" si="60"/>
        <v>2388.98</v>
      </c>
      <c r="HP420" s="3">
        <f t="shared" si="61"/>
        <v>2327.08</v>
      </c>
      <c r="HW420" s="197"/>
    </row>
    <row r="421" spans="1:231" x14ac:dyDescent="0.3">
      <c r="A421" s="60">
        <v>41038</v>
      </c>
      <c r="B421" s="135">
        <v>2740</v>
      </c>
      <c r="C421" s="40">
        <f t="shared" si="62"/>
        <v>2693.6666666666665</v>
      </c>
      <c r="D421" s="12">
        <v>2908.72</v>
      </c>
      <c r="E421" s="2">
        <v>1650.23</v>
      </c>
      <c r="H421" s="2">
        <v>2588.7199999999998</v>
      </c>
      <c r="I421" s="3">
        <v>1970.23</v>
      </c>
      <c r="J421" s="12">
        <v>2717.26</v>
      </c>
      <c r="K421" s="2">
        <v>1500.13</v>
      </c>
      <c r="N421" s="12">
        <v>2397.2600000000002</v>
      </c>
      <c r="O421" s="3">
        <v>1820.13</v>
      </c>
      <c r="P421" s="12">
        <v>3196.25</v>
      </c>
      <c r="Q421" s="2">
        <v>1989.93</v>
      </c>
      <c r="T421" s="2">
        <v>2876.25</v>
      </c>
      <c r="U421" s="3">
        <v>2309.9299999999998</v>
      </c>
      <c r="AJ421" s="2">
        <f t="shared" si="58"/>
        <v>2510</v>
      </c>
      <c r="AK421" s="2">
        <v>230</v>
      </c>
      <c r="AL421" s="12">
        <v>2963.21</v>
      </c>
      <c r="AM421" s="2">
        <v>1738.58</v>
      </c>
      <c r="AP421" s="12">
        <v>2643.21</v>
      </c>
      <c r="AQ421" s="3">
        <v>2058.58</v>
      </c>
      <c r="AZ421" s="14"/>
      <c r="BA421" s="14"/>
      <c r="BB421" s="14"/>
      <c r="BC421" s="14"/>
      <c r="BD421" s="14"/>
      <c r="BE421" s="14"/>
      <c r="BF421" s="14"/>
      <c r="BL421" s="2">
        <v>3055.37</v>
      </c>
      <c r="BM421" s="2">
        <v>1795.37</v>
      </c>
      <c r="BN421" s="2">
        <v>2735.37</v>
      </c>
      <c r="BO421" s="2">
        <v>2115.37</v>
      </c>
      <c r="HN421" s="12">
        <f t="shared" si="59"/>
        <v>2947.26</v>
      </c>
      <c r="HO421" s="2">
        <f t="shared" si="60"/>
        <v>2379.8000000000002</v>
      </c>
      <c r="HP421" s="3">
        <f t="shared" si="61"/>
        <v>2318.8000000000002</v>
      </c>
      <c r="HW421" s="197"/>
    </row>
    <row r="422" spans="1:231" x14ac:dyDescent="0.3">
      <c r="A422" s="60">
        <v>41039</v>
      </c>
      <c r="B422" s="135">
        <v>2700</v>
      </c>
      <c r="C422" s="40">
        <f t="shared" si="62"/>
        <v>2691.2857142857142</v>
      </c>
      <c r="D422" s="12">
        <v>2888.28</v>
      </c>
      <c r="E422" s="2">
        <v>1626.23</v>
      </c>
      <c r="H422" s="2">
        <v>2568.2800000000002</v>
      </c>
      <c r="I422" s="3">
        <v>1946.23</v>
      </c>
      <c r="J422" s="12">
        <v>2751.13</v>
      </c>
      <c r="K422" s="2">
        <v>1522.36</v>
      </c>
      <c r="N422" s="12">
        <v>2431.13</v>
      </c>
      <c r="O422" s="3">
        <v>1842.36</v>
      </c>
      <c r="P422" s="12">
        <v>3195.23</v>
      </c>
      <c r="Q422" s="2">
        <v>1985.78</v>
      </c>
      <c r="T422" s="2">
        <v>2875.23</v>
      </c>
      <c r="U422" s="3">
        <v>2305.7800000000002</v>
      </c>
      <c r="AJ422" s="2">
        <f t="shared" si="58"/>
        <v>2470</v>
      </c>
      <c r="AK422" s="2">
        <v>230</v>
      </c>
      <c r="AL422" s="12">
        <v>2983.68</v>
      </c>
      <c r="AM422" s="2">
        <v>1755.61</v>
      </c>
      <c r="AP422" s="12">
        <v>2663.68</v>
      </c>
      <c r="AQ422" s="3">
        <v>2075.61</v>
      </c>
      <c r="AZ422" s="14"/>
      <c r="BA422" s="14"/>
      <c r="BB422" s="14"/>
      <c r="BC422" s="14"/>
      <c r="BD422" s="14"/>
      <c r="BE422" s="14"/>
      <c r="BF422" s="14"/>
      <c r="BL422" s="2">
        <v>3030.67</v>
      </c>
      <c r="BM422" s="2">
        <v>1767.15</v>
      </c>
      <c r="BN422" s="2">
        <v>2710.67</v>
      </c>
      <c r="BO422" s="2">
        <v>2087.15</v>
      </c>
      <c r="HN422" s="12">
        <f t="shared" si="59"/>
        <v>2981.13</v>
      </c>
      <c r="HO422" s="2">
        <f t="shared" si="60"/>
        <v>2339</v>
      </c>
      <c r="HP422" s="3">
        <f t="shared" si="61"/>
        <v>2282</v>
      </c>
      <c r="HW422" s="197"/>
    </row>
    <row r="423" spans="1:231" x14ac:dyDescent="0.3">
      <c r="A423" s="60">
        <v>41040</v>
      </c>
      <c r="B423" s="135">
        <v>2701</v>
      </c>
      <c r="C423" s="40">
        <f t="shared" si="62"/>
        <v>2689.2380952380954</v>
      </c>
      <c r="D423" s="12">
        <v>2924.82</v>
      </c>
      <c r="E423" s="2">
        <v>1660.72</v>
      </c>
      <c r="H423" s="2">
        <v>2604.8200000000002</v>
      </c>
      <c r="I423" s="3">
        <v>1980.72</v>
      </c>
      <c r="J423" s="12">
        <v>2762.64</v>
      </c>
      <c r="K423" s="2">
        <v>1532.24</v>
      </c>
      <c r="N423" s="12">
        <v>2442.64</v>
      </c>
      <c r="O423" s="3">
        <v>1852.24</v>
      </c>
      <c r="P423" s="12">
        <v>3217.08</v>
      </c>
      <c r="Q423" s="2">
        <v>2006.01</v>
      </c>
      <c r="T423" s="2">
        <v>2897.08</v>
      </c>
      <c r="U423" s="3">
        <v>2326.0100000000002</v>
      </c>
      <c r="AJ423" s="2">
        <f t="shared" si="58"/>
        <v>2471</v>
      </c>
      <c r="AK423" s="2">
        <v>230</v>
      </c>
      <c r="AL423" s="12">
        <v>2996.32</v>
      </c>
      <c r="AM423" s="2">
        <v>1766.69</v>
      </c>
      <c r="AP423" s="12">
        <v>2676.32</v>
      </c>
      <c r="AQ423" s="3">
        <v>2086.69</v>
      </c>
      <c r="AZ423" s="14"/>
      <c r="BA423" s="14"/>
      <c r="BB423" s="14"/>
      <c r="BC423" s="14"/>
      <c r="BD423" s="14"/>
      <c r="BE423" s="14"/>
      <c r="BF423" s="14"/>
      <c r="BL423" s="2">
        <v>3072.39</v>
      </c>
      <c r="BM423" s="2">
        <v>1806.77</v>
      </c>
      <c r="BN423" s="2">
        <v>2752.39</v>
      </c>
      <c r="BO423" s="2">
        <v>2126.77</v>
      </c>
      <c r="HN423" s="12">
        <f t="shared" si="59"/>
        <v>2992.64</v>
      </c>
      <c r="HO423" s="2">
        <f t="shared" si="60"/>
        <v>2340.02</v>
      </c>
      <c r="HP423" s="3">
        <f t="shared" si="61"/>
        <v>2282.92</v>
      </c>
      <c r="HW423" s="197"/>
    </row>
    <row r="424" spans="1:231" x14ac:dyDescent="0.3">
      <c r="A424" s="60">
        <v>41043</v>
      </c>
      <c r="B424" s="135">
        <v>2719</v>
      </c>
      <c r="C424" s="40">
        <f t="shared" si="62"/>
        <v>2688.1428571428573</v>
      </c>
      <c r="D424" s="12">
        <v>2931.89</v>
      </c>
      <c r="E424" s="2">
        <v>1662.27</v>
      </c>
      <c r="H424" s="2">
        <v>2611.89</v>
      </c>
      <c r="I424" s="3">
        <v>1982.27</v>
      </c>
      <c r="J424" s="12">
        <v>2800.06</v>
      </c>
      <c r="K424" s="2">
        <v>1564.35</v>
      </c>
      <c r="N424" s="12">
        <v>2480.06</v>
      </c>
      <c r="O424" s="3">
        <v>1884.35</v>
      </c>
      <c r="P424" s="12">
        <v>3245.37</v>
      </c>
      <c r="Q424" s="2">
        <v>2029.47</v>
      </c>
      <c r="T424" s="2">
        <v>2925.37</v>
      </c>
      <c r="U424" s="3">
        <v>2349.4699999999998</v>
      </c>
      <c r="AJ424" s="2">
        <f t="shared" si="58"/>
        <v>2489</v>
      </c>
      <c r="AK424" s="2">
        <v>230</v>
      </c>
      <c r="AL424" s="12">
        <v>3029.18</v>
      </c>
      <c r="AM424" s="2">
        <v>1794.54</v>
      </c>
      <c r="AP424" s="12">
        <v>2709.18</v>
      </c>
      <c r="AQ424" s="3">
        <v>2114.54</v>
      </c>
      <c r="AZ424" s="14"/>
      <c r="BA424" s="14"/>
      <c r="BB424" s="14"/>
      <c r="BC424" s="14"/>
      <c r="BD424" s="14"/>
      <c r="BE424" s="14"/>
      <c r="BF424" s="14"/>
      <c r="BL424" s="2">
        <v>3054.58</v>
      </c>
      <c r="BM424" s="2">
        <v>1783.7</v>
      </c>
      <c r="BN424" s="2">
        <v>2734.58</v>
      </c>
      <c r="BO424" s="2">
        <v>2103.6999999999998</v>
      </c>
      <c r="HN424" s="12">
        <f t="shared" si="59"/>
        <v>3030.06</v>
      </c>
      <c r="HO424" s="2">
        <f t="shared" si="60"/>
        <v>2358.38</v>
      </c>
      <c r="HP424" s="3">
        <f t="shared" si="61"/>
        <v>2299.48</v>
      </c>
      <c r="HW424" s="197"/>
    </row>
    <row r="425" spans="1:231" x14ac:dyDescent="0.3">
      <c r="A425" s="60">
        <v>41044</v>
      </c>
      <c r="B425" s="135">
        <v>2727</v>
      </c>
      <c r="C425" s="40">
        <f t="shared" si="62"/>
        <v>2688.3809523809523</v>
      </c>
      <c r="D425" s="12">
        <v>2968.9</v>
      </c>
      <c r="E425" s="2">
        <v>1697.23</v>
      </c>
      <c r="H425" s="2">
        <v>2648.9</v>
      </c>
      <c r="I425" s="3">
        <v>2017.23</v>
      </c>
      <c r="J425" s="12">
        <v>2811.58</v>
      </c>
      <c r="K425" s="2">
        <v>1574.23</v>
      </c>
      <c r="N425" s="12">
        <v>2491.58</v>
      </c>
      <c r="O425" s="3">
        <v>1894.23</v>
      </c>
      <c r="P425" s="12">
        <v>3209.35</v>
      </c>
      <c r="Q425" s="2">
        <v>1992.43</v>
      </c>
      <c r="T425" s="2">
        <v>2889.35</v>
      </c>
      <c r="U425" s="3">
        <v>2312.4299999999998</v>
      </c>
      <c r="AJ425" s="2">
        <f t="shared" si="58"/>
        <v>2497</v>
      </c>
      <c r="AK425" s="2">
        <v>230</v>
      </c>
      <c r="AL425" s="12">
        <v>3008.64</v>
      </c>
      <c r="AM425" s="2">
        <v>1772.78</v>
      </c>
      <c r="AP425" s="12">
        <v>2688.64</v>
      </c>
      <c r="AQ425" s="3">
        <v>2092.7800000000002</v>
      </c>
      <c r="AZ425" s="14"/>
      <c r="BA425" s="14"/>
      <c r="BB425" s="14"/>
      <c r="BC425" s="14"/>
      <c r="BD425" s="14"/>
      <c r="BE425" s="14"/>
      <c r="BF425" s="14"/>
      <c r="BL425" s="2">
        <v>3089.92</v>
      </c>
      <c r="BM425" s="2">
        <v>1817</v>
      </c>
      <c r="BN425" s="2">
        <v>2769.92</v>
      </c>
      <c r="BO425" s="2">
        <v>2137</v>
      </c>
      <c r="HN425" s="12">
        <f t="shared" si="59"/>
        <v>3041.58</v>
      </c>
      <c r="HO425" s="2">
        <f t="shared" si="60"/>
        <v>2366.54</v>
      </c>
      <c r="HP425" s="3">
        <f t="shared" si="61"/>
        <v>2306.84</v>
      </c>
      <c r="HW425" s="197"/>
    </row>
    <row r="426" spans="1:231" x14ac:dyDescent="0.3">
      <c r="A426" s="60">
        <v>41045</v>
      </c>
      <c r="B426" s="135">
        <v>2754</v>
      </c>
      <c r="C426" s="40">
        <f t="shared" si="62"/>
        <v>2690.7142857142858</v>
      </c>
      <c r="D426" s="12">
        <v>3050.9</v>
      </c>
      <c r="E426" s="2">
        <v>1772.94</v>
      </c>
      <c r="H426" s="2">
        <v>2730.9</v>
      </c>
      <c r="I426" s="3">
        <v>2092.94</v>
      </c>
      <c r="J426" s="12">
        <v>2874.25</v>
      </c>
      <c r="K426" s="2">
        <v>1631.33</v>
      </c>
      <c r="N426" s="12">
        <v>2554.25</v>
      </c>
      <c r="O426" s="3">
        <v>1951.33</v>
      </c>
      <c r="P426" s="12">
        <v>3244.66</v>
      </c>
      <c r="Q426" s="2">
        <v>2022.84</v>
      </c>
      <c r="T426" s="2">
        <v>2924.66</v>
      </c>
      <c r="U426" s="3">
        <v>2342.84</v>
      </c>
      <c r="AJ426" s="2">
        <f t="shared" si="58"/>
        <v>2524</v>
      </c>
      <c r="AK426" s="2">
        <v>230</v>
      </c>
      <c r="AL426" s="12">
        <v>3040.67</v>
      </c>
      <c r="AM426" s="2">
        <v>1799.81</v>
      </c>
      <c r="AP426" s="12">
        <v>2720.67</v>
      </c>
      <c r="AQ426" s="3">
        <v>2119.81</v>
      </c>
      <c r="AZ426" s="14"/>
      <c r="BA426" s="14"/>
      <c r="BB426" s="14"/>
      <c r="BC426" s="14"/>
      <c r="BD426" s="14"/>
      <c r="BE426" s="14"/>
      <c r="BF426" s="14"/>
      <c r="BL426" s="2">
        <v>3166.88</v>
      </c>
      <c r="BM426" s="2">
        <v>1887.72</v>
      </c>
      <c r="BN426" s="2">
        <v>2846.88</v>
      </c>
      <c r="BO426" s="2">
        <v>2207.7199999999998</v>
      </c>
      <c r="HN426" s="12">
        <f t="shared" si="59"/>
        <v>3104.25</v>
      </c>
      <c r="HO426" s="2">
        <f t="shared" si="60"/>
        <v>2394.08</v>
      </c>
      <c r="HP426" s="3">
        <f t="shared" si="61"/>
        <v>2331.6800000000003</v>
      </c>
      <c r="HW426" s="197"/>
    </row>
    <row r="427" spans="1:231" x14ac:dyDescent="0.3">
      <c r="A427" s="60">
        <v>41046</v>
      </c>
      <c r="B427" s="135">
        <v>2821</v>
      </c>
      <c r="C427" s="40">
        <f t="shared" si="62"/>
        <v>2697.1904761904761</v>
      </c>
      <c r="D427" s="12">
        <v>3153.82</v>
      </c>
      <c r="E427" s="2">
        <v>1875.63</v>
      </c>
      <c r="H427" s="2">
        <v>2833.82</v>
      </c>
      <c r="I427" s="3">
        <v>2195.63</v>
      </c>
      <c r="J427" s="12">
        <v>2851.69</v>
      </c>
      <c r="K427" s="2">
        <v>1626.33</v>
      </c>
      <c r="N427" s="12">
        <v>2531.69</v>
      </c>
      <c r="O427" s="3">
        <v>1946.33</v>
      </c>
      <c r="P427" s="12">
        <v>3246.35</v>
      </c>
      <c r="Q427" s="2">
        <v>2025.21</v>
      </c>
      <c r="T427" s="2">
        <v>2926.35</v>
      </c>
      <c r="U427" s="3">
        <v>2345.21</v>
      </c>
      <c r="AJ427" s="2">
        <f t="shared" si="58"/>
        <v>2591</v>
      </c>
      <c r="AK427" s="2">
        <v>230</v>
      </c>
      <c r="AL427" s="12">
        <v>3026.07</v>
      </c>
      <c r="AM427" s="2">
        <v>1786.08</v>
      </c>
      <c r="AP427" s="12">
        <v>2706.07</v>
      </c>
      <c r="AQ427" s="3">
        <v>2106.08</v>
      </c>
      <c r="AZ427" s="14"/>
      <c r="BA427" s="14"/>
      <c r="BB427" s="14"/>
      <c r="BC427" s="14"/>
      <c r="BD427" s="14"/>
      <c r="BE427" s="14"/>
      <c r="BF427" s="14"/>
      <c r="BL427" s="2">
        <v>3266.43</v>
      </c>
      <c r="BM427" s="2">
        <v>1987.08</v>
      </c>
      <c r="BN427" s="2">
        <v>2946.43</v>
      </c>
      <c r="BO427" s="2">
        <v>2307.08</v>
      </c>
      <c r="HN427" s="12">
        <f t="shared" si="59"/>
        <v>3081.69</v>
      </c>
      <c r="HO427" s="2">
        <f t="shared" si="60"/>
        <v>2462.42</v>
      </c>
      <c r="HP427" s="3">
        <f t="shared" si="61"/>
        <v>2393.3200000000002</v>
      </c>
      <c r="HW427" s="197"/>
    </row>
    <row r="428" spans="1:231" x14ac:dyDescent="0.3">
      <c r="A428" s="60">
        <v>41047</v>
      </c>
      <c r="B428" s="135">
        <v>2855</v>
      </c>
      <c r="C428" s="40">
        <f t="shared" si="62"/>
        <v>2704.9047619047619</v>
      </c>
      <c r="D428" s="12">
        <v>3220.76</v>
      </c>
      <c r="E428" s="2">
        <v>1939.79</v>
      </c>
      <c r="H428" s="2">
        <v>2900.76</v>
      </c>
      <c r="I428" s="3">
        <v>2259.79</v>
      </c>
      <c r="J428" s="12">
        <v>2866.13</v>
      </c>
      <c r="K428" s="2">
        <v>1638.83</v>
      </c>
      <c r="N428" s="12">
        <v>2546.13</v>
      </c>
      <c r="O428" s="3">
        <v>1958.83</v>
      </c>
      <c r="P428" s="12">
        <v>3254.73</v>
      </c>
      <c r="Q428" s="2">
        <v>2031.75</v>
      </c>
      <c r="T428" s="2">
        <v>2934.73</v>
      </c>
      <c r="U428" s="3">
        <v>2351.75</v>
      </c>
      <c r="AJ428" s="2">
        <f t="shared" si="58"/>
        <v>2625</v>
      </c>
      <c r="AK428" s="2">
        <v>230</v>
      </c>
      <c r="AL428" s="12">
        <v>3041.53</v>
      </c>
      <c r="AM428" s="2">
        <v>1799.58</v>
      </c>
      <c r="AP428" s="12">
        <v>2721.53</v>
      </c>
      <c r="AQ428" s="3">
        <v>2119.58</v>
      </c>
      <c r="AZ428" s="14"/>
      <c r="BA428" s="14"/>
      <c r="BB428" s="14"/>
      <c r="BC428" s="14"/>
      <c r="BD428" s="14"/>
      <c r="BE428" s="14"/>
      <c r="BF428" s="14"/>
      <c r="BL428" s="2">
        <v>3325.51</v>
      </c>
      <c r="BM428" s="2">
        <v>2043.46</v>
      </c>
      <c r="BN428" s="2">
        <v>3005.51</v>
      </c>
      <c r="BO428" s="2">
        <v>2363.46</v>
      </c>
      <c r="HN428" s="12">
        <f t="shared" si="59"/>
        <v>3096.13</v>
      </c>
      <c r="HO428" s="2">
        <f t="shared" si="60"/>
        <v>2497.1</v>
      </c>
      <c r="HP428" s="3">
        <f t="shared" si="61"/>
        <v>2424.6</v>
      </c>
      <c r="HW428" s="197"/>
    </row>
    <row r="429" spans="1:231" x14ac:dyDescent="0.3">
      <c r="A429" s="60">
        <v>41050</v>
      </c>
      <c r="B429" s="135">
        <v>2916</v>
      </c>
      <c r="C429" s="40">
        <f t="shared" si="62"/>
        <v>2715.6190476190477</v>
      </c>
      <c r="D429" s="12">
        <v>3285.8</v>
      </c>
      <c r="E429" s="2">
        <v>2009.6</v>
      </c>
      <c r="H429" s="2">
        <v>2965.8</v>
      </c>
      <c r="I429" s="3">
        <v>2329.6</v>
      </c>
      <c r="J429" s="12">
        <v>2828.58</v>
      </c>
      <c r="K429" s="2">
        <v>1606.33</v>
      </c>
      <c r="N429" s="12">
        <v>2508.58</v>
      </c>
      <c r="O429" s="3">
        <v>1926.33</v>
      </c>
      <c r="P429" s="12">
        <v>3252.71</v>
      </c>
      <c r="Q429" s="2">
        <v>2034.29</v>
      </c>
      <c r="T429" s="2">
        <v>2932.71</v>
      </c>
      <c r="U429" s="3">
        <v>2354.29</v>
      </c>
      <c r="AJ429" s="2">
        <f t="shared" si="58"/>
        <v>2686</v>
      </c>
      <c r="AK429" s="2">
        <v>230</v>
      </c>
      <c r="AL429" s="12">
        <v>3034.61</v>
      </c>
      <c r="AM429" s="2">
        <v>1797.4</v>
      </c>
      <c r="AP429" s="12">
        <v>2714.61</v>
      </c>
      <c r="AQ429" s="3">
        <v>2117.4</v>
      </c>
      <c r="AZ429" s="14"/>
      <c r="BA429" s="14"/>
      <c r="BB429" s="14"/>
      <c r="BC429" s="14"/>
      <c r="BD429" s="14"/>
      <c r="BE429" s="14"/>
      <c r="BF429" s="14"/>
      <c r="BL429" s="2">
        <v>3393.5</v>
      </c>
      <c r="BM429" s="2">
        <v>2116.1999999999998</v>
      </c>
      <c r="BN429" s="2">
        <v>3073.5</v>
      </c>
      <c r="BO429" s="2">
        <v>2436.1999999999998</v>
      </c>
      <c r="HN429" s="12">
        <f t="shared" si="59"/>
        <v>3058.58</v>
      </c>
      <c r="HO429" s="2">
        <f t="shared" si="60"/>
        <v>2559.3200000000002</v>
      </c>
      <c r="HP429" s="3">
        <f t="shared" si="61"/>
        <v>2480.7200000000003</v>
      </c>
      <c r="HW429" s="197"/>
    </row>
    <row r="430" spans="1:231" x14ac:dyDescent="0.3">
      <c r="A430" s="60">
        <v>41051</v>
      </c>
      <c r="B430" s="135">
        <v>2876</v>
      </c>
      <c r="C430" s="40">
        <f t="shared" si="62"/>
        <v>2724.7142857142858</v>
      </c>
      <c r="D430" s="12">
        <v>3315.58</v>
      </c>
      <c r="E430" s="2">
        <v>2039.49</v>
      </c>
      <c r="H430" s="2">
        <v>2995.58</v>
      </c>
      <c r="I430" s="3">
        <v>2359.4899999999998</v>
      </c>
      <c r="J430" s="12">
        <v>2867.22</v>
      </c>
      <c r="K430" s="2">
        <v>1644.93</v>
      </c>
      <c r="N430" s="12">
        <v>2547.2199999999998</v>
      </c>
      <c r="O430" s="3">
        <v>1964.93</v>
      </c>
      <c r="P430" s="12">
        <v>3257.61</v>
      </c>
      <c r="Q430" s="2">
        <v>2039.49</v>
      </c>
      <c r="T430" s="2">
        <v>2937.61</v>
      </c>
      <c r="U430" s="3">
        <v>2359.4899999999998</v>
      </c>
      <c r="AJ430" s="2">
        <f t="shared" si="58"/>
        <v>2646</v>
      </c>
      <c r="AK430" s="2">
        <v>230</v>
      </c>
      <c r="AL430" s="12">
        <v>3023.17</v>
      </c>
      <c r="AM430" s="2">
        <v>1786.44</v>
      </c>
      <c r="AP430" s="12">
        <v>2703.17</v>
      </c>
      <c r="AQ430" s="3">
        <v>2106.44</v>
      </c>
      <c r="AZ430" s="14"/>
      <c r="BA430" s="14"/>
      <c r="BB430" s="14"/>
      <c r="BC430" s="14"/>
      <c r="BD430" s="14"/>
      <c r="BE430" s="14"/>
      <c r="BF430" s="14"/>
      <c r="BL430" s="2">
        <v>3428.49</v>
      </c>
      <c r="BM430" s="2">
        <v>2151.2399999999998</v>
      </c>
      <c r="BN430" s="2">
        <v>3108.49</v>
      </c>
      <c r="BO430" s="2">
        <v>2471.2399999999998</v>
      </c>
      <c r="HN430" s="12">
        <f t="shared" si="59"/>
        <v>3097.22</v>
      </c>
      <c r="HO430" s="2">
        <f t="shared" si="60"/>
        <v>2518.52</v>
      </c>
      <c r="HP430" s="3">
        <f t="shared" si="61"/>
        <v>2443.92</v>
      </c>
      <c r="HW430" s="197"/>
    </row>
    <row r="431" spans="1:231" x14ac:dyDescent="0.3">
      <c r="A431" s="60">
        <v>41052</v>
      </c>
      <c r="B431" s="135">
        <v>2910</v>
      </c>
      <c r="C431" s="40">
        <f t="shared" si="62"/>
        <v>2734.8571428571427</v>
      </c>
      <c r="D431" s="12">
        <v>3315.26</v>
      </c>
      <c r="E431" s="2">
        <v>2034.15</v>
      </c>
      <c r="H431" s="2">
        <v>2995.26</v>
      </c>
      <c r="I431" s="3">
        <v>2354.15</v>
      </c>
      <c r="J431" s="12">
        <v>2902.49</v>
      </c>
      <c r="K431" s="2">
        <v>1675.53</v>
      </c>
      <c r="N431" s="12">
        <v>2582.4899999999998</v>
      </c>
      <c r="O431" s="3">
        <v>1995.53</v>
      </c>
      <c r="P431" s="12">
        <v>3264.87</v>
      </c>
      <c r="Q431" s="2">
        <v>2042.49</v>
      </c>
      <c r="T431" s="2">
        <v>2944.87</v>
      </c>
      <c r="U431" s="3">
        <v>2362.4899999999998</v>
      </c>
      <c r="AJ431" s="2">
        <f t="shared" si="58"/>
        <v>2680</v>
      </c>
      <c r="AK431" s="2">
        <v>230</v>
      </c>
      <c r="AL431" s="12">
        <v>3069.05</v>
      </c>
      <c r="AM431" s="2">
        <v>1827.54</v>
      </c>
      <c r="AP431" s="12">
        <v>2749.05</v>
      </c>
      <c r="AQ431" s="3">
        <v>2147.54</v>
      </c>
      <c r="AZ431" s="14"/>
      <c r="BA431" s="14"/>
      <c r="BB431" s="14"/>
      <c r="BC431" s="14"/>
      <c r="BD431" s="14"/>
      <c r="BE431" s="14"/>
      <c r="BF431" s="14"/>
      <c r="BL431" s="2">
        <v>3430.6</v>
      </c>
      <c r="BM431" s="2">
        <v>2148.3000000000002</v>
      </c>
      <c r="BN431" s="2">
        <v>3110.6</v>
      </c>
      <c r="BO431" s="2">
        <v>2468.3000000000002</v>
      </c>
      <c r="HN431" s="12">
        <f t="shared" si="59"/>
        <v>3132.49</v>
      </c>
      <c r="HO431" s="2">
        <f t="shared" si="60"/>
        <v>2553.2000000000003</v>
      </c>
      <c r="HP431" s="3">
        <f t="shared" si="61"/>
        <v>2475.2000000000003</v>
      </c>
      <c r="HW431" s="197"/>
    </row>
    <row r="432" spans="1:231" x14ac:dyDescent="0.3">
      <c r="A432" s="60">
        <v>41053</v>
      </c>
      <c r="B432" s="135">
        <v>2910</v>
      </c>
      <c r="C432" s="40">
        <f t="shared" si="62"/>
        <v>2745.7142857142858</v>
      </c>
      <c r="D432" s="12">
        <v>3290.04</v>
      </c>
      <c r="E432" s="2">
        <v>2007.1</v>
      </c>
      <c r="H432" s="2">
        <v>2970.04</v>
      </c>
      <c r="I432" s="3">
        <v>2327.1</v>
      </c>
      <c r="J432" s="12">
        <v>2917.19</v>
      </c>
      <c r="K432" s="2">
        <v>1688.28</v>
      </c>
      <c r="N432" s="12">
        <v>2597.19</v>
      </c>
      <c r="O432" s="3">
        <v>2008.28</v>
      </c>
      <c r="P432" s="12">
        <v>3213.92</v>
      </c>
      <c r="Q432" s="2">
        <v>1990.32</v>
      </c>
      <c r="T432" s="2">
        <v>2893.92</v>
      </c>
      <c r="U432" s="3">
        <v>2310.3200000000002</v>
      </c>
      <c r="AJ432" s="2">
        <f t="shared" si="58"/>
        <v>2680</v>
      </c>
      <c r="AK432" s="2">
        <v>230</v>
      </c>
      <c r="AL432" s="12">
        <v>3067.75</v>
      </c>
      <c r="AM432" s="2">
        <v>1824.46</v>
      </c>
      <c r="AP432" s="12">
        <v>2747.75</v>
      </c>
      <c r="AQ432" s="3">
        <v>2144.46</v>
      </c>
      <c r="AZ432" s="14"/>
      <c r="BA432" s="14"/>
      <c r="BB432" s="14"/>
      <c r="BC432" s="14"/>
      <c r="BD432" s="14"/>
      <c r="BE432" s="14"/>
      <c r="BF432" s="14"/>
      <c r="BL432" s="2">
        <v>3411.52</v>
      </c>
      <c r="BM432" s="2">
        <v>2127.33</v>
      </c>
      <c r="BN432" s="2">
        <v>3091.52</v>
      </c>
      <c r="BO432" s="2">
        <v>2447.33</v>
      </c>
      <c r="HN432" s="12">
        <f t="shared" si="59"/>
        <v>3147.19</v>
      </c>
      <c r="HO432" s="2">
        <f t="shared" si="60"/>
        <v>2553.2000000000003</v>
      </c>
      <c r="HP432" s="3">
        <f t="shared" si="61"/>
        <v>2475.2000000000003</v>
      </c>
      <c r="HW432" s="197"/>
    </row>
    <row r="433" spans="1:231" x14ac:dyDescent="0.3">
      <c r="A433" s="60">
        <v>41054</v>
      </c>
      <c r="B433" s="135">
        <v>2910</v>
      </c>
      <c r="C433" s="40">
        <f t="shared" si="62"/>
        <v>2756.5714285714284</v>
      </c>
      <c r="D433" s="12">
        <v>3279.89</v>
      </c>
      <c r="E433" s="2">
        <v>1998.31</v>
      </c>
      <c r="H433" s="2">
        <v>2959.89</v>
      </c>
      <c r="I433" s="3">
        <v>2318.31</v>
      </c>
      <c r="J433" s="12">
        <v>2950.6</v>
      </c>
      <c r="K433" s="2">
        <v>1722.43</v>
      </c>
      <c r="N433" s="12">
        <v>2630.6</v>
      </c>
      <c r="O433" s="3">
        <v>2042.43</v>
      </c>
      <c r="P433" s="12">
        <v>3204.04</v>
      </c>
      <c r="Q433" s="2">
        <v>1981.59</v>
      </c>
      <c r="T433" s="2">
        <v>2884.04</v>
      </c>
      <c r="U433" s="3">
        <v>2301.59</v>
      </c>
      <c r="AJ433" s="2">
        <f t="shared" si="58"/>
        <v>2680</v>
      </c>
      <c r="AK433" s="2">
        <v>230</v>
      </c>
      <c r="AL433" s="12">
        <v>3016.18</v>
      </c>
      <c r="AM433" s="2">
        <v>1774.5</v>
      </c>
      <c r="AP433" s="12">
        <v>2696.18</v>
      </c>
      <c r="AQ433" s="3">
        <v>2094.5</v>
      </c>
      <c r="AZ433" s="14"/>
      <c r="BA433" s="14"/>
      <c r="BB433" s="14"/>
      <c r="BC433" s="14"/>
      <c r="BD433" s="14"/>
      <c r="BE433" s="14"/>
      <c r="BF433" s="14"/>
      <c r="BL433" s="2">
        <v>3397.83</v>
      </c>
      <c r="BM433" s="2">
        <v>2115.04</v>
      </c>
      <c r="BN433" s="2">
        <v>3077.83</v>
      </c>
      <c r="BO433" s="2">
        <v>2435.04</v>
      </c>
      <c r="HN433" s="12">
        <f t="shared" si="59"/>
        <v>3180.6</v>
      </c>
      <c r="HO433" s="2">
        <f t="shared" si="60"/>
        <v>2553.2000000000003</v>
      </c>
      <c r="HP433" s="3">
        <f t="shared" si="61"/>
        <v>2475.2000000000003</v>
      </c>
      <c r="HW433" s="197"/>
    </row>
    <row r="434" spans="1:231" x14ac:dyDescent="0.3">
      <c r="A434" s="60">
        <v>41057</v>
      </c>
      <c r="B434" s="135">
        <v>2930</v>
      </c>
      <c r="C434" s="40">
        <f t="shared" si="62"/>
        <v>2771.4285714285716</v>
      </c>
      <c r="D434" s="12">
        <v>3322.13</v>
      </c>
      <c r="E434" s="2">
        <v>2040.11</v>
      </c>
      <c r="H434" s="2">
        <v>3002.13</v>
      </c>
      <c r="I434" s="3">
        <v>2360.11</v>
      </c>
      <c r="J434" s="12">
        <v>2950.6</v>
      </c>
      <c r="K434" s="2">
        <v>1722.43</v>
      </c>
      <c r="N434" s="12">
        <v>2630.6</v>
      </c>
      <c r="O434" s="3">
        <v>2042.43</v>
      </c>
      <c r="P434" s="12">
        <v>3187.15</v>
      </c>
      <c r="Q434" s="2">
        <v>1964.87</v>
      </c>
      <c r="T434" s="2">
        <v>2867.15</v>
      </c>
      <c r="U434" s="3">
        <v>2284.87</v>
      </c>
      <c r="AJ434" s="2">
        <f t="shared" si="58"/>
        <v>2700</v>
      </c>
      <c r="AK434" s="2">
        <v>230</v>
      </c>
      <c r="AL434" s="12">
        <v>3058.42</v>
      </c>
      <c r="AM434" s="2">
        <v>1816.3</v>
      </c>
      <c r="AP434" s="12">
        <v>2738.42</v>
      </c>
      <c r="AQ434" s="3">
        <v>2136.3000000000002</v>
      </c>
      <c r="AZ434" s="14"/>
      <c r="BA434" s="14"/>
      <c r="BB434" s="14"/>
      <c r="BC434" s="14"/>
      <c r="BD434" s="14"/>
      <c r="BE434" s="14"/>
      <c r="BF434" s="14"/>
      <c r="BL434" s="2">
        <v>3440.07</v>
      </c>
      <c r="BM434" s="2">
        <v>2156.84</v>
      </c>
      <c r="BN434" s="2">
        <v>3120.07</v>
      </c>
      <c r="BO434" s="2">
        <v>2476.84</v>
      </c>
      <c r="HN434" s="12">
        <f t="shared" si="59"/>
        <v>3180.6</v>
      </c>
      <c r="HO434" s="2">
        <f t="shared" si="60"/>
        <v>2573.6</v>
      </c>
      <c r="HP434" s="3">
        <f t="shared" si="61"/>
        <v>2493.6</v>
      </c>
      <c r="HW434" s="197"/>
    </row>
    <row r="435" spans="1:231" x14ac:dyDescent="0.3">
      <c r="A435" s="60">
        <v>41058</v>
      </c>
      <c r="B435" s="135">
        <v>2925</v>
      </c>
      <c r="C435" s="40">
        <f t="shared" si="62"/>
        <v>2784.9523809523807</v>
      </c>
      <c r="D435" s="12">
        <v>3315.26</v>
      </c>
      <c r="E435" s="2">
        <v>2034.15</v>
      </c>
      <c r="H435" s="2">
        <v>2995.26</v>
      </c>
      <c r="I435" s="3">
        <v>2354.15</v>
      </c>
      <c r="J435" s="12">
        <v>2944.62</v>
      </c>
      <c r="K435" s="2">
        <v>1717.23</v>
      </c>
      <c r="N435" s="12">
        <v>2624.62</v>
      </c>
      <c r="O435" s="3">
        <v>2037.23</v>
      </c>
      <c r="P435" s="12">
        <v>3189.03</v>
      </c>
      <c r="Q435" s="2">
        <v>1967.43</v>
      </c>
      <c r="T435" s="2">
        <v>2869.03</v>
      </c>
      <c r="U435" s="3">
        <v>2287.4299999999998</v>
      </c>
      <c r="AJ435" s="2">
        <f t="shared" si="58"/>
        <v>2695</v>
      </c>
      <c r="AK435" s="2">
        <v>230</v>
      </c>
      <c r="AL435" s="12">
        <v>3052.2</v>
      </c>
      <c r="AM435" s="2">
        <v>1810.86</v>
      </c>
      <c r="AP435" s="12">
        <v>2732.2</v>
      </c>
      <c r="AQ435" s="3">
        <v>2130.86</v>
      </c>
      <c r="AZ435" s="14"/>
      <c r="BA435" s="14"/>
      <c r="BB435" s="14"/>
      <c r="BC435" s="14"/>
      <c r="BD435" s="14"/>
      <c r="BE435" s="14"/>
      <c r="BF435" s="14"/>
      <c r="BL435" s="2">
        <v>3437.56</v>
      </c>
      <c r="BM435" s="2">
        <v>2155.19</v>
      </c>
      <c r="BN435" s="2">
        <v>3117.56</v>
      </c>
      <c r="BO435" s="2">
        <v>2475.19</v>
      </c>
      <c r="HN435" s="12">
        <f t="shared" si="59"/>
        <v>3174.62</v>
      </c>
      <c r="HO435" s="2">
        <f t="shared" si="60"/>
        <v>2568.5</v>
      </c>
      <c r="HP435" s="3">
        <f t="shared" si="61"/>
        <v>2489</v>
      </c>
      <c r="HW435" s="197"/>
    </row>
    <row r="436" spans="1:231" x14ac:dyDescent="0.3">
      <c r="A436" s="60">
        <v>41059</v>
      </c>
      <c r="B436" s="135">
        <v>2919</v>
      </c>
      <c r="C436" s="40">
        <f t="shared" si="62"/>
        <v>2798.1904761904761</v>
      </c>
      <c r="D436" s="12">
        <v>3220.99</v>
      </c>
      <c r="E436" s="2">
        <v>1942.11</v>
      </c>
      <c r="H436" s="2">
        <v>2900.99</v>
      </c>
      <c r="I436" s="3">
        <v>2262.11</v>
      </c>
      <c r="J436" s="12">
        <v>2935.66</v>
      </c>
      <c r="K436" s="2">
        <v>1709.43</v>
      </c>
      <c r="N436" s="12">
        <v>2615.66</v>
      </c>
      <c r="O436" s="3">
        <v>2029.43</v>
      </c>
      <c r="P436" s="12">
        <v>3170.78</v>
      </c>
      <c r="Q436" s="2">
        <v>1950.42</v>
      </c>
      <c r="T436" s="2">
        <v>2850.78</v>
      </c>
      <c r="U436" s="3">
        <v>2270.42</v>
      </c>
      <c r="AJ436" s="2">
        <f t="shared" si="58"/>
        <v>2689</v>
      </c>
      <c r="AK436" s="2">
        <v>230</v>
      </c>
      <c r="AL436" s="12">
        <v>3026.07</v>
      </c>
      <c r="AM436" s="2">
        <v>1786.08</v>
      </c>
      <c r="AP436" s="12">
        <v>2706.07</v>
      </c>
      <c r="AQ436" s="3">
        <v>2106.08</v>
      </c>
      <c r="AZ436" s="14"/>
      <c r="BA436" s="14"/>
      <c r="BB436" s="14"/>
      <c r="BC436" s="14"/>
      <c r="BD436" s="14"/>
      <c r="BE436" s="14"/>
      <c r="BF436" s="14"/>
      <c r="BL436" s="2">
        <v>3338.23</v>
      </c>
      <c r="BM436" s="2">
        <v>2058.14</v>
      </c>
      <c r="BN436" s="2">
        <v>3018.23</v>
      </c>
      <c r="BO436" s="2">
        <v>2378.14</v>
      </c>
      <c r="HN436" s="12">
        <f t="shared" si="59"/>
        <v>3165.66</v>
      </c>
      <c r="HO436" s="2">
        <f t="shared" si="60"/>
        <v>2562.38</v>
      </c>
      <c r="HP436" s="3">
        <f t="shared" si="61"/>
        <v>2483.48</v>
      </c>
      <c r="HW436" s="197"/>
    </row>
    <row r="437" spans="1:231" x14ac:dyDescent="0.3">
      <c r="A437" s="60">
        <v>41060</v>
      </c>
      <c r="B437" s="135">
        <v>2943</v>
      </c>
      <c r="C437" s="40">
        <f t="shared" si="62"/>
        <v>2810.4285714285716</v>
      </c>
      <c r="D437" s="12">
        <v>3294.32</v>
      </c>
      <c r="E437" s="2">
        <v>2005.47</v>
      </c>
      <c r="H437" s="2">
        <v>2974.32</v>
      </c>
      <c r="I437" s="3">
        <v>2325.4699999999998</v>
      </c>
      <c r="J437" s="12">
        <v>3001.43</v>
      </c>
      <c r="K437" s="2">
        <v>1766.63</v>
      </c>
      <c r="N437" s="12">
        <v>2681.43</v>
      </c>
      <c r="O437" s="3">
        <v>2086.63</v>
      </c>
      <c r="P437" s="12">
        <v>3191.07</v>
      </c>
      <c r="Q437" s="2">
        <v>1962.82</v>
      </c>
      <c r="T437" s="2">
        <v>2871.07</v>
      </c>
      <c r="U437" s="3">
        <v>2282.8200000000002</v>
      </c>
      <c r="AJ437" s="2">
        <f t="shared" si="58"/>
        <v>2713</v>
      </c>
      <c r="AK437" s="2">
        <v>230</v>
      </c>
      <c r="AL437" s="12">
        <v>3068.21</v>
      </c>
      <c r="AM437" s="2">
        <v>1819.89</v>
      </c>
      <c r="AP437" s="12">
        <v>2748.21</v>
      </c>
      <c r="AQ437" s="3">
        <v>2139.89</v>
      </c>
      <c r="AZ437" s="14"/>
      <c r="BA437" s="14"/>
      <c r="BB437" s="14"/>
      <c r="BC437" s="14"/>
      <c r="BD437" s="14"/>
      <c r="BE437" s="14"/>
      <c r="BF437" s="14"/>
      <c r="BL437" s="2">
        <v>3420.2</v>
      </c>
      <c r="BM437" s="2">
        <v>2130.06</v>
      </c>
      <c r="BN437" s="2">
        <v>3100.2</v>
      </c>
      <c r="BO437" s="2">
        <v>2450.06</v>
      </c>
      <c r="HN437" s="12">
        <f t="shared" si="59"/>
        <v>3231.43</v>
      </c>
      <c r="HO437" s="2">
        <f t="shared" si="60"/>
        <v>2586.86</v>
      </c>
      <c r="HP437" s="3">
        <f t="shared" si="61"/>
        <v>2505.56</v>
      </c>
      <c r="HW437" s="197"/>
    </row>
    <row r="438" spans="1:231" x14ac:dyDescent="0.3">
      <c r="A438" s="60">
        <v>41061</v>
      </c>
      <c r="B438" s="135">
        <v>2956</v>
      </c>
      <c r="C438" s="40">
        <f t="shared" si="62"/>
        <v>2824.5238095238096</v>
      </c>
      <c r="D438" s="12">
        <v>3274.2</v>
      </c>
      <c r="E438" s="2">
        <v>1982.63</v>
      </c>
      <c r="H438" s="2">
        <v>2954.2</v>
      </c>
      <c r="I438" s="3">
        <v>2302.63</v>
      </c>
      <c r="J438" s="12">
        <v>3022.36</v>
      </c>
      <c r="K438" s="2">
        <v>1784.83</v>
      </c>
      <c r="N438" s="12">
        <v>2702.36</v>
      </c>
      <c r="O438" s="3">
        <v>2104.83</v>
      </c>
      <c r="P438" s="12">
        <v>3213.56</v>
      </c>
      <c r="Q438" s="2">
        <v>1982.63</v>
      </c>
      <c r="T438" s="2">
        <v>2893.56</v>
      </c>
      <c r="U438" s="3">
        <v>2302.63</v>
      </c>
      <c r="AJ438" s="2">
        <f t="shared" si="58"/>
        <v>2726</v>
      </c>
      <c r="AK438" s="2">
        <v>230</v>
      </c>
      <c r="AL438" s="12">
        <v>3037.5</v>
      </c>
      <c r="AM438" s="2">
        <v>1786.98</v>
      </c>
      <c r="AP438" s="12">
        <v>2717.5</v>
      </c>
      <c r="AQ438" s="3">
        <v>2106.98</v>
      </c>
      <c r="AZ438" s="14"/>
      <c r="BA438" s="14"/>
      <c r="BB438" s="14"/>
      <c r="BC438" s="14"/>
      <c r="BD438" s="14"/>
      <c r="BE438" s="14"/>
      <c r="BF438" s="14"/>
      <c r="BL438" s="2">
        <v>3401.92</v>
      </c>
      <c r="BM438" s="2">
        <v>2109.0300000000002</v>
      </c>
      <c r="BN438" s="2">
        <v>3081.92</v>
      </c>
      <c r="BO438" s="2">
        <v>2429.0300000000002</v>
      </c>
      <c r="HN438" s="12">
        <f t="shared" si="59"/>
        <v>3252.36</v>
      </c>
      <c r="HO438" s="2">
        <f t="shared" si="60"/>
        <v>2600.12</v>
      </c>
      <c r="HP438" s="3">
        <f t="shared" si="61"/>
        <v>2517.52</v>
      </c>
      <c r="HW438" s="197"/>
    </row>
    <row r="439" spans="1:231" x14ac:dyDescent="0.3">
      <c r="A439" s="60">
        <v>41064</v>
      </c>
      <c r="B439" s="135">
        <v>2889</v>
      </c>
      <c r="C439" s="40">
        <f t="shared" si="62"/>
        <v>2834.9523809523807</v>
      </c>
      <c r="D439" s="12">
        <v>3270.92</v>
      </c>
      <c r="E439" s="2">
        <v>1979.8</v>
      </c>
      <c r="H439" s="2">
        <v>2950.92</v>
      </c>
      <c r="I439" s="3">
        <v>2299.8000000000002</v>
      </c>
      <c r="J439" s="12">
        <v>3019.37</v>
      </c>
      <c r="K439" s="2">
        <v>1782.23</v>
      </c>
      <c r="N439" s="12">
        <v>2699.37</v>
      </c>
      <c r="O439" s="3">
        <v>2102.23</v>
      </c>
      <c r="P439" s="12">
        <v>3210.34</v>
      </c>
      <c r="Q439" s="2">
        <v>1979.8</v>
      </c>
      <c r="T439" s="2">
        <v>2890.34</v>
      </c>
      <c r="U439" s="3">
        <v>2299.8000000000002</v>
      </c>
      <c r="AJ439" s="2">
        <f t="shared" si="58"/>
        <v>2659</v>
      </c>
      <c r="AK439" s="2">
        <v>230</v>
      </c>
      <c r="AL439" s="12">
        <v>3034.5</v>
      </c>
      <c r="AM439" s="2">
        <v>1784.37</v>
      </c>
      <c r="AP439" s="12">
        <v>2714.5</v>
      </c>
      <c r="AQ439" s="3">
        <v>2104.37</v>
      </c>
      <c r="AZ439" s="14"/>
      <c r="BA439" s="14"/>
      <c r="BB439" s="14"/>
      <c r="BC439" s="14"/>
      <c r="BD439" s="14"/>
      <c r="BE439" s="14"/>
      <c r="BF439" s="14"/>
      <c r="BL439" s="2">
        <v>3396.89</v>
      </c>
      <c r="BM439" s="2">
        <v>2104.4699999999998</v>
      </c>
      <c r="BN439" s="2">
        <v>3076.89</v>
      </c>
      <c r="BO439" s="2">
        <v>2424.4699999999998</v>
      </c>
      <c r="HN439" s="12">
        <f t="shared" si="59"/>
        <v>3249.37</v>
      </c>
      <c r="HO439" s="2">
        <f t="shared" si="60"/>
        <v>2531.7800000000002</v>
      </c>
      <c r="HP439" s="3">
        <f t="shared" si="61"/>
        <v>2455.88</v>
      </c>
      <c r="HW439" s="197"/>
    </row>
    <row r="440" spans="1:231" x14ac:dyDescent="0.3">
      <c r="A440" s="60">
        <v>41065</v>
      </c>
      <c r="B440" s="135">
        <v>2912</v>
      </c>
      <c r="C440" s="40">
        <f t="shared" si="62"/>
        <v>2845.8095238095239</v>
      </c>
      <c r="D440" s="12">
        <v>3198.7</v>
      </c>
      <c r="E440" s="2">
        <v>1917.54</v>
      </c>
      <c r="H440" s="2">
        <v>2878.7</v>
      </c>
      <c r="I440" s="3">
        <v>2237.54</v>
      </c>
      <c r="J440" s="12">
        <v>2953.59</v>
      </c>
      <c r="K440" s="2">
        <v>1725.03</v>
      </c>
      <c r="N440" s="12">
        <v>2633.59</v>
      </c>
      <c r="O440" s="3">
        <v>2045.03</v>
      </c>
      <c r="P440" s="12">
        <v>3139.68</v>
      </c>
      <c r="Q440" s="2">
        <v>1917.54</v>
      </c>
      <c r="T440" s="2">
        <v>2819.68</v>
      </c>
      <c r="U440" s="3">
        <v>2237.54</v>
      </c>
      <c r="AJ440" s="2">
        <f t="shared" si="58"/>
        <v>2682</v>
      </c>
      <c r="AK440" s="2">
        <v>230</v>
      </c>
      <c r="AL440" s="12">
        <v>2968.5</v>
      </c>
      <c r="AM440" s="2">
        <v>1726.95</v>
      </c>
      <c r="AP440" s="12">
        <v>2648.5</v>
      </c>
      <c r="AQ440" s="3">
        <v>2046.95</v>
      </c>
      <c r="AZ440" s="14"/>
      <c r="BA440" s="14"/>
      <c r="BB440" s="14"/>
      <c r="BC440" s="14"/>
      <c r="BD440" s="14"/>
      <c r="BE440" s="14"/>
      <c r="BF440" s="14"/>
      <c r="BL440" s="2">
        <v>3312.12</v>
      </c>
      <c r="BM440" s="2">
        <v>2029.79</v>
      </c>
      <c r="BN440" s="2">
        <v>2992.12</v>
      </c>
      <c r="BO440" s="2">
        <v>2349.79</v>
      </c>
      <c r="HN440" s="12">
        <f t="shared" si="59"/>
        <v>3183.59</v>
      </c>
      <c r="HO440" s="2">
        <f t="shared" si="60"/>
        <v>2555.2400000000002</v>
      </c>
      <c r="HP440" s="3">
        <f t="shared" si="61"/>
        <v>2477.04</v>
      </c>
      <c r="HW440" s="197"/>
    </row>
    <row r="441" spans="1:231" x14ac:dyDescent="0.3">
      <c r="A441" s="60">
        <v>41066</v>
      </c>
      <c r="B441" s="135">
        <v>2865</v>
      </c>
      <c r="C441" s="40">
        <f t="shared" si="62"/>
        <v>2851.3333333333335</v>
      </c>
      <c r="D441" s="12">
        <v>3088.68</v>
      </c>
      <c r="E441" s="2">
        <v>1812</v>
      </c>
      <c r="H441" s="2">
        <v>2768.68</v>
      </c>
      <c r="I441" s="3">
        <v>2132</v>
      </c>
      <c r="J441" s="12">
        <v>2929.68</v>
      </c>
      <c r="K441" s="2">
        <v>1704.23</v>
      </c>
      <c r="N441" s="12">
        <v>2609.6799999999998</v>
      </c>
      <c r="O441" s="3">
        <v>2024.23</v>
      </c>
      <c r="P441" s="12">
        <v>3097.23</v>
      </c>
      <c r="Q441" s="2">
        <v>1878.32</v>
      </c>
      <c r="T441" s="2">
        <v>2777.23</v>
      </c>
      <c r="U441" s="3">
        <v>2198.3200000000002</v>
      </c>
      <c r="AJ441" s="2">
        <f t="shared" si="58"/>
        <v>2635</v>
      </c>
      <c r="AK441" s="2">
        <v>230</v>
      </c>
      <c r="AL441" s="12">
        <v>2919.37</v>
      </c>
      <c r="AM441" s="2">
        <v>1681.2</v>
      </c>
      <c r="AP441" s="12">
        <v>2599.37</v>
      </c>
      <c r="AQ441" s="3">
        <v>2001.2</v>
      </c>
      <c r="AZ441" s="14"/>
      <c r="BA441" s="14"/>
      <c r="BB441" s="14"/>
      <c r="BC441" s="14"/>
      <c r="BD441" s="14"/>
      <c r="BE441" s="14"/>
      <c r="BF441" s="14"/>
      <c r="BL441" s="2">
        <v>3205.63</v>
      </c>
      <c r="BM441" s="2">
        <v>1927.75</v>
      </c>
      <c r="BN441" s="2">
        <v>2885.63</v>
      </c>
      <c r="BO441" s="2">
        <v>2247.75</v>
      </c>
      <c r="HN441" s="12">
        <f t="shared" si="59"/>
        <v>3159.68</v>
      </c>
      <c r="HO441" s="2">
        <f t="shared" si="60"/>
        <v>2507.3000000000002</v>
      </c>
      <c r="HP441" s="3">
        <f t="shared" si="61"/>
        <v>2433.8000000000002</v>
      </c>
      <c r="HW441" s="197"/>
    </row>
    <row r="442" spans="1:231" x14ac:dyDescent="0.3">
      <c r="A442" s="60">
        <v>41067</v>
      </c>
      <c r="B442" s="135">
        <v>2865</v>
      </c>
      <c r="C442" s="40">
        <f t="shared" si="62"/>
        <v>2857.2857142857142</v>
      </c>
      <c r="D442" s="12">
        <v>3174.6</v>
      </c>
      <c r="E442" s="2">
        <v>1892.43</v>
      </c>
      <c r="H442" s="2">
        <v>2854.6</v>
      </c>
      <c r="I442" s="3">
        <v>2212.4299999999998</v>
      </c>
      <c r="J442" s="12">
        <v>2962.56</v>
      </c>
      <c r="K442" s="2">
        <v>1732.83</v>
      </c>
      <c r="N442" s="12">
        <v>2642.56</v>
      </c>
      <c r="O442" s="3">
        <v>2052.83</v>
      </c>
      <c r="P442" s="12">
        <v>3140.83</v>
      </c>
      <c r="Q442" s="2">
        <v>1917.63</v>
      </c>
      <c r="T442" s="2">
        <v>2820.83</v>
      </c>
      <c r="U442" s="3">
        <v>2237.63</v>
      </c>
      <c r="AJ442" s="2">
        <f t="shared" si="58"/>
        <v>2635</v>
      </c>
      <c r="AK442" s="2">
        <v>230</v>
      </c>
      <c r="AL442" s="12">
        <v>2926.58</v>
      </c>
      <c r="AM442" s="2">
        <v>1684.38</v>
      </c>
      <c r="AP442" s="12">
        <v>2606.58</v>
      </c>
      <c r="AQ442" s="3">
        <v>2004.38</v>
      </c>
      <c r="AZ442" s="14"/>
      <c r="BA442" s="14"/>
      <c r="BB442" s="14"/>
      <c r="BC442" s="14"/>
      <c r="BD442" s="14"/>
      <c r="BE442" s="14"/>
      <c r="BF442" s="14"/>
      <c r="BL442" s="2">
        <v>3296.23</v>
      </c>
      <c r="BM442" s="2">
        <v>2012.8</v>
      </c>
      <c r="BN442" s="2">
        <v>2976.23</v>
      </c>
      <c r="BO442" s="2">
        <v>2332.8000000000002</v>
      </c>
      <c r="HN442" s="12">
        <f t="shared" si="59"/>
        <v>3192.56</v>
      </c>
      <c r="HO442" s="2">
        <f t="shared" si="60"/>
        <v>2507.3000000000002</v>
      </c>
      <c r="HP442" s="3">
        <f t="shared" si="61"/>
        <v>2433.8000000000002</v>
      </c>
      <c r="HW442" s="197"/>
    </row>
    <row r="443" spans="1:231" x14ac:dyDescent="0.3">
      <c r="A443" s="60">
        <v>41068</v>
      </c>
      <c r="B443" s="135">
        <v>2934</v>
      </c>
      <c r="C443" s="40">
        <f t="shared" si="62"/>
        <v>2868.4285714285716</v>
      </c>
      <c r="D443" s="12">
        <v>3177.52</v>
      </c>
      <c r="E443" s="2">
        <v>1900.35</v>
      </c>
      <c r="H443" s="2">
        <v>2857.52</v>
      </c>
      <c r="I443" s="3">
        <v>2220.35</v>
      </c>
      <c r="J443" s="12">
        <v>2951.78</v>
      </c>
      <c r="K443" s="2">
        <v>1726.47</v>
      </c>
      <c r="N443" s="12">
        <v>2631.78</v>
      </c>
      <c r="O443" s="3">
        <v>2046.47</v>
      </c>
      <c r="P443" s="12">
        <v>3110.77</v>
      </c>
      <c r="Q443" s="2">
        <v>1892.07</v>
      </c>
      <c r="T443" s="2">
        <v>2790.77</v>
      </c>
      <c r="U443" s="3">
        <v>2212.0700000000002</v>
      </c>
      <c r="AJ443" s="2">
        <f t="shared" si="58"/>
        <v>2704</v>
      </c>
      <c r="AK443" s="2">
        <v>230</v>
      </c>
      <c r="AL443" s="12">
        <v>2899.67</v>
      </c>
      <c r="AM443" s="2">
        <v>1662.06</v>
      </c>
      <c r="AP443" s="12">
        <v>2579.67</v>
      </c>
      <c r="AQ443" s="3">
        <v>1982.06</v>
      </c>
      <c r="AZ443" s="14"/>
      <c r="BA443" s="14"/>
      <c r="BB443" s="14"/>
      <c r="BC443" s="14"/>
      <c r="BD443" s="14"/>
      <c r="BE443" s="14"/>
      <c r="BF443" s="14"/>
      <c r="BL443" s="2">
        <v>3300.49</v>
      </c>
      <c r="BM443" s="2">
        <v>2022.05</v>
      </c>
      <c r="BN443" s="2">
        <v>2980.49</v>
      </c>
      <c r="BO443" s="2">
        <v>2342.0500000000002</v>
      </c>
      <c r="HN443" s="12">
        <f t="shared" si="59"/>
        <v>3181.78</v>
      </c>
      <c r="HO443" s="2">
        <f t="shared" si="60"/>
        <v>2577.6799999999998</v>
      </c>
      <c r="HP443" s="3">
        <f t="shared" si="61"/>
        <v>2497.2800000000002</v>
      </c>
      <c r="HW443" s="197"/>
    </row>
    <row r="444" spans="1:231" x14ac:dyDescent="0.3">
      <c r="A444" s="60">
        <v>41071</v>
      </c>
      <c r="B444" s="135">
        <v>2921</v>
      </c>
      <c r="C444" s="40">
        <f t="shared" si="62"/>
        <v>2878.9047619047619</v>
      </c>
      <c r="D444" s="12">
        <v>3150.56</v>
      </c>
      <c r="E444" s="2">
        <v>1872.83</v>
      </c>
      <c r="H444" s="2">
        <v>2830.56</v>
      </c>
      <c r="I444" s="3">
        <v>2192.83</v>
      </c>
      <c r="J444" s="12">
        <v>2957.82</v>
      </c>
      <c r="K444" s="2">
        <v>1731.73</v>
      </c>
      <c r="N444" s="12">
        <v>2637.82</v>
      </c>
      <c r="O444" s="3">
        <v>2051.73</v>
      </c>
      <c r="P444" s="12">
        <v>3100.42</v>
      </c>
      <c r="Q444" s="2">
        <v>1881.13</v>
      </c>
      <c r="T444" s="2">
        <v>2780.42</v>
      </c>
      <c r="U444" s="3">
        <v>2201.13</v>
      </c>
      <c r="AJ444" s="2">
        <f t="shared" si="58"/>
        <v>2691</v>
      </c>
      <c r="AK444" s="2">
        <v>230</v>
      </c>
      <c r="AL444" s="12">
        <v>2888.8</v>
      </c>
      <c r="AM444" s="2">
        <v>1650.58</v>
      </c>
      <c r="AP444" s="12">
        <v>2568.8000000000002</v>
      </c>
      <c r="AQ444" s="3">
        <v>1970.58</v>
      </c>
      <c r="AZ444" s="14"/>
      <c r="BA444" s="14"/>
      <c r="BB444" s="14"/>
      <c r="BC444" s="14"/>
      <c r="BD444" s="14"/>
      <c r="BE444" s="14"/>
      <c r="BF444" s="14"/>
      <c r="BL444" s="2">
        <v>3274.59</v>
      </c>
      <c r="BM444" s="2">
        <v>1995.58</v>
      </c>
      <c r="BN444" s="2">
        <v>2954.59</v>
      </c>
      <c r="BO444" s="2">
        <v>2315.58</v>
      </c>
      <c r="HN444" s="12">
        <f t="shared" si="59"/>
        <v>3187.82</v>
      </c>
      <c r="HO444" s="2">
        <f t="shared" si="60"/>
        <v>2564.42</v>
      </c>
      <c r="HP444" s="3">
        <f t="shared" si="61"/>
        <v>2485.3200000000002</v>
      </c>
      <c r="HW444" s="197"/>
    </row>
    <row r="445" spans="1:231" x14ac:dyDescent="0.3">
      <c r="A445" s="60">
        <v>41072</v>
      </c>
      <c r="B445" s="135">
        <v>2943</v>
      </c>
      <c r="C445" s="40">
        <f t="shared" si="62"/>
        <v>2889.5714285714284</v>
      </c>
      <c r="D445" s="12">
        <v>3164.87</v>
      </c>
      <c r="E445" s="2">
        <v>1884.06</v>
      </c>
      <c r="H445" s="2">
        <v>2844.87</v>
      </c>
      <c r="I445" s="3">
        <v>2204.06</v>
      </c>
      <c r="J445" s="12">
        <v>2978.97</v>
      </c>
      <c r="K445" s="2">
        <v>1750.14</v>
      </c>
      <c r="N445" s="12">
        <v>2658.97</v>
      </c>
      <c r="O445" s="3">
        <v>2070.14</v>
      </c>
      <c r="P445" s="12">
        <v>3139.68</v>
      </c>
      <c r="Q445" s="2">
        <v>1917.54</v>
      </c>
      <c r="T445" s="2">
        <v>2819.68</v>
      </c>
      <c r="U445" s="3">
        <v>2237.54</v>
      </c>
      <c r="AJ445" s="2">
        <f t="shared" si="58"/>
        <v>2713</v>
      </c>
      <c r="AK445" s="2">
        <v>230</v>
      </c>
      <c r="AL445" s="12">
        <v>2917.76</v>
      </c>
      <c r="AM445" s="2">
        <v>1676.73</v>
      </c>
      <c r="AP445" s="12">
        <v>2597.7600000000002</v>
      </c>
      <c r="AQ445" s="3">
        <v>1996.73</v>
      </c>
      <c r="AZ445" s="14"/>
      <c r="BA445" s="14"/>
      <c r="BB445" s="14"/>
      <c r="BC445" s="14"/>
      <c r="BD445" s="14"/>
      <c r="BE445" s="14"/>
      <c r="BF445" s="14"/>
      <c r="BL445" s="2">
        <v>3289.17</v>
      </c>
      <c r="BM445" s="2">
        <v>2007.08</v>
      </c>
      <c r="BN445" s="2">
        <v>2969.17</v>
      </c>
      <c r="BO445" s="2">
        <v>2327.08</v>
      </c>
      <c r="HN445" s="12">
        <f t="shared" si="59"/>
        <v>3208.97</v>
      </c>
      <c r="HO445" s="2">
        <f t="shared" si="60"/>
        <v>2586.86</v>
      </c>
      <c r="HP445" s="3">
        <f t="shared" si="61"/>
        <v>2505.56</v>
      </c>
      <c r="HW445" s="197"/>
    </row>
    <row r="446" spans="1:231" x14ac:dyDescent="0.3">
      <c r="A446" s="60">
        <v>41073</v>
      </c>
      <c r="B446" s="135">
        <v>2910</v>
      </c>
      <c r="C446" s="40">
        <f t="shared" si="62"/>
        <v>2898.2857142857142</v>
      </c>
      <c r="D446" s="12">
        <v>3145.92</v>
      </c>
      <c r="E446" s="2">
        <v>1864.47</v>
      </c>
      <c r="H446" s="2">
        <v>2825.92</v>
      </c>
      <c r="I446" s="3">
        <v>2184.4699999999998</v>
      </c>
      <c r="J446" s="12">
        <v>2985.01</v>
      </c>
      <c r="K446" s="2">
        <v>1755.4</v>
      </c>
      <c r="N446" s="12">
        <v>2665.01</v>
      </c>
      <c r="O446" s="3">
        <v>2075.4</v>
      </c>
      <c r="P446" s="12">
        <v>3146.1</v>
      </c>
      <c r="Q446" s="2">
        <v>1923.2</v>
      </c>
      <c r="T446" s="2">
        <v>2826.1</v>
      </c>
      <c r="U446" s="3">
        <v>2243.1999999999998</v>
      </c>
      <c r="AJ446" s="2">
        <f t="shared" si="58"/>
        <v>2680</v>
      </c>
      <c r="AK446" s="2">
        <v>230</v>
      </c>
      <c r="AL446" s="12">
        <v>2923.64</v>
      </c>
      <c r="AM446" s="2">
        <v>1681.83</v>
      </c>
      <c r="AP446" s="12">
        <v>2603.64</v>
      </c>
      <c r="AQ446" s="3">
        <v>2001.83</v>
      </c>
      <c r="AZ446" s="14"/>
      <c r="BA446" s="14"/>
      <c r="BB446" s="14"/>
      <c r="BC446" s="14"/>
      <c r="BD446" s="14"/>
      <c r="BE446" s="14"/>
      <c r="BF446" s="14"/>
      <c r="BL446" s="2">
        <v>3269.74</v>
      </c>
      <c r="BM446" s="2">
        <v>1987.01</v>
      </c>
      <c r="BN446" s="2">
        <v>2949.74</v>
      </c>
      <c r="BO446" s="2">
        <v>2307.0100000000002</v>
      </c>
      <c r="HN446" s="12">
        <f t="shared" si="59"/>
        <v>3215.01</v>
      </c>
      <c r="HO446" s="2">
        <f t="shared" si="60"/>
        <v>2553.2000000000003</v>
      </c>
      <c r="HP446" s="3">
        <f t="shared" si="61"/>
        <v>2475.2000000000003</v>
      </c>
      <c r="HW446" s="197"/>
    </row>
    <row r="447" spans="1:231" x14ac:dyDescent="0.3">
      <c r="A447" s="60">
        <v>41074</v>
      </c>
      <c r="B447" s="135">
        <v>2928</v>
      </c>
      <c r="C447" s="40">
        <f t="shared" si="62"/>
        <v>2906.5714285714284</v>
      </c>
      <c r="D447" s="12">
        <v>3142.71</v>
      </c>
      <c r="E447" s="2">
        <v>1861.71</v>
      </c>
      <c r="H447" s="2">
        <v>2822.71</v>
      </c>
      <c r="I447" s="3">
        <v>2181.71</v>
      </c>
      <c r="J447" s="12">
        <v>2981.99</v>
      </c>
      <c r="K447" s="2">
        <v>1752.77</v>
      </c>
      <c r="N447" s="12">
        <v>2661.99</v>
      </c>
      <c r="O447" s="3">
        <v>2072.77</v>
      </c>
      <c r="P447" s="12">
        <v>3108.97</v>
      </c>
      <c r="Q447" s="2">
        <v>1870.09</v>
      </c>
      <c r="T447" s="2">
        <v>2788.97</v>
      </c>
      <c r="U447" s="3">
        <v>2190.09</v>
      </c>
      <c r="AJ447" s="2">
        <f t="shared" si="58"/>
        <v>2698</v>
      </c>
      <c r="AK447" s="2">
        <v>230</v>
      </c>
      <c r="AL447" s="12">
        <v>2912.18</v>
      </c>
      <c r="AM447" s="2">
        <v>1654.14</v>
      </c>
      <c r="AP447" s="12">
        <v>2592.1799999999998</v>
      </c>
      <c r="AQ447" s="3">
        <v>1974.14</v>
      </c>
      <c r="AZ447" s="14"/>
      <c r="BA447" s="14"/>
      <c r="BB447" s="14"/>
      <c r="BC447" s="14"/>
      <c r="BD447" s="14"/>
      <c r="BE447" s="14"/>
      <c r="BF447" s="14"/>
      <c r="BL447" s="2">
        <v>3260.94</v>
      </c>
      <c r="BM447" s="2">
        <v>1978.72</v>
      </c>
      <c r="BN447" s="2">
        <v>2940.94</v>
      </c>
      <c r="BO447" s="2">
        <v>2298.7199999999998</v>
      </c>
      <c r="HN447" s="12">
        <f t="shared" si="59"/>
        <v>3211.99</v>
      </c>
      <c r="HO447" s="2">
        <f t="shared" si="60"/>
        <v>2571.56</v>
      </c>
      <c r="HP447" s="3">
        <f t="shared" si="61"/>
        <v>2491.7600000000002</v>
      </c>
      <c r="HW447" s="197"/>
    </row>
    <row r="448" spans="1:231" x14ac:dyDescent="0.3">
      <c r="A448" s="60">
        <v>41075</v>
      </c>
      <c r="B448" s="135">
        <v>2935</v>
      </c>
      <c r="C448" s="40">
        <f t="shared" si="62"/>
        <v>2912</v>
      </c>
      <c r="D448" s="12">
        <v>3170.08</v>
      </c>
      <c r="E448" s="2">
        <v>1889.63</v>
      </c>
      <c r="H448" s="2">
        <v>2850.08</v>
      </c>
      <c r="I448" s="3">
        <v>2209.63</v>
      </c>
      <c r="J448" s="12">
        <v>2975.95</v>
      </c>
      <c r="K448" s="2">
        <v>1747.51</v>
      </c>
      <c r="N448" s="12">
        <v>2655.95</v>
      </c>
      <c r="O448" s="3">
        <v>2067.5100000000002</v>
      </c>
      <c r="P448" s="12">
        <v>3102.63</v>
      </c>
      <c r="Q448" s="2">
        <v>1864.55</v>
      </c>
      <c r="T448" s="2">
        <v>2782.63</v>
      </c>
      <c r="U448" s="3">
        <v>2184.5500000000002</v>
      </c>
      <c r="AJ448" s="2">
        <f t="shared" si="58"/>
        <v>2705</v>
      </c>
      <c r="AK448" s="2">
        <v>230</v>
      </c>
      <c r="AL448" s="12">
        <v>2923.22</v>
      </c>
      <c r="AM448" s="2">
        <v>1665.82</v>
      </c>
      <c r="AP448" s="12">
        <v>2603.2199999999998</v>
      </c>
      <c r="AQ448" s="3">
        <v>1985.82</v>
      </c>
      <c r="AZ448" s="14"/>
      <c r="BA448" s="14"/>
      <c r="BB448" s="14"/>
      <c r="BC448" s="14"/>
      <c r="BD448" s="14"/>
      <c r="BE448" s="14"/>
      <c r="BF448" s="14"/>
      <c r="BL448" s="2">
        <v>3286.47</v>
      </c>
      <c r="BM448" s="2">
        <v>2004.82</v>
      </c>
      <c r="BN448" s="2">
        <v>2966.47</v>
      </c>
      <c r="BO448" s="2">
        <v>2324.8200000000002</v>
      </c>
      <c r="HN448" s="12">
        <f t="shared" si="59"/>
        <v>3205.95</v>
      </c>
      <c r="HO448" s="2">
        <f t="shared" si="60"/>
        <v>2578.7000000000003</v>
      </c>
      <c r="HP448" s="3">
        <f t="shared" si="61"/>
        <v>2498.2000000000003</v>
      </c>
      <c r="HW448" s="197"/>
    </row>
    <row r="449" spans="1:231" x14ac:dyDescent="0.3">
      <c r="A449" s="60">
        <v>41078</v>
      </c>
      <c r="B449" s="135">
        <v>2880</v>
      </c>
      <c r="C449" s="40">
        <f t="shared" si="62"/>
        <v>2913.1904761904761</v>
      </c>
      <c r="D449" s="12">
        <v>3087.48</v>
      </c>
      <c r="E449" s="2">
        <v>1812.07</v>
      </c>
      <c r="H449" s="2">
        <v>2767.48</v>
      </c>
      <c r="I449" s="3">
        <v>2132.0700000000002</v>
      </c>
      <c r="J449" s="12">
        <v>2920.71</v>
      </c>
      <c r="K449" s="2">
        <v>1696.43</v>
      </c>
      <c r="N449" s="12">
        <v>2600.71</v>
      </c>
      <c r="O449" s="3">
        <v>2016.43</v>
      </c>
      <c r="P449" s="12">
        <v>3045.87</v>
      </c>
      <c r="Q449" s="2">
        <v>1812.07</v>
      </c>
      <c r="T449" s="2">
        <v>2725.87</v>
      </c>
      <c r="U449" s="3">
        <v>2132.0700000000002</v>
      </c>
      <c r="AJ449" s="2">
        <f t="shared" si="58"/>
        <v>2650</v>
      </c>
      <c r="AK449" s="2">
        <v>230</v>
      </c>
      <c r="AL449" s="12">
        <v>2868.68</v>
      </c>
      <c r="AM449" s="2">
        <v>1615.64</v>
      </c>
      <c r="AP449" s="12">
        <v>2548.6799999999998</v>
      </c>
      <c r="AQ449" s="3">
        <v>1935.64</v>
      </c>
      <c r="AZ449" s="14"/>
      <c r="BA449" s="14"/>
      <c r="BB449" s="14"/>
      <c r="BC449" s="14"/>
      <c r="BD449" s="14"/>
      <c r="BE449" s="14"/>
      <c r="BF449" s="14"/>
      <c r="BL449" s="2">
        <v>3208.61</v>
      </c>
      <c r="BM449" s="2">
        <v>1931.95</v>
      </c>
      <c r="BN449" s="2">
        <v>2888.61</v>
      </c>
      <c r="BO449" s="2">
        <v>2251.9499999999998</v>
      </c>
      <c r="HN449" s="12">
        <f t="shared" si="59"/>
        <v>3150.71</v>
      </c>
      <c r="HO449" s="2">
        <f t="shared" si="60"/>
        <v>2522.6</v>
      </c>
      <c r="HP449" s="3">
        <f t="shared" si="61"/>
        <v>2447.6</v>
      </c>
      <c r="HW449" s="197"/>
    </row>
    <row r="450" spans="1:231" x14ac:dyDescent="0.3">
      <c r="A450" s="60">
        <v>41079</v>
      </c>
      <c r="B450" s="135">
        <v>2923</v>
      </c>
      <c r="C450" s="40">
        <f t="shared" si="62"/>
        <v>2913.5238095238096</v>
      </c>
      <c r="D450" s="12">
        <v>3150.59</v>
      </c>
      <c r="E450" s="2">
        <v>1881.13</v>
      </c>
      <c r="H450" s="2">
        <v>2830.59</v>
      </c>
      <c r="I450" s="3">
        <v>2201.13</v>
      </c>
      <c r="J450" s="12">
        <v>2932.67</v>
      </c>
      <c r="K450" s="2">
        <v>1706.83</v>
      </c>
      <c r="N450" s="12">
        <v>2612.67</v>
      </c>
      <c r="O450" s="3">
        <v>2026.83</v>
      </c>
      <c r="P450" s="12">
        <v>3058.44</v>
      </c>
      <c r="Q450" s="2">
        <v>1823.03</v>
      </c>
      <c r="T450" s="2">
        <v>2738.44</v>
      </c>
      <c r="U450" s="3">
        <v>2143.0300000000002</v>
      </c>
      <c r="AJ450" s="2">
        <f t="shared" si="58"/>
        <v>2693</v>
      </c>
      <c r="AK450" s="2">
        <v>230</v>
      </c>
      <c r="AL450" s="12">
        <v>2880.36</v>
      </c>
      <c r="AM450" s="2">
        <v>1625.68</v>
      </c>
      <c r="AP450" s="12">
        <v>2560.36</v>
      </c>
      <c r="AQ450" s="3">
        <v>1945.68</v>
      </c>
      <c r="AZ450" s="14"/>
      <c r="BA450" s="14"/>
      <c r="BB450" s="14"/>
      <c r="BC450" s="14"/>
      <c r="BD450" s="14"/>
      <c r="BE450" s="14"/>
      <c r="BF450" s="14"/>
      <c r="BL450" s="2">
        <v>3272.31</v>
      </c>
      <c r="BM450" s="2">
        <v>2001.59</v>
      </c>
      <c r="BN450" s="2">
        <v>2952.31</v>
      </c>
      <c r="BO450" s="2">
        <v>2321.59</v>
      </c>
      <c r="HN450" s="12">
        <f t="shared" si="59"/>
        <v>3162.67</v>
      </c>
      <c r="HO450" s="2">
        <f t="shared" si="60"/>
        <v>2566.46</v>
      </c>
      <c r="HP450" s="3">
        <f t="shared" si="61"/>
        <v>2487.1600000000003</v>
      </c>
      <c r="HW450" s="197"/>
    </row>
    <row r="451" spans="1:231" x14ac:dyDescent="0.3">
      <c r="A451" s="60">
        <v>41080</v>
      </c>
      <c r="B451" s="135">
        <v>2945</v>
      </c>
      <c r="C451" s="40">
        <f t="shared" si="62"/>
        <v>2916.8095238095239</v>
      </c>
      <c r="D451" s="12">
        <v>3176.06</v>
      </c>
      <c r="E451" s="2">
        <v>1910.43</v>
      </c>
      <c r="H451" s="2">
        <v>2856.06</v>
      </c>
      <c r="I451" s="3">
        <v>2230.4299999999998</v>
      </c>
      <c r="J451" s="12">
        <v>2902.77</v>
      </c>
      <c r="K451" s="2">
        <v>1680.83</v>
      </c>
      <c r="N451" s="12">
        <v>2582.77</v>
      </c>
      <c r="O451" s="3">
        <v>2000.83</v>
      </c>
      <c r="P451" s="12">
        <v>3068.45</v>
      </c>
      <c r="Q451" s="2">
        <v>1836.63</v>
      </c>
      <c r="T451" s="2">
        <v>2748.45</v>
      </c>
      <c r="U451" s="3">
        <v>2156.63</v>
      </c>
      <c r="AJ451" s="2">
        <f t="shared" si="58"/>
        <v>2715</v>
      </c>
      <c r="AK451" s="2">
        <v>230</v>
      </c>
      <c r="AL451" s="12">
        <v>2900.88</v>
      </c>
      <c r="AM451" s="2">
        <v>1649.78</v>
      </c>
      <c r="AP451" s="12">
        <v>2580.88</v>
      </c>
      <c r="AQ451" s="3">
        <v>1969.78</v>
      </c>
      <c r="AZ451" s="14"/>
      <c r="BA451" s="14"/>
      <c r="BB451" s="14"/>
      <c r="BC451" s="14"/>
      <c r="BD451" s="14"/>
      <c r="BE451" s="14"/>
      <c r="BF451" s="14"/>
      <c r="BL451" s="2">
        <v>3289.47</v>
      </c>
      <c r="BM451" s="2">
        <v>2022.66</v>
      </c>
      <c r="BN451" s="2">
        <v>2969.47</v>
      </c>
      <c r="BO451" s="2">
        <v>2342.66</v>
      </c>
      <c r="HN451" s="12">
        <f t="shared" si="59"/>
        <v>3132.77</v>
      </c>
      <c r="HO451" s="2">
        <f t="shared" si="60"/>
        <v>2588.9</v>
      </c>
      <c r="HP451" s="3">
        <f t="shared" si="61"/>
        <v>2507.4</v>
      </c>
      <c r="HW451" s="197"/>
    </row>
    <row r="452" spans="1:231" x14ac:dyDescent="0.3">
      <c r="A452" s="60">
        <v>41081</v>
      </c>
      <c r="B452" s="135">
        <v>2955</v>
      </c>
      <c r="C452" s="40">
        <f t="shared" si="62"/>
        <v>2918.9523809523807</v>
      </c>
      <c r="D452" s="12">
        <v>3281.57</v>
      </c>
      <c r="E452" s="2">
        <v>2009.13</v>
      </c>
      <c r="H452" s="2">
        <v>2961.57</v>
      </c>
      <c r="I452" s="3">
        <v>2329.13</v>
      </c>
      <c r="J452" s="12">
        <v>2944.62</v>
      </c>
      <c r="K452" s="2">
        <v>1717.23</v>
      </c>
      <c r="N452" s="12">
        <v>2624.62</v>
      </c>
      <c r="O452" s="3">
        <v>2037.23</v>
      </c>
      <c r="P452" s="12">
        <v>3138.39</v>
      </c>
      <c r="Q452" s="2">
        <v>1892.37</v>
      </c>
      <c r="T452" s="2">
        <v>2818.39</v>
      </c>
      <c r="U452" s="3">
        <v>2212.37</v>
      </c>
      <c r="AJ452" s="2">
        <f t="shared" si="58"/>
        <v>2725</v>
      </c>
      <c r="AK452" s="2">
        <v>230</v>
      </c>
      <c r="AL452" s="12">
        <v>2934.22</v>
      </c>
      <c r="AM452" s="2">
        <v>1694.1</v>
      </c>
      <c r="AP452" s="12">
        <v>2614.2199999999998</v>
      </c>
      <c r="AQ452" s="3">
        <v>2014.1</v>
      </c>
      <c r="AZ452" s="14"/>
      <c r="BA452" s="14"/>
      <c r="BB452" s="14"/>
      <c r="BC452" s="14"/>
      <c r="BD452" s="14"/>
      <c r="BE452" s="14"/>
      <c r="BF452" s="14"/>
      <c r="BL452" s="2">
        <v>3393.82</v>
      </c>
      <c r="BM452" s="2">
        <v>2120.2199999999998</v>
      </c>
      <c r="BN452" s="2">
        <v>3073.82</v>
      </c>
      <c r="BO452" s="2">
        <v>2440.2199999999998</v>
      </c>
      <c r="HN452" s="12">
        <f t="shared" si="59"/>
        <v>3174.62</v>
      </c>
      <c r="HO452" s="2">
        <f t="shared" si="60"/>
        <v>2599.1</v>
      </c>
      <c r="HP452" s="3">
        <f t="shared" si="61"/>
        <v>2516.6</v>
      </c>
      <c r="HW452" s="197"/>
    </row>
    <row r="453" spans="1:231" x14ac:dyDescent="0.3">
      <c r="A453" s="60">
        <v>41082</v>
      </c>
      <c r="B453" s="135">
        <v>2996</v>
      </c>
      <c r="C453" s="40">
        <f t="shared" si="62"/>
        <v>2923.0476190476193</v>
      </c>
      <c r="D453" s="12">
        <v>3291.76</v>
      </c>
      <c r="E453" s="2">
        <v>2017.98</v>
      </c>
      <c r="H453" s="2">
        <v>2971.76</v>
      </c>
      <c r="I453" s="3">
        <v>2337.98</v>
      </c>
      <c r="J453" s="12">
        <v>2995.88</v>
      </c>
      <c r="K453" s="2">
        <v>1766.88</v>
      </c>
      <c r="N453" s="12">
        <v>2675.88</v>
      </c>
      <c r="O453" s="3">
        <v>2086.88</v>
      </c>
      <c r="P453" s="12">
        <v>3173.43</v>
      </c>
      <c r="Q453" s="2">
        <v>1925.91</v>
      </c>
      <c r="T453" s="2">
        <v>2853.43</v>
      </c>
      <c r="U453" s="3">
        <v>2245.91</v>
      </c>
      <c r="AJ453" s="2">
        <f t="shared" si="58"/>
        <v>2766</v>
      </c>
      <c r="AK453" s="2">
        <v>230</v>
      </c>
      <c r="AL453" s="12">
        <v>2976.88</v>
      </c>
      <c r="AM453" s="2">
        <v>1710.21</v>
      </c>
      <c r="AP453" s="12">
        <v>2656.88</v>
      </c>
      <c r="AQ453" s="3">
        <v>2030.21</v>
      </c>
      <c r="AZ453" s="14"/>
      <c r="BA453" s="14"/>
      <c r="BB453" s="14"/>
      <c r="BC453" s="14"/>
      <c r="BD453" s="14"/>
      <c r="BE453" s="14"/>
      <c r="BF453" s="14"/>
      <c r="BL453" s="2">
        <v>3403.63</v>
      </c>
      <c r="BM453" s="2">
        <v>2128.6999999999998</v>
      </c>
      <c r="BN453" s="2">
        <v>3083.63</v>
      </c>
      <c r="BO453" s="2">
        <v>2448.6999999999998</v>
      </c>
      <c r="HN453" s="12">
        <f t="shared" si="59"/>
        <v>3225.88</v>
      </c>
      <c r="HO453" s="2">
        <f t="shared" si="60"/>
        <v>2640.92</v>
      </c>
      <c r="HP453" s="3">
        <f t="shared" si="61"/>
        <v>2554.3200000000002</v>
      </c>
      <c r="HW453" s="197"/>
    </row>
    <row r="454" spans="1:231" x14ac:dyDescent="0.3">
      <c r="A454" s="60">
        <v>41085</v>
      </c>
      <c r="B454" s="135">
        <v>3038</v>
      </c>
      <c r="C454" s="40">
        <f t="shared" si="62"/>
        <v>2929.1428571428573</v>
      </c>
      <c r="D454" s="12">
        <v>3313.83</v>
      </c>
      <c r="E454" s="2">
        <v>2038.19</v>
      </c>
      <c r="H454" s="2">
        <v>2993.83</v>
      </c>
      <c r="I454" s="3">
        <v>2358.19</v>
      </c>
      <c r="J454" s="12">
        <v>3008.04</v>
      </c>
      <c r="K454" s="2">
        <v>1777.48</v>
      </c>
      <c r="N454" s="12">
        <v>2688.04</v>
      </c>
      <c r="O454" s="3">
        <v>2097.48</v>
      </c>
      <c r="P454" s="12">
        <v>3194.94</v>
      </c>
      <c r="Q454" s="2">
        <v>1945.68</v>
      </c>
      <c r="T454" s="2">
        <v>2874.94</v>
      </c>
      <c r="U454" s="3">
        <v>2265.6799999999998</v>
      </c>
      <c r="AJ454" s="2">
        <f t="shared" si="58"/>
        <v>2808</v>
      </c>
      <c r="AK454" s="2">
        <v>230</v>
      </c>
      <c r="AL454" s="12">
        <v>3014.41</v>
      </c>
      <c r="AM454" s="2">
        <v>1745.8</v>
      </c>
      <c r="AP454" s="12">
        <v>2694.41</v>
      </c>
      <c r="AQ454" s="3">
        <v>2065.8000000000002</v>
      </c>
      <c r="AZ454" s="14"/>
      <c r="BA454" s="14"/>
      <c r="BB454" s="14"/>
      <c r="BC454" s="14"/>
      <c r="BD454" s="14"/>
      <c r="BE454" s="14"/>
      <c r="BF454" s="14"/>
      <c r="BL454" s="2">
        <v>3431.7</v>
      </c>
      <c r="BM454" s="2">
        <v>2154.84</v>
      </c>
      <c r="BN454" s="2">
        <v>3111.7</v>
      </c>
      <c r="BO454" s="2">
        <v>2474.84</v>
      </c>
      <c r="HN454" s="12">
        <f t="shared" si="59"/>
        <v>3238.04</v>
      </c>
      <c r="HO454" s="2">
        <f t="shared" si="60"/>
        <v>2683.76</v>
      </c>
      <c r="HP454" s="3">
        <f t="shared" si="61"/>
        <v>2592.96</v>
      </c>
      <c r="HW454" s="197"/>
    </row>
    <row r="455" spans="1:231" x14ac:dyDescent="0.3">
      <c r="A455" s="60">
        <v>41086</v>
      </c>
      <c r="B455" s="135">
        <v>3069</v>
      </c>
      <c r="C455" s="40">
        <f t="shared" si="62"/>
        <v>2935.7619047619046</v>
      </c>
      <c r="D455" s="12">
        <v>3488.27</v>
      </c>
      <c r="E455" s="2">
        <v>2199.94</v>
      </c>
      <c r="H455" s="2">
        <v>3168.27</v>
      </c>
      <c r="I455" s="3">
        <v>2519.94</v>
      </c>
      <c r="J455" s="12">
        <v>3069.07</v>
      </c>
      <c r="K455" s="2">
        <v>1835.73</v>
      </c>
      <c r="N455" s="12">
        <v>2749.07</v>
      </c>
      <c r="O455" s="3">
        <v>2155.73</v>
      </c>
      <c r="P455" s="12">
        <v>3282.98</v>
      </c>
      <c r="Q455" s="2">
        <v>2030.54</v>
      </c>
      <c r="T455" s="2">
        <v>2962.98</v>
      </c>
      <c r="U455" s="3">
        <v>2350.54</v>
      </c>
      <c r="AJ455" s="2">
        <f t="shared" si="58"/>
        <v>2839</v>
      </c>
      <c r="AK455" s="2">
        <v>230</v>
      </c>
      <c r="AL455" s="12">
        <v>3084.01</v>
      </c>
      <c r="AM455" s="2">
        <v>1812.34</v>
      </c>
      <c r="AP455" s="12">
        <v>2764.01</v>
      </c>
      <c r="AQ455" s="3">
        <v>2132.34</v>
      </c>
      <c r="AZ455" s="14"/>
      <c r="BA455" s="14"/>
      <c r="BB455" s="14"/>
      <c r="BC455" s="14"/>
      <c r="BD455" s="14"/>
      <c r="BE455" s="14"/>
      <c r="BF455" s="14"/>
      <c r="BL455" s="2">
        <v>3609.34</v>
      </c>
      <c r="BM455" s="2">
        <v>2319.7600000000002</v>
      </c>
      <c r="BN455" s="2">
        <v>3289.34</v>
      </c>
      <c r="BO455" s="2">
        <v>2639.76</v>
      </c>
      <c r="HN455" s="12">
        <f t="shared" si="59"/>
        <v>3299.07</v>
      </c>
      <c r="HO455" s="2">
        <f t="shared" si="60"/>
        <v>2715.38</v>
      </c>
      <c r="HP455" s="3">
        <f t="shared" si="61"/>
        <v>2621.48</v>
      </c>
      <c r="HW455" s="197"/>
    </row>
    <row r="456" spans="1:231" x14ac:dyDescent="0.3">
      <c r="A456" s="60">
        <v>41087</v>
      </c>
      <c r="B456" s="135">
        <v>3092</v>
      </c>
      <c r="C456" s="40">
        <f t="shared" si="62"/>
        <v>2943.7142857142858</v>
      </c>
      <c r="D456" s="12">
        <v>3482.45</v>
      </c>
      <c r="E456" s="2">
        <v>2195.85</v>
      </c>
      <c r="H456" s="2">
        <v>3162.45</v>
      </c>
      <c r="I456" s="3">
        <v>2515.85</v>
      </c>
      <c r="J456" s="12">
        <v>3056.71</v>
      </c>
      <c r="K456" s="2">
        <v>1824.93</v>
      </c>
      <c r="N456" s="12">
        <v>2736.71</v>
      </c>
      <c r="O456" s="3">
        <v>2144.9299999999998</v>
      </c>
      <c r="P456" s="12">
        <v>3269.61</v>
      </c>
      <c r="Q456" s="2">
        <v>2018.82</v>
      </c>
      <c r="T456" s="2">
        <v>2949.61</v>
      </c>
      <c r="U456" s="3">
        <v>2338.8200000000002</v>
      </c>
      <c r="AJ456" s="2">
        <f t="shared" ref="AJ456:AJ519" si="63">B456-AK456</f>
        <v>2862</v>
      </c>
      <c r="AK456" s="2">
        <v>230</v>
      </c>
      <c r="AL456" s="12">
        <v>3071.6</v>
      </c>
      <c r="AM456" s="2">
        <v>1801.62</v>
      </c>
      <c r="AP456" s="12">
        <v>2751.6</v>
      </c>
      <c r="AQ456" s="3">
        <v>2121.62</v>
      </c>
      <c r="AZ456" s="14"/>
      <c r="BA456" s="14"/>
      <c r="BB456" s="14"/>
      <c r="BC456" s="14"/>
      <c r="BD456" s="14"/>
      <c r="BE456" s="14"/>
      <c r="BF456" s="14"/>
      <c r="BL456" s="2">
        <v>3604.51</v>
      </c>
      <c r="BM456" s="2">
        <v>2316.65</v>
      </c>
      <c r="BN456" s="2">
        <v>3284.51</v>
      </c>
      <c r="BO456" s="2">
        <v>2636.65</v>
      </c>
      <c r="HN456" s="12">
        <f t="shared" si="59"/>
        <v>3286.71</v>
      </c>
      <c r="HO456" s="2">
        <f t="shared" si="60"/>
        <v>2738.84</v>
      </c>
      <c r="HP456" s="3">
        <f t="shared" si="61"/>
        <v>2642.6400000000003</v>
      </c>
      <c r="HW456" s="197"/>
    </row>
    <row r="457" spans="1:231" x14ac:dyDescent="0.3">
      <c r="A457" s="60">
        <v>41088</v>
      </c>
      <c r="B457" s="135">
        <v>3190</v>
      </c>
      <c r="C457" s="40">
        <f t="shared" si="62"/>
        <v>2956.6190476190477</v>
      </c>
      <c r="D457" s="12">
        <v>3508</v>
      </c>
      <c r="E457" s="2">
        <v>2221.14</v>
      </c>
      <c r="H457" s="2">
        <v>3188</v>
      </c>
      <c r="I457" s="3">
        <v>2541.14</v>
      </c>
      <c r="J457" s="12">
        <v>3073.75</v>
      </c>
      <c r="K457" s="2">
        <v>1841.79</v>
      </c>
      <c r="N457" s="12">
        <v>2753.75</v>
      </c>
      <c r="O457" s="3">
        <v>2161.79</v>
      </c>
      <c r="P457" s="12">
        <v>3312.19</v>
      </c>
      <c r="Q457" s="2">
        <v>2060.9699999999998</v>
      </c>
      <c r="T457" s="2">
        <v>2992.19</v>
      </c>
      <c r="U457" s="3">
        <v>2380.9699999999998</v>
      </c>
      <c r="AJ457" s="2">
        <f t="shared" si="63"/>
        <v>2960</v>
      </c>
      <c r="AK457" s="2">
        <v>230</v>
      </c>
      <c r="AL457" s="12">
        <v>3131.23</v>
      </c>
      <c r="AM457" s="2">
        <v>1860.63</v>
      </c>
      <c r="AP457" s="12">
        <v>2811.23</v>
      </c>
      <c r="AQ457" s="3">
        <v>2180.63</v>
      </c>
      <c r="AZ457" s="14"/>
      <c r="BA457" s="14"/>
      <c r="BB457" s="14"/>
      <c r="BC457" s="14"/>
      <c r="BD457" s="14"/>
      <c r="BE457" s="14"/>
      <c r="BF457" s="14"/>
      <c r="BL457" s="2">
        <v>3637.89</v>
      </c>
      <c r="BM457" s="2">
        <v>2349.69</v>
      </c>
      <c r="BN457" s="2">
        <v>3317.89</v>
      </c>
      <c r="BO457" s="2">
        <v>2669.69</v>
      </c>
      <c r="HN457" s="12">
        <f t="shared" si="59"/>
        <v>3303.75</v>
      </c>
      <c r="HO457" s="2">
        <f t="shared" si="60"/>
        <v>2838.8</v>
      </c>
      <c r="HP457" s="3">
        <f t="shared" si="61"/>
        <v>2732.8</v>
      </c>
      <c r="HW457" s="197"/>
    </row>
    <row r="458" spans="1:231" x14ac:dyDescent="0.3">
      <c r="A458" s="60">
        <v>41089</v>
      </c>
      <c r="B458" s="135">
        <v>3171</v>
      </c>
      <c r="C458" s="40">
        <f t="shared" si="62"/>
        <v>2967.4761904761904</v>
      </c>
      <c r="D458" s="12">
        <v>3471.66</v>
      </c>
      <c r="E458" s="2">
        <v>2186.4299999999998</v>
      </c>
      <c r="H458" s="2">
        <v>3151.66</v>
      </c>
      <c r="I458" s="3">
        <v>2506.4299999999998</v>
      </c>
      <c r="J458" s="12">
        <v>3055.95</v>
      </c>
      <c r="K458" s="2">
        <v>1833.63</v>
      </c>
      <c r="N458" s="12">
        <v>2735.95</v>
      </c>
      <c r="O458" s="3">
        <v>2153.63</v>
      </c>
      <c r="P458" s="12">
        <v>3251.11</v>
      </c>
      <c r="Q458" s="2">
        <v>2010.03</v>
      </c>
      <c r="T458" s="2">
        <v>2931.11</v>
      </c>
      <c r="U458" s="3">
        <v>2330.0300000000002</v>
      </c>
      <c r="AJ458" s="2">
        <f t="shared" si="63"/>
        <v>2941</v>
      </c>
      <c r="AK458" s="2">
        <v>230</v>
      </c>
      <c r="AL458" s="12">
        <v>3079.3</v>
      </c>
      <c r="AM458" s="2">
        <v>1818.78</v>
      </c>
      <c r="AP458" s="12">
        <v>2759.3</v>
      </c>
      <c r="AQ458" s="3">
        <v>2138.7800000000002</v>
      </c>
      <c r="AZ458" s="14"/>
      <c r="BA458" s="14"/>
      <c r="BB458" s="14"/>
      <c r="BC458" s="14"/>
      <c r="BD458" s="14"/>
      <c r="BE458" s="14"/>
      <c r="BF458" s="14"/>
      <c r="BL458" s="2">
        <v>3596.41</v>
      </c>
      <c r="BM458" s="2">
        <v>2309.89</v>
      </c>
      <c r="BN458" s="2">
        <v>3276.41</v>
      </c>
      <c r="BO458" s="2">
        <v>2629.89</v>
      </c>
      <c r="HN458" s="12">
        <f t="shared" si="59"/>
        <v>3285.95</v>
      </c>
      <c r="HO458" s="2">
        <f t="shared" si="60"/>
        <v>2819.42</v>
      </c>
      <c r="HP458" s="3">
        <f t="shared" si="61"/>
        <v>2715.32</v>
      </c>
      <c r="HW458" s="197"/>
    </row>
    <row r="459" spans="1:231" x14ac:dyDescent="0.3">
      <c r="A459" s="60">
        <v>41092</v>
      </c>
      <c r="B459" s="135">
        <v>3185</v>
      </c>
      <c r="C459" s="40">
        <f t="shared" si="62"/>
        <v>2978.3809523809523</v>
      </c>
      <c r="D459" s="12">
        <v>3390</v>
      </c>
      <c r="E459" s="2">
        <v>2116.08</v>
      </c>
      <c r="H459" s="2">
        <v>3070</v>
      </c>
      <c r="I459" s="3">
        <v>2436.08</v>
      </c>
      <c r="J459" s="12">
        <v>3003.13</v>
      </c>
      <c r="K459" s="2">
        <v>1790.08</v>
      </c>
      <c r="N459" s="12">
        <v>2683.13</v>
      </c>
      <c r="O459" s="3">
        <v>2110.08</v>
      </c>
      <c r="P459" s="12">
        <v>3208.96</v>
      </c>
      <c r="Q459" s="2">
        <v>1977.53</v>
      </c>
      <c r="T459" s="2">
        <v>2888.96</v>
      </c>
      <c r="U459" s="3">
        <v>2297.5300000000002</v>
      </c>
      <c r="AJ459" s="2">
        <f t="shared" si="63"/>
        <v>2955</v>
      </c>
      <c r="AK459" s="2">
        <v>230</v>
      </c>
      <c r="AL459" s="12">
        <v>3058.92</v>
      </c>
      <c r="AM459" s="2">
        <v>1808.08</v>
      </c>
      <c r="AP459" s="12">
        <v>2738.92</v>
      </c>
      <c r="AQ459" s="3">
        <v>2128.08</v>
      </c>
      <c r="AZ459" s="14"/>
      <c r="BA459" s="14"/>
      <c r="BB459" s="14"/>
      <c r="BC459" s="14"/>
      <c r="BD459" s="14"/>
      <c r="BE459" s="14"/>
      <c r="BF459" s="14"/>
      <c r="BL459" s="2">
        <v>3513.3</v>
      </c>
      <c r="BM459" s="2">
        <v>2238.11</v>
      </c>
      <c r="BN459" s="2">
        <v>3193.3</v>
      </c>
      <c r="BO459" s="2">
        <v>2558.11</v>
      </c>
      <c r="HN459" s="12">
        <f t="shared" si="59"/>
        <v>3233.13</v>
      </c>
      <c r="HO459" s="2">
        <f t="shared" si="60"/>
        <v>2833.7000000000003</v>
      </c>
      <c r="HP459" s="3">
        <f t="shared" si="61"/>
        <v>2728.2000000000003</v>
      </c>
      <c r="HW459" s="197"/>
    </row>
    <row r="460" spans="1:231" x14ac:dyDescent="0.3">
      <c r="A460" s="60">
        <v>41093</v>
      </c>
      <c r="B460" s="135">
        <v>3203</v>
      </c>
      <c r="C460" s="40">
        <f t="shared" si="62"/>
        <v>2993.3333333333335</v>
      </c>
      <c r="D460" s="12">
        <v>3418.26</v>
      </c>
      <c r="E460" s="2">
        <v>2155.44</v>
      </c>
      <c r="H460" s="2">
        <v>3098.26</v>
      </c>
      <c r="I460" s="3">
        <v>2475.44</v>
      </c>
      <c r="J460" s="12">
        <v>3018.85</v>
      </c>
      <c r="K460" s="2">
        <v>1808.43</v>
      </c>
      <c r="N460" s="12">
        <v>2698.85</v>
      </c>
      <c r="O460" s="3">
        <v>2128.4299999999998</v>
      </c>
      <c r="P460" s="12">
        <v>3214.5</v>
      </c>
      <c r="Q460" s="2">
        <v>1985.97</v>
      </c>
      <c r="T460" s="2">
        <v>2894.5</v>
      </c>
      <c r="U460" s="3">
        <v>2305.9699999999998</v>
      </c>
      <c r="AJ460" s="2">
        <f t="shared" si="63"/>
        <v>2973</v>
      </c>
      <c r="AK460" s="2">
        <v>230</v>
      </c>
      <c r="AL460" s="12">
        <v>3025.23</v>
      </c>
      <c r="AM460" s="2">
        <v>1777.77</v>
      </c>
      <c r="AP460" s="12">
        <v>2705.23</v>
      </c>
      <c r="AQ460" s="3">
        <v>2097.77</v>
      </c>
      <c r="AZ460" s="14"/>
      <c r="BA460" s="14"/>
      <c r="BB460" s="14"/>
      <c r="BC460" s="14"/>
      <c r="BD460" s="14"/>
      <c r="BE460" s="14"/>
      <c r="BF460" s="14"/>
      <c r="BL460" s="2">
        <v>3533.61</v>
      </c>
      <c r="BM460" s="2">
        <v>2269.6</v>
      </c>
      <c r="BN460" s="2">
        <v>3213.61</v>
      </c>
      <c r="BO460" s="2">
        <v>2589.6</v>
      </c>
      <c r="HN460" s="12">
        <f t="shared" si="59"/>
        <v>3248.85</v>
      </c>
      <c r="HO460" s="2">
        <f t="shared" si="60"/>
        <v>2852.06</v>
      </c>
      <c r="HP460" s="3">
        <f t="shared" si="61"/>
        <v>2744.76</v>
      </c>
      <c r="HW460" s="197"/>
    </row>
    <row r="461" spans="1:231" x14ac:dyDescent="0.3">
      <c r="A461" s="60">
        <v>41094</v>
      </c>
      <c r="B461" s="135">
        <v>3225</v>
      </c>
      <c r="C461" s="40">
        <f t="shared" si="62"/>
        <v>3008.2380952380954</v>
      </c>
      <c r="D461" s="12">
        <v>3516.11</v>
      </c>
      <c r="E461" s="2">
        <v>2252.2800000000002</v>
      </c>
      <c r="H461" s="2">
        <v>3196.11</v>
      </c>
      <c r="I461" s="3">
        <v>2572.2800000000002</v>
      </c>
      <c r="J461" s="12">
        <v>3059.62</v>
      </c>
      <c r="K461" s="2">
        <v>1848.78</v>
      </c>
      <c r="N461" s="12">
        <v>2739.62</v>
      </c>
      <c r="O461" s="3">
        <v>2168.7800000000002</v>
      </c>
      <c r="P461" s="12">
        <v>3247.12</v>
      </c>
      <c r="Q461" s="2">
        <v>2018.25</v>
      </c>
      <c r="T461" s="2">
        <v>2927.12</v>
      </c>
      <c r="U461" s="3">
        <v>2338.25</v>
      </c>
      <c r="AJ461" s="2">
        <f t="shared" si="63"/>
        <v>2995</v>
      </c>
      <c r="AK461" s="2">
        <v>230</v>
      </c>
      <c r="AL461" s="12">
        <v>3090.46</v>
      </c>
      <c r="AM461" s="2">
        <v>1842.33</v>
      </c>
      <c r="AP461" s="12">
        <v>2770.46</v>
      </c>
      <c r="AQ461" s="3">
        <v>2162.33</v>
      </c>
      <c r="AZ461" s="14"/>
      <c r="BA461" s="14"/>
      <c r="BB461" s="14"/>
      <c r="BC461" s="14"/>
      <c r="BD461" s="14"/>
      <c r="BE461" s="14"/>
      <c r="BF461" s="14"/>
      <c r="BL461" s="2">
        <v>3631.46</v>
      </c>
      <c r="BM461" s="2">
        <v>2366.44</v>
      </c>
      <c r="BN461" s="2">
        <v>3311.46</v>
      </c>
      <c r="BO461" s="2">
        <v>2686.44</v>
      </c>
      <c r="HN461" s="12">
        <f t="shared" ref="HN461:HN524" si="64">J461+230</f>
        <v>3289.62</v>
      </c>
      <c r="HO461" s="2">
        <f t="shared" ref="HO461:HO523" si="65">B461*1.02-415</f>
        <v>2874.5</v>
      </c>
      <c r="HP461" s="3">
        <f t="shared" ref="HP461:HP523" si="66">B461*0.92-202</f>
        <v>2765</v>
      </c>
      <c r="HW461" s="197"/>
    </row>
    <row r="462" spans="1:231" x14ac:dyDescent="0.3">
      <c r="A462" s="60">
        <v>41095</v>
      </c>
      <c r="B462" s="135">
        <v>3230</v>
      </c>
      <c r="C462" s="40">
        <f t="shared" si="62"/>
        <v>3025.6190476190477</v>
      </c>
      <c r="D462" s="12">
        <v>3538.89</v>
      </c>
      <c r="E462" s="2">
        <v>2272.38</v>
      </c>
      <c r="H462" s="2">
        <v>3218.89</v>
      </c>
      <c r="I462" s="3">
        <v>2592.38</v>
      </c>
      <c r="J462" s="12">
        <v>3070.83</v>
      </c>
      <c r="K462" s="2">
        <v>1865.88</v>
      </c>
      <c r="N462" s="12">
        <v>2750.83</v>
      </c>
      <c r="O462" s="3">
        <v>2185.88</v>
      </c>
      <c r="P462" s="12">
        <v>3226.93</v>
      </c>
      <c r="Q462" s="2">
        <v>2028.48</v>
      </c>
      <c r="T462" s="2">
        <v>2906.93</v>
      </c>
      <c r="U462" s="3">
        <v>2348.48</v>
      </c>
      <c r="AJ462" s="2">
        <f t="shared" si="63"/>
        <v>3000</v>
      </c>
      <c r="AK462" s="2">
        <v>230</v>
      </c>
      <c r="AL462" s="12">
        <v>3077.28</v>
      </c>
      <c r="AM462" s="2">
        <v>1859.43</v>
      </c>
      <c r="AP462" s="12">
        <v>2757.28</v>
      </c>
      <c r="AQ462" s="3">
        <v>2179.4299999999998</v>
      </c>
      <c r="AZ462" s="14"/>
      <c r="BA462" s="14"/>
      <c r="BB462" s="14"/>
      <c r="BC462" s="14"/>
      <c r="BD462" s="14"/>
      <c r="BE462" s="14"/>
      <c r="BF462" s="14"/>
      <c r="BL462" s="2">
        <v>3645.29</v>
      </c>
      <c r="BM462" s="2">
        <v>2377.6799999999998</v>
      </c>
      <c r="BN462" s="2">
        <v>3325.29</v>
      </c>
      <c r="BO462" s="2">
        <v>2697.68</v>
      </c>
      <c r="HN462" s="12">
        <f t="shared" si="64"/>
        <v>3300.83</v>
      </c>
      <c r="HO462" s="2">
        <f t="shared" si="65"/>
        <v>2879.6</v>
      </c>
      <c r="HP462" s="3">
        <f t="shared" si="66"/>
        <v>2769.6</v>
      </c>
      <c r="HW462" s="197"/>
    </row>
    <row r="463" spans="1:231" x14ac:dyDescent="0.3">
      <c r="A463" s="60">
        <v>41096</v>
      </c>
      <c r="B463" s="135">
        <v>3250</v>
      </c>
      <c r="C463" s="40">
        <f t="shared" si="62"/>
        <v>3043.9523809523807</v>
      </c>
      <c r="D463" s="12">
        <v>3662.11</v>
      </c>
      <c r="E463" s="2">
        <v>2394.33</v>
      </c>
      <c r="H463" s="2">
        <v>3342.11</v>
      </c>
      <c r="I463" s="3">
        <v>2714.33</v>
      </c>
      <c r="J463" s="12">
        <v>3111.9</v>
      </c>
      <c r="K463" s="2">
        <v>1906.53</v>
      </c>
      <c r="N463" s="12">
        <v>2791.9</v>
      </c>
      <c r="O463" s="3">
        <v>2226.5300000000002</v>
      </c>
      <c r="P463" s="12">
        <v>3276.22</v>
      </c>
      <c r="Q463" s="2">
        <v>2077.2600000000002</v>
      </c>
      <c r="T463" s="2">
        <v>2956.22</v>
      </c>
      <c r="U463" s="3">
        <v>2397.2600000000002</v>
      </c>
      <c r="AJ463" s="2">
        <f t="shared" si="63"/>
        <v>3020</v>
      </c>
      <c r="AK463" s="2">
        <v>230</v>
      </c>
      <c r="AL463" s="12">
        <v>3134.78</v>
      </c>
      <c r="AM463" s="2">
        <v>1916.34</v>
      </c>
      <c r="AP463" s="12">
        <v>2814.78</v>
      </c>
      <c r="AQ463" s="3">
        <v>2236.34</v>
      </c>
      <c r="AZ463" s="14"/>
      <c r="BA463" s="14"/>
      <c r="BB463" s="14"/>
      <c r="BC463" s="14"/>
      <c r="BD463" s="14"/>
      <c r="BE463" s="14"/>
      <c r="BF463" s="14"/>
      <c r="BL463" s="2">
        <v>3787.38</v>
      </c>
      <c r="BM463" s="2">
        <v>2518.3000000000002</v>
      </c>
      <c r="BN463" s="2">
        <v>3467.38</v>
      </c>
      <c r="BO463" s="2">
        <v>2838.3</v>
      </c>
      <c r="HN463" s="12">
        <f t="shared" si="64"/>
        <v>3341.9</v>
      </c>
      <c r="HO463" s="2">
        <f t="shared" si="65"/>
        <v>2900</v>
      </c>
      <c r="HP463" s="3">
        <f t="shared" si="66"/>
        <v>2788</v>
      </c>
      <c r="HW463" s="197"/>
    </row>
    <row r="464" spans="1:231" x14ac:dyDescent="0.3">
      <c r="A464" s="60">
        <v>41099</v>
      </c>
      <c r="B464" s="135">
        <v>3339</v>
      </c>
      <c r="C464" s="40">
        <f t="shared" si="62"/>
        <v>3063.2380952380954</v>
      </c>
      <c r="D464" s="12">
        <v>3585.19</v>
      </c>
      <c r="E464" s="2">
        <v>2314.11</v>
      </c>
      <c r="H464" s="2">
        <v>3265.19</v>
      </c>
      <c r="I464" s="3">
        <v>2634.11</v>
      </c>
      <c r="J464" s="12">
        <v>3144.63</v>
      </c>
      <c r="K464" s="2">
        <v>1935.53</v>
      </c>
      <c r="N464" s="12">
        <v>2824.63</v>
      </c>
      <c r="O464" s="3">
        <v>2255.5300000000002</v>
      </c>
      <c r="P464" s="12">
        <v>3261.07</v>
      </c>
      <c r="Q464" s="2">
        <v>2058.98</v>
      </c>
      <c r="T464" s="2">
        <v>2941.07</v>
      </c>
      <c r="U464" s="3">
        <v>2378.98</v>
      </c>
      <c r="AJ464" s="2">
        <f t="shared" si="63"/>
        <v>3109</v>
      </c>
      <c r="AK464" s="2">
        <v>230</v>
      </c>
      <c r="AL464" s="12">
        <v>3134.45</v>
      </c>
      <c r="AM464" s="2">
        <v>1912.62</v>
      </c>
      <c r="AP464" s="12">
        <v>2814.45</v>
      </c>
      <c r="AQ464" s="3">
        <v>2232.62</v>
      </c>
      <c r="AZ464" s="14"/>
      <c r="BA464" s="14"/>
      <c r="BB464" s="14"/>
      <c r="BC464" s="14"/>
      <c r="BD464" s="14"/>
      <c r="BE464" s="14"/>
      <c r="BF464" s="14"/>
      <c r="BL464" s="2">
        <v>3688.31</v>
      </c>
      <c r="BM464" s="2">
        <v>2416.17</v>
      </c>
      <c r="BN464" s="2">
        <v>3368.31</v>
      </c>
      <c r="BO464" s="2">
        <v>2736.17</v>
      </c>
      <c r="HN464" s="12">
        <f t="shared" si="64"/>
        <v>3374.63</v>
      </c>
      <c r="HO464" s="2">
        <f t="shared" si="65"/>
        <v>2990.78</v>
      </c>
      <c r="HP464" s="3">
        <f t="shared" si="66"/>
        <v>2869.88</v>
      </c>
      <c r="HW464" s="197"/>
    </row>
    <row r="465" spans="1:231" x14ac:dyDescent="0.3">
      <c r="A465" s="60">
        <v>41100</v>
      </c>
      <c r="B465" s="135">
        <v>3310</v>
      </c>
      <c r="C465" s="40">
        <f t="shared" si="62"/>
        <v>3081.7619047619046</v>
      </c>
      <c r="D465" s="12">
        <v>3639.52</v>
      </c>
      <c r="E465" s="2">
        <v>2368.29</v>
      </c>
      <c r="H465" s="2">
        <v>3319.52</v>
      </c>
      <c r="I465" s="3">
        <v>2688.29</v>
      </c>
      <c r="J465" s="12">
        <v>3224.41</v>
      </c>
      <c r="K465" s="2">
        <v>2014.83</v>
      </c>
      <c r="N465" s="12">
        <v>2904.41</v>
      </c>
      <c r="O465" s="3">
        <v>2334.83</v>
      </c>
      <c r="P465" s="12">
        <v>3332.41</v>
      </c>
      <c r="Q465" s="2">
        <v>2129.91</v>
      </c>
      <c r="T465" s="2">
        <v>3012.41</v>
      </c>
      <c r="U465" s="3">
        <v>2449.91</v>
      </c>
      <c r="AJ465" s="2">
        <f t="shared" si="63"/>
        <v>3080</v>
      </c>
      <c r="AK465" s="2">
        <v>230</v>
      </c>
      <c r="AL465" s="12">
        <v>3197.64</v>
      </c>
      <c r="AM465" s="2">
        <v>1975.5</v>
      </c>
      <c r="AP465" s="12">
        <v>2877.64</v>
      </c>
      <c r="AQ465" s="3">
        <v>2295.5</v>
      </c>
      <c r="AZ465" s="14"/>
      <c r="BA465" s="14"/>
      <c r="BB465" s="14"/>
      <c r="BC465" s="14"/>
      <c r="BD465" s="14"/>
      <c r="BE465" s="14"/>
      <c r="BF465" s="14"/>
      <c r="BL465" s="2">
        <v>3730.31</v>
      </c>
      <c r="BM465" s="2">
        <v>2458.14</v>
      </c>
      <c r="BN465" s="2">
        <v>3410.31</v>
      </c>
      <c r="BO465" s="2">
        <v>2778.14</v>
      </c>
      <c r="HN465" s="12">
        <f t="shared" si="64"/>
        <v>3454.41</v>
      </c>
      <c r="HO465" s="2">
        <f t="shared" si="65"/>
        <v>2961.2000000000003</v>
      </c>
      <c r="HP465" s="3">
        <f t="shared" si="66"/>
        <v>2843.2000000000003</v>
      </c>
      <c r="HW465" s="197"/>
    </row>
    <row r="466" spans="1:231" x14ac:dyDescent="0.3">
      <c r="A466" s="60">
        <v>41101</v>
      </c>
      <c r="B466" s="135">
        <v>3328</v>
      </c>
      <c r="C466" s="40">
        <f t="shared" si="62"/>
        <v>3100.0952380952381</v>
      </c>
      <c r="D466" s="12">
        <v>3619.05</v>
      </c>
      <c r="E466" s="2">
        <v>2348.44</v>
      </c>
      <c r="H466" s="2">
        <v>3299.05</v>
      </c>
      <c r="I466" s="3">
        <v>2668.44</v>
      </c>
      <c r="J466" s="12">
        <v>3221.04</v>
      </c>
      <c r="K466" s="2">
        <v>2011.83</v>
      </c>
      <c r="N466" s="12">
        <v>2901.04</v>
      </c>
      <c r="O466" s="3">
        <v>2331.83</v>
      </c>
      <c r="P466" s="12">
        <v>3304.02</v>
      </c>
      <c r="Q466" s="2">
        <v>2102.14</v>
      </c>
      <c r="T466" s="2">
        <v>2984.02</v>
      </c>
      <c r="U466" s="3">
        <v>2422.14</v>
      </c>
      <c r="AJ466" s="2">
        <f t="shared" si="63"/>
        <v>3098</v>
      </c>
      <c r="AK466" s="2">
        <v>230</v>
      </c>
      <c r="AL466" s="12">
        <v>3169.42</v>
      </c>
      <c r="AM466" s="2">
        <v>1947.91</v>
      </c>
      <c r="AP466" s="12">
        <v>2849.42</v>
      </c>
      <c r="AQ466" s="3">
        <v>2267.91</v>
      </c>
      <c r="AZ466" s="14"/>
      <c r="BA466" s="14"/>
      <c r="BB466" s="14"/>
      <c r="BC466" s="14"/>
      <c r="BD466" s="14"/>
      <c r="BE466" s="14"/>
      <c r="BF466" s="14"/>
      <c r="BL466" s="2">
        <v>3708.21</v>
      </c>
      <c r="BM466" s="2">
        <v>2436.6799999999998</v>
      </c>
      <c r="BN466" s="2">
        <v>3388.21</v>
      </c>
      <c r="BO466" s="2">
        <v>2756.68</v>
      </c>
      <c r="HN466" s="12">
        <f t="shared" si="64"/>
        <v>3451.04</v>
      </c>
      <c r="HO466" s="2">
        <f t="shared" si="65"/>
        <v>2979.56</v>
      </c>
      <c r="HP466" s="3">
        <f t="shared" si="66"/>
        <v>2859.76</v>
      </c>
      <c r="HW466" s="197"/>
    </row>
    <row r="467" spans="1:231" x14ac:dyDescent="0.3">
      <c r="A467" s="60">
        <v>41102</v>
      </c>
      <c r="B467" s="135">
        <v>3392</v>
      </c>
      <c r="C467" s="40">
        <f t="shared" si="62"/>
        <v>3123.0476190476193</v>
      </c>
      <c r="D467" s="12">
        <v>3651.71</v>
      </c>
      <c r="E467" s="2">
        <v>2379.9499999999998</v>
      </c>
      <c r="H467" s="2">
        <v>3331.71</v>
      </c>
      <c r="I467" s="3">
        <v>2699.95</v>
      </c>
      <c r="J467" s="12">
        <v>3227.79</v>
      </c>
      <c r="K467" s="2">
        <v>2017.83</v>
      </c>
      <c r="N467" s="12">
        <v>2907.79</v>
      </c>
      <c r="O467" s="3">
        <v>2337.83</v>
      </c>
      <c r="P467" s="12">
        <v>3327.57</v>
      </c>
      <c r="Q467" s="2">
        <v>2116.59</v>
      </c>
      <c r="T467" s="2">
        <v>3007.57</v>
      </c>
      <c r="U467" s="3">
        <v>2436.59</v>
      </c>
      <c r="AJ467" s="2">
        <f t="shared" si="63"/>
        <v>3162</v>
      </c>
      <c r="AK467" s="2">
        <v>230</v>
      </c>
      <c r="AL467" s="12">
        <v>3192.63</v>
      </c>
      <c r="AM467" s="2">
        <v>1962</v>
      </c>
      <c r="AP467" s="12">
        <v>2872.63</v>
      </c>
      <c r="AQ467" s="3">
        <v>2282</v>
      </c>
      <c r="AZ467" s="14"/>
      <c r="BA467" s="14"/>
      <c r="BB467" s="14"/>
      <c r="BC467" s="14"/>
      <c r="BD467" s="14"/>
      <c r="BE467" s="14"/>
      <c r="BF467" s="14"/>
      <c r="BL467" s="2">
        <v>3741.09</v>
      </c>
      <c r="BM467" s="2">
        <v>2468.4</v>
      </c>
      <c r="BN467" s="2">
        <v>3421.09</v>
      </c>
      <c r="BO467" s="2">
        <v>2788.4</v>
      </c>
      <c r="HN467" s="12">
        <f t="shared" si="64"/>
        <v>3457.79</v>
      </c>
      <c r="HO467" s="2">
        <f t="shared" si="65"/>
        <v>3044.84</v>
      </c>
      <c r="HP467" s="3">
        <f t="shared" si="66"/>
        <v>2918.6400000000003</v>
      </c>
      <c r="HW467" s="197"/>
    </row>
    <row r="468" spans="1:231" x14ac:dyDescent="0.3">
      <c r="A468" s="60">
        <v>41103</v>
      </c>
      <c r="B468" s="135">
        <v>3484</v>
      </c>
      <c r="C468" s="40">
        <f t="shared" si="62"/>
        <v>3149.5238095238096</v>
      </c>
      <c r="D468" s="12">
        <v>3735</v>
      </c>
      <c r="E468" s="2">
        <v>2467.75</v>
      </c>
      <c r="H468" s="2">
        <v>3415</v>
      </c>
      <c r="I468" s="3">
        <v>2787.75</v>
      </c>
      <c r="J468" s="12">
        <v>3333.39</v>
      </c>
      <c r="K468" s="2">
        <v>2057.02</v>
      </c>
      <c r="N468" s="12">
        <v>2977.51</v>
      </c>
      <c r="O468" s="3">
        <v>2412.9</v>
      </c>
      <c r="P468" s="12">
        <v>3400.72</v>
      </c>
      <c r="Q468" s="2">
        <v>2123.66</v>
      </c>
      <c r="T468" s="2">
        <v>3044.84</v>
      </c>
      <c r="U468" s="3">
        <v>2479.54</v>
      </c>
      <c r="AJ468" s="2">
        <f t="shared" si="63"/>
        <v>3254</v>
      </c>
      <c r="AK468" s="2">
        <v>230</v>
      </c>
      <c r="AL468" s="12">
        <v>3234.28</v>
      </c>
      <c r="AM468" s="2">
        <v>1999.73</v>
      </c>
      <c r="AP468" s="12">
        <v>2914.28</v>
      </c>
      <c r="AQ468" s="3">
        <v>2319.73</v>
      </c>
      <c r="AZ468" s="14"/>
      <c r="BA468" s="14"/>
      <c r="BB468" s="14"/>
      <c r="BC468" s="14"/>
      <c r="BD468" s="14"/>
      <c r="BE468" s="14"/>
      <c r="BF468" s="14"/>
      <c r="BL468" s="2">
        <v>3832.74</v>
      </c>
      <c r="BM468" s="2">
        <v>2493.09</v>
      </c>
      <c r="BN468" s="2">
        <v>3476.86</v>
      </c>
      <c r="BO468" s="2">
        <v>2848.97</v>
      </c>
      <c r="HN468" s="12">
        <f t="shared" si="64"/>
        <v>3563.39</v>
      </c>
      <c r="HO468" s="2">
        <f t="shared" si="65"/>
        <v>3138.68</v>
      </c>
      <c r="HP468" s="3">
        <f t="shared" si="66"/>
        <v>3003.28</v>
      </c>
      <c r="HW468" s="197"/>
    </row>
    <row r="469" spans="1:231" x14ac:dyDescent="0.3">
      <c r="A469" s="60">
        <v>41106</v>
      </c>
      <c r="B469" s="135">
        <v>3530</v>
      </c>
      <c r="C469" s="40">
        <f t="shared" si="62"/>
        <v>3177.8571428571427</v>
      </c>
      <c r="D469" s="12">
        <v>3695.07</v>
      </c>
      <c r="E469" s="2">
        <v>2431.5</v>
      </c>
      <c r="H469" s="2">
        <v>3375.07</v>
      </c>
      <c r="I469" s="3">
        <v>2751.5</v>
      </c>
      <c r="J469" s="12">
        <v>3305.99</v>
      </c>
      <c r="K469" s="2">
        <v>2032.62</v>
      </c>
      <c r="N469" s="12">
        <v>2950.11</v>
      </c>
      <c r="O469" s="3">
        <v>2388.5</v>
      </c>
      <c r="P469" s="12">
        <v>3464.38</v>
      </c>
      <c r="Q469" s="2">
        <v>2189.37</v>
      </c>
      <c r="T469" s="2">
        <v>3108.5</v>
      </c>
      <c r="U469" s="3">
        <v>2545.25</v>
      </c>
      <c r="AJ469" s="2">
        <f t="shared" si="63"/>
        <v>3300</v>
      </c>
      <c r="AK469" s="2">
        <v>230</v>
      </c>
      <c r="AL469" s="12">
        <v>3257.63</v>
      </c>
      <c r="AM469" s="2">
        <v>2025.63</v>
      </c>
      <c r="AP469" s="12">
        <v>2937.63</v>
      </c>
      <c r="AQ469" s="3">
        <v>2345.63</v>
      </c>
      <c r="AZ469" s="14"/>
      <c r="BA469" s="14"/>
      <c r="BB469" s="14"/>
      <c r="BC469" s="14"/>
      <c r="BD469" s="14"/>
      <c r="BE469" s="14"/>
      <c r="BF469" s="14"/>
      <c r="BL469" s="2">
        <v>3787.62</v>
      </c>
      <c r="BM469" s="2">
        <v>2451.6999999999998</v>
      </c>
      <c r="BN469" s="2">
        <v>3431.74</v>
      </c>
      <c r="BO469" s="2">
        <v>2807.58</v>
      </c>
      <c r="HN469" s="12">
        <f t="shared" si="64"/>
        <v>3535.99</v>
      </c>
      <c r="HO469" s="2">
        <f t="shared" si="65"/>
        <v>3185.6</v>
      </c>
      <c r="HP469" s="3">
        <f t="shared" si="66"/>
        <v>3045.6000000000004</v>
      </c>
      <c r="HW469" s="197"/>
    </row>
    <row r="470" spans="1:231" x14ac:dyDescent="0.3">
      <c r="A470" s="60">
        <v>41107</v>
      </c>
      <c r="B470" s="135">
        <v>3470</v>
      </c>
      <c r="C470" s="40">
        <f t="shared" si="62"/>
        <v>3205.9523809523807</v>
      </c>
      <c r="D470" s="12">
        <v>3787.16</v>
      </c>
      <c r="E470" s="2">
        <v>2524.27</v>
      </c>
      <c r="H470" s="2">
        <v>3467.16</v>
      </c>
      <c r="I470" s="3">
        <v>2844.27</v>
      </c>
      <c r="J470" s="12">
        <v>3292.3</v>
      </c>
      <c r="K470" s="2">
        <v>2020.42</v>
      </c>
      <c r="N470" s="12">
        <v>2936.42</v>
      </c>
      <c r="O470" s="3">
        <v>2376.3000000000002</v>
      </c>
      <c r="P470" s="12">
        <v>3557.75</v>
      </c>
      <c r="Q470" s="2">
        <v>2283.14</v>
      </c>
      <c r="T470" s="2">
        <v>3201.87</v>
      </c>
      <c r="U470" s="3">
        <v>2639.02</v>
      </c>
      <c r="AJ470" s="2">
        <f t="shared" si="63"/>
        <v>3240</v>
      </c>
      <c r="AK470" s="2">
        <v>230</v>
      </c>
      <c r="AL470" s="12">
        <v>3277.24</v>
      </c>
      <c r="AM470" s="2">
        <v>2046.43</v>
      </c>
      <c r="AP470" s="12">
        <v>2957.24</v>
      </c>
      <c r="AQ470" s="3">
        <v>2366.4299999999998</v>
      </c>
      <c r="AZ470" s="14"/>
      <c r="BA470" s="14"/>
      <c r="BB470" s="14"/>
      <c r="BC470" s="14"/>
      <c r="BD470" s="14"/>
      <c r="BE470" s="14"/>
      <c r="BF470" s="14"/>
      <c r="BL470" s="2">
        <v>3880.19</v>
      </c>
      <c r="BM470" s="2">
        <v>2544.9499999999998</v>
      </c>
      <c r="BN470" s="2">
        <v>3524.31</v>
      </c>
      <c r="BO470" s="2">
        <v>2900.83</v>
      </c>
      <c r="HN470" s="12">
        <f t="shared" si="64"/>
        <v>3522.3</v>
      </c>
      <c r="HO470" s="2">
        <f t="shared" si="65"/>
        <v>3124.4</v>
      </c>
      <c r="HP470" s="3">
        <f t="shared" si="66"/>
        <v>2990.4</v>
      </c>
      <c r="HW470" s="197"/>
    </row>
    <row r="471" spans="1:231" x14ac:dyDescent="0.3">
      <c r="A471" s="60">
        <v>41108</v>
      </c>
      <c r="B471" s="135">
        <v>3415</v>
      </c>
      <c r="C471" s="40">
        <f t="shared" si="62"/>
        <v>3229.3809523809523</v>
      </c>
      <c r="D471" s="12">
        <v>3812.04</v>
      </c>
      <c r="E471" s="2">
        <v>2548.9</v>
      </c>
      <c r="H471" s="2">
        <v>3492.04</v>
      </c>
      <c r="I471" s="3">
        <v>2868.9</v>
      </c>
      <c r="J471" s="12">
        <v>3375.25</v>
      </c>
      <c r="K471" s="2">
        <v>2102.52</v>
      </c>
      <c r="N471" s="12">
        <v>3019.37</v>
      </c>
      <c r="O471" s="3">
        <v>2458.4</v>
      </c>
      <c r="P471" s="12">
        <v>3549.46</v>
      </c>
      <c r="Q471" s="2">
        <v>2274.9299999999998</v>
      </c>
      <c r="T471" s="2">
        <v>3193.58</v>
      </c>
      <c r="U471" s="3">
        <v>2630.81</v>
      </c>
      <c r="AJ471" s="2">
        <f t="shared" si="63"/>
        <v>3185</v>
      </c>
      <c r="AK471" s="2">
        <v>230</v>
      </c>
      <c r="AL471" s="12">
        <v>3219.17</v>
      </c>
      <c r="AM471" s="2">
        <v>1988.96</v>
      </c>
      <c r="AP471" s="12">
        <v>2899.17</v>
      </c>
      <c r="AQ471" s="3">
        <v>2308.96</v>
      </c>
      <c r="AZ471" s="14"/>
      <c r="BA471" s="14"/>
      <c r="BB471" s="14"/>
      <c r="BC471" s="14"/>
      <c r="BD471" s="14"/>
      <c r="BE471" s="14"/>
      <c r="BF471" s="14"/>
      <c r="BL471" s="2">
        <v>3902.79</v>
      </c>
      <c r="BM471" s="2">
        <v>2567.3200000000002</v>
      </c>
      <c r="BN471" s="2">
        <v>3546.91</v>
      </c>
      <c r="BO471" s="2">
        <v>2923.2</v>
      </c>
      <c r="HN471" s="12">
        <f t="shared" si="64"/>
        <v>3605.25</v>
      </c>
      <c r="HO471" s="2">
        <f t="shared" si="65"/>
        <v>3068.3</v>
      </c>
      <c r="HP471" s="3">
        <f t="shared" si="66"/>
        <v>2939.8</v>
      </c>
      <c r="HW471" s="197"/>
    </row>
    <row r="472" spans="1:231" x14ac:dyDescent="0.3">
      <c r="A472" s="60">
        <v>41109</v>
      </c>
      <c r="B472" s="135">
        <v>3535</v>
      </c>
      <c r="C472" s="40">
        <f t="shared" si="62"/>
        <v>3257.4761904761904</v>
      </c>
      <c r="D472" s="12">
        <v>3824.54</v>
      </c>
      <c r="E472" s="2">
        <v>2562.4899999999998</v>
      </c>
      <c r="H472" s="2">
        <v>3504.54</v>
      </c>
      <c r="I472" s="3">
        <v>2882.49</v>
      </c>
      <c r="J472" s="12">
        <v>3406</v>
      </c>
      <c r="K472" s="2">
        <v>2133.9699999999998</v>
      </c>
      <c r="N472" s="12">
        <v>3050.12</v>
      </c>
      <c r="O472" s="3">
        <v>2489.85</v>
      </c>
      <c r="P472" s="12">
        <v>3529.98</v>
      </c>
      <c r="Q472" s="2">
        <v>2256.67</v>
      </c>
      <c r="T472" s="2">
        <v>3174.1</v>
      </c>
      <c r="U472" s="3">
        <v>2612.5500000000002</v>
      </c>
      <c r="AJ472" s="2">
        <f t="shared" si="63"/>
        <v>3305</v>
      </c>
      <c r="AK472" s="2">
        <v>230</v>
      </c>
      <c r="AL472" s="12">
        <v>3217.34</v>
      </c>
      <c r="AM472" s="2">
        <v>1988.2</v>
      </c>
      <c r="AP472" s="12">
        <v>2897.34</v>
      </c>
      <c r="AQ472" s="3">
        <v>2308.1999999999998</v>
      </c>
      <c r="AZ472" s="14"/>
      <c r="BA472" s="14"/>
      <c r="BB472" s="14"/>
      <c r="BC472" s="14"/>
      <c r="BD472" s="14"/>
      <c r="BE472" s="14"/>
      <c r="BF472" s="14"/>
      <c r="BL472" s="2">
        <v>3899.9</v>
      </c>
      <c r="BM472" s="2">
        <v>2565.6799999999998</v>
      </c>
      <c r="BN472" s="2">
        <v>3544.02</v>
      </c>
      <c r="BO472" s="2">
        <v>2921.56</v>
      </c>
      <c r="HN472" s="12">
        <f t="shared" si="64"/>
        <v>3636</v>
      </c>
      <c r="HO472" s="2">
        <f t="shared" si="65"/>
        <v>3190.7000000000003</v>
      </c>
      <c r="HP472" s="3">
        <f t="shared" si="66"/>
        <v>3050.2000000000003</v>
      </c>
      <c r="HW472" s="197"/>
    </row>
    <row r="473" spans="1:231" x14ac:dyDescent="0.3">
      <c r="A473" s="60">
        <v>41110</v>
      </c>
      <c r="B473" s="135">
        <v>3590</v>
      </c>
      <c r="C473" s="40">
        <f t="shared" si="62"/>
        <v>3287.7142857142858</v>
      </c>
      <c r="D473" s="12">
        <v>3919.47</v>
      </c>
      <c r="E473" s="2">
        <v>2656.85</v>
      </c>
      <c r="H473" s="2">
        <v>3599.47</v>
      </c>
      <c r="I473" s="3">
        <v>2976.85</v>
      </c>
      <c r="J473" s="12">
        <v>3484.98</v>
      </c>
      <c r="K473" s="2">
        <v>2212.4699999999998</v>
      </c>
      <c r="N473" s="12">
        <v>3129.1</v>
      </c>
      <c r="O473" s="3">
        <v>2568.35</v>
      </c>
      <c r="P473" s="12">
        <v>3567.53</v>
      </c>
      <c r="Q473" s="2">
        <v>2294.17</v>
      </c>
      <c r="T473" s="2">
        <v>3211.65</v>
      </c>
      <c r="U473" s="3">
        <v>2650.05</v>
      </c>
      <c r="AJ473" s="2">
        <f t="shared" si="63"/>
        <v>3360</v>
      </c>
      <c r="AK473" s="2">
        <v>230</v>
      </c>
      <c r="AL473" s="12">
        <v>3271.75</v>
      </c>
      <c r="AM473" s="2">
        <v>2042.4</v>
      </c>
      <c r="AP473" s="12">
        <v>2951.75</v>
      </c>
      <c r="AQ473" s="3">
        <v>2362.4</v>
      </c>
      <c r="AZ473" s="14"/>
      <c r="BA473" s="14"/>
      <c r="BB473" s="14"/>
      <c r="BC473" s="14"/>
      <c r="BD473" s="14"/>
      <c r="BE473" s="14"/>
      <c r="BF473" s="14"/>
      <c r="BL473" s="2">
        <v>3994.78</v>
      </c>
      <c r="BM473" s="2">
        <v>2660</v>
      </c>
      <c r="BN473" s="2">
        <v>3638.9</v>
      </c>
      <c r="BO473" s="2">
        <v>3015.88</v>
      </c>
      <c r="HN473" s="12">
        <f t="shared" si="64"/>
        <v>3714.98</v>
      </c>
      <c r="HO473" s="2">
        <f t="shared" si="65"/>
        <v>3246.8</v>
      </c>
      <c r="HP473" s="3">
        <f t="shared" si="66"/>
        <v>3100.8</v>
      </c>
      <c r="HW473" s="197"/>
    </row>
    <row r="474" spans="1:231" x14ac:dyDescent="0.3">
      <c r="A474" s="60">
        <v>41113</v>
      </c>
      <c r="B474" s="135">
        <v>3646</v>
      </c>
      <c r="C474" s="40">
        <f t="shared" si="62"/>
        <v>3318.6666666666665</v>
      </c>
      <c r="D474" s="12">
        <v>3978.87</v>
      </c>
      <c r="E474" s="2">
        <v>2710.74</v>
      </c>
      <c r="H474" s="2">
        <v>3658.87</v>
      </c>
      <c r="I474" s="3">
        <v>3030.74</v>
      </c>
      <c r="J474" s="12">
        <v>3529.1</v>
      </c>
      <c r="K474" s="2">
        <v>2252.0700000000002</v>
      </c>
      <c r="N474" s="12">
        <v>3173.22</v>
      </c>
      <c r="O474" s="3">
        <v>2607.9499999999998</v>
      </c>
      <c r="P474" s="12">
        <v>3570.98</v>
      </c>
      <c r="Q474" s="2">
        <v>2293.52</v>
      </c>
      <c r="T474" s="2">
        <v>3215.1</v>
      </c>
      <c r="U474" s="3">
        <v>2649.4</v>
      </c>
      <c r="AJ474" s="2">
        <f t="shared" si="63"/>
        <v>3416</v>
      </c>
      <c r="AK474" s="2">
        <v>230</v>
      </c>
      <c r="AL474" s="12">
        <v>3279.58</v>
      </c>
      <c r="AM474" s="2">
        <v>2045.96</v>
      </c>
      <c r="AP474" s="12">
        <v>2959.58</v>
      </c>
      <c r="AQ474" s="3">
        <v>2365.96</v>
      </c>
      <c r="AZ474" s="14"/>
      <c r="BA474" s="14"/>
      <c r="BB474" s="14"/>
      <c r="BC474" s="14"/>
      <c r="BD474" s="14"/>
      <c r="BE474" s="14"/>
      <c r="BF474" s="14"/>
      <c r="BL474" s="2">
        <v>4062.46</v>
      </c>
      <c r="BM474" s="2">
        <v>2722.07</v>
      </c>
      <c r="BN474" s="2">
        <v>3706.58</v>
      </c>
      <c r="BO474" s="2">
        <v>3077.95</v>
      </c>
      <c r="HN474" s="12">
        <f t="shared" si="64"/>
        <v>3759.1</v>
      </c>
      <c r="HO474" s="2">
        <f t="shared" si="65"/>
        <v>3303.92</v>
      </c>
      <c r="HP474" s="3">
        <f t="shared" si="66"/>
        <v>3152.32</v>
      </c>
      <c r="HW474" s="197"/>
    </row>
    <row r="475" spans="1:231" x14ac:dyDescent="0.3">
      <c r="A475" s="60">
        <v>41114</v>
      </c>
      <c r="B475" s="135">
        <v>3600</v>
      </c>
      <c r="C475" s="40">
        <f t="shared" si="62"/>
        <v>3345.4285714285716</v>
      </c>
      <c r="D475" s="12">
        <v>3961.7</v>
      </c>
      <c r="E475" s="2">
        <v>2687.2</v>
      </c>
      <c r="H475" s="2">
        <v>3641.7</v>
      </c>
      <c r="I475" s="3">
        <v>3007.2</v>
      </c>
      <c r="J475" s="12">
        <v>3587.93</v>
      </c>
      <c r="K475" s="2">
        <v>2304.87</v>
      </c>
      <c r="N475" s="12">
        <v>3232.05</v>
      </c>
      <c r="O475" s="3">
        <v>2660.75</v>
      </c>
      <c r="P475" s="12">
        <v>3596.47</v>
      </c>
      <c r="Q475" s="2">
        <v>2313.3200000000002</v>
      </c>
      <c r="T475" s="2">
        <v>3240.59</v>
      </c>
      <c r="U475" s="3">
        <v>2669.2</v>
      </c>
      <c r="AJ475" s="2">
        <f t="shared" si="63"/>
        <v>3370</v>
      </c>
      <c r="AK475" s="2">
        <v>230</v>
      </c>
      <c r="AL475" s="12">
        <v>3299.89</v>
      </c>
      <c r="AM475" s="2">
        <v>2060.48</v>
      </c>
      <c r="AP475" s="12">
        <v>2979.89</v>
      </c>
      <c r="AQ475" s="3">
        <v>2380.48</v>
      </c>
      <c r="AZ475" s="14"/>
      <c r="BA475" s="14"/>
      <c r="BB475" s="14"/>
      <c r="BC475" s="14"/>
      <c r="BD475" s="14"/>
      <c r="BE475" s="14"/>
      <c r="BF475" s="14"/>
      <c r="BL475" s="2">
        <v>4052.48</v>
      </c>
      <c r="BM475" s="2">
        <v>2705.65</v>
      </c>
      <c r="BN475" s="2">
        <v>3696.6</v>
      </c>
      <c r="BO475" s="2">
        <v>3061.53</v>
      </c>
      <c r="HN475" s="12">
        <f t="shared" si="64"/>
        <v>3817.93</v>
      </c>
      <c r="HO475" s="2">
        <f t="shared" si="65"/>
        <v>3257</v>
      </c>
      <c r="HP475" s="3">
        <f t="shared" si="66"/>
        <v>3110</v>
      </c>
      <c r="HW475" s="197"/>
    </row>
    <row r="476" spans="1:231" x14ac:dyDescent="0.3">
      <c r="A476" s="60">
        <v>41115</v>
      </c>
      <c r="B476" s="135">
        <v>3552</v>
      </c>
      <c r="C476" s="40">
        <f t="shared" si="62"/>
        <v>3368.4285714285716</v>
      </c>
      <c r="D476" s="12">
        <v>3878.92</v>
      </c>
      <c r="E476" s="2">
        <v>2602.41</v>
      </c>
      <c r="H476" s="2">
        <v>3558.92</v>
      </c>
      <c r="I476" s="3">
        <v>2922.41</v>
      </c>
      <c r="J476" s="12">
        <v>3613.67</v>
      </c>
      <c r="K476" s="2">
        <v>2327.9699999999998</v>
      </c>
      <c r="N476" s="12">
        <v>3257.79</v>
      </c>
      <c r="O476" s="3">
        <v>2683.85</v>
      </c>
      <c r="P476" s="12">
        <v>3536.19</v>
      </c>
      <c r="Q476" s="2">
        <v>2251.29</v>
      </c>
      <c r="T476" s="2">
        <v>3180.31</v>
      </c>
      <c r="U476" s="3">
        <v>2607.17</v>
      </c>
      <c r="AJ476" s="2">
        <f t="shared" si="63"/>
        <v>3322</v>
      </c>
      <c r="AK476" s="2">
        <v>230</v>
      </c>
      <c r="AL476" s="12">
        <v>3245.96</v>
      </c>
      <c r="AM476" s="2">
        <v>2004.65</v>
      </c>
      <c r="AP476" s="12">
        <v>2925.96</v>
      </c>
      <c r="AQ476" s="3">
        <v>2324.66</v>
      </c>
      <c r="AZ476" s="14"/>
      <c r="BA476" s="14"/>
      <c r="BB476" s="14"/>
      <c r="BC476" s="14"/>
      <c r="BD476" s="14"/>
      <c r="BE476" s="14"/>
      <c r="BF476" s="14"/>
      <c r="BL476" s="2">
        <v>3974.1</v>
      </c>
      <c r="BM476" s="2">
        <v>2625.23</v>
      </c>
      <c r="BN476" s="2">
        <v>3618.22</v>
      </c>
      <c r="BO476" s="2">
        <v>2981.11</v>
      </c>
      <c r="HN476" s="12">
        <f t="shared" si="64"/>
        <v>3843.67</v>
      </c>
      <c r="HO476" s="2">
        <f t="shared" si="65"/>
        <v>3208.04</v>
      </c>
      <c r="HP476" s="3">
        <f t="shared" si="66"/>
        <v>3065.84</v>
      </c>
      <c r="HW476" s="197"/>
    </row>
    <row r="477" spans="1:231" x14ac:dyDescent="0.3">
      <c r="A477" s="60">
        <v>41116</v>
      </c>
      <c r="B477" s="135">
        <v>3562</v>
      </c>
      <c r="C477" s="40">
        <f t="shared" si="62"/>
        <v>3390.8095238095239</v>
      </c>
      <c r="D477" s="12">
        <v>3906.94</v>
      </c>
      <c r="E477" s="2">
        <v>2635.05</v>
      </c>
      <c r="H477" s="2">
        <v>3586.94</v>
      </c>
      <c r="I477" s="3">
        <v>2955.05</v>
      </c>
      <c r="J477" s="12">
        <v>3569.55</v>
      </c>
      <c r="K477" s="2">
        <v>2288.37</v>
      </c>
      <c r="N477" s="12">
        <v>3213.67</v>
      </c>
      <c r="O477" s="3">
        <v>2644.25</v>
      </c>
      <c r="P477" s="12">
        <v>3527.11</v>
      </c>
      <c r="Q477" s="2">
        <v>2246.37</v>
      </c>
      <c r="T477" s="2">
        <v>3171.23</v>
      </c>
      <c r="U477" s="3">
        <v>2602.25</v>
      </c>
      <c r="AJ477" s="2">
        <f t="shared" si="63"/>
        <v>3332</v>
      </c>
      <c r="AK477" s="2">
        <v>230</v>
      </c>
      <c r="AL477" s="12">
        <v>3198.2</v>
      </c>
      <c r="AM477" s="2">
        <v>1961.58</v>
      </c>
      <c r="AP477" s="12">
        <v>2878.2</v>
      </c>
      <c r="AQ477" s="3">
        <v>2281.58</v>
      </c>
      <c r="AZ477" s="14"/>
      <c r="BA477" s="14"/>
      <c r="BB477" s="14"/>
      <c r="BC477" s="14"/>
      <c r="BD477" s="14"/>
      <c r="BE477" s="14"/>
      <c r="BF477" s="14"/>
      <c r="BL477" s="2">
        <v>4005.19</v>
      </c>
      <c r="BM477" s="2">
        <v>2660.9</v>
      </c>
      <c r="BN477" s="2">
        <v>3649.31</v>
      </c>
      <c r="BO477" s="2">
        <v>3016.78</v>
      </c>
      <c r="HN477" s="12">
        <f t="shared" si="64"/>
        <v>3799.55</v>
      </c>
      <c r="HO477" s="2">
        <f t="shared" si="65"/>
        <v>3218.2400000000002</v>
      </c>
      <c r="HP477" s="3">
        <f t="shared" si="66"/>
        <v>3075.04</v>
      </c>
      <c r="HW477" s="197"/>
    </row>
    <row r="478" spans="1:231" x14ac:dyDescent="0.3">
      <c r="A478" s="60">
        <v>41117</v>
      </c>
      <c r="B478" s="135">
        <v>3478</v>
      </c>
      <c r="C478" s="40">
        <f t="shared" ref="C478:C541" si="67">AVERAGE(B458:B478)</f>
        <v>3404.5238095238096</v>
      </c>
      <c r="D478" s="12">
        <v>3803.44</v>
      </c>
      <c r="E478" s="2">
        <v>2538.75</v>
      </c>
      <c r="H478" s="2">
        <v>3483.44</v>
      </c>
      <c r="I478" s="3">
        <v>2858.75</v>
      </c>
      <c r="J478" s="12">
        <v>3514.39</v>
      </c>
      <c r="K478" s="2">
        <v>2238.87</v>
      </c>
      <c r="N478" s="12">
        <v>3158.51</v>
      </c>
      <c r="O478" s="3">
        <v>2594.75</v>
      </c>
      <c r="P478" s="12">
        <v>3497.72</v>
      </c>
      <c r="Q478" s="2">
        <v>2222.37</v>
      </c>
      <c r="T478" s="2">
        <v>3141.84</v>
      </c>
      <c r="U478" s="3">
        <v>2578.25</v>
      </c>
      <c r="AJ478" s="2">
        <f t="shared" si="63"/>
        <v>3248</v>
      </c>
      <c r="AK478" s="2">
        <v>230</v>
      </c>
      <c r="AL478" s="12">
        <v>3174.27</v>
      </c>
      <c r="AM478" s="2">
        <v>1943.13</v>
      </c>
      <c r="AP478" s="12">
        <v>2854.27</v>
      </c>
      <c r="AQ478" s="3">
        <v>2263.13</v>
      </c>
      <c r="AZ478" s="14"/>
      <c r="BA478" s="14"/>
      <c r="BB478" s="14"/>
      <c r="BC478" s="14"/>
      <c r="BD478" s="14"/>
      <c r="BE478" s="14"/>
      <c r="BF478" s="14"/>
      <c r="BL478" s="2">
        <v>3902.11</v>
      </c>
      <c r="BM478" s="2">
        <v>2565.0100000000002</v>
      </c>
      <c r="BN478" s="2">
        <v>3546.23</v>
      </c>
      <c r="BO478" s="2">
        <v>2920.89</v>
      </c>
      <c r="HN478" s="12">
        <f t="shared" si="64"/>
        <v>3744.39</v>
      </c>
      <c r="HO478" s="2">
        <f t="shared" si="65"/>
        <v>3132.56</v>
      </c>
      <c r="HP478" s="3">
        <f t="shared" si="66"/>
        <v>2997.76</v>
      </c>
      <c r="HW478" s="197"/>
    </row>
    <row r="479" spans="1:231" x14ac:dyDescent="0.3">
      <c r="A479" s="60">
        <v>41120</v>
      </c>
      <c r="B479" s="135">
        <v>3520</v>
      </c>
      <c r="C479" s="40">
        <f t="shared" si="67"/>
        <v>3421.1428571428573</v>
      </c>
      <c r="D479" s="12">
        <v>3824.54</v>
      </c>
      <c r="E479" s="2">
        <v>2562.4899999999998</v>
      </c>
      <c r="H479" s="2">
        <v>3504.54</v>
      </c>
      <c r="I479" s="3">
        <v>2882.49</v>
      </c>
      <c r="J479" s="12">
        <v>3488.65</v>
      </c>
      <c r="K479" s="2">
        <v>2215.77</v>
      </c>
      <c r="N479" s="12">
        <v>3132.77</v>
      </c>
      <c r="O479" s="3">
        <v>2571.65</v>
      </c>
      <c r="P479" s="12">
        <v>3505.18</v>
      </c>
      <c r="Q479" s="2">
        <v>2232.13</v>
      </c>
      <c r="T479" s="2">
        <v>3149.3</v>
      </c>
      <c r="U479" s="3">
        <v>2588.0100000000002</v>
      </c>
      <c r="AJ479" s="2">
        <f t="shared" si="63"/>
        <v>3290</v>
      </c>
      <c r="AK479" s="2">
        <v>230</v>
      </c>
      <c r="AL479" s="12">
        <v>3159.49</v>
      </c>
      <c r="AM479" s="2">
        <v>1930.94</v>
      </c>
      <c r="AP479" s="12">
        <v>2839.49</v>
      </c>
      <c r="AQ479" s="3">
        <v>2250.94</v>
      </c>
      <c r="AZ479" s="14"/>
      <c r="BA479" s="14"/>
      <c r="BB479" s="14"/>
      <c r="BC479" s="14"/>
      <c r="BD479" s="14"/>
      <c r="BE479" s="14"/>
      <c r="BF479" s="14"/>
      <c r="BL479" s="2">
        <v>3922.67</v>
      </c>
      <c r="BM479" s="2">
        <v>2588.23</v>
      </c>
      <c r="BN479" s="2">
        <v>3566.79</v>
      </c>
      <c r="BO479" s="2">
        <v>2944.11</v>
      </c>
      <c r="HN479" s="12">
        <f t="shared" si="64"/>
        <v>3718.65</v>
      </c>
      <c r="HO479" s="2">
        <f t="shared" si="65"/>
        <v>3175.4</v>
      </c>
      <c r="HP479" s="3">
        <f t="shared" si="66"/>
        <v>3036.4</v>
      </c>
      <c r="HW479" s="197"/>
    </row>
    <row r="480" spans="1:231" x14ac:dyDescent="0.3">
      <c r="A480" s="60">
        <v>41121</v>
      </c>
      <c r="B480" s="135">
        <v>3520</v>
      </c>
      <c r="C480" s="40">
        <f t="shared" si="67"/>
        <v>3437.0952380952381</v>
      </c>
      <c r="D480" s="12">
        <v>3886.8</v>
      </c>
      <c r="E480" s="2">
        <v>2621.25</v>
      </c>
      <c r="H480" s="2">
        <v>3566.8</v>
      </c>
      <c r="I480" s="3">
        <v>2941.25</v>
      </c>
      <c r="J480" s="12">
        <v>3597.75</v>
      </c>
      <c r="K480" s="2">
        <v>2321.37</v>
      </c>
      <c r="N480" s="12">
        <v>3241.87</v>
      </c>
      <c r="O480" s="3">
        <v>2677.25</v>
      </c>
      <c r="P480" s="12">
        <v>3547.74</v>
      </c>
      <c r="Q480" s="2">
        <v>2271.87</v>
      </c>
      <c r="T480" s="2">
        <v>3191.86</v>
      </c>
      <c r="U480" s="3">
        <v>2627.75</v>
      </c>
      <c r="AJ480" s="2">
        <f t="shared" si="63"/>
        <v>3290</v>
      </c>
      <c r="AK480" s="2">
        <v>230</v>
      </c>
      <c r="AL480" s="12">
        <v>3257.63</v>
      </c>
      <c r="AM480" s="2">
        <v>2025.63</v>
      </c>
      <c r="AP480" s="12">
        <v>2937.63</v>
      </c>
      <c r="AQ480" s="3">
        <v>2345.63</v>
      </c>
      <c r="AZ480" s="14"/>
      <c r="BA480" s="14"/>
      <c r="BB480" s="14"/>
      <c r="BC480" s="14"/>
      <c r="BD480" s="14"/>
      <c r="BE480" s="14"/>
      <c r="BF480" s="14"/>
      <c r="BL480" s="2">
        <v>3987</v>
      </c>
      <c r="BM480" s="2">
        <v>2649.03</v>
      </c>
      <c r="BN480" s="2">
        <v>3631.12</v>
      </c>
      <c r="BO480" s="2">
        <v>3004.91</v>
      </c>
      <c r="HN480" s="12">
        <f t="shared" si="64"/>
        <v>3827.75</v>
      </c>
      <c r="HO480" s="2">
        <f t="shared" si="65"/>
        <v>3175.4</v>
      </c>
      <c r="HP480" s="3">
        <f t="shared" si="66"/>
        <v>3036.4</v>
      </c>
      <c r="HW480" s="197"/>
    </row>
    <row r="481" spans="1:231" x14ac:dyDescent="0.3">
      <c r="A481" s="60">
        <v>41122</v>
      </c>
      <c r="B481" s="135">
        <v>3434</v>
      </c>
      <c r="C481" s="40">
        <f t="shared" si="67"/>
        <v>3448.0952380952381</v>
      </c>
      <c r="D481" s="12">
        <v>3815.86</v>
      </c>
      <c r="E481" s="2">
        <v>2550.63</v>
      </c>
      <c r="H481" s="2">
        <v>3495.86</v>
      </c>
      <c r="I481" s="3">
        <v>2870.63</v>
      </c>
      <c r="J481" s="12">
        <v>3601.53</v>
      </c>
      <c r="K481" s="2">
        <v>2324.77</v>
      </c>
      <c r="N481" s="12">
        <v>3245.65</v>
      </c>
      <c r="O481" s="3">
        <v>2680.65</v>
      </c>
      <c r="P481" s="12">
        <v>3526.41</v>
      </c>
      <c r="Q481" s="2">
        <v>2250.4299999999998</v>
      </c>
      <c r="T481" s="2">
        <v>3170.53</v>
      </c>
      <c r="U481" s="3">
        <v>2606.31</v>
      </c>
      <c r="AJ481" s="2">
        <f t="shared" si="63"/>
        <v>3204</v>
      </c>
      <c r="AK481" s="2">
        <v>230</v>
      </c>
      <c r="AL481" s="12">
        <v>3235.99</v>
      </c>
      <c r="AM481" s="2">
        <v>2003.86</v>
      </c>
      <c r="AP481" s="12">
        <v>2915.99</v>
      </c>
      <c r="AQ481" s="3">
        <v>2323.86</v>
      </c>
      <c r="AZ481" s="14"/>
      <c r="BA481" s="14"/>
      <c r="BB481" s="14"/>
      <c r="BC481" s="14"/>
      <c r="BD481" s="14"/>
      <c r="BE481" s="14"/>
      <c r="BF481" s="14"/>
      <c r="BL481" s="2">
        <v>3917.67</v>
      </c>
      <c r="BM481" s="2">
        <v>2580</v>
      </c>
      <c r="BN481" s="2">
        <v>3561.79</v>
      </c>
      <c r="BO481" s="2">
        <v>2935.88</v>
      </c>
      <c r="HN481" s="12">
        <f t="shared" si="64"/>
        <v>3831.53</v>
      </c>
      <c r="HO481" s="2">
        <f t="shared" si="65"/>
        <v>3087.68</v>
      </c>
      <c r="HP481" s="3">
        <f t="shared" si="66"/>
        <v>2957.28</v>
      </c>
      <c r="HW481" s="197"/>
    </row>
    <row r="482" spans="1:231" x14ac:dyDescent="0.3">
      <c r="A482" s="60">
        <v>41123</v>
      </c>
      <c r="B482" s="135">
        <v>3435</v>
      </c>
      <c r="C482" s="40">
        <f t="shared" si="67"/>
        <v>3458.0952380952381</v>
      </c>
      <c r="D482" s="12">
        <v>3819.17</v>
      </c>
      <c r="E482" s="2">
        <v>2551.0500000000002</v>
      </c>
      <c r="H482" s="2">
        <v>3499.17</v>
      </c>
      <c r="I482" s="3">
        <v>2871.05</v>
      </c>
      <c r="J482" s="12">
        <v>3627.98</v>
      </c>
      <c r="K482" s="2">
        <v>2348.5700000000002</v>
      </c>
      <c r="N482" s="12">
        <v>3272.1</v>
      </c>
      <c r="O482" s="3">
        <v>2704.45</v>
      </c>
      <c r="P482" s="12">
        <v>3518.58</v>
      </c>
      <c r="Q482" s="2">
        <v>2248.61</v>
      </c>
      <c r="T482" s="2">
        <v>3162.7</v>
      </c>
      <c r="U482" s="3">
        <v>2604.4899999999998</v>
      </c>
      <c r="AJ482" s="2">
        <f t="shared" si="63"/>
        <v>3205</v>
      </c>
      <c r="AK482" s="2">
        <v>230</v>
      </c>
      <c r="AL482" s="12">
        <v>3225.89</v>
      </c>
      <c r="AM482" s="2">
        <v>1999.73</v>
      </c>
      <c r="AP482" s="12">
        <v>2905.89</v>
      </c>
      <c r="AQ482" s="3">
        <v>2319.73</v>
      </c>
      <c r="AZ482" s="14"/>
      <c r="BA482" s="14"/>
      <c r="BB482" s="14"/>
      <c r="BC482" s="14"/>
      <c r="BD482" s="14"/>
      <c r="BE482" s="14"/>
      <c r="BF482" s="14"/>
      <c r="BL482" s="2">
        <v>3819.17</v>
      </c>
      <c r="BM482" s="2">
        <v>2551.0500000000002</v>
      </c>
      <c r="BN482" s="2">
        <v>3499.17</v>
      </c>
      <c r="BO482" s="2">
        <v>2871.05</v>
      </c>
      <c r="HN482" s="12">
        <f t="shared" si="64"/>
        <v>3857.98</v>
      </c>
      <c r="HO482" s="2">
        <f t="shared" si="65"/>
        <v>3088.7000000000003</v>
      </c>
      <c r="HP482" s="3">
        <f t="shared" si="66"/>
        <v>2958.2000000000003</v>
      </c>
      <c r="HW482" s="197"/>
    </row>
    <row r="483" spans="1:231" x14ac:dyDescent="0.3">
      <c r="A483" s="60">
        <v>41124</v>
      </c>
      <c r="B483" s="135">
        <v>3420</v>
      </c>
      <c r="C483" s="40">
        <f t="shared" si="67"/>
        <v>3467.1428571428573</v>
      </c>
      <c r="D483" s="12">
        <v>3780.64</v>
      </c>
      <c r="E483" s="2">
        <v>2511.69</v>
      </c>
      <c r="H483" s="2">
        <v>3460.64</v>
      </c>
      <c r="I483" s="3">
        <v>2831.69</v>
      </c>
      <c r="J483" s="12">
        <v>3597.07</v>
      </c>
      <c r="K483" s="2">
        <v>2316.9699999999998</v>
      </c>
      <c r="N483" s="12">
        <v>3241.19</v>
      </c>
      <c r="O483" s="3">
        <v>2672.85</v>
      </c>
      <c r="P483" s="12">
        <v>3478.84</v>
      </c>
      <c r="Q483" s="2">
        <v>2208.29</v>
      </c>
      <c r="T483" s="2">
        <v>3122.96</v>
      </c>
      <c r="U483" s="3">
        <v>2564.17</v>
      </c>
      <c r="AJ483" s="2">
        <f t="shared" si="63"/>
        <v>3190</v>
      </c>
      <c r="AK483" s="2">
        <v>230</v>
      </c>
      <c r="AL483" s="12">
        <v>3193.62</v>
      </c>
      <c r="AM483" s="2">
        <v>1966.78</v>
      </c>
      <c r="AP483" s="12">
        <v>2873.62</v>
      </c>
      <c r="AQ483" s="3">
        <v>2286.7800000000002</v>
      </c>
      <c r="AZ483" s="14"/>
      <c r="BA483" s="14"/>
      <c r="BB483" s="14"/>
      <c r="BC483" s="14"/>
      <c r="BD483" s="14"/>
      <c r="BE483" s="14"/>
      <c r="BF483" s="14"/>
      <c r="BL483" s="2">
        <v>3884.03</v>
      </c>
      <c r="BM483" s="2">
        <v>2542.62</v>
      </c>
      <c r="BN483" s="2">
        <v>3528.15</v>
      </c>
      <c r="BO483" s="2">
        <v>2898.5</v>
      </c>
      <c r="HN483" s="12">
        <f t="shared" si="64"/>
        <v>3827.07</v>
      </c>
      <c r="HO483" s="2">
        <f t="shared" si="65"/>
        <v>3073.4</v>
      </c>
      <c r="HP483" s="3">
        <f t="shared" si="66"/>
        <v>2944.4</v>
      </c>
      <c r="HW483" s="197"/>
    </row>
    <row r="484" spans="1:231" x14ac:dyDescent="0.3">
      <c r="A484" s="60">
        <v>41127</v>
      </c>
      <c r="B484" s="135">
        <v>3411</v>
      </c>
      <c r="C484" s="40">
        <f t="shared" si="67"/>
        <v>3474.8095238095239</v>
      </c>
      <c r="D484" s="12">
        <v>3787.45</v>
      </c>
      <c r="E484" s="2">
        <v>2527.83</v>
      </c>
      <c r="H484" s="2">
        <v>3467.45</v>
      </c>
      <c r="I484" s="3">
        <v>2847.83</v>
      </c>
      <c r="J484" s="12">
        <v>3511.34</v>
      </c>
      <c r="K484" s="2">
        <v>2239.92</v>
      </c>
      <c r="N484" s="12">
        <v>3155.46</v>
      </c>
      <c r="O484" s="3">
        <v>2595.8000000000002</v>
      </c>
      <c r="P484" s="12">
        <v>3453.86</v>
      </c>
      <c r="Q484" s="2">
        <v>2191.14</v>
      </c>
      <c r="T484" s="2">
        <v>3097.98</v>
      </c>
      <c r="U484" s="3">
        <v>2547.02</v>
      </c>
      <c r="AJ484" s="2">
        <f t="shared" si="63"/>
        <v>3181</v>
      </c>
      <c r="AK484" s="2">
        <v>230</v>
      </c>
      <c r="AL484" s="12">
        <v>3142.99</v>
      </c>
      <c r="AM484" s="2">
        <v>1924.47</v>
      </c>
      <c r="AP484" s="12">
        <v>2822.99</v>
      </c>
      <c r="AQ484" s="3">
        <v>2244.4699999999998</v>
      </c>
      <c r="AZ484" s="14"/>
      <c r="BA484" s="14"/>
      <c r="BB484" s="14"/>
      <c r="BC484" s="14"/>
      <c r="BD484" s="14"/>
      <c r="BE484" s="14"/>
      <c r="BF484" s="14"/>
      <c r="BL484" s="2">
        <v>3892.75</v>
      </c>
      <c r="BM484" s="2">
        <v>2560.66</v>
      </c>
      <c r="BN484" s="2">
        <v>3536.87</v>
      </c>
      <c r="BO484" s="2">
        <v>2916.54</v>
      </c>
      <c r="HN484" s="12">
        <f t="shared" si="64"/>
        <v>3741.34</v>
      </c>
      <c r="HO484" s="2">
        <f t="shared" si="65"/>
        <v>3064.2200000000003</v>
      </c>
      <c r="HP484" s="3">
        <f t="shared" si="66"/>
        <v>2936.1200000000003</v>
      </c>
      <c r="HW484" s="197"/>
    </row>
    <row r="485" spans="1:231" x14ac:dyDescent="0.3">
      <c r="A485" s="60">
        <v>41128</v>
      </c>
      <c r="B485" s="135">
        <v>3426</v>
      </c>
      <c r="C485" s="40">
        <f t="shared" si="67"/>
        <v>3478.9523809523807</v>
      </c>
      <c r="D485" s="12">
        <v>3812.12</v>
      </c>
      <c r="E485" s="2">
        <v>2549.79</v>
      </c>
      <c r="H485" s="2">
        <v>3492.12</v>
      </c>
      <c r="I485" s="3">
        <v>2869.79</v>
      </c>
      <c r="J485" s="12">
        <v>3533.71</v>
      </c>
      <c r="K485" s="2">
        <v>2260.02</v>
      </c>
      <c r="N485" s="12">
        <v>3177.83</v>
      </c>
      <c r="O485" s="3">
        <v>2615.9</v>
      </c>
      <c r="P485" s="12">
        <v>3492.36</v>
      </c>
      <c r="Q485" s="2">
        <v>2227.2600000000002</v>
      </c>
      <c r="T485" s="2">
        <v>3136.48</v>
      </c>
      <c r="U485" s="3">
        <v>2583.14</v>
      </c>
      <c r="AJ485" s="2">
        <f t="shared" si="63"/>
        <v>3196</v>
      </c>
      <c r="AK485" s="2">
        <v>230</v>
      </c>
      <c r="AL485" s="12">
        <v>3204.19</v>
      </c>
      <c r="AM485" s="2">
        <v>1983</v>
      </c>
      <c r="AP485" s="12">
        <v>2884.19</v>
      </c>
      <c r="AQ485" s="3">
        <v>2303</v>
      </c>
      <c r="AZ485" s="14"/>
      <c r="BA485" s="14"/>
      <c r="BB485" s="14"/>
      <c r="BC485" s="14"/>
      <c r="BD485" s="14"/>
      <c r="BE485" s="14"/>
      <c r="BF485" s="14"/>
      <c r="BL485" s="2">
        <v>3920.21</v>
      </c>
      <c r="BM485" s="2">
        <v>2585.38</v>
      </c>
      <c r="BN485" s="2">
        <v>3564.33</v>
      </c>
      <c r="BO485" s="2">
        <v>2941.26</v>
      </c>
      <c r="HN485" s="12">
        <f t="shared" si="64"/>
        <v>3763.71</v>
      </c>
      <c r="HO485" s="2">
        <f t="shared" si="65"/>
        <v>3079.52</v>
      </c>
      <c r="HP485" s="3">
        <f t="shared" si="66"/>
        <v>2949.92</v>
      </c>
      <c r="HW485" s="197"/>
    </row>
    <row r="486" spans="1:231" x14ac:dyDescent="0.3">
      <c r="A486" s="60">
        <v>41129</v>
      </c>
      <c r="B486" s="135">
        <v>3422</v>
      </c>
      <c r="C486" s="40">
        <f t="shared" si="67"/>
        <v>3484.2857142857142</v>
      </c>
      <c r="D486" s="12">
        <v>3828.66</v>
      </c>
      <c r="E486" s="2">
        <v>2566.98</v>
      </c>
      <c r="H486" s="2">
        <v>3508.66</v>
      </c>
      <c r="I486" s="3">
        <v>2886.98</v>
      </c>
      <c r="J486" s="12">
        <v>3526.25</v>
      </c>
      <c r="K486" s="2">
        <v>2253.3200000000002</v>
      </c>
      <c r="N486" s="12">
        <v>3170.37</v>
      </c>
      <c r="O486" s="3">
        <v>2609.1999999999998</v>
      </c>
      <c r="P486" s="12">
        <v>3485</v>
      </c>
      <c r="Q486" s="2">
        <v>2220.64</v>
      </c>
      <c r="T486" s="2">
        <v>3129.12</v>
      </c>
      <c r="U486" s="3">
        <v>2576.52</v>
      </c>
      <c r="AJ486" s="2">
        <f t="shared" si="63"/>
        <v>3192</v>
      </c>
      <c r="AK486" s="2">
        <v>230</v>
      </c>
      <c r="AL486" s="12">
        <v>3156.21</v>
      </c>
      <c r="AM486" s="2">
        <v>1936.19</v>
      </c>
      <c r="AP486" s="12">
        <v>2836.21</v>
      </c>
      <c r="AQ486" s="3">
        <v>2256.19</v>
      </c>
      <c r="AZ486" s="14"/>
      <c r="BA486" s="14"/>
      <c r="BB486" s="14"/>
      <c r="BC486" s="14"/>
      <c r="BD486" s="14"/>
      <c r="BE486" s="14"/>
      <c r="BF486" s="14"/>
      <c r="BL486" s="2">
        <v>3937.34</v>
      </c>
      <c r="BM486" s="2">
        <v>2603.15</v>
      </c>
      <c r="BN486" s="2">
        <v>3581.46</v>
      </c>
      <c r="BO486" s="2">
        <v>2959.03</v>
      </c>
      <c r="HN486" s="12">
        <f t="shared" si="64"/>
        <v>3756.25</v>
      </c>
      <c r="HO486" s="2">
        <f t="shared" si="65"/>
        <v>3075.44</v>
      </c>
      <c r="HP486" s="3">
        <f t="shared" si="66"/>
        <v>2946.2400000000002</v>
      </c>
      <c r="HW486" s="197"/>
    </row>
    <row r="487" spans="1:231" x14ac:dyDescent="0.3">
      <c r="A487" s="60">
        <v>41130</v>
      </c>
      <c r="B487" s="135">
        <v>3422</v>
      </c>
      <c r="C487" s="40">
        <f t="shared" si="67"/>
        <v>3488.7619047619046</v>
      </c>
      <c r="D487" s="12">
        <v>3828.66</v>
      </c>
      <c r="E487" s="2">
        <v>2566.98</v>
      </c>
      <c r="H487" s="2">
        <v>3508.66</v>
      </c>
      <c r="I487" s="3">
        <v>2886.98</v>
      </c>
      <c r="J487" s="12">
        <v>3526.25</v>
      </c>
      <c r="K487" s="2">
        <v>2253.3200000000002</v>
      </c>
      <c r="N487" s="12">
        <v>3170.37</v>
      </c>
      <c r="O487" s="3">
        <v>2609.1999999999998</v>
      </c>
      <c r="P487" s="12">
        <v>3485</v>
      </c>
      <c r="Q487" s="2">
        <v>2220.64</v>
      </c>
      <c r="T487" s="2">
        <v>3129.12</v>
      </c>
      <c r="U487" s="3">
        <v>2576.52</v>
      </c>
      <c r="AJ487" s="2">
        <f t="shared" si="63"/>
        <v>3192</v>
      </c>
      <c r="AK487" s="2">
        <v>230</v>
      </c>
      <c r="AL487" s="12">
        <v>3156.21</v>
      </c>
      <c r="AM487" s="2">
        <v>1936.19</v>
      </c>
      <c r="AP487" s="12">
        <v>2836.21</v>
      </c>
      <c r="AQ487" s="3">
        <v>2256.19</v>
      </c>
      <c r="AZ487" s="14"/>
      <c r="BA487" s="14"/>
      <c r="BB487" s="14"/>
      <c r="BC487" s="14"/>
      <c r="BD487" s="14"/>
      <c r="BE487" s="14"/>
      <c r="BF487" s="14"/>
      <c r="BL487" s="2">
        <v>3937.34</v>
      </c>
      <c r="BM487" s="2">
        <v>2603.15</v>
      </c>
      <c r="BN487" s="2">
        <v>3581.46</v>
      </c>
      <c r="BO487" s="2">
        <v>2959.03</v>
      </c>
      <c r="HN487" s="12">
        <f t="shared" si="64"/>
        <v>3756.25</v>
      </c>
      <c r="HO487" s="2">
        <f t="shared" si="65"/>
        <v>3075.44</v>
      </c>
      <c r="HP487" s="3">
        <f t="shared" si="66"/>
        <v>2946.2400000000002</v>
      </c>
      <c r="HW487" s="197"/>
    </row>
    <row r="488" spans="1:231" x14ac:dyDescent="0.3">
      <c r="A488" s="60">
        <v>41131</v>
      </c>
      <c r="B488" s="135">
        <v>3452</v>
      </c>
      <c r="C488" s="40">
        <f t="shared" si="67"/>
        <v>3491.6190476190477</v>
      </c>
      <c r="D488" s="12">
        <v>3849.13</v>
      </c>
      <c r="E488" s="2">
        <v>2588.4699999999998</v>
      </c>
      <c r="H488" s="2">
        <v>3529.13</v>
      </c>
      <c r="I488" s="3">
        <v>2908.47</v>
      </c>
      <c r="J488" s="12">
        <v>3523.27</v>
      </c>
      <c r="K488" s="2">
        <v>2243.27</v>
      </c>
      <c r="N488" s="12">
        <v>3167.39</v>
      </c>
      <c r="O488" s="3">
        <v>2599.15</v>
      </c>
      <c r="P488" s="12">
        <v>3498.65</v>
      </c>
      <c r="Q488" s="2">
        <v>2235.13</v>
      </c>
      <c r="T488" s="2">
        <v>3142.77</v>
      </c>
      <c r="U488" s="3">
        <v>2591.0100000000002</v>
      </c>
      <c r="AJ488" s="2">
        <f t="shared" si="63"/>
        <v>3222</v>
      </c>
      <c r="AK488" s="2">
        <v>230</v>
      </c>
      <c r="AL488" s="12">
        <v>3195.65</v>
      </c>
      <c r="AM488" s="2">
        <v>1976.24</v>
      </c>
      <c r="AP488" s="12">
        <v>2875.65</v>
      </c>
      <c r="AQ488" s="3">
        <v>2296.2399999999998</v>
      </c>
      <c r="AZ488" s="14"/>
      <c r="BA488" s="14"/>
      <c r="BB488" s="14"/>
      <c r="BC488" s="14"/>
      <c r="BD488" s="14"/>
      <c r="BE488" s="14"/>
      <c r="BF488" s="14"/>
      <c r="BL488" s="2">
        <v>3958.3</v>
      </c>
      <c r="BM488" s="2">
        <v>2625.12</v>
      </c>
      <c r="BN488" s="2">
        <v>3602.42</v>
      </c>
      <c r="BO488" s="2">
        <v>2981</v>
      </c>
      <c r="HN488" s="12">
        <f t="shared" si="64"/>
        <v>3753.27</v>
      </c>
      <c r="HO488" s="2">
        <f t="shared" si="65"/>
        <v>3106.04</v>
      </c>
      <c r="HP488" s="3">
        <f t="shared" si="66"/>
        <v>2973.84</v>
      </c>
      <c r="HW488" s="197"/>
    </row>
    <row r="489" spans="1:231" x14ac:dyDescent="0.3">
      <c r="A489" s="60">
        <v>41134</v>
      </c>
      <c r="B489" s="135">
        <v>3401</v>
      </c>
      <c r="C489" s="40">
        <f t="shared" si="67"/>
        <v>3487.6666666666665</v>
      </c>
      <c r="D489" s="12">
        <v>3787.44</v>
      </c>
      <c r="E489" s="2">
        <v>2527</v>
      </c>
      <c r="H489" s="2">
        <v>3467.44</v>
      </c>
      <c r="I489" s="3">
        <v>2847</v>
      </c>
      <c r="J489" s="12">
        <v>3527.01</v>
      </c>
      <c r="K489" s="2">
        <v>2246.62</v>
      </c>
      <c r="N489" s="12">
        <v>3171.13</v>
      </c>
      <c r="O489" s="3">
        <v>2602.5</v>
      </c>
      <c r="P489" s="12">
        <v>3485.88</v>
      </c>
      <c r="Q489" s="2">
        <v>2222.17</v>
      </c>
      <c r="T489" s="2">
        <v>3130</v>
      </c>
      <c r="U489" s="3">
        <v>2578.0500000000002</v>
      </c>
      <c r="AJ489" s="2">
        <f t="shared" si="63"/>
        <v>3171</v>
      </c>
      <c r="AK489" s="2">
        <v>230</v>
      </c>
      <c r="AL489" s="12">
        <v>3207.25</v>
      </c>
      <c r="AM489" s="2">
        <v>1987.38</v>
      </c>
      <c r="AP489" s="12">
        <v>2887.25</v>
      </c>
      <c r="AQ489" s="3">
        <v>2307.38</v>
      </c>
      <c r="AZ489" s="14"/>
      <c r="BA489" s="14"/>
      <c r="BB489" s="14"/>
      <c r="BC489" s="14"/>
      <c r="BD489" s="14"/>
      <c r="BE489" s="14"/>
      <c r="BF489" s="14"/>
      <c r="BL489" s="2">
        <v>3898.21</v>
      </c>
      <c r="BM489" s="2">
        <v>2565.2399999999998</v>
      </c>
      <c r="BN489" s="2">
        <v>3542.33</v>
      </c>
      <c r="BO489" s="2">
        <v>2921.12</v>
      </c>
      <c r="HN489" s="12">
        <f t="shared" si="64"/>
        <v>3757.01</v>
      </c>
      <c r="HO489" s="2">
        <f t="shared" si="65"/>
        <v>3054.02</v>
      </c>
      <c r="HP489" s="3">
        <f t="shared" si="66"/>
        <v>2926.92</v>
      </c>
      <c r="HW489" s="197"/>
    </row>
    <row r="490" spans="1:231" x14ac:dyDescent="0.3">
      <c r="A490" s="60">
        <v>41135</v>
      </c>
      <c r="B490" s="135">
        <v>3375</v>
      </c>
      <c r="C490" s="40">
        <f t="shared" si="67"/>
        <v>3480.2857142857142</v>
      </c>
      <c r="D490" s="12">
        <v>3717.33</v>
      </c>
      <c r="E490" s="2">
        <v>2457.21</v>
      </c>
      <c r="H490" s="2">
        <v>3397.33</v>
      </c>
      <c r="I490" s="3">
        <v>2777.21</v>
      </c>
      <c r="J490" s="12">
        <v>3530.75</v>
      </c>
      <c r="K490" s="2">
        <v>2249.9699999999998</v>
      </c>
      <c r="N490" s="12">
        <v>3174.87</v>
      </c>
      <c r="O490" s="3">
        <v>2605.85</v>
      </c>
      <c r="P490" s="12">
        <v>3481.32</v>
      </c>
      <c r="Q490" s="2">
        <v>2217.33</v>
      </c>
      <c r="T490" s="2">
        <v>3125.44</v>
      </c>
      <c r="U490" s="3">
        <v>2573.21</v>
      </c>
      <c r="AJ490" s="2">
        <f t="shared" si="63"/>
        <v>3145</v>
      </c>
      <c r="AK490" s="2">
        <v>230</v>
      </c>
      <c r="AL490" s="12">
        <v>3169.39</v>
      </c>
      <c r="AM490" s="2">
        <v>1949.58</v>
      </c>
      <c r="AP490" s="12">
        <v>2849.39</v>
      </c>
      <c r="AQ490" s="3">
        <v>2269.58</v>
      </c>
      <c r="AZ490" s="14"/>
      <c r="BA490" s="14"/>
      <c r="BB490" s="14"/>
      <c r="BC490" s="14"/>
      <c r="BD490" s="14"/>
      <c r="BE490" s="14"/>
      <c r="BF490" s="14"/>
      <c r="BL490" s="2">
        <v>3828.19</v>
      </c>
      <c r="BM490" s="2">
        <v>2495.54</v>
      </c>
      <c r="BN490" s="2">
        <v>3472.31</v>
      </c>
      <c r="BO490" s="2">
        <v>2851.42</v>
      </c>
      <c r="HN490" s="12">
        <f t="shared" si="64"/>
        <v>3760.75</v>
      </c>
      <c r="HO490" s="2">
        <f t="shared" si="65"/>
        <v>3027.5</v>
      </c>
      <c r="HP490" s="3">
        <f t="shared" si="66"/>
        <v>2903</v>
      </c>
      <c r="HW490" s="197"/>
    </row>
    <row r="491" spans="1:231" x14ac:dyDescent="0.3">
      <c r="A491" s="60">
        <v>41136</v>
      </c>
      <c r="B491" s="135">
        <v>3375</v>
      </c>
      <c r="C491" s="40">
        <f t="shared" si="67"/>
        <v>3475.7619047619046</v>
      </c>
      <c r="D491" s="12">
        <v>3691.56</v>
      </c>
      <c r="E491" s="2">
        <v>2429.25</v>
      </c>
      <c r="H491" s="2">
        <v>3371.56</v>
      </c>
      <c r="I491" s="3">
        <v>2749.25</v>
      </c>
      <c r="J491" s="12">
        <v>3511.64</v>
      </c>
      <c r="K491" s="2">
        <v>2228.9699999999998</v>
      </c>
      <c r="N491" s="12">
        <v>3155.76</v>
      </c>
      <c r="O491" s="3">
        <v>2584.85</v>
      </c>
      <c r="P491" s="12">
        <v>3486.77</v>
      </c>
      <c r="Q491" s="2">
        <v>2220.75</v>
      </c>
      <c r="T491" s="2">
        <v>3130.89</v>
      </c>
      <c r="U491" s="3">
        <v>2576.63</v>
      </c>
      <c r="AJ491" s="2">
        <f t="shared" si="63"/>
        <v>3145</v>
      </c>
      <c r="AK491" s="2">
        <v>230</v>
      </c>
      <c r="AL491" s="12">
        <v>3172.72</v>
      </c>
      <c r="AM491" s="2">
        <v>1950.84</v>
      </c>
      <c r="AP491" s="12">
        <v>2852.72</v>
      </c>
      <c r="AQ491" s="3">
        <v>2270.84</v>
      </c>
      <c r="AZ491" s="14"/>
      <c r="BA491" s="14"/>
      <c r="BB491" s="14"/>
      <c r="BC491" s="14"/>
      <c r="BD491" s="14"/>
      <c r="BE491" s="14"/>
      <c r="BF491" s="14"/>
      <c r="BL491" s="2">
        <v>3803.73</v>
      </c>
      <c r="BM491" s="2">
        <v>2468.88</v>
      </c>
      <c r="BN491" s="2">
        <v>3447.85</v>
      </c>
      <c r="BO491" s="2">
        <v>2824.76</v>
      </c>
      <c r="HN491" s="12">
        <f t="shared" si="64"/>
        <v>3741.64</v>
      </c>
      <c r="HO491" s="2">
        <f t="shared" si="65"/>
        <v>3027.5</v>
      </c>
      <c r="HP491" s="3">
        <f t="shared" si="66"/>
        <v>2903</v>
      </c>
      <c r="HW491" s="197"/>
    </row>
    <row r="492" spans="1:231" x14ac:dyDescent="0.3">
      <c r="A492" s="60">
        <v>41137</v>
      </c>
      <c r="B492" s="135">
        <v>3398</v>
      </c>
      <c r="C492" s="40">
        <f t="shared" si="67"/>
        <v>3474.9523809523807</v>
      </c>
      <c r="D492" s="12">
        <v>3708.17</v>
      </c>
      <c r="E492" s="2">
        <v>2445.69</v>
      </c>
      <c r="H492" s="2">
        <v>3388.17</v>
      </c>
      <c r="I492" s="3">
        <v>2765.69</v>
      </c>
      <c r="J492" s="12">
        <v>3495.08</v>
      </c>
      <c r="K492" s="2">
        <v>2228.9699999999998</v>
      </c>
      <c r="N492" s="12">
        <v>3139.2</v>
      </c>
      <c r="O492" s="3">
        <v>2584.85</v>
      </c>
      <c r="P492" s="12">
        <v>3478.47</v>
      </c>
      <c r="Q492" s="2">
        <v>2212.5300000000002</v>
      </c>
      <c r="T492" s="2">
        <v>3122.59</v>
      </c>
      <c r="U492" s="3">
        <v>2568.41</v>
      </c>
      <c r="AJ492" s="2">
        <f t="shared" si="63"/>
        <v>3168</v>
      </c>
      <c r="AK492" s="2">
        <v>230</v>
      </c>
      <c r="AL492" s="12">
        <v>3164.42</v>
      </c>
      <c r="AM492" s="2">
        <v>1942.62</v>
      </c>
      <c r="AP492" s="12">
        <v>2844.42</v>
      </c>
      <c r="AQ492" s="3">
        <v>2262.62</v>
      </c>
      <c r="AZ492" s="14"/>
      <c r="BA492" s="14"/>
      <c r="BB492" s="14"/>
      <c r="BC492" s="14"/>
      <c r="BD492" s="14"/>
      <c r="BE492" s="14"/>
      <c r="BF492" s="14"/>
      <c r="BL492" s="2">
        <v>3818.82</v>
      </c>
      <c r="BM492" s="2">
        <v>2483.81</v>
      </c>
      <c r="BN492" s="2">
        <v>3462.94</v>
      </c>
      <c r="BO492" s="2">
        <v>2839.69</v>
      </c>
      <c r="HN492" s="12">
        <f t="shared" si="64"/>
        <v>3725.08</v>
      </c>
      <c r="HO492" s="2">
        <f t="shared" si="65"/>
        <v>3050.96</v>
      </c>
      <c r="HP492" s="3">
        <f t="shared" si="66"/>
        <v>2924.1600000000003</v>
      </c>
      <c r="HW492" s="197"/>
    </row>
    <row r="493" spans="1:231" x14ac:dyDescent="0.3">
      <c r="A493" s="60">
        <v>41138</v>
      </c>
      <c r="B493" s="135">
        <v>3446</v>
      </c>
      <c r="C493" s="40">
        <f t="shared" si="67"/>
        <v>3470.7142857142858</v>
      </c>
      <c r="D493" s="12">
        <v>3745.68</v>
      </c>
      <c r="E493" s="2">
        <v>2483.2199999999998</v>
      </c>
      <c r="H493" s="2">
        <v>3425.68</v>
      </c>
      <c r="I493" s="3">
        <v>2803.22</v>
      </c>
      <c r="J493" s="12">
        <v>3491.41</v>
      </c>
      <c r="K493" s="2">
        <v>2225.67</v>
      </c>
      <c r="N493" s="12">
        <v>3135.53</v>
      </c>
      <c r="O493" s="3">
        <v>2581.5500000000002</v>
      </c>
      <c r="P493" s="12">
        <v>3499.71</v>
      </c>
      <c r="Q493" s="2">
        <v>2233.88</v>
      </c>
      <c r="T493" s="2">
        <v>3143.83</v>
      </c>
      <c r="U493" s="3">
        <v>2589.7600000000002</v>
      </c>
      <c r="AJ493" s="2">
        <f t="shared" si="63"/>
        <v>3216</v>
      </c>
      <c r="AK493" s="2">
        <v>230</v>
      </c>
      <c r="AL493" s="12">
        <v>3194.31</v>
      </c>
      <c r="AM493" s="2">
        <v>1972.54</v>
      </c>
      <c r="AP493" s="12">
        <v>2874.31</v>
      </c>
      <c r="AQ493" s="3">
        <v>2292.54</v>
      </c>
      <c r="AZ493" s="14"/>
      <c r="BA493" s="14"/>
      <c r="BB493" s="14"/>
      <c r="BC493" s="14"/>
      <c r="BD493" s="14"/>
      <c r="BE493" s="14"/>
      <c r="BF493" s="14"/>
      <c r="BL493" s="2">
        <v>3855.48</v>
      </c>
      <c r="BM493" s="2">
        <v>2520.4899999999998</v>
      </c>
      <c r="BN493" s="2">
        <v>3499.6</v>
      </c>
      <c r="BO493" s="2">
        <v>2876.37</v>
      </c>
      <c r="HN493" s="12">
        <f t="shared" si="64"/>
        <v>3721.41</v>
      </c>
      <c r="HO493" s="2">
        <f t="shared" si="65"/>
        <v>3099.92</v>
      </c>
      <c r="HP493" s="3">
        <f t="shared" si="66"/>
        <v>2968.32</v>
      </c>
      <c r="HW493" s="197"/>
    </row>
    <row r="494" spans="1:231" x14ac:dyDescent="0.3">
      <c r="A494" s="60">
        <v>41141</v>
      </c>
      <c r="B494" s="135">
        <v>3501</v>
      </c>
      <c r="C494" s="40">
        <f t="shared" si="67"/>
        <v>3466.4761904761904</v>
      </c>
      <c r="D494" s="12">
        <v>3787.16</v>
      </c>
      <c r="E494" s="2">
        <v>2524.27</v>
      </c>
      <c r="H494" s="2">
        <v>3467.16</v>
      </c>
      <c r="I494" s="3">
        <v>2844.27</v>
      </c>
      <c r="J494" s="12">
        <v>3491.41</v>
      </c>
      <c r="K494" s="2">
        <v>2225.67</v>
      </c>
      <c r="N494" s="12">
        <v>3135.53</v>
      </c>
      <c r="O494" s="3">
        <v>2581.5500000000002</v>
      </c>
      <c r="P494" s="12">
        <v>3508</v>
      </c>
      <c r="Q494" s="2">
        <v>2242.09</v>
      </c>
      <c r="T494" s="2">
        <v>3152.12</v>
      </c>
      <c r="U494" s="3">
        <v>2597.9699999999998</v>
      </c>
      <c r="AJ494" s="2">
        <f t="shared" si="63"/>
        <v>3271</v>
      </c>
      <c r="AK494" s="2">
        <v>230</v>
      </c>
      <c r="AL494" s="12">
        <v>3210.9</v>
      </c>
      <c r="AM494" s="2">
        <v>1988.96</v>
      </c>
      <c r="AP494" s="12">
        <v>2890.9</v>
      </c>
      <c r="AQ494" s="3">
        <v>2308.96</v>
      </c>
      <c r="AZ494" s="14"/>
      <c r="BA494" s="14"/>
      <c r="BB494" s="14"/>
      <c r="BC494" s="14"/>
      <c r="BD494" s="14"/>
      <c r="BE494" s="14"/>
      <c r="BF494" s="14"/>
      <c r="BL494" s="2">
        <v>3897.72</v>
      </c>
      <c r="BM494" s="2">
        <v>2562.3000000000002</v>
      </c>
      <c r="BN494" s="2">
        <v>3541.84</v>
      </c>
      <c r="BO494" s="2">
        <v>2918.18</v>
      </c>
      <c r="HN494" s="12">
        <f t="shared" si="64"/>
        <v>3721.41</v>
      </c>
      <c r="HO494" s="2">
        <f t="shared" si="65"/>
        <v>3156.02</v>
      </c>
      <c r="HP494" s="3">
        <f t="shared" si="66"/>
        <v>3018.92</v>
      </c>
      <c r="HW494" s="197"/>
    </row>
    <row r="495" spans="1:231" x14ac:dyDescent="0.3">
      <c r="A495" s="60">
        <v>41142</v>
      </c>
      <c r="B495" s="135">
        <v>3489</v>
      </c>
      <c r="C495" s="40">
        <f t="shared" si="67"/>
        <v>3459</v>
      </c>
      <c r="D495" s="12">
        <v>3882.38</v>
      </c>
      <c r="E495" s="2">
        <v>2614.0100000000002</v>
      </c>
      <c r="H495" s="2">
        <v>3562.38</v>
      </c>
      <c r="I495" s="3">
        <v>2934.01</v>
      </c>
      <c r="J495" s="12">
        <v>3573.78</v>
      </c>
      <c r="K495" s="2">
        <v>2303.5700000000002</v>
      </c>
      <c r="N495" s="12">
        <v>3217.9</v>
      </c>
      <c r="O495" s="3">
        <v>2659.45</v>
      </c>
      <c r="P495" s="12">
        <v>3565.38</v>
      </c>
      <c r="Q495" s="2">
        <v>2295.25</v>
      </c>
      <c r="T495" s="2">
        <v>3209.5</v>
      </c>
      <c r="U495" s="3">
        <v>2651.13</v>
      </c>
      <c r="AJ495" s="2">
        <f t="shared" si="63"/>
        <v>3259</v>
      </c>
      <c r="AK495" s="2">
        <v>230</v>
      </c>
      <c r="AL495" s="12">
        <v>3273.01</v>
      </c>
      <c r="AM495" s="2">
        <v>2046.7</v>
      </c>
      <c r="AP495" s="12">
        <v>2953.01</v>
      </c>
      <c r="AQ495" s="3">
        <v>2366.6999999999998</v>
      </c>
      <c r="AZ495" s="14"/>
      <c r="BA495" s="14"/>
      <c r="BB495" s="14"/>
      <c r="BC495" s="14"/>
      <c r="BD495" s="14"/>
      <c r="BE495" s="14"/>
      <c r="BF495" s="14"/>
      <c r="BL495" s="2">
        <v>3993.16</v>
      </c>
      <c r="BM495" s="2">
        <v>2652.26</v>
      </c>
      <c r="BN495" s="2">
        <v>3637.28</v>
      </c>
      <c r="BO495" s="2">
        <v>3008.14</v>
      </c>
      <c r="HN495" s="12">
        <f t="shared" si="64"/>
        <v>3803.78</v>
      </c>
      <c r="HO495" s="2">
        <f t="shared" si="65"/>
        <v>3143.78</v>
      </c>
      <c r="HP495" s="3">
        <f t="shared" si="66"/>
        <v>3007.88</v>
      </c>
      <c r="HW495" s="197"/>
    </row>
    <row r="496" spans="1:231" x14ac:dyDescent="0.3">
      <c r="A496" s="60">
        <v>41143</v>
      </c>
      <c r="B496" s="135">
        <v>3502</v>
      </c>
      <c r="C496" s="40">
        <f t="shared" si="67"/>
        <v>3454.3333333333335</v>
      </c>
      <c r="D496" s="12">
        <v>3903.47</v>
      </c>
      <c r="E496" s="2">
        <v>2637.75</v>
      </c>
      <c r="H496" s="2">
        <v>3583.47</v>
      </c>
      <c r="I496" s="3">
        <v>2957.75</v>
      </c>
      <c r="J496" s="12">
        <v>3589.44</v>
      </c>
      <c r="K496" s="2">
        <v>2321.37</v>
      </c>
      <c r="N496" s="12">
        <v>3233.56</v>
      </c>
      <c r="O496" s="3">
        <v>2677.25</v>
      </c>
      <c r="P496" s="12">
        <v>3597.78</v>
      </c>
      <c r="Q496" s="2">
        <v>2329.62</v>
      </c>
      <c r="T496" s="2">
        <v>3241.9</v>
      </c>
      <c r="U496" s="3">
        <v>2685.5</v>
      </c>
      <c r="AJ496" s="2">
        <f t="shared" si="63"/>
        <v>3272</v>
      </c>
      <c r="AK496" s="2">
        <v>230</v>
      </c>
      <c r="AL496" s="12">
        <v>3299.33</v>
      </c>
      <c r="AM496" s="2">
        <v>2075.13</v>
      </c>
      <c r="AP496" s="12">
        <v>2979.33</v>
      </c>
      <c r="AQ496" s="3">
        <v>2395.13</v>
      </c>
      <c r="AZ496" s="14"/>
      <c r="BA496" s="14"/>
      <c r="BB496" s="14"/>
      <c r="BC496" s="14"/>
      <c r="BD496" s="14"/>
      <c r="BE496" s="14"/>
      <c r="BF496" s="14"/>
      <c r="BL496" s="2">
        <v>4015.16</v>
      </c>
      <c r="BM496" s="2">
        <v>2676.9</v>
      </c>
      <c r="BN496" s="2">
        <v>3659.28</v>
      </c>
      <c r="BO496" s="2">
        <v>3032.78</v>
      </c>
      <c r="HN496" s="12">
        <f t="shared" si="64"/>
        <v>3819.44</v>
      </c>
      <c r="HO496" s="2">
        <f t="shared" si="65"/>
        <v>3157.04</v>
      </c>
      <c r="HP496" s="3">
        <f t="shared" si="66"/>
        <v>3019.84</v>
      </c>
      <c r="HW496" s="197"/>
    </row>
    <row r="497" spans="1:231" x14ac:dyDescent="0.3">
      <c r="A497" s="60">
        <v>41144</v>
      </c>
      <c r="B497" s="135">
        <v>3480</v>
      </c>
      <c r="C497" s="40">
        <f t="shared" si="67"/>
        <v>3450.9047619047619</v>
      </c>
      <c r="D497" s="12">
        <v>3882.59</v>
      </c>
      <c r="E497" s="2">
        <v>2618.31</v>
      </c>
      <c r="H497" s="2">
        <v>3562.59</v>
      </c>
      <c r="I497" s="3">
        <v>2938.31</v>
      </c>
      <c r="J497" s="12">
        <v>3578.14</v>
      </c>
      <c r="K497" s="2">
        <v>2311.17</v>
      </c>
      <c r="N497" s="12">
        <v>3222.26</v>
      </c>
      <c r="O497" s="3">
        <v>2667.05</v>
      </c>
      <c r="P497" s="12">
        <v>3578.14</v>
      </c>
      <c r="Q497" s="2">
        <v>2311.17</v>
      </c>
      <c r="T497" s="2">
        <v>3222.26</v>
      </c>
      <c r="U497" s="3">
        <v>2667.05</v>
      </c>
      <c r="AJ497" s="2">
        <f t="shared" si="63"/>
        <v>3250</v>
      </c>
      <c r="AK497" s="2">
        <v>230</v>
      </c>
      <c r="AL497" s="12">
        <v>3280.7</v>
      </c>
      <c r="AM497" s="2">
        <v>2057.6999999999998</v>
      </c>
      <c r="AP497" s="12">
        <v>2960.7</v>
      </c>
      <c r="AQ497" s="3">
        <v>2377.6999999999998</v>
      </c>
      <c r="AZ497" s="14"/>
      <c r="BA497" s="14"/>
      <c r="BB497" s="14"/>
      <c r="BC497" s="14"/>
      <c r="BD497" s="14"/>
      <c r="BE497" s="14"/>
      <c r="BF497" s="14"/>
      <c r="BL497" s="2">
        <v>3993.24</v>
      </c>
      <c r="BM497" s="2">
        <v>2656.43</v>
      </c>
      <c r="BN497" s="2">
        <v>3637.36</v>
      </c>
      <c r="BO497" s="2">
        <v>3012.31</v>
      </c>
      <c r="HN497" s="12">
        <f t="shared" si="64"/>
        <v>3808.14</v>
      </c>
      <c r="HO497" s="2">
        <f t="shared" si="65"/>
        <v>3134.6</v>
      </c>
      <c r="HP497" s="3">
        <f t="shared" si="66"/>
        <v>2999.6000000000004</v>
      </c>
      <c r="HW497" s="197"/>
    </row>
    <row r="498" spans="1:231" x14ac:dyDescent="0.3">
      <c r="A498" s="60">
        <v>41145</v>
      </c>
      <c r="B498" s="135">
        <v>3520</v>
      </c>
      <c r="C498" s="40">
        <f t="shared" si="67"/>
        <v>3448.9047619047619</v>
      </c>
      <c r="D498" s="12">
        <v>3861.26</v>
      </c>
      <c r="E498" s="2">
        <v>2592.6999999999998</v>
      </c>
      <c r="H498" s="2">
        <v>3541.26</v>
      </c>
      <c r="I498" s="3">
        <v>2912.7</v>
      </c>
      <c r="J498" s="12">
        <v>3577.5</v>
      </c>
      <c r="K498" s="2">
        <v>2306.92</v>
      </c>
      <c r="N498" s="12">
        <v>3221.62</v>
      </c>
      <c r="O498" s="3">
        <v>2662.8</v>
      </c>
      <c r="P498" s="12">
        <v>3653.25</v>
      </c>
      <c r="Q498" s="2">
        <v>2381.89</v>
      </c>
      <c r="T498" s="2">
        <v>3297.37</v>
      </c>
      <c r="U498" s="3">
        <v>2737.77</v>
      </c>
      <c r="AJ498" s="2">
        <f t="shared" si="63"/>
        <v>3290</v>
      </c>
      <c r="AK498" s="2">
        <v>230</v>
      </c>
      <c r="AL498" s="12">
        <v>3326.89</v>
      </c>
      <c r="AM498" s="2">
        <v>2099.69</v>
      </c>
      <c r="AP498" s="12">
        <v>3006.89</v>
      </c>
      <c r="AQ498" s="3">
        <v>2419.69</v>
      </c>
      <c r="AZ498" s="14"/>
      <c r="BA498" s="14"/>
      <c r="BB498" s="14"/>
      <c r="BC498" s="14"/>
      <c r="BD498" s="14"/>
      <c r="BE498" s="14"/>
      <c r="BF498" s="14"/>
      <c r="BL498" s="2">
        <v>3974.45</v>
      </c>
      <c r="BM498" s="2">
        <v>2633.34</v>
      </c>
      <c r="BN498" s="2">
        <v>3618.57</v>
      </c>
      <c r="BO498" s="2">
        <v>2989.22</v>
      </c>
      <c r="HN498" s="12">
        <f t="shared" si="64"/>
        <v>3807.5</v>
      </c>
      <c r="HO498" s="2">
        <f t="shared" si="65"/>
        <v>3175.4</v>
      </c>
      <c r="HP498" s="3">
        <f t="shared" si="66"/>
        <v>3036.4</v>
      </c>
      <c r="HW498" s="197"/>
    </row>
    <row r="499" spans="1:231" x14ac:dyDescent="0.3">
      <c r="A499" s="60">
        <v>41148</v>
      </c>
      <c r="B499" s="135">
        <v>3475</v>
      </c>
      <c r="C499" s="40">
        <f t="shared" si="67"/>
        <v>3448.7619047619046</v>
      </c>
      <c r="D499" s="12">
        <v>3885.86</v>
      </c>
      <c r="E499" s="2">
        <v>2614.6</v>
      </c>
      <c r="H499" s="2">
        <v>3565.86</v>
      </c>
      <c r="I499" s="3">
        <v>2934.6</v>
      </c>
      <c r="J499" s="12">
        <v>3599.8</v>
      </c>
      <c r="K499" s="2">
        <v>2327.02</v>
      </c>
      <c r="N499" s="12">
        <v>3243.92</v>
      </c>
      <c r="O499" s="3">
        <v>2682.9</v>
      </c>
      <c r="P499" s="12">
        <v>3676.1</v>
      </c>
      <c r="Q499" s="2">
        <v>2402.5300000000002</v>
      </c>
      <c r="T499" s="2">
        <v>3320.22</v>
      </c>
      <c r="U499" s="3">
        <v>2758.41</v>
      </c>
      <c r="AJ499" s="2">
        <f t="shared" si="63"/>
        <v>3245</v>
      </c>
      <c r="AK499" s="2">
        <v>230</v>
      </c>
      <c r="AL499" s="12">
        <v>3347.56</v>
      </c>
      <c r="AM499" s="2">
        <v>2118.11</v>
      </c>
      <c r="AP499" s="12">
        <v>3027.56</v>
      </c>
      <c r="AQ499" s="3">
        <v>2438.11</v>
      </c>
      <c r="AZ499" s="14"/>
      <c r="BA499" s="14"/>
      <c r="BB499" s="14"/>
      <c r="BC499" s="14"/>
      <c r="BD499" s="14"/>
      <c r="BE499" s="14"/>
      <c r="BF499" s="14"/>
      <c r="BL499" s="2">
        <v>4001.17</v>
      </c>
      <c r="BM499" s="2">
        <v>2657.33</v>
      </c>
      <c r="BN499" s="2">
        <v>3645.29</v>
      </c>
      <c r="BO499" s="2">
        <v>3013.21</v>
      </c>
      <c r="HN499" s="12">
        <f t="shared" si="64"/>
        <v>3829.8</v>
      </c>
      <c r="HO499" s="2">
        <f t="shared" si="65"/>
        <v>3129.5</v>
      </c>
      <c r="HP499" s="3">
        <f t="shared" si="66"/>
        <v>2995</v>
      </c>
      <c r="HW499" s="197"/>
    </row>
    <row r="500" spans="1:231" x14ac:dyDescent="0.3">
      <c r="A500" s="60">
        <v>41149</v>
      </c>
      <c r="B500" s="135">
        <v>3450</v>
      </c>
      <c r="C500" s="40">
        <f t="shared" si="67"/>
        <v>3445.4285714285716</v>
      </c>
      <c r="D500" s="12">
        <v>3872.26</v>
      </c>
      <c r="E500" s="2">
        <v>2599.09</v>
      </c>
      <c r="H500" s="2">
        <v>3552.26</v>
      </c>
      <c r="I500" s="3">
        <v>2919.09</v>
      </c>
      <c r="J500" s="12">
        <v>3618.39</v>
      </c>
      <c r="K500" s="2">
        <v>2343.77</v>
      </c>
      <c r="N500" s="12">
        <v>3262.51</v>
      </c>
      <c r="O500" s="3">
        <v>2699.65</v>
      </c>
      <c r="P500" s="12">
        <v>3643.97</v>
      </c>
      <c r="Q500" s="2">
        <v>2369.09</v>
      </c>
      <c r="T500" s="2">
        <v>3288.09</v>
      </c>
      <c r="U500" s="3">
        <v>2724.97</v>
      </c>
      <c r="AJ500" s="2">
        <f t="shared" si="63"/>
        <v>3220</v>
      </c>
      <c r="AK500" s="2">
        <v>230</v>
      </c>
      <c r="AL500" s="12">
        <v>3305.08</v>
      </c>
      <c r="AM500" s="2">
        <v>2074.38</v>
      </c>
      <c r="AP500" s="12">
        <v>2985.08</v>
      </c>
      <c r="AQ500" s="3">
        <v>2394.38</v>
      </c>
      <c r="AZ500" s="14"/>
      <c r="BA500" s="14"/>
      <c r="BB500" s="14"/>
      <c r="BC500" s="14"/>
      <c r="BD500" s="14"/>
      <c r="BE500" s="14"/>
      <c r="BF500" s="14"/>
      <c r="BL500" s="2">
        <v>3988.82</v>
      </c>
      <c r="BM500" s="2">
        <v>2643.07</v>
      </c>
      <c r="BN500" s="2">
        <v>3632.94</v>
      </c>
      <c r="BO500" s="2">
        <v>2998.95</v>
      </c>
      <c r="HN500" s="12">
        <f t="shared" si="64"/>
        <v>3848.39</v>
      </c>
      <c r="HO500" s="2">
        <f t="shared" si="65"/>
        <v>3104</v>
      </c>
      <c r="HP500" s="3">
        <f t="shared" si="66"/>
        <v>2972</v>
      </c>
      <c r="HW500" s="197"/>
    </row>
    <row r="501" spans="1:231" x14ac:dyDescent="0.3">
      <c r="A501" s="60">
        <v>41150</v>
      </c>
      <c r="B501" s="135">
        <v>3465</v>
      </c>
      <c r="C501" s="40">
        <f t="shared" si="67"/>
        <v>3442.8095238095239</v>
      </c>
      <c r="D501" s="12">
        <v>3839.04</v>
      </c>
      <c r="E501" s="2">
        <v>2567.85</v>
      </c>
      <c r="H501" s="2">
        <v>3519.04</v>
      </c>
      <c r="I501" s="3">
        <v>2887.85</v>
      </c>
      <c r="J501" s="12">
        <v>3603.52</v>
      </c>
      <c r="K501" s="2">
        <v>2330.5700000000002</v>
      </c>
      <c r="N501" s="12">
        <v>3247.64</v>
      </c>
      <c r="O501" s="3">
        <v>2686.25</v>
      </c>
      <c r="P501" s="12">
        <v>3637.47</v>
      </c>
      <c r="Q501" s="2">
        <v>2363.9699999999998</v>
      </c>
      <c r="T501" s="2">
        <v>3281.59</v>
      </c>
      <c r="U501" s="3">
        <v>2719.85</v>
      </c>
      <c r="AJ501" s="2">
        <f t="shared" si="63"/>
        <v>3235</v>
      </c>
      <c r="AK501" s="2">
        <v>230</v>
      </c>
      <c r="AL501" s="12">
        <v>3300.08</v>
      </c>
      <c r="AM501" s="2">
        <v>2070.7800000000002</v>
      </c>
      <c r="AP501" s="12">
        <v>2980.08</v>
      </c>
      <c r="AQ501" s="3">
        <v>2390.7800000000002</v>
      </c>
      <c r="AZ501" s="14"/>
      <c r="BA501" s="14"/>
      <c r="BB501" s="14"/>
      <c r="BC501" s="14"/>
      <c r="BD501" s="14"/>
      <c r="BE501" s="14"/>
      <c r="BF501" s="14"/>
      <c r="BL501" s="2">
        <v>3955.22</v>
      </c>
      <c r="BM501" s="2">
        <v>2611.4499999999998</v>
      </c>
      <c r="BN501" s="2">
        <v>3599.34</v>
      </c>
      <c r="BO501" s="2">
        <v>2967.33</v>
      </c>
      <c r="HN501" s="12">
        <f t="shared" si="64"/>
        <v>3833.52</v>
      </c>
      <c r="HO501" s="2">
        <f t="shared" si="65"/>
        <v>3119.3</v>
      </c>
      <c r="HP501" s="3">
        <f t="shared" si="66"/>
        <v>2985.8</v>
      </c>
      <c r="HW501" s="197"/>
    </row>
    <row r="502" spans="1:231" x14ac:dyDescent="0.3">
      <c r="A502" s="60">
        <v>41151</v>
      </c>
      <c r="B502" s="135">
        <v>3500</v>
      </c>
      <c r="C502" s="40">
        <f t="shared" si="67"/>
        <v>3445.9523809523807</v>
      </c>
      <c r="D502" s="12">
        <v>3932.4</v>
      </c>
      <c r="E502" s="2">
        <v>2660.25</v>
      </c>
      <c r="H502" s="2">
        <v>3612.4</v>
      </c>
      <c r="I502" s="3">
        <v>2980.25</v>
      </c>
      <c r="J502" s="12">
        <v>3603.52</v>
      </c>
      <c r="K502" s="2">
        <v>2330.37</v>
      </c>
      <c r="N502" s="12">
        <v>3247.64</v>
      </c>
      <c r="O502" s="3">
        <v>2686.25</v>
      </c>
      <c r="P502" s="12">
        <v>3654.45</v>
      </c>
      <c r="Q502" s="2">
        <v>2380.77</v>
      </c>
      <c r="T502" s="2">
        <v>3298.57</v>
      </c>
      <c r="U502" s="3">
        <v>2736.65</v>
      </c>
      <c r="AJ502" s="2">
        <f t="shared" si="63"/>
        <v>3270</v>
      </c>
      <c r="AK502" s="2">
        <v>230</v>
      </c>
      <c r="AL502" s="12">
        <v>3308.56</v>
      </c>
      <c r="AM502" s="2">
        <v>2079.1799999999998</v>
      </c>
      <c r="AP502" s="12">
        <v>2988.56</v>
      </c>
      <c r="AQ502" s="3">
        <v>2399.1799999999998</v>
      </c>
      <c r="AZ502" s="14"/>
      <c r="BA502" s="14"/>
      <c r="BB502" s="14"/>
      <c r="BC502" s="14"/>
      <c r="BD502" s="14"/>
      <c r="BE502" s="14"/>
      <c r="BF502" s="14"/>
      <c r="BL502" s="2">
        <v>4050.15</v>
      </c>
      <c r="BM502" s="2">
        <v>2705.39</v>
      </c>
      <c r="BN502" s="2">
        <v>3694.27</v>
      </c>
      <c r="BO502" s="2">
        <v>3061.27</v>
      </c>
      <c r="HN502" s="12">
        <f t="shared" si="64"/>
        <v>3833.52</v>
      </c>
      <c r="HO502" s="2">
        <f t="shared" si="65"/>
        <v>3155</v>
      </c>
      <c r="HP502" s="3">
        <f t="shared" si="66"/>
        <v>3018</v>
      </c>
      <c r="HW502" s="197"/>
    </row>
    <row r="503" spans="1:231" x14ac:dyDescent="0.3">
      <c r="A503" s="60">
        <v>41152</v>
      </c>
      <c r="B503" s="135">
        <v>3489</v>
      </c>
      <c r="C503" s="40">
        <f t="shared" si="67"/>
        <v>3448.5238095238096</v>
      </c>
      <c r="D503" s="12">
        <v>3944.03</v>
      </c>
      <c r="E503" s="2">
        <v>2668.08</v>
      </c>
      <c r="H503" s="2">
        <v>3624.03</v>
      </c>
      <c r="I503" s="3">
        <v>2988.08</v>
      </c>
      <c r="J503" s="12">
        <v>3636.98</v>
      </c>
      <c r="K503" s="2">
        <v>2360.52</v>
      </c>
      <c r="N503" s="12">
        <v>3281.1</v>
      </c>
      <c r="O503" s="3">
        <v>2716.4</v>
      </c>
      <c r="P503" s="12">
        <v>3714.18</v>
      </c>
      <c r="Q503" s="2">
        <v>2436.9299999999998</v>
      </c>
      <c r="T503" s="2">
        <v>3358.3</v>
      </c>
      <c r="U503" s="3">
        <v>2792.81</v>
      </c>
      <c r="AJ503" s="2">
        <f t="shared" si="63"/>
        <v>3259</v>
      </c>
      <c r="AK503" s="2">
        <v>230</v>
      </c>
      <c r="AL503" s="12">
        <v>3364.85</v>
      </c>
      <c r="AM503" s="2">
        <v>2131.83</v>
      </c>
      <c r="AP503" s="12">
        <v>3044.85</v>
      </c>
      <c r="AQ503" s="3">
        <v>2451.83</v>
      </c>
      <c r="AZ503" s="14"/>
      <c r="BA503" s="14"/>
      <c r="BB503" s="14"/>
      <c r="BC503" s="14"/>
      <c r="BD503" s="14"/>
      <c r="BE503" s="14"/>
      <c r="BF503" s="14"/>
      <c r="BL503" s="2">
        <v>4059.5</v>
      </c>
      <c r="BM503" s="2">
        <v>2710.97</v>
      </c>
      <c r="BN503" s="2">
        <v>3703.62</v>
      </c>
      <c r="BO503" s="2">
        <v>3066.85</v>
      </c>
      <c r="HN503" s="12">
        <f t="shared" si="64"/>
        <v>3866.98</v>
      </c>
      <c r="HO503" s="2">
        <f t="shared" si="65"/>
        <v>3143.78</v>
      </c>
      <c r="HP503" s="3">
        <f t="shared" si="66"/>
        <v>3007.88</v>
      </c>
      <c r="HW503" s="197"/>
    </row>
    <row r="504" spans="1:231" x14ac:dyDescent="0.3">
      <c r="A504" s="60">
        <v>41155</v>
      </c>
      <c r="B504" s="135">
        <v>3464</v>
      </c>
      <c r="C504" s="40">
        <f t="shared" si="67"/>
        <v>3450.6190476190477</v>
      </c>
      <c r="D504" s="12">
        <v>3856.93</v>
      </c>
      <c r="E504" s="2">
        <v>2588.0100000000002</v>
      </c>
      <c r="H504" s="2">
        <v>3536.93</v>
      </c>
      <c r="I504" s="3">
        <v>2908.01</v>
      </c>
      <c r="J504" s="12">
        <v>3581.22</v>
      </c>
      <c r="K504" s="2">
        <v>2310.27</v>
      </c>
      <c r="N504" s="12">
        <v>3225.34</v>
      </c>
      <c r="O504" s="3">
        <v>2666.15</v>
      </c>
      <c r="P504" s="12">
        <v>3657.06</v>
      </c>
      <c r="Q504" s="2">
        <v>2385.33</v>
      </c>
      <c r="T504" s="2">
        <v>3301.18</v>
      </c>
      <c r="U504" s="3">
        <v>2741.21</v>
      </c>
      <c r="AJ504" s="2">
        <f t="shared" si="63"/>
        <v>3234</v>
      </c>
      <c r="AK504" s="2">
        <v>230</v>
      </c>
      <c r="AL504" s="12">
        <v>3321.91</v>
      </c>
      <c r="AM504" s="2">
        <v>2094.42</v>
      </c>
      <c r="AP504" s="12">
        <v>3001.91</v>
      </c>
      <c r="AQ504" s="3">
        <v>2414.42</v>
      </c>
      <c r="AZ504" s="14"/>
      <c r="BA504" s="14"/>
      <c r="BB504" s="14"/>
      <c r="BC504" s="14"/>
      <c r="BD504" s="14"/>
      <c r="BE504" s="14"/>
      <c r="BF504" s="14"/>
      <c r="BL504" s="2">
        <v>3970.99</v>
      </c>
      <c r="BM504" s="2">
        <v>2629.51</v>
      </c>
      <c r="BN504" s="2">
        <v>3615.11</v>
      </c>
      <c r="BO504" s="2">
        <v>2985.39</v>
      </c>
      <c r="HN504" s="12">
        <f t="shared" si="64"/>
        <v>3811.22</v>
      </c>
      <c r="HO504" s="2">
        <f t="shared" si="65"/>
        <v>3118.28</v>
      </c>
      <c r="HP504" s="3">
        <f t="shared" si="66"/>
        <v>2984.88</v>
      </c>
      <c r="HW504" s="197"/>
    </row>
    <row r="505" spans="1:231" x14ac:dyDescent="0.3">
      <c r="A505" s="60">
        <v>41156</v>
      </c>
      <c r="B505" s="135">
        <v>3450</v>
      </c>
      <c r="C505" s="40">
        <f t="shared" si="67"/>
        <v>3452.4761904761904</v>
      </c>
      <c r="D505" s="12">
        <v>3868.93</v>
      </c>
      <c r="E505" s="2">
        <v>2606.21</v>
      </c>
      <c r="H505" s="2">
        <v>3548.93</v>
      </c>
      <c r="I505" s="3">
        <v>2926.21</v>
      </c>
      <c r="J505" s="12">
        <v>3599.8</v>
      </c>
      <c r="K505" s="2">
        <v>2327.02</v>
      </c>
      <c r="N505" s="12">
        <v>3243.92</v>
      </c>
      <c r="O505" s="3">
        <v>2682.9</v>
      </c>
      <c r="P505" s="12">
        <v>3659.15</v>
      </c>
      <c r="Q505" s="2">
        <v>2385.75</v>
      </c>
      <c r="T505" s="2">
        <v>3303.27</v>
      </c>
      <c r="U505" s="3">
        <v>2741.63</v>
      </c>
      <c r="AJ505" s="2">
        <f t="shared" si="63"/>
        <v>3220</v>
      </c>
      <c r="AK505" s="2">
        <v>230</v>
      </c>
      <c r="AL505" s="12">
        <v>3322.13</v>
      </c>
      <c r="AM505" s="2">
        <v>2092.94</v>
      </c>
      <c r="AP505" s="12">
        <v>3002.13</v>
      </c>
      <c r="AQ505" s="3">
        <v>2412.94</v>
      </c>
      <c r="AZ505" s="14"/>
      <c r="BA505" s="14"/>
      <c r="BB505" s="14"/>
      <c r="BC505" s="14"/>
      <c r="BD505" s="14"/>
      <c r="BE505" s="14"/>
      <c r="BF505" s="14"/>
      <c r="BL505" s="2">
        <v>3985.8</v>
      </c>
      <c r="BM505" s="2">
        <v>2650.48</v>
      </c>
      <c r="BN505" s="2">
        <v>3629.92</v>
      </c>
      <c r="BO505" s="2">
        <v>3006.36</v>
      </c>
      <c r="HN505" s="12">
        <f t="shared" si="64"/>
        <v>3829.8</v>
      </c>
      <c r="HO505" s="2">
        <f t="shared" si="65"/>
        <v>3104</v>
      </c>
      <c r="HP505" s="3">
        <f t="shared" si="66"/>
        <v>2972</v>
      </c>
      <c r="HW505" s="197"/>
    </row>
    <row r="506" spans="1:231" x14ac:dyDescent="0.3">
      <c r="A506" s="60">
        <v>41157</v>
      </c>
      <c r="B506" s="135">
        <v>3415</v>
      </c>
      <c r="C506" s="40">
        <f t="shared" si="67"/>
        <v>3451.9523809523807</v>
      </c>
      <c r="D506" s="12">
        <v>3868.93</v>
      </c>
      <c r="E506" s="2">
        <v>2606.21</v>
      </c>
      <c r="H506" s="2">
        <v>3548.93</v>
      </c>
      <c r="I506" s="3">
        <v>2926.21</v>
      </c>
      <c r="J506" s="12">
        <v>3642.19</v>
      </c>
      <c r="K506" s="2">
        <v>2368.9699999999998</v>
      </c>
      <c r="N506" s="12">
        <v>3286.31</v>
      </c>
      <c r="O506" s="3">
        <v>2724.85</v>
      </c>
      <c r="P506" s="12">
        <v>3667.62</v>
      </c>
      <c r="Q506" s="2">
        <v>2394.14</v>
      </c>
      <c r="T506" s="2">
        <v>3311.74</v>
      </c>
      <c r="U506" s="3">
        <v>2750.02</v>
      </c>
      <c r="AJ506" s="2">
        <f t="shared" si="63"/>
        <v>3185</v>
      </c>
      <c r="AK506" s="2">
        <v>230</v>
      </c>
      <c r="AL506" s="12">
        <v>3339.08</v>
      </c>
      <c r="AM506" s="2">
        <v>2109.7199999999998</v>
      </c>
      <c r="AP506" s="12">
        <v>3019.08</v>
      </c>
      <c r="AQ506" s="3">
        <v>2429.7199999999998</v>
      </c>
      <c r="AZ506" s="14"/>
      <c r="BA506" s="14"/>
      <c r="BB506" s="14"/>
      <c r="BC506" s="14"/>
      <c r="BD506" s="14"/>
      <c r="BE506" s="14"/>
      <c r="BF506" s="14"/>
      <c r="BL506" s="2">
        <v>3979.57</v>
      </c>
      <c r="BM506" s="2">
        <v>2644.32</v>
      </c>
      <c r="BN506" s="2">
        <v>3623.69</v>
      </c>
      <c r="BO506" s="2">
        <v>3000.2</v>
      </c>
      <c r="HN506" s="12">
        <f t="shared" si="64"/>
        <v>3872.19</v>
      </c>
      <c r="HO506" s="2">
        <f t="shared" si="65"/>
        <v>3068.3</v>
      </c>
      <c r="HP506" s="3">
        <f t="shared" si="66"/>
        <v>2939.8</v>
      </c>
      <c r="HW506" s="197"/>
    </row>
    <row r="507" spans="1:231" x14ac:dyDescent="0.3">
      <c r="A507" s="60">
        <v>41158</v>
      </c>
      <c r="B507" s="135">
        <v>3379</v>
      </c>
      <c r="C507" s="40">
        <f t="shared" si="67"/>
        <v>3449.9047619047619</v>
      </c>
      <c r="D507" s="12">
        <v>3826.11</v>
      </c>
      <c r="E507" s="2">
        <v>2563.0300000000002</v>
      </c>
      <c r="H507" s="2">
        <v>3506.11</v>
      </c>
      <c r="I507" s="3">
        <v>2883.03</v>
      </c>
      <c r="J507" s="12">
        <v>3598.77</v>
      </c>
      <c r="K507" s="2">
        <v>2333.7199999999998</v>
      </c>
      <c r="N507" s="12">
        <v>3242.89</v>
      </c>
      <c r="O507" s="3">
        <v>2689.6</v>
      </c>
      <c r="P507" s="12">
        <v>3641.25</v>
      </c>
      <c r="Q507" s="2">
        <v>2375.77</v>
      </c>
      <c r="T507" s="2">
        <v>3285.37</v>
      </c>
      <c r="U507" s="3">
        <v>2731.65</v>
      </c>
      <c r="AJ507" s="2">
        <f t="shared" si="63"/>
        <v>3149</v>
      </c>
      <c r="AK507" s="2">
        <v>230</v>
      </c>
      <c r="AL507" s="12">
        <v>3329</v>
      </c>
      <c r="AM507" s="2">
        <v>2115.84</v>
      </c>
      <c r="AP507" s="12">
        <v>3009</v>
      </c>
      <c r="AQ507" s="3">
        <v>2435.84</v>
      </c>
      <c r="AZ507" s="14"/>
      <c r="BA507" s="14"/>
      <c r="BB507" s="14"/>
      <c r="BC507" s="14"/>
      <c r="BD507" s="14"/>
      <c r="BE507" s="14"/>
      <c r="BF507" s="14"/>
      <c r="BL507" s="2">
        <v>3936.93</v>
      </c>
      <c r="BM507" s="2">
        <v>2601.31</v>
      </c>
      <c r="BN507" s="2">
        <v>3581.05</v>
      </c>
      <c r="BO507" s="2">
        <v>2957.19</v>
      </c>
      <c r="HN507" s="12">
        <f t="shared" si="64"/>
        <v>3828.77</v>
      </c>
      <c r="HO507" s="2">
        <f t="shared" si="65"/>
        <v>3031.58</v>
      </c>
      <c r="HP507" s="3">
        <f t="shared" si="66"/>
        <v>2906.6800000000003</v>
      </c>
      <c r="HW507" s="197"/>
    </row>
    <row r="508" spans="1:231" x14ac:dyDescent="0.3">
      <c r="A508" s="60">
        <v>41159</v>
      </c>
      <c r="B508" s="135">
        <v>3390</v>
      </c>
      <c r="C508" s="40">
        <f t="shared" si="67"/>
        <v>3448.3809523809523</v>
      </c>
      <c r="D508" s="12">
        <v>3857.36</v>
      </c>
      <c r="E508" s="2">
        <v>2598.35</v>
      </c>
      <c r="H508" s="2">
        <v>3537.36</v>
      </c>
      <c r="I508" s="3">
        <v>2918.35</v>
      </c>
      <c r="J508" s="12">
        <v>3557.99</v>
      </c>
      <c r="K508" s="2">
        <v>2296.87</v>
      </c>
      <c r="N508" s="12">
        <v>3202.11</v>
      </c>
      <c r="O508" s="3">
        <v>2652.75</v>
      </c>
      <c r="P508" s="12">
        <v>3616.69</v>
      </c>
      <c r="Q508" s="2">
        <v>2354.9699999999998</v>
      </c>
      <c r="T508" s="2">
        <v>3260.81</v>
      </c>
      <c r="U508" s="3">
        <v>2710.85</v>
      </c>
      <c r="AJ508" s="2">
        <f t="shared" si="63"/>
        <v>3160</v>
      </c>
      <c r="AK508" s="2">
        <v>230</v>
      </c>
      <c r="AL508" s="12">
        <v>3299.83</v>
      </c>
      <c r="AM508" s="2">
        <v>2090.48</v>
      </c>
      <c r="AP508" s="12">
        <v>2979.83</v>
      </c>
      <c r="AQ508" s="3">
        <v>2410.48</v>
      </c>
      <c r="AZ508" s="14"/>
      <c r="BA508" s="14"/>
      <c r="BB508" s="14"/>
      <c r="BC508" s="14"/>
      <c r="BD508" s="14"/>
      <c r="BE508" s="14"/>
      <c r="BF508" s="14"/>
      <c r="BL508" s="2">
        <v>3967.2</v>
      </c>
      <c r="BM508" s="2">
        <v>2635.66</v>
      </c>
      <c r="BN508" s="2">
        <v>3611.32</v>
      </c>
      <c r="BO508" s="2">
        <v>2991.54</v>
      </c>
      <c r="HN508" s="12">
        <f t="shared" si="64"/>
        <v>3787.99</v>
      </c>
      <c r="HO508" s="2">
        <f t="shared" si="65"/>
        <v>3042.8</v>
      </c>
      <c r="HP508" s="3">
        <f t="shared" si="66"/>
        <v>2916.8</v>
      </c>
      <c r="HW508" s="197"/>
    </row>
    <row r="509" spans="1:231" x14ac:dyDescent="0.3">
      <c r="A509" s="60">
        <v>41162</v>
      </c>
      <c r="B509" s="135">
        <v>3443</v>
      </c>
      <c r="C509" s="40">
        <f t="shared" si="67"/>
        <v>3447.9523809523807</v>
      </c>
      <c r="D509" s="12">
        <v>3845.24</v>
      </c>
      <c r="E509" s="2">
        <v>2590.7399999999998</v>
      </c>
      <c r="H509" s="2">
        <v>3525.24</v>
      </c>
      <c r="I509" s="3">
        <v>2910.74</v>
      </c>
      <c r="J509" s="12">
        <v>3517.21</v>
      </c>
      <c r="K509" s="2">
        <v>2260.02</v>
      </c>
      <c r="N509" s="12">
        <v>3161.33</v>
      </c>
      <c r="O509" s="3">
        <v>2615.9</v>
      </c>
      <c r="P509" s="12">
        <v>3624.79</v>
      </c>
      <c r="Q509" s="2">
        <v>2366.4899999999998</v>
      </c>
      <c r="T509" s="2">
        <v>3268.91</v>
      </c>
      <c r="U509" s="3">
        <v>2722.37</v>
      </c>
      <c r="AJ509" s="2">
        <f t="shared" si="63"/>
        <v>3213</v>
      </c>
      <c r="AK509" s="2">
        <v>230</v>
      </c>
      <c r="AL509" s="12">
        <v>3311.82</v>
      </c>
      <c r="AM509" s="2">
        <v>2105.85</v>
      </c>
      <c r="AP509" s="12">
        <v>2991.82</v>
      </c>
      <c r="AQ509" s="3">
        <v>2425.85</v>
      </c>
      <c r="AZ509" s="14"/>
      <c r="BA509" s="14"/>
      <c r="BB509" s="14"/>
      <c r="BC509" s="14"/>
      <c r="BD509" s="14"/>
      <c r="BE509" s="14"/>
      <c r="BF509" s="14"/>
      <c r="BL509" s="2">
        <v>3941.94</v>
      </c>
      <c r="BM509" s="2">
        <v>2615.0500000000002</v>
      </c>
      <c r="BN509" s="2">
        <v>3586.06</v>
      </c>
      <c r="BO509" s="2">
        <v>2970.93</v>
      </c>
      <c r="HN509" s="12">
        <f t="shared" si="64"/>
        <v>3747.21</v>
      </c>
      <c r="HO509" s="2">
        <f t="shared" si="65"/>
        <v>3096.86</v>
      </c>
      <c r="HP509" s="3">
        <f t="shared" si="66"/>
        <v>2965.56</v>
      </c>
      <c r="HW509" s="197"/>
    </row>
    <row r="510" spans="1:231" x14ac:dyDescent="0.3">
      <c r="A510" s="60">
        <v>41163</v>
      </c>
      <c r="B510" s="135">
        <v>3400</v>
      </c>
      <c r="C510" s="40">
        <f t="shared" si="67"/>
        <v>3447.9047619047619</v>
      </c>
      <c r="D510" s="12">
        <v>3787.41</v>
      </c>
      <c r="E510" s="2">
        <v>2534.3000000000002</v>
      </c>
      <c r="H510" s="2">
        <v>3467.41</v>
      </c>
      <c r="I510" s="3">
        <v>2854.3</v>
      </c>
      <c r="J510" s="12">
        <v>3509.79</v>
      </c>
      <c r="K510" s="2">
        <v>2253.3200000000002</v>
      </c>
      <c r="N510" s="12">
        <v>3153.91</v>
      </c>
      <c r="O510" s="3">
        <v>2609.1999999999998</v>
      </c>
      <c r="P510" s="12">
        <v>3633.62</v>
      </c>
      <c r="Q510" s="2">
        <v>2375.87</v>
      </c>
      <c r="T510" s="2">
        <v>3277.74</v>
      </c>
      <c r="U510" s="3">
        <v>2731.75</v>
      </c>
      <c r="AJ510" s="2">
        <f t="shared" si="63"/>
        <v>3170</v>
      </c>
      <c r="AK510" s="2">
        <v>230</v>
      </c>
      <c r="AL510" s="12">
        <v>3321.36</v>
      </c>
      <c r="AM510" s="2">
        <v>2115.9299999999998</v>
      </c>
      <c r="AP510" s="12">
        <v>3001.36</v>
      </c>
      <c r="AQ510" s="3">
        <v>2435.9299999999998</v>
      </c>
      <c r="AZ510" s="14"/>
      <c r="BA510" s="14"/>
      <c r="BB510" s="14"/>
      <c r="BC510" s="14"/>
      <c r="BD510" s="14"/>
      <c r="BE510" s="14"/>
      <c r="BF510" s="14"/>
      <c r="BL510" s="2">
        <v>3883.95</v>
      </c>
      <c r="BM510" s="2">
        <v>2558.46</v>
      </c>
      <c r="BN510" s="2">
        <v>3528.07</v>
      </c>
      <c r="BO510" s="2">
        <v>2914.34</v>
      </c>
      <c r="HN510" s="12">
        <f t="shared" si="64"/>
        <v>3739.79</v>
      </c>
      <c r="HO510" s="2">
        <f t="shared" si="65"/>
        <v>3053</v>
      </c>
      <c r="HP510" s="3">
        <f t="shared" si="66"/>
        <v>2926</v>
      </c>
      <c r="HW510" s="197"/>
    </row>
    <row r="511" spans="1:231" x14ac:dyDescent="0.3">
      <c r="A511" s="60">
        <v>41164</v>
      </c>
      <c r="B511" s="135">
        <v>3380</v>
      </c>
      <c r="C511" s="40">
        <f t="shared" si="67"/>
        <v>3448.1428571428573</v>
      </c>
      <c r="D511" s="12">
        <v>3894.37</v>
      </c>
      <c r="E511" s="2">
        <v>2631.38</v>
      </c>
      <c r="H511" s="2">
        <v>3574.37</v>
      </c>
      <c r="I511" s="3">
        <v>2951.38</v>
      </c>
      <c r="J511" s="12">
        <v>3591.35</v>
      </c>
      <c r="K511" s="2">
        <v>2327.02</v>
      </c>
      <c r="N511" s="12">
        <v>3235.47</v>
      </c>
      <c r="O511" s="3">
        <v>2682.9</v>
      </c>
      <c r="P511" s="12">
        <v>3726.99</v>
      </c>
      <c r="Q511" s="2">
        <v>2461.2600000000002</v>
      </c>
      <c r="T511" s="2">
        <v>3371.11</v>
      </c>
      <c r="U511" s="3">
        <v>2817.14</v>
      </c>
      <c r="AJ511" s="2">
        <f t="shared" si="63"/>
        <v>3150</v>
      </c>
      <c r="AK511" s="2">
        <v>230</v>
      </c>
      <c r="AL511" s="12">
        <v>3423.91</v>
      </c>
      <c r="AM511" s="2">
        <v>2210.4</v>
      </c>
      <c r="AP511" s="12">
        <v>3103.91</v>
      </c>
      <c r="AQ511" s="3">
        <v>2530.4</v>
      </c>
      <c r="AZ511" s="14"/>
      <c r="BA511" s="14"/>
      <c r="BB511" s="14"/>
      <c r="BC511" s="14"/>
      <c r="BD511" s="14"/>
      <c r="BE511" s="14"/>
      <c r="BF511" s="14"/>
      <c r="BL511" s="2">
        <v>3991.77</v>
      </c>
      <c r="BM511" s="2">
        <v>2656.39</v>
      </c>
      <c r="BN511" s="2">
        <v>3635.89</v>
      </c>
      <c r="BO511" s="2">
        <v>3012.27</v>
      </c>
      <c r="HN511" s="12">
        <f t="shared" si="64"/>
        <v>3821.35</v>
      </c>
      <c r="HO511" s="2">
        <f t="shared" si="65"/>
        <v>3032.6</v>
      </c>
      <c r="HP511" s="3">
        <f t="shared" si="66"/>
        <v>2907.6</v>
      </c>
      <c r="HW511" s="197"/>
    </row>
    <row r="512" spans="1:231" x14ac:dyDescent="0.3">
      <c r="A512" s="60">
        <v>41165</v>
      </c>
      <c r="B512" s="135">
        <v>3440</v>
      </c>
      <c r="C512" s="40">
        <f t="shared" si="67"/>
        <v>3451.2380952380954</v>
      </c>
      <c r="D512" s="12">
        <v>3857.7</v>
      </c>
      <c r="E512" s="2">
        <v>2601.87</v>
      </c>
      <c r="H512" s="2">
        <v>3537.7</v>
      </c>
      <c r="I512" s="3">
        <v>2921.87</v>
      </c>
      <c r="J512" s="12">
        <v>3536.61</v>
      </c>
      <c r="K512" s="2">
        <v>2270.0700000000002</v>
      </c>
      <c r="N512" s="12">
        <v>3180.73</v>
      </c>
      <c r="O512" s="3">
        <v>2625.95</v>
      </c>
      <c r="P512" s="12">
        <v>3652.86</v>
      </c>
      <c r="Q512" s="2">
        <v>2376.9299999999998</v>
      </c>
      <c r="T512" s="2">
        <v>3296.98</v>
      </c>
      <c r="U512" s="3">
        <v>2732.81</v>
      </c>
      <c r="AJ512" s="2">
        <f t="shared" si="63"/>
        <v>3210</v>
      </c>
      <c r="AK512" s="2">
        <v>230</v>
      </c>
      <c r="AL512" s="12">
        <v>3380.34</v>
      </c>
      <c r="AM512" s="2">
        <v>2148.12</v>
      </c>
      <c r="AP512" s="12">
        <v>3060.34</v>
      </c>
      <c r="AQ512" s="3">
        <v>2468.12</v>
      </c>
      <c r="AZ512" s="14"/>
      <c r="BA512" s="14"/>
      <c r="BB512" s="14"/>
      <c r="BC512" s="14"/>
      <c r="BD512" s="14"/>
      <c r="BE512" s="14"/>
      <c r="BF512" s="14"/>
      <c r="BL512" s="2">
        <v>3951.56</v>
      </c>
      <c r="BM512" s="2">
        <v>2623.38</v>
      </c>
      <c r="BN512" s="2">
        <v>3595.68</v>
      </c>
      <c r="BO512" s="2">
        <v>2979.26</v>
      </c>
      <c r="HN512" s="12">
        <f t="shared" si="64"/>
        <v>3766.61</v>
      </c>
      <c r="HO512" s="2">
        <f t="shared" si="65"/>
        <v>3093.8</v>
      </c>
      <c r="HP512" s="3">
        <f t="shared" si="66"/>
        <v>2962.8</v>
      </c>
      <c r="HW512" s="197"/>
    </row>
    <row r="513" spans="1:231" x14ac:dyDescent="0.3">
      <c r="A513" s="60">
        <v>41166</v>
      </c>
      <c r="B513" s="135">
        <v>3451</v>
      </c>
      <c r="C513" s="40">
        <f t="shared" si="67"/>
        <v>3453.7619047619046</v>
      </c>
      <c r="D513" s="12">
        <v>3890.92</v>
      </c>
      <c r="E513" s="2">
        <v>2634.75</v>
      </c>
      <c r="H513" s="2">
        <v>3570.92</v>
      </c>
      <c r="I513" s="3">
        <v>2954.75</v>
      </c>
      <c r="J513" s="12">
        <v>3536.61</v>
      </c>
      <c r="K513" s="2">
        <v>2270.0700000000002</v>
      </c>
      <c r="N513" s="12">
        <v>3180.73</v>
      </c>
      <c r="O513" s="3">
        <v>2625.95</v>
      </c>
      <c r="P513" s="12">
        <v>3677.78</v>
      </c>
      <c r="Q513" s="2">
        <v>2401.59</v>
      </c>
      <c r="T513" s="2">
        <v>3321.9</v>
      </c>
      <c r="U513" s="3">
        <v>2757.47</v>
      </c>
      <c r="AJ513" s="2">
        <f t="shared" si="63"/>
        <v>3221</v>
      </c>
      <c r="AK513" s="2">
        <v>230</v>
      </c>
      <c r="AL513" s="12">
        <v>3438.48</v>
      </c>
      <c r="AM513" s="2">
        <v>2205.66</v>
      </c>
      <c r="AP513" s="12">
        <v>3118.48</v>
      </c>
      <c r="AQ513" s="3">
        <v>2525.66</v>
      </c>
      <c r="AZ513" s="14"/>
      <c r="BA513" s="14"/>
      <c r="BB513" s="14"/>
      <c r="BC513" s="14"/>
      <c r="BD513" s="14"/>
      <c r="BE513" s="14"/>
      <c r="BF513" s="14"/>
      <c r="BL513" s="2">
        <v>3904.67</v>
      </c>
      <c r="BM513" s="2">
        <v>2576.9699999999998</v>
      </c>
      <c r="BN513" s="2">
        <v>3548.79</v>
      </c>
      <c r="BO513" s="2">
        <v>2932.85</v>
      </c>
      <c r="HN513" s="12">
        <f t="shared" si="64"/>
        <v>3766.61</v>
      </c>
      <c r="HO513" s="2">
        <f t="shared" si="65"/>
        <v>3105.02</v>
      </c>
      <c r="HP513" s="3">
        <f t="shared" si="66"/>
        <v>2972.92</v>
      </c>
      <c r="HW513" s="197"/>
    </row>
    <row r="514" spans="1:231" x14ac:dyDescent="0.3">
      <c r="A514" s="60">
        <v>41169</v>
      </c>
      <c r="B514" s="135">
        <v>3460</v>
      </c>
      <c r="C514" s="40">
        <f t="shared" si="67"/>
        <v>3454.4285714285716</v>
      </c>
      <c r="D514" s="12">
        <v>3982.56</v>
      </c>
      <c r="E514" s="2">
        <v>2724.65</v>
      </c>
      <c r="H514" s="2">
        <v>3662.56</v>
      </c>
      <c r="I514" s="3">
        <v>3044.65</v>
      </c>
      <c r="J514" s="12">
        <v>3544.04</v>
      </c>
      <c r="K514" s="2">
        <v>2276.77</v>
      </c>
      <c r="N514" s="12">
        <v>3188.16</v>
      </c>
      <c r="O514" s="3">
        <v>2632.65</v>
      </c>
      <c r="P514" s="12">
        <v>3793.79</v>
      </c>
      <c r="Q514" s="2">
        <v>2515.73</v>
      </c>
      <c r="T514" s="2">
        <v>3437.91</v>
      </c>
      <c r="U514" s="3">
        <v>2871.61</v>
      </c>
      <c r="AJ514" s="2">
        <f t="shared" si="63"/>
        <v>3230</v>
      </c>
      <c r="AK514" s="2">
        <v>230</v>
      </c>
      <c r="AL514" s="12">
        <v>3495.69</v>
      </c>
      <c r="AM514" s="2">
        <v>2261.58</v>
      </c>
      <c r="AP514" s="12">
        <v>3175.69</v>
      </c>
      <c r="AQ514" s="3">
        <v>2581.58</v>
      </c>
      <c r="AZ514" s="14"/>
      <c r="BA514" s="14"/>
      <c r="BB514" s="14"/>
      <c r="BC514" s="14"/>
      <c r="BD514" s="14"/>
      <c r="BE514" s="14"/>
      <c r="BF514" s="14"/>
      <c r="BL514" s="2">
        <v>4053.62</v>
      </c>
      <c r="BM514" s="2">
        <v>2723.59</v>
      </c>
      <c r="BN514" s="2">
        <v>3697.74</v>
      </c>
      <c r="BO514" s="2">
        <v>3079.47</v>
      </c>
      <c r="HN514" s="12">
        <f t="shared" si="64"/>
        <v>3774.04</v>
      </c>
      <c r="HO514" s="2">
        <f t="shared" si="65"/>
        <v>3114.2000000000003</v>
      </c>
      <c r="HP514" s="3">
        <f t="shared" si="66"/>
        <v>2981.2000000000003</v>
      </c>
      <c r="HW514" s="197"/>
    </row>
    <row r="515" spans="1:231" x14ac:dyDescent="0.3">
      <c r="A515" s="60">
        <v>41170</v>
      </c>
      <c r="B515" s="135">
        <v>3410</v>
      </c>
      <c r="C515" s="40">
        <f t="shared" si="67"/>
        <v>3450.0952380952381</v>
      </c>
      <c r="D515" s="12">
        <v>3957.71</v>
      </c>
      <c r="E515" s="2">
        <v>2682.79</v>
      </c>
      <c r="H515" s="2">
        <v>3637.7</v>
      </c>
      <c r="I515" s="3">
        <v>3002.79</v>
      </c>
      <c r="J515" s="12">
        <v>3551.48</v>
      </c>
      <c r="K515" s="2">
        <v>2283.4699999999998</v>
      </c>
      <c r="N515" s="12">
        <v>3195.6</v>
      </c>
      <c r="O515" s="3">
        <v>2639.35</v>
      </c>
      <c r="P515" s="12">
        <v>3743.41</v>
      </c>
      <c r="Q515" s="2">
        <v>2465.19</v>
      </c>
      <c r="T515" s="2">
        <v>3387.53</v>
      </c>
      <c r="U515" s="3">
        <v>2821.07</v>
      </c>
      <c r="AJ515" s="2">
        <f t="shared" si="63"/>
        <v>3180</v>
      </c>
      <c r="AK515" s="2">
        <v>230</v>
      </c>
      <c r="AL515" s="12">
        <v>3444.64</v>
      </c>
      <c r="AM515" s="2">
        <v>2210.36</v>
      </c>
      <c r="AP515" s="12">
        <v>3124.64</v>
      </c>
      <c r="AQ515" s="3">
        <v>2530.36</v>
      </c>
      <c r="AZ515" s="14"/>
      <c r="BA515" s="14"/>
      <c r="BB515" s="14"/>
      <c r="BC515" s="14"/>
      <c r="BD515" s="14"/>
      <c r="BE515" s="14"/>
      <c r="BF515" s="14"/>
      <c r="BL515" s="2">
        <v>4031.93</v>
      </c>
      <c r="BM515" s="2">
        <v>2684.85</v>
      </c>
      <c r="BN515" s="2">
        <v>3676.05</v>
      </c>
      <c r="BO515" s="2">
        <v>3040.73</v>
      </c>
      <c r="HN515" s="12">
        <f t="shared" si="64"/>
        <v>3781.48</v>
      </c>
      <c r="HO515" s="2">
        <f t="shared" si="65"/>
        <v>3063.2000000000003</v>
      </c>
      <c r="HP515" s="3">
        <f t="shared" si="66"/>
        <v>2935.2000000000003</v>
      </c>
      <c r="HW515" s="197"/>
    </row>
    <row r="516" spans="1:231" x14ac:dyDescent="0.3">
      <c r="A516" s="60">
        <v>41171</v>
      </c>
      <c r="B516" s="135">
        <v>3378</v>
      </c>
      <c r="C516" s="40">
        <f t="shared" si="67"/>
        <v>3444.8095238095239</v>
      </c>
      <c r="D516" s="12">
        <v>3886.57</v>
      </c>
      <c r="E516" s="2">
        <v>2615.31</v>
      </c>
      <c r="H516" s="2">
        <v>3566.57</v>
      </c>
      <c r="I516" s="3">
        <v>2935.31</v>
      </c>
      <c r="J516" s="12">
        <v>3525.46</v>
      </c>
      <c r="K516" s="2">
        <v>2260.02</v>
      </c>
      <c r="N516" s="12">
        <v>3169.58</v>
      </c>
      <c r="O516" s="3">
        <v>2615.9</v>
      </c>
      <c r="P516" s="12">
        <v>3657.84</v>
      </c>
      <c r="Q516" s="2">
        <v>2382.87</v>
      </c>
      <c r="T516" s="2">
        <v>3301.96</v>
      </c>
      <c r="U516" s="3">
        <v>2738.75</v>
      </c>
      <c r="AJ516" s="2">
        <f t="shared" si="63"/>
        <v>3148</v>
      </c>
      <c r="AK516" s="2">
        <v>230</v>
      </c>
      <c r="AL516" s="12">
        <v>3344.85</v>
      </c>
      <c r="AM516" s="2">
        <v>2114.04</v>
      </c>
      <c r="AP516" s="12">
        <v>3024.85</v>
      </c>
      <c r="AQ516" s="3">
        <v>2434.04</v>
      </c>
      <c r="AZ516" s="14"/>
      <c r="BA516" s="14"/>
      <c r="BB516" s="14"/>
      <c r="BC516" s="14"/>
      <c r="BD516" s="14"/>
      <c r="BE516" s="14"/>
      <c r="BF516" s="14"/>
      <c r="BL516" s="2">
        <v>3958.94</v>
      </c>
      <c r="BM516" s="2">
        <v>2615.54</v>
      </c>
      <c r="BN516" s="2">
        <v>3603.06</v>
      </c>
      <c r="BO516" s="2">
        <v>2971.42</v>
      </c>
      <c r="HN516" s="12">
        <f t="shared" si="64"/>
        <v>3755.46</v>
      </c>
      <c r="HO516" s="2">
        <f t="shared" si="65"/>
        <v>3030.56</v>
      </c>
      <c r="HP516" s="3">
        <f t="shared" si="66"/>
        <v>2905.76</v>
      </c>
      <c r="HW516" s="197"/>
    </row>
    <row r="517" spans="1:231" x14ac:dyDescent="0.3">
      <c r="A517" s="60">
        <v>41172</v>
      </c>
      <c r="B517" s="135">
        <v>3413</v>
      </c>
      <c r="C517" s="40">
        <f t="shared" si="67"/>
        <v>3440.5714285714284</v>
      </c>
      <c r="D517" s="12">
        <v>3982.75</v>
      </c>
      <c r="E517" s="2">
        <v>2707.57</v>
      </c>
      <c r="H517" s="2">
        <v>3662.75</v>
      </c>
      <c r="I517" s="3">
        <v>3027.57</v>
      </c>
      <c r="J517" s="12">
        <v>3551.48</v>
      </c>
      <c r="K517" s="2">
        <v>2283.4699999999998</v>
      </c>
      <c r="N517" s="12">
        <v>3195.6</v>
      </c>
      <c r="O517" s="3">
        <v>2639.35</v>
      </c>
      <c r="P517" s="12">
        <v>3701.71</v>
      </c>
      <c r="Q517" s="2">
        <v>2432.15</v>
      </c>
      <c r="T517" s="2">
        <v>3345.83</v>
      </c>
      <c r="U517" s="3">
        <v>2788.03</v>
      </c>
      <c r="AJ517" s="2">
        <f t="shared" si="63"/>
        <v>3183</v>
      </c>
      <c r="AK517" s="2">
        <v>230</v>
      </c>
      <c r="AL517" s="12">
        <v>3377.89</v>
      </c>
      <c r="AM517" s="2">
        <v>2152.54</v>
      </c>
      <c r="AP517" s="12">
        <v>3057.89</v>
      </c>
      <c r="AQ517" s="3">
        <v>2472.54</v>
      </c>
      <c r="AZ517" s="14"/>
      <c r="BA517" s="14"/>
      <c r="BB517" s="14"/>
      <c r="BC517" s="14"/>
      <c r="BD517" s="14"/>
      <c r="BE517" s="14"/>
      <c r="BF517" s="14"/>
      <c r="BL517" s="2">
        <v>4058.5</v>
      </c>
      <c r="BM517" s="2">
        <v>2711.15</v>
      </c>
      <c r="BN517" s="2">
        <v>3702.62</v>
      </c>
      <c r="BO517" s="2">
        <v>3067.03</v>
      </c>
      <c r="HN517" s="12">
        <f t="shared" si="64"/>
        <v>3781.48</v>
      </c>
      <c r="HO517" s="2">
        <f t="shared" si="65"/>
        <v>3066.26</v>
      </c>
      <c r="HP517" s="3">
        <f t="shared" si="66"/>
        <v>2937.96</v>
      </c>
      <c r="HW517" s="197"/>
    </row>
    <row r="518" spans="1:231" x14ac:dyDescent="0.3">
      <c r="A518" s="60">
        <v>41173</v>
      </c>
      <c r="B518" s="135">
        <v>3434</v>
      </c>
      <c r="C518" s="40">
        <f t="shared" si="67"/>
        <v>3438.3809523809523</v>
      </c>
      <c r="D518" s="12">
        <v>3982.75</v>
      </c>
      <c r="E518" s="2">
        <v>2707.57</v>
      </c>
      <c r="H518" s="2">
        <v>3662.75</v>
      </c>
      <c r="I518" s="3">
        <v>3027.57</v>
      </c>
      <c r="J518" s="12">
        <v>3551.48</v>
      </c>
      <c r="K518" s="2">
        <v>2283.4699999999998</v>
      </c>
      <c r="N518" s="12">
        <v>3195.6</v>
      </c>
      <c r="O518" s="3">
        <v>2639.35</v>
      </c>
      <c r="P518" s="12">
        <v>3701.71</v>
      </c>
      <c r="Q518" s="2">
        <v>2432.15</v>
      </c>
      <c r="T518" s="2">
        <v>3345.83</v>
      </c>
      <c r="U518" s="3">
        <v>2639.35</v>
      </c>
      <c r="AJ518" s="2">
        <f t="shared" si="63"/>
        <v>3204</v>
      </c>
      <c r="AK518" s="2">
        <v>230</v>
      </c>
      <c r="AL518" s="12">
        <v>3344.51</v>
      </c>
      <c r="AM518" s="2">
        <v>2119.5</v>
      </c>
      <c r="AP518" s="12">
        <v>3024.51</v>
      </c>
      <c r="AQ518" s="3">
        <v>2439.5</v>
      </c>
      <c r="AZ518" s="14"/>
      <c r="BA518" s="14"/>
      <c r="BB518" s="14"/>
      <c r="BC518" s="14"/>
      <c r="BD518" s="14"/>
      <c r="BE518" s="14"/>
      <c r="BF518" s="14"/>
      <c r="BL518" s="2">
        <v>4053.13</v>
      </c>
      <c r="BM518" s="2">
        <v>2705.83</v>
      </c>
      <c r="BN518" s="2">
        <v>3697.25</v>
      </c>
      <c r="BO518" s="2">
        <v>3061.71</v>
      </c>
      <c r="HN518" s="12">
        <f t="shared" si="64"/>
        <v>3781.48</v>
      </c>
      <c r="HO518" s="2">
        <f t="shared" si="65"/>
        <v>3087.68</v>
      </c>
      <c r="HP518" s="3">
        <f t="shared" si="66"/>
        <v>2957.28</v>
      </c>
      <c r="HW518" s="197"/>
    </row>
    <row r="519" spans="1:231" x14ac:dyDescent="0.3">
      <c r="A519" s="60">
        <v>41176</v>
      </c>
      <c r="B519" s="135">
        <v>3434</v>
      </c>
      <c r="C519" s="40">
        <f t="shared" si="67"/>
        <v>3434.2857142857142</v>
      </c>
      <c r="D519" s="12">
        <v>4050.2</v>
      </c>
      <c r="E519" s="2">
        <v>2772.65</v>
      </c>
      <c r="H519" s="2">
        <v>3730.2</v>
      </c>
      <c r="I519" s="3">
        <v>3092.65</v>
      </c>
      <c r="J519" s="12">
        <v>3566.35</v>
      </c>
      <c r="K519" s="2">
        <v>2296.87</v>
      </c>
      <c r="N519" s="12">
        <v>3210.47</v>
      </c>
      <c r="O519" s="3">
        <v>2652.75</v>
      </c>
      <c r="P519" s="12">
        <v>3708.92</v>
      </c>
      <c r="Q519" s="2">
        <v>2437.9699999999998</v>
      </c>
      <c r="T519" s="2">
        <v>3353.04</v>
      </c>
      <c r="U519" s="3">
        <v>2793.85</v>
      </c>
      <c r="AJ519" s="2">
        <f t="shared" si="63"/>
        <v>3204</v>
      </c>
      <c r="AK519" s="2">
        <v>230</v>
      </c>
      <c r="AL519" s="12">
        <v>3375.26</v>
      </c>
      <c r="AM519" s="2">
        <v>2148.58</v>
      </c>
      <c r="AP519" s="12">
        <v>3055.26</v>
      </c>
      <c r="AQ519" s="3">
        <v>2468.58</v>
      </c>
      <c r="AZ519" s="14"/>
      <c r="BA519" s="14"/>
      <c r="BB519" s="14"/>
      <c r="BC519" s="14"/>
      <c r="BD519" s="14"/>
      <c r="BE519" s="14"/>
      <c r="BF519" s="14"/>
      <c r="BL519" s="2">
        <v>4120.75</v>
      </c>
      <c r="BM519" s="2">
        <v>2771.08</v>
      </c>
      <c r="BN519" s="2">
        <v>3764.87</v>
      </c>
      <c r="BO519" s="2">
        <v>3126.96</v>
      </c>
      <c r="HN519" s="12">
        <f t="shared" si="64"/>
        <v>3796.35</v>
      </c>
      <c r="HO519" s="2">
        <f t="shared" si="65"/>
        <v>3087.68</v>
      </c>
      <c r="HP519" s="3">
        <f t="shared" si="66"/>
        <v>2957.28</v>
      </c>
      <c r="HW519" s="197"/>
    </row>
    <row r="520" spans="1:231" x14ac:dyDescent="0.3">
      <c r="A520" s="60">
        <v>41177</v>
      </c>
      <c r="B520" s="135">
        <v>3425</v>
      </c>
      <c r="C520" s="40">
        <f t="shared" si="67"/>
        <v>3431.9047619047619</v>
      </c>
      <c r="D520" s="12">
        <v>3961.59</v>
      </c>
      <c r="E520" s="2">
        <v>2687.88</v>
      </c>
      <c r="H520" s="2">
        <v>3641.59</v>
      </c>
      <c r="I520" s="3">
        <v>3007.88</v>
      </c>
      <c r="J520" s="12">
        <v>3540.33</v>
      </c>
      <c r="K520" s="2">
        <v>2273.42</v>
      </c>
      <c r="N520" s="12">
        <v>3184.45</v>
      </c>
      <c r="O520" s="3">
        <v>2629.3</v>
      </c>
      <c r="P520" s="12">
        <v>3648.43</v>
      </c>
      <c r="Q520" s="2">
        <v>2380.41</v>
      </c>
      <c r="T520" s="2">
        <v>3292.55</v>
      </c>
      <c r="U520" s="3">
        <v>2736.29</v>
      </c>
      <c r="AJ520" s="2">
        <f t="shared" ref="AJ520:AJ583" si="68">B520-AK520</f>
        <v>3195</v>
      </c>
      <c r="AK520" s="2">
        <v>230</v>
      </c>
      <c r="AL520" s="12">
        <v>3358.97</v>
      </c>
      <c r="AM520" s="2">
        <v>2134.83</v>
      </c>
      <c r="AP520" s="12">
        <v>3038.97</v>
      </c>
      <c r="AQ520" s="3">
        <v>2454.83</v>
      </c>
      <c r="AZ520" s="14"/>
      <c r="BA520" s="14"/>
      <c r="BB520" s="14"/>
      <c r="BC520" s="14"/>
      <c r="BD520" s="14"/>
      <c r="BE520" s="14"/>
      <c r="BF520" s="14"/>
      <c r="BL520" s="2">
        <v>4033.37</v>
      </c>
      <c r="BM520" s="2">
        <v>2687.53</v>
      </c>
      <c r="BN520" s="2">
        <v>3677.49</v>
      </c>
      <c r="BO520" s="2">
        <v>3043.41</v>
      </c>
      <c r="HN520" s="12">
        <f t="shared" si="64"/>
        <v>3770.33</v>
      </c>
      <c r="HO520" s="2">
        <f t="shared" si="65"/>
        <v>3078.5</v>
      </c>
      <c r="HP520" s="3">
        <f t="shared" si="66"/>
        <v>2949</v>
      </c>
      <c r="HW520" s="197"/>
    </row>
    <row r="521" spans="1:231" x14ac:dyDescent="0.3">
      <c r="A521" s="60">
        <v>41178</v>
      </c>
      <c r="B521" s="135">
        <v>3400</v>
      </c>
      <c r="C521" s="40">
        <f t="shared" si="67"/>
        <v>3429.5238095238096</v>
      </c>
      <c r="D521" s="12">
        <v>3953.3</v>
      </c>
      <c r="E521" s="2">
        <v>2687.88</v>
      </c>
      <c r="H521" s="2">
        <v>3633.3</v>
      </c>
      <c r="I521" s="3">
        <v>3007.88</v>
      </c>
      <c r="J521" s="12">
        <v>3540.33</v>
      </c>
      <c r="K521" s="2">
        <v>2273.42</v>
      </c>
      <c r="N521" s="12">
        <v>3184.45</v>
      </c>
      <c r="O521" s="3">
        <v>2629.3</v>
      </c>
      <c r="P521" s="12">
        <v>3656.75</v>
      </c>
      <c r="Q521" s="2">
        <v>2388.64</v>
      </c>
      <c r="T521" s="2">
        <v>3300.87</v>
      </c>
      <c r="U521" s="3">
        <v>2744.52</v>
      </c>
      <c r="AJ521" s="2">
        <f t="shared" si="68"/>
        <v>3170</v>
      </c>
      <c r="AK521" s="2">
        <v>230</v>
      </c>
      <c r="AL521" s="12">
        <v>3342.34</v>
      </c>
      <c r="AM521" s="2">
        <v>2118.37</v>
      </c>
      <c r="AP521" s="12">
        <v>3022.34</v>
      </c>
      <c r="AQ521" s="3">
        <v>2438.37</v>
      </c>
      <c r="AZ521" s="14"/>
      <c r="BA521" s="14"/>
      <c r="BB521" s="14"/>
      <c r="BC521" s="14"/>
      <c r="BD521" s="14"/>
      <c r="BE521" s="14"/>
      <c r="BF521" s="14"/>
      <c r="BL521" s="2">
        <v>4028.9</v>
      </c>
      <c r="BM521" s="2">
        <v>2691.31</v>
      </c>
      <c r="BN521" s="2">
        <v>3673.02</v>
      </c>
      <c r="BO521" s="2">
        <v>3047.19</v>
      </c>
      <c r="HN521" s="12">
        <f t="shared" si="64"/>
        <v>3770.33</v>
      </c>
      <c r="HO521" s="2">
        <f t="shared" si="65"/>
        <v>3053</v>
      </c>
      <c r="HP521" s="3">
        <f t="shared" si="66"/>
        <v>2926</v>
      </c>
      <c r="HW521" s="197"/>
    </row>
    <row r="522" spans="1:231" x14ac:dyDescent="0.3">
      <c r="A522" s="60">
        <v>41179</v>
      </c>
      <c r="B522" s="135">
        <v>3376</v>
      </c>
      <c r="C522" s="40">
        <f t="shared" si="67"/>
        <v>3425.2857142857142</v>
      </c>
      <c r="D522" s="12">
        <v>3932.42</v>
      </c>
      <c r="E522" s="2">
        <v>2667.63</v>
      </c>
      <c r="H522" s="2">
        <v>3612.42</v>
      </c>
      <c r="I522" s="3">
        <v>2987.63</v>
      </c>
      <c r="J522" s="12">
        <v>3495.08</v>
      </c>
      <c r="K522" s="2">
        <v>2228.9699999999998</v>
      </c>
      <c r="N522" s="12">
        <v>3139.2</v>
      </c>
      <c r="O522" s="3">
        <v>2584.85</v>
      </c>
      <c r="P522" s="12">
        <v>3619.69</v>
      </c>
      <c r="Q522" s="2">
        <v>2360.4899999999998</v>
      </c>
      <c r="T522" s="2">
        <v>3263.81</v>
      </c>
      <c r="U522" s="3">
        <v>2716.37</v>
      </c>
      <c r="AJ522" s="2">
        <f t="shared" si="68"/>
        <v>3146</v>
      </c>
      <c r="AK522" s="2">
        <v>230</v>
      </c>
      <c r="AL522" s="12">
        <v>3297.33</v>
      </c>
      <c r="AM522" s="2">
        <v>2082.36</v>
      </c>
      <c r="AP522" s="12">
        <v>2977.33</v>
      </c>
      <c r="AQ522" s="3">
        <v>2402.36</v>
      </c>
      <c r="AZ522" s="14"/>
      <c r="BA522" s="14"/>
      <c r="BB522" s="14"/>
      <c r="BC522" s="14"/>
      <c r="BD522" s="14"/>
      <c r="BE522" s="14"/>
      <c r="BF522" s="14"/>
      <c r="BL522" s="2">
        <v>4018.38</v>
      </c>
      <c r="BM522" s="2">
        <v>2677.05</v>
      </c>
      <c r="BN522" s="2">
        <v>3662.5</v>
      </c>
      <c r="BO522" s="2">
        <v>3032.93</v>
      </c>
      <c r="HN522" s="12">
        <f t="shared" si="64"/>
        <v>3725.08</v>
      </c>
      <c r="HO522" s="2">
        <f t="shared" si="65"/>
        <v>3028.52</v>
      </c>
      <c r="HP522" s="3">
        <f t="shared" si="66"/>
        <v>2903.92</v>
      </c>
      <c r="HW522" s="197"/>
    </row>
    <row r="523" spans="1:231" x14ac:dyDescent="0.3">
      <c r="A523" s="60">
        <v>41180</v>
      </c>
      <c r="B523" s="135">
        <v>3352</v>
      </c>
      <c r="C523" s="40">
        <f t="shared" si="67"/>
        <v>3418.2380952380954</v>
      </c>
      <c r="D523" s="12">
        <v>3853.51</v>
      </c>
      <c r="E523" s="2">
        <v>2589.12</v>
      </c>
      <c r="H523" s="2">
        <v>3533.51</v>
      </c>
      <c r="I523" s="3">
        <v>2909.12</v>
      </c>
      <c r="J523" s="12">
        <v>3540.33</v>
      </c>
      <c r="K523" s="2">
        <v>2273.42</v>
      </c>
      <c r="N523" s="12">
        <v>3184.45</v>
      </c>
      <c r="O523" s="3">
        <v>2629.3</v>
      </c>
      <c r="P523" s="12">
        <v>3623.51</v>
      </c>
      <c r="Q523" s="2">
        <v>2363.9499999999998</v>
      </c>
      <c r="T523" s="2">
        <v>3267.63</v>
      </c>
      <c r="U523" s="3">
        <v>2719.83</v>
      </c>
      <c r="AJ523" s="2">
        <f t="shared" si="68"/>
        <v>3122</v>
      </c>
      <c r="AK523" s="2">
        <v>230</v>
      </c>
      <c r="AL523" s="12">
        <v>3292.47</v>
      </c>
      <c r="AM523" s="2">
        <v>2077.2199999999998</v>
      </c>
      <c r="AP523" s="12">
        <v>2972.47</v>
      </c>
      <c r="AQ523" s="3">
        <v>2397.2199999999998</v>
      </c>
      <c r="AZ523" s="14"/>
      <c r="BA523" s="14"/>
      <c r="BB523" s="14"/>
      <c r="BC523" s="14"/>
      <c r="BD523" s="14"/>
      <c r="BE523" s="14"/>
      <c r="BF523" s="14"/>
      <c r="BL523" s="2">
        <v>3914.6</v>
      </c>
      <c r="BM523" s="2">
        <v>2578.19</v>
      </c>
      <c r="BN523" s="2">
        <v>3558.72</v>
      </c>
      <c r="BO523" s="2">
        <v>2934.07</v>
      </c>
      <c r="HN523" s="12">
        <f t="shared" si="64"/>
        <v>3770.33</v>
      </c>
      <c r="HO523" s="2">
        <f t="shared" si="65"/>
        <v>3004.04</v>
      </c>
      <c r="HP523" s="3">
        <f t="shared" si="66"/>
        <v>2881.84</v>
      </c>
      <c r="HW523" s="197"/>
    </row>
    <row r="524" spans="1:231" x14ac:dyDescent="0.3">
      <c r="A524" s="60">
        <v>41183</v>
      </c>
      <c r="B524" s="135">
        <v>3437</v>
      </c>
      <c r="C524" s="40">
        <f t="shared" si="67"/>
        <v>3415.7619047619046</v>
      </c>
      <c r="D524" s="12">
        <v>4020.99</v>
      </c>
      <c r="E524" s="2">
        <v>2751.6</v>
      </c>
      <c r="H524" s="2">
        <v>3700.99</v>
      </c>
      <c r="I524" s="3">
        <v>3071.6</v>
      </c>
      <c r="J524" s="12">
        <v>3528.08</v>
      </c>
      <c r="K524" s="2">
        <v>2258.67</v>
      </c>
      <c r="N524" s="12">
        <v>3172.2</v>
      </c>
      <c r="O524" s="3">
        <v>2614.5500000000002</v>
      </c>
      <c r="P524" s="12">
        <v>3679.25</v>
      </c>
      <c r="Q524" s="2">
        <v>2416.56</v>
      </c>
      <c r="T524" s="2">
        <v>3323.37</v>
      </c>
      <c r="U524" s="3">
        <v>2772.44</v>
      </c>
      <c r="AJ524" s="2">
        <f t="shared" si="68"/>
        <v>3207</v>
      </c>
      <c r="AK524" s="63">
        <v>230</v>
      </c>
      <c r="AL524" s="12">
        <v>3336.82</v>
      </c>
      <c r="AM524" s="2">
        <v>2118.48</v>
      </c>
      <c r="AP524" s="12">
        <v>3016.82</v>
      </c>
      <c r="AQ524" s="3">
        <v>2438.48</v>
      </c>
      <c r="AZ524" s="14"/>
      <c r="BA524" s="14"/>
      <c r="BB524" s="14"/>
      <c r="BC524" s="14"/>
      <c r="BD524" s="14"/>
      <c r="BE524" s="14"/>
      <c r="BF524" s="14"/>
      <c r="BL524" s="2">
        <v>4065.22</v>
      </c>
      <c r="BM524" s="2">
        <v>2758.47</v>
      </c>
      <c r="BN524" s="2">
        <v>3709.34</v>
      </c>
      <c r="BO524" s="2">
        <v>3114.35</v>
      </c>
      <c r="HN524" s="12">
        <f t="shared" si="64"/>
        <v>3758.08</v>
      </c>
      <c r="HO524" s="2">
        <f t="shared" ref="HO524:HO587" si="69">B524*1.02-420</f>
        <v>3085.7400000000002</v>
      </c>
      <c r="HP524" s="3">
        <f t="shared" ref="HP524:HP587" si="70">B524*0.92-214</f>
        <v>2948.04</v>
      </c>
      <c r="HW524" s="197"/>
    </row>
    <row r="525" spans="1:231" x14ac:dyDescent="0.3">
      <c r="A525" s="60">
        <v>41184</v>
      </c>
      <c r="B525" s="135">
        <v>3426</v>
      </c>
      <c r="C525" s="40">
        <f t="shared" si="67"/>
        <v>3413.9523809523807</v>
      </c>
      <c r="D525" s="12">
        <v>4020.99</v>
      </c>
      <c r="E525" s="2">
        <v>2751.6</v>
      </c>
      <c r="H525" s="2">
        <v>3700.99</v>
      </c>
      <c r="I525" s="3">
        <v>3071.6</v>
      </c>
      <c r="J525" s="12">
        <v>3570.06</v>
      </c>
      <c r="K525" s="2">
        <v>2300.2199999999998</v>
      </c>
      <c r="N525" s="12">
        <v>3214.18</v>
      </c>
      <c r="O525" s="3">
        <v>2656.1</v>
      </c>
      <c r="P525" s="12">
        <v>3679.25</v>
      </c>
      <c r="Q525" s="2">
        <v>2416.56</v>
      </c>
      <c r="T525" s="2">
        <v>3323.37</v>
      </c>
      <c r="U525" s="3">
        <v>2772.44</v>
      </c>
      <c r="AJ525" s="2">
        <f t="shared" si="68"/>
        <v>3196</v>
      </c>
      <c r="AK525" s="2">
        <v>230</v>
      </c>
      <c r="AL525" s="12">
        <v>3454.37</v>
      </c>
      <c r="AM525" s="2">
        <v>2234.8200000000002</v>
      </c>
      <c r="AP525" s="12">
        <v>3134.37</v>
      </c>
      <c r="AQ525" s="3">
        <v>2554.8200000000002</v>
      </c>
      <c r="AZ525" s="14"/>
      <c r="BA525" s="14"/>
      <c r="BB525" s="14"/>
      <c r="BC525" s="14"/>
      <c r="BD525" s="14"/>
      <c r="BE525" s="14"/>
      <c r="BF525" s="14"/>
      <c r="BL525" s="2">
        <v>4151.09</v>
      </c>
      <c r="BM525" s="2">
        <v>2761.52</v>
      </c>
      <c r="BN525" s="2">
        <v>3795.21</v>
      </c>
      <c r="BO525" s="2">
        <v>3117.4</v>
      </c>
      <c r="HN525" s="12">
        <f t="shared" ref="HN525:HN588" si="71">J525+230</f>
        <v>3800.06</v>
      </c>
      <c r="HO525" s="2">
        <f t="shared" si="69"/>
        <v>3074.52</v>
      </c>
      <c r="HP525" s="3">
        <f t="shared" si="70"/>
        <v>2937.92</v>
      </c>
      <c r="HW525" s="197"/>
    </row>
    <row r="526" spans="1:231" x14ac:dyDescent="0.3">
      <c r="A526" s="60">
        <v>41185</v>
      </c>
      <c r="B526" s="135">
        <v>3405</v>
      </c>
      <c r="C526" s="40">
        <f t="shared" si="67"/>
        <v>3411.8095238095239</v>
      </c>
      <c r="D526" s="12">
        <v>3932.69</v>
      </c>
      <c r="E526" s="2">
        <v>2662.17</v>
      </c>
      <c r="H526" s="2">
        <v>3612.69</v>
      </c>
      <c r="I526" s="3">
        <v>2982.17</v>
      </c>
      <c r="J526" s="12">
        <v>3546.42</v>
      </c>
      <c r="K526" s="2">
        <v>2275.17</v>
      </c>
      <c r="N526" s="12">
        <v>3190.54</v>
      </c>
      <c r="O526" s="3">
        <v>2631.05</v>
      </c>
      <c r="P526" s="12">
        <v>3690.04</v>
      </c>
      <c r="Q526" s="2">
        <v>2425.65</v>
      </c>
      <c r="T526" s="2">
        <v>3334.16</v>
      </c>
      <c r="U526" s="3">
        <v>2781.53</v>
      </c>
      <c r="AJ526" s="2">
        <f t="shared" si="68"/>
        <v>3175</v>
      </c>
      <c r="AK526" s="2">
        <v>230</v>
      </c>
      <c r="AL526" s="12">
        <v>3387.93</v>
      </c>
      <c r="AM526" s="2">
        <v>2167.42</v>
      </c>
      <c r="AP526" s="12">
        <v>3067.93</v>
      </c>
      <c r="AQ526" s="3">
        <v>2487.42</v>
      </c>
      <c r="AZ526" s="14"/>
      <c r="BA526" s="14"/>
      <c r="BB526" s="14"/>
      <c r="BC526" s="14"/>
      <c r="BD526" s="14"/>
      <c r="BE526" s="14"/>
      <c r="BF526" s="14"/>
      <c r="BL526" s="2">
        <v>4044.4</v>
      </c>
      <c r="BM526" s="2">
        <v>2676.21</v>
      </c>
      <c r="BN526" s="2">
        <v>3688.52</v>
      </c>
      <c r="BO526" s="2">
        <v>3032.09</v>
      </c>
      <c r="HN526" s="12">
        <f t="shared" si="71"/>
        <v>3776.42</v>
      </c>
      <c r="HO526" s="2">
        <f t="shared" si="69"/>
        <v>3053.1</v>
      </c>
      <c r="HP526" s="3">
        <f t="shared" si="70"/>
        <v>2918.6</v>
      </c>
      <c r="HW526" s="197"/>
    </row>
    <row r="527" spans="1:231" x14ac:dyDescent="0.3">
      <c r="A527" s="60">
        <v>41186</v>
      </c>
      <c r="B527" s="135">
        <v>3477</v>
      </c>
      <c r="C527" s="40">
        <f t="shared" si="67"/>
        <v>3414.7619047619046</v>
      </c>
      <c r="D527" s="12">
        <v>4040.77</v>
      </c>
      <c r="E527" s="2">
        <v>2757.69</v>
      </c>
      <c r="H527" s="2">
        <v>3720.77</v>
      </c>
      <c r="I527" s="3">
        <v>3077.69</v>
      </c>
      <c r="J527" s="12">
        <v>3649.09</v>
      </c>
      <c r="K527" s="2">
        <v>2367.5700000000002</v>
      </c>
      <c r="N527" s="12">
        <v>3293.21</v>
      </c>
      <c r="O527" s="3">
        <v>2723.45</v>
      </c>
      <c r="P527" s="12">
        <v>3780.06</v>
      </c>
      <c r="Q527" s="2">
        <v>2505.81</v>
      </c>
      <c r="T527" s="2">
        <v>3424.18</v>
      </c>
      <c r="U527" s="3">
        <v>2861.69</v>
      </c>
      <c r="AJ527" s="2">
        <f t="shared" si="68"/>
        <v>3247</v>
      </c>
      <c r="AK527" s="2">
        <v>230</v>
      </c>
      <c r="AL527" s="12">
        <v>3433.7</v>
      </c>
      <c r="AM527" s="2">
        <v>2203.5</v>
      </c>
      <c r="AP527" s="12">
        <v>3113.7020000000002</v>
      </c>
      <c r="AQ527" s="3">
        <v>2523.5</v>
      </c>
      <c r="AZ527" s="14"/>
      <c r="BA527" s="14"/>
      <c r="BB527" s="14"/>
      <c r="BC527" s="14"/>
      <c r="BD527" s="14"/>
      <c r="BE527" s="14"/>
      <c r="BF527" s="14"/>
      <c r="BL527" s="2">
        <v>4031.2</v>
      </c>
      <c r="BM527" s="2">
        <v>2768.64</v>
      </c>
      <c r="BN527" s="2">
        <v>3675.32</v>
      </c>
      <c r="BO527" s="2">
        <v>3124.52</v>
      </c>
      <c r="HN527" s="12">
        <f t="shared" si="71"/>
        <v>3879.09</v>
      </c>
      <c r="HO527" s="2">
        <f t="shared" si="69"/>
        <v>3126.54</v>
      </c>
      <c r="HP527" s="3">
        <f t="shared" si="70"/>
        <v>2984.84</v>
      </c>
      <c r="HW527" s="197"/>
    </row>
    <row r="528" spans="1:231" x14ac:dyDescent="0.3">
      <c r="A528" s="60">
        <v>41187</v>
      </c>
      <c r="B528" s="135">
        <v>3485</v>
      </c>
      <c r="C528" s="40">
        <f t="shared" si="67"/>
        <v>3419.8095238095239</v>
      </c>
      <c r="D528" s="12">
        <v>4098.46</v>
      </c>
      <c r="E528" s="2">
        <v>2808.25</v>
      </c>
      <c r="H528" s="2">
        <v>3778.46</v>
      </c>
      <c r="I528" s="3">
        <v>3128.25</v>
      </c>
      <c r="J528" s="12">
        <v>3698.89</v>
      </c>
      <c r="K528" s="2">
        <v>2420.37</v>
      </c>
      <c r="N528" s="12">
        <v>3343.01</v>
      </c>
      <c r="O528" s="3">
        <v>2776.25</v>
      </c>
      <c r="P528" s="12">
        <v>3885.64</v>
      </c>
      <c r="Q528" s="2">
        <v>2613.9699999999998</v>
      </c>
      <c r="T528" s="2">
        <v>3529.76</v>
      </c>
      <c r="U528" s="3">
        <v>2969.85</v>
      </c>
      <c r="AJ528" s="2">
        <f t="shared" si="68"/>
        <v>3255</v>
      </c>
      <c r="AK528" s="2">
        <v>230</v>
      </c>
      <c r="AL528" s="12">
        <v>3533.29</v>
      </c>
      <c r="AM528" s="2">
        <v>2305.58</v>
      </c>
      <c r="AP528" s="12">
        <v>3213.29</v>
      </c>
      <c r="AQ528" s="3">
        <v>2625.58</v>
      </c>
      <c r="AZ528" s="14"/>
      <c r="BA528" s="14"/>
      <c r="BB528" s="14"/>
      <c r="BC528" s="14"/>
      <c r="BD528" s="14"/>
      <c r="BE528" s="14"/>
      <c r="BF528" s="14"/>
      <c r="BL528" s="2">
        <v>4032.85</v>
      </c>
      <c r="BM528" s="2">
        <v>2830.57</v>
      </c>
      <c r="BN528" s="2">
        <v>3676.97</v>
      </c>
      <c r="BO528" s="2">
        <v>3186.45</v>
      </c>
      <c r="HN528" s="12">
        <f t="shared" si="71"/>
        <v>3928.89</v>
      </c>
      <c r="HO528" s="2">
        <f t="shared" si="69"/>
        <v>3134.7000000000003</v>
      </c>
      <c r="HP528" s="3">
        <f t="shared" si="70"/>
        <v>2992.2000000000003</v>
      </c>
      <c r="HW528" s="197"/>
    </row>
    <row r="529" spans="1:231" x14ac:dyDescent="0.3">
      <c r="A529" s="60">
        <v>41190</v>
      </c>
      <c r="B529" s="135">
        <v>3545</v>
      </c>
      <c r="C529" s="40">
        <f t="shared" si="67"/>
        <v>3427.1904761904761</v>
      </c>
      <c r="D529" s="12">
        <v>4055.3</v>
      </c>
      <c r="E529" s="2">
        <v>2767.17</v>
      </c>
      <c r="H529" s="2">
        <v>3735.3</v>
      </c>
      <c r="I529" s="3">
        <v>3087.17</v>
      </c>
      <c r="J529" s="12">
        <v>3684.26</v>
      </c>
      <c r="K529" s="2">
        <v>2407.17</v>
      </c>
      <c r="N529" s="12">
        <v>3328.38</v>
      </c>
      <c r="O529" s="3">
        <v>2763.05</v>
      </c>
      <c r="P529" s="12">
        <v>3852.46</v>
      </c>
      <c r="Q529" s="2">
        <v>2582.37</v>
      </c>
      <c r="T529" s="2">
        <v>3496.58</v>
      </c>
      <c r="U529" s="3">
        <v>2938.25</v>
      </c>
      <c r="AJ529" s="2">
        <f t="shared" si="68"/>
        <v>3315</v>
      </c>
      <c r="AK529" s="2">
        <v>230</v>
      </c>
      <c r="AL529" s="12">
        <v>3510.46</v>
      </c>
      <c r="AM529" s="2">
        <v>2284.2600000000002</v>
      </c>
      <c r="AP529" s="12">
        <v>3190.46</v>
      </c>
      <c r="AQ529" s="3">
        <v>2604.2600000000002</v>
      </c>
      <c r="AZ529" s="14"/>
      <c r="BA529" s="14"/>
      <c r="BB529" s="14"/>
      <c r="BC529" s="14"/>
      <c r="BD529" s="14"/>
      <c r="BE529" s="14"/>
      <c r="BF529" s="14"/>
      <c r="BL529" s="2">
        <v>4011.24</v>
      </c>
      <c r="BM529" s="2">
        <v>2793.25</v>
      </c>
      <c r="BN529" s="2">
        <v>3655.36</v>
      </c>
      <c r="BO529" s="2">
        <v>3149.13</v>
      </c>
      <c r="HN529" s="12">
        <f t="shared" si="71"/>
        <v>3914.26</v>
      </c>
      <c r="HO529" s="2">
        <f t="shared" si="69"/>
        <v>3195.9</v>
      </c>
      <c r="HP529" s="3">
        <f t="shared" si="70"/>
        <v>3047.4</v>
      </c>
      <c r="HW529" s="197"/>
    </row>
    <row r="530" spans="1:231" x14ac:dyDescent="0.3">
      <c r="A530" s="60">
        <v>41191</v>
      </c>
      <c r="B530" s="135">
        <v>3486</v>
      </c>
      <c r="C530" s="40">
        <f t="shared" si="67"/>
        <v>3429.2380952380954</v>
      </c>
      <c r="D530" s="12">
        <v>4099.95</v>
      </c>
      <c r="E530" s="2">
        <v>2823.77</v>
      </c>
      <c r="H530" s="2">
        <v>3779.95</v>
      </c>
      <c r="I530" s="3">
        <v>3143.77</v>
      </c>
      <c r="J530" s="12">
        <v>3731.8</v>
      </c>
      <c r="K530" s="2">
        <v>2450.0700000000002</v>
      </c>
      <c r="N530" s="12">
        <v>3375.92</v>
      </c>
      <c r="O530" s="3">
        <v>2805.95</v>
      </c>
      <c r="P530" s="12">
        <v>3857.59</v>
      </c>
      <c r="Q530" s="2">
        <v>2583.42</v>
      </c>
      <c r="T530" s="2">
        <v>3501.71</v>
      </c>
      <c r="U530" s="3">
        <v>2939.3</v>
      </c>
      <c r="AJ530" s="2">
        <f t="shared" si="68"/>
        <v>3256</v>
      </c>
      <c r="AK530" s="2">
        <v>230</v>
      </c>
      <c r="AL530" s="12">
        <v>3546.78</v>
      </c>
      <c r="AM530" s="2">
        <v>2316.06</v>
      </c>
      <c r="AP530" s="12">
        <v>3226.78</v>
      </c>
      <c r="AQ530" s="3">
        <v>2636.06</v>
      </c>
      <c r="AZ530" s="14"/>
      <c r="BA530" s="14"/>
      <c r="BB530" s="14"/>
      <c r="BC530" s="14"/>
      <c r="BD530" s="14"/>
      <c r="BE530" s="14"/>
      <c r="BF530" s="14"/>
      <c r="BL530" s="2">
        <v>4002</v>
      </c>
      <c r="BM530" s="2">
        <v>2849.95</v>
      </c>
      <c r="BN530" s="2">
        <v>3646.12</v>
      </c>
      <c r="BO530" s="2">
        <v>3205.83</v>
      </c>
      <c r="HN530" s="12">
        <f t="shared" si="71"/>
        <v>3961.8</v>
      </c>
      <c r="HO530" s="2">
        <f t="shared" si="69"/>
        <v>3135.7200000000003</v>
      </c>
      <c r="HP530" s="3">
        <f t="shared" si="70"/>
        <v>2993.1200000000003</v>
      </c>
      <c r="HW530" s="197"/>
    </row>
    <row r="531" spans="1:231" x14ac:dyDescent="0.3">
      <c r="A531" s="60">
        <v>41192</v>
      </c>
      <c r="B531" s="135">
        <v>3520</v>
      </c>
      <c r="C531" s="40">
        <f t="shared" si="67"/>
        <v>3434.9523809523807</v>
      </c>
      <c r="D531" s="12">
        <v>4077.2</v>
      </c>
      <c r="E531" s="2">
        <v>2805.92</v>
      </c>
      <c r="H531" s="2">
        <v>3757.2</v>
      </c>
      <c r="I531" s="3">
        <v>3125.92</v>
      </c>
      <c r="J531" s="12">
        <v>3687.92</v>
      </c>
      <c r="K531" s="2">
        <v>2410.4699999999998</v>
      </c>
      <c r="N531" s="12">
        <v>3332.04</v>
      </c>
      <c r="O531" s="3">
        <v>2766.35</v>
      </c>
      <c r="P531" s="12">
        <v>3820.87</v>
      </c>
      <c r="Q531" s="2">
        <v>2550.79</v>
      </c>
      <c r="T531" s="2">
        <v>3464.99</v>
      </c>
      <c r="U531" s="3">
        <v>2906.67</v>
      </c>
      <c r="AJ531" s="2">
        <f t="shared" si="68"/>
        <v>3290</v>
      </c>
      <c r="AK531" s="2">
        <v>230</v>
      </c>
      <c r="AL531" s="12">
        <v>3505.09</v>
      </c>
      <c r="AM531" s="2">
        <v>2278.62</v>
      </c>
      <c r="AP531" s="12">
        <v>3185.09</v>
      </c>
      <c r="AQ531" s="3">
        <v>2598.62</v>
      </c>
      <c r="AZ531" s="14"/>
      <c r="BA531" s="14"/>
      <c r="BB531" s="14"/>
      <c r="BC531" s="14"/>
      <c r="BD531" s="14"/>
      <c r="BE531" s="14"/>
      <c r="BF531" s="14"/>
      <c r="BL531" s="2">
        <v>4019.71</v>
      </c>
      <c r="BM531" s="2">
        <v>2823.21</v>
      </c>
      <c r="BN531" s="2">
        <v>3663.83</v>
      </c>
      <c r="BO531" s="2">
        <v>3179.09</v>
      </c>
      <c r="HN531" s="12">
        <f t="shared" si="71"/>
        <v>3917.92</v>
      </c>
      <c r="HO531" s="2">
        <f t="shared" si="69"/>
        <v>3170.4</v>
      </c>
      <c r="HP531" s="3">
        <f t="shared" si="70"/>
        <v>3024.4</v>
      </c>
      <c r="HW531" s="197"/>
    </row>
    <row r="532" spans="1:231" x14ac:dyDescent="0.3">
      <c r="A532" s="60">
        <v>41193</v>
      </c>
      <c r="B532" s="135">
        <v>3530</v>
      </c>
      <c r="C532" s="40">
        <f t="shared" si="67"/>
        <v>3442.0952380952381</v>
      </c>
      <c r="D532" s="12">
        <v>4091.27</v>
      </c>
      <c r="E532" s="2">
        <v>2821.01</v>
      </c>
      <c r="H532" s="2">
        <v>3771.27</v>
      </c>
      <c r="I532" s="3">
        <v>3141.01</v>
      </c>
      <c r="J532" s="12">
        <v>3676.95</v>
      </c>
      <c r="K532" s="2">
        <v>2400.5700000000002</v>
      </c>
      <c r="N532" s="12">
        <v>3321.07</v>
      </c>
      <c r="O532" s="3">
        <v>2756.45</v>
      </c>
      <c r="P532" s="12">
        <v>3809.44</v>
      </c>
      <c r="Q532" s="2">
        <v>2540.41</v>
      </c>
      <c r="T532" s="2">
        <v>3453.56</v>
      </c>
      <c r="U532" s="3">
        <v>2896.29</v>
      </c>
      <c r="AJ532" s="2">
        <f t="shared" si="68"/>
        <v>3300</v>
      </c>
      <c r="AK532" s="2">
        <v>230</v>
      </c>
      <c r="AL532" s="12">
        <v>3494.66</v>
      </c>
      <c r="AM532" s="2">
        <v>2269.2600000000002</v>
      </c>
      <c r="AP532" s="12">
        <v>3174.66</v>
      </c>
      <c r="AQ532" s="3">
        <v>2589.2600000000002</v>
      </c>
      <c r="AZ532" s="14"/>
      <c r="BA532" s="14"/>
      <c r="BB532" s="14"/>
      <c r="BC532" s="14"/>
      <c r="BD532" s="14"/>
      <c r="BE532" s="14"/>
      <c r="BF532" s="14"/>
      <c r="BL532" s="2">
        <v>4045.23</v>
      </c>
      <c r="BM532" s="2">
        <v>2838.12</v>
      </c>
      <c r="BN532" s="2">
        <v>3689.35</v>
      </c>
      <c r="BO532" s="2">
        <v>3194</v>
      </c>
      <c r="HN532" s="12">
        <f t="shared" si="71"/>
        <v>3906.95</v>
      </c>
      <c r="HO532" s="2">
        <f t="shared" si="69"/>
        <v>3180.6</v>
      </c>
      <c r="HP532" s="3">
        <f t="shared" si="70"/>
        <v>3033.6000000000004</v>
      </c>
      <c r="HW532" s="197"/>
    </row>
    <row r="533" spans="1:231" x14ac:dyDescent="0.3">
      <c r="A533" s="60">
        <v>41194</v>
      </c>
      <c r="B533" s="135">
        <v>3521</v>
      </c>
      <c r="C533" s="40">
        <f t="shared" si="67"/>
        <v>3445.9523809523807</v>
      </c>
      <c r="D533" s="12">
        <v>4182.79</v>
      </c>
      <c r="E533" s="2">
        <v>2908.86</v>
      </c>
      <c r="H533" s="2">
        <v>3862.79</v>
      </c>
      <c r="I533" s="3">
        <v>3228.86</v>
      </c>
      <c r="J533" s="12">
        <v>3702.55</v>
      </c>
      <c r="K533" s="2">
        <v>2423.67</v>
      </c>
      <c r="N533" s="12">
        <v>3346.67</v>
      </c>
      <c r="O533" s="3">
        <v>2779.55</v>
      </c>
      <c r="P533" s="12">
        <v>3845</v>
      </c>
      <c r="Q533" s="2">
        <v>2573.44</v>
      </c>
      <c r="T533" s="2">
        <v>3489.12</v>
      </c>
      <c r="U533" s="3">
        <v>2929.32</v>
      </c>
      <c r="AJ533" s="2">
        <f t="shared" si="68"/>
        <v>3291</v>
      </c>
      <c r="AK533" s="2">
        <v>230</v>
      </c>
      <c r="AL533" s="12">
        <v>3527.89</v>
      </c>
      <c r="AM533" s="2">
        <v>2299.91</v>
      </c>
      <c r="AP533" s="12">
        <v>3207.89</v>
      </c>
      <c r="AQ533" s="3">
        <v>2619.91</v>
      </c>
      <c r="AZ533" s="14"/>
      <c r="BA533" s="14"/>
      <c r="BB533" s="14"/>
      <c r="BC533" s="14"/>
      <c r="BD533" s="14"/>
      <c r="BE533" s="14"/>
      <c r="BF533" s="14"/>
      <c r="BL533" s="2">
        <v>4107.91</v>
      </c>
      <c r="BM533" s="2">
        <v>2929.63</v>
      </c>
      <c r="BN533" s="2">
        <v>3752.03</v>
      </c>
      <c r="BO533" s="2">
        <v>3285.51</v>
      </c>
      <c r="HN533" s="12">
        <f t="shared" si="71"/>
        <v>3932.55</v>
      </c>
      <c r="HO533" s="2">
        <f t="shared" si="69"/>
        <v>3171.42</v>
      </c>
      <c r="HP533" s="3">
        <f t="shared" si="70"/>
        <v>3025.32</v>
      </c>
      <c r="HW533" s="197"/>
    </row>
    <row r="534" spans="1:231" x14ac:dyDescent="0.3">
      <c r="A534" s="60">
        <v>41197</v>
      </c>
      <c r="B534" s="135">
        <v>3498</v>
      </c>
      <c r="C534" s="40">
        <f t="shared" si="67"/>
        <v>3448.1904761904761</v>
      </c>
      <c r="D534" s="12">
        <v>4089.63</v>
      </c>
      <c r="E534" s="2">
        <v>2817.05</v>
      </c>
      <c r="H534" s="2">
        <v>3769.63</v>
      </c>
      <c r="I534" s="3">
        <v>3137.05</v>
      </c>
      <c r="J534" s="12">
        <v>3698.89</v>
      </c>
      <c r="K534" s="2">
        <v>2420.37</v>
      </c>
      <c r="N534" s="12">
        <v>3343.01</v>
      </c>
      <c r="O534" s="3">
        <v>2776.25</v>
      </c>
      <c r="P534" s="12">
        <v>3832.29</v>
      </c>
      <c r="Q534" s="2">
        <v>2561.17</v>
      </c>
      <c r="T534" s="2">
        <v>3476.41</v>
      </c>
      <c r="U534" s="3">
        <v>2917.05</v>
      </c>
      <c r="AJ534" s="2">
        <f t="shared" si="68"/>
        <v>3268</v>
      </c>
      <c r="AK534" s="2">
        <v>230</v>
      </c>
      <c r="AL534" s="12">
        <v>3524.4</v>
      </c>
      <c r="AM534" s="2">
        <v>2296.7800000000002</v>
      </c>
      <c r="AP534" s="12">
        <v>3204.4</v>
      </c>
      <c r="AQ534" s="3">
        <v>2616.7800000000002</v>
      </c>
      <c r="AZ534" s="14"/>
      <c r="BA534" s="14"/>
      <c r="BB534" s="14"/>
      <c r="BC534" s="14"/>
      <c r="BD534" s="14"/>
      <c r="BE534" s="14"/>
      <c r="BF534" s="14"/>
      <c r="BL534" s="2">
        <v>4025.96</v>
      </c>
      <c r="BM534" s="2">
        <v>2840.99</v>
      </c>
      <c r="BN534" s="2">
        <v>3670.08</v>
      </c>
      <c r="BO534" s="2">
        <v>3196.87</v>
      </c>
      <c r="HN534" s="12">
        <f t="shared" si="71"/>
        <v>3928.89</v>
      </c>
      <c r="HO534" s="2">
        <f t="shared" si="69"/>
        <v>3147.96</v>
      </c>
      <c r="HP534" s="3">
        <f t="shared" si="70"/>
        <v>3004.1600000000003</v>
      </c>
      <c r="HW534" s="197"/>
    </row>
    <row r="535" spans="1:231" x14ac:dyDescent="0.3">
      <c r="A535" s="60">
        <v>41198</v>
      </c>
      <c r="B535" s="135">
        <v>3530</v>
      </c>
      <c r="C535" s="40">
        <f t="shared" si="67"/>
        <v>3451.5238095238096</v>
      </c>
      <c r="D535" s="12">
        <v>4062.95</v>
      </c>
      <c r="E535" s="2">
        <v>2790.65</v>
      </c>
      <c r="H535" s="2">
        <v>3742.95</v>
      </c>
      <c r="I535" s="3">
        <v>3110.65</v>
      </c>
      <c r="J535" s="12">
        <v>3698.89</v>
      </c>
      <c r="K535" s="2">
        <v>2420.37</v>
      </c>
      <c r="N535" s="12">
        <v>3343.01</v>
      </c>
      <c r="O535" s="3">
        <v>2776.25</v>
      </c>
      <c r="P535" s="12">
        <v>3796.73</v>
      </c>
      <c r="Q535" s="2">
        <v>2525.9699999999998</v>
      </c>
      <c r="T535" s="2">
        <v>3440.85</v>
      </c>
      <c r="U535" s="3">
        <v>2881.85</v>
      </c>
      <c r="AJ535" s="2">
        <f t="shared" si="68"/>
        <v>3300</v>
      </c>
      <c r="AK535" s="2">
        <v>230</v>
      </c>
      <c r="AL535" s="12">
        <v>3471.05</v>
      </c>
      <c r="AM535" s="2">
        <v>2243.98</v>
      </c>
      <c r="AP535" s="12">
        <v>3151.05</v>
      </c>
      <c r="AQ535" s="3">
        <v>2563.98</v>
      </c>
      <c r="AZ535" s="14"/>
      <c r="BA535" s="14"/>
      <c r="BB535" s="14"/>
      <c r="BC535" s="14"/>
      <c r="BD535" s="14"/>
      <c r="BE535" s="14"/>
      <c r="BF535" s="14"/>
      <c r="BL535" s="2">
        <v>3997.31</v>
      </c>
      <c r="BM535" s="2">
        <v>2811.36</v>
      </c>
      <c r="BN535" s="2">
        <v>3641.43</v>
      </c>
      <c r="BO535" s="2">
        <v>3167.24</v>
      </c>
      <c r="HN535" s="12">
        <f t="shared" si="71"/>
        <v>3928.89</v>
      </c>
      <c r="HO535" s="2">
        <f t="shared" si="69"/>
        <v>3180.6</v>
      </c>
      <c r="HP535" s="3">
        <f t="shared" si="70"/>
        <v>3033.6000000000004</v>
      </c>
      <c r="HW535" s="197"/>
    </row>
    <row r="536" spans="1:231" x14ac:dyDescent="0.3">
      <c r="A536" s="60">
        <v>41199</v>
      </c>
      <c r="B536" s="135">
        <v>3520</v>
      </c>
      <c r="C536" s="40">
        <f t="shared" si="67"/>
        <v>3456.7619047619046</v>
      </c>
      <c r="D536" s="12">
        <v>4013.62</v>
      </c>
      <c r="E536" s="2">
        <v>2746.49</v>
      </c>
      <c r="H536" s="2">
        <v>3693.62</v>
      </c>
      <c r="I536" s="3">
        <v>3066.49</v>
      </c>
      <c r="J536" s="12">
        <v>3655.01</v>
      </c>
      <c r="K536" s="2">
        <v>2380.77</v>
      </c>
      <c r="N536" s="12">
        <v>3299.13</v>
      </c>
      <c r="O536" s="3">
        <v>2736.65</v>
      </c>
      <c r="P536" s="12">
        <v>3777.82</v>
      </c>
      <c r="Q536" s="2">
        <v>2510.9699999999998</v>
      </c>
      <c r="T536" s="2">
        <v>3421.94</v>
      </c>
      <c r="U536" s="3">
        <v>2866.85</v>
      </c>
      <c r="AJ536" s="2">
        <f t="shared" si="68"/>
        <v>3290</v>
      </c>
      <c r="AK536" s="2">
        <v>230</v>
      </c>
      <c r="AL536" s="12">
        <v>3465.04</v>
      </c>
      <c r="AM536" s="2">
        <v>2241.86</v>
      </c>
      <c r="AP536" s="12">
        <v>3145.04</v>
      </c>
      <c r="AQ536" s="3">
        <v>2561.86</v>
      </c>
      <c r="AZ536" s="14"/>
      <c r="BA536" s="14"/>
      <c r="BB536" s="14"/>
      <c r="BC536" s="14"/>
      <c r="BD536" s="14"/>
      <c r="BE536" s="14"/>
      <c r="BF536" s="14"/>
      <c r="BL536" s="2">
        <v>3998.87</v>
      </c>
      <c r="BM536" s="2">
        <v>2768.02</v>
      </c>
      <c r="BN536" s="2">
        <v>3642.99</v>
      </c>
      <c r="BO536" s="2">
        <v>3123.9</v>
      </c>
      <c r="HN536" s="12">
        <f t="shared" si="71"/>
        <v>3885.01</v>
      </c>
      <c r="HO536" s="2">
        <f t="shared" si="69"/>
        <v>3170.4</v>
      </c>
      <c r="HP536" s="3">
        <f t="shared" si="70"/>
        <v>3024.4</v>
      </c>
      <c r="HW536" s="197"/>
    </row>
    <row r="537" spans="1:231" x14ac:dyDescent="0.3">
      <c r="A537" s="60">
        <v>41200</v>
      </c>
      <c r="B537" s="135">
        <v>3519</v>
      </c>
      <c r="C537" s="40">
        <f t="shared" si="67"/>
        <v>3463.4761904761904</v>
      </c>
      <c r="D537" s="12">
        <v>4024.17</v>
      </c>
      <c r="E537" s="2">
        <v>2760.05</v>
      </c>
      <c r="H537" s="2">
        <v>3704.17</v>
      </c>
      <c r="I537" s="3">
        <v>3080.05</v>
      </c>
      <c r="J537" s="12">
        <v>3625.76</v>
      </c>
      <c r="K537" s="2">
        <v>2354.37</v>
      </c>
      <c r="N537" s="12">
        <v>3269.88</v>
      </c>
      <c r="O537" s="3">
        <v>2710.25</v>
      </c>
      <c r="P537" s="12">
        <v>3756.13</v>
      </c>
      <c r="Q537" s="2">
        <v>2491.9699999999998</v>
      </c>
      <c r="T537" s="2">
        <v>3400.25</v>
      </c>
      <c r="U537" s="3">
        <v>2847.85</v>
      </c>
      <c r="AJ537" s="2">
        <f t="shared" si="68"/>
        <v>3289</v>
      </c>
      <c r="AK537" s="2">
        <v>230</v>
      </c>
      <c r="AL537" s="12">
        <v>3428.63</v>
      </c>
      <c r="AM537" s="2">
        <v>2208.38</v>
      </c>
      <c r="AP537" s="12">
        <v>3108.63</v>
      </c>
      <c r="AQ537" s="3">
        <v>2528.38</v>
      </c>
      <c r="AZ537" s="14"/>
      <c r="BA537" s="14"/>
      <c r="BB537" s="14"/>
      <c r="BC537" s="14"/>
      <c r="BD537" s="14"/>
      <c r="BE537" s="14"/>
      <c r="BF537" s="14"/>
      <c r="BL537" s="2">
        <v>4033.6</v>
      </c>
      <c r="BM537" s="2">
        <v>2773.15</v>
      </c>
      <c r="BN537" s="2">
        <v>3677.72</v>
      </c>
      <c r="BO537" s="2">
        <v>3129.03</v>
      </c>
      <c r="HN537" s="12">
        <f t="shared" si="71"/>
        <v>3855.76</v>
      </c>
      <c r="HO537" s="2">
        <f t="shared" si="69"/>
        <v>3169.38</v>
      </c>
      <c r="HP537" s="3">
        <f t="shared" si="70"/>
        <v>3023.48</v>
      </c>
      <c r="HW537" s="197"/>
    </row>
    <row r="538" spans="1:231" x14ac:dyDescent="0.3">
      <c r="A538" s="60">
        <v>41201</v>
      </c>
      <c r="B538" s="135">
        <v>3538</v>
      </c>
      <c r="C538" s="40">
        <f t="shared" si="67"/>
        <v>3469.4285714285716</v>
      </c>
      <c r="D538" s="12">
        <v>4075.74</v>
      </c>
      <c r="E538" s="2">
        <v>2809.53</v>
      </c>
      <c r="H538" s="2">
        <v>3755.74</v>
      </c>
      <c r="I538" s="3">
        <v>3129.53</v>
      </c>
      <c r="J538" s="12">
        <v>3640.38</v>
      </c>
      <c r="K538" s="2">
        <v>2367.5700000000002</v>
      </c>
      <c r="N538" s="12">
        <v>3284.5</v>
      </c>
      <c r="O538" s="3">
        <v>2723.45</v>
      </c>
      <c r="P538" s="12">
        <v>3780.09</v>
      </c>
      <c r="Q538" s="2">
        <v>2514.4499999999998</v>
      </c>
      <c r="T538" s="2">
        <v>3424.21</v>
      </c>
      <c r="U538" s="3">
        <v>2870.33</v>
      </c>
      <c r="AJ538" s="2">
        <f t="shared" si="68"/>
        <v>3308</v>
      </c>
      <c r="AK538" s="2">
        <v>230</v>
      </c>
      <c r="AL538" s="12">
        <v>3451.18</v>
      </c>
      <c r="AM538" s="2">
        <v>2229.42</v>
      </c>
      <c r="AP538" s="12">
        <v>3131.18</v>
      </c>
      <c r="AQ538" s="3">
        <v>2549.42</v>
      </c>
      <c r="AZ538" s="14"/>
      <c r="BA538" s="14"/>
      <c r="BB538" s="14"/>
      <c r="BC538" s="14"/>
      <c r="BD538" s="14"/>
      <c r="BE538" s="14"/>
      <c r="BF538" s="14"/>
      <c r="BL538" s="2">
        <v>4066.06</v>
      </c>
      <c r="BM538" s="2">
        <v>2821.27</v>
      </c>
      <c r="BN538" s="2">
        <v>3710.18</v>
      </c>
      <c r="BO538" s="2">
        <v>3177.15</v>
      </c>
      <c r="HN538" s="12">
        <f t="shared" si="71"/>
        <v>3870.38</v>
      </c>
      <c r="HO538" s="2">
        <f t="shared" si="69"/>
        <v>3188.76</v>
      </c>
      <c r="HP538" s="3">
        <f t="shared" si="70"/>
        <v>3040.96</v>
      </c>
      <c r="HW538" s="197"/>
    </row>
    <row r="539" spans="1:231" x14ac:dyDescent="0.3">
      <c r="A539" s="60">
        <v>41204</v>
      </c>
      <c r="B539" s="135">
        <v>3560</v>
      </c>
      <c r="C539" s="40">
        <f t="shared" si="67"/>
        <v>3475.4285714285716</v>
      </c>
      <c r="D539" s="12">
        <v>4092.9</v>
      </c>
      <c r="E539" s="2">
        <v>2825.73</v>
      </c>
      <c r="H539" s="2">
        <v>3772.9</v>
      </c>
      <c r="I539" s="3">
        <v>3145.73</v>
      </c>
      <c r="J539" s="12">
        <v>3647.7</v>
      </c>
      <c r="K539" s="2">
        <v>2374.17</v>
      </c>
      <c r="N539" s="12">
        <v>3291.82</v>
      </c>
      <c r="O539" s="3">
        <v>2730.05</v>
      </c>
      <c r="P539" s="12">
        <v>3822.73</v>
      </c>
      <c r="Q539" s="2">
        <v>2556.0300000000002</v>
      </c>
      <c r="T539" s="2">
        <v>3466.85</v>
      </c>
      <c r="U539" s="3">
        <v>2911.91</v>
      </c>
      <c r="AJ539" s="2">
        <f t="shared" si="68"/>
        <v>3330</v>
      </c>
      <c r="AK539" s="2">
        <v>230</v>
      </c>
      <c r="AL539" s="12">
        <v>3493.11</v>
      </c>
      <c r="AM539" s="2">
        <v>2270.2800000000002</v>
      </c>
      <c r="AP539" s="12">
        <v>3173.11</v>
      </c>
      <c r="AQ539" s="3">
        <v>2590.2800000000002</v>
      </c>
      <c r="AZ539" s="14"/>
      <c r="BA539" s="14"/>
      <c r="BB539" s="14"/>
      <c r="BC539" s="14"/>
      <c r="BD539" s="14"/>
      <c r="BE539" s="14"/>
      <c r="BF539" s="14"/>
      <c r="BL539" s="2">
        <v>4080.82</v>
      </c>
      <c r="BM539" s="2">
        <v>2843.94</v>
      </c>
      <c r="BN539" s="2">
        <v>3724.94</v>
      </c>
      <c r="BO539" s="2">
        <v>3199.82</v>
      </c>
      <c r="HN539" s="12">
        <f t="shared" si="71"/>
        <v>3877.7</v>
      </c>
      <c r="HO539" s="2">
        <f t="shared" si="69"/>
        <v>3211.2000000000003</v>
      </c>
      <c r="HP539" s="3">
        <f t="shared" si="70"/>
        <v>3061.2000000000003</v>
      </c>
      <c r="HW539" s="197"/>
    </row>
    <row r="540" spans="1:231" x14ac:dyDescent="0.3">
      <c r="A540" s="60">
        <v>41205</v>
      </c>
      <c r="B540" s="135">
        <v>3580</v>
      </c>
      <c r="C540" s="40">
        <f t="shared" si="67"/>
        <v>3482.3809523809523</v>
      </c>
      <c r="D540" s="12">
        <v>4152.72</v>
      </c>
      <c r="E540" s="2">
        <v>2881.05</v>
      </c>
      <c r="H540" s="2">
        <v>3832.72</v>
      </c>
      <c r="I540" s="3">
        <v>3201.05</v>
      </c>
      <c r="J540" s="12">
        <v>3684.26</v>
      </c>
      <c r="K540" s="2">
        <v>2407.17</v>
      </c>
      <c r="N540" s="12">
        <v>3328.38</v>
      </c>
      <c r="O540" s="3">
        <v>2763.05</v>
      </c>
      <c r="P540" s="12">
        <v>3879.02</v>
      </c>
      <c r="Q540" s="2">
        <v>2608.65</v>
      </c>
      <c r="T540" s="2">
        <v>3523.14</v>
      </c>
      <c r="U540" s="3">
        <v>2964.53</v>
      </c>
      <c r="AJ540" s="2">
        <f t="shared" si="68"/>
        <v>3350</v>
      </c>
      <c r="AK540" s="2">
        <v>230</v>
      </c>
      <c r="AL540" s="12">
        <v>3537.02</v>
      </c>
      <c r="AM540" s="2">
        <v>2310.54</v>
      </c>
      <c r="AP540" s="12">
        <v>3217.02</v>
      </c>
      <c r="AQ540" s="3">
        <v>2630.54</v>
      </c>
      <c r="AZ540" s="14"/>
      <c r="BA540" s="14"/>
      <c r="BB540" s="14"/>
      <c r="BC540" s="14"/>
      <c r="BD540" s="14"/>
      <c r="BE540" s="14"/>
      <c r="BF540" s="14"/>
      <c r="BL540" s="2">
        <v>4102.53</v>
      </c>
      <c r="BM540" s="2">
        <v>2904.72</v>
      </c>
      <c r="BN540" s="2">
        <v>3746.65</v>
      </c>
      <c r="BO540" s="2">
        <v>3260.6</v>
      </c>
      <c r="HN540" s="12">
        <f t="shared" si="71"/>
        <v>3914.26</v>
      </c>
      <c r="HO540" s="2">
        <f t="shared" si="69"/>
        <v>3231.6</v>
      </c>
      <c r="HP540" s="3">
        <f t="shared" si="70"/>
        <v>3079.6000000000004</v>
      </c>
      <c r="HW540" s="197"/>
    </row>
    <row r="541" spans="1:231" x14ac:dyDescent="0.3">
      <c r="A541" s="60">
        <v>41206</v>
      </c>
      <c r="B541" s="135">
        <v>3595</v>
      </c>
      <c r="C541" s="40">
        <f t="shared" si="67"/>
        <v>3490.4761904761904</v>
      </c>
      <c r="D541" s="12">
        <v>4126.59</v>
      </c>
      <c r="E541" s="2">
        <v>2855.97</v>
      </c>
      <c r="H541" s="2">
        <v>3806.59</v>
      </c>
      <c r="I541" s="3">
        <v>3175.97</v>
      </c>
      <c r="J541" s="12">
        <v>3676.95</v>
      </c>
      <c r="K541" s="2">
        <v>2400.5700000000002</v>
      </c>
      <c r="N541" s="12">
        <v>3321.07</v>
      </c>
      <c r="O541" s="3">
        <v>2756.45</v>
      </c>
      <c r="P541" s="12">
        <v>3835.94</v>
      </c>
      <c r="Q541" s="2">
        <v>2566.63</v>
      </c>
      <c r="T541" s="2">
        <v>3480.06</v>
      </c>
      <c r="U541" s="3">
        <v>2922.51</v>
      </c>
      <c r="AJ541" s="2">
        <f t="shared" si="68"/>
        <v>3365</v>
      </c>
      <c r="AK541" s="2">
        <v>230</v>
      </c>
      <c r="AL541" s="12">
        <v>3468.17</v>
      </c>
      <c r="AM541" s="2">
        <v>2243.04</v>
      </c>
      <c r="AP541" s="12">
        <v>3148.17</v>
      </c>
      <c r="AQ541" s="3">
        <v>2563.04</v>
      </c>
      <c r="AZ541" s="14"/>
      <c r="BA541" s="14"/>
      <c r="BB541" s="14"/>
      <c r="BC541" s="14"/>
      <c r="BD541" s="14"/>
      <c r="BE541" s="14"/>
      <c r="BF541" s="14"/>
      <c r="BL541" s="2">
        <v>4083.95</v>
      </c>
      <c r="BM541" s="2">
        <v>2877.9</v>
      </c>
      <c r="BN541" s="2">
        <v>3728.07</v>
      </c>
      <c r="BO541" s="2">
        <v>3233.78</v>
      </c>
      <c r="HN541" s="12">
        <f t="shared" si="71"/>
        <v>3906.95</v>
      </c>
      <c r="HO541" s="2">
        <f t="shared" si="69"/>
        <v>3246.9</v>
      </c>
      <c r="HP541" s="3">
        <f t="shared" si="70"/>
        <v>3093.4</v>
      </c>
      <c r="HW541" s="197"/>
    </row>
    <row r="542" spans="1:231" x14ac:dyDescent="0.3">
      <c r="A542" s="60">
        <v>41207</v>
      </c>
      <c r="B542" s="135">
        <v>3628</v>
      </c>
      <c r="C542" s="40">
        <f t="shared" ref="C542:C605" si="72">AVERAGE(B522:B542)</f>
        <v>3501.3333333333335</v>
      </c>
      <c r="D542" s="12">
        <v>4183.54</v>
      </c>
      <c r="E542" s="2">
        <v>2911.16</v>
      </c>
      <c r="H542" s="2">
        <v>3863.54</v>
      </c>
      <c r="I542" s="3">
        <v>3231.16</v>
      </c>
      <c r="J542" s="12">
        <v>3679.09</v>
      </c>
      <c r="K542" s="2">
        <v>2410.4699999999998</v>
      </c>
      <c r="N542" s="12">
        <v>3323.21</v>
      </c>
      <c r="O542" s="3">
        <v>2766.35</v>
      </c>
      <c r="P542" s="12">
        <v>3882.84</v>
      </c>
      <c r="Q542" s="2">
        <v>2594.64</v>
      </c>
      <c r="T542" s="2">
        <v>3526.96</v>
      </c>
      <c r="U542" s="3">
        <v>2950.52</v>
      </c>
      <c r="AJ542" s="2">
        <f t="shared" si="68"/>
        <v>3398</v>
      </c>
      <c r="AK542" s="2">
        <v>230</v>
      </c>
      <c r="AL542" s="12">
        <v>3549.34</v>
      </c>
      <c r="AM542" s="2">
        <v>2304.9299999999998</v>
      </c>
      <c r="AP542" s="12">
        <v>3229.34</v>
      </c>
      <c r="AQ542" s="3">
        <v>2624.93</v>
      </c>
      <c r="AZ542" s="14"/>
      <c r="BA542" s="14"/>
      <c r="BB542" s="14"/>
      <c r="BC542" s="14"/>
      <c r="BD542" s="14"/>
      <c r="BE542" s="14"/>
      <c r="BF542" s="14"/>
      <c r="BL542" s="2">
        <v>4128.83</v>
      </c>
      <c r="BM542" s="2">
        <v>2935.7</v>
      </c>
      <c r="BN542" s="2">
        <v>3772.95</v>
      </c>
      <c r="BO542" s="2">
        <v>3291.58</v>
      </c>
      <c r="HN542" s="12">
        <f t="shared" si="71"/>
        <v>3909.09</v>
      </c>
      <c r="HO542" s="2">
        <f t="shared" si="69"/>
        <v>3280.56</v>
      </c>
      <c r="HP542" s="3">
        <f t="shared" si="70"/>
        <v>3123.76</v>
      </c>
      <c r="HW542" s="197"/>
    </row>
    <row r="543" spans="1:231" x14ac:dyDescent="0.3">
      <c r="A543" s="60">
        <v>41208</v>
      </c>
      <c r="B543" s="135">
        <v>3620</v>
      </c>
      <c r="C543" s="40">
        <f t="shared" si="72"/>
        <v>3512.9523809523807</v>
      </c>
      <c r="D543" s="12">
        <v>4140.0200000000004</v>
      </c>
      <c r="E543" s="2">
        <v>2869.65</v>
      </c>
      <c r="H543" s="2">
        <v>3820.02</v>
      </c>
      <c r="I543" s="3">
        <v>3189.65</v>
      </c>
      <c r="J543" s="12">
        <v>3664.5</v>
      </c>
      <c r="K543" s="2">
        <v>2397.27</v>
      </c>
      <c r="N543" s="12">
        <v>3308.62</v>
      </c>
      <c r="O543" s="3">
        <v>2753.15</v>
      </c>
      <c r="P543" s="12">
        <v>3867.33</v>
      </c>
      <c r="Q543" s="2">
        <v>2580.6</v>
      </c>
      <c r="T543" s="2">
        <v>3511.45</v>
      </c>
      <c r="U543" s="3">
        <v>2936.48</v>
      </c>
      <c r="AJ543" s="2">
        <f t="shared" si="68"/>
        <v>3390</v>
      </c>
      <c r="AK543" s="2">
        <v>230</v>
      </c>
      <c r="AL543" s="12">
        <v>3526.42</v>
      </c>
      <c r="AM543" s="2">
        <v>2283.6</v>
      </c>
      <c r="AP543" s="12">
        <v>3206.42</v>
      </c>
      <c r="AQ543" s="3">
        <v>2603.6</v>
      </c>
      <c r="AZ543" s="14"/>
      <c r="BA543" s="14"/>
      <c r="BB543" s="14"/>
      <c r="BC543" s="14"/>
      <c r="BD543" s="14"/>
      <c r="BE543" s="14"/>
      <c r="BF543" s="14"/>
      <c r="BL543" s="2">
        <v>4103.3100000000004</v>
      </c>
      <c r="BM543" s="2">
        <v>2893.91</v>
      </c>
      <c r="BN543" s="2">
        <v>3747.43</v>
      </c>
      <c r="BO543" s="2">
        <v>3249.79</v>
      </c>
      <c r="HN543" s="12">
        <f t="shared" si="71"/>
        <v>3894.5</v>
      </c>
      <c r="HO543" s="2">
        <f t="shared" si="69"/>
        <v>3272.4</v>
      </c>
      <c r="HP543" s="3">
        <f t="shared" si="70"/>
        <v>3116.4</v>
      </c>
      <c r="HW543" s="197"/>
    </row>
    <row r="544" spans="1:231" x14ac:dyDescent="0.3">
      <c r="A544" s="60">
        <v>41211</v>
      </c>
      <c r="B544" s="135">
        <v>3613</v>
      </c>
      <c r="C544" s="40">
        <f t="shared" si="72"/>
        <v>3525.3809523809523</v>
      </c>
      <c r="D544" s="12">
        <v>4092.9</v>
      </c>
      <c r="E544" s="2">
        <v>2825.73</v>
      </c>
      <c r="H544" s="2">
        <v>3772.9</v>
      </c>
      <c r="I544" s="3">
        <v>3145.73</v>
      </c>
      <c r="J544" s="12">
        <v>3700.22</v>
      </c>
      <c r="K544" s="2">
        <v>2434.79</v>
      </c>
      <c r="N544" s="12">
        <v>3344.34</v>
      </c>
      <c r="O544" s="3">
        <v>2790.67</v>
      </c>
      <c r="P544" s="12">
        <v>3831.43</v>
      </c>
      <c r="Q544" s="2">
        <v>2547.37</v>
      </c>
      <c r="T544" s="2">
        <v>3475.55</v>
      </c>
      <c r="U544" s="3">
        <v>2903.25</v>
      </c>
      <c r="AJ544" s="2">
        <f t="shared" si="68"/>
        <v>3383</v>
      </c>
      <c r="AK544" s="2">
        <v>230</v>
      </c>
      <c r="AL544" s="12">
        <v>3501.81</v>
      </c>
      <c r="AM544" s="2">
        <v>2261.62</v>
      </c>
      <c r="AP544" s="12">
        <v>3181.81</v>
      </c>
      <c r="AQ544" s="3">
        <v>2581.62</v>
      </c>
      <c r="AZ544" s="14"/>
      <c r="BA544" s="14"/>
      <c r="BB544" s="14"/>
      <c r="BC544" s="14"/>
      <c r="BD544" s="14"/>
      <c r="BE544" s="14"/>
      <c r="BF544" s="14"/>
      <c r="BL544" s="2">
        <v>4090.2</v>
      </c>
      <c r="BM544" s="2">
        <v>2853.49</v>
      </c>
      <c r="BN544" s="2">
        <v>3734.32</v>
      </c>
      <c r="BO544" s="2">
        <v>3209.37</v>
      </c>
      <c r="HN544" s="12">
        <f t="shared" si="71"/>
        <v>3930.22</v>
      </c>
      <c r="HO544" s="2">
        <f t="shared" si="69"/>
        <v>3265.26</v>
      </c>
      <c r="HP544" s="3">
        <f t="shared" si="70"/>
        <v>3109.96</v>
      </c>
      <c r="HW544" s="197"/>
    </row>
    <row r="545" spans="1:231" x14ac:dyDescent="0.3">
      <c r="A545" s="60">
        <v>41212</v>
      </c>
      <c r="B545" s="135">
        <v>3594</v>
      </c>
      <c r="C545" s="40">
        <f t="shared" si="72"/>
        <v>3532.8571428571427</v>
      </c>
      <c r="D545" s="12">
        <v>4071.2</v>
      </c>
      <c r="E545" s="2">
        <v>2804.65</v>
      </c>
      <c r="H545" s="2">
        <v>3751.2</v>
      </c>
      <c r="I545" s="3">
        <v>3124.65</v>
      </c>
      <c r="J545" s="12">
        <v>3722.73</v>
      </c>
      <c r="K545" s="2">
        <v>2457.37</v>
      </c>
      <c r="N545" s="12">
        <v>3366.85</v>
      </c>
      <c r="O545" s="3">
        <v>2813.25</v>
      </c>
      <c r="P545" s="12">
        <v>3827.56</v>
      </c>
      <c r="Q545" s="2">
        <v>2543.87</v>
      </c>
      <c r="T545" s="2">
        <v>3471.68</v>
      </c>
      <c r="U545" s="3">
        <v>2899.75</v>
      </c>
      <c r="AJ545" s="2">
        <f t="shared" si="68"/>
        <v>3364</v>
      </c>
      <c r="AK545" s="2">
        <v>230</v>
      </c>
      <c r="AL545" s="12">
        <v>3480.82</v>
      </c>
      <c r="AM545" s="2">
        <v>2241.1799999999998</v>
      </c>
      <c r="AP545" s="12">
        <v>3160.82</v>
      </c>
      <c r="AQ545" s="3">
        <v>2561.1799999999998</v>
      </c>
      <c r="AZ545" s="14"/>
      <c r="BA545" s="14"/>
      <c r="BB545" s="14"/>
      <c r="BC545" s="14"/>
      <c r="BD545" s="14"/>
      <c r="BE545" s="14"/>
      <c r="BF545" s="14"/>
      <c r="BL545" s="2">
        <v>4077.09</v>
      </c>
      <c r="BM545" s="2">
        <v>2836.31</v>
      </c>
      <c r="BN545" s="2">
        <v>3721.21</v>
      </c>
      <c r="BO545" s="2">
        <v>3192.19</v>
      </c>
      <c r="HN545" s="12">
        <f t="shared" si="71"/>
        <v>3952.73</v>
      </c>
      <c r="HO545" s="2">
        <f t="shared" si="69"/>
        <v>3245.88</v>
      </c>
      <c r="HP545" s="3">
        <f t="shared" si="70"/>
        <v>3092.48</v>
      </c>
      <c r="HW545" s="197"/>
    </row>
    <row r="546" spans="1:231" x14ac:dyDescent="0.3">
      <c r="A546" s="60">
        <v>41213</v>
      </c>
      <c r="B546" s="135">
        <v>3594</v>
      </c>
      <c r="C546" s="40">
        <f t="shared" si="72"/>
        <v>3540.8571428571427</v>
      </c>
      <c r="D546" s="12">
        <v>4062.82</v>
      </c>
      <c r="E546" s="2">
        <v>2797.13</v>
      </c>
      <c r="H546" s="2">
        <v>3742.82</v>
      </c>
      <c r="I546" s="3">
        <v>3117.13</v>
      </c>
      <c r="J546" s="12">
        <v>3715.23</v>
      </c>
      <c r="K546" s="2">
        <v>2450.5700000000002</v>
      </c>
      <c r="N546" s="12">
        <v>3359.35</v>
      </c>
      <c r="O546" s="3">
        <v>2806.45</v>
      </c>
      <c r="P546" s="12">
        <v>3837.26</v>
      </c>
      <c r="Q546" s="2">
        <v>2554.13</v>
      </c>
      <c r="T546" s="2">
        <v>3481.38</v>
      </c>
      <c r="U546" s="3">
        <v>2910.01</v>
      </c>
      <c r="AJ546" s="2">
        <f t="shared" si="68"/>
        <v>3364</v>
      </c>
      <c r="AK546" s="2">
        <v>230</v>
      </c>
      <c r="AL546" s="12">
        <v>3465.11</v>
      </c>
      <c r="AM546" s="2">
        <v>2226.31</v>
      </c>
      <c r="AP546" s="12">
        <v>3145.11</v>
      </c>
      <c r="AQ546" s="3">
        <v>2546.31</v>
      </c>
      <c r="AZ546" s="14"/>
      <c r="BA546" s="14"/>
      <c r="BB546" s="14"/>
      <c r="BC546" s="14"/>
      <c r="BD546" s="14"/>
      <c r="BE546" s="14"/>
      <c r="BF546" s="14"/>
      <c r="BL546" s="2">
        <v>4078.66</v>
      </c>
      <c r="BM546" s="2">
        <v>2830.22</v>
      </c>
      <c r="BN546" s="2">
        <v>3722.78</v>
      </c>
      <c r="BO546" s="2">
        <v>3186.1</v>
      </c>
      <c r="HN546" s="12">
        <f t="shared" si="71"/>
        <v>3945.23</v>
      </c>
      <c r="HO546" s="2">
        <f t="shared" si="69"/>
        <v>3245.88</v>
      </c>
      <c r="HP546" s="3">
        <f t="shared" si="70"/>
        <v>3092.48</v>
      </c>
      <c r="HW546" s="197"/>
    </row>
    <row r="547" spans="1:231" x14ac:dyDescent="0.3">
      <c r="A547" s="60">
        <v>41214</v>
      </c>
      <c r="B547" s="135">
        <v>3630</v>
      </c>
      <c r="C547" s="40">
        <f t="shared" si="72"/>
        <v>3551.5714285714284</v>
      </c>
      <c r="D547" s="12">
        <v>4071.2</v>
      </c>
      <c r="E547" s="2">
        <v>2804.65</v>
      </c>
      <c r="H547" s="2">
        <v>3751.2</v>
      </c>
      <c r="I547" s="3">
        <v>3124.65</v>
      </c>
      <c r="J547" s="12">
        <v>3722.73</v>
      </c>
      <c r="K547" s="2">
        <v>2457.37</v>
      </c>
      <c r="N547" s="12">
        <v>3366.85</v>
      </c>
      <c r="O547" s="3">
        <v>2813.25</v>
      </c>
      <c r="P547" s="12">
        <v>3862.52</v>
      </c>
      <c r="Q547" s="2">
        <v>2578.4699999999998</v>
      </c>
      <c r="T547" s="2">
        <v>3506.64</v>
      </c>
      <c r="U547" s="3">
        <v>2934.35</v>
      </c>
      <c r="AJ547" s="2">
        <f t="shared" si="68"/>
        <v>3400</v>
      </c>
      <c r="AK547" s="2">
        <v>230</v>
      </c>
      <c r="AL547" s="12">
        <v>3489.56</v>
      </c>
      <c r="AM547" s="2">
        <v>2249.83</v>
      </c>
      <c r="AP547" s="12">
        <v>3169.56</v>
      </c>
      <c r="AQ547" s="3">
        <v>2569.83</v>
      </c>
      <c r="AZ547" s="14"/>
      <c r="BA547" s="14"/>
      <c r="BB547" s="14"/>
      <c r="BC547" s="14"/>
      <c r="BD547" s="14"/>
      <c r="BE547" s="14"/>
      <c r="BF547" s="14"/>
      <c r="BL547" s="2">
        <v>4079.44</v>
      </c>
      <c r="BM547" s="2">
        <v>2838.69</v>
      </c>
      <c r="BN547" s="2">
        <v>3723.56</v>
      </c>
      <c r="BO547" s="2">
        <v>3194.57</v>
      </c>
      <c r="HN547" s="12">
        <f t="shared" si="71"/>
        <v>3952.73</v>
      </c>
      <c r="HO547" s="2">
        <f t="shared" si="69"/>
        <v>3282.6</v>
      </c>
      <c r="HP547" s="3">
        <f t="shared" si="70"/>
        <v>3125.6000000000004</v>
      </c>
      <c r="HW547" s="197"/>
    </row>
    <row r="548" spans="1:231" x14ac:dyDescent="0.3">
      <c r="A548" s="60">
        <v>41215</v>
      </c>
      <c r="B548" s="135">
        <v>3645</v>
      </c>
      <c r="C548" s="40">
        <f t="shared" si="72"/>
        <v>3559.5714285714284</v>
      </c>
      <c r="D548" s="12">
        <v>4130.8100000000004</v>
      </c>
      <c r="E548" s="2">
        <v>2859.75</v>
      </c>
      <c r="H548" s="2">
        <v>3810.81</v>
      </c>
      <c r="I548" s="3">
        <v>3179.75</v>
      </c>
      <c r="J548" s="12">
        <v>3777.89</v>
      </c>
      <c r="K548" s="2">
        <v>2508.87</v>
      </c>
      <c r="N548" s="12">
        <v>3422.01</v>
      </c>
      <c r="O548" s="3">
        <v>2864.75</v>
      </c>
      <c r="P548" s="12">
        <v>3928.13</v>
      </c>
      <c r="Q548" s="2">
        <v>2640.12</v>
      </c>
      <c r="T548" s="2">
        <v>3572.25</v>
      </c>
      <c r="U548" s="3">
        <v>2996</v>
      </c>
      <c r="AJ548" s="2">
        <f t="shared" si="68"/>
        <v>3415</v>
      </c>
      <c r="AK548" s="2">
        <v>230</v>
      </c>
      <c r="AL548" s="12">
        <v>3533.45</v>
      </c>
      <c r="AM548" s="2">
        <v>2289.88</v>
      </c>
      <c r="AP548" s="12">
        <v>3213.45</v>
      </c>
      <c r="AQ548" s="3">
        <v>2609.88</v>
      </c>
      <c r="AZ548" s="14"/>
      <c r="BA548" s="14"/>
      <c r="BB548" s="14"/>
      <c r="BC548" s="14"/>
      <c r="BD548" s="14"/>
      <c r="BE548" s="14"/>
      <c r="BF548" s="14"/>
      <c r="BL548" s="2">
        <v>4094.89</v>
      </c>
      <c r="BM548" s="2">
        <v>2892.99</v>
      </c>
      <c r="BN548" s="2">
        <v>3739.01</v>
      </c>
      <c r="BO548" s="2">
        <v>3248.87</v>
      </c>
      <c r="HN548" s="12">
        <f t="shared" si="71"/>
        <v>4007.89</v>
      </c>
      <c r="HO548" s="2">
        <f t="shared" si="69"/>
        <v>3297.9</v>
      </c>
      <c r="HP548" s="3">
        <f t="shared" si="70"/>
        <v>3139.4</v>
      </c>
      <c r="HW548" s="197"/>
    </row>
    <row r="549" spans="1:231" x14ac:dyDescent="0.3">
      <c r="A549" s="60">
        <v>41218</v>
      </c>
      <c r="B549" s="135">
        <v>3688</v>
      </c>
      <c r="C549" s="40">
        <f t="shared" si="72"/>
        <v>3569.2380952380954</v>
      </c>
      <c r="D549" s="12">
        <v>4126.59</v>
      </c>
      <c r="E549" s="2">
        <v>2855.97</v>
      </c>
      <c r="H549" s="2">
        <v>3806.59</v>
      </c>
      <c r="I549" s="3">
        <v>3175.97</v>
      </c>
      <c r="J549" s="12">
        <v>3774.12</v>
      </c>
      <c r="K549" s="2">
        <v>2505.4499999999998</v>
      </c>
      <c r="N549" s="12">
        <v>3418.24</v>
      </c>
      <c r="O549" s="3">
        <v>2861.33</v>
      </c>
      <c r="P549" s="12">
        <v>3924.19</v>
      </c>
      <c r="Q549" s="2">
        <v>2636.55</v>
      </c>
      <c r="T549" s="2">
        <v>3568.31</v>
      </c>
      <c r="U549" s="3">
        <v>2992.43</v>
      </c>
      <c r="AJ549" s="2">
        <f t="shared" si="68"/>
        <v>3458</v>
      </c>
      <c r="AK549" s="2">
        <v>230</v>
      </c>
      <c r="AL549" s="12">
        <v>3529.93</v>
      </c>
      <c r="AM549" s="2">
        <v>2286.7399999999998</v>
      </c>
      <c r="AP549" s="12">
        <v>3209.93</v>
      </c>
      <c r="AQ549" s="3">
        <v>2606.7399999999998</v>
      </c>
      <c r="AZ549" s="14"/>
      <c r="BA549" s="14"/>
      <c r="BB549" s="14"/>
      <c r="BC549" s="14"/>
      <c r="BD549" s="14"/>
      <c r="BE549" s="14"/>
      <c r="BF549" s="14"/>
      <c r="BL549" s="2">
        <v>4094.11</v>
      </c>
      <c r="BM549" s="2">
        <v>2888.33</v>
      </c>
      <c r="BN549" s="2">
        <v>3738.23</v>
      </c>
      <c r="BO549" s="2">
        <v>3244.21</v>
      </c>
      <c r="HN549" s="12">
        <f t="shared" si="71"/>
        <v>4004.12</v>
      </c>
      <c r="HO549" s="2">
        <f t="shared" si="69"/>
        <v>3341.76</v>
      </c>
      <c r="HP549" s="3">
        <f t="shared" si="70"/>
        <v>3178.96</v>
      </c>
      <c r="HW549" s="197"/>
    </row>
    <row r="550" spans="1:231" x14ac:dyDescent="0.3">
      <c r="A550" s="60">
        <v>41219</v>
      </c>
      <c r="B550" s="135">
        <v>3689</v>
      </c>
      <c r="C550" s="40">
        <f t="shared" si="72"/>
        <v>3576.0952380952381</v>
      </c>
      <c r="D550" s="12">
        <v>4122.38</v>
      </c>
      <c r="E550" s="2">
        <v>2852.19</v>
      </c>
      <c r="H550" s="2">
        <v>3802.38</v>
      </c>
      <c r="I550" s="3">
        <v>3172.19</v>
      </c>
      <c r="J550" s="12">
        <v>3770.35</v>
      </c>
      <c r="K550" s="2">
        <v>2502.0300000000002</v>
      </c>
      <c r="N550" s="12">
        <v>3414.47</v>
      </c>
      <c r="O550" s="3">
        <v>2857.91</v>
      </c>
      <c r="P550" s="12">
        <v>3929.08</v>
      </c>
      <c r="Q550" s="2">
        <v>2641.71</v>
      </c>
      <c r="T550" s="2">
        <v>3573.2</v>
      </c>
      <c r="U550" s="3">
        <v>2997.59</v>
      </c>
      <c r="AJ550" s="2">
        <f t="shared" si="68"/>
        <v>3459</v>
      </c>
      <c r="AK550" s="2">
        <v>230</v>
      </c>
      <c r="AL550" s="12">
        <v>3517.6</v>
      </c>
      <c r="AM550" s="2">
        <v>2274.87</v>
      </c>
      <c r="AP550" s="12">
        <v>3197.6</v>
      </c>
      <c r="AQ550" s="3">
        <v>2594.87</v>
      </c>
      <c r="AZ550" s="14"/>
      <c r="BA550" s="14"/>
      <c r="BB550" s="14"/>
      <c r="BC550" s="14"/>
      <c r="BD550" s="14"/>
      <c r="BE550" s="14"/>
      <c r="BF550" s="14"/>
      <c r="BL550" s="2">
        <v>4094.89</v>
      </c>
      <c r="BM550" s="2">
        <v>2885.28</v>
      </c>
      <c r="BN550" s="2">
        <v>3739.01</v>
      </c>
      <c r="BO550" s="2">
        <v>3241.16</v>
      </c>
      <c r="HN550" s="12">
        <f t="shared" si="71"/>
        <v>4000.35</v>
      </c>
      <c r="HO550" s="2">
        <f t="shared" si="69"/>
        <v>3342.78</v>
      </c>
      <c r="HP550" s="3">
        <f t="shared" si="70"/>
        <v>3179.88</v>
      </c>
      <c r="HW550" s="197"/>
    </row>
    <row r="551" spans="1:231" x14ac:dyDescent="0.3">
      <c r="A551" s="60">
        <v>41220</v>
      </c>
      <c r="B551" s="135">
        <v>3665</v>
      </c>
      <c r="C551" s="40">
        <f t="shared" si="72"/>
        <v>3584.6190476190477</v>
      </c>
      <c r="D551" s="12">
        <v>4115.1400000000003</v>
      </c>
      <c r="E551" s="2">
        <v>2848.91</v>
      </c>
      <c r="H551" s="2">
        <v>3795.14</v>
      </c>
      <c r="I551" s="3">
        <v>3168.91</v>
      </c>
      <c r="J551" s="12">
        <v>3732.67</v>
      </c>
      <c r="K551" s="2">
        <v>2467.83</v>
      </c>
      <c r="N551" s="12">
        <v>3376.79</v>
      </c>
      <c r="O551" s="3">
        <v>2823.71</v>
      </c>
      <c r="P551" s="12">
        <v>3941.9</v>
      </c>
      <c r="Q551" s="2">
        <v>2657.69</v>
      </c>
      <c r="T551" s="2">
        <v>3586.02</v>
      </c>
      <c r="U551" s="3">
        <v>3013.57</v>
      </c>
      <c r="AJ551" s="2">
        <f t="shared" si="68"/>
        <v>3435</v>
      </c>
      <c r="AK551" s="2">
        <v>230</v>
      </c>
      <c r="AL551" s="12">
        <v>3526.15</v>
      </c>
      <c r="AM551" s="2">
        <v>2286.7199999999998</v>
      </c>
      <c r="AP551" s="12">
        <v>3206.15</v>
      </c>
      <c r="AQ551" s="3">
        <v>2606.7199999999998</v>
      </c>
      <c r="AZ551" s="14"/>
      <c r="BA551" s="14"/>
      <c r="BB551" s="14"/>
      <c r="BC551" s="14"/>
      <c r="BD551" s="14"/>
      <c r="BE551" s="14"/>
      <c r="BF551" s="14"/>
      <c r="BL551" s="2">
        <v>4132.05</v>
      </c>
      <c r="BM551" s="2">
        <v>2884.38</v>
      </c>
      <c r="BN551" s="2">
        <v>3776.17</v>
      </c>
      <c r="BO551" s="2">
        <v>3240.26</v>
      </c>
      <c r="HN551" s="12">
        <f t="shared" si="71"/>
        <v>3962.67</v>
      </c>
      <c r="HO551" s="2">
        <f t="shared" si="69"/>
        <v>3318.3</v>
      </c>
      <c r="HP551" s="3">
        <f t="shared" si="70"/>
        <v>3157.8</v>
      </c>
      <c r="HW551" s="197"/>
    </row>
    <row r="552" spans="1:231" x14ac:dyDescent="0.3">
      <c r="A552" s="60">
        <v>41221</v>
      </c>
      <c r="B552" s="135">
        <v>3702</v>
      </c>
      <c r="C552" s="40">
        <f t="shared" si="72"/>
        <v>3593.2857142857142</v>
      </c>
      <c r="D552" s="12">
        <v>4140.66</v>
      </c>
      <c r="E552" s="2">
        <v>2871.83</v>
      </c>
      <c r="H552" s="2">
        <v>3820.66</v>
      </c>
      <c r="I552" s="3">
        <v>3191.83</v>
      </c>
      <c r="J552" s="12">
        <v>3746.52</v>
      </c>
      <c r="K552" s="2">
        <v>2488.35</v>
      </c>
      <c r="N552" s="12">
        <v>3390.64</v>
      </c>
      <c r="O552" s="3">
        <v>2844.23</v>
      </c>
      <c r="P552" s="12">
        <v>3974.71</v>
      </c>
      <c r="Q552" s="2">
        <v>2679.53</v>
      </c>
      <c r="T552" s="2">
        <v>3618.83</v>
      </c>
      <c r="U552" s="3">
        <v>3035.41</v>
      </c>
      <c r="AJ552" s="2">
        <f t="shared" si="68"/>
        <v>3472</v>
      </c>
      <c r="AK552" s="2">
        <v>230</v>
      </c>
      <c r="AL552" s="12">
        <v>3573.82</v>
      </c>
      <c r="AM552" s="2">
        <v>2331.87</v>
      </c>
      <c r="AP552" s="12">
        <v>3253.82</v>
      </c>
      <c r="AQ552" s="3">
        <v>2651.87</v>
      </c>
      <c r="AZ552" s="14"/>
      <c r="BA552" s="14"/>
      <c r="BB552" s="14"/>
      <c r="BC552" s="14"/>
      <c r="BD552" s="14"/>
      <c r="BE552" s="14"/>
      <c r="BF552" s="14"/>
      <c r="BL552" s="2">
        <v>4250.74</v>
      </c>
      <c r="BM552" s="2">
        <v>2909.39</v>
      </c>
      <c r="BN552" s="2">
        <v>3894.86</v>
      </c>
      <c r="BO552" s="2">
        <v>3265.27</v>
      </c>
      <c r="HN552" s="12">
        <f t="shared" si="71"/>
        <v>3976.52</v>
      </c>
      <c r="HO552" s="2">
        <f t="shared" si="69"/>
        <v>3356.04</v>
      </c>
      <c r="HP552" s="3">
        <f t="shared" si="70"/>
        <v>3191.84</v>
      </c>
      <c r="HW552" s="197"/>
    </row>
    <row r="553" spans="1:231" x14ac:dyDescent="0.3">
      <c r="A553" s="60">
        <v>41222</v>
      </c>
      <c r="B553" s="135">
        <v>3725</v>
      </c>
      <c r="C553" s="40">
        <f t="shared" si="72"/>
        <v>3602.5714285714284</v>
      </c>
      <c r="D553" s="12">
        <v>4188.8599999999997</v>
      </c>
      <c r="E553" s="2">
        <v>2919.15</v>
      </c>
      <c r="H553" s="2">
        <v>3868.86</v>
      </c>
      <c r="I553" s="3">
        <v>3239.15</v>
      </c>
      <c r="J553" s="12">
        <v>3776.65</v>
      </c>
      <c r="K553" s="2">
        <v>2517.87</v>
      </c>
      <c r="N553" s="12">
        <v>3420.77</v>
      </c>
      <c r="O553" s="3">
        <v>2873.75</v>
      </c>
      <c r="P553" s="12">
        <v>4005.11</v>
      </c>
      <c r="Q553" s="2">
        <v>2709.27</v>
      </c>
      <c r="T553" s="2">
        <v>3649.23</v>
      </c>
      <c r="U553" s="3">
        <v>3065.15</v>
      </c>
      <c r="AJ553" s="2">
        <f t="shared" si="68"/>
        <v>3495</v>
      </c>
      <c r="AK553" s="2">
        <v>230</v>
      </c>
      <c r="AL553" s="12">
        <v>3586.17</v>
      </c>
      <c r="AM553" s="2">
        <v>2335.08</v>
      </c>
      <c r="AP553" s="12">
        <v>3266.17</v>
      </c>
      <c r="AQ553" s="3">
        <v>2655.08</v>
      </c>
      <c r="AZ553" s="14"/>
      <c r="BA553" s="14"/>
      <c r="BB553" s="14"/>
      <c r="BC553" s="14"/>
      <c r="BD553" s="14"/>
      <c r="BE553" s="14"/>
      <c r="BF553" s="14"/>
      <c r="BL553" s="2">
        <v>4295.45</v>
      </c>
      <c r="BM553" s="2">
        <v>2957.59</v>
      </c>
      <c r="BN553" s="2">
        <v>3939.57</v>
      </c>
      <c r="BO553" s="2">
        <v>3313.47</v>
      </c>
      <c r="HN553" s="12">
        <f t="shared" si="71"/>
        <v>4006.65</v>
      </c>
      <c r="HO553" s="2">
        <f t="shared" si="69"/>
        <v>3379.5</v>
      </c>
      <c r="HP553" s="3">
        <f t="shared" si="70"/>
        <v>3213</v>
      </c>
      <c r="HW553" s="197"/>
    </row>
    <row r="554" spans="1:231" x14ac:dyDescent="0.3">
      <c r="A554" s="60">
        <v>41225</v>
      </c>
      <c r="B554" s="135">
        <v>3688</v>
      </c>
      <c r="C554" s="40">
        <f t="shared" si="72"/>
        <v>3610.5238095238096</v>
      </c>
      <c r="D554" s="12">
        <v>4131.87</v>
      </c>
      <c r="E554" s="2">
        <v>2863.14</v>
      </c>
      <c r="H554" s="2">
        <v>3811.87</v>
      </c>
      <c r="I554" s="3">
        <v>3183.14</v>
      </c>
      <c r="J554" s="12">
        <v>3772.87</v>
      </c>
      <c r="K554" s="2">
        <v>2514.42</v>
      </c>
      <c r="N554" s="12">
        <v>3416.99</v>
      </c>
      <c r="O554" s="3">
        <v>2870.3</v>
      </c>
      <c r="P554" s="12">
        <v>3992.28</v>
      </c>
      <c r="Q554" s="2">
        <v>2696.91</v>
      </c>
      <c r="T554" s="2">
        <v>3636.4</v>
      </c>
      <c r="U554" s="3">
        <v>3052.79</v>
      </c>
      <c r="AJ554" s="2">
        <f t="shared" si="68"/>
        <v>3458</v>
      </c>
      <c r="AK554" s="2">
        <v>230</v>
      </c>
      <c r="AL554" s="12">
        <v>3582.57</v>
      </c>
      <c r="AM554" s="2">
        <v>2331.87</v>
      </c>
      <c r="AP554" s="12">
        <v>3262.57</v>
      </c>
      <c r="AQ554" s="3">
        <v>2651.87</v>
      </c>
      <c r="AZ554" s="14"/>
      <c r="BA554" s="14"/>
      <c r="BB554" s="14"/>
      <c r="BC554" s="14"/>
      <c r="BD554" s="14"/>
      <c r="BE554" s="14"/>
      <c r="BF554" s="14"/>
      <c r="BL554" s="2">
        <v>4243</v>
      </c>
      <c r="BM554" s="2">
        <v>2902.3</v>
      </c>
      <c r="BN554" s="2">
        <v>3887.69</v>
      </c>
      <c r="BO554" s="2">
        <v>3258.18</v>
      </c>
      <c r="HN554" s="12">
        <f t="shared" si="71"/>
        <v>4002.87</v>
      </c>
      <c r="HO554" s="2">
        <f t="shared" si="69"/>
        <v>3341.76</v>
      </c>
      <c r="HP554" s="3">
        <f t="shared" si="70"/>
        <v>3178.96</v>
      </c>
      <c r="HW554" s="197"/>
    </row>
    <row r="555" spans="1:231" x14ac:dyDescent="0.3">
      <c r="A555" s="60">
        <v>41226</v>
      </c>
      <c r="B555" s="135">
        <v>3660</v>
      </c>
      <c r="C555" s="40">
        <f t="shared" si="72"/>
        <v>3618.2380952380954</v>
      </c>
      <c r="D555" s="12">
        <v>4042.42</v>
      </c>
      <c r="E555" s="2">
        <v>2781</v>
      </c>
      <c r="H555" s="2">
        <v>3722.42</v>
      </c>
      <c r="I555" s="3">
        <v>3101</v>
      </c>
      <c r="J555" s="12">
        <v>3795.6</v>
      </c>
      <c r="K555" s="2">
        <v>2535.12</v>
      </c>
      <c r="N555" s="12">
        <v>3439.72</v>
      </c>
      <c r="O555" s="3">
        <v>2891</v>
      </c>
      <c r="P555" s="12">
        <v>4007.68</v>
      </c>
      <c r="Q555" s="2">
        <v>2710.12</v>
      </c>
      <c r="T555" s="2">
        <v>3651.8</v>
      </c>
      <c r="U555" s="3">
        <v>3066</v>
      </c>
      <c r="AJ555" s="2">
        <f t="shared" si="68"/>
        <v>3430</v>
      </c>
      <c r="AK555" s="2">
        <v>230</v>
      </c>
      <c r="AL555" s="12">
        <v>3559.95</v>
      </c>
      <c r="AM555" s="2">
        <v>2307.38</v>
      </c>
      <c r="AP555" s="12">
        <v>3239.95</v>
      </c>
      <c r="AQ555" s="3">
        <v>2627.38</v>
      </c>
      <c r="AZ555" s="14"/>
      <c r="BA555" s="14"/>
      <c r="BB555" s="14"/>
      <c r="BC555" s="14"/>
      <c r="BD555" s="14"/>
      <c r="BE555" s="14"/>
      <c r="BF555" s="14"/>
      <c r="BL555" s="2">
        <v>4132.68</v>
      </c>
      <c r="BM555" s="2">
        <v>2823.89</v>
      </c>
      <c r="BN555" s="2">
        <v>3776.8</v>
      </c>
      <c r="BO555" s="2">
        <v>3179.77</v>
      </c>
      <c r="HN555" s="12">
        <f t="shared" si="71"/>
        <v>4025.6</v>
      </c>
      <c r="HO555" s="2">
        <f t="shared" si="69"/>
        <v>3313.2000000000003</v>
      </c>
      <c r="HP555" s="3">
        <f t="shared" si="70"/>
        <v>3153.2000000000003</v>
      </c>
      <c r="HW555" s="197"/>
    </row>
    <row r="556" spans="1:231" x14ac:dyDescent="0.3">
      <c r="A556" s="60">
        <v>41227</v>
      </c>
      <c r="B556" s="135">
        <v>3666</v>
      </c>
      <c r="C556" s="40">
        <f t="shared" si="72"/>
        <v>3624.7142857142858</v>
      </c>
      <c r="D556" s="12">
        <v>4049.98</v>
      </c>
      <c r="E556" s="2">
        <v>2786.97</v>
      </c>
      <c r="H556" s="2">
        <v>3729.98</v>
      </c>
      <c r="I556" s="3">
        <v>3106.97</v>
      </c>
      <c r="J556" s="12">
        <v>3810.75</v>
      </c>
      <c r="K556" s="2">
        <v>2548.92</v>
      </c>
      <c r="N556" s="12">
        <v>3454.87</v>
      </c>
      <c r="O556" s="3">
        <v>2904.8</v>
      </c>
      <c r="P556" s="12">
        <v>4014.92</v>
      </c>
      <c r="Q556" s="2">
        <v>2715.93</v>
      </c>
      <c r="T556" s="2">
        <v>3659.04</v>
      </c>
      <c r="U556" s="3">
        <v>3071.81</v>
      </c>
      <c r="AJ556" s="2">
        <f t="shared" si="68"/>
        <v>3436</v>
      </c>
      <c r="AK556" s="2">
        <v>230</v>
      </c>
      <c r="AL556" s="12">
        <v>3574.13</v>
      </c>
      <c r="AM556" s="2">
        <v>2320.02</v>
      </c>
      <c r="AP556" s="12">
        <v>3254.13</v>
      </c>
      <c r="AQ556" s="3">
        <v>2640.02</v>
      </c>
      <c r="AZ556" s="14"/>
      <c r="BA556" s="14"/>
      <c r="BB556" s="14"/>
      <c r="BC556" s="14"/>
      <c r="BD556" s="14"/>
      <c r="BE556" s="14"/>
      <c r="BF556" s="14"/>
      <c r="BL556" s="2">
        <v>4120.67</v>
      </c>
      <c r="BM556" s="2">
        <v>2826.99</v>
      </c>
      <c r="BN556" s="2">
        <v>3764.79</v>
      </c>
      <c r="BO556" s="2">
        <v>3182.87</v>
      </c>
      <c r="HN556" s="12">
        <f t="shared" si="71"/>
        <v>4040.75</v>
      </c>
      <c r="HO556" s="2">
        <f t="shared" si="69"/>
        <v>3319.32</v>
      </c>
      <c r="HP556" s="3">
        <f t="shared" si="70"/>
        <v>3158.7200000000003</v>
      </c>
      <c r="HW556" s="197"/>
    </row>
    <row r="557" spans="1:231" x14ac:dyDescent="0.3">
      <c r="A557" s="60">
        <v>41228</v>
      </c>
      <c r="B557" s="135">
        <v>3700</v>
      </c>
      <c r="C557" s="40">
        <f t="shared" si="72"/>
        <v>3633.2857142857142</v>
      </c>
      <c r="D557" s="12">
        <v>4104.09</v>
      </c>
      <c r="E557" s="2">
        <v>2836.35</v>
      </c>
      <c r="H557" s="2">
        <v>3784.09</v>
      </c>
      <c r="I557" s="3">
        <v>3156.35</v>
      </c>
      <c r="J557" s="12">
        <v>3843.45</v>
      </c>
      <c r="K557" s="2">
        <v>2586.87</v>
      </c>
      <c r="N557" s="12">
        <v>3487.57</v>
      </c>
      <c r="O557" s="3">
        <v>2942.75</v>
      </c>
      <c r="P557" s="12">
        <v>4032.22</v>
      </c>
      <c r="Q557" s="2">
        <v>2747.07</v>
      </c>
      <c r="T557" s="2">
        <v>3676.34</v>
      </c>
      <c r="U557" s="3">
        <v>3102.95</v>
      </c>
      <c r="AJ557" s="2">
        <f t="shared" si="68"/>
        <v>3470</v>
      </c>
      <c r="AK557" s="2">
        <v>230</v>
      </c>
      <c r="AL557" s="12">
        <v>3622.17</v>
      </c>
      <c r="AM557" s="2">
        <v>2381.48</v>
      </c>
      <c r="AP557" s="12">
        <v>3302.17</v>
      </c>
      <c r="AQ557" s="3">
        <v>2701.48</v>
      </c>
      <c r="AZ557" s="14"/>
      <c r="BA557" s="14"/>
      <c r="BB557" s="14"/>
      <c r="BC557" s="14"/>
      <c r="BD557" s="14"/>
      <c r="BE557" s="14"/>
      <c r="BF557" s="14"/>
      <c r="BL557" s="2">
        <v>4128.6499999999996</v>
      </c>
      <c r="BM557" s="2">
        <v>2876.5</v>
      </c>
      <c r="BN557" s="2">
        <v>3772.77</v>
      </c>
      <c r="BO557" s="2">
        <v>3232.38</v>
      </c>
      <c r="HN557" s="12">
        <f t="shared" si="71"/>
        <v>4073.45</v>
      </c>
      <c r="HO557" s="2">
        <f t="shared" si="69"/>
        <v>3354</v>
      </c>
      <c r="HP557" s="3">
        <f t="shared" si="70"/>
        <v>3190</v>
      </c>
      <c r="HW557" s="197"/>
    </row>
    <row r="558" spans="1:231" x14ac:dyDescent="0.3">
      <c r="A558" s="60">
        <v>41229</v>
      </c>
      <c r="B558" s="135">
        <v>3680</v>
      </c>
      <c r="C558" s="40">
        <f t="shared" si="72"/>
        <v>3640.9523809523807</v>
      </c>
      <c r="D558" s="12">
        <v>4103.3</v>
      </c>
      <c r="E558" s="2">
        <v>2834.81</v>
      </c>
      <c r="H558" s="2">
        <v>3783.3</v>
      </c>
      <c r="I558" s="3">
        <v>3154.81</v>
      </c>
      <c r="J558" s="12">
        <v>3851.01</v>
      </c>
      <c r="K558" s="2">
        <v>2593.77</v>
      </c>
      <c r="N558" s="12">
        <v>3495.13</v>
      </c>
      <c r="O558" s="3">
        <v>2949.65</v>
      </c>
      <c r="P558" s="12">
        <v>4040.2</v>
      </c>
      <c r="Q558" s="2">
        <v>2754.33</v>
      </c>
      <c r="T558" s="2">
        <v>3684.32</v>
      </c>
      <c r="U558" s="3">
        <v>3110.21</v>
      </c>
      <c r="AJ558" s="2">
        <f t="shared" si="68"/>
        <v>3450</v>
      </c>
      <c r="AK558" s="2">
        <v>230</v>
      </c>
      <c r="AL558" s="12">
        <v>3638.3</v>
      </c>
      <c r="AM558" s="2">
        <v>2396.7800000000002</v>
      </c>
      <c r="AP558" s="12">
        <v>3318.3</v>
      </c>
      <c r="AQ558" s="3">
        <v>2716.78</v>
      </c>
      <c r="AZ558" s="14"/>
      <c r="BA558" s="14"/>
      <c r="BB558" s="14"/>
      <c r="BC558" s="14"/>
      <c r="BD558" s="14"/>
      <c r="BE558" s="14"/>
      <c r="BF558" s="14"/>
      <c r="BL558" s="2">
        <v>4123.09</v>
      </c>
      <c r="BM558" s="2">
        <v>2878.41</v>
      </c>
      <c r="BN558" s="2">
        <v>3767.21</v>
      </c>
      <c r="BO558" s="2">
        <v>3234.29</v>
      </c>
      <c r="HN558" s="12">
        <f t="shared" si="71"/>
        <v>4081.01</v>
      </c>
      <c r="HO558" s="2">
        <f t="shared" si="69"/>
        <v>3333.6</v>
      </c>
      <c r="HP558" s="3">
        <f t="shared" si="70"/>
        <v>3171.6000000000004</v>
      </c>
      <c r="HW558" s="197"/>
    </row>
    <row r="559" spans="1:231" x14ac:dyDescent="0.3">
      <c r="A559" s="60">
        <v>41232</v>
      </c>
      <c r="B559" s="135">
        <v>3653</v>
      </c>
      <c r="C559" s="40">
        <f t="shared" si="72"/>
        <v>3646.4285714285716</v>
      </c>
      <c r="D559" s="12">
        <v>4038.82</v>
      </c>
      <c r="E559" s="2">
        <v>2773.65</v>
      </c>
      <c r="H559" s="2">
        <v>3718.82</v>
      </c>
      <c r="I559" s="3">
        <v>3093.65</v>
      </c>
      <c r="J559" s="12">
        <v>3824.56</v>
      </c>
      <c r="K559" s="2">
        <v>2569.62</v>
      </c>
      <c r="N559" s="12">
        <v>3468.68</v>
      </c>
      <c r="O559" s="3">
        <v>2925.5</v>
      </c>
      <c r="P559" s="12">
        <v>3994.38</v>
      </c>
      <c r="Q559" s="2">
        <v>2711.22</v>
      </c>
      <c r="T559" s="2">
        <v>3638.5</v>
      </c>
      <c r="U559" s="3">
        <v>3067.1</v>
      </c>
      <c r="AJ559" s="2">
        <f t="shared" si="68"/>
        <v>3423</v>
      </c>
      <c r="AK559" s="2">
        <v>230</v>
      </c>
      <c r="AL559" s="12">
        <v>3559.68</v>
      </c>
      <c r="AM559" s="2">
        <v>2321.2800000000002</v>
      </c>
      <c r="AP559" s="12">
        <v>3239.68</v>
      </c>
      <c r="AQ559" s="3">
        <v>2641.28</v>
      </c>
      <c r="AZ559" s="14"/>
      <c r="BA559" s="14"/>
      <c r="BB559" s="14"/>
      <c r="BC559" s="14"/>
      <c r="BD559" s="14"/>
      <c r="BE559" s="14"/>
      <c r="BF559" s="14"/>
      <c r="BL559" s="2">
        <v>4088.78</v>
      </c>
      <c r="BM559" s="2">
        <v>2817.44</v>
      </c>
      <c r="BN559" s="2">
        <v>3732.9</v>
      </c>
      <c r="BO559" s="2">
        <v>3173.32</v>
      </c>
      <c r="HN559" s="12">
        <f t="shared" si="71"/>
        <v>4054.56</v>
      </c>
      <c r="HO559" s="2">
        <f t="shared" si="69"/>
        <v>3306.06</v>
      </c>
      <c r="HP559" s="3">
        <f t="shared" si="70"/>
        <v>3146.76</v>
      </c>
      <c r="HW559" s="197"/>
    </row>
    <row r="560" spans="1:231" x14ac:dyDescent="0.3">
      <c r="A560" s="60">
        <v>41233</v>
      </c>
      <c r="B560" s="135">
        <v>3630</v>
      </c>
      <c r="C560" s="40">
        <f t="shared" si="72"/>
        <v>3649.7619047619046</v>
      </c>
      <c r="D560" s="12">
        <v>4056.65</v>
      </c>
      <c r="E560" s="2">
        <v>2773.65</v>
      </c>
      <c r="H560" s="2">
        <v>3736.65</v>
      </c>
      <c r="I560" s="3">
        <v>3093.65</v>
      </c>
      <c r="J560" s="12">
        <v>3824.56</v>
      </c>
      <c r="K560" s="2">
        <v>2569.62</v>
      </c>
      <c r="N560" s="12">
        <v>3468.68</v>
      </c>
      <c r="O560" s="3">
        <v>2925.5</v>
      </c>
      <c r="P560" s="12">
        <v>4030.15</v>
      </c>
      <c r="Q560" s="2">
        <v>2746.62</v>
      </c>
      <c r="T560" s="2">
        <v>3674.27</v>
      </c>
      <c r="U560" s="3">
        <v>3102.5</v>
      </c>
      <c r="AJ560" s="2">
        <f t="shared" si="68"/>
        <v>3400</v>
      </c>
      <c r="AK560" s="2">
        <v>230</v>
      </c>
      <c r="AL560" s="12">
        <v>3595.45</v>
      </c>
      <c r="AM560" s="2">
        <v>2356.6799999999998</v>
      </c>
      <c r="AP560" s="12">
        <v>3275.45</v>
      </c>
      <c r="AQ560" s="3">
        <v>2676.68</v>
      </c>
      <c r="AZ560" s="14"/>
      <c r="BA560" s="14"/>
      <c r="BB560" s="14"/>
      <c r="BC560" s="14"/>
      <c r="BD560" s="14"/>
      <c r="BE560" s="14"/>
      <c r="BF560" s="14"/>
      <c r="BL560" s="2">
        <v>4107.8999999999996</v>
      </c>
      <c r="BM560" s="2">
        <v>2819.07</v>
      </c>
      <c r="BN560" s="2">
        <v>3752.02</v>
      </c>
      <c r="BO560" s="2">
        <v>3174.95</v>
      </c>
      <c r="HN560" s="12">
        <f t="shared" si="71"/>
        <v>4054.56</v>
      </c>
      <c r="HO560" s="2">
        <f t="shared" si="69"/>
        <v>3282.6</v>
      </c>
      <c r="HP560" s="3">
        <f t="shared" si="70"/>
        <v>3125.6000000000004</v>
      </c>
      <c r="HW560" s="197"/>
    </row>
    <row r="561" spans="1:231" x14ac:dyDescent="0.3">
      <c r="A561" s="60">
        <v>41234</v>
      </c>
      <c r="B561" s="135">
        <v>3635</v>
      </c>
      <c r="C561" s="40">
        <f t="shared" si="72"/>
        <v>3652.3809523809523</v>
      </c>
      <c r="D561" s="12">
        <v>4061.51</v>
      </c>
      <c r="E561" s="2">
        <v>2778.85</v>
      </c>
      <c r="H561" s="2">
        <v>3741.51</v>
      </c>
      <c r="I561" s="3">
        <v>3098.85</v>
      </c>
      <c r="J561" s="12">
        <v>3820.78</v>
      </c>
      <c r="K561" s="2">
        <v>2566.17</v>
      </c>
      <c r="N561" s="12">
        <v>3464.9</v>
      </c>
      <c r="O561" s="3">
        <v>2922.05</v>
      </c>
      <c r="P561" s="12">
        <v>4017.21</v>
      </c>
      <c r="Q561" s="2">
        <v>2734.13</v>
      </c>
      <c r="T561" s="2">
        <v>3661.33</v>
      </c>
      <c r="U561" s="3">
        <v>3090.01</v>
      </c>
      <c r="AJ561" s="2">
        <f t="shared" si="68"/>
        <v>3405</v>
      </c>
      <c r="AK561" s="2">
        <v>230</v>
      </c>
      <c r="AL561" s="12">
        <v>3574.04</v>
      </c>
      <c r="AM561" s="2">
        <v>2335.8200000000002</v>
      </c>
      <c r="AP561" s="12">
        <v>3254.04</v>
      </c>
      <c r="AQ561" s="3">
        <v>2655.82</v>
      </c>
      <c r="AZ561" s="14"/>
      <c r="BA561" s="14"/>
      <c r="BB561" s="14"/>
      <c r="BC561" s="14"/>
      <c r="BD561" s="14"/>
      <c r="BE561" s="14"/>
      <c r="BF561" s="14"/>
      <c r="BL561" s="2">
        <v>4116.68</v>
      </c>
      <c r="BM561" s="2">
        <v>2824.17</v>
      </c>
      <c r="BN561" s="2">
        <v>3760.8</v>
      </c>
      <c r="BO561" s="2">
        <v>3180.05</v>
      </c>
      <c r="HN561" s="12">
        <f t="shared" si="71"/>
        <v>4050.78</v>
      </c>
      <c r="HO561" s="2">
        <f t="shared" si="69"/>
        <v>3287.7000000000003</v>
      </c>
      <c r="HP561" s="3">
        <f t="shared" si="70"/>
        <v>3130.2000000000003</v>
      </c>
      <c r="HW561" s="197"/>
    </row>
    <row r="562" spans="1:231" x14ac:dyDescent="0.3">
      <c r="A562" s="60">
        <v>41235</v>
      </c>
      <c r="B562" s="135">
        <v>3675</v>
      </c>
      <c r="C562" s="40">
        <f t="shared" si="72"/>
        <v>3656.1904761904761</v>
      </c>
      <c r="D562" s="12">
        <v>4105.62</v>
      </c>
      <c r="E562" s="2">
        <v>2817.33</v>
      </c>
      <c r="H562" s="2">
        <v>3785.62</v>
      </c>
      <c r="I562" s="3">
        <v>3137.33</v>
      </c>
      <c r="J562" s="12">
        <v>3869.9</v>
      </c>
      <c r="K562" s="2">
        <v>2611.02</v>
      </c>
      <c r="N562" s="12">
        <v>3514.02</v>
      </c>
      <c r="O562" s="3">
        <v>2966.9</v>
      </c>
      <c r="P562" s="12">
        <v>4069.21</v>
      </c>
      <c r="Q562" s="2">
        <v>2781.45</v>
      </c>
      <c r="T562" s="2">
        <v>3713.33</v>
      </c>
      <c r="U562" s="3">
        <v>3137.33</v>
      </c>
      <c r="AJ562" s="2">
        <f t="shared" si="68"/>
        <v>3445</v>
      </c>
      <c r="AK562" s="2">
        <v>230</v>
      </c>
      <c r="AL562" s="12">
        <v>3647.06</v>
      </c>
      <c r="AM562" s="2">
        <v>2403.81</v>
      </c>
      <c r="AP562" s="12">
        <v>3327.06</v>
      </c>
      <c r="AQ562" s="3">
        <v>2723.81</v>
      </c>
      <c r="AZ562" s="14"/>
      <c r="BA562" s="14"/>
      <c r="BB562" s="14"/>
      <c r="BC562" s="14"/>
      <c r="BD562" s="14"/>
      <c r="BE562" s="14"/>
      <c r="BF562" s="14"/>
      <c r="BL562" s="2">
        <v>4107.8999999999996</v>
      </c>
      <c r="BM562" s="2">
        <v>2863.85</v>
      </c>
      <c r="BN562" s="2">
        <v>3752.02</v>
      </c>
      <c r="BO562" s="2">
        <v>3219.73</v>
      </c>
      <c r="HN562" s="12">
        <f t="shared" si="71"/>
        <v>4099.8999999999996</v>
      </c>
      <c r="HO562" s="2">
        <f t="shared" si="69"/>
        <v>3328.5</v>
      </c>
      <c r="HP562" s="3">
        <f t="shared" si="70"/>
        <v>3167</v>
      </c>
      <c r="HW562" s="197"/>
    </row>
    <row r="563" spans="1:231" x14ac:dyDescent="0.3">
      <c r="A563" s="60">
        <v>41236</v>
      </c>
      <c r="B563" s="135">
        <v>3688</v>
      </c>
      <c r="C563" s="40">
        <f t="shared" si="72"/>
        <v>3659.0476190476193</v>
      </c>
      <c r="D563" s="12">
        <v>4089.3</v>
      </c>
      <c r="E563" s="2">
        <v>2802.77</v>
      </c>
      <c r="H563" s="2">
        <v>3769.3</v>
      </c>
      <c r="I563" s="3">
        <v>3122.77</v>
      </c>
      <c r="J563" s="12">
        <v>3863.78</v>
      </c>
      <c r="K563" s="2">
        <v>2597.2199999999998</v>
      </c>
      <c r="N563" s="12">
        <v>3507.9</v>
      </c>
      <c r="O563" s="3">
        <v>2953.1</v>
      </c>
      <c r="P563" s="12">
        <v>4098.2700000000004</v>
      </c>
      <c r="Q563" s="2">
        <v>2793.68</v>
      </c>
      <c r="T563" s="2">
        <v>3742.39</v>
      </c>
      <c r="U563" s="3">
        <v>3149.56</v>
      </c>
      <c r="AJ563" s="2">
        <f t="shared" si="68"/>
        <v>3458</v>
      </c>
      <c r="AK563" s="2">
        <v>230</v>
      </c>
      <c r="AL563" s="12">
        <v>3659.86</v>
      </c>
      <c r="AM563" s="2">
        <v>2399.98</v>
      </c>
      <c r="AP563" s="12">
        <v>3339.86</v>
      </c>
      <c r="AQ563" s="3">
        <v>2719.98</v>
      </c>
      <c r="AZ563" s="14"/>
      <c r="BA563" s="14"/>
      <c r="BB563" s="14"/>
      <c r="BC563" s="14"/>
      <c r="BD563" s="14"/>
      <c r="BE563" s="14"/>
      <c r="BF563" s="14"/>
      <c r="BL563" s="2">
        <v>4108.7</v>
      </c>
      <c r="BM563" s="2">
        <v>2849.74</v>
      </c>
      <c r="BN563" s="2">
        <v>3752.82</v>
      </c>
      <c r="BO563" s="2">
        <v>3205.62</v>
      </c>
      <c r="HN563" s="12">
        <f t="shared" si="71"/>
        <v>4093.78</v>
      </c>
      <c r="HO563" s="2">
        <f t="shared" si="69"/>
        <v>3341.76</v>
      </c>
      <c r="HP563" s="3">
        <f t="shared" si="70"/>
        <v>3178.96</v>
      </c>
      <c r="HW563" s="197"/>
    </row>
    <row r="564" spans="1:231" x14ac:dyDescent="0.3">
      <c r="A564" s="60">
        <v>41239</v>
      </c>
      <c r="B564" s="135">
        <v>3681</v>
      </c>
      <c r="C564" s="40">
        <f t="shared" si="72"/>
        <v>3661.9523809523807</v>
      </c>
      <c r="D564" s="12">
        <v>4073.78</v>
      </c>
      <c r="E564" s="2">
        <v>2789.8</v>
      </c>
      <c r="H564" s="2">
        <v>3753.78</v>
      </c>
      <c r="I564" s="3">
        <v>3109.8</v>
      </c>
      <c r="J564" s="12">
        <v>3841.05</v>
      </c>
      <c r="K564" s="2">
        <v>2576.52</v>
      </c>
      <c r="N564" s="12">
        <v>3485.17</v>
      </c>
      <c r="O564" s="3">
        <v>2932.4</v>
      </c>
      <c r="P564" s="12">
        <v>4091.89</v>
      </c>
      <c r="Q564" s="2">
        <v>2789.4</v>
      </c>
      <c r="T564" s="2">
        <v>3736.01</v>
      </c>
      <c r="U564" s="3">
        <v>3145.28</v>
      </c>
      <c r="AJ564" s="2">
        <f t="shared" si="68"/>
        <v>3451</v>
      </c>
      <c r="AK564" s="2">
        <v>230</v>
      </c>
      <c r="AL564" s="12">
        <v>3656.27</v>
      </c>
      <c r="AM564" s="2">
        <v>2398.52</v>
      </c>
      <c r="AP564" s="12">
        <v>3336.27</v>
      </c>
      <c r="AQ564" s="3">
        <v>2718.52</v>
      </c>
      <c r="AZ564" s="14"/>
      <c r="BA564" s="14"/>
      <c r="BB564" s="14"/>
      <c r="BC564" s="14"/>
      <c r="BD564" s="14"/>
      <c r="BE564" s="14"/>
      <c r="BF564" s="14"/>
      <c r="BL564" s="2">
        <v>4119.1000000000004</v>
      </c>
      <c r="BM564" s="2">
        <v>2837.84</v>
      </c>
      <c r="BN564" s="2">
        <v>3763.22</v>
      </c>
      <c r="BO564" s="2">
        <v>3193.72</v>
      </c>
      <c r="HN564" s="12">
        <f t="shared" si="71"/>
        <v>4071.05</v>
      </c>
      <c r="HO564" s="2">
        <f t="shared" si="69"/>
        <v>3334.62</v>
      </c>
      <c r="HP564" s="3">
        <f t="shared" si="70"/>
        <v>3172.52</v>
      </c>
      <c r="HW564" s="197"/>
    </row>
    <row r="565" spans="1:231" x14ac:dyDescent="0.3">
      <c r="A565" s="60">
        <v>41240</v>
      </c>
      <c r="B565" s="135">
        <v>3686</v>
      </c>
      <c r="C565" s="40">
        <f t="shared" si="72"/>
        <v>3665.4285714285716</v>
      </c>
      <c r="D565" s="12">
        <v>4092.4</v>
      </c>
      <c r="E565" s="2">
        <v>2800.2</v>
      </c>
      <c r="H565" s="2">
        <v>3772.4</v>
      </c>
      <c r="I565" s="3">
        <v>3120.2</v>
      </c>
      <c r="J565" s="12">
        <v>3833.48</v>
      </c>
      <c r="K565" s="2">
        <v>2569.62</v>
      </c>
      <c r="N565" s="12">
        <v>3477.6</v>
      </c>
      <c r="O565" s="3">
        <v>2925.5</v>
      </c>
      <c r="P565" s="12">
        <v>4092.69</v>
      </c>
      <c r="Q565" s="2">
        <v>2790.87</v>
      </c>
      <c r="T565" s="2">
        <v>3736.81</v>
      </c>
      <c r="U565" s="3">
        <v>3146.75</v>
      </c>
      <c r="AJ565" s="2">
        <f t="shared" si="68"/>
        <v>3456</v>
      </c>
      <c r="AK565" s="2">
        <v>230</v>
      </c>
      <c r="AL565" s="12">
        <v>3640.11</v>
      </c>
      <c r="AM565" s="2">
        <v>2383.23</v>
      </c>
      <c r="AP565" s="12">
        <v>3320.11</v>
      </c>
      <c r="AQ565" s="3">
        <v>2703.23</v>
      </c>
      <c r="AZ565" s="14"/>
      <c r="BA565" s="14"/>
      <c r="BB565" s="14"/>
      <c r="BC565" s="14"/>
      <c r="BD565" s="14"/>
      <c r="BE565" s="14"/>
      <c r="BF565" s="14"/>
      <c r="BL565" s="2">
        <v>4144.6099999999997</v>
      </c>
      <c r="BM565" s="2">
        <v>2847.24</v>
      </c>
      <c r="BN565" s="2">
        <v>3788.73</v>
      </c>
      <c r="BO565" s="2">
        <v>3203.12</v>
      </c>
      <c r="HN565" s="12">
        <f t="shared" si="71"/>
        <v>4063.48</v>
      </c>
      <c r="HO565" s="2">
        <f t="shared" si="69"/>
        <v>3339.7200000000003</v>
      </c>
      <c r="HP565" s="3">
        <f t="shared" si="70"/>
        <v>3177.1200000000003</v>
      </c>
      <c r="HW565" s="197"/>
    </row>
    <row r="566" spans="1:231" x14ac:dyDescent="0.3">
      <c r="A566" s="60">
        <v>41241</v>
      </c>
      <c r="B566" s="135">
        <v>3740</v>
      </c>
      <c r="C566" s="40">
        <f t="shared" si="72"/>
        <v>3672.3809523809523</v>
      </c>
      <c r="D566" s="12">
        <v>4191.22</v>
      </c>
      <c r="E566" s="2">
        <v>2898.82</v>
      </c>
      <c r="H566" s="2">
        <v>3871.22</v>
      </c>
      <c r="I566" s="3">
        <v>3218.82</v>
      </c>
      <c r="J566" s="12">
        <v>3852.67</v>
      </c>
      <c r="K566" s="2">
        <v>2589.21</v>
      </c>
      <c r="N566" s="12">
        <v>3496.79</v>
      </c>
      <c r="O566" s="3">
        <v>2945.09</v>
      </c>
      <c r="P566" s="12">
        <v>4084.53</v>
      </c>
      <c r="Q566" s="2">
        <v>2783.47</v>
      </c>
      <c r="T566" s="2">
        <v>3728.65</v>
      </c>
      <c r="U566" s="3">
        <v>3139.35</v>
      </c>
      <c r="AJ566" s="2">
        <f t="shared" si="68"/>
        <v>3510</v>
      </c>
      <c r="AK566" s="2">
        <v>230</v>
      </c>
      <c r="AL566" s="12">
        <v>3615.08</v>
      </c>
      <c r="AM566" s="2">
        <v>2359.15</v>
      </c>
      <c r="AP566" s="12">
        <v>3295.08</v>
      </c>
      <c r="AQ566" s="3">
        <v>2679.15</v>
      </c>
      <c r="AZ566" s="14"/>
      <c r="BA566" s="14"/>
      <c r="BB566" s="14"/>
      <c r="BC566" s="14"/>
      <c r="BD566" s="14"/>
      <c r="BE566" s="14"/>
      <c r="BF566" s="14"/>
      <c r="BL566" s="2">
        <v>4252.3900000000003</v>
      </c>
      <c r="BM566" s="2">
        <v>2948.11</v>
      </c>
      <c r="BN566" s="2">
        <v>3896.51</v>
      </c>
      <c r="BO566" s="2">
        <v>3303.99</v>
      </c>
      <c r="HN566" s="12">
        <f t="shared" si="71"/>
        <v>4082.67</v>
      </c>
      <c r="HO566" s="2">
        <f t="shared" si="69"/>
        <v>3394.8</v>
      </c>
      <c r="HP566" s="3">
        <f t="shared" si="70"/>
        <v>3226.8</v>
      </c>
      <c r="HW566" s="197"/>
    </row>
    <row r="567" spans="1:231" x14ac:dyDescent="0.3">
      <c r="A567" s="60">
        <v>41242</v>
      </c>
      <c r="B567" s="135">
        <v>3730</v>
      </c>
      <c r="C567" s="40">
        <f t="shared" si="72"/>
        <v>3678.8571428571427</v>
      </c>
      <c r="D567" s="12">
        <v>4174.62</v>
      </c>
      <c r="E567" s="2">
        <v>2884.85</v>
      </c>
      <c r="H567" s="2">
        <v>3854.62</v>
      </c>
      <c r="I567" s="3">
        <v>3204.85</v>
      </c>
      <c r="J567" s="12">
        <v>3829.76</v>
      </c>
      <c r="K567" s="2">
        <v>2568.33</v>
      </c>
      <c r="N567" s="12">
        <v>3473.88</v>
      </c>
      <c r="O567" s="3">
        <v>2924.21</v>
      </c>
      <c r="P567" s="12">
        <v>4086.63</v>
      </c>
      <c r="Q567" s="2">
        <v>2787.58</v>
      </c>
      <c r="T567" s="2">
        <v>3730.75</v>
      </c>
      <c r="U567" s="3">
        <v>3143.46</v>
      </c>
      <c r="AJ567" s="2">
        <f t="shared" si="68"/>
        <v>3500</v>
      </c>
      <c r="AK567" s="2">
        <v>230</v>
      </c>
      <c r="AL567" s="12">
        <v>3611.34</v>
      </c>
      <c r="AM567" s="2">
        <v>2357.5500000000002</v>
      </c>
      <c r="AP567" s="12">
        <v>3291.34</v>
      </c>
      <c r="AQ567" s="3">
        <v>2677.55</v>
      </c>
      <c r="AZ567" s="14"/>
      <c r="BA567" s="14"/>
      <c r="BB567" s="14"/>
      <c r="BC567" s="14"/>
      <c r="BD567" s="14"/>
      <c r="BE567" s="14"/>
      <c r="BF567" s="14"/>
      <c r="BL567" s="2">
        <v>4261.9799999999996</v>
      </c>
      <c r="BM567" s="2">
        <v>2934.36</v>
      </c>
      <c r="BN567" s="2">
        <v>3906.1</v>
      </c>
      <c r="BO567" s="2">
        <v>3290.24</v>
      </c>
      <c r="HN567" s="12">
        <f t="shared" si="71"/>
        <v>4059.76</v>
      </c>
      <c r="HO567" s="2">
        <f t="shared" si="69"/>
        <v>3384.6</v>
      </c>
      <c r="HP567" s="3">
        <f t="shared" si="70"/>
        <v>3217.6000000000004</v>
      </c>
      <c r="HW567" s="197"/>
    </row>
    <row r="568" spans="1:231" x14ac:dyDescent="0.3">
      <c r="A568" s="60">
        <v>41243</v>
      </c>
      <c r="B568" s="135">
        <v>3709</v>
      </c>
      <c r="C568" s="40">
        <f t="shared" si="72"/>
        <v>3682.6190476190477</v>
      </c>
      <c r="D568" s="12">
        <v>4170</v>
      </c>
      <c r="E568" s="2">
        <v>2879.87</v>
      </c>
      <c r="H568" s="2">
        <v>3850</v>
      </c>
      <c r="I568" s="3">
        <v>3199.87</v>
      </c>
      <c r="J568" s="12">
        <v>3833.57</v>
      </c>
      <c r="K568" s="2">
        <v>2571.81</v>
      </c>
      <c r="N568" s="12">
        <v>3477.69</v>
      </c>
      <c r="O568" s="3">
        <v>2927.69</v>
      </c>
      <c r="P568" s="12">
        <v>4108.4799999999996</v>
      </c>
      <c r="Q568" s="2">
        <v>2808.87</v>
      </c>
      <c r="T568" s="2">
        <v>3752.6</v>
      </c>
      <c r="U568" s="3">
        <v>3164.75</v>
      </c>
      <c r="AJ568" s="2">
        <f t="shared" si="68"/>
        <v>3479</v>
      </c>
      <c r="AK568" s="2">
        <v>230</v>
      </c>
      <c r="AL568" s="12">
        <v>3632.68</v>
      </c>
      <c r="AM568" s="2">
        <v>2378.3200000000002</v>
      </c>
      <c r="AP568" s="12">
        <v>3312.68</v>
      </c>
      <c r="AQ568" s="3">
        <v>2698.32</v>
      </c>
      <c r="AZ568" s="14"/>
      <c r="BA568" s="14"/>
      <c r="BB568" s="14"/>
      <c r="BC568" s="14"/>
      <c r="BD568" s="14"/>
      <c r="BE568" s="14"/>
      <c r="BF568" s="14"/>
      <c r="BL568" s="2">
        <v>4247.55</v>
      </c>
      <c r="BM568" s="2">
        <v>2923.84</v>
      </c>
      <c r="BN568" s="2">
        <v>3891.67</v>
      </c>
      <c r="BO568" s="2">
        <v>3279.72</v>
      </c>
      <c r="HN568" s="12">
        <f t="shared" si="71"/>
        <v>4063.57</v>
      </c>
      <c r="HO568" s="2">
        <f t="shared" si="69"/>
        <v>3363.1800000000003</v>
      </c>
      <c r="HP568" s="3">
        <f t="shared" si="70"/>
        <v>3198.28</v>
      </c>
      <c r="HW568" s="197"/>
    </row>
    <row r="569" spans="1:231" x14ac:dyDescent="0.3">
      <c r="A569" s="60">
        <v>41246</v>
      </c>
      <c r="B569" s="135">
        <v>3717</v>
      </c>
      <c r="C569" s="40">
        <f t="shared" si="72"/>
        <v>3686.0476190476193</v>
      </c>
      <c r="D569" s="12">
        <v>4153.79</v>
      </c>
      <c r="E569" s="2">
        <v>2859.33</v>
      </c>
      <c r="H569" s="2">
        <v>3833.79</v>
      </c>
      <c r="I569" s="3">
        <v>3179.33</v>
      </c>
      <c r="J569" s="12">
        <v>3875.58</v>
      </c>
      <c r="K569" s="2">
        <v>2610.09</v>
      </c>
      <c r="N569" s="12">
        <v>3519.7</v>
      </c>
      <c r="O569" s="3">
        <v>2965.97</v>
      </c>
      <c r="P569" s="12">
        <v>4153.93</v>
      </c>
      <c r="Q569" s="2">
        <v>2850.12</v>
      </c>
      <c r="T569" s="2">
        <v>3798.05</v>
      </c>
      <c r="U569" s="3">
        <v>3206</v>
      </c>
      <c r="AJ569" s="2">
        <f t="shared" si="68"/>
        <v>3487</v>
      </c>
      <c r="AK569" s="2">
        <v>230</v>
      </c>
      <c r="AL569" s="12">
        <v>3654.5</v>
      </c>
      <c r="AM569" s="2">
        <v>2396.0700000000002</v>
      </c>
      <c r="AP569" s="12">
        <v>3334.5</v>
      </c>
      <c r="AQ569" s="3">
        <v>2716.07</v>
      </c>
      <c r="AZ569" s="14"/>
      <c r="BA569" s="14"/>
      <c r="BB569" s="14"/>
      <c r="BC569" s="14"/>
      <c r="BD569" s="14"/>
      <c r="BE569" s="14"/>
      <c r="BF569" s="14"/>
      <c r="BL569" s="2">
        <v>4182.8599999999997</v>
      </c>
      <c r="BM569" s="2">
        <v>2901.03</v>
      </c>
      <c r="BN569" s="2">
        <v>3826.98</v>
      </c>
      <c r="BO569" s="2">
        <v>3256.91</v>
      </c>
      <c r="HN569" s="12">
        <f t="shared" si="71"/>
        <v>4105.58</v>
      </c>
      <c r="HO569" s="2">
        <f t="shared" si="69"/>
        <v>3371.34</v>
      </c>
      <c r="HP569" s="3">
        <f t="shared" si="70"/>
        <v>3205.6400000000003</v>
      </c>
      <c r="HW569" s="197"/>
    </row>
    <row r="570" spans="1:231" x14ac:dyDescent="0.3">
      <c r="A570" s="60">
        <v>41247</v>
      </c>
      <c r="B570" s="135">
        <v>3671</v>
      </c>
      <c r="C570" s="40">
        <f t="shared" si="72"/>
        <v>3685.2380952380954</v>
      </c>
      <c r="D570" s="12">
        <v>4105.47</v>
      </c>
      <c r="E570" s="2">
        <v>2812.73</v>
      </c>
      <c r="H570" s="2">
        <v>3785.47</v>
      </c>
      <c r="I570" s="3">
        <v>3132.73</v>
      </c>
      <c r="J570" s="12">
        <v>3864.12</v>
      </c>
      <c r="K570" s="2">
        <v>2599.65</v>
      </c>
      <c r="N570" s="12">
        <v>3508.24</v>
      </c>
      <c r="O570" s="3">
        <v>2955.53</v>
      </c>
      <c r="P570" s="12">
        <v>4141.54</v>
      </c>
      <c r="Q570" s="2">
        <v>2838.87</v>
      </c>
      <c r="T570" s="2">
        <v>3785.66</v>
      </c>
      <c r="U570" s="3">
        <v>3194.75</v>
      </c>
      <c r="AJ570" s="2">
        <f t="shared" si="68"/>
        <v>3441</v>
      </c>
      <c r="AK570" s="2">
        <v>230</v>
      </c>
      <c r="AL570" s="12">
        <v>3652.66</v>
      </c>
      <c r="AM570" s="2">
        <v>2395.3000000000002</v>
      </c>
      <c r="AP570" s="12">
        <v>3332.66</v>
      </c>
      <c r="AQ570" s="3">
        <v>2715.3</v>
      </c>
      <c r="AZ570" s="14"/>
      <c r="BA570" s="14"/>
      <c r="BB570" s="14"/>
      <c r="BC570" s="14"/>
      <c r="BD570" s="14"/>
      <c r="BE570" s="14"/>
      <c r="BF570" s="14"/>
      <c r="BL570" s="2">
        <v>4150.97</v>
      </c>
      <c r="BM570" s="2">
        <v>2857.42</v>
      </c>
      <c r="BN570" s="2">
        <v>3795.09</v>
      </c>
      <c r="BO570" s="2">
        <v>3213.3</v>
      </c>
      <c r="HN570" s="12">
        <f t="shared" si="71"/>
        <v>4094.12</v>
      </c>
      <c r="HO570" s="2">
        <f t="shared" si="69"/>
        <v>3324.42</v>
      </c>
      <c r="HP570" s="3">
        <f t="shared" si="70"/>
        <v>3163.32</v>
      </c>
      <c r="HW570" s="197"/>
    </row>
    <row r="571" spans="1:231" x14ac:dyDescent="0.3">
      <c r="A571" s="60">
        <v>41248</v>
      </c>
      <c r="B571" s="135">
        <v>3654</v>
      </c>
      <c r="C571" s="40">
        <f t="shared" si="72"/>
        <v>3683.5714285714284</v>
      </c>
      <c r="D571" s="12">
        <v>4063.55</v>
      </c>
      <c r="E571" s="2">
        <v>2774.51</v>
      </c>
      <c r="H571" s="2">
        <v>3743.55</v>
      </c>
      <c r="I571" s="3">
        <v>3094.51</v>
      </c>
      <c r="J571" s="12">
        <v>3806.96</v>
      </c>
      <c r="K571" s="2">
        <v>2545.4699999999998</v>
      </c>
      <c r="N571" s="12">
        <v>3451.08</v>
      </c>
      <c r="O571" s="3">
        <v>2901.35</v>
      </c>
      <c r="P571" s="12">
        <v>4090.74</v>
      </c>
      <c r="Q571" s="2">
        <v>2791.31</v>
      </c>
      <c r="T571" s="2">
        <v>3734.86</v>
      </c>
      <c r="U571" s="3">
        <v>3147.19</v>
      </c>
      <c r="AJ571" s="2">
        <f t="shared" si="68"/>
        <v>3424</v>
      </c>
      <c r="AK571" s="2">
        <v>230</v>
      </c>
      <c r="AL571" s="12">
        <v>3614.94</v>
      </c>
      <c r="AM571" s="2">
        <v>2360.7600000000002</v>
      </c>
      <c r="AP571" s="12">
        <v>3294.94</v>
      </c>
      <c r="AQ571" s="3">
        <v>2680.76</v>
      </c>
      <c r="AZ571" s="14"/>
      <c r="BA571" s="14"/>
      <c r="BB571" s="14"/>
      <c r="BC571" s="14"/>
      <c r="BD571" s="14"/>
      <c r="BE571" s="14"/>
      <c r="BF571" s="14"/>
      <c r="BL571" s="2">
        <v>4141.38</v>
      </c>
      <c r="BM571" s="2">
        <v>2817.67</v>
      </c>
      <c r="BN571" s="2">
        <v>3785.5</v>
      </c>
      <c r="BO571" s="2">
        <v>3173.55</v>
      </c>
      <c r="HN571" s="12">
        <f t="shared" si="71"/>
        <v>4036.96</v>
      </c>
      <c r="HO571" s="2">
        <f t="shared" si="69"/>
        <v>3307.08</v>
      </c>
      <c r="HP571" s="3">
        <f t="shared" si="70"/>
        <v>3147.6800000000003</v>
      </c>
      <c r="HW571" s="197"/>
    </row>
    <row r="572" spans="1:231" x14ac:dyDescent="0.3">
      <c r="A572" s="60">
        <v>41249</v>
      </c>
      <c r="B572" s="135">
        <v>3666</v>
      </c>
      <c r="C572" s="40">
        <f t="shared" si="72"/>
        <v>3683.6190476190477</v>
      </c>
      <c r="D572" s="12">
        <v>4077.15</v>
      </c>
      <c r="E572" s="2">
        <v>2788.38</v>
      </c>
      <c r="H572" s="2">
        <v>3757.15</v>
      </c>
      <c r="I572" s="3">
        <v>3108.38</v>
      </c>
      <c r="J572" s="12">
        <v>3794.34</v>
      </c>
      <c r="K572" s="2">
        <v>2542.02</v>
      </c>
      <c r="N572" s="12">
        <v>3438.46</v>
      </c>
      <c r="O572" s="3">
        <v>2897.9</v>
      </c>
      <c r="P572" s="12">
        <v>4068.96</v>
      </c>
      <c r="Q572" s="2">
        <v>2787.58</v>
      </c>
      <c r="T572" s="2">
        <v>3713.08</v>
      </c>
      <c r="U572" s="3">
        <v>3143.46</v>
      </c>
      <c r="AJ572" s="2">
        <f t="shared" si="68"/>
        <v>3436</v>
      </c>
      <c r="AK572" s="2">
        <v>230</v>
      </c>
      <c r="AL572" s="12">
        <v>3575.95</v>
      </c>
      <c r="AM572" s="2">
        <v>2340.0100000000002</v>
      </c>
      <c r="AP572" s="12">
        <v>3255.95</v>
      </c>
      <c r="AQ572" s="3">
        <v>2660.01</v>
      </c>
      <c r="AZ572" s="14"/>
      <c r="BA572" s="14"/>
      <c r="BB572" s="14"/>
      <c r="BC572" s="14"/>
      <c r="BD572" s="14"/>
      <c r="BE572" s="14"/>
      <c r="BF572" s="14"/>
      <c r="BL572" s="2">
        <v>4156.5200000000004</v>
      </c>
      <c r="BM572" s="2">
        <v>2829.03</v>
      </c>
      <c r="BN572" s="2">
        <v>3800.64</v>
      </c>
      <c r="BO572" s="2">
        <v>3184.91</v>
      </c>
      <c r="HN572" s="12">
        <f t="shared" si="71"/>
        <v>4024.34</v>
      </c>
      <c r="HO572" s="2">
        <f t="shared" si="69"/>
        <v>3319.32</v>
      </c>
      <c r="HP572" s="3">
        <f t="shared" si="70"/>
        <v>3158.7200000000003</v>
      </c>
      <c r="HW572" s="197"/>
    </row>
    <row r="573" spans="1:231" x14ac:dyDescent="0.3">
      <c r="A573" s="60">
        <v>41250</v>
      </c>
      <c r="B573" s="135">
        <v>3656</v>
      </c>
      <c r="C573" s="40">
        <f t="shared" si="72"/>
        <v>3681.4285714285716</v>
      </c>
      <c r="D573" s="12">
        <v>4052.8</v>
      </c>
      <c r="E573" s="2">
        <v>2767.55</v>
      </c>
      <c r="H573" s="2">
        <v>3732.8</v>
      </c>
      <c r="I573" s="3">
        <v>3087.55</v>
      </c>
      <c r="J573" s="12">
        <v>3764.11</v>
      </c>
      <c r="K573" s="2">
        <v>2514.42</v>
      </c>
      <c r="N573" s="12">
        <v>3408.23</v>
      </c>
      <c r="O573" s="3">
        <v>2870.3</v>
      </c>
      <c r="P573" s="12">
        <v>4009.89</v>
      </c>
      <c r="Q573" s="2">
        <v>2731.67</v>
      </c>
      <c r="T573" s="2">
        <v>3654.01</v>
      </c>
      <c r="U573" s="3">
        <v>3087.55</v>
      </c>
      <c r="AJ573" s="2">
        <f t="shared" si="68"/>
        <v>3426</v>
      </c>
      <c r="AK573" s="2">
        <v>230</v>
      </c>
      <c r="AL573" s="12">
        <v>3547.51</v>
      </c>
      <c r="AM573" s="2">
        <v>2314.4899999999998</v>
      </c>
      <c r="AP573" s="12">
        <v>3227.51</v>
      </c>
      <c r="AQ573" s="3">
        <v>2634.49</v>
      </c>
      <c r="AZ573" s="14"/>
      <c r="BA573" s="14"/>
      <c r="BB573" s="14"/>
      <c r="BC573" s="14"/>
      <c r="BD573" s="14"/>
      <c r="BE573" s="14"/>
      <c r="BF573" s="14"/>
      <c r="BL573" s="2">
        <v>4164.5</v>
      </c>
      <c r="BM573" s="2">
        <v>2806.7</v>
      </c>
      <c r="BN573" s="2">
        <v>3808.62</v>
      </c>
      <c r="BO573" s="2">
        <v>3162.59</v>
      </c>
      <c r="HN573" s="12">
        <f t="shared" si="71"/>
        <v>3994.11</v>
      </c>
      <c r="HO573" s="2">
        <f t="shared" si="69"/>
        <v>3309.12</v>
      </c>
      <c r="HP573" s="3">
        <f t="shared" si="70"/>
        <v>3149.52</v>
      </c>
      <c r="HW573" s="197"/>
    </row>
    <row r="574" spans="1:231" x14ac:dyDescent="0.3">
      <c r="A574" s="60">
        <v>41253</v>
      </c>
      <c r="B574" s="135">
        <v>3643</v>
      </c>
      <c r="C574" s="40">
        <f t="shared" si="72"/>
        <v>3677.5238095238096</v>
      </c>
      <c r="D574" s="12">
        <v>4044.49</v>
      </c>
      <c r="E574" s="2">
        <v>2760.15</v>
      </c>
      <c r="H574" s="2">
        <v>3724.49</v>
      </c>
      <c r="I574" s="3">
        <v>3080.15</v>
      </c>
      <c r="J574" s="12">
        <v>3756.56</v>
      </c>
      <c r="K574" s="2">
        <v>2507.52</v>
      </c>
      <c r="N574" s="12">
        <v>3400.68</v>
      </c>
      <c r="O574" s="3">
        <v>2863.4</v>
      </c>
      <c r="P574" s="12">
        <v>3984.25</v>
      </c>
      <c r="Q574" s="2">
        <v>2706.93</v>
      </c>
      <c r="T574" s="2">
        <v>3628.37</v>
      </c>
      <c r="U574" s="3">
        <v>3062.81</v>
      </c>
      <c r="AJ574" s="2">
        <f t="shared" si="68"/>
        <v>3413</v>
      </c>
      <c r="AK574" s="2">
        <v>230</v>
      </c>
      <c r="AL574" s="12">
        <v>3557.91</v>
      </c>
      <c r="AM574" s="2">
        <v>2325.4499999999998</v>
      </c>
      <c r="AP574" s="12">
        <v>3237.91</v>
      </c>
      <c r="AQ574" s="3">
        <v>2645.45</v>
      </c>
      <c r="AZ574" s="14"/>
      <c r="BA574" s="14"/>
      <c r="BB574" s="14"/>
      <c r="BC574" s="14"/>
      <c r="BD574" s="14"/>
      <c r="BE574" s="14"/>
      <c r="BF574" s="14"/>
      <c r="BL574" s="2">
        <v>4163.6899999999996</v>
      </c>
      <c r="BM574" s="2">
        <v>2798.34</v>
      </c>
      <c r="BN574" s="2">
        <v>3807.81</v>
      </c>
      <c r="BO574" s="2">
        <v>3154.22</v>
      </c>
      <c r="HN574" s="12">
        <f t="shared" si="71"/>
        <v>3986.56</v>
      </c>
      <c r="HO574" s="2">
        <f t="shared" si="69"/>
        <v>3295.86</v>
      </c>
      <c r="HP574" s="3">
        <f t="shared" si="70"/>
        <v>3137.56</v>
      </c>
      <c r="HW574" s="197"/>
    </row>
    <row r="575" spans="1:231" x14ac:dyDescent="0.3">
      <c r="A575" s="60">
        <v>41254</v>
      </c>
      <c r="B575" s="135">
        <v>3615</v>
      </c>
      <c r="C575" s="40">
        <f t="shared" si="72"/>
        <v>3674.0476190476193</v>
      </c>
      <c r="D575" s="12">
        <v>3992.01</v>
      </c>
      <c r="E575" s="2">
        <v>2734.14</v>
      </c>
      <c r="H575" s="2">
        <v>3672.01</v>
      </c>
      <c r="I575" s="3">
        <v>3054.14</v>
      </c>
      <c r="J575" s="12">
        <v>3800.36</v>
      </c>
      <c r="K575" s="2">
        <v>2550.87</v>
      </c>
      <c r="N575" s="12">
        <v>3444.48</v>
      </c>
      <c r="O575" s="3">
        <v>2906.75</v>
      </c>
      <c r="P575" s="12">
        <v>3984.25</v>
      </c>
      <c r="Q575" s="2">
        <v>2706.93</v>
      </c>
      <c r="T575" s="2">
        <v>3628.37</v>
      </c>
      <c r="U575" s="3">
        <v>3062.81</v>
      </c>
      <c r="AJ575" s="2">
        <f t="shared" si="68"/>
        <v>3385</v>
      </c>
      <c r="AK575" s="2">
        <v>230</v>
      </c>
      <c r="AL575" s="12">
        <v>3505.35</v>
      </c>
      <c r="AM575" s="2">
        <v>2273.4299999999998</v>
      </c>
      <c r="AP575" s="12">
        <v>3185.35</v>
      </c>
      <c r="AQ575" s="3">
        <v>2593.4299999999998</v>
      </c>
      <c r="AZ575" s="14"/>
      <c r="BA575" s="14"/>
      <c r="BB575" s="14"/>
      <c r="BC575" s="14"/>
      <c r="BD575" s="14"/>
      <c r="BE575" s="14"/>
      <c r="BF575" s="14"/>
      <c r="BL575" s="2">
        <v>4111.8900000000003</v>
      </c>
      <c r="BM575" s="2">
        <v>2773.12</v>
      </c>
      <c r="BN575" s="2">
        <v>3756.01</v>
      </c>
      <c r="BO575" s="2">
        <v>3129</v>
      </c>
      <c r="HN575" s="12">
        <f t="shared" si="71"/>
        <v>4030.36</v>
      </c>
      <c r="HO575" s="2">
        <f t="shared" si="69"/>
        <v>3267.3</v>
      </c>
      <c r="HP575" s="3">
        <f t="shared" si="70"/>
        <v>3111.8</v>
      </c>
      <c r="HW575" s="197"/>
    </row>
    <row r="576" spans="1:231" x14ac:dyDescent="0.3">
      <c r="A576" s="60">
        <v>41255</v>
      </c>
      <c r="B576" s="135">
        <v>3555</v>
      </c>
      <c r="C576" s="40">
        <f t="shared" si="72"/>
        <v>3669.0476190476193</v>
      </c>
      <c r="D576" s="12">
        <v>3923.33</v>
      </c>
      <c r="E576" s="2">
        <v>2667.68</v>
      </c>
      <c r="H576" s="2">
        <v>3603.33</v>
      </c>
      <c r="I576" s="3">
        <v>2987.68</v>
      </c>
      <c r="J576" s="12">
        <v>3828.64</v>
      </c>
      <c r="K576" s="2">
        <v>2580.02</v>
      </c>
      <c r="N576" s="12">
        <v>3472.76</v>
      </c>
      <c r="O576" s="3">
        <v>2935.9</v>
      </c>
      <c r="P576" s="12">
        <v>3933.2</v>
      </c>
      <c r="Q576" s="2">
        <v>2657.69</v>
      </c>
      <c r="T576" s="2">
        <v>3577.32</v>
      </c>
      <c r="U576" s="3">
        <v>3013.57</v>
      </c>
      <c r="AJ576" s="2">
        <f t="shared" si="68"/>
        <v>3325</v>
      </c>
      <c r="AK576" s="2">
        <v>230</v>
      </c>
      <c r="AL576" s="12">
        <v>3500.01</v>
      </c>
      <c r="AM576" s="2">
        <v>2269.46</v>
      </c>
      <c r="AP576" s="12">
        <v>3180.01</v>
      </c>
      <c r="AQ576" s="3">
        <v>2589.46</v>
      </c>
      <c r="AZ576" s="14"/>
      <c r="BA576" s="14"/>
      <c r="BB576" s="14"/>
      <c r="BC576" s="14"/>
      <c r="BD576" s="14"/>
      <c r="BE576" s="14"/>
      <c r="BF576" s="14"/>
      <c r="BL576" s="2">
        <v>4056.79</v>
      </c>
      <c r="BM576" s="2">
        <v>2703.94</v>
      </c>
      <c r="BN576" s="2">
        <v>3700.91</v>
      </c>
      <c r="BO576" s="2">
        <v>3059.82</v>
      </c>
      <c r="HN576" s="12">
        <f t="shared" si="71"/>
        <v>4058.64</v>
      </c>
      <c r="HO576" s="2">
        <f t="shared" si="69"/>
        <v>3206.1</v>
      </c>
      <c r="HP576" s="3">
        <f t="shared" si="70"/>
        <v>3056.6000000000004</v>
      </c>
      <c r="HW576" s="197"/>
    </row>
    <row r="577" spans="1:231" x14ac:dyDescent="0.3">
      <c r="A577" s="60">
        <v>41256</v>
      </c>
      <c r="B577" s="135">
        <v>3526</v>
      </c>
      <c r="C577" s="40">
        <f t="shared" si="72"/>
        <v>3662.3809523809523</v>
      </c>
      <c r="D577" s="12">
        <v>3887.69</v>
      </c>
      <c r="E577" s="2">
        <v>2631.65</v>
      </c>
      <c r="H577" s="2">
        <v>3567.69</v>
      </c>
      <c r="I577" s="3">
        <v>2951.65</v>
      </c>
      <c r="J577" s="12">
        <v>3836.4</v>
      </c>
      <c r="K577" s="2">
        <v>2587.12</v>
      </c>
      <c r="N577" s="12">
        <v>3480.52</v>
      </c>
      <c r="O577" s="3">
        <v>2943</v>
      </c>
      <c r="P577" s="12">
        <v>3949.94</v>
      </c>
      <c r="Q577" s="2">
        <v>2673.62</v>
      </c>
      <c r="T577" s="2">
        <v>3594.06</v>
      </c>
      <c r="U577" s="3">
        <v>3029.5</v>
      </c>
      <c r="AJ577" s="2">
        <f t="shared" si="68"/>
        <v>3296</v>
      </c>
      <c r="AK577" s="2">
        <v>230</v>
      </c>
      <c r="AL577" s="12">
        <v>3498.32</v>
      </c>
      <c r="AM577" s="2">
        <v>2267.13</v>
      </c>
      <c r="AP577" s="12">
        <v>3178.32</v>
      </c>
      <c r="AQ577" s="3">
        <v>2587.13</v>
      </c>
      <c r="AZ577" s="14"/>
      <c r="BA577" s="14"/>
      <c r="BB577" s="14"/>
      <c r="BC577" s="14"/>
      <c r="BD577" s="14"/>
      <c r="BE577" s="14"/>
      <c r="BF577" s="14"/>
      <c r="BL577" s="2">
        <v>4011.27</v>
      </c>
      <c r="BM577" s="2">
        <v>2666.49</v>
      </c>
      <c r="BN577" s="2">
        <v>3655.39</v>
      </c>
      <c r="BO577" s="2">
        <v>3022.37</v>
      </c>
      <c r="HN577" s="12">
        <f t="shared" si="71"/>
        <v>4066.4</v>
      </c>
      <c r="HO577" s="2">
        <f t="shared" si="69"/>
        <v>3176.52</v>
      </c>
      <c r="HP577" s="3">
        <f t="shared" si="70"/>
        <v>3029.92</v>
      </c>
      <c r="HW577" s="197"/>
    </row>
    <row r="578" spans="1:231" x14ac:dyDescent="0.3">
      <c r="A578" s="60">
        <v>41257</v>
      </c>
      <c r="B578" s="135">
        <v>3540</v>
      </c>
      <c r="C578" s="40">
        <f t="shared" si="72"/>
        <v>3654.7619047619046</v>
      </c>
      <c r="D578" s="12">
        <v>3882.92</v>
      </c>
      <c r="E578" s="2">
        <v>2626.55</v>
      </c>
      <c r="H578" s="2">
        <v>3562.92</v>
      </c>
      <c r="I578" s="3">
        <v>2946.55</v>
      </c>
      <c r="J578" s="12">
        <v>3884.03</v>
      </c>
      <c r="K578" s="2">
        <v>2633.97</v>
      </c>
      <c r="N578" s="12">
        <v>3528.15</v>
      </c>
      <c r="O578" s="3">
        <v>2989.97</v>
      </c>
      <c r="P578" s="12">
        <v>3971.46</v>
      </c>
      <c r="Q578" s="2">
        <v>2694.59</v>
      </c>
      <c r="T578" s="2">
        <v>3615.58</v>
      </c>
      <c r="U578" s="3">
        <v>3050.47</v>
      </c>
      <c r="AJ578" s="2">
        <f t="shared" si="68"/>
        <v>3310</v>
      </c>
      <c r="AK578" s="2">
        <v>230</v>
      </c>
      <c r="AL578" s="12">
        <v>3458.09</v>
      </c>
      <c r="AM578" s="2">
        <v>2226.98</v>
      </c>
      <c r="AP578" s="12">
        <v>3138.09</v>
      </c>
      <c r="AQ578" s="3">
        <v>2546.98</v>
      </c>
      <c r="AZ578" s="14"/>
      <c r="BA578" s="14"/>
      <c r="BB578" s="14"/>
      <c r="BC578" s="14"/>
      <c r="BD578" s="14"/>
      <c r="BE578" s="14"/>
      <c r="BF578" s="14"/>
      <c r="BL578" s="2">
        <v>3951.75</v>
      </c>
      <c r="BM578" s="2">
        <v>2623.29</v>
      </c>
      <c r="BN578" s="2">
        <v>3595.87</v>
      </c>
      <c r="BO578" s="2">
        <v>2979.17</v>
      </c>
      <c r="HN578" s="12">
        <f t="shared" si="71"/>
        <v>4114.0300000000007</v>
      </c>
      <c r="HO578" s="2">
        <f t="shared" si="69"/>
        <v>3190.8</v>
      </c>
      <c r="HP578" s="3">
        <f t="shared" si="70"/>
        <v>3042.8</v>
      </c>
      <c r="HW578" s="197"/>
    </row>
    <row r="579" spans="1:231" x14ac:dyDescent="0.3">
      <c r="A579" s="60">
        <v>41261</v>
      </c>
      <c r="B579" s="135">
        <v>3528</v>
      </c>
      <c r="C579" s="40">
        <f t="shared" si="72"/>
        <v>3647.5238095238096</v>
      </c>
      <c r="D579" s="12">
        <v>3791.01</v>
      </c>
      <c r="E579" s="2">
        <v>2543.5500000000002</v>
      </c>
      <c r="H579" s="2">
        <v>3471.01</v>
      </c>
      <c r="I579" s="3">
        <v>2863.55</v>
      </c>
      <c r="J579" s="12">
        <v>3801.51</v>
      </c>
      <c r="K579" s="2">
        <v>2558.37</v>
      </c>
      <c r="N579" s="12">
        <v>3445.63</v>
      </c>
      <c r="O579" s="3">
        <v>2914.25</v>
      </c>
      <c r="P579" s="12">
        <v>3903.89</v>
      </c>
      <c r="Q579" s="2">
        <v>2634.42</v>
      </c>
      <c r="T579" s="2">
        <v>3548.01</v>
      </c>
      <c r="U579" s="3">
        <v>2990.3</v>
      </c>
      <c r="AJ579" s="2">
        <f t="shared" si="68"/>
        <v>3298</v>
      </c>
      <c r="AK579" s="2">
        <v>230</v>
      </c>
      <c r="AL579" s="12">
        <v>3393.86</v>
      </c>
      <c r="AM579" s="2">
        <v>2170.33</v>
      </c>
      <c r="AP579" s="12">
        <v>3073.86</v>
      </c>
      <c r="AQ579" s="3">
        <v>2490.33</v>
      </c>
      <c r="AZ579" s="14"/>
      <c r="BA579" s="14"/>
      <c r="BB579" s="14"/>
      <c r="BC579" s="14"/>
      <c r="BD579" s="14"/>
      <c r="BE579" s="14"/>
      <c r="BF579" s="14"/>
      <c r="BL579" s="2">
        <v>3859.05</v>
      </c>
      <c r="BM579" s="2">
        <v>2539.4899999999998</v>
      </c>
      <c r="BN579" s="2">
        <v>3503.17</v>
      </c>
      <c r="BO579" s="2">
        <v>2895.37</v>
      </c>
      <c r="HN579" s="12">
        <f t="shared" si="71"/>
        <v>4031.51</v>
      </c>
      <c r="HO579" s="2">
        <f t="shared" si="69"/>
        <v>3178.56</v>
      </c>
      <c r="HP579" s="3">
        <f t="shared" si="70"/>
        <v>3031.76</v>
      </c>
      <c r="HW579" s="197"/>
    </row>
    <row r="580" spans="1:231" x14ac:dyDescent="0.3">
      <c r="A580" s="60">
        <v>41262</v>
      </c>
      <c r="B580" s="135">
        <v>3529</v>
      </c>
      <c r="C580" s="40">
        <f t="shared" si="72"/>
        <v>3641.6190476190477</v>
      </c>
      <c r="D580" s="12">
        <v>3808.09</v>
      </c>
      <c r="E580" s="2">
        <v>2560.4499999999998</v>
      </c>
      <c r="H580" s="2">
        <v>3488.09</v>
      </c>
      <c r="I580" s="3">
        <v>2880.45</v>
      </c>
      <c r="J580" s="12">
        <v>3844.2</v>
      </c>
      <c r="K580" s="2">
        <v>2600.62</v>
      </c>
      <c r="N580" s="12">
        <v>3488.32</v>
      </c>
      <c r="O580" s="3">
        <v>2473.4299999999998</v>
      </c>
      <c r="P580" s="12">
        <v>3852.66</v>
      </c>
      <c r="Q580" s="2">
        <v>2583.7199999999998</v>
      </c>
      <c r="T580" s="2">
        <v>3496.78</v>
      </c>
      <c r="U580" s="3">
        <v>2939.6</v>
      </c>
      <c r="AJ580" s="2">
        <f t="shared" si="68"/>
        <v>3299</v>
      </c>
      <c r="AK580" s="2">
        <v>230</v>
      </c>
      <c r="AL580" s="12">
        <v>3368.25</v>
      </c>
      <c r="AM580" s="2">
        <v>2144.98</v>
      </c>
      <c r="AP580" s="12">
        <v>3048.25</v>
      </c>
      <c r="AQ580" s="3">
        <v>2464.98</v>
      </c>
      <c r="AZ580" s="14"/>
      <c r="BA580" s="14"/>
      <c r="BB580" s="14"/>
      <c r="BC580" s="14"/>
      <c r="BD580" s="14"/>
      <c r="BE580" s="14"/>
      <c r="BF580" s="14"/>
      <c r="BL580" s="2">
        <v>3874.56</v>
      </c>
      <c r="BM580" s="2">
        <v>2554.84</v>
      </c>
      <c r="BN580" s="2">
        <v>3518.68</v>
      </c>
      <c r="BO580" s="2">
        <v>2910.72</v>
      </c>
      <c r="HN580" s="12">
        <f t="shared" si="71"/>
        <v>4074.2</v>
      </c>
      <c r="HO580" s="2">
        <f t="shared" si="69"/>
        <v>3179.58</v>
      </c>
      <c r="HP580" s="3">
        <f t="shared" si="70"/>
        <v>3032.6800000000003</v>
      </c>
      <c r="HW580" s="197"/>
    </row>
    <row r="581" spans="1:231" x14ac:dyDescent="0.3">
      <c r="A581" s="60">
        <v>41263</v>
      </c>
      <c r="B581" s="135">
        <v>3500</v>
      </c>
      <c r="C581" s="40">
        <f t="shared" si="72"/>
        <v>3635.4285714285716</v>
      </c>
      <c r="D581" s="12">
        <v>3819.4</v>
      </c>
      <c r="E581" s="2">
        <v>2569.75</v>
      </c>
      <c r="H581" s="2">
        <v>3499.4</v>
      </c>
      <c r="I581" s="3">
        <v>2889.75</v>
      </c>
      <c r="J581" s="12">
        <v>3864.1</v>
      </c>
      <c r="K581" s="2">
        <v>2618.87</v>
      </c>
      <c r="N581" s="12">
        <v>3508.22</v>
      </c>
      <c r="O581" s="3">
        <v>2974.75</v>
      </c>
      <c r="P581" s="12">
        <v>3889.79</v>
      </c>
      <c r="Q581" s="2">
        <v>2618.87</v>
      </c>
      <c r="T581" s="2">
        <v>3533.91</v>
      </c>
      <c r="U581" s="3">
        <v>2974.75</v>
      </c>
      <c r="AJ581" s="2">
        <f t="shared" si="68"/>
        <v>3270</v>
      </c>
      <c r="AK581" s="2">
        <v>230</v>
      </c>
      <c r="AL581" s="12">
        <v>3411.24</v>
      </c>
      <c r="AM581" s="2">
        <v>2185.88</v>
      </c>
      <c r="AP581" s="12">
        <v>3091.24</v>
      </c>
      <c r="AQ581" s="3">
        <v>2505.88</v>
      </c>
      <c r="AZ581" s="14"/>
      <c r="BA581" s="14"/>
      <c r="BB581" s="14"/>
      <c r="BC581" s="14"/>
      <c r="BD581" s="14"/>
      <c r="BE581" s="14"/>
      <c r="BF581" s="14"/>
      <c r="BL581" s="2">
        <v>3885.26</v>
      </c>
      <c r="BM581" s="2">
        <v>2563.54</v>
      </c>
      <c r="BN581" s="2">
        <v>3529.38</v>
      </c>
      <c r="BO581" s="2">
        <v>2919.42</v>
      </c>
      <c r="HN581" s="12">
        <f t="shared" si="71"/>
        <v>4094.1</v>
      </c>
      <c r="HO581" s="2">
        <f t="shared" si="69"/>
        <v>3150</v>
      </c>
      <c r="HP581" s="3">
        <f t="shared" si="70"/>
        <v>3006</v>
      </c>
      <c r="HW581" s="197"/>
    </row>
    <row r="582" spans="1:231" x14ac:dyDescent="0.3">
      <c r="A582" s="60">
        <v>41264</v>
      </c>
      <c r="B582" s="135">
        <v>3482</v>
      </c>
      <c r="C582" s="40">
        <f t="shared" si="72"/>
        <v>3628.1428571428573</v>
      </c>
      <c r="D582" s="12">
        <v>3847.19</v>
      </c>
      <c r="E582" s="2">
        <v>2594.6</v>
      </c>
      <c r="H582" s="2">
        <v>3527.19</v>
      </c>
      <c r="I582" s="3">
        <v>2914.6</v>
      </c>
      <c r="J582" s="12">
        <v>3891.96</v>
      </c>
      <c r="K582" s="2">
        <v>2644.42</v>
      </c>
      <c r="N582" s="12">
        <v>3536.08</v>
      </c>
      <c r="O582" s="3">
        <v>3000.3</v>
      </c>
      <c r="P582" s="12">
        <v>3917.86</v>
      </c>
      <c r="Q582" s="2">
        <v>2644.42</v>
      </c>
      <c r="T582" s="2">
        <v>3561.98</v>
      </c>
      <c r="U582" s="3">
        <v>3000.3</v>
      </c>
      <c r="AJ582" s="2">
        <f t="shared" si="68"/>
        <v>3252</v>
      </c>
      <c r="AK582" s="2">
        <v>230</v>
      </c>
      <c r="AL582" s="12">
        <v>3435.56</v>
      </c>
      <c r="AM582" s="2">
        <v>2207.65</v>
      </c>
      <c r="AP582" s="12">
        <v>3115.56</v>
      </c>
      <c r="AQ582" s="3">
        <v>2527.65</v>
      </c>
      <c r="AZ582" s="14"/>
      <c r="BA582" s="14"/>
      <c r="BB582" s="14"/>
      <c r="BC582" s="14"/>
      <c r="BD582" s="14"/>
      <c r="BE582" s="14"/>
      <c r="BF582" s="14"/>
      <c r="BL582" s="2">
        <v>3886.84</v>
      </c>
      <c r="BM582" s="2">
        <v>2590.21</v>
      </c>
      <c r="BN582" s="2">
        <v>3530.96</v>
      </c>
      <c r="BO582" s="2">
        <v>2946.09</v>
      </c>
      <c r="HN582" s="12">
        <f t="shared" si="71"/>
        <v>4121.96</v>
      </c>
      <c r="HO582" s="2">
        <f t="shared" si="69"/>
        <v>3131.64</v>
      </c>
      <c r="HP582" s="3">
        <f t="shared" si="70"/>
        <v>2989.44</v>
      </c>
      <c r="HW582" s="197"/>
    </row>
    <row r="583" spans="1:231" x14ac:dyDescent="0.3">
      <c r="A583" s="60">
        <v>41267</v>
      </c>
      <c r="B583" s="135">
        <v>3482</v>
      </c>
      <c r="C583" s="40">
        <f t="shared" si="72"/>
        <v>3618.9523809523807</v>
      </c>
      <c r="D583" s="12">
        <v>3825.92</v>
      </c>
      <c r="E583" s="2">
        <v>2573.9299999999998</v>
      </c>
      <c r="H583" s="2">
        <v>3505.92</v>
      </c>
      <c r="I583" s="3">
        <v>2893.93</v>
      </c>
      <c r="J583" s="12">
        <v>3974.47</v>
      </c>
      <c r="K583" s="2">
        <v>2726.37</v>
      </c>
      <c r="N583" s="12">
        <v>3618.59</v>
      </c>
      <c r="O583" s="3">
        <v>3082.25</v>
      </c>
      <c r="P583" s="12">
        <v>3879.25</v>
      </c>
      <c r="Q583" s="2">
        <v>2606.5300000000002</v>
      </c>
      <c r="T583" s="2">
        <v>3523.37</v>
      </c>
      <c r="U583" s="3">
        <v>2962.41</v>
      </c>
      <c r="AJ583" s="2">
        <f t="shared" si="68"/>
        <v>3252</v>
      </c>
      <c r="AK583" s="2">
        <v>230</v>
      </c>
      <c r="AL583" s="12">
        <v>3388.84</v>
      </c>
      <c r="AM583" s="2">
        <v>2161.7399999999998</v>
      </c>
      <c r="AP583" s="12">
        <v>3068.84</v>
      </c>
      <c r="AQ583" s="3">
        <v>2481.7399999999998</v>
      </c>
      <c r="AZ583" s="14"/>
      <c r="BA583" s="14"/>
      <c r="BB583" s="14"/>
      <c r="BC583" s="14"/>
      <c r="BD583" s="14"/>
      <c r="BE583" s="14"/>
      <c r="BF583" s="14"/>
      <c r="BL583" s="2">
        <v>3869.66</v>
      </c>
      <c r="BM583" s="2">
        <v>2569.5</v>
      </c>
      <c r="BN583" s="2">
        <v>3513.78</v>
      </c>
      <c r="BO583" s="2">
        <v>2925.38</v>
      </c>
      <c r="HN583" s="12">
        <f t="shared" si="71"/>
        <v>4204.4699999999993</v>
      </c>
      <c r="HO583" s="2">
        <f t="shared" si="69"/>
        <v>3131.64</v>
      </c>
      <c r="HP583" s="3">
        <f t="shared" si="70"/>
        <v>2989.44</v>
      </c>
      <c r="HW583" s="197"/>
    </row>
    <row r="584" spans="1:231" x14ac:dyDescent="0.3">
      <c r="A584" s="60">
        <v>41269</v>
      </c>
      <c r="B584" s="135">
        <v>3482</v>
      </c>
      <c r="C584" s="40">
        <f t="shared" si="72"/>
        <v>3609.1428571428573</v>
      </c>
      <c r="D584" s="12">
        <v>3825.92</v>
      </c>
      <c r="E584" s="2">
        <v>2573.9299999999998</v>
      </c>
      <c r="H584" s="2">
        <v>3505.92</v>
      </c>
      <c r="I584" s="3">
        <v>2893.93</v>
      </c>
      <c r="J584" s="12">
        <v>3974.47</v>
      </c>
      <c r="K584" s="2">
        <v>2726.37</v>
      </c>
      <c r="N584" s="12">
        <v>3618.59</v>
      </c>
      <c r="O584" s="3">
        <v>3082.25</v>
      </c>
      <c r="P584" s="12">
        <v>3879.25</v>
      </c>
      <c r="Q584" s="2">
        <v>2606.5300000000002</v>
      </c>
      <c r="T584" s="2">
        <v>3523.37</v>
      </c>
      <c r="U584" s="3">
        <v>2962.41</v>
      </c>
      <c r="AJ584" s="2">
        <f t="shared" ref="AJ584:AJ647" si="73">B584-AK584</f>
        <v>3252</v>
      </c>
      <c r="AK584" s="2">
        <v>230</v>
      </c>
      <c r="AL584" s="12">
        <v>3388.84</v>
      </c>
      <c r="AM584" s="2">
        <v>2161.7399999999998</v>
      </c>
      <c r="AP584" s="12">
        <v>3068.84</v>
      </c>
      <c r="AQ584" s="3">
        <v>2481.7399999999998</v>
      </c>
      <c r="AZ584" s="14"/>
      <c r="BA584" s="14"/>
      <c r="BB584" s="14"/>
      <c r="BC584" s="14"/>
      <c r="BD584" s="14"/>
      <c r="BE584" s="14"/>
      <c r="BF584" s="14"/>
      <c r="BL584" s="2">
        <v>3869.66</v>
      </c>
      <c r="BM584" s="2">
        <v>2569.5</v>
      </c>
      <c r="BN584" s="2">
        <v>3513.78</v>
      </c>
      <c r="BO584" s="2">
        <v>2925.38</v>
      </c>
      <c r="HN584" s="12">
        <f t="shared" si="71"/>
        <v>4204.4699999999993</v>
      </c>
      <c r="HO584" s="2">
        <f t="shared" si="69"/>
        <v>3131.64</v>
      </c>
      <c r="HP584" s="3">
        <f t="shared" si="70"/>
        <v>2989.44</v>
      </c>
      <c r="HW584" s="197"/>
    </row>
    <row r="585" spans="1:231" x14ac:dyDescent="0.3">
      <c r="A585" s="60">
        <v>41270</v>
      </c>
      <c r="B585" s="135">
        <v>3432</v>
      </c>
      <c r="C585" s="40">
        <f t="shared" si="72"/>
        <v>3597.2857142857142</v>
      </c>
      <c r="D585" s="12">
        <v>3742.1</v>
      </c>
      <c r="E585" s="2">
        <v>2493.25</v>
      </c>
      <c r="H585" s="2">
        <v>3422.1</v>
      </c>
      <c r="I585" s="3">
        <v>2813.25</v>
      </c>
      <c r="J585" s="12">
        <v>3949.99</v>
      </c>
      <c r="K585" s="2">
        <v>2703.87</v>
      </c>
      <c r="N585" s="12">
        <v>3594.11</v>
      </c>
      <c r="O585" s="3">
        <v>3059.75</v>
      </c>
      <c r="P585" s="12">
        <v>3864.02</v>
      </c>
      <c r="Q585" s="2">
        <v>2593.37</v>
      </c>
      <c r="T585" s="2">
        <v>3508.14</v>
      </c>
      <c r="U585" s="3">
        <v>2949.25</v>
      </c>
      <c r="AJ585" s="2">
        <f t="shared" si="73"/>
        <v>3202</v>
      </c>
      <c r="AK585" s="2">
        <v>230</v>
      </c>
      <c r="AL585" s="12">
        <v>3376.88</v>
      </c>
      <c r="AM585" s="2">
        <v>2151.88</v>
      </c>
      <c r="AP585" s="12">
        <v>3056.88</v>
      </c>
      <c r="AQ585" s="3">
        <v>2471.88</v>
      </c>
      <c r="AZ585" s="14"/>
      <c r="BA585" s="14"/>
      <c r="BB585" s="14"/>
      <c r="BC585" s="14"/>
      <c r="BD585" s="14"/>
      <c r="BE585" s="14"/>
      <c r="BF585" s="14"/>
      <c r="BL585" s="2">
        <v>3809.54</v>
      </c>
      <c r="BM585" s="2">
        <v>2488.6</v>
      </c>
      <c r="BN585" s="2">
        <v>3453.66</v>
      </c>
      <c r="BO585" s="2">
        <v>2844.48</v>
      </c>
      <c r="HN585" s="12">
        <f t="shared" si="71"/>
        <v>4179.99</v>
      </c>
      <c r="HO585" s="2">
        <f t="shared" si="69"/>
        <v>3080.64</v>
      </c>
      <c r="HP585" s="3">
        <f t="shared" si="70"/>
        <v>2943.44</v>
      </c>
      <c r="HW585" s="197"/>
    </row>
    <row r="586" spans="1:231" x14ac:dyDescent="0.3">
      <c r="A586" s="60">
        <v>41271</v>
      </c>
      <c r="B586" s="135">
        <v>3433</v>
      </c>
      <c r="C586" s="40">
        <f t="shared" si="72"/>
        <v>3585.2380952380954</v>
      </c>
      <c r="D586" s="12">
        <v>3742.1</v>
      </c>
      <c r="E586" s="2">
        <v>2493.25</v>
      </c>
      <c r="H586" s="2">
        <v>3422.1</v>
      </c>
      <c r="I586" s="3">
        <v>2813.25</v>
      </c>
      <c r="J586" s="12">
        <v>3949.99</v>
      </c>
      <c r="K586" s="2">
        <v>2703.87</v>
      </c>
      <c r="N586" s="12">
        <v>3594.11</v>
      </c>
      <c r="O586" s="3">
        <v>3059.75</v>
      </c>
      <c r="P586" s="12">
        <v>3821.08</v>
      </c>
      <c r="Q586" s="2">
        <v>2550.87</v>
      </c>
      <c r="T586" s="2">
        <v>3465.2</v>
      </c>
      <c r="U586" s="3">
        <v>2906.75</v>
      </c>
      <c r="AJ586" s="2">
        <f t="shared" si="73"/>
        <v>3203</v>
      </c>
      <c r="AK586" s="2">
        <v>230</v>
      </c>
      <c r="AL586" s="12">
        <v>3333.94</v>
      </c>
      <c r="AM586" s="2">
        <v>2109.38</v>
      </c>
      <c r="AP586" s="12">
        <v>3013.94</v>
      </c>
      <c r="AQ586" s="3">
        <v>2429.38</v>
      </c>
      <c r="AZ586" s="14"/>
      <c r="BA586" s="14"/>
      <c r="BB586" s="14"/>
      <c r="BC586" s="14"/>
      <c r="BD586" s="14"/>
      <c r="BE586" s="14"/>
      <c r="BF586" s="14"/>
      <c r="BL586" s="2">
        <v>3809.54</v>
      </c>
      <c r="BM586" s="2">
        <v>2488.6</v>
      </c>
      <c r="BN586" s="2">
        <v>3453.66</v>
      </c>
      <c r="BO586" s="2">
        <v>2844.48</v>
      </c>
      <c r="HN586" s="12">
        <f t="shared" si="71"/>
        <v>4179.99</v>
      </c>
      <c r="HO586" s="2">
        <f t="shared" si="69"/>
        <v>3081.66</v>
      </c>
      <c r="HP586" s="3">
        <f t="shared" si="70"/>
        <v>2944.36</v>
      </c>
      <c r="HW586" s="197"/>
    </row>
    <row r="587" spans="1:231" x14ac:dyDescent="0.3">
      <c r="A587" s="60">
        <v>41274</v>
      </c>
      <c r="B587" s="135">
        <v>3415</v>
      </c>
      <c r="C587" s="40">
        <f t="shared" si="72"/>
        <v>3569.7619047619046</v>
      </c>
      <c r="D587" s="12">
        <v>3742.1</v>
      </c>
      <c r="E587" s="2">
        <v>2493.25</v>
      </c>
      <c r="H587" s="2">
        <v>3422.1</v>
      </c>
      <c r="I587" s="3">
        <v>2813.25</v>
      </c>
      <c r="J587" s="12">
        <v>3949.99</v>
      </c>
      <c r="K587" s="2">
        <v>2703.87</v>
      </c>
      <c r="N587" s="12">
        <v>3594.11</v>
      </c>
      <c r="O587" s="3">
        <v>3059.75</v>
      </c>
      <c r="P587" s="12">
        <v>3821.08</v>
      </c>
      <c r="Q587" s="2">
        <v>2550.87</v>
      </c>
      <c r="T587" s="2">
        <v>3465.2</v>
      </c>
      <c r="U587" s="3">
        <v>2906.75</v>
      </c>
      <c r="AJ587" s="2">
        <f t="shared" si="73"/>
        <v>3185</v>
      </c>
      <c r="AK587" s="2">
        <v>230</v>
      </c>
      <c r="AL587" s="12">
        <v>3333.94</v>
      </c>
      <c r="AM587" s="2">
        <v>2109.38</v>
      </c>
      <c r="AP587" s="12">
        <v>3013.94</v>
      </c>
      <c r="AQ587" s="3">
        <v>2429.38</v>
      </c>
      <c r="AZ587" s="14"/>
      <c r="BA587" s="14"/>
      <c r="BB587" s="14"/>
      <c r="BC587" s="14"/>
      <c r="BD587" s="14"/>
      <c r="BE587" s="14"/>
      <c r="BF587" s="14"/>
      <c r="BL587" s="2">
        <v>3809.54</v>
      </c>
      <c r="BM587" s="2">
        <v>2488.6</v>
      </c>
      <c r="BN587" s="2">
        <v>3453.66</v>
      </c>
      <c r="BO587" s="2">
        <v>2844.48</v>
      </c>
      <c r="HN587" s="12">
        <f t="shared" si="71"/>
        <v>4179.99</v>
      </c>
      <c r="HO587" s="2">
        <f t="shared" si="69"/>
        <v>3063.3</v>
      </c>
      <c r="HP587" s="3">
        <f t="shared" si="70"/>
        <v>2927.8</v>
      </c>
      <c r="HW587" s="197"/>
    </row>
    <row r="588" spans="1:231" x14ac:dyDescent="0.3">
      <c r="A588" s="64">
        <v>41276</v>
      </c>
      <c r="B588" s="135">
        <v>3432</v>
      </c>
      <c r="C588" s="40">
        <f t="shared" si="72"/>
        <v>3555.5714285714284</v>
      </c>
      <c r="D588" s="12">
        <v>3775.69</v>
      </c>
      <c r="E588" s="2">
        <v>2525.73</v>
      </c>
      <c r="H588" s="2">
        <v>3455.69</v>
      </c>
      <c r="I588" s="3">
        <v>2845.73</v>
      </c>
      <c r="J588" s="12">
        <v>3958.15</v>
      </c>
      <c r="K588" s="2">
        <v>2711.37</v>
      </c>
      <c r="N588" s="12">
        <v>3602.27</v>
      </c>
      <c r="O588" s="3">
        <v>3067.25</v>
      </c>
      <c r="P588" s="12">
        <v>3811.72</v>
      </c>
      <c r="Q588" s="2">
        <v>2540.9699999999998</v>
      </c>
      <c r="T588" s="2">
        <v>3455.84</v>
      </c>
      <c r="U588" s="3">
        <v>2896.85</v>
      </c>
      <c r="AJ588" s="2">
        <f t="shared" si="73"/>
        <v>3202</v>
      </c>
      <c r="AK588" s="2">
        <v>230</v>
      </c>
      <c r="AL588" s="12">
        <v>3357.93</v>
      </c>
      <c r="AM588" s="2">
        <v>2132.46</v>
      </c>
      <c r="AP588" s="12">
        <v>3037.93</v>
      </c>
      <c r="AQ588" s="3">
        <v>2452.46</v>
      </c>
      <c r="AZ588" s="14"/>
      <c r="BA588" s="14"/>
      <c r="BB588" s="14"/>
      <c r="BC588" s="14"/>
      <c r="BD588" s="14"/>
      <c r="BE588" s="14"/>
      <c r="BF588" s="14"/>
      <c r="BL588" s="2">
        <v>3842.41</v>
      </c>
      <c r="BM588" s="2">
        <v>2520.37</v>
      </c>
      <c r="BN588" s="2">
        <v>3486.53</v>
      </c>
      <c r="BO588" s="2">
        <v>2846.25</v>
      </c>
      <c r="HN588" s="12">
        <f t="shared" si="71"/>
        <v>4188.1499999999996</v>
      </c>
      <c r="HO588" s="2">
        <f t="shared" ref="HO588:HO651" si="74">B588*1.02-420</f>
        <v>3080.64</v>
      </c>
      <c r="HP588" s="3">
        <f t="shared" ref="HP588:HP651" si="75">B588*0.92-214</f>
        <v>2943.44</v>
      </c>
      <c r="HW588" s="197"/>
    </row>
    <row r="589" spans="1:231" x14ac:dyDescent="0.3">
      <c r="A589" s="64">
        <v>41277</v>
      </c>
      <c r="B589" s="135">
        <v>3397</v>
      </c>
      <c r="C589" s="40">
        <f t="shared" si="72"/>
        <v>3540.7142857142858</v>
      </c>
      <c r="D589" s="12">
        <v>3700.07</v>
      </c>
      <c r="E589" s="2">
        <v>2452.41</v>
      </c>
      <c r="H589" s="2">
        <v>3380.07</v>
      </c>
      <c r="I589" s="3">
        <v>2772.41</v>
      </c>
      <c r="J589" s="12">
        <v>3941.82</v>
      </c>
      <c r="K589" s="2">
        <v>2696.37</v>
      </c>
      <c r="N589" s="12">
        <v>3585.94</v>
      </c>
      <c r="O589" s="3">
        <v>3052.25</v>
      </c>
      <c r="P589" s="12">
        <v>3813.22</v>
      </c>
      <c r="Q589" s="2">
        <v>2543.73</v>
      </c>
      <c r="T589" s="2">
        <v>3457.34</v>
      </c>
      <c r="U589" s="3">
        <v>2899.61</v>
      </c>
      <c r="AJ589" s="2">
        <f t="shared" si="73"/>
        <v>3167</v>
      </c>
      <c r="AK589" s="2">
        <v>230</v>
      </c>
      <c r="AL589" s="12">
        <v>3378.58</v>
      </c>
      <c r="AM589" s="2">
        <v>2154.2199999999998</v>
      </c>
      <c r="AP589" s="12">
        <v>3058.58</v>
      </c>
      <c r="AQ589" s="3">
        <v>2474.2199999999998</v>
      </c>
      <c r="AZ589" s="14"/>
      <c r="BA589" s="14"/>
      <c r="BB589" s="14"/>
      <c r="BC589" s="14"/>
      <c r="BD589" s="14"/>
      <c r="BE589" s="14"/>
      <c r="BF589" s="14"/>
      <c r="BL589" s="2">
        <v>3763.5</v>
      </c>
      <c r="BM589" s="2">
        <v>2443.79</v>
      </c>
      <c r="BN589" s="2">
        <v>3407.62</v>
      </c>
      <c r="BO589" s="2">
        <v>2799.67</v>
      </c>
      <c r="HN589" s="12">
        <f t="shared" ref="HN589:HN652" si="76">J589+230</f>
        <v>4171.82</v>
      </c>
      <c r="HO589" s="2">
        <f t="shared" si="74"/>
        <v>3044.94</v>
      </c>
      <c r="HP589" s="3">
        <f t="shared" si="75"/>
        <v>2911.2400000000002</v>
      </c>
      <c r="HW589" s="197"/>
    </row>
    <row r="590" spans="1:231" x14ac:dyDescent="0.3">
      <c r="A590" s="64">
        <v>41278</v>
      </c>
      <c r="B590" s="135">
        <v>3418</v>
      </c>
      <c r="C590" s="40">
        <f t="shared" si="72"/>
        <v>3526.4761904761904</v>
      </c>
      <c r="D590" s="12">
        <v>3742.29</v>
      </c>
      <c r="E590" s="2">
        <v>2490.0300000000002</v>
      </c>
      <c r="H590" s="2">
        <v>3422.29</v>
      </c>
      <c r="I590" s="3">
        <v>2810.03</v>
      </c>
      <c r="J590" s="12">
        <v>3986.72</v>
      </c>
      <c r="K590" s="2">
        <v>2737.62</v>
      </c>
      <c r="N590" s="12">
        <v>3630.84</v>
      </c>
      <c r="O590" s="3">
        <v>3093.5</v>
      </c>
      <c r="P590" s="12">
        <v>3830.41</v>
      </c>
      <c r="Q590" s="2">
        <v>2557.23</v>
      </c>
      <c r="T590" s="2">
        <v>3474.53</v>
      </c>
      <c r="U590" s="3">
        <v>2913.11</v>
      </c>
      <c r="AJ590" s="2">
        <f t="shared" si="73"/>
        <v>3188</v>
      </c>
      <c r="AK590" s="2">
        <v>230</v>
      </c>
      <c r="AL590" s="12">
        <v>3381.76</v>
      </c>
      <c r="AM590" s="2">
        <v>2153.7399999999998</v>
      </c>
      <c r="AP590" s="12">
        <v>3061.76</v>
      </c>
      <c r="AQ590" s="3">
        <v>2473.7399999999998</v>
      </c>
      <c r="AZ590" s="14"/>
      <c r="BA590" s="14"/>
      <c r="BB590" s="14"/>
      <c r="BC590" s="14"/>
      <c r="BD590" s="14"/>
      <c r="BE590" s="14"/>
      <c r="BF590" s="14"/>
      <c r="BL590" s="2">
        <v>3763.5</v>
      </c>
      <c r="BM590" s="2">
        <v>2481.77</v>
      </c>
      <c r="BN590" s="2">
        <v>3407.62</v>
      </c>
      <c r="BO590" s="2">
        <v>2837.65</v>
      </c>
      <c r="HN590" s="12">
        <f t="shared" si="76"/>
        <v>4216.7199999999993</v>
      </c>
      <c r="HO590" s="2">
        <f t="shared" si="74"/>
        <v>3066.36</v>
      </c>
      <c r="HP590" s="3">
        <f t="shared" si="75"/>
        <v>2930.56</v>
      </c>
      <c r="HW590" s="197"/>
    </row>
    <row r="591" spans="1:231" x14ac:dyDescent="0.3">
      <c r="A591" s="64">
        <v>41281</v>
      </c>
      <c r="B591" s="135">
        <v>3400</v>
      </c>
      <c r="C591" s="40">
        <f t="shared" si="72"/>
        <v>3513.5714285714284</v>
      </c>
      <c r="D591" s="12">
        <v>3713.48</v>
      </c>
      <c r="E591" s="2">
        <v>2462.65</v>
      </c>
      <c r="H591" s="2">
        <v>3393.48</v>
      </c>
      <c r="I591" s="3">
        <v>2782.65</v>
      </c>
      <c r="J591" s="12">
        <v>3974.47</v>
      </c>
      <c r="K591" s="2">
        <v>2726.37</v>
      </c>
      <c r="N591" s="12">
        <v>3618.59</v>
      </c>
      <c r="O591" s="3">
        <v>3082.25</v>
      </c>
      <c r="P591" s="12">
        <v>3784.11</v>
      </c>
      <c r="Q591" s="2">
        <v>2512.37</v>
      </c>
      <c r="T591" s="2">
        <v>3428.23</v>
      </c>
      <c r="U591" s="3">
        <v>2868.25</v>
      </c>
      <c r="AJ591" s="2">
        <f t="shared" si="73"/>
        <v>3170</v>
      </c>
      <c r="AK591" s="2">
        <v>230</v>
      </c>
      <c r="AL591" s="12">
        <v>3362.89</v>
      </c>
      <c r="AM591" s="2">
        <v>2136.06</v>
      </c>
      <c r="AP591" s="12">
        <v>3042.89</v>
      </c>
      <c r="AQ591" s="3">
        <v>2456.06</v>
      </c>
      <c r="AZ591" s="14"/>
      <c r="BA591" s="14"/>
      <c r="BB591" s="14"/>
      <c r="BC591" s="14"/>
      <c r="BD591" s="14"/>
      <c r="BE591" s="14"/>
      <c r="BF591" s="14"/>
      <c r="BL591" s="2">
        <v>3747.15</v>
      </c>
      <c r="BM591" s="2">
        <v>2455.08</v>
      </c>
      <c r="BN591" s="2">
        <v>3391.27</v>
      </c>
      <c r="BO591" s="2">
        <v>2810.96</v>
      </c>
      <c r="HN591" s="12">
        <f t="shared" si="76"/>
        <v>4204.4699999999993</v>
      </c>
      <c r="HO591" s="2">
        <f t="shared" si="74"/>
        <v>3048</v>
      </c>
      <c r="HP591" s="3">
        <f t="shared" si="75"/>
        <v>2914</v>
      </c>
      <c r="HW591" s="197"/>
    </row>
    <row r="592" spans="1:231" x14ac:dyDescent="0.3">
      <c r="A592" s="64">
        <v>41282</v>
      </c>
      <c r="B592" s="135">
        <v>3405</v>
      </c>
      <c r="C592" s="40">
        <f t="shared" si="72"/>
        <v>3501.7142857142858</v>
      </c>
      <c r="D592" s="12">
        <v>3722.13</v>
      </c>
      <c r="E592" s="2">
        <v>2471.21</v>
      </c>
      <c r="H592" s="2">
        <v>3402.13</v>
      </c>
      <c r="I592" s="3">
        <v>2791.21</v>
      </c>
      <c r="J592" s="12">
        <v>3931.23</v>
      </c>
      <c r="K592" s="2">
        <v>2683.57</v>
      </c>
      <c r="N592" s="12">
        <v>3575.35</v>
      </c>
      <c r="O592" s="3">
        <v>3039.45</v>
      </c>
      <c r="P592" s="12">
        <v>3766.81</v>
      </c>
      <c r="Q592" s="2">
        <v>2495.25</v>
      </c>
      <c r="T592" s="2">
        <v>3410.93</v>
      </c>
      <c r="U592" s="3">
        <v>2851.13</v>
      </c>
      <c r="AJ592" s="2">
        <f t="shared" si="73"/>
        <v>3175</v>
      </c>
      <c r="AK592" s="2">
        <v>230</v>
      </c>
      <c r="AL592" s="12">
        <v>3336.95</v>
      </c>
      <c r="AM592" s="2">
        <v>2110.38</v>
      </c>
      <c r="AP592" s="12">
        <v>3016.95</v>
      </c>
      <c r="AQ592" s="3">
        <v>2430.38</v>
      </c>
      <c r="AZ592" s="14"/>
      <c r="BA592" s="14"/>
      <c r="BB592" s="14"/>
      <c r="BC592" s="14"/>
      <c r="BD592" s="14"/>
      <c r="BE592" s="14"/>
      <c r="BF592" s="14"/>
      <c r="BL592" s="2">
        <v>3758.08</v>
      </c>
      <c r="BM592" s="2">
        <v>2466</v>
      </c>
      <c r="BN592" s="2">
        <v>3402.2</v>
      </c>
      <c r="BO592" s="2">
        <v>2821.88</v>
      </c>
      <c r="HN592" s="12">
        <f t="shared" si="76"/>
        <v>4161.2299999999996</v>
      </c>
      <c r="HO592" s="2">
        <f t="shared" si="74"/>
        <v>3053.1</v>
      </c>
      <c r="HP592" s="3">
        <f t="shared" si="75"/>
        <v>2918.6</v>
      </c>
      <c r="HW592" s="197"/>
    </row>
    <row r="593" spans="1:231" x14ac:dyDescent="0.3">
      <c r="A593" s="64">
        <v>41283</v>
      </c>
      <c r="B593" s="135">
        <v>3390</v>
      </c>
      <c r="C593" s="40">
        <f t="shared" si="72"/>
        <v>3488.5714285714284</v>
      </c>
      <c r="D593" s="12">
        <v>3725.96</v>
      </c>
      <c r="E593" s="2">
        <v>2474.62</v>
      </c>
      <c r="H593" s="2">
        <v>3405.96</v>
      </c>
      <c r="I593" s="3">
        <v>2794.62</v>
      </c>
      <c r="J593" s="12">
        <v>3891.96</v>
      </c>
      <c r="K593" s="2">
        <v>2644.42</v>
      </c>
      <c r="N593" s="12">
        <v>3536.08</v>
      </c>
      <c r="O593" s="3">
        <v>3000.3</v>
      </c>
      <c r="P593" s="12">
        <v>3770.65</v>
      </c>
      <c r="Q593" s="2">
        <v>2498.73</v>
      </c>
      <c r="T593" s="2">
        <v>3414.77</v>
      </c>
      <c r="U593" s="3">
        <v>2854.61</v>
      </c>
      <c r="AJ593" s="2">
        <f t="shared" si="73"/>
        <v>3160</v>
      </c>
      <c r="AK593" s="2">
        <v>230</v>
      </c>
      <c r="AL593" s="12">
        <v>3348.97</v>
      </c>
      <c r="AM593" s="2">
        <v>2121.9499999999998</v>
      </c>
      <c r="AP593" s="12">
        <v>3028.97</v>
      </c>
      <c r="AQ593" s="3">
        <v>2441.9499999999998</v>
      </c>
      <c r="AZ593" s="14"/>
      <c r="BA593" s="14"/>
      <c r="BB593" s="14"/>
      <c r="BC593" s="14"/>
      <c r="BD593" s="14"/>
      <c r="BE593" s="14"/>
      <c r="BF593" s="14"/>
      <c r="BL593" s="2">
        <v>3758.87</v>
      </c>
      <c r="BM593" s="2">
        <v>2470.23</v>
      </c>
      <c r="BN593" s="2">
        <v>3402.99</v>
      </c>
      <c r="BO593" s="2">
        <v>2826.11</v>
      </c>
      <c r="HN593" s="12">
        <f t="shared" si="76"/>
        <v>4121.96</v>
      </c>
      <c r="HO593" s="2">
        <f t="shared" si="74"/>
        <v>3037.8</v>
      </c>
      <c r="HP593" s="3">
        <f t="shared" si="75"/>
        <v>2904.8</v>
      </c>
      <c r="HW593" s="197"/>
    </row>
    <row r="594" spans="1:231" x14ac:dyDescent="0.3">
      <c r="A594" s="64">
        <v>41284</v>
      </c>
      <c r="B594" s="135">
        <v>3404</v>
      </c>
      <c r="C594" s="40">
        <f t="shared" si="72"/>
        <v>3476.5714285714284</v>
      </c>
      <c r="D594" s="12">
        <v>3711.37</v>
      </c>
      <c r="E594" s="2">
        <v>2459.0500000000002</v>
      </c>
      <c r="H594" s="2">
        <v>3391.37</v>
      </c>
      <c r="I594" s="3">
        <v>2779.05</v>
      </c>
      <c r="J594" s="12">
        <v>3877.83</v>
      </c>
      <c r="K594" s="2">
        <v>2629.57</v>
      </c>
      <c r="N594" s="12">
        <v>3521.95</v>
      </c>
      <c r="O594" s="3">
        <v>2985.45</v>
      </c>
      <c r="P594" s="12">
        <v>3790.83</v>
      </c>
      <c r="Q594" s="2">
        <v>2509.17</v>
      </c>
      <c r="T594" s="2">
        <v>3434.95</v>
      </c>
      <c r="U594" s="3">
        <v>2865.05</v>
      </c>
      <c r="AJ594" s="2">
        <f t="shared" si="73"/>
        <v>3174</v>
      </c>
      <c r="AK594" s="2">
        <v>230</v>
      </c>
      <c r="AL594" s="12">
        <v>3411.2</v>
      </c>
      <c r="AM594" s="2">
        <v>2173.98</v>
      </c>
      <c r="AP594" s="12">
        <v>3091.2</v>
      </c>
      <c r="AQ594" s="3">
        <v>2493.98</v>
      </c>
      <c r="AZ594" s="14"/>
      <c r="BA594" s="14"/>
      <c r="BB594" s="14"/>
      <c r="BC594" s="14"/>
      <c r="BD594" s="14"/>
      <c r="BE594" s="14"/>
      <c r="BF594" s="14"/>
      <c r="BL594" s="2">
        <v>3733.16</v>
      </c>
      <c r="BM594" s="2">
        <v>2454.77</v>
      </c>
      <c r="BN594" s="2">
        <v>3377.28</v>
      </c>
      <c r="BO594" s="2">
        <v>2810.65</v>
      </c>
      <c r="HN594" s="12">
        <f t="shared" si="76"/>
        <v>4107.83</v>
      </c>
      <c r="HO594" s="2">
        <f t="shared" si="74"/>
        <v>3052.08</v>
      </c>
      <c r="HP594" s="3">
        <f t="shared" si="75"/>
        <v>2917.6800000000003</v>
      </c>
      <c r="HW594" s="197"/>
    </row>
    <row r="595" spans="1:231" x14ac:dyDescent="0.3">
      <c r="A595" s="64">
        <v>41285</v>
      </c>
      <c r="B595" s="135">
        <v>3410</v>
      </c>
      <c r="C595" s="40">
        <f t="shared" si="72"/>
        <v>3465.4761904761904</v>
      </c>
      <c r="D595" s="12">
        <v>3712.88</v>
      </c>
      <c r="E595" s="2">
        <v>2458.65</v>
      </c>
      <c r="H595" s="2">
        <v>3392.88</v>
      </c>
      <c r="I595" s="3">
        <v>2778.65</v>
      </c>
      <c r="J595" s="12">
        <v>3880.1</v>
      </c>
      <c r="K595" s="2">
        <v>2630.37</v>
      </c>
      <c r="N595" s="12">
        <v>3524.22</v>
      </c>
      <c r="O595" s="3">
        <v>2986.25</v>
      </c>
      <c r="P595" s="12">
        <v>3853.78</v>
      </c>
      <c r="Q595" s="2">
        <v>2569.8200000000002</v>
      </c>
      <c r="T595" s="2">
        <v>3497.9</v>
      </c>
      <c r="U595" s="3">
        <v>2925.7</v>
      </c>
      <c r="AJ595" s="2">
        <f t="shared" si="73"/>
        <v>3180</v>
      </c>
      <c r="AK595" s="2">
        <v>230</v>
      </c>
      <c r="AL595" s="12">
        <v>3463.34</v>
      </c>
      <c r="AM595" s="2">
        <v>2223.88</v>
      </c>
      <c r="AP595" s="12">
        <v>3143.34</v>
      </c>
      <c r="AQ595" s="3">
        <v>2543.88</v>
      </c>
      <c r="AZ595" s="14"/>
      <c r="BA595" s="14"/>
      <c r="BB595" s="14"/>
      <c r="BC595" s="14"/>
      <c r="BD595" s="14"/>
      <c r="BE595" s="14"/>
      <c r="BF595" s="14"/>
      <c r="BL595" s="2">
        <v>3716.02</v>
      </c>
      <c r="BM595" s="2">
        <v>2454.5500000000002</v>
      </c>
      <c r="BN595" s="2">
        <v>3360.14</v>
      </c>
      <c r="BO595" s="2">
        <v>2810.43</v>
      </c>
      <c r="HN595" s="12">
        <f t="shared" si="76"/>
        <v>4110.1000000000004</v>
      </c>
      <c r="HO595" s="2">
        <f t="shared" si="74"/>
        <v>3058.2000000000003</v>
      </c>
      <c r="HP595" s="3">
        <f t="shared" si="75"/>
        <v>2923.2000000000003</v>
      </c>
      <c r="HW595" s="197"/>
    </row>
    <row r="596" spans="1:231" x14ac:dyDescent="0.3">
      <c r="A596" s="64">
        <v>41288</v>
      </c>
      <c r="B596" s="135">
        <v>3482</v>
      </c>
      <c r="C596" s="40">
        <f t="shared" si="72"/>
        <v>3459.1428571428573</v>
      </c>
      <c r="D596" s="12">
        <v>3778.39</v>
      </c>
      <c r="E596" s="2">
        <v>2520.4499999999998</v>
      </c>
      <c r="H596" s="2">
        <v>3458.39</v>
      </c>
      <c r="I596" s="3">
        <v>2840.45</v>
      </c>
      <c r="J596" s="12">
        <v>3911.54</v>
      </c>
      <c r="K596" s="2">
        <v>2659.17</v>
      </c>
      <c r="N596" s="12">
        <v>3555.66</v>
      </c>
      <c r="O596" s="3">
        <v>3015.05</v>
      </c>
      <c r="P596" s="12">
        <v>3902.61</v>
      </c>
      <c r="Q596" s="2">
        <v>2615.52</v>
      </c>
      <c r="T596" s="2">
        <v>3546.73</v>
      </c>
      <c r="U596" s="3">
        <v>2971.4</v>
      </c>
      <c r="AJ596" s="2">
        <f t="shared" si="73"/>
        <v>3252</v>
      </c>
      <c r="AK596" s="2">
        <v>230</v>
      </c>
      <c r="AL596" s="12">
        <v>3491.13</v>
      </c>
      <c r="AM596" s="2">
        <v>2248.6799999999998</v>
      </c>
      <c r="AP596" s="12">
        <v>3171.13</v>
      </c>
      <c r="AQ596" s="3">
        <v>2568.6799999999998</v>
      </c>
      <c r="AZ596" s="14"/>
      <c r="BA596" s="14"/>
      <c r="BB596" s="14"/>
      <c r="BC596" s="14"/>
      <c r="BD596" s="14"/>
      <c r="BE596" s="14"/>
      <c r="BF596" s="14"/>
      <c r="BL596" s="2">
        <v>3750.3</v>
      </c>
      <c r="BM596" s="2">
        <v>2516.65</v>
      </c>
      <c r="BN596" s="2">
        <v>3394.42</v>
      </c>
      <c r="BO596" s="2">
        <v>2872.53</v>
      </c>
      <c r="HN596" s="12">
        <f t="shared" si="76"/>
        <v>4141.54</v>
      </c>
      <c r="HO596" s="2">
        <f t="shared" si="74"/>
        <v>3131.64</v>
      </c>
      <c r="HP596" s="3">
        <f t="shared" si="75"/>
        <v>2989.44</v>
      </c>
      <c r="HW596" s="197"/>
    </row>
    <row r="597" spans="1:231" x14ac:dyDescent="0.3">
      <c r="A597" s="64">
        <v>41289</v>
      </c>
      <c r="B597" s="135">
        <v>3502</v>
      </c>
      <c r="C597" s="40">
        <f t="shared" si="72"/>
        <v>3456.6190476190477</v>
      </c>
      <c r="D597" s="12">
        <v>3819.68</v>
      </c>
      <c r="E597" s="2">
        <v>2562.4499999999998</v>
      </c>
      <c r="H597" s="2">
        <v>3499.68</v>
      </c>
      <c r="I597" s="3">
        <v>2882.45</v>
      </c>
      <c r="J597" s="12">
        <v>3899.75</v>
      </c>
      <c r="K597" s="2">
        <v>2648.37</v>
      </c>
      <c r="N597" s="12">
        <v>3543.87</v>
      </c>
      <c r="O597" s="3">
        <v>3004.25</v>
      </c>
      <c r="P597" s="12">
        <v>3943.6</v>
      </c>
      <c r="Q597" s="2">
        <v>2657.07</v>
      </c>
      <c r="T597" s="2">
        <v>3587.72</v>
      </c>
      <c r="U597" s="3">
        <v>3012.95</v>
      </c>
      <c r="AJ597" s="2">
        <f t="shared" si="73"/>
        <v>3272</v>
      </c>
      <c r="AK597" s="2">
        <v>230</v>
      </c>
      <c r="AL597" s="12">
        <v>3524.66</v>
      </c>
      <c r="AM597" s="2">
        <v>2282.88</v>
      </c>
      <c r="AP597" s="12">
        <v>3204.66</v>
      </c>
      <c r="AQ597" s="3">
        <v>2602.88</v>
      </c>
      <c r="AZ597" s="14"/>
      <c r="BA597" s="14"/>
      <c r="BB597" s="14"/>
      <c r="BC597" s="14"/>
      <c r="BD597" s="14"/>
      <c r="BE597" s="14"/>
      <c r="BF597" s="14"/>
      <c r="BL597" s="2">
        <v>3801.71</v>
      </c>
      <c r="BM597" s="2">
        <v>2558.54</v>
      </c>
      <c r="BN597" s="2">
        <v>3445.83</v>
      </c>
      <c r="BO597" s="2">
        <v>2914.42</v>
      </c>
      <c r="HN597" s="12">
        <f t="shared" si="76"/>
        <v>4129.75</v>
      </c>
      <c r="HO597" s="2">
        <f t="shared" si="74"/>
        <v>3152.04</v>
      </c>
      <c r="HP597" s="3">
        <f t="shared" si="75"/>
        <v>3007.84</v>
      </c>
      <c r="HW597" s="197"/>
    </row>
    <row r="598" spans="1:231" x14ac:dyDescent="0.3">
      <c r="A598" s="64">
        <v>41290</v>
      </c>
      <c r="B598" s="135">
        <v>3590</v>
      </c>
      <c r="C598" s="40">
        <f t="shared" si="72"/>
        <v>3459.6666666666665</v>
      </c>
      <c r="D598" s="12">
        <v>3902.93</v>
      </c>
      <c r="E598" s="2">
        <v>2641.05</v>
      </c>
      <c r="H598" s="2">
        <v>3582.93</v>
      </c>
      <c r="I598" s="3">
        <v>2961.05</v>
      </c>
      <c r="J598" s="12">
        <v>3939.05</v>
      </c>
      <c r="K598" s="2">
        <v>2684.37</v>
      </c>
      <c r="N598" s="12">
        <v>3583.17</v>
      </c>
      <c r="O598" s="3">
        <v>3040.25</v>
      </c>
      <c r="P598" s="12">
        <v>4001.18</v>
      </c>
      <c r="Q598" s="2">
        <v>2710.77</v>
      </c>
      <c r="T598" s="2">
        <v>3645.3</v>
      </c>
      <c r="U598" s="3">
        <v>3066.65</v>
      </c>
      <c r="AJ598" s="2">
        <f t="shared" si="73"/>
        <v>3360</v>
      </c>
      <c r="AK598" s="2">
        <v>230</v>
      </c>
      <c r="AL598" s="12">
        <v>3551.02</v>
      </c>
      <c r="AM598" s="2">
        <v>2305.58</v>
      </c>
      <c r="AP598" s="12">
        <v>3231.02</v>
      </c>
      <c r="AQ598" s="3">
        <v>2625.58</v>
      </c>
      <c r="AZ598" s="14"/>
      <c r="BA598" s="14"/>
      <c r="BB598" s="14"/>
      <c r="BC598" s="14"/>
      <c r="BD598" s="14"/>
      <c r="BE598" s="14"/>
      <c r="BF598" s="14"/>
      <c r="BL598" s="2">
        <v>3845.34</v>
      </c>
      <c r="BM598" s="2">
        <v>2638.31</v>
      </c>
      <c r="BN598" s="2">
        <v>3489.46</v>
      </c>
      <c r="BO598" s="2">
        <v>2994.19</v>
      </c>
      <c r="HN598" s="12">
        <f t="shared" si="76"/>
        <v>4169.05</v>
      </c>
      <c r="HO598" s="2">
        <f t="shared" si="74"/>
        <v>3241.8</v>
      </c>
      <c r="HP598" s="3">
        <f t="shared" si="75"/>
        <v>3088.8</v>
      </c>
      <c r="HW598" s="197"/>
    </row>
    <row r="599" spans="1:231" x14ac:dyDescent="0.3">
      <c r="A599" s="64">
        <v>41291</v>
      </c>
      <c r="B599" s="135">
        <v>3547</v>
      </c>
      <c r="C599" s="40">
        <f t="shared" si="72"/>
        <v>3460</v>
      </c>
      <c r="D599" s="12">
        <v>3920.71</v>
      </c>
      <c r="E599" s="2">
        <v>2658.65</v>
      </c>
      <c r="H599" s="2">
        <v>3600.71</v>
      </c>
      <c r="I599" s="3">
        <v>2978.65</v>
      </c>
      <c r="J599" s="12">
        <v>3947.91</v>
      </c>
      <c r="K599" s="2">
        <v>2684.37</v>
      </c>
      <c r="N599" s="12">
        <v>3592.03</v>
      </c>
      <c r="O599" s="3">
        <v>3040.25</v>
      </c>
      <c r="P599" s="12">
        <v>4010.07</v>
      </c>
      <c r="Q599" s="2">
        <v>2684.37</v>
      </c>
      <c r="T599" s="2">
        <v>3654.19</v>
      </c>
      <c r="U599" s="3">
        <v>3075.45</v>
      </c>
      <c r="AJ599" s="2">
        <f t="shared" si="73"/>
        <v>3317</v>
      </c>
      <c r="AK599" s="2">
        <v>230</v>
      </c>
      <c r="AL599" s="12">
        <v>3586.59</v>
      </c>
      <c r="AM599" s="2">
        <v>2340.7800000000002</v>
      </c>
      <c r="AP599" s="12">
        <v>3266.59</v>
      </c>
      <c r="AQ599" s="3">
        <v>2660.78</v>
      </c>
      <c r="AZ599" s="14"/>
      <c r="BA599" s="14"/>
      <c r="BB599" s="14"/>
      <c r="BC599" s="14"/>
      <c r="BD599" s="14"/>
      <c r="BE599" s="14"/>
      <c r="BF599" s="14"/>
      <c r="BL599" s="2">
        <v>3989.26</v>
      </c>
      <c r="BM599" s="2">
        <v>2655.1</v>
      </c>
      <c r="BN599" s="2">
        <v>3633.38</v>
      </c>
      <c r="BO599" s="2">
        <v>3010.98</v>
      </c>
      <c r="HN599" s="12">
        <f t="shared" si="76"/>
        <v>4177.91</v>
      </c>
      <c r="HO599" s="2">
        <f t="shared" si="74"/>
        <v>3197.94</v>
      </c>
      <c r="HP599" s="3">
        <f t="shared" si="75"/>
        <v>3049.2400000000002</v>
      </c>
      <c r="HW599" s="197"/>
    </row>
    <row r="600" spans="1:231" x14ac:dyDescent="0.3">
      <c r="A600" s="64">
        <v>41292</v>
      </c>
      <c r="B600" s="135">
        <v>3575</v>
      </c>
      <c r="C600" s="40">
        <f t="shared" si="72"/>
        <v>3462.2380952380954</v>
      </c>
      <c r="D600" s="12">
        <v>3915.76</v>
      </c>
      <c r="E600" s="2">
        <v>2653.37</v>
      </c>
      <c r="H600" s="2">
        <v>3595.76</v>
      </c>
      <c r="I600" s="3">
        <v>2973.37</v>
      </c>
      <c r="J600" s="12">
        <v>3907.34</v>
      </c>
      <c r="K600" s="2">
        <v>2643.92</v>
      </c>
      <c r="N600" s="12">
        <v>3551.46</v>
      </c>
      <c r="O600" s="3">
        <v>2999.8</v>
      </c>
      <c r="P600" s="12">
        <v>4005.18</v>
      </c>
      <c r="Q600" s="2">
        <v>2714.4</v>
      </c>
      <c r="T600" s="2">
        <v>3649.3</v>
      </c>
      <c r="U600" s="3">
        <v>3070.28</v>
      </c>
      <c r="AJ600" s="2">
        <f t="shared" si="73"/>
        <v>3345</v>
      </c>
      <c r="AK600" s="2">
        <v>230</v>
      </c>
      <c r="AL600" s="12">
        <v>3536.76</v>
      </c>
      <c r="AM600" s="2">
        <v>2299.91</v>
      </c>
      <c r="AP600" s="12">
        <v>3216.76</v>
      </c>
      <c r="AQ600" s="3">
        <v>2619.91</v>
      </c>
      <c r="AZ600" s="14"/>
      <c r="BA600" s="14"/>
      <c r="BB600" s="14"/>
      <c r="BC600" s="14"/>
      <c r="BD600" s="14"/>
      <c r="BE600" s="14"/>
      <c r="BF600" s="14"/>
      <c r="BL600" s="2">
        <v>3951.64</v>
      </c>
      <c r="BM600" s="2">
        <v>2617.4899999999998</v>
      </c>
      <c r="BN600" s="2">
        <v>3595.76</v>
      </c>
      <c r="BO600" s="2">
        <v>2973.37</v>
      </c>
      <c r="HN600" s="12">
        <f t="shared" si="76"/>
        <v>4137.34</v>
      </c>
      <c r="HO600" s="2">
        <f t="shared" si="74"/>
        <v>3226.5</v>
      </c>
      <c r="HP600" s="3">
        <f t="shared" si="75"/>
        <v>3075</v>
      </c>
      <c r="HW600" s="197"/>
    </row>
    <row r="601" spans="1:231" x14ac:dyDescent="0.3">
      <c r="A601" s="64">
        <v>41295</v>
      </c>
      <c r="B601" s="135">
        <v>3582</v>
      </c>
      <c r="C601" s="40">
        <f t="shared" si="72"/>
        <v>3464.7619047619046</v>
      </c>
      <c r="D601" s="12">
        <v>3961.28</v>
      </c>
      <c r="E601" s="2">
        <v>2695.77</v>
      </c>
      <c r="H601" s="2">
        <v>3641.28</v>
      </c>
      <c r="I601" s="3">
        <v>3015.77</v>
      </c>
      <c r="J601" s="12">
        <v>3934.57</v>
      </c>
      <c r="K601" s="2">
        <v>2668.77</v>
      </c>
      <c r="N601" s="12">
        <v>3578.69</v>
      </c>
      <c r="O601" s="3">
        <v>3024.65</v>
      </c>
      <c r="P601" s="12">
        <v>4006.27</v>
      </c>
      <c r="Q601" s="2">
        <v>2713.17</v>
      </c>
      <c r="T601" s="2">
        <v>3650.39</v>
      </c>
      <c r="U601" s="3">
        <v>3069.05</v>
      </c>
      <c r="AJ601" s="2">
        <f t="shared" si="73"/>
        <v>3352</v>
      </c>
      <c r="AK601" s="2">
        <v>230</v>
      </c>
      <c r="AL601" s="12">
        <v>3525.34</v>
      </c>
      <c r="AM601" s="2">
        <v>2286.3000000000002</v>
      </c>
      <c r="AP601" s="12">
        <v>3205.34</v>
      </c>
      <c r="AQ601" s="3">
        <v>2606.3000000000002</v>
      </c>
      <c r="AZ601" s="14"/>
      <c r="BA601" s="14"/>
      <c r="BB601" s="14"/>
      <c r="BC601" s="14"/>
      <c r="BD601" s="14"/>
      <c r="BE601" s="14"/>
      <c r="BF601" s="14"/>
      <c r="BL601" s="2">
        <v>4028.48</v>
      </c>
      <c r="BM601" s="2">
        <v>2690.89</v>
      </c>
      <c r="BN601" s="2">
        <v>3672.6</v>
      </c>
      <c r="BO601" s="2">
        <v>3046.77</v>
      </c>
      <c r="HN601" s="12">
        <f t="shared" si="76"/>
        <v>4164.57</v>
      </c>
      <c r="HO601" s="2">
        <f t="shared" si="74"/>
        <v>3233.64</v>
      </c>
      <c r="HP601" s="3">
        <f t="shared" si="75"/>
        <v>3081.44</v>
      </c>
      <c r="HW601" s="197"/>
    </row>
    <row r="602" spans="1:231" x14ac:dyDescent="0.3">
      <c r="A602" s="64">
        <v>41296</v>
      </c>
      <c r="B602" s="135">
        <v>3596</v>
      </c>
      <c r="C602" s="40">
        <f t="shared" si="72"/>
        <v>3469.3333333333335</v>
      </c>
      <c r="D602" s="12">
        <v>3953.36</v>
      </c>
      <c r="E602" s="2">
        <v>2688.69</v>
      </c>
      <c r="H602" s="2">
        <v>3633.36</v>
      </c>
      <c r="I602" s="3">
        <v>3008.69</v>
      </c>
      <c r="J602" s="12">
        <v>3926.79</v>
      </c>
      <c r="K602" s="2">
        <v>2661.67</v>
      </c>
      <c r="N602" s="12">
        <v>3570.91</v>
      </c>
      <c r="O602" s="3">
        <v>3017.55</v>
      </c>
      <c r="P602" s="12">
        <v>4007.28</v>
      </c>
      <c r="Q602" s="2">
        <v>2714.83</v>
      </c>
      <c r="T602" s="2">
        <v>3651.4</v>
      </c>
      <c r="U602" s="3">
        <v>3070.71</v>
      </c>
      <c r="AJ602" s="2">
        <f t="shared" si="73"/>
        <v>3366</v>
      </c>
      <c r="AK602" s="2">
        <v>230</v>
      </c>
      <c r="AL602" s="12">
        <v>3518.43</v>
      </c>
      <c r="AM602" s="2">
        <v>2280.12</v>
      </c>
      <c r="AP602" s="12">
        <v>3198.43</v>
      </c>
      <c r="AQ602" s="3">
        <v>2600.12</v>
      </c>
      <c r="AZ602" s="14"/>
      <c r="BA602" s="14"/>
      <c r="BB602" s="14"/>
      <c r="BC602" s="14"/>
      <c r="BD602" s="14"/>
      <c r="BE602" s="14"/>
      <c r="BF602" s="14"/>
      <c r="BL602" s="2">
        <v>4020.49</v>
      </c>
      <c r="BM602" s="2">
        <v>2683.74</v>
      </c>
      <c r="BN602" s="2">
        <v>3664.61</v>
      </c>
      <c r="BO602" s="2">
        <v>3039.62</v>
      </c>
      <c r="HN602" s="12">
        <f t="shared" si="76"/>
        <v>4156.79</v>
      </c>
      <c r="HO602" s="2">
        <f t="shared" si="74"/>
        <v>3247.92</v>
      </c>
      <c r="HP602" s="3">
        <f t="shared" si="75"/>
        <v>3094.32</v>
      </c>
      <c r="HW602" s="197"/>
    </row>
    <row r="603" spans="1:231" x14ac:dyDescent="0.3">
      <c r="A603" s="64">
        <v>41297</v>
      </c>
      <c r="B603" s="135">
        <v>3592</v>
      </c>
      <c r="C603" s="40">
        <f t="shared" si="72"/>
        <v>3474.5714285714284</v>
      </c>
      <c r="D603" s="12">
        <v>3900.78</v>
      </c>
      <c r="E603" s="2">
        <v>2637.41</v>
      </c>
      <c r="H603" s="2">
        <v>3580.78</v>
      </c>
      <c r="I603" s="3">
        <v>2957.41</v>
      </c>
      <c r="J603" s="12">
        <v>3919.01</v>
      </c>
      <c r="K603" s="2">
        <v>2654.57</v>
      </c>
      <c r="N603" s="12">
        <v>3563.13</v>
      </c>
      <c r="O603" s="3">
        <v>3010.45</v>
      </c>
      <c r="P603" s="12">
        <v>3990.39</v>
      </c>
      <c r="Q603" s="2">
        <v>2698.77</v>
      </c>
      <c r="T603" s="2">
        <v>3634.51</v>
      </c>
      <c r="U603" s="3">
        <v>3054.65</v>
      </c>
      <c r="AJ603" s="2">
        <f t="shared" si="73"/>
        <v>3362</v>
      </c>
      <c r="AK603" s="2">
        <v>230</v>
      </c>
      <c r="AL603" s="12">
        <v>3520.45</v>
      </c>
      <c r="AM603" s="2">
        <v>2282.7800000000002</v>
      </c>
      <c r="AP603" s="12">
        <v>3200.45</v>
      </c>
      <c r="AQ603" s="3">
        <v>2602.7800000000002</v>
      </c>
      <c r="AZ603" s="14"/>
      <c r="BA603" s="14"/>
      <c r="BB603" s="14"/>
      <c r="BC603" s="14"/>
      <c r="BD603" s="14"/>
      <c r="BE603" s="14"/>
      <c r="BF603" s="14"/>
      <c r="BL603" s="2">
        <v>3970</v>
      </c>
      <c r="BM603" s="2">
        <v>2634.82</v>
      </c>
      <c r="BN603" s="2">
        <v>3614.42</v>
      </c>
      <c r="BO603" s="2">
        <v>2990.7</v>
      </c>
      <c r="HN603" s="12">
        <f t="shared" si="76"/>
        <v>4149.01</v>
      </c>
      <c r="HO603" s="2">
        <f t="shared" si="74"/>
        <v>3243.84</v>
      </c>
      <c r="HP603" s="3">
        <f t="shared" si="75"/>
        <v>3090.6400000000003</v>
      </c>
      <c r="HW603" s="197"/>
    </row>
    <row r="604" spans="1:231" x14ac:dyDescent="0.3">
      <c r="A604" s="64">
        <v>41298</v>
      </c>
      <c r="B604" s="135">
        <v>3630</v>
      </c>
      <c r="C604" s="40">
        <f t="shared" si="72"/>
        <v>3481.6190476190477</v>
      </c>
      <c r="D604" s="12">
        <v>3968.47</v>
      </c>
      <c r="E604" s="2">
        <v>2696.07</v>
      </c>
      <c r="H604" s="2">
        <v>3648.47</v>
      </c>
      <c r="I604" s="3">
        <v>3016.07</v>
      </c>
      <c r="J604" s="12">
        <v>4004.57</v>
      </c>
      <c r="K604" s="2">
        <v>2732.67</v>
      </c>
      <c r="N604" s="12">
        <v>3648.69</v>
      </c>
      <c r="O604" s="3">
        <v>3088.55</v>
      </c>
      <c r="P604" s="12">
        <v>4068.57</v>
      </c>
      <c r="Q604" s="2">
        <v>2768.91</v>
      </c>
      <c r="T604" s="2">
        <v>3712.69</v>
      </c>
      <c r="U604" s="3">
        <v>3124.79</v>
      </c>
      <c r="AJ604" s="2">
        <f t="shared" si="73"/>
        <v>3400</v>
      </c>
      <c r="AK604" s="2">
        <v>230</v>
      </c>
      <c r="AL604" s="12">
        <v>3596.68</v>
      </c>
      <c r="AM604" s="2">
        <v>2350.98</v>
      </c>
      <c r="AP604" s="12">
        <v>3276.68</v>
      </c>
      <c r="AQ604" s="3">
        <v>2670.98</v>
      </c>
      <c r="AZ604" s="14"/>
      <c r="BA604" s="14"/>
      <c r="BB604" s="14"/>
      <c r="BC604" s="14"/>
      <c r="BD604" s="14"/>
      <c r="BE604" s="14"/>
      <c r="BF604" s="14"/>
      <c r="BL604" s="2">
        <v>3954.08</v>
      </c>
      <c r="BM604" s="2">
        <v>2695.98</v>
      </c>
      <c r="BN604" s="2">
        <v>3598.2</v>
      </c>
      <c r="BO604" s="2">
        <v>3051.86</v>
      </c>
      <c r="HN604" s="12">
        <f t="shared" si="76"/>
        <v>4234.57</v>
      </c>
      <c r="HO604" s="2">
        <f t="shared" si="74"/>
        <v>3282.6</v>
      </c>
      <c r="HP604" s="3">
        <f t="shared" si="75"/>
        <v>3125.6000000000004</v>
      </c>
      <c r="HW604" s="197"/>
    </row>
    <row r="605" spans="1:231" x14ac:dyDescent="0.3">
      <c r="A605" s="64">
        <v>41299</v>
      </c>
      <c r="B605" s="135">
        <v>3601</v>
      </c>
      <c r="C605" s="40">
        <f t="shared" si="72"/>
        <v>3487.2857142857142</v>
      </c>
      <c r="D605" s="12">
        <v>3944.87</v>
      </c>
      <c r="E605" s="2">
        <v>2672.33</v>
      </c>
      <c r="H605" s="2">
        <v>3624.87</v>
      </c>
      <c r="I605" s="3">
        <v>2992.33</v>
      </c>
      <c r="J605" s="12">
        <v>4008.46</v>
      </c>
      <c r="K605" s="2">
        <v>2736.22</v>
      </c>
      <c r="N605" s="12">
        <v>3652.58</v>
      </c>
      <c r="O605" s="3">
        <v>3092.1</v>
      </c>
      <c r="P605" s="12">
        <v>4063.37</v>
      </c>
      <c r="Q605" s="2">
        <v>2763.43</v>
      </c>
      <c r="T605" s="2">
        <v>3707.49</v>
      </c>
      <c r="U605" s="3">
        <v>3119.31</v>
      </c>
      <c r="AJ605" s="2">
        <f t="shared" si="73"/>
        <v>3371</v>
      </c>
      <c r="AK605" s="2">
        <v>230</v>
      </c>
      <c r="AL605" s="12">
        <v>3590.98</v>
      </c>
      <c r="AM605" s="2">
        <v>2345.0100000000002</v>
      </c>
      <c r="AP605" s="12">
        <v>3270.98</v>
      </c>
      <c r="AQ605" s="3">
        <v>2665.01</v>
      </c>
      <c r="AZ605" s="14"/>
      <c r="BA605" s="14"/>
      <c r="BB605" s="14"/>
      <c r="BC605" s="14"/>
      <c r="BD605" s="14"/>
      <c r="BE605" s="14"/>
      <c r="BF605" s="14"/>
      <c r="BL605" s="2">
        <v>3927.28</v>
      </c>
      <c r="BM605" s="2">
        <v>2672.28</v>
      </c>
      <c r="BN605" s="2">
        <v>3571.4</v>
      </c>
      <c r="BO605" s="2">
        <v>3028.16</v>
      </c>
      <c r="HN605" s="12">
        <f t="shared" si="76"/>
        <v>4238.46</v>
      </c>
      <c r="HO605" s="2">
        <f t="shared" si="74"/>
        <v>3253.02</v>
      </c>
      <c r="HP605" s="3">
        <f t="shared" si="75"/>
        <v>3098.92</v>
      </c>
      <c r="HW605" s="197"/>
    </row>
    <row r="606" spans="1:231" x14ac:dyDescent="0.3">
      <c r="A606" s="64">
        <v>41302</v>
      </c>
      <c r="B606" s="135">
        <v>3618</v>
      </c>
      <c r="C606" s="40">
        <f t="shared" ref="C606:C669" si="77">AVERAGE(B586:B606)</f>
        <v>3496.1428571428573</v>
      </c>
      <c r="D606" s="12">
        <v>3921.81</v>
      </c>
      <c r="E606" s="2">
        <v>2654.43</v>
      </c>
      <c r="H606" s="2">
        <v>3601.81</v>
      </c>
      <c r="I606" s="3">
        <v>2974.43</v>
      </c>
      <c r="J606" s="12">
        <v>3957.9</v>
      </c>
      <c r="K606" s="2">
        <v>2690.07</v>
      </c>
      <c r="N606" s="12">
        <v>3602.02</v>
      </c>
      <c r="O606" s="3">
        <v>3045.95</v>
      </c>
      <c r="P606" s="12">
        <v>4039.12</v>
      </c>
      <c r="Q606" s="2">
        <v>2743.71</v>
      </c>
      <c r="T606" s="2">
        <v>3683.24</v>
      </c>
      <c r="U606" s="3">
        <v>3099.59</v>
      </c>
      <c r="AJ606" s="2">
        <f t="shared" si="73"/>
        <v>3388</v>
      </c>
      <c r="AK606" s="2">
        <v>230</v>
      </c>
      <c r="AL606" s="12">
        <v>3555.1</v>
      </c>
      <c r="AM606" s="2">
        <v>2313.7800000000002</v>
      </c>
      <c r="AP606" s="12">
        <v>3235.1</v>
      </c>
      <c r="AQ606" s="3">
        <v>2633.78</v>
      </c>
      <c r="AZ606" s="14"/>
      <c r="BA606" s="14"/>
      <c r="BB606" s="14"/>
      <c r="BC606" s="14"/>
      <c r="BD606" s="14"/>
      <c r="BE606" s="14"/>
      <c r="BF606" s="14"/>
      <c r="BL606" s="2">
        <v>3994.2</v>
      </c>
      <c r="BM606" s="2">
        <v>2654.68</v>
      </c>
      <c r="BN606" s="2">
        <v>3638.32</v>
      </c>
      <c r="BO606" s="2">
        <v>3010.56</v>
      </c>
      <c r="HN606" s="12">
        <f t="shared" si="76"/>
        <v>4187.8999999999996</v>
      </c>
      <c r="HO606" s="2">
        <f t="shared" si="74"/>
        <v>3270.36</v>
      </c>
      <c r="HP606" s="3">
        <f t="shared" si="75"/>
        <v>3114.56</v>
      </c>
      <c r="HW606" s="197"/>
    </row>
    <row r="607" spans="1:231" x14ac:dyDescent="0.3">
      <c r="A607" s="64">
        <v>41303</v>
      </c>
      <c r="B607" s="135">
        <v>3622</v>
      </c>
      <c r="C607" s="40">
        <f t="shared" si="77"/>
        <v>3505.1428571428573</v>
      </c>
      <c r="D607" s="12">
        <v>3989.33</v>
      </c>
      <c r="E607" s="2">
        <v>2715.57</v>
      </c>
      <c r="H607" s="2">
        <v>3669.33</v>
      </c>
      <c r="I607" s="3">
        <v>3035.57</v>
      </c>
      <c r="J607" s="12">
        <v>4016.24</v>
      </c>
      <c r="K607" s="2">
        <v>2743.32</v>
      </c>
      <c r="N607" s="12">
        <v>3660.36</v>
      </c>
      <c r="O607" s="3">
        <v>3099.2</v>
      </c>
      <c r="P607" s="12">
        <v>4108</v>
      </c>
      <c r="Q607" s="2">
        <v>2806.95</v>
      </c>
      <c r="T607" s="2">
        <v>3752.12</v>
      </c>
      <c r="U607" s="3">
        <v>3162.83</v>
      </c>
      <c r="AJ607" s="2">
        <f t="shared" si="73"/>
        <v>3392</v>
      </c>
      <c r="AK607" s="2">
        <v>230</v>
      </c>
      <c r="AL607" s="12">
        <v>3597.89</v>
      </c>
      <c r="AM607" s="2">
        <v>2351.19</v>
      </c>
      <c r="AP607" s="12">
        <v>3277.89</v>
      </c>
      <c r="AQ607" s="3">
        <v>2671.19</v>
      </c>
      <c r="AZ607" s="14"/>
      <c r="BA607" s="14"/>
      <c r="BB607" s="14"/>
      <c r="BC607" s="14"/>
      <c r="BD607" s="14"/>
      <c r="BE607" s="14"/>
      <c r="BF607" s="14"/>
      <c r="BL607" s="2">
        <v>4003.23</v>
      </c>
      <c r="BM607" s="2">
        <v>2716.43</v>
      </c>
      <c r="BN607" s="2">
        <v>3647.35</v>
      </c>
      <c r="BO607" s="2">
        <v>3072.31</v>
      </c>
      <c r="HN607" s="12">
        <f t="shared" si="76"/>
        <v>4246.24</v>
      </c>
      <c r="HO607" s="2">
        <f t="shared" si="74"/>
        <v>3274.44</v>
      </c>
      <c r="HP607" s="3">
        <f t="shared" si="75"/>
        <v>3118.2400000000002</v>
      </c>
      <c r="HW607" s="197"/>
    </row>
    <row r="608" spans="1:231" x14ac:dyDescent="0.3">
      <c r="A608" s="64">
        <v>41304</v>
      </c>
      <c r="B608" s="135">
        <v>3608</v>
      </c>
      <c r="C608" s="40">
        <f t="shared" si="77"/>
        <v>3514.3333333333335</v>
      </c>
      <c r="D608" s="12">
        <v>3962.03</v>
      </c>
      <c r="E608" s="2">
        <v>2691.21</v>
      </c>
      <c r="H608" s="2">
        <v>3642.03</v>
      </c>
      <c r="I608" s="3">
        <v>3011.21</v>
      </c>
      <c r="J608" s="12">
        <v>4007.24</v>
      </c>
      <c r="K608" s="2">
        <v>2736.51</v>
      </c>
      <c r="N608" s="12">
        <v>3651.36</v>
      </c>
      <c r="O608" s="3">
        <v>3092.39</v>
      </c>
      <c r="P608" s="12">
        <v>4089.19</v>
      </c>
      <c r="Q608" s="2">
        <v>2790.63</v>
      </c>
      <c r="T608" s="2">
        <v>3733.31</v>
      </c>
      <c r="U608" s="3">
        <v>3146.51</v>
      </c>
      <c r="AJ608" s="2">
        <f t="shared" si="73"/>
        <v>3378</v>
      </c>
      <c r="AK608" s="2">
        <v>230</v>
      </c>
      <c r="AL608" s="12">
        <v>3610.16</v>
      </c>
      <c r="AM608" s="2">
        <v>2365.64</v>
      </c>
      <c r="AP608" s="12">
        <v>3290.16</v>
      </c>
      <c r="AQ608" s="3">
        <v>2685.64</v>
      </c>
      <c r="AZ608" s="14"/>
      <c r="BA608" s="14"/>
      <c r="BB608" s="14"/>
      <c r="BC608" s="14"/>
      <c r="BD608" s="14"/>
      <c r="BE608" s="14"/>
      <c r="BF608" s="14"/>
      <c r="BL608" s="2">
        <v>4036.42</v>
      </c>
      <c r="BM608" s="2">
        <v>2693.44</v>
      </c>
      <c r="BN608" s="2">
        <v>3680.54</v>
      </c>
      <c r="BO608" s="2">
        <v>3049.32</v>
      </c>
      <c r="HN608" s="12">
        <f t="shared" si="76"/>
        <v>4237.24</v>
      </c>
      <c r="HO608" s="2">
        <f t="shared" si="74"/>
        <v>3260.16</v>
      </c>
      <c r="HP608" s="3">
        <f t="shared" si="75"/>
        <v>3105.36</v>
      </c>
      <c r="HW608" s="197"/>
    </row>
    <row r="609" spans="1:231" x14ac:dyDescent="0.3">
      <c r="A609" s="64">
        <v>41305</v>
      </c>
      <c r="B609" s="135">
        <v>3625</v>
      </c>
      <c r="C609" s="40">
        <f t="shared" si="77"/>
        <v>3523.5238095238096</v>
      </c>
      <c r="D609" s="12">
        <v>3989.37</v>
      </c>
      <c r="E609" s="2">
        <v>2718.27</v>
      </c>
      <c r="H609" s="2">
        <v>3669.37</v>
      </c>
      <c r="I609" s="3">
        <v>3038.27</v>
      </c>
      <c r="J609" s="12">
        <v>4016.33</v>
      </c>
      <c r="K609" s="2">
        <v>2736.51</v>
      </c>
      <c r="N609" s="12">
        <v>3660.45</v>
      </c>
      <c r="O609" s="3">
        <v>3092.39</v>
      </c>
      <c r="P609" s="12">
        <v>4107.42</v>
      </c>
      <c r="Q609" s="2">
        <v>2808.67</v>
      </c>
      <c r="T609" s="2">
        <v>3751.54</v>
      </c>
      <c r="U609" s="3">
        <v>3164.55</v>
      </c>
      <c r="AJ609" s="2">
        <f t="shared" si="73"/>
        <v>3395</v>
      </c>
      <c r="AK609" s="2">
        <v>230</v>
      </c>
      <c r="AL609" s="12">
        <v>3610.16</v>
      </c>
      <c r="AM609" s="2">
        <v>2365.64</v>
      </c>
      <c r="AP609" s="12">
        <v>3290.16</v>
      </c>
      <c r="AQ609" s="3">
        <v>2685.64</v>
      </c>
      <c r="AZ609" s="14"/>
      <c r="BA609" s="14"/>
      <c r="BB609" s="14"/>
      <c r="BC609" s="14"/>
      <c r="BD609" s="14"/>
      <c r="BE609" s="14"/>
      <c r="BF609" s="14"/>
      <c r="BL609" s="2">
        <v>4063.77</v>
      </c>
      <c r="BM609" s="2">
        <v>2720.5</v>
      </c>
      <c r="BN609" s="2">
        <v>3707.89</v>
      </c>
      <c r="BO609" s="2">
        <v>3076.38</v>
      </c>
      <c r="HN609" s="12">
        <f t="shared" si="76"/>
        <v>4246.33</v>
      </c>
      <c r="HO609" s="2">
        <f t="shared" si="74"/>
        <v>3277.5</v>
      </c>
      <c r="HP609" s="3">
        <f t="shared" si="75"/>
        <v>3121</v>
      </c>
      <c r="HW609" s="197"/>
    </row>
    <row r="610" spans="1:231" x14ac:dyDescent="0.3">
      <c r="A610" s="64">
        <v>41306</v>
      </c>
      <c r="B610" s="135">
        <v>3625</v>
      </c>
      <c r="C610" s="40">
        <f t="shared" si="77"/>
        <v>3534.3809523809523</v>
      </c>
      <c r="D610" s="12">
        <v>3965.8</v>
      </c>
      <c r="E610" s="2">
        <v>2697.21</v>
      </c>
      <c r="H610" s="2">
        <v>3645.8</v>
      </c>
      <c r="I610" s="3">
        <v>3017.21</v>
      </c>
      <c r="J610" s="12">
        <v>3992.81</v>
      </c>
      <c r="K610" s="2">
        <v>2715.09</v>
      </c>
      <c r="N610" s="12">
        <v>3636.93</v>
      </c>
      <c r="O610" s="3">
        <v>3070.97</v>
      </c>
      <c r="P610" s="12">
        <v>4074.24</v>
      </c>
      <c r="Q610" s="2">
        <v>2777.81</v>
      </c>
      <c r="T610" s="2">
        <v>3718.36</v>
      </c>
      <c r="U610" s="3">
        <v>3133.69</v>
      </c>
      <c r="AJ610" s="2">
        <f t="shared" si="73"/>
        <v>3395</v>
      </c>
      <c r="AK610" s="2">
        <v>230</v>
      </c>
      <c r="AL610" s="12">
        <v>3571.08</v>
      </c>
      <c r="AM610" s="2">
        <v>2328.94</v>
      </c>
      <c r="AP610" s="12">
        <v>3251.08</v>
      </c>
      <c r="AQ610" s="3">
        <v>2648.94</v>
      </c>
      <c r="AZ610" s="14"/>
      <c r="BA610" s="14"/>
      <c r="BB610" s="14"/>
      <c r="BC610" s="14"/>
      <c r="BD610" s="14"/>
      <c r="BE610" s="14"/>
      <c r="BF610" s="14"/>
      <c r="BL610" s="2">
        <v>4039.93</v>
      </c>
      <c r="BM610" s="2">
        <v>2699.19</v>
      </c>
      <c r="BN610" s="2">
        <v>3684.05</v>
      </c>
      <c r="BO610" s="2">
        <v>3055.07</v>
      </c>
      <c r="HN610" s="12">
        <f t="shared" si="76"/>
        <v>4222.8099999999995</v>
      </c>
      <c r="HO610" s="2">
        <f t="shared" si="74"/>
        <v>3277.5</v>
      </c>
      <c r="HP610" s="3">
        <f t="shared" si="75"/>
        <v>3121</v>
      </c>
      <c r="HW610" s="197"/>
    </row>
    <row r="611" spans="1:231" x14ac:dyDescent="0.3">
      <c r="A611" s="64">
        <v>41309</v>
      </c>
      <c r="B611" s="135">
        <v>3575</v>
      </c>
      <c r="C611" s="40">
        <f t="shared" si="77"/>
        <v>3541.8571428571427</v>
      </c>
      <c r="D611" s="12">
        <v>3859.98</v>
      </c>
      <c r="E611" s="2">
        <v>2596.65</v>
      </c>
      <c r="H611" s="2">
        <v>3539.98</v>
      </c>
      <c r="I611" s="3">
        <v>2916.65</v>
      </c>
      <c r="J611" s="12">
        <v>3949.7</v>
      </c>
      <c r="K611" s="2">
        <v>2675.82</v>
      </c>
      <c r="N611" s="12">
        <v>3593.82</v>
      </c>
      <c r="O611" s="3">
        <v>3031.7</v>
      </c>
      <c r="P611" s="12">
        <v>4065.89</v>
      </c>
      <c r="Q611" s="2">
        <v>2773.17</v>
      </c>
      <c r="T611" s="2">
        <v>3710.01</v>
      </c>
      <c r="U611" s="3">
        <v>3129.05</v>
      </c>
      <c r="AJ611" s="2">
        <f t="shared" si="73"/>
        <v>3345</v>
      </c>
      <c r="AK611" s="2">
        <v>230</v>
      </c>
      <c r="AL611" s="12">
        <v>3568.63</v>
      </c>
      <c r="AM611" s="2">
        <v>2330.13</v>
      </c>
      <c r="AP611" s="12">
        <v>3248.63</v>
      </c>
      <c r="AQ611" s="3">
        <v>2650.13</v>
      </c>
      <c r="AZ611" s="14"/>
      <c r="BA611" s="14"/>
      <c r="BB611" s="14"/>
      <c r="BC611" s="14"/>
      <c r="BD611" s="14"/>
      <c r="BE611" s="14"/>
      <c r="BF611" s="14"/>
      <c r="BL611" s="2">
        <v>3934.47</v>
      </c>
      <c r="BM611" s="2">
        <v>2598.98</v>
      </c>
      <c r="BN611" s="2">
        <v>3578.59</v>
      </c>
      <c r="BO611" s="2">
        <v>2954.86</v>
      </c>
      <c r="HN611" s="12">
        <f t="shared" si="76"/>
        <v>4179.7</v>
      </c>
      <c r="HO611" s="2">
        <f t="shared" si="74"/>
        <v>3226.5</v>
      </c>
      <c r="HP611" s="3">
        <f t="shared" si="75"/>
        <v>3075</v>
      </c>
      <c r="HW611" s="197"/>
    </row>
    <row r="612" spans="1:231" x14ac:dyDescent="0.3">
      <c r="A612" s="64">
        <v>41310</v>
      </c>
      <c r="B612" s="135">
        <v>3557</v>
      </c>
      <c r="C612" s="40">
        <f t="shared" si="77"/>
        <v>3549.3333333333335</v>
      </c>
      <c r="D612" s="12">
        <v>3892.05</v>
      </c>
      <c r="E612" s="2">
        <v>2599.4699999999998</v>
      </c>
      <c r="H612" s="2">
        <v>3572.05</v>
      </c>
      <c r="I612" s="3">
        <v>2919.47</v>
      </c>
      <c r="J612" s="12">
        <v>3973.22</v>
      </c>
      <c r="K612" s="2">
        <v>2697.24</v>
      </c>
      <c r="N612" s="12">
        <v>3617.34</v>
      </c>
      <c r="O612" s="3">
        <v>3053.12</v>
      </c>
      <c r="P612" s="12">
        <v>4054.16</v>
      </c>
      <c r="Q612" s="2">
        <v>2750.7</v>
      </c>
      <c r="T612" s="2">
        <v>3698.28</v>
      </c>
      <c r="U612" s="3">
        <v>3106.58</v>
      </c>
      <c r="AJ612" s="2">
        <f t="shared" si="73"/>
        <v>3327</v>
      </c>
      <c r="AK612" s="2">
        <v>230</v>
      </c>
      <c r="AL612" s="12">
        <v>3562.71</v>
      </c>
      <c r="AM612" s="2">
        <v>2322.3000000000002</v>
      </c>
      <c r="AP612" s="12">
        <v>3242.71</v>
      </c>
      <c r="AQ612" s="3">
        <v>2642.3</v>
      </c>
      <c r="AZ612" s="14"/>
      <c r="BA612" s="14"/>
      <c r="BB612" s="14"/>
      <c r="BC612" s="14"/>
      <c r="BD612" s="14"/>
      <c r="BE612" s="14"/>
      <c r="BF612" s="14"/>
      <c r="BL612" s="2">
        <v>3942.51</v>
      </c>
      <c r="BM612" s="2">
        <v>2601.2399999999998</v>
      </c>
      <c r="BN612" s="2">
        <v>3586.63</v>
      </c>
      <c r="BO612" s="2">
        <v>2957.12</v>
      </c>
      <c r="HN612" s="12">
        <f t="shared" si="76"/>
        <v>4203.2199999999993</v>
      </c>
      <c r="HO612" s="2">
        <f t="shared" si="74"/>
        <v>3208.14</v>
      </c>
      <c r="HP612" s="3">
        <f t="shared" si="75"/>
        <v>3058.44</v>
      </c>
      <c r="HW612" s="197"/>
    </row>
    <row r="613" spans="1:231" x14ac:dyDescent="0.3">
      <c r="A613" s="64">
        <v>41311</v>
      </c>
      <c r="B613" s="135">
        <v>3516</v>
      </c>
      <c r="C613" s="40">
        <f t="shared" si="77"/>
        <v>3554.6190476190477</v>
      </c>
      <c r="D613" s="12">
        <v>3830.5</v>
      </c>
      <c r="E613" s="2">
        <v>2542.23</v>
      </c>
      <c r="H613" s="2">
        <v>3510.5</v>
      </c>
      <c r="I613" s="3">
        <v>2862.23</v>
      </c>
      <c r="J613" s="12">
        <v>3937.94</v>
      </c>
      <c r="K613" s="2">
        <v>2665.11</v>
      </c>
      <c r="N613" s="12">
        <v>3582.06</v>
      </c>
      <c r="O613" s="3">
        <v>3020.99</v>
      </c>
      <c r="P613" s="12">
        <v>4000.24</v>
      </c>
      <c r="Q613" s="2">
        <v>2700.39</v>
      </c>
      <c r="T613" s="2">
        <v>3644.36</v>
      </c>
      <c r="U613" s="3">
        <v>3056.27</v>
      </c>
      <c r="AJ613" s="2">
        <f t="shared" si="73"/>
        <v>3286</v>
      </c>
      <c r="AK613" s="2">
        <v>230</v>
      </c>
      <c r="AL613" s="12">
        <v>3513.52</v>
      </c>
      <c r="AM613" s="2">
        <v>2276.58</v>
      </c>
      <c r="AP613" s="12">
        <v>3193.52</v>
      </c>
      <c r="AQ613" s="3">
        <v>2596.58</v>
      </c>
      <c r="AZ613" s="14"/>
      <c r="BA613" s="14"/>
      <c r="BB613" s="14"/>
      <c r="BC613" s="14"/>
      <c r="BD613" s="14"/>
      <c r="BE613" s="14"/>
      <c r="BF613" s="14"/>
      <c r="BL613" s="2">
        <v>3903.22</v>
      </c>
      <c r="BM613" s="2">
        <v>2542.81</v>
      </c>
      <c r="BN613" s="2">
        <v>3547.34</v>
      </c>
      <c r="BO613" s="2">
        <v>2898.69</v>
      </c>
      <c r="HN613" s="12">
        <f t="shared" si="76"/>
        <v>4167.9400000000005</v>
      </c>
      <c r="HO613" s="2">
        <f t="shared" si="74"/>
        <v>3166.32</v>
      </c>
      <c r="HP613" s="3">
        <f t="shared" si="75"/>
        <v>3020.7200000000003</v>
      </c>
      <c r="HW613" s="197"/>
    </row>
    <row r="614" spans="1:231" x14ac:dyDescent="0.3">
      <c r="A614" s="64">
        <v>41312</v>
      </c>
      <c r="B614" s="135">
        <v>3489</v>
      </c>
      <c r="C614" s="40">
        <f t="shared" si="77"/>
        <v>3559.3333333333335</v>
      </c>
      <c r="D614" s="12">
        <v>3888.18</v>
      </c>
      <c r="E614" s="2">
        <v>2596.0500000000002</v>
      </c>
      <c r="H614" s="2">
        <v>3568.18</v>
      </c>
      <c r="I614" s="3">
        <v>2916.05</v>
      </c>
      <c r="J614" s="12">
        <v>3969.3</v>
      </c>
      <c r="K614" s="2">
        <v>2693.67</v>
      </c>
      <c r="N614" s="12">
        <v>3613.42</v>
      </c>
      <c r="O614" s="3">
        <v>3049.55</v>
      </c>
      <c r="P614" s="12">
        <v>4014.18</v>
      </c>
      <c r="Q614" s="2">
        <v>2711.47</v>
      </c>
      <c r="T614" s="2">
        <v>3658.3</v>
      </c>
      <c r="U614" s="3">
        <v>3067.35</v>
      </c>
      <c r="AJ614" s="2">
        <f t="shared" si="73"/>
        <v>3259</v>
      </c>
      <c r="AK614" s="2">
        <v>230</v>
      </c>
      <c r="AL614" s="12">
        <v>3523.25</v>
      </c>
      <c r="AM614" s="2">
        <v>2283.58</v>
      </c>
      <c r="AP614" s="12">
        <v>3203.25</v>
      </c>
      <c r="AQ614" s="3">
        <v>2603.58</v>
      </c>
      <c r="AZ614" s="14"/>
      <c r="BA614" s="14"/>
      <c r="BB614" s="14"/>
      <c r="BC614" s="14"/>
      <c r="BD614" s="14"/>
      <c r="BE614" s="14"/>
      <c r="BF614" s="14"/>
      <c r="BL614" s="2">
        <v>3888.18</v>
      </c>
      <c r="BM614" s="2">
        <v>2596.0500000000002</v>
      </c>
      <c r="BN614" s="2">
        <v>3568.18</v>
      </c>
      <c r="BO614" s="2">
        <v>2916.05</v>
      </c>
      <c r="HN614" s="12">
        <f t="shared" si="76"/>
        <v>4199.3</v>
      </c>
      <c r="HO614" s="2">
        <f t="shared" si="74"/>
        <v>3138.78</v>
      </c>
      <c r="HP614" s="3">
        <f t="shared" si="75"/>
        <v>2995.88</v>
      </c>
      <c r="HW614" s="197"/>
    </row>
    <row r="615" spans="1:231" x14ac:dyDescent="0.3">
      <c r="A615" s="64">
        <v>41313</v>
      </c>
      <c r="B615" s="135">
        <v>3501</v>
      </c>
      <c r="C615" s="40">
        <f t="shared" si="77"/>
        <v>3563.9523809523807</v>
      </c>
      <c r="D615" s="12">
        <v>3874.05</v>
      </c>
      <c r="E615" s="2">
        <v>2581.65</v>
      </c>
      <c r="H615" s="2">
        <v>3554.05</v>
      </c>
      <c r="I615" s="3">
        <v>2901.65</v>
      </c>
      <c r="J615" s="12">
        <v>3955.21</v>
      </c>
      <c r="K615" s="2">
        <v>2679.42</v>
      </c>
      <c r="N615" s="12">
        <v>3599.33</v>
      </c>
      <c r="O615" s="3">
        <v>3035.3</v>
      </c>
      <c r="P615" s="12">
        <v>3964.13</v>
      </c>
      <c r="Q615" s="2">
        <v>2661.6</v>
      </c>
      <c r="T615" s="2">
        <v>3608.25</v>
      </c>
      <c r="U615" s="3">
        <v>3017.48</v>
      </c>
      <c r="AJ615" s="2">
        <f t="shared" si="73"/>
        <v>3271</v>
      </c>
      <c r="AK615" s="2">
        <v>230</v>
      </c>
      <c r="AL615" s="12">
        <v>3490.69</v>
      </c>
      <c r="AM615" s="2">
        <v>2251.02</v>
      </c>
      <c r="AP615" s="12">
        <v>3170.69</v>
      </c>
      <c r="AQ615" s="3">
        <v>2571.02</v>
      </c>
      <c r="AZ615" s="14"/>
      <c r="BA615" s="14"/>
      <c r="BB615" s="14"/>
      <c r="BC615" s="14"/>
      <c r="BD615" s="14"/>
      <c r="BE615" s="14"/>
      <c r="BF615" s="14"/>
      <c r="BL615" s="2">
        <v>3947.97</v>
      </c>
      <c r="BM615" s="2">
        <v>2583.42</v>
      </c>
      <c r="BN615" s="2">
        <v>3592.09</v>
      </c>
      <c r="BO615" s="2">
        <v>2939.3</v>
      </c>
      <c r="HN615" s="12">
        <f t="shared" si="76"/>
        <v>4185.21</v>
      </c>
      <c r="HO615" s="2">
        <f t="shared" si="74"/>
        <v>3151.02</v>
      </c>
      <c r="HP615" s="3">
        <f t="shared" si="75"/>
        <v>3006.92</v>
      </c>
      <c r="HW615" s="197"/>
    </row>
    <row r="616" spans="1:231" x14ac:dyDescent="0.3">
      <c r="A616" s="64">
        <v>41316</v>
      </c>
      <c r="B616" s="135">
        <v>3479</v>
      </c>
      <c r="C616" s="40">
        <f t="shared" si="77"/>
        <v>3567.2380952380954</v>
      </c>
      <c r="D616" s="12">
        <v>3858.65</v>
      </c>
      <c r="E616" s="2">
        <v>2568.0500000000002</v>
      </c>
      <c r="H616" s="2">
        <v>3538.65</v>
      </c>
      <c r="I616" s="3">
        <v>2888.05</v>
      </c>
      <c r="J616" s="12">
        <v>3939.61</v>
      </c>
      <c r="K616" s="2">
        <v>2665.22</v>
      </c>
      <c r="N616" s="12">
        <v>3583.73</v>
      </c>
      <c r="O616" s="3">
        <v>3021.1</v>
      </c>
      <c r="P616" s="12">
        <v>3948.5</v>
      </c>
      <c r="Q616" s="2">
        <v>2647.48</v>
      </c>
      <c r="T616" s="2">
        <v>3592.62</v>
      </c>
      <c r="U616" s="3">
        <v>3003.36</v>
      </c>
      <c r="AJ616" s="2">
        <f t="shared" si="73"/>
        <v>3249</v>
      </c>
      <c r="AK616" s="2">
        <v>230</v>
      </c>
      <c r="AL616" s="12">
        <v>3495</v>
      </c>
      <c r="AM616" s="2">
        <v>2256.6</v>
      </c>
      <c r="AP616" s="12">
        <v>3175</v>
      </c>
      <c r="AQ616" s="3">
        <v>2576.6</v>
      </c>
      <c r="AZ616" s="14"/>
      <c r="BA616" s="14"/>
      <c r="BB616" s="14"/>
      <c r="BC616" s="14"/>
      <c r="BD616" s="14"/>
      <c r="BE616" s="14"/>
      <c r="BF616" s="14"/>
      <c r="BL616" s="2">
        <v>3932.4</v>
      </c>
      <c r="BM616" s="2">
        <v>2569.65</v>
      </c>
      <c r="BN616" s="2">
        <v>3576.52</v>
      </c>
      <c r="BO616" s="2">
        <v>2925.53</v>
      </c>
      <c r="HN616" s="12">
        <f t="shared" si="76"/>
        <v>4169.6100000000006</v>
      </c>
      <c r="HO616" s="2">
        <f t="shared" si="74"/>
        <v>3128.58</v>
      </c>
      <c r="HP616" s="3">
        <f t="shared" si="75"/>
        <v>2986.6800000000003</v>
      </c>
      <c r="HW616" s="197"/>
    </row>
    <row r="617" spans="1:231" x14ac:dyDescent="0.3">
      <c r="A617" s="64">
        <v>41317</v>
      </c>
      <c r="B617" s="135">
        <v>3449</v>
      </c>
      <c r="C617" s="40">
        <f t="shared" si="77"/>
        <v>3565.6666666666665</v>
      </c>
      <c r="D617" s="12">
        <v>3838.04</v>
      </c>
      <c r="E617" s="2">
        <v>2546.0100000000002</v>
      </c>
      <c r="H617" s="2">
        <v>3518.04</v>
      </c>
      <c r="I617" s="3">
        <v>2866.01</v>
      </c>
      <c r="J617" s="12">
        <v>3982.22</v>
      </c>
      <c r="K617" s="2">
        <v>2706.15</v>
      </c>
      <c r="N617" s="12">
        <v>3626.34</v>
      </c>
      <c r="O617" s="3">
        <v>3062.03</v>
      </c>
      <c r="P617" s="12">
        <v>3991.14</v>
      </c>
      <c r="Q617" s="2">
        <v>2688.33</v>
      </c>
      <c r="T617" s="2">
        <v>3635.26</v>
      </c>
      <c r="U617" s="3">
        <v>3044.21</v>
      </c>
      <c r="AJ617" s="2">
        <f t="shared" si="73"/>
        <v>3219</v>
      </c>
      <c r="AK617" s="2">
        <v>230</v>
      </c>
      <c r="AL617" s="12">
        <v>3499.69</v>
      </c>
      <c r="AM617" s="2">
        <v>2259.9299999999998</v>
      </c>
      <c r="AP617" s="12">
        <v>3179.69</v>
      </c>
      <c r="AQ617" s="3">
        <v>2579.9299999999998</v>
      </c>
      <c r="AZ617" s="14"/>
      <c r="BA617" s="14"/>
      <c r="BB617" s="14"/>
      <c r="BC617" s="14"/>
      <c r="BD617" s="14"/>
      <c r="BE617" s="14"/>
      <c r="BF617" s="14"/>
      <c r="BL617" s="2">
        <v>3912.78</v>
      </c>
      <c r="BM617" s="2">
        <v>2548.6</v>
      </c>
      <c r="BN617" s="2">
        <v>3556.9</v>
      </c>
      <c r="BO617" s="2">
        <v>2904.48</v>
      </c>
      <c r="HN617" s="12">
        <f t="shared" si="76"/>
        <v>4212.2199999999993</v>
      </c>
      <c r="HO617" s="2">
        <f t="shared" si="74"/>
        <v>3097.98</v>
      </c>
      <c r="HP617" s="3">
        <f t="shared" si="75"/>
        <v>2959.08</v>
      </c>
      <c r="HW617" s="197"/>
    </row>
    <row r="618" spans="1:231" x14ac:dyDescent="0.3">
      <c r="A618" s="64">
        <v>41318</v>
      </c>
      <c r="B618" s="135">
        <v>3407</v>
      </c>
      <c r="C618" s="40">
        <f t="shared" si="77"/>
        <v>3561.1428571428573</v>
      </c>
      <c r="D618" s="12">
        <v>3783.19</v>
      </c>
      <c r="E618" s="2">
        <v>2493.77</v>
      </c>
      <c r="H618" s="2">
        <v>3463.19</v>
      </c>
      <c r="I618" s="3">
        <v>2813.77</v>
      </c>
      <c r="J618" s="12">
        <v>3962.57</v>
      </c>
      <c r="K618" s="2">
        <v>2688.25</v>
      </c>
      <c r="N618" s="12">
        <v>3606.69</v>
      </c>
      <c r="O618" s="3">
        <v>3044.13</v>
      </c>
      <c r="P618" s="12">
        <v>3962.49</v>
      </c>
      <c r="Q618" s="2">
        <v>2661.67</v>
      </c>
      <c r="T618" s="2">
        <v>3606.61</v>
      </c>
      <c r="U618" s="3">
        <v>3017.55</v>
      </c>
      <c r="AJ618" s="2">
        <f t="shared" si="73"/>
        <v>3177</v>
      </c>
      <c r="AK618" s="2">
        <v>230</v>
      </c>
      <c r="AL618" s="12">
        <v>3491.57</v>
      </c>
      <c r="AM618" s="2">
        <v>2253.54</v>
      </c>
      <c r="AP618" s="12">
        <v>3171.57</v>
      </c>
      <c r="AQ618" s="3">
        <v>2573.54</v>
      </c>
      <c r="AZ618" s="14"/>
      <c r="BA618" s="14"/>
      <c r="BB618" s="14"/>
      <c r="BC618" s="14"/>
      <c r="BD618" s="14"/>
      <c r="BE618" s="14"/>
      <c r="BF618" s="14"/>
      <c r="BL618" s="2">
        <v>3857.72</v>
      </c>
      <c r="BM618" s="2">
        <v>2496.14</v>
      </c>
      <c r="BN618" s="2">
        <v>3501.84</v>
      </c>
      <c r="BO618" s="2">
        <v>2852.02</v>
      </c>
      <c r="HN618" s="12">
        <f t="shared" si="76"/>
        <v>4192.57</v>
      </c>
      <c r="HO618" s="2">
        <f t="shared" si="74"/>
        <v>3055.14</v>
      </c>
      <c r="HP618" s="3">
        <f t="shared" si="75"/>
        <v>2920.44</v>
      </c>
      <c r="HW618" s="197"/>
    </row>
    <row r="619" spans="1:231" x14ac:dyDescent="0.3">
      <c r="A619" s="64">
        <v>41319</v>
      </c>
      <c r="B619" s="135">
        <v>3451</v>
      </c>
      <c r="C619" s="40">
        <f t="shared" si="77"/>
        <v>3554.5238095238096</v>
      </c>
      <c r="D619" s="12">
        <v>3774.29</v>
      </c>
      <c r="E619" s="2">
        <v>2502.63</v>
      </c>
      <c r="H619" s="2">
        <v>3454.29</v>
      </c>
      <c r="I619" s="3">
        <v>2822.63</v>
      </c>
      <c r="J619" s="12">
        <v>3953.65</v>
      </c>
      <c r="K619" s="2">
        <v>2688.25</v>
      </c>
      <c r="N619" s="12">
        <v>3597.77</v>
      </c>
      <c r="O619" s="3">
        <v>3044.13</v>
      </c>
      <c r="P619" s="12">
        <v>3944.56</v>
      </c>
      <c r="Q619" s="2">
        <v>2635.09</v>
      </c>
      <c r="T619" s="2">
        <v>3588.68</v>
      </c>
      <c r="U619" s="3">
        <v>2990.97</v>
      </c>
      <c r="AJ619" s="2">
        <f t="shared" si="73"/>
        <v>3221</v>
      </c>
      <c r="AK619" s="2">
        <v>230</v>
      </c>
      <c r="AL619" s="12">
        <v>3464.63</v>
      </c>
      <c r="AM619" s="2">
        <v>2200.38</v>
      </c>
      <c r="AP619" s="12">
        <v>3144.63</v>
      </c>
      <c r="AQ619" s="3">
        <v>2520.38</v>
      </c>
      <c r="AZ619" s="14"/>
      <c r="BA619" s="14"/>
      <c r="BB619" s="14"/>
      <c r="BC619" s="14"/>
      <c r="BD619" s="14"/>
      <c r="BE619" s="14"/>
      <c r="BF619" s="14"/>
      <c r="BL619" s="2">
        <v>3848.82</v>
      </c>
      <c r="BM619" s="2">
        <v>2505</v>
      </c>
      <c r="BN619" s="2">
        <v>3492.94</v>
      </c>
      <c r="BO619" s="2">
        <v>2860.88</v>
      </c>
      <c r="HN619" s="12">
        <f t="shared" si="76"/>
        <v>4183.6499999999996</v>
      </c>
      <c r="HO619" s="2">
        <f t="shared" si="74"/>
        <v>3100.02</v>
      </c>
      <c r="HP619" s="3">
        <f t="shared" si="75"/>
        <v>2960.92</v>
      </c>
      <c r="HW619" s="197"/>
    </row>
    <row r="620" spans="1:231" x14ac:dyDescent="0.3">
      <c r="A620" s="64">
        <v>41320</v>
      </c>
      <c r="B620" s="135">
        <v>3419</v>
      </c>
      <c r="C620" s="40">
        <f t="shared" si="77"/>
        <v>3548.4285714285716</v>
      </c>
      <c r="D620" s="12">
        <v>3722.75</v>
      </c>
      <c r="E620" s="2">
        <v>2455.12</v>
      </c>
      <c r="H620" s="2">
        <v>3402.75</v>
      </c>
      <c r="I620" s="3">
        <v>2775.12</v>
      </c>
      <c r="J620" s="12">
        <v>3918.37</v>
      </c>
      <c r="K620" s="2">
        <v>2656.03</v>
      </c>
      <c r="N620" s="12">
        <v>3562.49</v>
      </c>
      <c r="O620" s="3">
        <v>3011.91</v>
      </c>
      <c r="P620" s="12">
        <v>3891.65</v>
      </c>
      <c r="Q620" s="2">
        <v>2585.87</v>
      </c>
      <c r="T620" s="2">
        <v>3535.77</v>
      </c>
      <c r="U620" s="3">
        <v>2941.75</v>
      </c>
      <c r="AJ620" s="2">
        <f t="shared" si="73"/>
        <v>3189</v>
      </c>
      <c r="AK620" s="2">
        <v>230</v>
      </c>
      <c r="AL620" s="12">
        <v>3416.37</v>
      </c>
      <c r="AM620" s="2">
        <v>2155.84</v>
      </c>
      <c r="AP620" s="12">
        <v>3096.37</v>
      </c>
      <c r="AQ620" s="3">
        <v>2475.84</v>
      </c>
      <c r="AZ620" s="14"/>
      <c r="BA620" s="14"/>
      <c r="BB620" s="14"/>
      <c r="BC620" s="14"/>
      <c r="BD620" s="14"/>
      <c r="BE620" s="14"/>
      <c r="BF620" s="14"/>
      <c r="BL620" s="2">
        <v>3795.26</v>
      </c>
      <c r="BM620" s="2">
        <v>2455.4899999999998</v>
      </c>
      <c r="BN620" s="2">
        <v>3439.38</v>
      </c>
      <c r="BO620" s="2">
        <v>2811.37</v>
      </c>
      <c r="HN620" s="12">
        <f t="shared" si="76"/>
        <v>4148.37</v>
      </c>
      <c r="HO620" s="2">
        <f t="shared" si="74"/>
        <v>3067.38</v>
      </c>
      <c r="HP620" s="3">
        <f t="shared" si="75"/>
        <v>2931.48</v>
      </c>
      <c r="HW620" s="197"/>
    </row>
    <row r="621" spans="1:231" x14ac:dyDescent="0.3">
      <c r="A621" s="64">
        <v>41323</v>
      </c>
      <c r="B621" s="135">
        <v>3440</v>
      </c>
      <c r="C621" s="40">
        <f t="shared" si="77"/>
        <v>3542</v>
      </c>
      <c r="D621" s="12">
        <v>3765.34</v>
      </c>
      <c r="E621" s="2">
        <v>2493.77</v>
      </c>
      <c r="H621" s="2">
        <v>3445.34</v>
      </c>
      <c r="I621" s="3">
        <v>2813.77</v>
      </c>
      <c r="J621" s="12">
        <v>3953.65</v>
      </c>
      <c r="K621" s="2">
        <v>2688.25</v>
      </c>
      <c r="N621" s="12">
        <v>3597.77</v>
      </c>
      <c r="O621" s="3">
        <v>3044.13</v>
      </c>
      <c r="P621" s="12">
        <v>3944.56</v>
      </c>
      <c r="Q621" s="2">
        <v>2635.09</v>
      </c>
      <c r="T621" s="2">
        <v>3588.68</v>
      </c>
      <c r="U621" s="3">
        <v>2990.97</v>
      </c>
      <c r="AJ621" s="2">
        <f t="shared" si="73"/>
        <v>3210</v>
      </c>
      <c r="AK621" s="2">
        <v>230</v>
      </c>
      <c r="AL621" s="12">
        <v>3446.73</v>
      </c>
      <c r="AM621" s="2">
        <v>2182.66</v>
      </c>
      <c r="AP621" s="12">
        <v>3126.73</v>
      </c>
      <c r="AQ621" s="3">
        <v>2502.66</v>
      </c>
      <c r="AZ621" s="14"/>
      <c r="BA621" s="14"/>
      <c r="BB621" s="14"/>
      <c r="BC621" s="14"/>
      <c r="BD621" s="14"/>
      <c r="BE621" s="14"/>
      <c r="BF621" s="14"/>
      <c r="BL621" s="2">
        <v>3838.22</v>
      </c>
      <c r="BM621" s="2">
        <v>2494.5100000000002</v>
      </c>
      <c r="BN621" s="2">
        <v>3482.34</v>
      </c>
      <c r="BO621" s="2">
        <v>2850.39</v>
      </c>
      <c r="HN621" s="12">
        <f t="shared" si="76"/>
        <v>4183.6499999999996</v>
      </c>
      <c r="HO621" s="2">
        <f t="shared" si="74"/>
        <v>3088.8</v>
      </c>
      <c r="HP621" s="3">
        <f t="shared" si="75"/>
        <v>2950.8</v>
      </c>
      <c r="HW621" s="197"/>
    </row>
    <row r="622" spans="1:231" x14ac:dyDescent="0.3">
      <c r="A622" s="64">
        <v>41324</v>
      </c>
      <c r="B622" s="135">
        <v>3477</v>
      </c>
      <c r="C622" s="40">
        <f t="shared" si="77"/>
        <v>3537</v>
      </c>
      <c r="D622" s="12">
        <v>3776.58</v>
      </c>
      <c r="E622" s="2">
        <v>2503.73</v>
      </c>
      <c r="H622" s="2">
        <v>3456.58</v>
      </c>
      <c r="I622" s="3">
        <v>2823.73</v>
      </c>
      <c r="J622" s="12">
        <v>3965.4</v>
      </c>
      <c r="K622" s="2">
        <v>2698.99</v>
      </c>
      <c r="N622" s="12">
        <v>3609.52</v>
      </c>
      <c r="O622" s="3">
        <v>3054.87</v>
      </c>
      <c r="P622" s="12">
        <v>3974.25</v>
      </c>
      <c r="Q622" s="2">
        <v>2663.43</v>
      </c>
      <c r="T622" s="2">
        <v>3618.37</v>
      </c>
      <c r="U622" s="3">
        <v>3019.31</v>
      </c>
      <c r="AJ622" s="2">
        <f t="shared" si="73"/>
        <v>3247</v>
      </c>
      <c r="AK622" s="2">
        <v>230</v>
      </c>
      <c r="AL622" s="12">
        <v>3483.8</v>
      </c>
      <c r="AM622" s="2">
        <v>2218.27</v>
      </c>
      <c r="AP622" s="12">
        <v>3163.8</v>
      </c>
      <c r="AQ622" s="3">
        <v>2538.27</v>
      </c>
      <c r="AZ622" s="14"/>
      <c r="BA622" s="14"/>
      <c r="BB622" s="14"/>
      <c r="BC622" s="14"/>
      <c r="BD622" s="14"/>
      <c r="BE622" s="14"/>
      <c r="BF622" s="14"/>
      <c r="BL622" s="2">
        <v>3837.4</v>
      </c>
      <c r="BM622" s="2">
        <v>2503.7800000000002</v>
      </c>
      <c r="BN622" s="2">
        <v>3481.52</v>
      </c>
      <c r="BO622" s="2">
        <v>2859.66</v>
      </c>
      <c r="HN622" s="12">
        <f t="shared" si="76"/>
        <v>4195.3999999999996</v>
      </c>
      <c r="HO622" s="2">
        <f t="shared" si="74"/>
        <v>3126.54</v>
      </c>
      <c r="HP622" s="3">
        <f t="shared" si="75"/>
        <v>2984.84</v>
      </c>
      <c r="HW622" s="197"/>
    </row>
    <row r="623" spans="1:231" x14ac:dyDescent="0.3">
      <c r="A623" s="64">
        <v>41325</v>
      </c>
      <c r="B623" s="135">
        <v>3441</v>
      </c>
      <c r="C623" s="40">
        <f t="shared" si="77"/>
        <v>3529.6190476190477</v>
      </c>
      <c r="D623" s="12">
        <v>3725.82</v>
      </c>
      <c r="E623" s="2">
        <v>2455.0500000000002</v>
      </c>
      <c r="H623" s="2">
        <v>3405.82</v>
      </c>
      <c r="I623" s="3">
        <v>2775.05</v>
      </c>
      <c r="J623" s="12">
        <v>3949.73</v>
      </c>
      <c r="K623" s="2">
        <v>2684.67</v>
      </c>
      <c r="N623" s="12">
        <v>3593.85</v>
      </c>
      <c r="O623" s="3">
        <v>3040.55</v>
      </c>
      <c r="P623" s="12">
        <v>3967.48</v>
      </c>
      <c r="Q623" s="2">
        <v>2658.12</v>
      </c>
      <c r="T623" s="2">
        <v>3611.6</v>
      </c>
      <c r="U623" s="3">
        <v>3014</v>
      </c>
      <c r="AJ623" s="2">
        <f t="shared" si="73"/>
        <v>3211</v>
      </c>
      <c r="AK623" s="2">
        <v>230</v>
      </c>
      <c r="AL623" s="12">
        <v>3479.12</v>
      </c>
      <c r="AM623" s="2">
        <v>2215.08</v>
      </c>
      <c r="AP623" s="12">
        <v>3159.12</v>
      </c>
      <c r="AQ623" s="3">
        <v>2535.08</v>
      </c>
      <c r="AZ623" s="14"/>
      <c r="BA623" s="14"/>
      <c r="BB623" s="14"/>
      <c r="BC623" s="14"/>
      <c r="BD623" s="14"/>
      <c r="BE623" s="14"/>
      <c r="BF623" s="14"/>
      <c r="BL623" s="2">
        <v>3795.38</v>
      </c>
      <c r="BM623" s="2">
        <v>2452.5</v>
      </c>
      <c r="BN623" s="2">
        <v>3439.5</v>
      </c>
      <c r="BO623" s="2">
        <v>2808.38</v>
      </c>
      <c r="HN623" s="12">
        <f t="shared" si="76"/>
        <v>4179.7299999999996</v>
      </c>
      <c r="HO623" s="2">
        <f t="shared" si="74"/>
        <v>3089.82</v>
      </c>
      <c r="HP623" s="3">
        <f t="shared" si="75"/>
        <v>2951.7200000000003</v>
      </c>
      <c r="HW623" s="197"/>
    </row>
    <row r="624" spans="1:231" x14ac:dyDescent="0.3">
      <c r="A624" s="64">
        <v>41326</v>
      </c>
      <c r="B624" s="135">
        <v>3457</v>
      </c>
      <c r="C624" s="40">
        <f t="shared" si="77"/>
        <v>3523.1904761904761</v>
      </c>
      <c r="D624" s="12">
        <v>3780.32</v>
      </c>
      <c r="E624" s="2">
        <v>2507.0500000000002</v>
      </c>
      <c r="H624" s="2">
        <v>3460.32</v>
      </c>
      <c r="I624" s="3">
        <v>2827.05</v>
      </c>
      <c r="J624" s="12">
        <v>3978.29</v>
      </c>
      <c r="K624" s="2">
        <v>2702.57</v>
      </c>
      <c r="N624" s="12">
        <v>3622.41</v>
      </c>
      <c r="O624" s="3">
        <v>3058.45</v>
      </c>
      <c r="P624" s="12">
        <v>3996.17</v>
      </c>
      <c r="Q624" s="2">
        <v>2684.77</v>
      </c>
      <c r="T624" s="2">
        <v>3640.29</v>
      </c>
      <c r="U624" s="3">
        <v>3040.65</v>
      </c>
      <c r="AJ624" s="2">
        <f t="shared" si="73"/>
        <v>3227</v>
      </c>
      <c r="AK624" s="2">
        <v>230</v>
      </c>
      <c r="AL624" s="12">
        <v>3505.19</v>
      </c>
      <c r="AM624" s="2">
        <v>2239.08</v>
      </c>
      <c r="AP624" s="12">
        <v>3185.19</v>
      </c>
      <c r="AQ624" s="3">
        <v>2559.08</v>
      </c>
      <c r="AZ624" s="14"/>
      <c r="BA624" s="14"/>
      <c r="BB624" s="14"/>
      <c r="BC624" s="14"/>
      <c r="BD624" s="14"/>
      <c r="BE624" s="14"/>
      <c r="BF624" s="14"/>
      <c r="BL624" s="2">
        <v>3830.32</v>
      </c>
      <c r="BM624" s="2">
        <v>2503.87</v>
      </c>
      <c r="BN624" s="2">
        <v>3474.44</v>
      </c>
      <c r="BO624" s="2">
        <v>2859.75</v>
      </c>
      <c r="HN624" s="12">
        <f t="shared" si="76"/>
        <v>4208.29</v>
      </c>
      <c r="HO624" s="2">
        <f t="shared" si="74"/>
        <v>3106.14</v>
      </c>
      <c r="HP624" s="3">
        <f t="shared" si="75"/>
        <v>2966.44</v>
      </c>
      <c r="HW624" s="197"/>
    </row>
    <row r="625" spans="1:231" x14ac:dyDescent="0.3">
      <c r="A625" s="64">
        <v>41327</v>
      </c>
      <c r="B625" s="135">
        <v>3409</v>
      </c>
      <c r="C625" s="40">
        <f t="shared" si="77"/>
        <v>3512.6666666666665</v>
      </c>
      <c r="D625" s="12">
        <v>3718.99</v>
      </c>
      <c r="E625" s="2">
        <v>2447.13</v>
      </c>
      <c r="H625" s="2">
        <v>3398.99</v>
      </c>
      <c r="I625" s="3">
        <v>2767.13</v>
      </c>
      <c r="J625" s="12">
        <v>3970.43</v>
      </c>
      <c r="K625" s="2">
        <v>2695.41</v>
      </c>
      <c r="N625" s="12">
        <v>3614.55</v>
      </c>
      <c r="O625" s="3">
        <v>3051.29</v>
      </c>
      <c r="P625" s="12">
        <v>3889.57</v>
      </c>
      <c r="Q625" s="2">
        <v>2579.9699999999998</v>
      </c>
      <c r="T625" s="2">
        <v>3533.69</v>
      </c>
      <c r="U625" s="3">
        <v>2935.85</v>
      </c>
      <c r="AJ625" s="2">
        <f t="shared" si="73"/>
        <v>3179</v>
      </c>
      <c r="AK625" s="2">
        <v>230</v>
      </c>
      <c r="AL625" s="12">
        <v>3453.48</v>
      </c>
      <c r="AM625" s="2">
        <v>2188.62</v>
      </c>
      <c r="AP625" s="12">
        <v>3133.48</v>
      </c>
      <c r="AQ625" s="3">
        <v>2508.62</v>
      </c>
      <c r="AZ625" s="14"/>
      <c r="BA625" s="14"/>
      <c r="BB625" s="14"/>
      <c r="BC625" s="14"/>
      <c r="BD625" s="14"/>
      <c r="BE625" s="14"/>
      <c r="BF625" s="14"/>
      <c r="BL625" s="2">
        <v>3787.02</v>
      </c>
      <c r="BM625" s="2">
        <v>2443.06</v>
      </c>
      <c r="BN625" s="2">
        <v>3431.14</v>
      </c>
      <c r="BO625" s="2">
        <v>2798.94</v>
      </c>
      <c r="HN625" s="12">
        <f t="shared" si="76"/>
        <v>4200.43</v>
      </c>
      <c r="HO625" s="2">
        <f t="shared" si="74"/>
        <v>3057.18</v>
      </c>
      <c r="HP625" s="3">
        <f t="shared" si="75"/>
        <v>2922.28</v>
      </c>
      <c r="HW625" s="197"/>
    </row>
    <row r="626" spans="1:231" x14ac:dyDescent="0.3">
      <c r="A626" s="64">
        <v>41330</v>
      </c>
      <c r="B626" s="135">
        <v>3375</v>
      </c>
      <c r="C626" s="40">
        <f t="shared" si="77"/>
        <v>3501.9047619047619</v>
      </c>
      <c r="D626" s="12">
        <v>3663.22</v>
      </c>
      <c r="E626" s="2">
        <v>2393.1</v>
      </c>
      <c r="H626" s="2">
        <v>3343.22</v>
      </c>
      <c r="I626" s="3">
        <v>2713.1</v>
      </c>
      <c r="J626" s="12">
        <v>3958.64</v>
      </c>
      <c r="K626" s="2">
        <v>2684.67</v>
      </c>
      <c r="N626" s="12">
        <v>3602.76</v>
      </c>
      <c r="O626" s="3">
        <v>3040.55</v>
      </c>
      <c r="P626" s="12">
        <v>3851.23</v>
      </c>
      <c r="Q626" s="2">
        <v>2543.0700000000002</v>
      </c>
      <c r="T626" s="2">
        <v>3495.35</v>
      </c>
      <c r="U626" s="3">
        <v>2898.95</v>
      </c>
      <c r="AJ626" s="2">
        <f t="shared" si="73"/>
        <v>3145</v>
      </c>
      <c r="AK626" s="2">
        <v>230</v>
      </c>
      <c r="AL626" s="12">
        <v>3416.53</v>
      </c>
      <c r="AM626" s="2">
        <v>2153.13</v>
      </c>
      <c r="AP626" s="12">
        <v>3096.53</v>
      </c>
      <c r="AQ626" s="3">
        <v>2473.13</v>
      </c>
      <c r="AZ626" s="14"/>
      <c r="BA626" s="14"/>
      <c r="BB626" s="14"/>
      <c r="BC626" s="14"/>
      <c r="BD626" s="14"/>
      <c r="BE626" s="14"/>
      <c r="BF626" s="14"/>
      <c r="BL626" s="2">
        <v>3727.85</v>
      </c>
      <c r="BM626" s="2">
        <v>2385.67</v>
      </c>
      <c r="BN626" s="2">
        <v>3371.97</v>
      </c>
      <c r="BO626" s="2">
        <v>2741.55</v>
      </c>
      <c r="HN626" s="12">
        <f t="shared" si="76"/>
        <v>4188.6399999999994</v>
      </c>
      <c r="HO626" s="2">
        <f t="shared" si="74"/>
        <v>3022.5</v>
      </c>
      <c r="HP626" s="3">
        <f t="shared" si="75"/>
        <v>2891</v>
      </c>
      <c r="HW626" s="197"/>
    </row>
    <row r="627" spans="1:231" x14ac:dyDescent="0.3">
      <c r="A627" s="64">
        <v>41331</v>
      </c>
      <c r="B627" s="135">
        <v>3318</v>
      </c>
      <c r="C627" s="40">
        <f t="shared" si="77"/>
        <v>3487.6190476190477</v>
      </c>
      <c r="D627" s="12">
        <v>3598.84</v>
      </c>
      <c r="E627" s="2">
        <v>2330.5500000000002</v>
      </c>
      <c r="H627" s="2">
        <v>3278.84</v>
      </c>
      <c r="I627" s="3">
        <v>2650.55</v>
      </c>
      <c r="J627" s="12">
        <v>3946.85</v>
      </c>
      <c r="K627" s="2">
        <v>2673.93</v>
      </c>
      <c r="N627" s="12">
        <v>3590.97</v>
      </c>
      <c r="O627" s="3">
        <v>3029.81</v>
      </c>
      <c r="P627" s="12">
        <v>3821.98</v>
      </c>
      <c r="Q627" s="2">
        <v>2515.17</v>
      </c>
      <c r="T627" s="2">
        <v>3466.1</v>
      </c>
      <c r="U627" s="3">
        <v>2871.05</v>
      </c>
      <c r="AJ627" s="2">
        <f t="shared" si="73"/>
        <v>3088</v>
      </c>
      <c r="AK627" s="2">
        <v>230</v>
      </c>
      <c r="AL627" s="12">
        <v>3415.41</v>
      </c>
      <c r="AM627" s="2">
        <v>2153.1</v>
      </c>
      <c r="AP627" s="12">
        <v>3095.41</v>
      </c>
      <c r="AQ627" s="3">
        <v>2473.1</v>
      </c>
      <c r="AZ627" s="14"/>
      <c r="BA627" s="14"/>
      <c r="BB627" s="14"/>
      <c r="BC627" s="14"/>
      <c r="BD627" s="14"/>
      <c r="BE627" s="14"/>
      <c r="BF627" s="14"/>
      <c r="BL627" s="2">
        <v>3675.02</v>
      </c>
      <c r="BM627" s="2">
        <v>2323.84</v>
      </c>
      <c r="BN627" s="2">
        <v>3319.14</v>
      </c>
      <c r="BO627" s="2">
        <v>2679.72</v>
      </c>
      <c r="HN627" s="12">
        <f t="shared" si="76"/>
        <v>4176.8500000000004</v>
      </c>
      <c r="HO627" s="2">
        <f t="shared" si="74"/>
        <v>2964.36</v>
      </c>
      <c r="HP627" s="3">
        <f t="shared" si="75"/>
        <v>2838.56</v>
      </c>
      <c r="HW627" s="197"/>
    </row>
    <row r="628" spans="1:231" x14ac:dyDescent="0.3">
      <c r="A628" s="64">
        <v>41332</v>
      </c>
      <c r="B628" s="135">
        <v>3350</v>
      </c>
      <c r="C628" s="40">
        <f t="shared" si="77"/>
        <v>3474.6666666666665</v>
      </c>
      <c r="D628" s="12">
        <v>3605.99</v>
      </c>
      <c r="E628" s="2">
        <v>2336.85</v>
      </c>
      <c r="H628" s="2">
        <v>3285.99</v>
      </c>
      <c r="I628" s="3">
        <v>2656.85</v>
      </c>
      <c r="J628" s="12">
        <v>3954.71</v>
      </c>
      <c r="K628" s="2">
        <v>2681.09</v>
      </c>
      <c r="N628" s="12">
        <v>3598.83</v>
      </c>
      <c r="O628" s="3">
        <v>3036.97</v>
      </c>
      <c r="P628" s="12">
        <v>3802.76</v>
      </c>
      <c r="Q628" s="2">
        <v>2495.4499999999998</v>
      </c>
      <c r="T628" s="2">
        <v>3446.88</v>
      </c>
      <c r="U628" s="3">
        <v>2851.33</v>
      </c>
      <c r="AJ628" s="2">
        <f t="shared" si="73"/>
        <v>3120</v>
      </c>
      <c r="AK628" s="2">
        <v>230</v>
      </c>
      <c r="AL628" s="12">
        <v>3341.73</v>
      </c>
      <c r="AM628" s="2">
        <v>2079.46</v>
      </c>
      <c r="AP628" s="12">
        <v>3021.73</v>
      </c>
      <c r="AQ628" s="3">
        <v>2399.46</v>
      </c>
      <c r="AZ628" s="14"/>
      <c r="BA628" s="14"/>
      <c r="BB628" s="14"/>
      <c r="BC628" s="14"/>
      <c r="BD628" s="14"/>
      <c r="BE628" s="14"/>
      <c r="BF628" s="14"/>
      <c r="BL628" s="2">
        <v>3669.77</v>
      </c>
      <c r="BM628" s="2">
        <v>2328.58</v>
      </c>
      <c r="BN628" s="2">
        <v>3313.89</v>
      </c>
      <c r="BO628" s="2">
        <v>2684.46</v>
      </c>
      <c r="HN628" s="12">
        <f t="shared" si="76"/>
        <v>4184.71</v>
      </c>
      <c r="HO628" s="2">
        <f t="shared" si="74"/>
        <v>2997</v>
      </c>
      <c r="HP628" s="3">
        <f t="shared" si="75"/>
        <v>2868</v>
      </c>
      <c r="HW628" s="197"/>
    </row>
    <row r="629" spans="1:231" x14ac:dyDescent="0.3">
      <c r="A629" s="64">
        <v>41333</v>
      </c>
      <c r="B629" s="135">
        <v>3359</v>
      </c>
      <c r="C629" s="40">
        <f t="shared" si="77"/>
        <v>3462.8095238095239</v>
      </c>
      <c r="D629" s="12">
        <v>3661.54</v>
      </c>
      <c r="E629" s="2">
        <v>2386.77</v>
      </c>
      <c r="H629" s="2">
        <v>3341.54</v>
      </c>
      <c r="I629" s="3">
        <v>2706.77</v>
      </c>
      <c r="J629" s="12">
        <v>4005.8</v>
      </c>
      <c r="K629" s="2">
        <v>2727.63</v>
      </c>
      <c r="N629" s="12">
        <v>3649.92</v>
      </c>
      <c r="O629" s="3">
        <v>3083.51</v>
      </c>
      <c r="P629" s="12">
        <v>3896.9</v>
      </c>
      <c r="Q629" s="2">
        <v>2575.14</v>
      </c>
      <c r="T629" s="2">
        <v>3541.02</v>
      </c>
      <c r="U629" s="3">
        <v>2931.02</v>
      </c>
      <c r="AJ629" s="2">
        <f t="shared" si="73"/>
        <v>3129</v>
      </c>
      <c r="AK629" s="2">
        <v>230</v>
      </c>
      <c r="AL629" s="12">
        <v>3411.31</v>
      </c>
      <c r="AM629" s="2">
        <v>2134.71</v>
      </c>
      <c r="AP629" s="12">
        <v>3091.31</v>
      </c>
      <c r="AQ629" s="3">
        <v>2454.71</v>
      </c>
      <c r="AZ629" s="14"/>
      <c r="BA629" s="14"/>
      <c r="BB629" s="14"/>
      <c r="BC629" s="14"/>
      <c r="BD629" s="14"/>
      <c r="BE629" s="14"/>
      <c r="BF629" s="14"/>
      <c r="BL629" s="2">
        <v>3716.57</v>
      </c>
      <c r="BM629" s="2">
        <v>2369.84</v>
      </c>
      <c r="BN629" s="2">
        <v>3360.69</v>
      </c>
      <c r="BO629" s="2">
        <v>2725.72</v>
      </c>
      <c r="HN629" s="12">
        <f t="shared" si="76"/>
        <v>4235.8</v>
      </c>
      <c r="HO629" s="2">
        <f t="shared" si="74"/>
        <v>3006.18</v>
      </c>
      <c r="HP629" s="3">
        <f t="shared" si="75"/>
        <v>2876.28</v>
      </c>
      <c r="HW629" s="197"/>
    </row>
    <row r="630" spans="1:231" x14ac:dyDescent="0.3">
      <c r="A630" s="64">
        <v>41334</v>
      </c>
      <c r="B630" s="135">
        <v>3429</v>
      </c>
      <c r="C630" s="40">
        <f t="shared" si="77"/>
        <v>3453.4761904761904</v>
      </c>
      <c r="D630" s="12">
        <v>3719.55</v>
      </c>
      <c r="E630" s="2">
        <v>2441.85</v>
      </c>
      <c r="H630" s="2">
        <v>3399.55</v>
      </c>
      <c r="I630" s="3">
        <v>2761.85</v>
      </c>
      <c r="J630" s="12">
        <v>4029.37</v>
      </c>
      <c r="K630" s="2">
        <v>2749.11</v>
      </c>
      <c r="N630" s="12">
        <v>3673.49</v>
      </c>
      <c r="O630" s="3">
        <v>3104.99</v>
      </c>
      <c r="P630" s="12">
        <v>3910.65</v>
      </c>
      <c r="Q630" s="2">
        <v>2595.6</v>
      </c>
      <c r="T630" s="2">
        <v>3554.77</v>
      </c>
      <c r="U630" s="3">
        <v>2951.48</v>
      </c>
      <c r="AJ630" s="2">
        <f t="shared" si="73"/>
        <v>3199</v>
      </c>
      <c r="AK630" s="2">
        <v>230</v>
      </c>
      <c r="AL630" s="12">
        <v>3440.21</v>
      </c>
      <c r="AM630" s="2">
        <v>2170.11</v>
      </c>
      <c r="AP630" s="12">
        <v>3120.21</v>
      </c>
      <c r="AQ630" s="3">
        <v>2490.11</v>
      </c>
      <c r="AZ630" s="14"/>
      <c r="BA630" s="14"/>
      <c r="BB630" s="14"/>
      <c r="BC630" s="14"/>
      <c r="BD630" s="14"/>
      <c r="BE630" s="14"/>
      <c r="BF630" s="14"/>
      <c r="BL630" s="2">
        <v>3755.43</v>
      </c>
      <c r="BM630" s="2">
        <v>2405.9699999999998</v>
      </c>
      <c r="BN630" s="2">
        <v>3399.55</v>
      </c>
      <c r="BO630" s="2">
        <v>2761.85</v>
      </c>
      <c r="HN630" s="12">
        <f t="shared" si="76"/>
        <v>4259.37</v>
      </c>
      <c r="HO630" s="2">
        <f t="shared" si="74"/>
        <v>3077.58</v>
      </c>
      <c r="HP630" s="3">
        <f t="shared" si="75"/>
        <v>2940.6800000000003</v>
      </c>
      <c r="HW630" s="197"/>
    </row>
    <row r="631" spans="1:231" x14ac:dyDescent="0.3">
      <c r="A631" s="64">
        <v>41337</v>
      </c>
      <c r="B631" s="135">
        <v>3430</v>
      </c>
      <c r="C631" s="40">
        <f t="shared" si="77"/>
        <v>3444.1904761904761</v>
      </c>
      <c r="D631" s="12">
        <v>3759.68</v>
      </c>
      <c r="E631" s="2">
        <v>2479.23</v>
      </c>
      <c r="H631" s="2">
        <v>3439.68</v>
      </c>
      <c r="I631" s="3">
        <v>2799.23</v>
      </c>
      <c r="J631" s="12">
        <v>4052.95</v>
      </c>
      <c r="K631" s="2">
        <v>2770.59</v>
      </c>
      <c r="N631" s="12">
        <v>3697.07</v>
      </c>
      <c r="O631" s="3">
        <v>3126.47</v>
      </c>
      <c r="P631" s="12">
        <v>3924.26</v>
      </c>
      <c r="Q631" s="2">
        <v>2606.9699999999998</v>
      </c>
      <c r="T631" s="2">
        <v>3568.38</v>
      </c>
      <c r="U631" s="3">
        <v>2962.85</v>
      </c>
      <c r="AJ631" s="2">
        <f t="shared" si="73"/>
        <v>3200</v>
      </c>
      <c r="AK631" s="2">
        <v>230</v>
      </c>
      <c r="AL631" s="12">
        <v>3441.66</v>
      </c>
      <c r="AM631" s="2">
        <v>2169.39</v>
      </c>
      <c r="AP631" s="12">
        <v>3121.66</v>
      </c>
      <c r="AQ631" s="3">
        <v>2489.39</v>
      </c>
      <c r="AZ631" s="14"/>
      <c r="BA631" s="14"/>
      <c r="BB631" s="14"/>
      <c r="BC631" s="14"/>
      <c r="BD631" s="14"/>
      <c r="BE631" s="14"/>
      <c r="BF631" s="14"/>
      <c r="BL631" s="2">
        <v>3777.03</v>
      </c>
      <c r="BM631" s="2">
        <v>2446.69</v>
      </c>
      <c r="BN631" s="2">
        <v>3421.15</v>
      </c>
      <c r="BO631" s="2">
        <v>2802.57</v>
      </c>
      <c r="HN631" s="12">
        <f t="shared" si="76"/>
        <v>4282.95</v>
      </c>
      <c r="HO631" s="2">
        <f t="shared" si="74"/>
        <v>3078.6</v>
      </c>
      <c r="HP631" s="3">
        <f t="shared" si="75"/>
        <v>2941.6000000000004</v>
      </c>
      <c r="HW631" s="197"/>
    </row>
    <row r="632" spans="1:231" x14ac:dyDescent="0.3">
      <c r="A632" s="64">
        <v>41338</v>
      </c>
      <c r="B632" s="135">
        <v>3361</v>
      </c>
      <c r="C632" s="40">
        <f t="shared" si="77"/>
        <v>3434</v>
      </c>
      <c r="D632" s="12">
        <v>3670.36</v>
      </c>
      <c r="E632" s="2">
        <v>2393.5500000000002</v>
      </c>
      <c r="H632" s="2">
        <v>3350.36</v>
      </c>
      <c r="I632" s="3">
        <v>2713.55</v>
      </c>
      <c r="J632" s="12">
        <v>3952.53</v>
      </c>
      <c r="K632" s="2">
        <v>2673.37</v>
      </c>
      <c r="N632" s="12">
        <v>3596.65</v>
      </c>
      <c r="O632" s="3">
        <v>3029.25</v>
      </c>
      <c r="P632" s="12">
        <v>3879.51</v>
      </c>
      <c r="Q632" s="2">
        <v>2565.13</v>
      </c>
      <c r="T632" s="2">
        <v>3523.63</v>
      </c>
      <c r="U632" s="3">
        <v>2921.01</v>
      </c>
      <c r="AJ632" s="2">
        <f t="shared" si="73"/>
        <v>3131</v>
      </c>
      <c r="AK632" s="2">
        <v>230</v>
      </c>
      <c r="AL632" s="12">
        <v>3418.68</v>
      </c>
      <c r="AM632" s="2">
        <v>2149.16</v>
      </c>
      <c r="AP632" s="12">
        <v>3098.68</v>
      </c>
      <c r="AQ632" s="3">
        <v>2469.16</v>
      </c>
      <c r="AZ632" s="14"/>
      <c r="BA632" s="14"/>
      <c r="BB632" s="14"/>
      <c r="BC632" s="14"/>
      <c r="BD632" s="14"/>
      <c r="BE632" s="14"/>
      <c r="BF632" s="14"/>
      <c r="BL632" s="2">
        <v>3735.54</v>
      </c>
      <c r="BM632" s="2">
        <v>2386.67</v>
      </c>
      <c r="BN632" s="2">
        <v>3379.66</v>
      </c>
      <c r="BO632" s="2">
        <v>2742.55</v>
      </c>
      <c r="HN632" s="12">
        <f t="shared" si="76"/>
        <v>4182.5300000000007</v>
      </c>
      <c r="HO632" s="2">
        <f t="shared" si="74"/>
        <v>3008.2200000000003</v>
      </c>
      <c r="HP632" s="3">
        <f t="shared" si="75"/>
        <v>2878.1200000000003</v>
      </c>
      <c r="HW632" s="197"/>
    </row>
    <row r="633" spans="1:231" x14ac:dyDescent="0.3">
      <c r="A633" s="64">
        <v>41339</v>
      </c>
      <c r="B633" s="135">
        <v>3345</v>
      </c>
      <c r="C633" s="40">
        <f t="shared" si="77"/>
        <v>3423.9047619047619</v>
      </c>
      <c r="D633" s="12">
        <v>3714.05</v>
      </c>
      <c r="E633" s="2">
        <v>2436.0100000000002</v>
      </c>
      <c r="H633" s="2">
        <v>3394.05</v>
      </c>
      <c r="I633" s="3">
        <v>2756.01</v>
      </c>
      <c r="J633" s="12">
        <v>3960.23</v>
      </c>
      <c r="K633" s="2">
        <v>2680.37</v>
      </c>
      <c r="N633" s="12">
        <v>3604.35</v>
      </c>
      <c r="O633" s="3">
        <v>3036.25</v>
      </c>
      <c r="P633" s="12">
        <v>3896.18</v>
      </c>
      <c r="Q633" s="2">
        <v>2580.9299999999998</v>
      </c>
      <c r="T633" s="2">
        <v>3540.3</v>
      </c>
      <c r="U633" s="3">
        <v>2936.81</v>
      </c>
      <c r="AJ633" s="2">
        <f t="shared" si="73"/>
        <v>3115</v>
      </c>
      <c r="AK633" s="2">
        <v>230</v>
      </c>
      <c r="AL633" s="12">
        <v>3416.11</v>
      </c>
      <c r="AM633" s="2">
        <v>2145.9</v>
      </c>
      <c r="AP633" s="12">
        <v>3096.11</v>
      </c>
      <c r="AQ633" s="3">
        <v>2465.9</v>
      </c>
      <c r="AZ633" s="14"/>
      <c r="BA633" s="14"/>
      <c r="BB633" s="14"/>
      <c r="BC633" s="14"/>
      <c r="BD633" s="14"/>
      <c r="BE633" s="14"/>
      <c r="BF633" s="14"/>
      <c r="BL633" s="2">
        <v>3779.29</v>
      </c>
      <c r="BM633" s="2">
        <v>2429.19</v>
      </c>
      <c r="BN633" s="2">
        <v>3423.41</v>
      </c>
      <c r="BO633" s="2">
        <v>2785.07</v>
      </c>
      <c r="HN633" s="12">
        <f t="shared" si="76"/>
        <v>4190.2299999999996</v>
      </c>
      <c r="HO633" s="2">
        <f t="shared" si="74"/>
        <v>2991.9</v>
      </c>
      <c r="HP633" s="3">
        <f t="shared" si="75"/>
        <v>2863.4</v>
      </c>
      <c r="HW633" s="197"/>
    </row>
    <row r="634" spans="1:231" x14ac:dyDescent="0.3">
      <c r="A634" s="64">
        <v>41340</v>
      </c>
      <c r="B634" s="135">
        <v>3312</v>
      </c>
      <c r="C634" s="40">
        <f t="shared" si="77"/>
        <v>3414.1904761904761</v>
      </c>
      <c r="D634" s="12">
        <v>3669.25</v>
      </c>
      <c r="E634" s="2">
        <v>2388.5700000000002</v>
      </c>
      <c r="H634" s="2">
        <v>3349.25</v>
      </c>
      <c r="I634" s="3">
        <v>2708.57</v>
      </c>
      <c r="J634" s="12">
        <v>3991.02</v>
      </c>
      <c r="K634" s="2">
        <v>2708.37</v>
      </c>
      <c r="N634" s="12">
        <v>3635.14</v>
      </c>
      <c r="O634" s="3">
        <v>3064.25</v>
      </c>
      <c r="P634" s="12">
        <v>3871.11</v>
      </c>
      <c r="Q634" s="2">
        <v>2553.33</v>
      </c>
      <c r="T634" s="2">
        <v>3515.23</v>
      </c>
      <c r="U634" s="3">
        <v>2909.21</v>
      </c>
      <c r="AJ634" s="2">
        <f t="shared" si="73"/>
        <v>3082</v>
      </c>
      <c r="AK634" s="2">
        <v>230</v>
      </c>
      <c r="AL634" s="12">
        <v>3423.87</v>
      </c>
      <c r="AM634" s="2">
        <v>2150.6999999999998</v>
      </c>
      <c r="AP634" s="12">
        <v>3103.87</v>
      </c>
      <c r="AQ634" s="3">
        <v>2470.6999999999998</v>
      </c>
      <c r="AZ634" s="14"/>
      <c r="BA634" s="14"/>
      <c r="BB634" s="14"/>
      <c r="BC634" s="14"/>
      <c r="BD634" s="14"/>
      <c r="BE634" s="14"/>
      <c r="BF634" s="14"/>
      <c r="BL634" s="2">
        <v>3688.2</v>
      </c>
      <c r="BM634" s="2">
        <v>2335.9299999999998</v>
      </c>
      <c r="BN634" s="2">
        <v>3332.32</v>
      </c>
      <c r="BO634" s="2">
        <v>2691.81</v>
      </c>
      <c r="HN634" s="12">
        <f t="shared" si="76"/>
        <v>4221.0200000000004</v>
      </c>
      <c r="HO634" s="2">
        <f t="shared" si="74"/>
        <v>2958.2400000000002</v>
      </c>
      <c r="HP634" s="3">
        <f t="shared" si="75"/>
        <v>2833.04</v>
      </c>
      <c r="HW634" s="197"/>
    </row>
    <row r="635" spans="1:231" x14ac:dyDescent="0.3">
      <c r="A635" s="64">
        <v>41341</v>
      </c>
      <c r="B635" s="135">
        <v>3330</v>
      </c>
      <c r="C635" s="40">
        <f t="shared" si="77"/>
        <v>3406.6190476190477</v>
      </c>
      <c r="D635" s="12">
        <v>3713.27</v>
      </c>
      <c r="E635" s="2">
        <v>2431.35</v>
      </c>
      <c r="H635" s="2">
        <v>3393.27</v>
      </c>
      <c r="I635" s="3">
        <v>2751.35</v>
      </c>
      <c r="J635" s="12">
        <v>3952.54</v>
      </c>
      <c r="K635" s="2">
        <v>2669.67</v>
      </c>
      <c r="N635" s="12">
        <v>3596.66</v>
      </c>
      <c r="O635" s="3">
        <v>3025.55</v>
      </c>
      <c r="P635" s="12">
        <v>3860.08</v>
      </c>
      <c r="Q635" s="2">
        <v>2541.71</v>
      </c>
      <c r="T635" s="2">
        <v>3504.2</v>
      </c>
      <c r="U635" s="3">
        <v>2897.59</v>
      </c>
      <c r="AJ635" s="2">
        <f t="shared" si="73"/>
        <v>3100</v>
      </c>
      <c r="AK635" s="2">
        <v>230</v>
      </c>
      <c r="AL635" s="12">
        <v>3402.67</v>
      </c>
      <c r="AM635" s="2">
        <v>2129</v>
      </c>
      <c r="AP635" s="12">
        <v>3082.67</v>
      </c>
      <c r="AQ635" s="3">
        <v>2449</v>
      </c>
      <c r="AZ635" s="14"/>
      <c r="BA635" s="14"/>
      <c r="BB635" s="14"/>
      <c r="BC635" s="14"/>
      <c r="BD635" s="14"/>
      <c r="BE635" s="14"/>
      <c r="BF635" s="14"/>
      <c r="BL635" s="2">
        <v>3735.57</v>
      </c>
      <c r="BM635" s="2">
        <v>2382.04</v>
      </c>
      <c r="BN635" s="2">
        <v>3379.69</v>
      </c>
      <c r="BO635" s="2">
        <v>2737.92</v>
      </c>
      <c r="HN635" s="12">
        <f t="shared" si="76"/>
        <v>4182.54</v>
      </c>
      <c r="HO635" s="2">
        <f t="shared" si="74"/>
        <v>2976.6</v>
      </c>
      <c r="HP635" s="3">
        <f t="shared" si="75"/>
        <v>2849.6</v>
      </c>
      <c r="HW635" s="197"/>
    </row>
    <row r="636" spans="1:231" x14ac:dyDescent="0.3">
      <c r="A636" s="64">
        <v>41344</v>
      </c>
      <c r="B636" s="135">
        <v>3355</v>
      </c>
      <c r="C636" s="40">
        <f t="shared" si="77"/>
        <v>3399.6666666666665</v>
      </c>
      <c r="D636" s="12">
        <v>3695.39</v>
      </c>
      <c r="E636" s="2">
        <v>2415.6</v>
      </c>
      <c r="H636" s="2">
        <v>3375.39</v>
      </c>
      <c r="I636" s="3">
        <v>2735.6</v>
      </c>
      <c r="J636" s="12">
        <v>3933.55</v>
      </c>
      <c r="K636" s="2">
        <v>2652.42</v>
      </c>
      <c r="N636" s="12">
        <v>3577.67</v>
      </c>
      <c r="O636" s="3">
        <v>3008.3</v>
      </c>
      <c r="P636" s="12">
        <v>3804.85</v>
      </c>
      <c r="Q636" s="2">
        <v>2488.8000000000002</v>
      </c>
      <c r="T636" s="2">
        <v>3448.97</v>
      </c>
      <c r="U636" s="3">
        <v>2844.68</v>
      </c>
      <c r="AJ636" s="2">
        <f t="shared" si="73"/>
        <v>3125</v>
      </c>
      <c r="AK636" s="2">
        <v>230</v>
      </c>
      <c r="AL636" s="12">
        <v>3349.82</v>
      </c>
      <c r="AM636" s="2">
        <v>2078.4899999999998</v>
      </c>
      <c r="AP636" s="12">
        <v>3029.82</v>
      </c>
      <c r="AQ636" s="3">
        <v>2398.4899999999998</v>
      </c>
      <c r="AZ636" s="14"/>
      <c r="BA636" s="14"/>
      <c r="BB636" s="14"/>
      <c r="BC636" s="14"/>
      <c r="BD636" s="14"/>
      <c r="BE636" s="14"/>
      <c r="BF636" s="14"/>
      <c r="BL636" s="2">
        <v>3724.52</v>
      </c>
      <c r="BM636" s="2">
        <v>2373.04</v>
      </c>
      <c r="BN636" s="2">
        <v>3368.64</v>
      </c>
      <c r="BO636" s="2">
        <v>2728.92</v>
      </c>
      <c r="HN636" s="12">
        <f t="shared" si="76"/>
        <v>4163.55</v>
      </c>
      <c r="HO636" s="2">
        <f t="shared" si="74"/>
        <v>3002.1</v>
      </c>
      <c r="HP636" s="3">
        <f t="shared" si="75"/>
        <v>2872.6</v>
      </c>
      <c r="HW636" s="197"/>
    </row>
    <row r="637" spans="1:231" x14ac:dyDescent="0.3">
      <c r="A637" s="64">
        <v>41345</v>
      </c>
      <c r="B637" s="135">
        <v>3356</v>
      </c>
      <c r="C637" s="40">
        <f t="shared" si="77"/>
        <v>3393.8095238095239</v>
      </c>
      <c r="D637" s="12">
        <v>3711.74</v>
      </c>
      <c r="E637" s="2">
        <v>2431.0100000000002</v>
      </c>
      <c r="H637" s="2">
        <v>3391.74</v>
      </c>
      <c r="I637" s="3">
        <v>2751.01</v>
      </c>
      <c r="J637" s="12">
        <v>3987.17</v>
      </c>
      <c r="K637" s="2">
        <v>2704.87</v>
      </c>
      <c r="N637" s="12">
        <v>3631.29</v>
      </c>
      <c r="O637" s="3">
        <v>3060.75</v>
      </c>
      <c r="P637" s="12">
        <v>3821.37</v>
      </c>
      <c r="Q637" s="2">
        <v>2504.4499999999998</v>
      </c>
      <c r="T637" s="2">
        <v>3465.49</v>
      </c>
      <c r="U637" s="3">
        <v>2860.33</v>
      </c>
      <c r="AJ637" s="2">
        <f t="shared" si="73"/>
        <v>3126</v>
      </c>
      <c r="AK637" s="2">
        <v>230</v>
      </c>
      <c r="AL637" s="12">
        <v>3365.38</v>
      </c>
      <c r="AM637" s="2">
        <v>2093.1799999999998</v>
      </c>
      <c r="AP637" s="12">
        <v>3045.38</v>
      </c>
      <c r="AQ637" s="3">
        <v>2413.1799999999998</v>
      </c>
      <c r="AZ637" s="14"/>
      <c r="BA637" s="14"/>
      <c r="BB637" s="14"/>
      <c r="BC637" s="14"/>
      <c r="BD637" s="14"/>
      <c r="BE637" s="14"/>
      <c r="BF637" s="14"/>
      <c r="BL637" s="2">
        <v>3748.47</v>
      </c>
      <c r="BM637" s="2">
        <v>2395.9699999999998</v>
      </c>
      <c r="BN637" s="2">
        <v>3392.59</v>
      </c>
      <c r="BO637" s="2">
        <v>2751.85</v>
      </c>
      <c r="HN637" s="12">
        <f t="shared" si="76"/>
        <v>4217.17</v>
      </c>
      <c r="HO637" s="2">
        <f t="shared" si="74"/>
        <v>3003.12</v>
      </c>
      <c r="HP637" s="3">
        <f t="shared" si="75"/>
        <v>2873.52</v>
      </c>
      <c r="HW637" s="197"/>
    </row>
    <row r="638" spans="1:231" x14ac:dyDescent="0.3">
      <c r="A638" s="64">
        <v>41346</v>
      </c>
      <c r="B638" s="135">
        <v>3362</v>
      </c>
      <c r="C638" s="40">
        <f t="shared" si="77"/>
        <v>3389.6666666666665</v>
      </c>
      <c r="D638" s="12">
        <v>3738.93</v>
      </c>
      <c r="E638" s="2">
        <v>2455.9699999999998</v>
      </c>
      <c r="H638" s="2">
        <v>3418.93</v>
      </c>
      <c r="I638" s="3">
        <v>2775.97</v>
      </c>
      <c r="J638" s="12">
        <v>4006.42</v>
      </c>
      <c r="K638" s="2">
        <v>2722.37</v>
      </c>
      <c r="N638" s="12">
        <v>3650.54</v>
      </c>
      <c r="O638" s="3">
        <v>3078.25</v>
      </c>
      <c r="P638" s="12">
        <v>3830.45</v>
      </c>
      <c r="Q638" s="2">
        <v>2511.69</v>
      </c>
      <c r="T638" s="2">
        <v>3474.57</v>
      </c>
      <c r="U638" s="3">
        <v>2867.57</v>
      </c>
      <c r="AJ638" s="2">
        <f t="shared" si="73"/>
        <v>3132</v>
      </c>
      <c r="AK638" s="2">
        <v>230</v>
      </c>
      <c r="AL638" s="12">
        <v>3399.85</v>
      </c>
      <c r="AM638" s="2">
        <v>2125.5</v>
      </c>
      <c r="AP638" s="12">
        <v>3079.85</v>
      </c>
      <c r="AQ638" s="3">
        <v>2445.5</v>
      </c>
      <c r="AZ638" s="14"/>
      <c r="BA638" s="14"/>
      <c r="BB638" s="14"/>
      <c r="BC638" s="14"/>
      <c r="BD638" s="14"/>
      <c r="BE638" s="14"/>
      <c r="BF638" s="14"/>
      <c r="BL638" s="2">
        <v>3803.71</v>
      </c>
      <c r="BM638" s="2">
        <v>2448.6999999999998</v>
      </c>
      <c r="BN638" s="2">
        <v>3447.83</v>
      </c>
      <c r="BO638" s="2">
        <v>2804.58</v>
      </c>
      <c r="HN638" s="12">
        <f t="shared" si="76"/>
        <v>4236.42</v>
      </c>
      <c r="HO638" s="2">
        <f t="shared" si="74"/>
        <v>3009.2400000000002</v>
      </c>
      <c r="HP638" s="3">
        <f t="shared" si="75"/>
        <v>2879.04</v>
      </c>
      <c r="HW638" s="197"/>
    </row>
    <row r="639" spans="1:231" x14ac:dyDescent="0.3">
      <c r="A639" s="64">
        <v>41347</v>
      </c>
      <c r="B639" s="135">
        <v>3391</v>
      </c>
      <c r="C639" s="40">
        <f t="shared" si="77"/>
        <v>3388.9047619047619</v>
      </c>
      <c r="D639" s="12">
        <v>3799.33</v>
      </c>
      <c r="E639" s="2">
        <v>2512.25</v>
      </c>
      <c r="H639" s="2">
        <v>3479.33</v>
      </c>
      <c r="I639" s="3">
        <v>2832.25</v>
      </c>
      <c r="J639" s="12">
        <v>4041.05</v>
      </c>
      <c r="K639" s="2">
        <v>2753.87</v>
      </c>
      <c r="N639" s="12">
        <v>3685.17</v>
      </c>
      <c r="O639" s="3">
        <v>3109.75</v>
      </c>
      <c r="P639" s="12">
        <v>3844.64</v>
      </c>
      <c r="Q639" s="2">
        <v>2513.37</v>
      </c>
      <c r="T639" s="2">
        <v>3488.76</v>
      </c>
      <c r="U639" s="3">
        <v>2869.25</v>
      </c>
      <c r="AJ639" s="2">
        <f t="shared" si="73"/>
        <v>3161</v>
      </c>
      <c r="AK639" s="2">
        <v>230</v>
      </c>
      <c r="AL639" s="12">
        <v>3410.04</v>
      </c>
      <c r="AM639" s="2">
        <v>2123.13</v>
      </c>
      <c r="AP639" s="12">
        <v>3090.04</v>
      </c>
      <c r="AQ639" s="3">
        <v>2443.13</v>
      </c>
      <c r="AZ639" s="14"/>
      <c r="BA639" s="14"/>
      <c r="BB639" s="14"/>
      <c r="BC639" s="14"/>
      <c r="BD639" s="14"/>
      <c r="BE639" s="14"/>
      <c r="BF639" s="14"/>
      <c r="BL639" s="2">
        <v>3847.23</v>
      </c>
      <c r="BM639" s="2">
        <v>2488.27</v>
      </c>
      <c r="BN639" s="2">
        <v>3491.35</v>
      </c>
      <c r="BO639" s="2">
        <v>2844.15</v>
      </c>
      <c r="HN639" s="12">
        <f t="shared" si="76"/>
        <v>4271.05</v>
      </c>
      <c r="HO639" s="2">
        <f t="shared" si="74"/>
        <v>3038.82</v>
      </c>
      <c r="HP639" s="3">
        <f t="shared" si="75"/>
        <v>2905.7200000000003</v>
      </c>
      <c r="HW639" s="197"/>
    </row>
    <row r="640" spans="1:231" x14ac:dyDescent="0.3">
      <c r="A640" s="64">
        <v>41348</v>
      </c>
      <c r="B640" s="135">
        <v>3393</v>
      </c>
      <c r="C640" s="40">
        <f t="shared" si="77"/>
        <v>3386.1428571428573</v>
      </c>
      <c r="D640" s="12">
        <v>3812.97</v>
      </c>
      <c r="E640" s="2">
        <v>2529.25</v>
      </c>
      <c r="H640" s="2">
        <v>3492.97</v>
      </c>
      <c r="I640" s="3">
        <v>2849.25</v>
      </c>
      <c r="J640" s="12">
        <v>4006.42</v>
      </c>
      <c r="K640" s="2">
        <v>2722.37</v>
      </c>
      <c r="N640" s="12">
        <v>3650.54</v>
      </c>
      <c r="O640" s="3">
        <v>3078.25</v>
      </c>
      <c r="P640" s="12">
        <v>3839.68</v>
      </c>
      <c r="Q640" s="2">
        <v>2511.69</v>
      </c>
      <c r="T640" s="2">
        <v>3483.8</v>
      </c>
      <c r="U640" s="3">
        <v>2867.57</v>
      </c>
      <c r="AJ640" s="2">
        <f t="shared" si="73"/>
        <v>3163</v>
      </c>
      <c r="AK640" s="2">
        <v>230</v>
      </c>
      <c r="AL640" s="12">
        <v>3418.34</v>
      </c>
      <c r="AM640" s="2">
        <v>2134.66</v>
      </c>
      <c r="AP640" s="12">
        <v>3098.34</v>
      </c>
      <c r="AQ640" s="3">
        <v>2454.66</v>
      </c>
      <c r="AZ640" s="14"/>
      <c r="BA640" s="14"/>
      <c r="BB640" s="14"/>
      <c r="BC640" s="14"/>
      <c r="BD640" s="14"/>
      <c r="BE640" s="14"/>
      <c r="BF640" s="14"/>
      <c r="BL640" s="2">
        <v>3863.3</v>
      </c>
      <c r="BM640" s="2">
        <v>2507.67</v>
      </c>
      <c r="BN640" s="2">
        <v>3507.42</v>
      </c>
      <c r="BO640" s="2">
        <v>2863.55</v>
      </c>
      <c r="HN640" s="12">
        <f t="shared" si="76"/>
        <v>4236.42</v>
      </c>
      <c r="HO640" s="2">
        <f t="shared" si="74"/>
        <v>3040.86</v>
      </c>
      <c r="HP640" s="3">
        <f t="shared" si="75"/>
        <v>2907.56</v>
      </c>
      <c r="HW640" s="197"/>
    </row>
    <row r="641" spans="1:231" x14ac:dyDescent="0.3">
      <c r="A641" s="64">
        <v>41351</v>
      </c>
      <c r="B641" s="135">
        <v>3390</v>
      </c>
      <c r="C641" s="40">
        <f t="shared" si="77"/>
        <v>3384.7619047619046</v>
      </c>
      <c r="D641" s="12">
        <v>3835.03</v>
      </c>
      <c r="E641" s="2">
        <v>2548.75</v>
      </c>
      <c r="H641" s="2">
        <v>3515.03</v>
      </c>
      <c r="I641" s="3">
        <v>2868.75</v>
      </c>
      <c r="J641" s="12">
        <v>4001.56</v>
      </c>
      <c r="K641" s="2">
        <v>2715.71</v>
      </c>
      <c r="N641" s="12">
        <v>3645.68</v>
      </c>
      <c r="O641" s="3">
        <v>3071.59</v>
      </c>
      <c r="P641" s="12">
        <v>3898.94</v>
      </c>
      <c r="Q641" s="2">
        <v>2568.19</v>
      </c>
      <c r="T641" s="2">
        <v>3543.06</v>
      </c>
      <c r="U641" s="3">
        <v>2924.07</v>
      </c>
      <c r="AJ641" s="2">
        <f t="shared" si="73"/>
        <v>3160</v>
      </c>
      <c r="AK641" s="2">
        <v>230</v>
      </c>
      <c r="AL641" s="12">
        <v>3465.68</v>
      </c>
      <c r="AM641" s="2">
        <v>2179.3000000000002</v>
      </c>
      <c r="AP641" s="12">
        <v>3145.68</v>
      </c>
      <c r="AQ641" s="3">
        <v>2499.3000000000002</v>
      </c>
      <c r="AZ641" s="14"/>
      <c r="BA641" s="14"/>
      <c r="BB641" s="14"/>
      <c r="BC641" s="14"/>
      <c r="BD641" s="14"/>
      <c r="BE641" s="14"/>
      <c r="BF641" s="14"/>
      <c r="BL641" s="2">
        <v>3888.88</v>
      </c>
      <c r="BM641" s="2">
        <v>2530.66</v>
      </c>
      <c r="BN641" s="2">
        <v>3533</v>
      </c>
      <c r="BO641" s="2">
        <v>2886.54</v>
      </c>
      <c r="HN641" s="12">
        <f t="shared" si="76"/>
        <v>4231.5599999999995</v>
      </c>
      <c r="HO641" s="2">
        <f t="shared" si="74"/>
        <v>3037.8</v>
      </c>
      <c r="HP641" s="3">
        <f t="shared" si="75"/>
        <v>2904.8</v>
      </c>
      <c r="HW641" s="197"/>
    </row>
    <row r="642" spans="1:231" x14ac:dyDescent="0.3">
      <c r="A642" s="64">
        <v>41352</v>
      </c>
      <c r="B642" s="135">
        <v>3387</v>
      </c>
      <c r="C642" s="40">
        <f t="shared" si="77"/>
        <v>3382.2380952380954</v>
      </c>
      <c r="D642" s="12">
        <v>3816.65</v>
      </c>
      <c r="E642" s="2">
        <v>2532.5</v>
      </c>
      <c r="H642" s="2">
        <v>3496.65</v>
      </c>
      <c r="I642" s="3">
        <v>2852.5</v>
      </c>
      <c r="J642" s="12">
        <v>3963.94</v>
      </c>
      <c r="K642" s="2">
        <v>2680.02</v>
      </c>
      <c r="N642" s="12">
        <v>3608.06</v>
      </c>
      <c r="O642" s="3">
        <v>3035.9</v>
      </c>
      <c r="P642" s="12">
        <v>3843.35</v>
      </c>
      <c r="Q642" s="2">
        <v>2514.96</v>
      </c>
      <c r="T642" s="2">
        <v>3487.47</v>
      </c>
      <c r="U642" s="3">
        <v>2870.84</v>
      </c>
      <c r="AJ642" s="2">
        <f t="shared" si="73"/>
        <v>3157</v>
      </c>
      <c r="AK642" s="2">
        <v>230</v>
      </c>
      <c r="AL642" s="12">
        <v>3440.1</v>
      </c>
      <c r="AM642" s="2">
        <v>2155.83</v>
      </c>
      <c r="AP642" s="12">
        <v>3120.1</v>
      </c>
      <c r="AQ642" s="3">
        <v>2475.83</v>
      </c>
      <c r="AZ642" s="14"/>
      <c r="BA642" s="14"/>
      <c r="BB642" s="14"/>
      <c r="BC642" s="14"/>
      <c r="BD642" s="14"/>
      <c r="BE642" s="14"/>
      <c r="BF642" s="14"/>
      <c r="BL642" s="2">
        <v>3869.55</v>
      </c>
      <c r="BM642" s="2">
        <v>2513.4699999999998</v>
      </c>
      <c r="BN642" s="2">
        <v>3513.67</v>
      </c>
      <c r="BO642" s="2">
        <v>2869.35</v>
      </c>
      <c r="HN642" s="12">
        <f t="shared" si="76"/>
        <v>4193.9400000000005</v>
      </c>
      <c r="HO642" s="2">
        <f t="shared" si="74"/>
        <v>3034.7400000000002</v>
      </c>
      <c r="HP642" s="3">
        <f t="shared" si="75"/>
        <v>2902.04</v>
      </c>
      <c r="HW642" s="197"/>
    </row>
    <row r="643" spans="1:231" x14ac:dyDescent="0.3">
      <c r="A643" s="64">
        <v>41353</v>
      </c>
      <c r="B643" s="135">
        <v>3425</v>
      </c>
      <c r="C643" s="40">
        <f t="shared" si="77"/>
        <v>3379.7619047619046</v>
      </c>
      <c r="D643" s="12">
        <v>3868.12</v>
      </c>
      <c r="E643" s="2">
        <v>2578</v>
      </c>
      <c r="H643" s="2">
        <v>3548.12</v>
      </c>
      <c r="I643" s="3">
        <v>2898</v>
      </c>
      <c r="J643" s="12">
        <v>4017.11</v>
      </c>
      <c r="K643" s="2">
        <v>2728.32</v>
      </c>
      <c r="N643" s="12">
        <v>3661.23</v>
      </c>
      <c r="O643" s="3">
        <v>3084.2</v>
      </c>
      <c r="P643" s="12">
        <v>3904.09</v>
      </c>
      <c r="Q643" s="2">
        <v>2570.0500000000002</v>
      </c>
      <c r="T643" s="2">
        <v>3548.21</v>
      </c>
      <c r="U643" s="3">
        <v>2925.93</v>
      </c>
      <c r="AJ643" s="2">
        <f t="shared" si="73"/>
        <v>3195</v>
      </c>
      <c r="AK643" s="2">
        <v>230</v>
      </c>
      <c r="AL643" s="12">
        <v>3466.82</v>
      </c>
      <c r="AM643" s="2">
        <v>2177.11</v>
      </c>
      <c r="AP643" s="12">
        <v>3146.82</v>
      </c>
      <c r="AQ643" s="3">
        <v>2497.11</v>
      </c>
      <c r="AZ643" s="14"/>
      <c r="BA643" s="14"/>
      <c r="BB643" s="14"/>
      <c r="BC643" s="14"/>
      <c r="BD643" s="14"/>
      <c r="BE643" s="14"/>
      <c r="BF643" s="14"/>
      <c r="BL643" s="2">
        <v>3920.42</v>
      </c>
      <c r="BM643" s="2">
        <v>2558.37</v>
      </c>
      <c r="BN643" s="2">
        <v>3564.54</v>
      </c>
      <c r="BO643" s="2">
        <v>2914.25</v>
      </c>
      <c r="HN643" s="12">
        <f t="shared" si="76"/>
        <v>4247.1100000000006</v>
      </c>
      <c r="HO643" s="2">
        <f t="shared" si="74"/>
        <v>3073.5</v>
      </c>
      <c r="HP643" s="3">
        <f t="shared" si="75"/>
        <v>2937</v>
      </c>
      <c r="HW643" s="197"/>
    </row>
    <row r="644" spans="1:231" x14ac:dyDescent="0.3">
      <c r="A644" s="64">
        <v>41354</v>
      </c>
      <c r="B644" s="135">
        <v>3425</v>
      </c>
      <c r="C644" s="40">
        <f t="shared" si="77"/>
        <v>3379</v>
      </c>
      <c r="D644" s="12">
        <v>3918.98</v>
      </c>
      <c r="E644" s="2">
        <v>2629.89</v>
      </c>
      <c r="H644" s="2">
        <v>3598.98</v>
      </c>
      <c r="I644" s="3">
        <v>2949.89</v>
      </c>
      <c r="J644" s="12">
        <v>4001.92</v>
      </c>
      <c r="K644" s="2">
        <v>2714.52</v>
      </c>
      <c r="N644" s="12">
        <v>3646.04</v>
      </c>
      <c r="O644" s="3">
        <v>3070.4</v>
      </c>
      <c r="P644" s="12">
        <v>3936.21</v>
      </c>
      <c r="Q644" s="2">
        <v>2603.2800000000002</v>
      </c>
      <c r="T644" s="2">
        <v>3580.33</v>
      </c>
      <c r="U644" s="3">
        <v>2959.16</v>
      </c>
      <c r="AJ644" s="2">
        <f t="shared" si="73"/>
        <v>3195</v>
      </c>
      <c r="AK644" s="2">
        <v>230</v>
      </c>
      <c r="AL644" s="12">
        <v>3510.09</v>
      </c>
      <c r="AM644" s="2">
        <v>2221.41</v>
      </c>
      <c r="AP644" s="12">
        <v>3190.09</v>
      </c>
      <c r="AQ644" s="3">
        <v>2541.41</v>
      </c>
      <c r="AZ644" s="14"/>
      <c r="BA644" s="14"/>
      <c r="BB644" s="14"/>
      <c r="BC644" s="14"/>
      <c r="BD644" s="14"/>
      <c r="BE644" s="14"/>
      <c r="BF644" s="14"/>
      <c r="BL644" s="2">
        <v>3971.21</v>
      </c>
      <c r="BM644" s="2">
        <v>2610.19</v>
      </c>
      <c r="BN644" s="2">
        <v>3615.33</v>
      </c>
      <c r="BO644" s="2">
        <v>2966.07</v>
      </c>
      <c r="HN644" s="12">
        <f t="shared" si="76"/>
        <v>4231.92</v>
      </c>
      <c r="HO644" s="2">
        <f t="shared" si="74"/>
        <v>3073.5</v>
      </c>
      <c r="HP644" s="3">
        <f t="shared" si="75"/>
        <v>2937</v>
      </c>
      <c r="HW644" s="197"/>
    </row>
    <row r="645" spans="1:231" x14ac:dyDescent="0.3">
      <c r="A645" s="64">
        <v>41355</v>
      </c>
      <c r="B645" s="135">
        <v>3480</v>
      </c>
      <c r="C645" s="40">
        <f t="shared" si="77"/>
        <v>3380.0952380952381</v>
      </c>
      <c r="D645" s="12">
        <v>3887.16</v>
      </c>
      <c r="E645" s="2">
        <v>2598.79</v>
      </c>
      <c r="H645" s="2">
        <v>3567.16</v>
      </c>
      <c r="I645" s="3">
        <v>2918.79</v>
      </c>
      <c r="J645" s="12">
        <v>3951.34</v>
      </c>
      <c r="K645" s="2">
        <v>2664.77</v>
      </c>
      <c r="N645" s="12">
        <v>3595.46</v>
      </c>
      <c r="O645" s="3">
        <v>3020.65</v>
      </c>
      <c r="P645" s="12">
        <v>3941.81</v>
      </c>
      <c r="Q645" s="2">
        <v>2599.9499999999998</v>
      </c>
      <c r="T645" s="2">
        <v>3585.93</v>
      </c>
      <c r="U645" s="3">
        <v>2955.83</v>
      </c>
      <c r="AJ645" s="2">
        <f t="shared" si="73"/>
        <v>3250</v>
      </c>
      <c r="AK645" s="2">
        <v>230</v>
      </c>
      <c r="AL645" s="12">
        <v>3516.13</v>
      </c>
      <c r="AM645" s="2">
        <v>2218.52</v>
      </c>
      <c r="AP645" s="12">
        <v>3196.13</v>
      </c>
      <c r="AQ645" s="3">
        <v>2538.52</v>
      </c>
      <c r="AZ645" s="14"/>
      <c r="BA645" s="14"/>
      <c r="BB645" s="14"/>
      <c r="BC645" s="14"/>
      <c r="BD645" s="14"/>
      <c r="BE645" s="14"/>
      <c r="BF645" s="14"/>
      <c r="BL645" s="2">
        <v>3940.23</v>
      </c>
      <c r="BM645" s="2">
        <v>2579.92</v>
      </c>
      <c r="BN645" s="2">
        <v>3584.35</v>
      </c>
      <c r="BO645" s="2">
        <v>2935.8</v>
      </c>
      <c r="HN645" s="12">
        <f t="shared" si="76"/>
        <v>4181.34</v>
      </c>
      <c r="HO645" s="2">
        <f t="shared" si="74"/>
        <v>3129.6</v>
      </c>
      <c r="HP645" s="3">
        <f t="shared" si="75"/>
        <v>2987.6000000000004</v>
      </c>
      <c r="HW645" s="197"/>
    </row>
    <row r="646" spans="1:231" x14ac:dyDescent="0.3">
      <c r="A646" s="64">
        <v>41358</v>
      </c>
      <c r="B646" s="135">
        <v>3457</v>
      </c>
      <c r="C646" s="40">
        <f t="shared" si="77"/>
        <v>3382.3809523809523</v>
      </c>
      <c r="D646" s="12">
        <v>3911.43</v>
      </c>
      <c r="E646" s="2">
        <v>2621.25</v>
      </c>
      <c r="H646" s="2">
        <v>3591.43</v>
      </c>
      <c r="I646" s="3">
        <v>2941.25</v>
      </c>
      <c r="J646" s="12">
        <v>3966.33</v>
      </c>
      <c r="K646" s="2">
        <v>2678.37</v>
      </c>
      <c r="N646" s="12">
        <v>3610.45</v>
      </c>
      <c r="O646" s="3">
        <v>3034.25</v>
      </c>
      <c r="P646" s="12">
        <v>3956.76</v>
      </c>
      <c r="Q646" s="2">
        <v>2613.27</v>
      </c>
      <c r="T646" s="2">
        <v>3600.88</v>
      </c>
      <c r="U646" s="3">
        <v>2969.15</v>
      </c>
      <c r="AJ646" s="2">
        <f t="shared" si="73"/>
        <v>3227</v>
      </c>
      <c r="AK646" s="2">
        <v>230</v>
      </c>
      <c r="AL646" s="12">
        <v>3529.34</v>
      </c>
      <c r="AM646" s="2">
        <v>2230.08</v>
      </c>
      <c r="AP646" s="12">
        <v>3209.34</v>
      </c>
      <c r="AQ646" s="3">
        <v>2550.08</v>
      </c>
      <c r="AZ646" s="14"/>
      <c r="BA646" s="14"/>
      <c r="BB646" s="14"/>
      <c r="BC646" s="14"/>
      <c r="BD646" s="14"/>
      <c r="BE646" s="14"/>
      <c r="BF646" s="14"/>
      <c r="BL646" s="2">
        <v>3965.44</v>
      </c>
      <c r="BM646" s="2">
        <v>2603.31</v>
      </c>
      <c r="BN646" s="2">
        <v>3609.56</v>
      </c>
      <c r="BO646" s="2">
        <v>2959.19</v>
      </c>
      <c r="HN646" s="12">
        <f t="shared" si="76"/>
        <v>4196.33</v>
      </c>
      <c r="HO646" s="2">
        <f t="shared" si="74"/>
        <v>3106.14</v>
      </c>
      <c r="HP646" s="3">
        <f t="shared" si="75"/>
        <v>2966.44</v>
      </c>
      <c r="HW646" s="197"/>
    </row>
    <row r="647" spans="1:231" x14ac:dyDescent="0.3">
      <c r="A647" s="64">
        <v>41359</v>
      </c>
      <c r="B647" s="135">
        <v>3454</v>
      </c>
      <c r="C647" s="40">
        <f t="shared" si="77"/>
        <v>3386.1428571428573</v>
      </c>
      <c r="D647" s="12">
        <v>3898.32</v>
      </c>
      <c r="E647" s="2">
        <v>2608.66</v>
      </c>
      <c r="H647" s="2">
        <v>3578.32</v>
      </c>
      <c r="I647" s="3">
        <v>2928.66</v>
      </c>
      <c r="J647" s="12">
        <v>3962.58</v>
      </c>
      <c r="K647" s="2">
        <v>2674.97</v>
      </c>
      <c r="N647" s="12">
        <v>3606.7</v>
      </c>
      <c r="O647" s="3">
        <v>3030.85</v>
      </c>
      <c r="P647" s="12">
        <v>3943.64</v>
      </c>
      <c r="Q647" s="2">
        <v>2600.65</v>
      </c>
      <c r="T647" s="2">
        <v>3587.76</v>
      </c>
      <c r="U647" s="3">
        <v>2956.53</v>
      </c>
      <c r="AJ647" s="2">
        <f t="shared" si="73"/>
        <v>3224</v>
      </c>
      <c r="AK647" s="2">
        <v>230</v>
      </c>
      <c r="AL647" s="12">
        <v>3516.65</v>
      </c>
      <c r="AM647" s="2">
        <v>2217.9</v>
      </c>
      <c r="AP647" s="12">
        <v>3196.65</v>
      </c>
      <c r="AQ647" s="3">
        <v>2537.9</v>
      </c>
      <c r="AZ647" s="14"/>
      <c r="BA647" s="14"/>
      <c r="BB647" s="14"/>
      <c r="BC647" s="14"/>
      <c r="BD647" s="14"/>
      <c r="BE647" s="14"/>
      <c r="BF647" s="14"/>
      <c r="BL647" s="2">
        <v>3952.3</v>
      </c>
      <c r="BM647" s="2">
        <v>2590.6999999999998</v>
      </c>
      <c r="BN647" s="2">
        <v>3596.42</v>
      </c>
      <c r="BO647" s="2">
        <v>2946.58</v>
      </c>
      <c r="HN647" s="12">
        <f t="shared" si="76"/>
        <v>4192.58</v>
      </c>
      <c r="HO647" s="2">
        <f t="shared" si="74"/>
        <v>3103.08</v>
      </c>
      <c r="HP647" s="3">
        <f t="shared" si="75"/>
        <v>2963.6800000000003</v>
      </c>
      <c r="HW647" s="197"/>
    </row>
    <row r="648" spans="1:231" x14ac:dyDescent="0.3">
      <c r="A648" s="64">
        <v>41360</v>
      </c>
      <c r="B648" s="135">
        <v>3473</v>
      </c>
      <c r="C648" s="40">
        <f t="shared" si="77"/>
        <v>3393.5238095238096</v>
      </c>
      <c r="D648" s="12">
        <v>3911.49</v>
      </c>
      <c r="E648" s="2">
        <v>2623.25</v>
      </c>
      <c r="H648" s="2">
        <v>3591.49</v>
      </c>
      <c r="I648" s="3">
        <v>2943.25</v>
      </c>
      <c r="J648" s="12">
        <v>3947.59</v>
      </c>
      <c r="K648" s="2">
        <v>2661.37</v>
      </c>
      <c r="N648" s="12">
        <v>3591.71</v>
      </c>
      <c r="O648" s="3">
        <v>3017.25</v>
      </c>
      <c r="P648" s="12">
        <v>3947.42</v>
      </c>
      <c r="Q648" s="2">
        <v>2605.87</v>
      </c>
      <c r="T648" s="2">
        <v>3591.54</v>
      </c>
      <c r="U648" s="3">
        <v>2961.75</v>
      </c>
      <c r="AJ648" s="2">
        <f t="shared" ref="AJ648:AJ711" si="78">B648-AK648</f>
        <v>3243</v>
      </c>
      <c r="AK648" s="2">
        <v>230</v>
      </c>
      <c r="AL648" s="12">
        <v>3531.52</v>
      </c>
      <c r="AM648" s="2">
        <v>2234.13</v>
      </c>
      <c r="AP648" s="12">
        <v>3211.52</v>
      </c>
      <c r="AQ648" s="3">
        <v>2554.13</v>
      </c>
      <c r="AZ648" s="14"/>
      <c r="BA648" s="14"/>
      <c r="BB648" s="14"/>
      <c r="BC648" s="14"/>
      <c r="BD648" s="14"/>
      <c r="BE648" s="14"/>
      <c r="BF648" s="14"/>
      <c r="BL648" s="2">
        <v>3964.54</v>
      </c>
      <c r="BM648" s="2">
        <v>2604.36</v>
      </c>
      <c r="BN648" s="2">
        <v>3608.66</v>
      </c>
      <c r="BO648" s="2">
        <v>2960.24</v>
      </c>
      <c r="HN648" s="12">
        <f t="shared" si="76"/>
        <v>4177.59</v>
      </c>
      <c r="HO648" s="2">
        <f t="shared" si="74"/>
        <v>3122.46</v>
      </c>
      <c r="HP648" s="3">
        <f t="shared" si="75"/>
        <v>2981.1600000000003</v>
      </c>
      <c r="HW648" s="197"/>
    </row>
    <row r="649" spans="1:231" x14ac:dyDescent="0.3">
      <c r="A649" s="64">
        <v>41361</v>
      </c>
      <c r="B649" s="135">
        <v>3480</v>
      </c>
      <c r="C649" s="40">
        <f t="shared" si="77"/>
        <v>3399.7142857142858</v>
      </c>
      <c r="D649" s="12">
        <v>3952.6</v>
      </c>
      <c r="E649" s="2">
        <v>2645.09</v>
      </c>
      <c r="H649" s="2">
        <v>3632.6</v>
      </c>
      <c r="I649" s="3">
        <v>2965.09</v>
      </c>
      <c r="J649" s="12">
        <v>3951.34</v>
      </c>
      <c r="K649" s="2">
        <v>2664.77</v>
      </c>
      <c r="N649" s="12">
        <v>3595.46</v>
      </c>
      <c r="O649" s="3">
        <v>3020.65</v>
      </c>
      <c r="P649" s="12">
        <v>3941.87</v>
      </c>
      <c r="Q649" s="2">
        <v>2618.4699999999998</v>
      </c>
      <c r="T649" s="2">
        <v>3585.99</v>
      </c>
      <c r="U649" s="3">
        <v>2974.35</v>
      </c>
      <c r="AJ649" s="2">
        <f t="shared" si="78"/>
        <v>3250</v>
      </c>
      <c r="AK649" s="2">
        <v>230</v>
      </c>
      <c r="AL649" s="12">
        <v>3506.83</v>
      </c>
      <c r="AM649" s="2">
        <v>2227.7800000000002</v>
      </c>
      <c r="AP649" s="12">
        <v>3186.83</v>
      </c>
      <c r="AQ649" s="3">
        <v>2547.7800000000002</v>
      </c>
      <c r="AZ649" s="14"/>
      <c r="BA649" s="14"/>
      <c r="BB649" s="14"/>
      <c r="BC649" s="14"/>
      <c r="BD649" s="14"/>
      <c r="BE649" s="14"/>
      <c r="BF649" s="14"/>
      <c r="BL649" s="2">
        <v>4012.55</v>
      </c>
      <c r="BM649" s="2">
        <v>2633.03</v>
      </c>
      <c r="BN649" s="2">
        <v>3656.67</v>
      </c>
      <c r="BO649" s="2">
        <v>2988.91</v>
      </c>
      <c r="HN649" s="12">
        <f t="shared" si="76"/>
        <v>4181.34</v>
      </c>
      <c r="HO649" s="2">
        <f t="shared" si="74"/>
        <v>3129.6</v>
      </c>
      <c r="HP649" s="3">
        <f t="shared" si="75"/>
        <v>2987.6000000000004</v>
      </c>
      <c r="HW649" s="197"/>
    </row>
    <row r="650" spans="1:231" x14ac:dyDescent="0.3">
      <c r="A650" s="64">
        <v>41362</v>
      </c>
      <c r="B650" s="135">
        <v>3480</v>
      </c>
      <c r="C650" s="40">
        <f t="shared" si="77"/>
        <v>3405.4761904761904</v>
      </c>
      <c r="D650" s="12">
        <v>3933.95</v>
      </c>
      <c r="E650" s="2">
        <v>2645.09</v>
      </c>
      <c r="H650" s="2">
        <v>3613.95</v>
      </c>
      <c r="I650" s="3">
        <v>2965.09</v>
      </c>
      <c r="J650" s="12">
        <v>3951.34</v>
      </c>
      <c r="K650" s="2">
        <v>2664.77</v>
      </c>
      <c r="N650" s="12">
        <v>3595.46</v>
      </c>
      <c r="O650" s="3">
        <v>3020.65</v>
      </c>
      <c r="P650" s="12">
        <v>3941.87</v>
      </c>
      <c r="Q650" s="2">
        <v>2618.4699999999998</v>
      </c>
      <c r="T650" s="2">
        <v>3585.99</v>
      </c>
      <c r="U650" s="3">
        <v>2974.35</v>
      </c>
      <c r="AJ650" s="2">
        <f t="shared" si="78"/>
        <v>3250</v>
      </c>
      <c r="AK650" s="2">
        <v>230</v>
      </c>
      <c r="AL650" s="12">
        <v>3506.83</v>
      </c>
      <c r="AM650" s="2">
        <v>2227.7800000000002</v>
      </c>
      <c r="AP650" s="12">
        <v>3186.83</v>
      </c>
      <c r="AQ650" s="3">
        <v>2547.7800000000002</v>
      </c>
      <c r="AZ650" s="14"/>
      <c r="BA650" s="14"/>
      <c r="BB650" s="14"/>
      <c r="BC650" s="14"/>
      <c r="BD650" s="14"/>
      <c r="BE650" s="14"/>
      <c r="BF650" s="14"/>
      <c r="BL650" s="2">
        <v>3988.74</v>
      </c>
      <c r="BM650" s="2">
        <v>2627.92</v>
      </c>
      <c r="BN650" s="2">
        <v>3632.86</v>
      </c>
      <c r="BO650" s="2">
        <v>2983.8</v>
      </c>
      <c r="HN650" s="12">
        <f t="shared" si="76"/>
        <v>4181.34</v>
      </c>
      <c r="HO650" s="2">
        <f t="shared" si="74"/>
        <v>3129.6</v>
      </c>
      <c r="HP650" s="3">
        <f t="shared" si="75"/>
        <v>2987.6000000000004</v>
      </c>
      <c r="HW650" s="197"/>
    </row>
    <row r="651" spans="1:231" x14ac:dyDescent="0.3">
      <c r="A651" s="64">
        <v>41365</v>
      </c>
      <c r="B651" s="135">
        <v>3480</v>
      </c>
      <c r="C651" s="40">
        <f t="shared" si="77"/>
        <v>3407.9047619047619</v>
      </c>
      <c r="D651" s="12">
        <v>3952.6</v>
      </c>
      <c r="E651" s="2">
        <v>2645.09</v>
      </c>
      <c r="H651" s="2">
        <v>3632.6</v>
      </c>
      <c r="I651" s="3">
        <v>2965.09</v>
      </c>
      <c r="J651" s="12">
        <v>3951.34</v>
      </c>
      <c r="K651" s="2">
        <v>2664.77</v>
      </c>
      <c r="N651" s="12">
        <v>3595.46</v>
      </c>
      <c r="O651" s="3">
        <v>3020.65</v>
      </c>
      <c r="P651" s="12">
        <v>3941.87</v>
      </c>
      <c r="Q651" s="2">
        <v>2618.4699999999998</v>
      </c>
      <c r="T651" s="2">
        <v>3585.99</v>
      </c>
      <c r="U651" s="3">
        <v>2974.35</v>
      </c>
      <c r="AJ651" s="2">
        <f t="shared" si="78"/>
        <v>3250</v>
      </c>
      <c r="AK651" s="2">
        <v>230</v>
      </c>
      <c r="AL651" s="12">
        <v>3506.83</v>
      </c>
      <c r="AM651" s="2">
        <v>2227.7800000000002</v>
      </c>
      <c r="AP651" s="12">
        <v>3186.83</v>
      </c>
      <c r="AQ651" s="3">
        <v>2547.7800000000002</v>
      </c>
      <c r="AZ651" s="14"/>
      <c r="BA651" s="14"/>
      <c r="BB651" s="14"/>
      <c r="BC651" s="14"/>
      <c r="BD651" s="14"/>
      <c r="BE651" s="14"/>
      <c r="BF651" s="14"/>
      <c r="BL651" s="2">
        <v>4012.55</v>
      </c>
      <c r="BM651" s="2">
        <v>2633.03</v>
      </c>
      <c r="BN651" s="2">
        <v>3656.67</v>
      </c>
      <c r="BO651" s="2">
        <v>2988.91</v>
      </c>
      <c r="HN651" s="12">
        <f t="shared" si="76"/>
        <v>4181.34</v>
      </c>
      <c r="HO651" s="2">
        <f t="shared" si="74"/>
        <v>3129.6</v>
      </c>
      <c r="HP651" s="3">
        <f t="shared" si="75"/>
        <v>2987.6000000000004</v>
      </c>
      <c r="HW651" s="197"/>
    </row>
    <row r="652" spans="1:231" x14ac:dyDescent="0.3">
      <c r="A652" s="64">
        <v>41366</v>
      </c>
      <c r="B652" s="135">
        <v>3350</v>
      </c>
      <c r="C652" s="40">
        <f t="shared" si="77"/>
        <v>3404.0952380952381</v>
      </c>
      <c r="D652" s="12">
        <v>3693.95</v>
      </c>
      <c r="E652" s="2">
        <v>2391.96</v>
      </c>
      <c r="H652" s="2">
        <v>3373.95</v>
      </c>
      <c r="I652" s="3">
        <v>2711.96</v>
      </c>
      <c r="J652" s="12">
        <v>3925.1</v>
      </c>
      <c r="K652" s="2">
        <v>2640.97</v>
      </c>
      <c r="N652" s="12">
        <v>3569.22</v>
      </c>
      <c r="O652" s="3">
        <v>2996.85</v>
      </c>
      <c r="P652" s="12">
        <v>3822.85</v>
      </c>
      <c r="Q652" s="2">
        <v>2503.12</v>
      </c>
      <c r="T652" s="2">
        <v>3466.97</v>
      </c>
      <c r="U652" s="3">
        <v>2859</v>
      </c>
      <c r="AJ652" s="2">
        <f t="shared" si="78"/>
        <v>3120</v>
      </c>
      <c r="AK652" s="2">
        <v>230</v>
      </c>
      <c r="AL652" s="12">
        <v>3418.78</v>
      </c>
      <c r="AM652" s="2">
        <v>2143.15</v>
      </c>
      <c r="AP652" s="12">
        <v>3098.78</v>
      </c>
      <c r="AQ652" s="3">
        <v>2463.15</v>
      </c>
      <c r="AZ652" s="14"/>
      <c r="BA652" s="14"/>
      <c r="BB652" s="14"/>
      <c r="BC652" s="14"/>
      <c r="BD652" s="14"/>
      <c r="BE652" s="14"/>
      <c r="BF652" s="14"/>
      <c r="BL652" s="2">
        <v>3755.41</v>
      </c>
      <c r="BM652" s="2">
        <v>2381.41</v>
      </c>
      <c r="BN652" s="2">
        <v>3399.53</v>
      </c>
      <c r="BO652" s="2">
        <v>2737.29</v>
      </c>
      <c r="HN652" s="12">
        <f t="shared" si="76"/>
        <v>4155.1000000000004</v>
      </c>
      <c r="HO652" s="2">
        <f t="shared" ref="HO652:HO715" si="79">B652*1.02-420</f>
        <v>2997</v>
      </c>
      <c r="HP652" s="3">
        <f t="shared" ref="HP652:HP715" si="80">B652*0.92-214</f>
        <v>2868</v>
      </c>
      <c r="HW652" s="197"/>
    </row>
    <row r="653" spans="1:231" x14ac:dyDescent="0.3">
      <c r="A653" s="64">
        <v>41367</v>
      </c>
      <c r="B653" s="135">
        <v>3323</v>
      </c>
      <c r="C653" s="40">
        <f t="shared" si="77"/>
        <v>3402.2857142857142</v>
      </c>
      <c r="D653" s="12">
        <v>3739.63</v>
      </c>
      <c r="E653" s="2">
        <v>2435.13</v>
      </c>
      <c r="H653" s="2">
        <v>3419.63</v>
      </c>
      <c r="I653" s="3">
        <v>2755.13</v>
      </c>
      <c r="J653" s="12">
        <v>3943.84</v>
      </c>
      <c r="K653" s="2">
        <v>2657.97</v>
      </c>
      <c r="N653" s="12">
        <v>3587.96</v>
      </c>
      <c r="O653" s="3">
        <v>3013.85</v>
      </c>
      <c r="P653" s="12">
        <v>3841.03</v>
      </c>
      <c r="Q653" s="2">
        <v>2519.37</v>
      </c>
      <c r="T653" s="2">
        <v>3485.15</v>
      </c>
      <c r="U653" s="3">
        <v>2875.25</v>
      </c>
      <c r="AJ653" s="2">
        <f t="shared" si="78"/>
        <v>3093</v>
      </c>
      <c r="AK653" s="2">
        <v>230</v>
      </c>
      <c r="AL653" s="12">
        <v>3434.89</v>
      </c>
      <c r="AM653" s="2">
        <v>2157.3000000000002</v>
      </c>
      <c r="AP653" s="12">
        <v>2114.89</v>
      </c>
      <c r="AQ653" s="3">
        <v>2477.3000000000002</v>
      </c>
      <c r="AZ653" s="14"/>
      <c r="BA653" s="14"/>
      <c r="BB653" s="14"/>
      <c r="BC653" s="14"/>
      <c r="BD653" s="14"/>
      <c r="BE653" s="14"/>
      <c r="BF653" s="14"/>
      <c r="BL653" s="2">
        <v>3800.38</v>
      </c>
      <c r="BM653" s="2">
        <v>2423.86</v>
      </c>
      <c r="BN653" s="2">
        <v>3444.5</v>
      </c>
      <c r="BO653" s="2">
        <v>2779.74</v>
      </c>
      <c r="HN653" s="12">
        <f t="shared" ref="HN653:HN716" si="81">J653+230</f>
        <v>4173.84</v>
      </c>
      <c r="HO653" s="2">
        <f t="shared" si="79"/>
        <v>2969.46</v>
      </c>
      <c r="HP653" s="3">
        <f t="shared" si="80"/>
        <v>2843.1600000000003</v>
      </c>
      <c r="HW653" s="197"/>
    </row>
    <row r="654" spans="1:231" x14ac:dyDescent="0.3">
      <c r="A654" s="64">
        <v>41368</v>
      </c>
      <c r="B654" s="135">
        <v>3354</v>
      </c>
      <c r="C654" s="40">
        <f t="shared" si="77"/>
        <v>3402.7142857142858</v>
      </c>
      <c r="D654" s="12">
        <v>3807.03</v>
      </c>
      <c r="E654" s="2">
        <v>2502.65</v>
      </c>
      <c r="H654" s="2">
        <v>3487.03</v>
      </c>
      <c r="I654" s="3">
        <v>2822.65</v>
      </c>
      <c r="J654" s="12">
        <v>3843.19</v>
      </c>
      <c r="K654" s="2">
        <v>2558.9699999999998</v>
      </c>
      <c r="N654" s="12">
        <v>3487.31</v>
      </c>
      <c r="O654" s="3">
        <v>2914.85</v>
      </c>
      <c r="P654" s="12">
        <v>3880.34</v>
      </c>
      <c r="Q654" s="2">
        <v>2558.9699999999998</v>
      </c>
      <c r="T654" s="2">
        <v>3524.46</v>
      </c>
      <c r="U654" s="3">
        <v>2914.85</v>
      </c>
      <c r="AJ654" s="2">
        <f t="shared" si="78"/>
        <v>3124</v>
      </c>
      <c r="AK654" s="2">
        <v>230</v>
      </c>
      <c r="AL654" s="12">
        <v>3437.76</v>
      </c>
      <c r="AM654" s="2">
        <v>2160.86</v>
      </c>
      <c r="AP654" s="12">
        <v>3117.76</v>
      </c>
      <c r="AQ654" s="3">
        <v>2480.86</v>
      </c>
      <c r="AZ654" s="14"/>
      <c r="BA654" s="14"/>
      <c r="BB654" s="14"/>
      <c r="BC654" s="14"/>
      <c r="BD654" s="14"/>
      <c r="BE654" s="14"/>
      <c r="BF654" s="14"/>
      <c r="BL654" s="2">
        <v>3866.87</v>
      </c>
      <c r="BM654" s="2">
        <v>2490.48</v>
      </c>
      <c r="BN654" s="2">
        <v>3510.99</v>
      </c>
      <c r="BO654" s="2">
        <v>2846.36</v>
      </c>
      <c r="HN654" s="12">
        <f t="shared" si="81"/>
        <v>4073.19</v>
      </c>
      <c r="HO654" s="2">
        <f t="shared" si="79"/>
        <v>3001.08</v>
      </c>
      <c r="HP654" s="3">
        <f t="shared" si="80"/>
        <v>2871.6800000000003</v>
      </c>
      <c r="HW654" s="197"/>
    </row>
    <row r="655" spans="1:231" x14ac:dyDescent="0.3">
      <c r="A655" s="64">
        <v>41369</v>
      </c>
      <c r="B655" s="135">
        <v>3345</v>
      </c>
      <c r="C655" s="40">
        <f t="shared" si="77"/>
        <v>3404.2857142857142</v>
      </c>
      <c r="D655" s="12">
        <v>3742.47</v>
      </c>
      <c r="E655" s="2">
        <v>2440.8000000000002</v>
      </c>
      <c r="H655" s="2">
        <v>3422.47</v>
      </c>
      <c r="I655" s="3">
        <v>2760.8</v>
      </c>
      <c r="J655" s="12">
        <v>3824.95</v>
      </c>
      <c r="K655" s="2">
        <v>2542.4699999999998</v>
      </c>
      <c r="N655" s="12">
        <v>3469.07</v>
      </c>
      <c r="O655" s="3">
        <v>2898.35</v>
      </c>
      <c r="P655" s="12">
        <v>3889.7</v>
      </c>
      <c r="Q655" s="2">
        <v>2569.98</v>
      </c>
      <c r="T655" s="2">
        <v>3533.82</v>
      </c>
      <c r="U655" s="3">
        <v>2925.86</v>
      </c>
      <c r="AJ655" s="2">
        <f t="shared" si="78"/>
        <v>3115</v>
      </c>
      <c r="AK655" s="2">
        <v>230</v>
      </c>
      <c r="AL655" s="12">
        <v>3449.39</v>
      </c>
      <c r="AM655" s="2">
        <v>2174.17</v>
      </c>
      <c r="AP655" s="12">
        <v>3129.39</v>
      </c>
      <c r="AQ655" s="3">
        <v>2494.17</v>
      </c>
      <c r="AZ655" s="14"/>
      <c r="BA655" s="14"/>
      <c r="BB655" s="14"/>
      <c r="BC655" s="14"/>
      <c r="BD655" s="14"/>
      <c r="BE655" s="14"/>
      <c r="BF655" s="14"/>
      <c r="BL655" s="2">
        <v>3801.33</v>
      </c>
      <c r="BM655" s="2">
        <v>2427.66</v>
      </c>
      <c r="BN655" s="2">
        <v>3445.45</v>
      </c>
      <c r="BO655" s="2">
        <v>2783.54</v>
      </c>
      <c r="HN655" s="12">
        <f t="shared" si="81"/>
        <v>4054.95</v>
      </c>
      <c r="HO655" s="2">
        <f t="shared" si="79"/>
        <v>2991.9</v>
      </c>
      <c r="HP655" s="3">
        <f t="shared" si="80"/>
        <v>2863.4</v>
      </c>
      <c r="HW655" s="197"/>
    </row>
    <row r="656" spans="1:231" x14ac:dyDescent="0.3">
      <c r="A656" s="64">
        <v>41372</v>
      </c>
      <c r="B656" s="135">
        <v>3354</v>
      </c>
      <c r="C656" s="40">
        <f t="shared" si="77"/>
        <v>3405.4285714285716</v>
      </c>
      <c r="D656" s="12">
        <v>3726.49</v>
      </c>
      <c r="E656" s="2">
        <v>2427.85</v>
      </c>
      <c r="H656" s="2">
        <v>3406.49</v>
      </c>
      <c r="I656" s="3">
        <v>2747.85</v>
      </c>
      <c r="J656" s="12">
        <v>3799.43</v>
      </c>
      <c r="K656" s="2">
        <v>2519.37</v>
      </c>
      <c r="N656" s="12">
        <v>3443.55</v>
      </c>
      <c r="O656" s="3">
        <v>2875.25</v>
      </c>
      <c r="P656" s="12">
        <v>3900.46</v>
      </c>
      <c r="Q656" s="2">
        <v>2583.0700000000002</v>
      </c>
      <c r="T656" s="2">
        <v>3544.58</v>
      </c>
      <c r="U656" s="3">
        <v>2938.95</v>
      </c>
      <c r="AJ656" s="2">
        <f t="shared" si="78"/>
        <v>3124</v>
      </c>
      <c r="AK656" s="2">
        <v>230</v>
      </c>
      <c r="AL656" s="12">
        <v>3463.34</v>
      </c>
      <c r="AM656" s="2">
        <v>2190.48</v>
      </c>
      <c r="AP656" s="12">
        <v>3143.34</v>
      </c>
      <c r="AQ656" s="3">
        <v>2510.48</v>
      </c>
      <c r="AZ656" s="14"/>
      <c r="BA656" s="14"/>
      <c r="BB656" s="14"/>
      <c r="BC656" s="14"/>
      <c r="BD656" s="14"/>
      <c r="BE656" s="14"/>
      <c r="BF656" s="14"/>
      <c r="BL656" s="2">
        <v>3810.59</v>
      </c>
      <c r="BM656" s="2">
        <v>2414.54</v>
      </c>
      <c r="BN656" s="2">
        <v>3454.71</v>
      </c>
      <c r="BO656" s="2">
        <v>2770.42</v>
      </c>
      <c r="HN656" s="12">
        <f t="shared" si="81"/>
        <v>4029.43</v>
      </c>
      <c r="HO656" s="2">
        <f t="shared" si="79"/>
        <v>3001.08</v>
      </c>
      <c r="HP656" s="3">
        <f t="shared" si="80"/>
        <v>2871.6800000000003</v>
      </c>
      <c r="HW656" s="197"/>
    </row>
    <row r="657" spans="1:231" x14ac:dyDescent="0.3">
      <c r="A657" s="64">
        <v>41373</v>
      </c>
      <c r="B657" s="135">
        <v>3352</v>
      </c>
      <c r="C657" s="40">
        <f t="shared" si="77"/>
        <v>3405.2857142857142</v>
      </c>
      <c r="D657" s="12">
        <v>3739.38</v>
      </c>
      <c r="E657" s="2">
        <v>2446.33</v>
      </c>
      <c r="H657" s="2">
        <v>3419.38</v>
      </c>
      <c r="I657" s="3">
        <v>2766.33</v>
      </c>
      <c r="J657" s="12">
        <v>3748.37</v>
      </c>
      <c r="K657" s="2">
        <v>2473.17</v>
      </c>
      <c r="N657" s="12">
        <v>3392.49</v>
      </c>
      <c r="O657" s="3">
        <v>2829.05</v>
      </c>
      <c r="P657" s="12">
        <v>3875.01</v>
      </c>
      <c r="Q657" s="2">
        <v>2562.77</v>
      </c>
      <c r="T657" s="2">
        <v>3519.13</v>
      </c>
      <c r="U657" s="3">
        <v>2918.65</v>
      </c>
      <c r="AJ657" s="2">
        <f t="shared" si="78"/>
        <v>3122</v>
      </c>
      <c r="AK657" s="2">
        <v>230</v>
      </c>
      <c r="AL657" s="12">
        <v>3426.15</v>
      </c>
      <c r="AM657" s="2">
        <v>2158.6999999999998</v>
      </c>
      <c r="AP657" s="12">
        <v>3106.15</v>
      </c>
      <c r="AQ657" s="3">
        <v>2478.6999999999998</v>
      </c>
      <c r="AZ657" s="14"/>
      <c r="BA657" s="14"/>
      <c r="BB657" s="14"/>
      <c r="BC657" s="14"/>
      <c r="BD657" s="14"/>
      <c r="BE657" s="14"/>
      <c r="BF657" s="14"/>
      <c r="BL657" s="2">
        <v>3800.21</v>
      </c>
      <c r="BM657" s="2">
        <v>2435.14</v>
      </c>
      <c r="BN657" s="2">
        <v>3444.33</v>
      </c>
      <c r="BO657" s="2">
        <v>2791.02</v>
      </c>
      <c r="HN657" s="12">
        <f t="shared" si="81"/>
        <v>3978.37</v>
      </c>
      <c r="HO657" s="2">
        <f t="shared" si="79"/>
        <v>2999.04</v>
      </c>
      <c r="HP657" s="3">
        <f t="shared" si="80"/>
        <v>2869.84</v>
      </c>
      <c r="HW657" s="197"/>
    </row>
    <row r="658" spans="1:231" x14ac:dyDescent="0.3">
      <c r="A658" s="64">
        <v>41374</v>
      </c>
      <c r="B658" s="135">
        <v>3339</v>
      </c>
      <c r="C658" s="40">
        <f t="shared" si="77"/>
        <v>3404.4761904761904</v>
      </c>
      <c r="D658" s="12">
        <v>3733.69</v>
      </c>
      <c r="E658" s="2">
        <v>2442.33</v>
      </c>
      <c r="H658" s="2">
        <v>3413.69</v>
      </c>
      <c r="I658" s="3">
        <v>2762.33</v>
      </c>
      <c r="J658" s="12">
        <v>3688.72</v>
      </c>
      <c r="K658" s="2">
        <v>2415.37</v>
      </c>
      <c r="N658" s="12">
        <v>3332.84</v>
      </c>
      <c r="O658" s="3">
        <v>2771.25</v>
      </c>
      <c r="P658" s="12">
        <v>3868.87</v>
      </c>
      <c r="Q658" s="2">
        <v>2558.09</v>
      </c>
      <c r="T658" s="2">
        <v>3512.99</v>
      </c>
      <c r="U658" s="3">
        <v>2913.97</v>
      </c>
      <c r="AJ658" s="2">
        <f t="shared" si="78"/>
        <v>3109</v>
      </c>
      <c r="AK658" s="2">
        <v>230</v>
      </c>
      <c r="AL658" s="12">
        <v>3439.93</v>
      </c>
      <c r="AM658" s="2">
        <v>2173.7800000000002</v>
      </c>
      <c r="AP658" s="12">
        <v>3119.93</v>
      </c>
      <c r="AQ658" s="3">
        <v>2493.7800000000002</v>
      </c>
      <c r="AZ658" s="14"/>
      <c r="BA658" s="14"/>
      <c r="BB658" s="14"/>
      <c r="BC658" s="14"/>
      <c r="BD658" s="14"/>
      <c r="BE658" s="14"/>
      <c r="BF658" s="14"/>
      <c r="BL658" s="2">
        <v>3796.06</v>
      </c>
      <c r="BM658" s="2">
        <v>2432.67</v>
      </c>
      <c r="BN658" s="2">
        <v>3440.18</v>
      </c>
      <c r="BO658" s="2">
        <v>2788.55</v>
      </c>
      <c r="HN658" s="12">
        <f t="shared" si="81"/>
        <v>3918.72</v>
      </c>
      <c r="HO658" s="2">
        <f t="shared" si="79"/>
        <v>2985.78</v>
      </c>
      <c r="HP658" s="3">
        <f t="shared" si="80"/>
        <v>2857.88</v>
      </c>
      <c r="HW658" s="197"/>
    </row>
    <row r="659" spans="1:231" x14ac:dyDescent="0.3">
      <c r="A659" s="64">
        <v>41375</v>
      </c>
      <c r="B659" s="135">
        <v>3318</v>
      </c>
      <c r="C659" s="40">
        <f t="shared" si="77"/>
        <v>3402.3809523809523</v>
      </c>
      <c r="D659" s="12">
        <v>3672.36</v>
      </c>
      <c r="E659" s="2">
        <v>2382.4499999999998</v>
      </c>
      <c r="H659" s="2">
        <v>3352.36</v>
      </c>
      <c r="I659" s="3">
        <v>2702.45</v>
      </c>
      <c r="J659" s="12">
        <v>3681.53</v>
      </c>
      <c r="K659" s="2">
        <v>2408.87</v>
      </c>
      <c r="N659" s="12">
        <v>3325.65</v>
      </c>
      <c r="O659" s="3">
        <v>2764.75</v>
      </c>
      <c r="P659" s="12">
        <v>3852.28</v>
      </c>
      <c r="Q659" s="2">
        <v>2542.37</v>
      </c>
      <c r="T659" s="2">
        <v>3496.4</v>
      </c>
      <c r="U659" s="3">
        <v>2898.25</v>
      </c>
      <c r="AJ659" s="2">
        <f t="shared" si="78"/>
        <v>3088</v>
      </c>
      <c r="AK659" s="2">
        <v>230</v>
      </c>
      <c r="AL659" s="12">
        <v>3415.26</v>
      </c>
      <c r="AM659" s="2">
        <v>2150.08</v>
      </c>
      <c r="AP659" s="12">
        <v>3095.26</v>
      </c>
      <c r="AQ659" s="3">
        <v>2470.08</v>
      </c>
      <c r="AZ659" s="14"/>
      <c r="BA659" s="14"/>
      <c r="BB659" s="14"/>
      <c r="BC659" s="14"/>
      <c r="BD659" s="14"/>
      <c r="BE659" s="14"/>
      <c r="BF659" s="14"/>
      <c r="BL659" s="2">
        <v>3733.85</v>
      </c>
      <c r="BM659" s="2">
        <v>2371.91</v>
      </c>
      <c r="BN659" s="2">
        <v>3377.97</v>
      </c>
      <c r="BO659" s="2">
        <v>2727.79</v>
      </c>
      <c r="HN659" s="12">
        <f t="shared" si="81"/>
        <v>3911.53</v>
      </c>
      <c r="HO659" s="2">
        <f t="shared" si="79"/>
        <v>2964.36</v>
      </c>
      <c r="HP659" s="3">
        <f t="shared" si="80"/>
        <v>2838.56</v>
      </c>
      <c r="HW659" s="197"/>
    </row>
    <row r="660" spans="1:231" x14ac:dyDescent="0.3">
      <c r="A660" s="64">
        <v>41376</v>
      </c>
      <c r="B660" s="135">
        <v>3345</v>
      </c>
      <c r="C660" s="40">
        <f t="shared" si="77"/>
        <v>3400.1904761904761</v>
      </c>
      <c r="D660" s="12">
        <v>3739.56</v>
      </c>
      <c r="E660" s="2">
        <v>2444.46</v>
      </c>
      <c r="H660" s="2">
        <v>3419.56</v>
      </c>
      <c r="I660" s="3">
        <v>2764.46</v>
      </c>
      <c r="J660" s="12">
        <v>3721.09</v>
      </c>
      <c r="K660" s="2">
        <v>2444.62</v>
      </c>
      <c r="N660" s="12">
        <v>3365.21</v>
      </c>
      <c r="O660" s="3">
        <v>2800.5</v>
      </c>
      <c r="P660" s="12">
        <v>3903.06</v>
      </c>
      <c r="Q660" s="2">
        <v>2588.7800000000002</v>
      </c>
      <c r="T660" s="2">
        <v>3547.18</v>
      </c>
      <c r="U660" s="3">
        <v>2944.66</v>
      </c>
      <c r="AJ660" s="2">
        <f t="shared" si="78"/>
        <v>3115</v>
      </c>
      <c r="AK660" s="2">
        <v>230</v>
      </c>
      <c r="AL660" s="12">
        <v>3451.82</v>
      </c>
      <c r="AM660" s="2">
        <v>2182.31</v>
      </c>
      <c r="AP660" s="12">
        <v>3131.82</v>
      </c>
      <c r="AQ660" s="3">
        <v>2502.31</v>
      </c>
      <c r="AZ660" s="14"/>
      <c r="BA660" s="14"/>
      <c r="BB660" s="14"/>
      <c r="BC660" s="14"/>
      <c r="BD660" s="14"/>
      <c r="BE660" s="14"/>
      <c r="BF660" s="14"/>
      <c r="BL660" s="2">
        <v>3796.34</v>
      </c>
      <c r="BM660" s="2">
        <v>2429.27</v>
      </c>
      <c r="BN660" s="2">
        <v>3440.46</v>
      </c>
      <c r="BO660" s="2">
        <v>2785.15</v>
      </c>
      <c r="HN660" s="12">
        <f t="shared" si="81"/>
        <v>3951.09</v>
      </c>
      <c r="HO660" s="2">
        <f t="shared" si="79"/>
        <v>2991.9</v>
      </c>
      <c r="HP660" s="3">
        <f t="shared" si="80"/>
        <v>2863.4</v>
      </c>
      <c r="HW660" s="197"/>
    </row>
    <row r="661" spans="1:231" x14ac:dyDescent="0.3">
      <c r="A661" s="64">
        <v>41379</v>
      </c>
      <c r="B661" s="135">
        <v>3373</v>
      </c>
      <c r="C661" s="40">
        <f t="shared" si="77"/>
        <v>3399.2380952380954</v>
      </c>
      <c r="D661" s="12">
        <v>3835.94</v>
      </c>
      <c r="E661" s="2">
        <v>2534.2399999999998</v>
      </c>
      <c r="H661" s="2">
        <v>3515.94</v>
      </c>
      <c r="I661" s="3">
        <v>2854.24</v>
      </c>
      <c r="J661" s="12">
        <v>3770.43</v>
      </c>
      <c r="K661" s="2">
        <v>2489.21</v>
      </c>
      <c r="N661" s="12">
        <v>3414.55</v>
      </c>
      <c r="O661" s="3">
        <v>2845.09</v>
      </c>
      <c r="P661" s="12">
        <v>3964.41</v>
      </c>
      <c r="Q661" s="2">
        <v>2644.71</v>
      </c>
      <c r="T661" s="2">
        <v>3608.53</v>
      </c>
      <c r="U661" s="3">
        <v>3000.59</v>
      </c>
      <c r="AJ661" s="2">
        <f t="shared" si="78"/>
        <v>3143</v>
      </c>
      <c r="AK661" s="2">
        <v>230</v>
      </c>
      <c r="AL661" s="12">
        <v>3552.87</v>
      </c>
      <c r="AM661" s="2">
        <v>2277.39</v>
      </c>
      <c r="AP661" s="12">
        <v>3232.87</v>
      </c>
      <c r="AQ661" s="3">
        <v>2597.39</v>
      </c>
      <c r="AZ661" s="14"/>
      <c r="BA661" s="14"/>
      <c r="BB661" s="14"/>
      <c r="BC661" s="14"/>
      <c r="BD661" s="14"/>
      <c r="BE661" s="14"/>
      <c r="BF661" s="14"/>
      <c r="BL661" s="2">
        <v>3893.89</v>
      </c>
      <c r="BM661" s="2">
        <v>2520.1999999999998</v>
      </c>
      <c r="BN661" s="2">
        <v>3538.01</v>
      </c>
      <c r="BO661" s="2">
        <v>2849.08</v>
      </c>
      <c r="HN661" s="12">
        <f t="shared" si="81"/>
        <v>4000.43</v>
      </c>
      <c r="HO661" s="2">
        <f t="shared" si="79"/>
        <v>3020.46</v>
      </c>
      <c r="HP661" s="3">
        <f t="shared" si="80"/>
        <v>2889.1600000000003</v>
      </c>
      <c r="HW661" s="197"/>
    </row>
    <row r="662" spans="1:231" x14ac:dyDescent="0.3">
      <c r="A662" s="64">
        <v>41380</v>
      </c>
      <c r="B662" s="135">
        <v>3370</v>
      </c>
      <c r="C662" s="40">
        <f t="shared" si="77"/>
        <v>3398.2857142857142</v>
      </c>
      <c r="D662" s="12">
        <v>3771.86</v>
      </c>
      <c r="E662" s="2">
        <v>2470.75</v>
      </c>
      <c r="H662" s="2">
        <v>3451.86</v>
      </c>
      <c r="I662" s="3">
        <v>2790.75</v>
      </c>
      <c r="J662" s="12">
        <v>3771.04</v>
      </c>
      <c r="K662" s="2">
        <v>2489.7600000000002</v>
      </c>
      <c r="N662" s="12">
        <v>3415.16</v>
      </c>
      <c r="O662" s="3">
        <v>2845.64</v>
      </c>
      <c r="P662" s="12">
        <v>3937.32</v>
      </c>
      <c r="Q662" s="2">
        <v>2617.85</v>
      </c>
      <c r="T662" s="2">
        <v>3581.44</v>
      </c>
      <c r="U662" s="3">
        <v>2973.73</v>
      </c>
      <c r="AJ662" s="2">
        <f t="shared" si="78"/>
        <v>3140</v>
      </c>
      <c r="AK662" s="2">
        <v>230</v>
      </c>
      <c r="AL662" s="12">
        <v>3534.95</v>
      </c>
      <c r="AM662" s="2">
        <v>2259.6</v>
      </c>
      <c r="AP662" s="12">
        <v>3214.95</v>
      </c>
      <c r="AQ662" s="3">
        <v>2579.6</v>
      </c>
      <c r="AZ662" s="14"/>
      <c r="BA662" s="14"/>
      <c r="BB662" s="14"/>
      <c r="BC662" s="14"/>
      <c r="BD662" s="14"/>
      <c r="BE662" s="14"/>
      <c r="BF662" s="14"/>
      <c r="BL662" s="2">
        <v>3822.17</v>
      </c>
      <c r="BM662" s="2">
        <v>2449.16</v>
      </c>
      <c r="BN662" s="2">
        <v>3466.29</v>
      </c>
      <c r="BO662" s="2">
        <v>2805.04</v>
      </c>
      <c r="HN662" s="12">
        <f t="shared" si="81"/>
        <v>4001.04</v>
      </c>
      <c r="HO662" s="2">
        <f t="shared" si="79"/>
        <v>3017.4</v>
      </c>
      <c r="HP662" s="3">
        <f t="shared" si="80"/>
        <v>2886.4</v>
      </c>
      <c r="HW662" s="197"/>
    </row>
    <row r="663" spans="1:231" x14ac:dyDescent="0.3">
      <c r="A663" s="64">
        <v>41381</v>
      </c>
      <c r="B663" s="135">
        <v>3407</v>
      </c>
      <c r="C663" s="40">
        <f t="shared" si="77"/>
        <v>3399.2380952380954</v>
      </c>
      <c r="D663" s="12">
        <v>3816.99</v>
      </c>
      <c r="E663" s="2">
        <v>2513.4699999999998</v>
      </c>
      <c r="H663" s="2">
        <v>3496.99</v>
      </c>
      <c r="I663" s="3">
        <v>2833.47</v>
      </c>
      <c r="J663" s="12">
        <v>3788.1</v>
      </c>
      <c r="K663" s="2">
        <v>2505.1799999999998</v>
      </c>
      <c r="N663" s="12">
        <v>3422.22</v>
      </c>
      <c r="O663" s="3">
        <v>2861.06</v>
      </c>
      <c r="P663" s="12">
        <v>3964.54</v>
      </c>
      <c r="Q663" s="2">
        <v>2643.13</v>
      </c>
      <c r="T663" s="2">
        <v>3608.66</v>
      </c>
      <c r="U663" s="3">
        <v>2999.01</v>
      </c>
      <c r="AJ663" s="2">
        <f t="shared" si="78"/>
        <v>3177</v>
      </c>
      <c r="AK663" s="2">
        <v>230</v>
      </c>
      <c r="AL663" s="12">
        <v>3541.62</v>
      </c>
      <c r="AM663" s="2">
        <v>2264.5</v>
      </c>
      <c r="AP663" s="12">
        <v>3221.62</v>
      </c>
      <c r="AQ663" s="3">
        <v>2584.5</v>
      </c>
      <c r="AZ663" s="14"/>
      <c r="BA663" s="14"/>
      <c r="BB663" s="14"/>
      <c r="BC663" s="14"/>
      <c r="BD663" s="14"/>
      <c r="BE663" s="14"/>
      <c r="BF663" s="14"/>
      <c r="BL663" s="2">
        <v>3869.94</v>
      </c>
      <c r="BM663" s="2">
        <v>2494.4899999999998</v>
      </c>
      <c r="BN663" s="2">
        <v>3514.06</v>
      </c>
      <c r="BO663" s="2">
        <v>2850.37</v>
      </c>
      <c r="HN663" s="12">
        <f t="shared" si="81"/>
        <v>4018.1</v>
      </c>
      <c r="HO663" s="2">
        <f t="shared" si="79"/>
        <v>3055.14</v>
      </c>
      <c r="HP663" s="3">
        <f t="shared" si="80"/>
        <v>2920.44</v>
      </c>
      <c r="HW663" s="197"/>
    </row>
    <row r="664" spans="1:231" x14ac:dyDescent="0.3">
      <c r="A664" s="64">
        <v>41382</v>
      </c>
      <c r="B664" s="135">
        <v>3434</v>
      </c>
      <c r="C664" s="40">
        <f t="shared" si="77"/>
        <v>3399.6666666666665</v>
      </c>
      <c r="D664" s="12">
        <v>3788.93</v>
      </c>
      <c r="E664" s="2">
        <v>2496.92</v>
      </c>
      <c r="H664" s="2">
        <v>3468.93</v>
      </c>
      <c r="I664" s="3">
        <v>2816.92</v>
      </c>
      <c r="J664" s="12">
        <v>3677.21</v>
      </c>
      <c r="K664" s="2">
        <v>2397.0300000000002</v>
      </c>
      <c r="N664" s="12">
        <v>3321.33</v>
      </c>
      <c r="O664" s="3">
        <v>2752.91</v>
      </c>
      <c r="P664" s="12">
        <v>3898.95</v>
      </c>
      <c r="Q664" s="2">
        <v>2607.36</v>
      </c>
      <c r="T664" s="2">
        <v>3543.07</v>
      </c>
      <c r="U664" s="3">
        <v>2963.24</v>
      </c>
      <c r="AJ664" s="2">
        <f t="shared" si="78"/>
        <v>3204</v>
      </c>
      <c r="AK664" s="2">
        <v>230</v>
      </c>
      <c r="AL664" s="12">
        <v>3478.26</v>
      </c>
      <c r="AM664" s="2">
        <v>2231</v>
      </c>
      <c r="AP664" s="12">
        <v>3158.26</v>
      </c>
      <c r="AQ664" s="3">
        <v>2551</v>
      </c>
      <c r="AZ664" s="14"/>
      <c r="BA664" s="14"/>
      <c r="BB664" s="14"/>
      <c r="BC664" s="14"/>
      <c r="BD664" s="14"/>
      <c r="BE664" s="14"/>
      <c r="BF664" s="14"/>
      <c r="BL664" s="2">
        <v>3842.63</v>
      </c>
      <c r="BM664" s="2">
        <v>2478.6799999999998</v>
      </c>
      <c r="BN664" s="2">
        <v>3486.75</v>
      </c>
      <c r="BO664" s="2">
        <v>2834.56</v>
      </c>
      <c r="HN664" s="12">
        <f t="shared" si="81"/>
        <v>3907.21</v>
      </c>
      <c r="HO664" s="2">
        <f t="shared" si="79"/>
        <v>3082.68</v>
      </c>
      <c r="HP664" s="3">
        <f t="shared" si="80"/>
        <v>2945.28</v>
      </c>
      <c r="HW664" s="197"/>
    </row>
    <row r="665" spans="1:231" x14ac:dyDescent="0.3">
      <c r="A665" s="64">
        <v>41383</v>
      </c>
      <c r="B665" s="135">
        <v>3400</v>
      </c>
      <c r="C665" s="40">
        <f t="shared" si="77"/>
        <v>3398.4761904761904</v>
      </c>
      <c r="D665" s="12">
        <v>3831.72</v>
      </c>
      <c r="E665" s="2">
        <v>2535.62</v>
      </c>
      <c r="H665" s="2">
        <v>3511.72</v>
      </c>
      <c r="I665" s="3">
        <v>2855.62</v>
      </c>
      <c r="J665" s="12">
        <v>3709.19</v>
      </c>
      <c r="K665" s="2">
        <v>2425.85</v>
      </c>
      <c r="N665" s="12">
        <v>3353.31</v>
      </c>
      <c r="O665" s="3">
        <v>2781.73</v>
      </c>
      <c r="P665" s="12">
        <v>3942.48</v>
      </c>
      <c r="Q665" s="2">
        <v>2647.53</v>
      </c>
      <c r="T665" s="2">
        <v>3586.6</v>
      </c>
      <c r="U665" s="3">
        <v>3003.41</v>
      </c>
      <c r="AJ665" s="2">
        <f t="shared" si="78"/>
        <v>3170</v>
      </c>
      <c r="AK665" s="2">
        <v>230</v>
      </c>
      <c r="AL665" s="12">
        <v>3517.82</v>
      </c>
      <c r="AM665" s="2">
        <v>2267.13</v>
      </c>
      <c r="AP665" s="12">
        <v>3197.82</v>
      </c>
      <c r="AQ665" s="3">
        <v>2587.13</v>
      </c>
      <c r="AZ665" s="14"/>
      <c r="BA665" s="14"/>
      <c r="BB665" s="14"/>
      <c r="BC665" s="14"/>
      <c r="BD665" s="14"/>
      <c r="BE665" s="14"/>
      <c r="BF665" s="14"/>
      <c r="BL665" s="2">
        <v>3883.03</v>
      </c>
      <c r="BM665" s="2">
        <v>2515.02</v>
      </c>
      <c r="BN665" s="2">
        <v>3527.15</v>
      </c>
      <c r="BO665" s="2">
        <v>2870.9</v>
      </c>
      <c r="HN665" s="12">
        <f t="shared" si="81"/>
        <v>3939.19</v>
      </c>
      <c r="HO665" s="2">
        <f t="shared" si="79"/>
        <v>3048</v>
      </c>
      <c r="HP665" s="3">
        <f t="shared" si="80"/>
        <v>2914</v>
      </c>
      <c r="HW665" s="197"/>
    </row>
    <row r="666" spans="1:231" x14ac:dyDescent="0.3">
      <c r="A666" s="64">
        <v>41386</v>
      </c>
      <c r="B666" s="135">
        <v>3422</v>
      </c>
      <c r="C666" s="40">
        <f t="shared" si="77"/>
        <v>3395.7142857142858</v>
      </c>
      <c r="D666" s="12">
        <v>3812.72</v>
      </c>
      <c r="E666" s="2">
        <v>2517.87</v>
      </c>
      <c r="H666" s="2">
        <v>3492.72</v>
      </c>
      <c r="I666" s="3">
        <v>2837.87</v>
      </c>
      <c r="J666" s="12">
        <v>3699.95</v>
      </c>
      <c r="K666" s="2">
        <v>2417.52</v>
      </c>
      <c r="N666" s="12">
        <v>3344.07</v>
      </c>
      <c r="O666" s="3">
        <v>2773.4</v>
      </c>
      <c r="P666" s="12">
        <v>3923.27</v>
      </c>
      <c r="Q666" s="2">
        <v>2629.35</v>
      </c>
      <c r="T666" s="2">
        <v>3567.39</v>
      </c>
      <c r="U666" s="3">
        <v>2985.23</v>
      </c>
      <c r="AJ666" s="2">
        <f t="shared" si="78"/>
        <v>3192</v>
      </c>
      <c r="AK666" s="2">
        <v>230</v>
      </c>
      <c r="AL666" s="12">
        <v>3481.14</v>
      </c>
      <c r="AM666" s="2">
        <v>2231.6999999999998</v>
      </c>
      <c r="AP666" s="12">
        <v>3161.14</v>
      </c>
      <c r="AQ666" s="3">
        <v>2551.6999999999998</v>
      </c>
      <c r="AZ666" s="14"/>
      <c r="BA666" s="14"/>
      <c r="BB666" s="14"/>
      <c r="BC666" s="14"/>
      <c r="BD666" s="14"/>
      <c r="BE666" s="14"/>
      <c r="BF666" s="14"/>
      <c r="BL666" s="2">
        <v>3858.85</v>
      </c>
      <c r="BM666" s="2">
        <v>2492.14</v>
      </c>
      <c r="BN666" s="2">
        <v>3502.97</v>
      </c>
      <c r="BO666" s="2">
        <v>2848.02</v>
      </c>
      <c r="HN666" s="12">
        <f t="shared" si="81"/>
        <v>3929.95</v>
      </c>
      <c r="HO666" s="2">
        <f t="shared" si="79"/>
        <v>3070.44</v>
      </c>
      <c r="HP666" s="3">
        <f t="shared" si="80"/>
        <v>2934.2400000000002</v>
      </c>
      <c r="HW666" s="197"/>
    </row>
    <row r="667" spans="1:231" x14ac:dyDescent="0.3">
      <c r="A667" s="64">
        <v>41387</v>
      </c>
      <c r="B667" s="135">
        <v>3398</v>
      </c>
      <c r="C667" s="40">
        <f t="shared" si="77"/>
        <v>3392.9047619047619</v>
      </c>
      <c r="D667" s="12">
        <v>3792.05</v>
      </c>
      <c r="E667" s="2">
        <v>2496.62</v>
      </c>
      <c r="H667" s="2">
        <v>3472.05</v>
      </c>
      <c r="I667" s="3">
        <v>2816.62</v>
      </c>
      <c r="J667" s="12">
        <v>3706.94</v>
      </c>
      <c r="K667" s="2">
        <v>2423.8200000000002</v>
      </c>
      <c r="N667" s="12">
        <v>3351.06</v>
      </c>
      <c r="O667" s="3">
        <v>2779.7</v>
      </c>
      <c r="P667" s="12">
        <v>3893.44</v>
      </c>
      <c r="Q667" s="2">
        <v>2599.19</v>
      </c>
      <c r="T667" s="2">
        <v>3537.56</v>
      </c>
      <c r="U667" s="3">
        <v>2955.07</v>
      </c>
      <c r="AJ667" s="2">
        <f t="shared" si="78"/>
        <v>3168</v>
      </c>
      <c r="AK667" s="2">
        <v>230</v>
      </c>
      <c r="AL667" s="12">
        <v>3469.05</v>
      </c>
      <c r="AM667" s="2">
        <v>2219.08</v>
      </c>
      <c r="AP667" s="12">
        <v>3149.05</v>
      </c>
      <c r="AQ667" s="3">
        <v>2539.08</v>
      </c>
      <c r="AZ667" s="14"/>
      <c r="BA667" s="14"/>
      <c r="BB667" s="14"/>
      <c r="BC667" s="14"/>
      <c r="BD667" s="14"/>
      <c r="BE667" s="14"/>
      <c r="BF667" s="14"/>
      <c r="BL667" s="2">
        <v>3832.21</v>
      </c>
      <c r="BM667" s="2">
        <v>2464.98</v>
      </c>
      <c r="BN667" s="2">
        <v>3476.33</v>
      </c>
      <c r="BO667" s="2">
        <v>2820.86</v>
      </c>
      <c r="HN667" s="12">
        <f t="shared" si="81"/>
        <v>3936.94</v>
      </c>
      <c r="HO667" s="2">
        <f t="shared" si="79"/>
        <v>3045.96</v>
      </c>
      <c r="HP667" s="3">
        <f t="shared" si="80"/>
        <v>2912.1600000000003</v>
      </c>
      <c r="HW667" s="197"/>
    </row>
    <row r="668" spans="1:231" x14ac:dyDescent="0.3">
      <c r="A668" s="64">
        <v>41388</v>
      </c>
      <c r="B668" s="135">
        <v>3369</v>
      </c>
      <c r="C668" s="40">
        <f t="shared" si="77"/>
        <v>3388.8571428571427</v>
      </c>
      <c r="D668" s="12">
        <v>3784.8</v>
      </c>
      <c r="E668" s="2">
        <v>2490.2399999999998</v>
      </c>
      <c r="H668" s="2">
        <v>3464.8</v>
      </c>
      <c r="I668" s="3">
        <v>2810.24</v>
      </c>
      <c r="J668" s="12">
        <v>3699.95</v>
      </c>
      <c r="K668" s="2">
        <v>2417.52</v>
      </c>
      <c r="N668" s="12">
        <v>3344.07</v>
      </c>
      <c r="O668" s="3">
        <v>2773.4</v>
      </c>
      <c r="P668" s="12">
        <v>3858.12</v>
      </c>
      <c r="Q668" s="2">
        <v>2564.88</v>
      </c>
      <c r="T668" s="2">
        <v>3502.24</v>
      </c>
      <c r="U668" s="3">
        <v>2920.76</v>
      </c>
      <c r="AJ668" s="2">
        <f t="shared" si="78"/>
        <v>3139</v>
      </c>
      <c r="AK668" s="2">
        <v>230</v>
      </c>
      <c r="AL668" s="12">
        <v>3406.69</v>
      </c>
      <c r="AM668" s="2">
        <v>2158.02</v>
      </c>
      <c r="AP668" s="12">
        <v>3086.69</v>
      </c>
      <c r="AQ668" s="3">
        <v>2478.02</v>
      </c>
      <c r="AZ668" s="14"/>
      <c r="BA668" s="14"/>
      <c r="BB668" s="14"/>
      <c r="BC668" s="14"/>
      <c r="BD668" s="14"/>
      <c r="BE668" s="14"/>
      <c r="BF668" s="14"/>
      <c r="BL668" s="2">
        <v>3824.1</v>
      </c>
      <c r="BM668" s="2">
        <v>2457.7399999999998</v>
      </c>
      <c r="BN668" s="2">
        <v>3468.22</v>
      </c>
      <c r="BO668" s="2">
        <v>2813.62</v>
      </c>
      <c r="HN668" s="12">
        <f t="shared" si="81"/>
        <v>3929.95</v>
      </c>
      <c r="HO668" s="2">
        <f t="shared" si="79"/>
        <v>3016.38</v>
      </c>
      <c r="HP668" s="3">
        <f t="shared" si="80"/>
        <v>2885.48</v>
      </c>
      <c r="HW668" s="197"/>
    </row>
    <row r="669" spans="1:231" x14ac:dyDescent="0.3">
      <c r="A669" s="64">
        <v>41389</v>
      </c>
      <c r="B669" s="135">
        <v>3358</v>
      </c>
      <c r="C669" s="40">
        <f t="shared" si="77"/>
        <v>3383.3809523809523</v>
      </c>
      <c r="D669" s="12">
        <v>3761.35</v>
      </c>
      <c r="E669" s="2">
        <v>2461.5300000000002</v>
      </c>
      <c r="H669" s="2">
        <v>3441.35</v>
      </c>
      <c r="I669" s="3">
        <v>2781.53</v>
      </c>
      <c r="J669" s="12">
        <v>3668.49</v>
      </c>
      <c r="K669" s="2">
        <v>2389.17</v>
      </c>
      <c r="N669" s="12">
        <v>3312.61</v>
      </c>
      <c r="O669" s="3">
        <v>2745.05</v>
      </c>
      <c r="P669" s="12">
        <v>3815.88</v>
      </c>
      <c r="Q669" s="2">
        <v>2516.85</v>
      </c>
      <c r="T669" s="2">
        <v>3460</v>
      </c>
      <c r="U669" s="3">
        <v>2872.73</v>
      </c>
      <c r="AJ669" s="2">
        <f t="shared" si="78"/>
        <v>3128</v>
      </c>
      <c r="AK669" s="2">
        <v>230</v>
      </c>
      <c r="AL669" s="12">
        <v>3350.2</v>
      </c>
      <c r="AM669" s="2">
        <v>2095.98</v>
      </c>
      <c r="AP669" s="12">
        <v>3030.2</v>
      </c>
      <c r="AQ669" s="3">
        <v>2415.98</v>
      </c>
      <c r="AZ669" s="14"/>
      <c r="BA669" s="14"/>
      <c r="BB669" s="14"/>
      <c r="BC669" s="14"/>
      <c r="BD669" s="14"/>
      <c r="BE669" s="14"/>
      <c r="BF669" s="14"/>
      <c r="BL669" s="2">
        <v>3805.69</v>
      </c>
      <c r="BM669" s="2">
        <v>2434.0300000000002</v>
      </c>
      <c r="BN669" s="2">
        <v>3449.81</v>
      </c>
      <c r="BO669" s="2">
        <v>2789.91</v>
      </c>
      <c r="HN669" s="12">
        <f t="shared" si="81"/>
        <v>3898.49</v>
      </c>
      <c r="HO669" s="2">
        <f t="shared" si="79"/>
        <v>3005.16</v>
      </c>
      <c r="HP669" s="3">
        <f t="shared" si="80"/>
        <v>2875.36</v>
      </c>
      <c r="HW669" s="197"/>
    </row>
    <row r="670" spans="1:231" x14ac:dyDescent="0.3">
      <c r="A670" s="64">
        <v>41390</v>
      </c>
      <c r="B670" s="135">
        <v>3390</v>
      </c>
      <c r="C670" s="40">
        <f t="shared" ref="C670:C733" si="82">AVERAGE(B650:B670)</f>
        <v>3379.0952380952381</v>
      </c>
      <c r="D670" s="12">
        <v>3829.38</v>
      </c>
      <c r="E670" s="2">
        <v>2530.4899999999998</v>
      </c>
      <c r="H670" s="2">
        <v>3509.38</v>
      </c>
      <c r="I670" s="3">
        <v>2850.49</v>
      </c>
      <c r="J670" s="12">
        <v>3654.51</v>
      </c>
      <c r="K670" s="2">
        <v>2376.5700000000002</v>
      </c>
      <c r="N670" s="12">
        <v>3298.63</v>
      </c>
      <c r="O670" s="3">
        <v>2732.45</v>
      </c>
      <c r="P670" s="12">
        <v>3828.78</v>
      </c>
      <c r="Q670" s="2">
        <v>2530.9299999999998</v>
      </c>
      <c r="T670" s="2">
        <v>3472.9</v>
      </c>
      <c r="U670" s="3">
        <v>2886.81</v>
      </c>
      <c r="AJ670" s="2">
        <f t="shared" si="78"/>
        <v>3160</v>
      </c>
      <c r="AK670" s="2">
        <v>230</v>
      </c>
      <c r="AL670" s="12">
        <v>3337.51</v>
      </c>
      <c r="AM670" s="2">
        <v>2084.7800000000002</v>
      </c>
      <c r="AP670" s="12">
        <v>3017.51</v>
      </c>
      <c r="AQ670" s="3">
        <v>2404.7800000000002</v>
      </c>
      <c r="AZ670" s="14"/>
      <c r="BA670" s="14"/>
      <c r="BB670" s="14"/>
      <c r="BC670" s="14"/>
      <c r="BD670" s="14"/>
      <c r="BE670" s="14"/>
      <c r="BF670" s="14"/>
      <c r="BL670" s="2">
        <v>3845.03</v>
      </c>
      <c r="BM670" s="2">
        <v>2474.59</v>
      </c>
      <c r="BN670" s="2">
        <v>3489.15</v>
      </c>
      <c r="BO670" s="2">
        <v>2830.47</v>
      </c>
      <c r="HN670" s="12">
        <f t="shared" si="81"/>
        <v>3884.51</v>
      </c>
      <c r="HO670" s="2">
        <f t="shared" si="79"/>
        <v>3037.8</v>
      </c>
      <c r="HP670" s="3">
        <f t="shared" si="80"/>
        <v>2904.8</v>
      </c>
      <c r="HW670" s="197"/>
    </row>
    <row r="671" spans="1:231" x14ac:dyDescent="0.3">
      <c r="A671" s="64">
        <v>41393</v>
      </c>
      <c r="B671" s="135">
        <v>3386</v>
      </c>
      <c r="C671" s="40">
        <f t="shared" si="82"/>
        <v>3374.6190476190477</v>
      </c>
      <c r="D671" s="12">
        <v>3818.44</v>
      </c>
      <c r="E671" s="2">
        <v>2518.85</v>
      </c>
      <c r="H671" s="2">
        <v>3498.44</v>
      </c>
      <c r="I671" s="3">
        <v>2838.85</v>
      </c>
      <c r="J671" s="12">
        <v>3661.5</v>
      </c>
      <c r="K671" s="2">
        <v>2382.87</v>
      </c>
      <c r="N671" s="12">
        <v>3305.62</v>
      </c>
      <c r="O671" s="3">
        <v>2738.75</v>
      </c>
      <c r="P671" s="12">
        <v>3826.96</v>
      </c>
      <c r="Q671" s="2">
        <v>2528.4699999999998</v>
      </c>
      <c r="T671" s="2">
        <v>3471.08</v>
      </c>
      <c r="U671" s="3">
        <v>2884.35</v>
      </c>
      <c r="AJ671" s="2">
        <f t="shared" si="78"/>
        <v>3156</v>
      </c>
      <c r="AK671" s="2">
        <v>230</v>
      </c>
      <c r="AL671" s="12">
        <v>3343.86</v>
      </c>
      <c r="AM671" s="2">
        <v>2090.38</v>
      </c>
      <c r="AP671" s="12">
        <v>3023.86</v>
      </c>
      <c r="AQ671" s="3">
        <v>2410.38</v>
      </c>
      <c r="AZ671" s="14"/>
      <c r="BA671" s="14"/>
      <c r="BB671" s="14"/>
      <c r="BC671" s="14"/>
      <c r="BD671" s="14"/>
      <c r="BE671" s="14"/>
      <c r="BF671" s="14"/>
      <c r="BL671" s="2">
        <v>3837.43</v>
      </c>
      <c r="BM671" s="2">
        <v>2466.25</v>
      </c>
      <c r="BN671" s="2">
        <v>3481.55</v>
      </c>
      <c r="BO671" s="2">
        <v>2822.13</v>
      </c>
      <c r="HN671" s="12">
        <f t="shared" si="81"/>
        <v>3891.5</v>
      </c>
      <c r="HO671" s="2">
        <f t="shared" si="79"/>
        <v>3033.7200000000003</v>
      </c>
      <c r="HP671" s="3">
        <f t="shared" si="80"/>
        <v>2901.1200000000003</v>
      </c>
      <c r="HW671" s="197"/>
    </row>
    <row r="672" spans="1:231" x14ac:dyDescent="0.3">
      <c r="A672" s="64">
        <v>41394</v>
      </c>
      <c r="B672" s="135">
        <v>3406</v>
      </c>
      <c r="C672" s="40">
        <f t="shared" si="82"/>
        <v>3371.0952380952381</v>
      </c>
      <c r="D672" s="12">
        <v>3855.62</v>
      </c>
      <c r="E672" s="2">
        <v>2560.5500000000002</v>
      </c>
      <c r="H672" s="2">
        <v>3535.62</v>
      </c>
      <c r="I672" s="3">
        <v>2880.55</v>
      </c>
      <c r="J672" s="12">
        <v>3574.19</v>
      </c>
      <c r="K672" s="2">
        <v>2300.17</v>
      </c>
      <c r="N672" s="12">
        <v>3218.31</v>
      </c>
      <c r="O672" s="3">
        <v>2656.05</v>
      </c>
      <c r="P672" s="12">
        <v>3810.05</v>
      </c>
      <c r="Q672" s="2">
        <v>2515.69</v>
      </c>
      <c r="T672" s="2">
        <v>3454.17</v>
      </c>
      <c r="U672" s="3">
        <v>2871.57</v>
      </c>
      <c r="AJ672" s="2">
        <f t="shared" si="78"/>
        <v>3176</v>
      </c>
      <c r="AK672" s="2">
        <v>230</v>
      </c>
      <c r="AL672" s="12">
        <v>3369.31</v>
      </c>
      <c r="AM672" s="2">
        <v>2119.64</v>
      </c>
      <c r="AP672" s="12">
        <v>3049.31</v>
      </c>
      <c r="AQ672" s="3">
        <v>2439.64</v>
      </c>
      <c r="AZ672" s="14"/>
      <c r="BA672" s="14"/>
      <c r="BB672" s="14"/>
      <c r="BC672" s="14"/>
      <c r="BD672" s="14"/>
      <c r="BE672" s="14"/>
      <c r="BF672" s="14"/>
      <c r="BL672" s="2">
        <v>3863.16</v>
      </c>
      <c r="BM672" s="2">
        <v>2496.62</v>
      </c>
      <c r="BN672" s="2">
        <v>3507.28</v>
      </c>
      <c r="BO672" s="2">
        <v>2852.5</v>
      </c>
      <c r="HN672" s="12">
        <f t="shared" si="81"/>
        <v>3804.19</v>
      </c>
      <c r="HO672" s="2">
        <f t="shared" si="79"/>
        <v>3054.12</v>
      </c>
      <c r="HP672" s="3">
        <f t="shared" si="80"/>
        <v>2919.52</v>
      </c>
      <c r="HW672" s="197"/>
    </row>
    <row r="673" spans="1:231" x14ac:dyDescent="0.3">
      <c r="A673" s="64">
        <v>41395</v>
      </c>
      <c r="B673" s="135">
        <v>3406</v>
      </c>
      <c r="C673" s="40">
        <f t="shared" si="82"/>
        <v>3373.7619047619046</v>
      </c>
      <c r="D673" s="12">
        <v>3910.06</v>
      </c>
      <c r="E673" s="2">
        <v>2614.4299999999998</v>
      </c>
      <c r="H673" s="2">
        <v>3590.06</v>
      </c>
      <c r="I673" s="3">
        <v>2934.43</v>
      </c>
      <c r="J673" s="12">
        <v>3619.56</v>
      </c>
      <c r="K673" s="2">
        <v>2345.0700000000002</v>
      </c>
      <c r="N673" s="12">
        <v>3263.68</v>
      </c>
      <c r="O673" s="3">
        <v>2700.95</v>
      </c>
      <c r="P673" s="12">
        <v>3828.2</v>
      </c>
      <c r="Q673" s="2">
        <v>2533.65</v>
      </c>
      <c r="T673" s="2">
        <v>3472.32</v>
      </c>
      <c r="U673" s="3">
        <v>2889.53</v>
      </c>
      <c r="AJ673" s="2">
        <f t="shared" si="78"/>
        <v>3176</v>
      </c>
      <c r="AK673" s="2">
        <v>230</v>
      </c>
      <c r="AL673" s="12">
        <v>3423.75</v>
      </c>
      <c r="AM673" s="2">
        <v>2173.52</v>
      </c>
      <c r="AP673" s="12">
        <v>3103.75</v>
      </c>
      <c r="AQ673" s="3">
        <v>2493.52</v>
      </c>
      <c r="AZ673" s="14"/>
      <c r="BA673" s="14"/>
      <c r="BB673" s="14"/>
      <c r="BC673" s="14"/>
      <c r="BD673" s="14"/>
      <c r="BE673" s="14"/>
      <c r="BF673" s="14"/>
      <c r="BL673" s="2">
        <v>3905.93</v>
      </c>
      <c r="BM673" s="2">
        <v>2538.9499999999998</v>
      </c>
      <c r="BN673" s="2">
        <v>3550.05</v>
      </c>
      <c r="BO673" s="2">
        <v>2894.83</v>
      </c>
      <c r="HN673" s="12">
        <f t="shared" si="81"/>
        <v>3849.56</v>
      </c>
      <c r="HO673" s="2">
        <f t="shared" si="79"/>
        <v>3054.12</v>
      </c>
      <c r="HP673" s="3">
        <f t="shared" si="80"/>
        <v>2919.52</v>
      </c>
      <c r="HW673" s="197"/>
    </row>
    <row r="674" spans="1:231" x14ac:dyDescent="0.3">
      <c r="A674" s="64">
        <v>41396</v>
      </c>
      <c r="B674" s="135">
        <v>3445</v>
      </c>
      <c r="C674" s="40">
        <f t="shared" si="82"/>
        <v>3379.5714285714284</v>
      </c>
      <c r="D674" s="12">
        <v>3924.08</v>
      </c>
      <c r="E674" s="2">
        <v>2625.85</v>
      </c>
      <c r="H674" s="2">
        <v>3604.08</v>
      </c>
      <c r="I674" s="3">
        <v>2945.85</v>
      </c>
      <c r="J674" s="12">
        <v>3603.97</v>
      </c>
      <c r="K674" s="2">
        <v>2318.77</v>
      </c>
      <c r="N674" s="12">
        <v>3248.09</v>
      </c>
      <c r="O674" s="3">
        <v>2674.65</v>
      </c>
      <c r="P674" s="12">
        <v>3850.57</v>
      </c>
      <c r="Q674" s="2">
        <v>2553.81</v>
      </c>
      <c r="T674" s="2">
        <v>3494.69</v>
      </c>
      <c r="U674" s="3">
        <v>2909.69</v>
      </c>
      <c r="AJ674" s="2">
        <f t="shared" si="78"/>
        <v>3215</v>
      </c>
      <c r="AK674" s="2">
        <v>230</v>
      </c>
      <c r="AL674" s="12">
        <v>3452.71</v>
      </c>
      <c r="AM674" s="2">
        <v>2200.14</v>
      </c>
      <c r="AP674" s="12">
        <v>3132.71</v>
      </c>
      <c r="AQ674" s="3">
        <v>2520.14</v>
      </c>
      <c r="AZ674" s="14"/>
      <c r="BA674" s="14"/>
      <c r="BB674" s="14"/>
      <c r="BC674" s="14"/>
      <c r="BD674" s="14"/>
      <c r="BE674" s="14"/>
      <c r="BF674" s="14"/>
      <c r="BL674" s="2">
        <v>3919.68</v>
      </c>
      <c r="BM674" s="2">
        <v>2550.11</v>
      </c>
      <c r="BN674" s="2">
        <v>3563.8</v>
      </c>
      <c r="BO674" s="2">
        <v>2905.99</v>
      </c>
      <c r="HN674" s="12">
        <f t="shared" si="81"/>
        <v>3833.97</v>
      </c>
      <c r="HO674" s="2">
        <f t="shared" si="79"/>
        <v>3093.9</v>
      </c>
      <c r="HP674" s="3">
        <f t="shared" si="80"/>
        <v>2955.4</v>
      </c>
      <c r="HW674" s="197"/>
    </row>
    <row r="675" spans="1:231" x14ac:dyDescent="0.3">
      <c r="A675" s="64">
        <v>41397</v>
      </c>
      <c r="B675" s="135">
        <v>3437</v>
      </c>
      <c r="C675" s="40">
        <f t="shared" si="82"/>
        <v>3383.5238095238096</v>
      </c>
      <c r="D675" s="12">
        <v>3912.69</v>
      </c>
      <c r="E675" s="2">
        <v>2618.67</v>
      </c>
      <c r="H675" s="2">
        <v>3592.69</v>
      </c>
      <c r="I675" s="3">
        <v>2938.67</v>
      </c>
      <c r="J675" s="12">
        <v>3614.59</v>
      </c>
      <c r="K675" s="2">
        <v>2332.4699999999998</v>
      </c>
      <c r="N675" s="12">
        <v>3258.71</v>
      </c>
      <c r="O675" s="3">
        <v>2688.35</v>
      </c>
      <c r="P675" s="12">
        <v>3786.19</v>
      </c>
      <c r="Q675" s="2">
        <v>2493.39</v>
      </c>
      <c r="T675" s="2">
        <v>3430.31</v>
      </c>
      <c r="U675" s="3">
        <v>2849.27</v>
      </c>
      <c r="AJ675" s="2">
        <f t="shared" si="78"/>
        <v>3207</v>
      </c>
      <c r="AK675" s="2">
        <v>230</v>
      </c>
      <c r="AL675" s="12">
        <v>3347.31</v>
      </c>
      <c r="AM675" s="2">
        <v>2099.2199999999998</v>
      </c>
      <c r="AP675" s="12">
        <v>3027.31</v>
      </c>
      <c r="AQ675" s="3">
        <v>2419.2199999999998</v>
      </c>
      <c r="AZ675" s="14"/>
      <c r="BA675" s="14"/>
      <c r="BB675" s="14"/>
      <c r="BC675" s="14"/>
      <c r="BD675" s="14"/>
      <c r="BE675" s="14"/>
      <c r="BF675" s="14"/>
      <c r="BL675" s="2">
        <v>3908.74</v>
      </c>
      <c r="BM675" s="2">
        <v>2543.37</v>
      </c>
      <c r="BN675" s="2">
        <v>3552.86</v>
      </c>
      <c r="BO675" s="2">
        <v>2899.25</v>
      </c>
      <c r="HN675" s="12">
        <f t="shared" si="81"/>
        <v>3844.59</v>
      </c>
      <c r="HO675" s="2">
        <f t="shared" si="79"/>
        <v>3085.7400000000002</v>
      </c>
      <c r="HP675" s="3">
        <f t="shared" si="80"/>
        <v>2948.04</v>
      </c>
      <c r="HW675" s="197"/>
    </row>
    <row r="676" spans="1:231" x14ac:dyDescent="0.3">
      <c r="A676" s="64">
        <v>41400</v>
      </c>
      <c r="B676" s="135">
        <v>3392</v>
      </c>
      <c r="C676" s="40">
        <f t="shared" si="82"/>
        <v>3385.7619047619046</v>
      </c>
      <c r="D676" s="12">
        <v>3901.06</v>
      </c>
      <c r="E676" s="2">
        <v>2608.38</v>
      </c>
      <c r="H676" s="2">
        <v>3581.06</v>
      </c>
      <c r="I676" s="3">
        <v>2928.38</v>
      </c>
      <c r="J676" s="12">
        <v>3604.07</v>
      </c>
      <c r="K676" s="2">
        <v>2323.02</v>
      </c>
      <c r="N676" s="12">
        <v>3248.19</v>
      </c>
      <c r="O676" s="3">
        <v>2678.9</v>
      </c>
      <c r="P676" s="12">
        <v>3775.1</v>
      </c>
      <c r="Q676" s="2">
        <v>2483.4</v>
      </c>
      <c r="T676" s="2">
        <v>3419.22</v>
      </c>
      <c r="U676" s="3">
        <v>2839.28</v>
      </c>
      <c r="AJ676" s="2">
        <f t="shared" si="78"/>
        <v>3162</v>
      </c>
      <c r="AK676" s="2">
        <v>230</v>
      </c>
      <c r="AL676" s="12">
        <v>3337.61</v>
      </c>
      <c r="AM676" s="2">
        <v>2090.64</v>
      </c>
      <c r="AP676" s="12">
        <v>3017.61</v>
      </c>
      <c r="AQ676" s="3">
        <v>2410.64</v>
      </c>
      <c r="AZ676" s="14"/>
      <c r="BA676" s="14"/>
      <c r="BB676" s="14"/>
      <c r="BC676" s="14"/>
      <c r="BD676" s="14"/>
      <c r="BE676" s="14"/>
      <c r="BF676" s="14"/>
      <c r="BL676" s="2">
        <v>3897.24</v>
      </c>
      <c r="BM676" s="2">
        <v>2533.21</v>
      </c>
      <c r="BN676" s="2">
        <v>3541.36</v>
      </c>
      <c r="BO676" s="2">
        <v>2889.09</v>
      </c>
      <c r="HN676" s="12">
        <f t="shared" si="81"/>
        <v>3834.07</v>
      </c>
      <c r="HO676" s="2">
        <f t="shared" si="79"/>
        <v>3039.84</v>
      </c>
      <c r="HP676" s="3">
        <f t="shared" si="80"/>
        <v>2906.6400000000003</v>
      </c>
      <c r="HW676" s="197"/>
    </row>
    <row r="677" spans="1:231" x14ac:dyDescent="0.3">
      <c r="A677" s="64">
        <v>41401</v>
      </c>
      <c r="B677" s="135">
        <v>3420</v>
      </c>
      <c r="C677" s="40">
        <f t="shared" si="82"/>
        <v>3388.9047619047619</v>
      </c>
      <c r="D677" s="12">
        <v>3810.25</v>
      </c>
      <c r="E677" s="2">
        <v>2515.65</v>
      </c>
      <c r="H677" s="2">
        <v>3490.25</v>
      </c>
      <c r="I677" s="3">
        <v>2835.65</v>
      </c>
      <c r="J677" s="12">
        <v>3628.61</v>
      </c>
      <c r="K677" s="2">
        <v>2345.0700000000002</v>
      </c>
      <c r="N677" s="12">
        <v>3272.73</v>
      </c>
      <c r="O677" s="3">
        <v>2700.95</v>
      </c>
      <c r="P677" s="12">
        <v>3755.61</v>
      </c>
      <c r="Q677" s="2">
        <v>2461.81</v>
      </c>
      <c r="T677" s="2">
        <v>3399.73</v>
      </c>
      <c r="U677" s="3">
        <v>2817.69</v>
      </c>
      <c r="AJ677" s="2">
        <f t="shared" si="78"/>
        <v>3190</v>
      </c>
      <c r="AK677" s="2">
        <v>230</v>
      </c>
      <c r="AL677" s="12">
        <v>3314.87</v>
      </c>
      <c r="AM677" s="2">
        <v>2065.7600000000002</v>
      </c>
      <c r="AP677" s="12">
        <v>2994.87</v>
      </c>
      <c r="AQ677" s="3">
        <v>2385.7600000000002</v>
      </c>
      <c r="AZ677" s="14"/>
      <c r="BA677" s="14"/>
      <c r="BB677" s="14"/>
      <c r="BC677" s="14"/>
      <c r="BD677" s="14"/>
      <c r="BE677" s="14"/>
      <c r="BF677" s="14"/>
      <c r="BL677" s="2">
        <v>3806.96</v>
      </c>
      <c r="BM677" s="2">
        <v>2441</v>
      </c>
      <c r="BN677" s="2">
        <v>3451.08</v>
      </c>
      <c r="BO677" s="2">
        <v>2796.88</v>
      </c>
      <c r="HN677" s="12">
        <f t="shared" si="81"/>
        <v>3858.61</v>
      </c>
      <c r="HO677" s="2">
        <f t="shared" si="79"/>
        <v>3068.4</v>
      </c>
      <c r="HP677" s="3">
        <f t="shared" si="80"/>
        <v>2932.4</v>
      </c>
      <c r="HW677" s="197"/>
    </row>
    <row r="678" spans="1:231" x14ac:dyDescent="0.3">
      <c r="A678" s="64">
        <v>41402</v>
      </c>
      <c r="B678" s="135">
        <v>3433</v>
      </c>
      <c r="C678" s="40">
        <f t="shared" si="82"/>
        <v>3392.7619047619046</v>
      </c>
      <c r="D678" s="12">
        <v>3826.84</v>
      </c>
      <c r="E678" s="2">
        <v>2531.25</v>
      </c>
      <c r="H678" s="2">
        <v>3506.84</v>
      </c>
      <c r="I678" s="3">
        <v>2851.25</v>
      </c>
      <c r="J678" s="12">
        <v>3635.62</v>
      </c>
      <c r="K678" s="2">
        <v>2351.37</v>
      </c>
      <c r="N678" s="12">
        <v>3279.74</v>
      </c>
      <c r="O678" s="3">
        <v>2707.25</v>
      </c>
      <c r="P678" s="12">
        <v>3781.09</v>
      </c>
      <c r="Q678" s="2">
        <v>2486.37</v>
      </c>
      <c r="T678" s="2">
        <v>3425.21</v>
      </c>
      <c r="U678" s="3">
        <v>2842.25</v>
      </c>
      <c r="AJ678" s="2">
        <f t="shared" si="78"/>
        <v>3203</v>
      </c>
      <c r="AK678" s="2">
        <v>230</v>
      </c>
      <c r="AL678" s="12">
        <v>3312.14</v>
      </c>
      <c r="AM678" s="2">
        <v>2062.38</v>
      </c>
      <c r="AP678" s="12">
        <v>2992.14</v>
      </c>
      <c r="AQ678" s="3">
        <v>2382.38</v>
      </c>
      <c r="AZ678" s="14"/>
      <c r="BA678" s="14"/>
      <c r="BB678" s="14"/>
      <c r="BC678" s="14"/>
      <c r="BD678" s="14"/>
      <c r="BE678" s="14"/>
      <c r="BF678" s="14"/>
      <c r="BL678" s="2">
        <v>3824.29</v>
      </c>
      <c r="BM678" s="2">
        <v>2457.34</v>
      </c>
      <c r="BN678" s="2">
        <v>3468.41</v>
      </c>
      <c r="BO678" s="2">
        <v>2813.22</v>
      </c>
      <c r="HN678" s="12">
        <f t="shared" si="81"/>
        <v>3865.62</v>
      </c>
      <c r="HO678" s="2">
        <f t="shared" si="79"/>
        <v>3081.66</v>
      </c>
      <c r="HP678" s="3">
        <f t="shared" si="80"/>
        <v>2944.36</v>
      </c>
      <c r="HW678" s="197"/>
    </row>
    <row r="679" spans="1:231" x14ac:dyDescent="0.3">
      <c r="A679" s="64">
        <v>41403</v>
      </c>
      <c r="B679" s="135">
        <v>3410</v>
      </c>
      <c r="C679" s="40">
        <f t="shared" si="82"/>
        <v>3396.1428571428573</v>
      </c>
      <c r="D679" s="12">
        <v>3826.84</v>
      </c>
      <c r="E679" s="2">
        <v>2531.25</v>
      </c>
      <c r="H679" s="2">
        <v>3506.84</v>
      </c>
      <c r="I679" s="3">
        <v>2851.25</v>
      </c>
      <c r="J679" s="12">
        <v>3635.62</v>
      </c>
      <c r="K679" s="2">
        <v>2351.37</v>
      </c>
      <c r="N679" s="12">
        <v>3279.74</v>
      </c>
      <c r="O679" s="3">
        <v>2707.25</v>
      </c>
      <c r="P679" s="12">
        <v>3799.28</v>
      </c>
      <c r="Q679" s="2">
        <v>2504.37</v>
      </c>
      <c r="T679" s="2">
        <v>3443.4</v>
      </c>
      <c r="U679" s="3">
        <v>2860.25</v>
      </c>
      <c r="AJ679" s="2">
        <f t="shared" si="78"/>
        <v>3180</v>
      </c>
      <c r="AK679" s="2">
        <v>230</v>
      </c>
      <c r="AL679" s="12">
        <v>3330.33</v>
      </c>
      <c r="AM679" s="2">
        <v>2080.38</v>
      </c>
      <c r="AP679" s="12">
        <v>3010.33</v>
      </c>
      <c r="AQ679" s="3">
        <v>2400.38</v>
      </c>
      <c r="AZ679" s="14"/>
      <c r="BA679" s="14"/>
      <c r="BB679" s="14"/>
      <c r="BC679" s="14"/>
      <c r="BD679" s="14"/>
      <c r="BE679" s="14"/>
      <c r="BF679" s="14"/>
      <c r="BL679" s="2">
        <v>3820.12</v>
      </c>
      <c r="BM679" s="2">
        <v>2453.21</v>
      </c>
      <c r="BN679" s="2">
        <v>3464.24</v>
      </c>
      <c r="BO679" s="2">
        <v>2809.09</v>
      </c>
      <c r="HN679" s="12">
        <f t="shared" si="81"/>
        <v>3865.62</v>
      </c>
      <c r="HO679" s="2">
        <f t="shared" si="79"/>
        <v>3058.2000000000003</v>
      </c>
      <c r="HP679" s="3">
        <f t="shared" si="80"/>
        <v>2923.2000000000003</v>
      </c>
      <c r="HW679" s="197"/>
    </row>
    <row r="680" spans="1:231" x14ac:dyDescent="0.3">
      <c r="A680" s="64">
        <v>41404</v>
      </c>
      <c r="B680" s="135">
        <v>3440</v>
      </c>
      <c r="C680" s="40">
        <f t="shared" si="82"/>
        <v>3401.9523809523807</v>
      </c>
      <c r="D680" s="12">
        <v>3907.27</v>
      </c>
      <c r="E680" s="2">
        <v>2610.0300000000002</v>
      </c>
      <c r="H680" s="2">
        <v>3587.27</v>
      </c>
      <c r="I680" s="3">
        <v>2930.03</v>
      </c>
      <c r="J680" s="12">
        <v>3642.63</v>
      </c>
      <c r="K680" s="2">
        <v>2357.67</v>
      </c>
      <c r="N680" s="12">
        <v>3286.75</v>
      </c>
      <c r="O680" s="3">
        <v>2713.55</v>
      </c>
      <c r="P680" s="12">
        <v>3788.43</v>
      </c>
      <c r="Q680" s="2">
        <v>2492.9699999999998</v>
      </c>
      <c r="T680" s="2">
        <v>3432.55</v>
      </c>
      <c r="U680" s="3">
        <v>2848.85</v>
      </c>
      <c r="AJ680" s="2">
        <f t="shared" si="78"/>
        <v>3210</v>
      </c>
      <c r="AK680" s="2">
        <v>230</v>
      </c>
      <c r="AL680" s="12">
        <v>3318.48</v>
      </c>
      <c r="AM680" s="2">
        <v>2067.98</v>
      </c>
      <c r="AP680" s="12">
        <v>2998.48</v>
      </c>
      <c r="AQ680" s="3">
        <v>2387.98</v>
      </c>
      <c r="AZ680" s="14"/>
      <c r="BA680" s="14"/>
      <c r="BB680" s="14"/>
      <c r="BC680" s="14"/>
      <c r="BD680" s="14"/>
      <c r="BE680" s="14"/>
      <c r="BF680" s="14"/>
      <c r="BL680" s="2">
        <v>3900.45</v>
      </c>
      <c r="BM680" s="2">
        <v>2531.89</v>
      </c>
      <c r="BN680" s="2">
        <v>3544.57</v>
      </c>
      <c r="BO680" s="2">
        <v>2887.77</v>
      </c>
      <c r="HN680" s="12">
        <f t="shared" si="81"/>
        <v>3872.63</v>
      </c>
      <c r="HO680" s="2">
        <f t="shared" si="79"/>
        <v>3088.8</v>
      </c>
      <c r="HP680" s="3">
        <f t="shared" si="80"/>
        <v>2950.8</v>
      </c>
      <c r="HW680" s="197"/>
    </row>
    <row r="681" spans="1:231" x14ac:dyDescent="0.3">
      <c r="A681" s="64">
        <v>41407</v>
      </c>
      <c r="B681" s="135">
        <v>3430</v>
      </c>
      <c r="C681" s="40">
        <f t="shared" si="82"/>
        <v>3406</v>
      </c>
      <c r="D681" s="12">
        <v>3871.93</v>
      </c>
      <c r="E681" s="2">
        <v>2570.9699999999998</v>
      </c>
      <c r="H681" s="2">
        <v>3551.93</v>
      </c>
      <c r="I681" s="3">
        <v>2890.97</v>
      </c>
      <c r="J681" s="12">
        <v>3677.68</v>
      </c>
      <c r="K681" s="2">
        <v>2389.17</v>
      </c>
      <c r="N681" s="12">
        <v>3321.8</v>
      </c>
      <c r="O681" s="3">
        <v>2745.05</v>
      </c>
      <c r="P681" s="12">
        <v>3834.31</v>
      </c>
      <c r="Q681" s="2">
        <v>2535.09</v>
      </c>
      <c r="T681" s="2">
        <v>3478.43</v>
      </c>
      <c r="U681" s="3">
        <v>2890.97</v>
      </c>
      <c r="AJ681" s="2">
        <f t="shared" si="78"/>
        <v>3200</v>
      </c>
      <c r="AK681" s="2">
        <v>230</v>
      </c>
      <c r="AL681" s="12">
        <v>3359.42</v>
      </c>
      <c r="AM681" s="2">
        <v>2105.1</v>
      </c>
      <c r="AP681" s="12">
        <v>3039.42</v>
      </c>
      <c r="AQ681" s="3">
        <v>2425.1</v>
      </c>
      <c r="AZ681" s="14"/>
      <c r="BA681" s="14"/>
      <c r="BB681" s="14"/>
      <c r="BC681" s="14"/>
      <c r="BD681" s="14"/>
      <c r="BE681" s="14"/>
      <c r="BF681" s="14"/>
      <c r="BL681" s="2">
        <v>3928.13</v>
      </c>
      <c r="BM681" s="2">
        <v>2555.1999999999998</v>
      </c>
      <c r="BN681" s="2">
        <v>3572.25</v>
      </c>
      <c r="BO681" s="2">
        <v>2911.08</v>
      </c>
      <c r="HN681" s="12">
        <f t="shared" si="81"/>
        <v>3907.68</v>
      </c>
      <c r="HO681" s="2">
        <f t="shared" si="79"/>
        <v>3078.6</v>
      </c>
      <c r="HP681" s="3">
        <f t="shared" si="80"/>
        <v>2941.6000000000004</v>
      </c>
      <c r="HW681" s="197"/>
    </row>
    <row r="682" spans="1:231" x14ac:dyDescent="0.3">
      <c r="A682" s="64">
        <v>41408</v>
      </c>
      <c r="B682" s="135">
        <v>3450</v>
      </c>
      <c r="C682" s="40">
        <f t="shared" si="82"/>
        <v>3409.6666666666665</v>
      </c>
      <c r="D682" s="12">
        <v>3901.69</v>
      </c>
      <c r="E682" s="2">
        <v>2599.1999999999998</v>
      </c>
      <c r="H682" s="2">
        <v>3581.69</v>
      </c>
      <c r="I682" s="3">
        <v>2919.2</v>
      </c>
      <c r="J682" s="12">
        <v>3688.2</v>
      </c>
      <c r="K682" s="2">
        <v>2398.62</v>
      </c>
      <c r="N682" s="12">
        <v>3332.32</v>
      </c>
      <c r="O682" s="3">
        <v>2754.5</v>
      </c>
      <c r="P682" s="12">
        <v>3799.11</v>
      </c>
      <c r="Q682" s="2">
        <v>2499.27</v>
      </c>
      <c r="T682" s="2">
        <v>3443.23</v>
      </c>
      <c r="U682" s="3">
        <v>2855.15</v>
      </c>
      <c r="AJ682" s="2">
        <f t="shared" si="78"/>
        <v>3220</v>
      </c>
      <c r="AK682" s="2">
        <v>230</v>
      </c>
      <c r="AL682" s="12">
        <v>3331.98</v>
      </c>
      <c r="AM682" s="2">
        <v>2076.9299999999998</v>
      </c>
      <c r="AP682" s="12">
        <v>3011.98</v>
      </c>
      <c r="AQ682" s="3">
        <v>2396.9299999999998</v>
      </c>
      <c r="AZ682" s="14"/>
      <c r="BA682" s="14"/>
      <c r="BB682" s="14"/>
      <c r="BC682" s="14"/>
      <c r="BD682" s="14"/>
      <c r="BE682" s="14"/>
      <c r="BF682" s="14"/>
      <c r="BL682" s="2">
        <v>3961.35</v>
      </c>
      <c r="BM682" s="2">
        <v>2586.85</v>
      </c>
      <c r="BN682" s="2">
        <v>3605.47</v>
      </c>
      <c r="BO682" s="2">
        <v>2942.73</v>
      </c>
      <c r="HN682" s="12">
        <f t="shared" si="81"/>
        <v>3918.2</v>
      </c>
      <c r="HO682" s="2">
        <f t="shared" si="79"/>
        <v>3099</v>
      </c>
      <c r="HP682" s="3">
        <f t="shared" si="80"/>
        <v>2960</v>
      </c>
      <c r="HW682" s="197"/>
    </row>
    <row r="683" spans="1:231" x14ac:dyDescent="0.3">
      <c r="A683" s="64">
        <v>41409</v>
      </c>
      <c r="B683" s="135">
        <v>3457</v>
      </c>
      <c r="C683" s="40">
        <f t="shared" si="82"/>
        <v>3413.8095238095239</v>
      </c>
      <c r="D683" s="12">
        <v>3931.91</v>
      </c>
      <c r="E683" s="2">
        <v>2625.84</v>
      </c>
      <c r="H683" s="2">
        <v>3611.91</v>
      </c>
      <c r="I683" s="3">
        <v>2945.84</v>
      </c>
      <c r="J683" s="12">
        <v>3716.24</v>
      </c>
      <c r="K683" s="2">
        <v>2423.8200000000002</v>
      </c>
      <c r="N683" s="12">
        <v>3360.36</v>
      </c>
      <c r="O683" s="3">
        <v>2779.7</v>
      </c>
      <c r="P683" s="12">
        <v>3874.76</v>
      </c>
      <c r="Q683" s="2">
        <v>2571.5</v>
      </c>
      <c r="T683" s="2">
        <v>3518.88</v>
      </c>
      <c r="U683" s="3">
        <v>2927.38</v>
      </c>
      <c r="AJ683" s="2">
        <f t="shared" si="78"/>
        <v>3227</v>
      </c>
      <c r="AK683" s="2">
        <v>230</v>
      </c>
      <c r="AL683" s="12">
        <v>3366.44</v>
      </c>
      <c r="AM683" s="2">
        <v>2108.3200000000002</v>
      </c>
      <c r="AP683" s="12">
        <v>3046.44</v>
      </c>
      <c r="AQ683" s="3">
        <v>2428.3200000000002</v>
      </c>
      <c r="AZ683" s="14"/>
      <c r="BA683" s="14"/>
      <c r="BB683" s="14"/>
      <c r="BC683" s="14"/>
      <c r="BD683" s="14"/>
      <c r="BE683" s="14"/>
      <c r="BF683" s="14"/>
      <c r="BL683" s="2">
        <v>3993.5</v>
      </c>
      <c r="BM683" s="2">
        <v>2615.4</v>
      </c>
      <c r="BN683" s="2">
        <v>3637.62</v>
      </c>
      <c r="BO683" s="2">
        <v>2971.28</v>
      </c>
      <c r="HN683" s="12">
        <f t="shared" si="81"/>
        <v>3946.24</v>
      </c>
      <c r="HO683" s="2">
        <f t="shared" si="79"/>
        <v>3106.14</v>
      </c>
      <c r="HP683" s="3">
        <f t="shared" si="80"/>
        <v>2966.44</v>
      </c>
      <c r="HW683" s="197"/>
    </row>
    <row r="684" spans="1:231" x14ac:dyDescent="0.3">
      <c r="A684" s="64">
        <v>41410</v>
      </c>
      <c r="B684" s="135">
        <v>3440</v>
      </c>
      <c r="C684" s="40">
        <f t="shared" si="82"/>
        <v>3415.3809523809523</v>
      </c>
      <c r="D684" s="12">
        <v>3902.06</v>
      </c>
      <c r="E684" s="2">
        <v>2586.25</v>
      </c>
      <c r="H684" s="2">
        <v>3582.06</v>
      </c>
      <c r="I684" s="3">
        <v>2906.25</v>
      </c>
      <c r="J684" s="12">
        <v>3732.57</v>
      </c>
      <c r="K684" s="2">
        <v>2430.12</v>
      </c>
      <c r="N684" s="12">
        <v>3376.69</v>
      </c>
      <c r="O684" s="3">
        <v>2786</v>
      </c>
      <c r="P684" s="12">
        <v>3797.99</v>
      </c>
      <c r="Q684" s="2">
        <v>2494.87</v>
      </c>
      <c r="T684" s="2">
        <v>3442.11</v>
      </c>
      <c r="U684" s="3">
        <v>2850.75</v>
      </c>
      <c r="AJ684" s="2">
        <f t="shared" si="78"/>
        <v>3210</v>
      </c>
      <c r="AK684" s="2">
        <v>230</v>
      </c>
      <c r="AL684" s="12">
        <v>3288.62</v>
      </c>
      <c r="AM684" s="2">
        <v>2030.63</v>
      </c>
      <c r="AP684" s="12">
        <v>2968.62</v>
      </c>
      <c r="AQ684" s="3">
        <v>2350.63</v>
      </c>
      <c r="AZ684" s="14"/>
      <c r="BA684" s="14"/>
      <c r="BB684" s="14"/>
      <c r="BC684" s="14"/>
      <c r="BD684" s="14"/>
      <c r="BE684" s="14"/>
      <c r="BF684" s="14"/>
      <c r="BL684" s="2">
        <v>4022.93</v>
      </c>
      <c r="BM684" s="2">
        <v>2634.49</v>
      </c>
      <c r="BN684" s="2">
        <v>3667.05</v>
      </c>
      <c r="BO684" s="2">
        <v>2990.37</v>
      </c>
      <c r="HN684" s="12">
        <f t="shared" si="81"/>
        <v>3962.57</v>
      </c>
      <c r="HO684" s="2">
        <f t="shared" si="79"/>
        <v>3088.8</v>
      </c>
      <c r="HP684" s="3">
        <f t="shared" si="80"/>
        <v>2950.8</v>
      </c>
      <c r="HW684" s="197"/>
    </row>
    <row r="685" spans="1:231" x14ac:dyDescent="0.3">
      <c r="A685" s="64">
        <v>41411</v>
      </c>
      <c r="B685" s="135">
        <v>3439</v>
      </c>
      <c r="C685" s="40">
        <f t="shared" si="82"/>
        <v>3415.6190476190477</v>
      </c>
      <c r="D685" s="12">
        <v>3896.26</v>
      </c>
      <c r="E685" s="2">
        <v>2578</v>
      </c>
      <c r="H685" s="2">
        <v>3576.26</v>
      </c>
      <c r="I685" s="3">
        <v>2898</v>
      </c>
      <c r="J685" s="12">
        <v>3753.66</v>
      </c>
      <c r="K685" s="2">
        <v>2449.02</v>
      </c>
      <c r="N685" s="12">
        <v>3397.78</v>
      </c>
      <c r="O685" s="3">
        <v>2804.9</v>
      </c>
      <c r="P685" s="12">
        <v>3800.69</v>
      </c>
      <c r="Q685" s="2">
        <v>2495.5700000000002</v>
      </c>
      <c r="T685" s="2">
        <v>3444.81</v>
      </c>
      <c r="U685" s="3">
        <v>2851.45</v>
      </c>
      <c r="AJ685" s="2">
        <f t="shared" si="78"/>
        <v>3209</v>
      </c>
      <c r="AK685" s="2">
        <v>230</v>
      </c>
      <c r="AL685" s="12">
        <v>3306.99</v>
      </c>
      <c r="AM685" s="2">
        <v>2046.77</v>
      </c>
      <c r="AP685" s="12">
        <v>2986.99</v>
      </c>
      <c r="AQ685" s="3">
        <v>2366.77</v>
      </c>
      <c r="AZ685" s="14"/>
      <c r="BA685" s="14"/>
      <c r="BB685" s="14"/>
      <c r="BC685" s="14"/>
      <c r="BD685" s="14"/>
      <c r="BE685" s="14"/>
      <c r="BF685" s="14"/>
      <c r="BL685" s="2">
        <v>4015.09</v>
      </c>
      <c r="BM685" s="2">
        <v>2624.22</v>
      </c>
      <c r="BN685" s="2">
        <v>3659.21</v>
      </c>
      <c r="BO685" s="2">
        <v>2980.1</v>
      </c>
      <c r="HN685" s="12">
        <f t="shared" si="81"/>
        <v>3983.66</v>
      </c>
      <c r="HO685" s="2">
        <f t="shared" si="79"/>
        <v>3087.78</v>
      </c>
      <c r="HP685" s="3">
        <f t="shared" si="80"/>
        <v>2949.88</v>
      </c>
      <c r="HW685" s="197"/>
    </row>
    <row r="686" spans="1:231" x14ac:dyDescent="0.3">
      <c r="A686" s="64">
        <v>41414</v>
      </c>
      <c r="B686" s="135">
        <v>3451</v>
      </c>
      <c r="C686" s="40">
        <f t="shared" si="82"/>
        <v>3418.0476190476193</v>
      </c>
      <c r="D686" s="12">
        <v>3910.63</v>
      </c>
      <c r="E686" s="2">
        <v>2588.4499999999998</v>
      </c>
      <c r="H686" s="2">
        <v>3590.63</v>
      </c>
      <c r="I686" s="3">
        <v>2908.45</v>
      </c>
      <c r="J686" s="12">
        <v>3785.3</v>
      </c>
      <c r="K686" s="2">
        <v>2477.37</v>
      </c>
      <c r="N686" s="12">
        <v>3429.42</v>
      </c>
      <c r="O686" s="3">
        <v>2833.25</v>
      </c>
      <c r="P686" s="12">
        <v>3813.79</v>
      </c>
      <c r="Q686" s="2">
        <v>2505.5700000000002</v>
      </c>
      <c r="T686" s="2">
        <v>3457.91</v>
      </c>
      <c r="U686" s="3">
        <v>2861.45</v>
      </c>
      <c r="AJ686" s="2">
        <f t="shared" si="78"/>
        <v>3221</v>
      </c>
      <c r="AK686" s="2">
        <v>230</v>
      </c>
      <c r="AL686" s="12">
        <v>3315.53</v>
      </c>
      <c r="AM686" s="2">
        <v>2052.1799999999998</v>
      </c>
      <c r="AP686" s="12">
        <v>2995.53</v>
      </c>
      <c r="AQ686" s="3">
        <v>2372.1799999999998</v>
      </c>
      <c r="AZ686" s="14"/>
      <c r="BA686" s="14"/>
      <c r="BB686" s="14"/>
      <c r="BC686" s="14"/>
      <c r="BD686" s="14"/>
      <c r="BE686" s="14"/>
      <c r="BF686" s="14"/>
      <c r="BL686" s="2">
        <v>4019.79</v>
      </c>
      <c r="BM686" s="2">
        <v>2625.1</v>
      </c>
      <c r="BN686" s="2">
        <v>3663.91</v>
      </c>
      <c r="BO686" s="2">
        <v>2980.98</v>
      </c>
      <c r="HN686" s="12">
        <f t="shared" si="81"/>
        <v>4015.3</v>
      </c>
      <c r="HO686" s="2">
        <f t="shared" si="79"/>
        <v>3100.02</v>
      </c>
      <c r="HP686" s="3">
        <f t="shared" si="80"/>
        <v>2960.92</v>
      </c>
      <c r="HW686" s="197"/>
    </row>
    <row r="687" spans="1:231" x14ac:dyDescent="0.3">
      <c r="A687" s="64">
        <v>41415</v>
      </c>
      <c r="B687" s="135">
        <v>3460</v>
      </c>
      <c r="C687" s="40">
        <f t="shared" si="82"/>
        <v>3419.8571428571427</v>
      </c>
      <c r="D687" s="12">
        <v>3950.27</v>
      </c>
      <c r="E687" s="2">
        <v>2626.43</v>
      </c>
      <c r="H687" s="2">
        <v>3630.27</v>
      </c>
      <c r="I687" s="3">
        <v>2946.43</v>
      </c>
      <c r="J687" s="12">
        <v>3795.84</v>
      </c>
      <c r="K687" s="2">
        <v>2486.8200000000002</v>
      </c>
      <c r="N687" s="12">
        <v>3439.96</v>
      </c>
      <c r="O687" s="3">
        <v>2842.7</v>
      </c>
      <c r="P687" s="12">
        <v>3805.37</v>
      </c>
      <c r="Q687" s="2">
        <v>2496.25</v>
      </c>
      <c r="T687" s="2">
        <v>3449.49</v>
      </c>
      <c r="U687" s="3">
        <v>2852.13</v>
      </c>
      <c r="AJ687" s="2">
        <f t="shared" si="78"/>
        <v>3230</v>
      </c>
      <c r="AK687" s="2">
        <v>230</v>
      </c>
      <c r="AL687" s="12">
        <v>3334.18</v>
      </c>
      <c r="AM687" s="2">
        <v>2069.62</v>
      </c>
      <c r="AP687" s="12">
        <v>3014.18</v>
      </c>
      <c r="AQ687" s="3">
        <v>2389.62</v>
      </c>
      <c r="AZ687" s="14"/>
      <c r="BA687" s="14"/>
      <c r="BB687" s="14"/>
      <c r="BC687" s="14"/>
      <c r="BD687" s="14"/>
      <c r="BE687" s="14"/>
      <c r="BF687" s="14"/>
      <c r="BL687" s="2">
        <v>4062.3</v>
      </c>
      <c r="BM687" s="2">
        <v>2665.91</v>
      </c>
      <c r="BN687" s="2">
        <v>3706.42</v>
      </c>
      <c r="BO687" s="2">
        <v>3021.79</v>
      </c>
      <c r="HN687" s="12">
        <f t="shared" si="81"/>
        <v>4025.84</v>
      </c>
      <c r="HO687" s="2">
        <f t="shared" si="79"/>
        <v>3109.2000000000003</v>
      </c>
      <c r="HP687" s="3">
        <f t="shared" si="80"/>
        <v>2969.2000000000003</v>
      </c>
      <c r="HW687" s="197"/>
    </row>
    <row r="688" spans="1:231" x14ac:dyDescent="0.3">
      <c r="A688" s="64">
        <v>41416</v>
      </c>
      <c r="B688" s="135">
        <v>3480</v>
      </c>
      <c r="C688" s="40">
        <f t="shared" si="82"/>
        <v>3423.7619047619046</v>
      </c>
      <c r="D688" s="12">
        <v>3971.88</v>
      </c>
      <c r="E688" s="2">
        <v>2643.21</v>
      </c>
      <c r="H688" s="2">
        <v>3651.88</v>
      </c>
      <c r="I688" s="3">
        <v>2963.21</v>
      </c>
      <c r="J688" s="12">
        <v>3834.51</v>
      </c>
      <c r="K688" s="2">
        <v>2521.4699999999998</v>
      </c>
      <c r="N688" s="12">
        <v>3478.63</v>
      </c>
      <c r="O688" s="3">
        <v>2877.35</v>
      </c>
      <c r="P688" s="12">
        <v>3776.67</v>
      </c>
      <c r="Q688" s="2">
        <v>2464.23</v>
      </c>
      <c r="T688" s="2">
        <v>3420.79</v>
      </c>
      <c r="U688" s="3">
        <v>2820.11</v>
      </c>
      <c r="AJ688" s="2">
        <f t="shared" si="78"/>
        <v>3250</v>
      </c>
      <c r="AK688" s="2">
        <v>230</v>
      </c>
      <c r="AL688" s="12">
        <v>3358.1</v>
      </c>
      <c r="AM688" s="2">
        <v>2089.56</v>
      </c>
      <c r="AP688" s="12">
        <v>3038.1</v>
      </c>
      <c r="AQ688" s="3">
        <v>2409.56</v>
      </c>
      <c r="AZ688" s="14"/>
      <c r="BA688" s="14"/>
      <c r="BB688" s="14"/>
      <c r="BC688" s="14"/>
      <c r="BD688" s="14"/>
      <c r="BE688" s="14"/>
      <c r="BF688" s="14"/>
      <c r="BL688" s="2">
        <v>4089.22</v>
      </c>
      <c r="BM688" s="2">
        <v>2687.95</v>
      </c>
      <c r="BN688" s="2">
        <v>3733.34</v>
      </c>
      <c r="BO688" s="2">
        <v>3043.83</v>
      </c>
      <c r="HN688" s="12">
        <f t="shared" si="81"/>
        <v>4064.51</v>
      </c>
      <c r="HO688" s="2">
        <f t="shared" si="79"/>
        <v>3129.6</v>
      </c>
      <c r="HP688" s="3">
        <f t="shared" si="80"/>
        <v>2987.6000000000004</v>
      </c>
      <c r="HW688" s="197"/>
    </row>
    <row r="689" spans="1:231" x14ac:dyDescent="0.3">
      <c r="A689" s="64">
        <v>41417</v>
      </c>
      <c r="B689" s="135">
        <v>3515</v>
      </c>
      <c r="C689" s="40">
        <f t="shared" si="82"/>
        <v>3430.7142857142858</v>
      </c>
      <c r="D689" s="12">
        <v>3992.64</v>
      </c>
      <c r="E689" s="2">
        <v>2662.5</v>
      </c>
      <c r="H689" s="2">
        <v>3672.64</v>
      </c>
      <c r="I689" s="3">
        <v>2982.5</v>
      </c>
      <c r="J689" s="12">
        <v>3845.06</v>
      </c>
      <c r="K689" s="2">
        <v>2530.92</v>
      </c>
      <c r="N689" s="12">
        <v>3489.18</v>
      </c>
      <c r="O689" s="3">
        <v>2886.8</v>
      </c>
      <c r="P689" s="12">
        <v>3787.04</v>
      </c>
      <c r="Q689" s="2">
        <v>2473.5</v>
      </c>
      <c r="T689" s="2">
        <v>3431.16</v>
      </c>
      <c r="U689" s="3">
        <v>2829.38</v>
      </c>
      <c r="AJ689" s="2">
        <f t="shared" si="78"/>
        <v>3285</v>
      </c>
      <c r="AK689" s="2">
        <v>230</v>
      </c>
      <c r="AL689" s="12">
        <v>3367.22</v>
      </c>
      <c r="AM689" s="2">
        <v>2097.5700000000002</v>
      </c>
      <c r="AP689" s="12">
        <v>3047.22</v>
      </c>
      <c r="AQ689" s="3">
        <v>2417.5700000000002</v>
      </c>
      <c r="AZ689" s="14"/>
      <c r="BA689" s="14"/>
      <c r="BB689" s="14"/>
      <c r="BC689" s="14"/>
      <c r="BD689" s="14"/>
      <c r="BE689" s="14"/>
      <c r="BF689" s="14"/>
      <c r="BL689" s="2">
        <v>4113.79</v>
      </c>
      <c r="BM689" s="2">
        <v>2711.01</v>
      </c>
      <c r="BN689" s="2">
        <v>3757.91</v>
      </c>
      <c r="BO689" s="2">
        <v>3066.89</v>
      </c>
      <c r="HN689" s="12">
        <f t="shared" si="81"/>
        <v>4075.06</v>
      </c>
      <c r="HO689" s="2">
        <f t="shared" si="79"/>
        <v>3165.3</v>
      </c>
      <c r="HP689" s="3">
        <f t="shared" si="80"/>
        <v>3019.8</v>
      </c>
      <c r="HW689" s="197"/>
    </row>
    <row r="690" spans="1:231" x14ac:dyDescent="0.3">
      <c r="A690" s="64">
        <v>41418</v>
      </c>
      <c r="B690" s="135">
        <v>3521</v>
      </c>
      <c r="C690" s="40">
        <f t="shared" si="82"/>
        <v>3438.4761904761904</v>
      </c>
      <c r="D690" s="12">
        <v>4020.08</v>
      </c>
      <c r="E690" s="2">
        <v>2690.91</v>
      </c>
      <c r="H690" s="2">
        <v>3700.08</v>
      </c>
      <c r="I690" s="3">
        <v>3010.91</v>
      </c>
      <c r="J690" s="12">
        <v>3834.51</v>
      </c>
      <c r="K690" s="2">
        <v>2521.4699999999998</v>
      </c>
      <c r="N690" s="12">
        <v>3478.63</v>
      </c>
      <c r="O690" s="3">
        <v>2877.35</v>
      </c>
      <c r="P690" s="12">
        <v>3795.95</v>
      </c>
      <c r="Q690" s="2">
        <v>2483.31</v>
      </c>
      <c r="T690" s="2">
        <v>3440.07</v>
      </c>
      <c r="U690" s="3">
        <v>2839.19</v>
      </c>
      <c r="AJ690" s="2">
        <f t="shared" si="78"/>
        <v>3291</v>
      </c>
      <c r="AK690" s="2">
        <v>230</v>
      </c>
      <c r="AL690" s="12">
        <v>3358.1</v>
      </c>
      <c r="AM690" s="2">
        <v>2089.56</v>
      </c>
      <c r="AP690" s="12">
        <v>3038.1</v>
      </c>
      <c r="AQ690" s="3">
        <v>2409.56</v>
      </c>
      <c r="AZ690" s="14"/>
      <c r="BA690" s="14"/>
      <c r="BB690" s="14"/>
      <c r="BC690" s="14"/>
      <c r="BD690" s="14"/>
      <c r="BE690" s="14"/>
      <c r="BF690" s="14"/>
      <c r="BL690" s="2">
        <v>4139.1899999999996</v>
      </c>
      <c r="BM690" s="2">
        <v>2737.41</v>
      </c>
      <c r="BN690" s="2">
        <v>3783.31</v>
      </c>
      <c r="BO690" s="2">
        <v>3093.29</v>
      </c>
      <c r="HN690" s="12">
        <f t="shared" si="81"/>
        <v>4064.51</v>
      </c>
      <c r="HO690" s="2">
        <f t="shared" si="79"/>
        <v>3171.42</v>
      </c>
      <c r="HP690" s="3">
        <f t="shared" si="80"/>
        <v>3025.32</v>
      </c>
      <c r="HW690" s="197"/>
    </row>
    <row r="691" spans="1:231" x14ac:dyDescent="0.3">
      <c r="A691" s="64">
        <v>41421</v>
      </c>
      <c r="B691" s="135">
        <v>3536</v>
      </c>
      <c r="C691" s="40">
        <f t="shared" si="82"/>
        <v>3445.4285714285716</v>
      </c>
      <c r="D691" s="12">
        <v>4091.62</v>
      </c>
      <c r="E691" s="2">
        <v>2653.09</v>
      </c>
      <c r="H691" s="2">
        <v>3717.35</v>
      </c>
      <c r="I691" s="3">
        <v>3027.36</v>
      </c>
      <c r="J691" s="12">
        <v>3869.1</v>
      </c>
      <c r="K691" s="2">
        <v>2518.83</v>
      </c>
      <c r="N691" s="12">
        <v>3494.83</v>
      </c>
      <c r="O691" s="3">
        <v>2893.1</v>
      </c>
      <c r="P691" s="12">
        <v>3830.36</v>
      </c>
      <c r="Q691" s="2">
        <v>2480.4699999999998</v>
      </c>
      <c r="T691" s="2">
        <v>3456.09</v>
      </c>
      <c r="U691" s="3">
        <v>2854.74</v>
      </c>
      <c r="AJ691" s="2">
        <f t="shared" si="78"/>
        <v>3306</v>
      </c>
      <c r="AK691" s="2">
        <v>230</v>
      </c>
      <c r="AL691" s="12">
        <v>3426.38</v>
      </c>
      <c r="AM691" s="2">
        <v>2048.64</v>
      </c>
      <c r="AP691" s="12">
        <v>3052.11</v>
      </c>
      <c r="AQ691" s="3">
        <v>2422.91</v>
      </c>
      <c r="AZ691" s="14"/>
      <c r="BA691" s="14"/>
      <c r="BB691" s="14"/>
      <c r="BC691" s="14"/>
      <c r="BD691" s="14"/>
      <c r="BE691" s="14"/>
      <c r="BF691" s="14"/>
      <c r="BL691" s="2">
        <v>4175.25</v>
      </c>
      <c r="BM691" s="2">
        <v>2735.9</v>
      </c>
      <c r="BN691" s="2">
        <v>3800.98</v>
      </c>
      <c r="BO691" s="2">
        <v>3110.17</v>
      </c>
      <c r="HN691" s="12">
        <f t="shared" si="81"/>
        <v>4099.1000000000004</v>
      </c>
      <c r="HO691" s="2">
        <f t="shared" si="79"/>
        <v>3186.7200000000003</v>
      </c>
      <c r="HP691" s="3">
        <f t="shared" si="80"/>
        <v>3039.1200000000003</v>
      </c>
      <c r="HW691" s="197"/>
    </row>
    <row r="692" spans="1:231" x14ac:dyDescent="0.3">
      <c r="A692" s="64">
        <v>41422</v>
      </c>
      <c r="B692" s="135">
        <v>3549</v>
      </c>
      <c r="C692" s="40">
        <f t="shared" si="82"/>
        <v>3453.1904761904761</v>
      </c>
      <c r="D692" s="12">
        <v>4139.3100000000004</v>
      </c>
      <c r="E692" s="2">
        <v>2692.77</v>
      </c>
      <c r="H692" s="2">
        <v>3765.04</v>
      </c>
      <c r="I692" s="3">
        <v>3067.04</v>
      </c>
      <c r="J692" s="12">
        <v>3932.35</v>
      </c>
      <c r="K692" s="2">
        <v>2575.5300000000002</v>
      </c>
      <c r="N692" s="12">
        <v>3558.08</v>
      </c>
      <c r="O692" s="3">
        <v>2949.8</v>
      </c>
      <c r="P692" s="12">
        <v>3853.41</v>
      </c>
      <c r="Q692" s="2">
        <v>2497.37</v>
      </c>
      <c r="T692" s="2">
        <v>3479.14</v>
      </c>
      <c r="U692" s="3">
        <v>2871.64</v>
      </c>
      <c r="AJ692" s="2">
        <f t="shared" si="78"/>
        <v>3319</v>
      </c>
      <c r="AK692" s="2">
        <v>230</v>
      </c>
      <c r="AL692" s="12">
        <v>3461.35</v>
      </c>
      <c r="AM692" s="2">
        <v>2077.16</v>
      </c>
      <c r="AP692" s="12">
        <v>3087.08</v>
      </c>
      <c r="AQ692" s="3">
        <v>2451.4299999999998</v>
      </c>
      <c r="AZ692" s="14"/>
      <c r="BA692" s="14"/>
      <c r="BB692" s="14"/>
      <c r="BC692" s="14"/>
      <c r="BD692" s="14"/>
      <c r="BE692" s="14"/>
      <c r="BF692" s="14"/>
      <c r="BL692" s="2">
        <v>4234.4799999999996</v>
      </c>
      <c r="BM692" s="2">
        <v>2787</v>
      </c>
      <c r="BN692" s="2">
        <v>3860.21</v>
      </c>
      <c r="BO692" s="2">
        <v>3161.27</v>
      </c>
      <c r="HN692" s="12">
        <f t="shared" si="81"/>
        <v>4162.3500000000004</v>
      </c>
      <c r="HO692" s="2">
        <f t="shared" si="79"/>
        <v>3199.98</v>
      </c>
      <c r="HP692" s="3">
        <f t="shared" si="80"/>
        <v>3051.08</v>
      </c>
      <c r="HW692" s="197"/>
    </row>
    <row r="693" spans="1:231" x14ac:dyDescent="0.3">
      <c r="A693" s="64">
        <v>41423</v>
      </c>
      <c r="B693" s="135">
        <v>3577</v>
      </c>
      <c r="C693" s="40">
        <f t="shared" si="82"/>
        <v>3461.3333333333335</v>
      </c>
      <c r="D693" s="12">
        <v>4146.76</v>
      </c>
      <c r="E693" s="2">
        <v>2699.31</v>
      </c>
      <c r="H693" s="2">
        <v>3772.49</v>
      </c>
      <c r="I693" s="3">
        <v>3073.58</v>
      </c>
      <c r="J693" s="12">
        <v>3939.38</v>
      </c>
      <c r="K693" s="2">
        <v>2581.83</v>
      </c>
      <c r="N693" s="12">
        <v>3565.11</v>
      </c>
      <c r="O693" s="3">
        <v>2956.1</v>
      </c>
      <c r="P693" s="12">
        <v>3840.5</v>
      </c>
      <c r="Q693" s="2">
        <v>2483.9299999999998</v>
      </c>
      <c r="T693" s="2">
        <v>3466.23</v>
      </c>
      <c r="U693" s="3">
        <v>2858.2</v>
      </c>
      <c r="AJ693" s="2">
        <f t="shared" si="78"/>
        <v>3347</v>
      </c>
      <c r="AK693" s="2">
        <v>230</v>
      </c>
      <c r="AL693" s="12">
        <v>3427.84</v>
      </c>
      <c r="AM693" s="2">
        <v>2043.3</v>
      </c>
      <c r="AP693" s="12">
        <v>3053.57</v>
      </c>
      <c r="AQ693" s="3">
        <v>2417.5700000000002</v>
      </c>
      <c r="AZ693" s="14"/>
      <c r="BA693" s="14"/>
      <c r="BB693" s="14"/>
      <c r="BC693" s="14"/>
      <c r="BD693" s="14"/>
      <c r="BE693" s="14"/>
      <c r="BF693" s="14"/>
      <c r="BL693" s="2">
        <v>4243.95</v>
      </c>
      <c r="BM693" s="2">
        <v>2795.54</v>
      </c>
      <c r="BN693" s="2">
        <v>3869.68</v>
      </c>
      <c r="BO693" s="2">
        <v>3169.81</v>
      </c>
      <c r="HN693" s="12">
        <f t="shared" si="81"/>
        <v>4169.38</v>
      </c>
      <c r="HO693" s="2">
        <f t="shared" si="79"/>
        <v>3228.54</v>
      </c>
      <c r="HP693" s="3">
        <f t="shared" si="80"/>
        <v>3076.84</v>
      </c>
      <c r="HW693" s="197"/>
    </row>
    <row r="694" spans="1:231" x14ac:dyDescent="0.3">
      <c r="A694" s="64">
        <v>41424</v>
      </c>
      <c r="B694" s="135">
        <v>3576</v>
      </c>
      <c r="C694" s="40">
        <f t="shared" si="82"/>
        <v>3469.4285714285716</v>
      </c>
      <c r="D694" s="12">
        <v>4246.3100000000004</v>
      </c>
      <c r="E694" s="2">
        <v>2787.82</v>
      </c>
      <c r="H694" s="2">
        <v>3872.04</v>
      </c>
      <c r="I694" s="3">
        <v>3162.09</v>
      </c>
      <c r="J694" s="12">
        <v>4023.71</v>
      </c>
      <c r="K694" s="2">
        <v>2657.43</v>
      </c>
      <c r="N694" s="12">
        <v>3649.44</v>
      </c>
      <c r="O694" s="3">
        <v>3031.7</v>
      </c>
      <c r="P694" s="12">
        <v>3942.67</v>
      </c>
      <c r="Q694" s="2">
        <v>2577.19</v>
      </c>
      <c r="T694" s="2">
        <v>3568.4</v>
      </c>
      <c r="U694" s="3">
        <v>2951.46</v>
      </c>
      <c r="AJ694" s="2">
        <f t="shared" si="78"/>
        <v>3346</v>
      </c>
      <c r="AK694" s="2">
        <v>230</v>
      </c>
      <c r="AL694" s="12">
        <v>3519.58</v>
      </c>
      <c r="AM694" s="2">
        <v>2126</v>
      </c>
      <c r="AP694" s="12">
        <v>3145.31</v>
      </c>
      <c r="AQ694" s="3">
        <v>2500.27</v>
      </c>
      <c r="AZ694" s="14"/>
      <c r="BA694" s="14"/>
      <c r="BB694" s="14"/>
      <c r="BC694" s="14"/>
      <c r="BD694" s="14"/>
      <c r="BE694" s="14"/>
      <c r="BF694" s="14"/>
      <c r="BL694" s="2">
        <v>4350.53</v>
      </c>
      <c r="BM694" s="2">
        <v>2891.01</v>
      </c>
      <c r="BN694" s="2">
        <v>3976.26</v>
      </c>
      <c r="BO694" s="2">
        <v>3265.28</v>
      </c>
      <c r="HN694" s="12">
        <f t="shared" si="81"/>
        <v>4253.71</v>
      </c>
      <c r="HO694" s="2">
        <f t="shared" si="79"/>
        <v>3227.52</v>
      </c>
      <c r="HP694" s="3">
        <f t="shared" si="80"/>
        <v>3075.92</v>
      </c>
      <c r="HW694" s="197"/>
    </row>
    <row r="695" spans="1:231" x14ac:dyDescent="0.3">
      <c r="A695" s="64">
        <v>41425</v>
      </c>
      <c r="B695" s="135">
        <v>3669</v>
      </c>
      <c r="C695" s="40">
        <f t="shared" si="82"/>
        <v>3480.0952380952381</v>
      </c>
      <c r="D695" s="12">
        <v>4242.57</v>
      </c>
      <c r="E695" s="2">
        <v>2784.54</v>
      </c>
      <c r="H695" s="2">
        <v>3868.3</v>
      </c>
      <c r="I695" s="3">
        <v>3158.81</v>
      </c>
      <c r="J695" s="12">
        <v>4020.2</v>
      </c>
      <c r="K695" s="2">
        <v>2654.28</v>
      </c>
      <c r="N695" s="12">
        <v>3645.93</v>
      </c>
      <c r="O695" s="3">
        <v>3028.55</v>
      </c>
      <c r="P695" s="12">
        <v>3949.35</v>
      </c>
      <c r="Q695" s="2">
        <v>2584.14</v>
      </c>
      <c r="T695" s="2">
        <v>3575.08</v>
      </c>
      <c r="U695" s="3">
        <v>2958.41</v>
      </c>
      <c r="AJ695" s="2">
        <f t="shared" si="78"/>
        <v>3439</v>
      </c>
      <c r="AK695" s="2">
        <v>230</v>
      </c>
      <c r="AL695" s="12">
        <v>3516.58</v>
      </c>
      <c r="AM695" s="2">
        <v>2123.37</v>
      </c>
      <c r="AP695" s="12">
        <v>3142.31</v>
      </c>
      <c r="AQ695" s="3">
        <v>2497.64</v>
      </c>
      <c r="AZ695" s="14"/>
      <c r="BA695" s="14"/>
      <c r="BB695" s="14"/>
      <c r="BC695" s="14"/>
      <c r="BD695" s="14"/>
      <c r="BE695" s="14"/>
      <c r="BF695" s="14"/>
      <c r="BL695" s="2">
        <v>4345.76</v>
      </c>
      <c r="BM695" s="2">
        <v>2886.71</v>
      </c>
      <c r="BN695" s="2">
        <v>3971.49</v>
      </c>
      <c r="BO695" s="2">
        <v>3260.98</v>
      </c>
      <c r="HN695" s="12">
        <f t="shared" si="81"/>
        <v>4250.2</v>
      </c>
      <c r="HO695" s="2">
        <f t="shared" si="79"/>
        <v>3322.38</v>
      </c>
      <c r="HP695" s="3">
        <f t="shared" si="80"/>
        <v>3161.48</v>
      </c>
      <c r="HW695" s="197"/>
    </row>
    <row r="696" spans="1:231" x14ac:dyDescent="0.3">
      <c r="A696" s="64">
        <v>41428</v>
      </c>
      <c r="B696" s="135">
        <v>3622</v>
      </c>
      <c r="C696" s="40">
        <f t="shared" si="82"/>
        <v>3488.9047619047619</v>
      </c>
      <c r="D696" s="12">
        <v>4277.83</v>
      </c>
      <c r="E696" s="2">
        <v>2817.78</v>
      </c>
      <c r="H696" s="2">
        <v>3903.56</v>
      </c>
      <c r="I696" s="3">
        <v>3192.05</v>
      </c>
      <c r="J696" s="12">
        <v>3983.45</v>
      </c>
      <c r="K696" s="2">
        <v>2616.58</v>
      </c>
      <c r="N696" s="12">
        <v>3609.18</v>
      </c>
      <c r="O696" s="3">
        <v>2990.82</v>
      </c>
      <c r="P696" s="12">
        <v>3942.81</v>
      </c>
      <c r="Q696" s="2">
        <v>2576.34</v>
      </c>
      <c r="T696" s="2">
        <v>3568.54</v>
      </c>
      <c r="U696" s="3">
        <v>2950.61</v>
      </c>
      <c r="AJ696" s="2">
        <f t="shared" si="78"/>
        <v>3392</v>
      </c>
      <c r="AK696" s="2">
        <v>230</v>
      </c>
      <c r="AL696" s="12">
        <v>3528.58</v>
      </c>
      <c r="AM696" s="2">
        <v>2133.89</v>
      </c>
      <c r="AP696" s="12">
        <v>3154.31</v>
      </c>
      <c r="AQ696" s="3">
        <v>2508.16</v>
      </c>
      <c r="AZ696" s="14"/>
      <c r="BA696" s="14"/>
      <c r="BB696" s="14"/>
      <c r="BC696" s="14"/>
      <c r="BD696" s="14"/>
      <c r="BE696" s="14"/>
      <c r="BF696" s="14"/>
      <c r="BL696" s="2">
        <v>4382.37</v>
      </c>
      <c r="BM696" s="2">
        <v>2921.28</v>
      </c>
      <c r="BN696" s="2">
        <v>4008.1</v>
      </c>
      <c r="BO696" s="2">
        <v>3295.55</v>
      </c>
      <c r="HN696" s="12">
        <f t="shared" si="81"/>
        <v>4213.45</v>
      </c>
      <c r="HO696" s="2">
        <f t="shared" si="79"/>
        <v>3274.44</v>
      </c>
      <c r="HP696" s="3">
        <f t="shared" si="80"/>
        <v>3118.2400000000002</v>
      </c>
      <c r="HW696" s="197"/>
    </row>
    <row r="697" spans="1:231" x14ac:dyDescent="0.3">
      <c r="A697" s="64">
        <v>41429</v>
      </c>
      <c r="B697" s="135">
        <v>3538</v>
      </c>
      <c r="C697" s="40">
        <f t="shared" si="82"/>
        <v>3495.8571428571427</v>
      </c>
      <c r="D697" s="12">
        <v>4267.67</v>
      </c>
      <c r="E697" s="2">
        <v>2807.72</v>
      </c>
      <c r="H697" s="2">
        <v>3893.4</v>
      </c>
      <c r="I697" s="3">
        <v>3181.99</v>
      </c>
      <c r="J697" s="12">
        <v>3983.45</v>
      </c>
      <c r="K697" s="2">
        <v>2616.58</v>
      </c>
      <c r="N697" s="12">
        <v>3609.18</v>
      </c>
      <c r="O697" s="3">
        <v>2990.85</v>
      </c>
      <c r="P697" s="12">
        <v>3963.13</v>
      </c>
      <c r="Q697" s="2">
        <v>2596.46</v>
      </c>
      <c r="T697" s="2">
        <v>3588.86</v>
      </c>
      <c r="U697" s="3">
        <v>2970.73</v>
      </c>
      <c r="AJ697" s="2">
        <f t="shared" si="78"/>
        <v>3308</v>
      </c>
      <c r="AK697" s="2">
        <v>230</v>
      </c>
      <c r="AL697" s="12">
        <v>3599.7</v>
      </c>
      <c r="AM697" s="2">
        <v>2204.31</v>
      </c>
      <c r="AP697" s="12">
        <v>3408.88</v>
      </c>
      <c r="AQ697" s="3">
        <v>2598.6999999999998</v>
      </c>
      <c r="AZ697" s="14"/>
      <c r="BA697" s="14"/>
      <c r="BB697" s="14"/>
      <c r="BC697" s="14"/>
      <c r="BD697" s="14"/>
      <c r="BE697" s="14"/>
      <c r="BF697" s="14"/>
      <c r="BL697" s="2">
        <v>4372.21</v>
      </c>
      <c r="BM697" s="2">
        <v>2911.22</v>
      </c>
      <c r="BN697" s="2">
        <v>3997.94</v>
      </c>
      <c r="BO697" s="2">
        <v>3285.49</v>
      </c>
      <c r="HN697" s="12">
        <f t="shared" si="81"/>
        <v>4213.45</v>
      </c>
      <c r="HO697" s="2">
        <f t="shared" si="79"/>
        <v>3188.76</v>
      </c>
      <c r="HP697" s="3">
        <f t="shared" si="80"/>
        <v>3040.96</v>
      </c>
      <c r="HW697" s="197"/>
    </row>
    <row r="698" spans="1:231" x14ac:dyDescent="0.3">
      <c r="A698" s="64">
        <v>41430</v>
      </c>
      <c r="B698" s="135">
        <v>3583</v>
      </c>
      <c r="C698" s="40">
        <f t="shared" si="82"/>
        <v>3503.6190476190477</v>
      </c>
      <c r="D698" s="12">
        <v>4193.84</v>
      </c>
      <c r="E698" s="2">
        <v>2745.09</v>
      </c>
      <c r="H698" s="2">
        <v>3819.57</v>
      </c>
      <c r="I698" s="3">
        <v>3119.36</v>
      </c>
      <c r="J698" s="12">
        <v>3896.86</v>
      </c>
      <c r="K698" s="2">
        <v>2539.08</v>
      </c>
      <c r="N698" s="12">
        <v>3522.59</v>
      </c>
      <c r="O698" s="3">
        <v>2913.35</v>
      </c>
      <c r="P698" s="12">
        <v>3877.05</v>
      </c>
      <c r="Q698" s="2">
        <v>2519.46</v>
      </c>
      <c r="T698" s="2">
        <v>3502.78</v>
      </c>
      <c r="U698" s="3">
        <v>2893.73</v>
      </c>
      <c r="AJ698" s="2">
        <f t="shared" si="78"/>
        <v>3353</v>
      </c>
      <c r="AK698" s="2">
        <v>230</v>
      </c>
      <c r="AL698" s="12">
        <v>3423.88</v>
      </c>
      <c r="AM698" s="2">
        <v>2038.71</v>
      </c>
      <c r="AP698" s="12">
        <v>3049.61</v>
      </c>
      <c r="AQ698" s="3">
        <v>2412.98</v>
      </c>
      <c r="AZ698" s="14"/>
      <c r="BA698" s="14"/>
      <c r="BB698" s="14"/>
      <c r="BC698" s="14"/>
      <c r="BD698" s="14"/>
      <c r="BE698" s="14"/>
      <c r="BF698" s="14"/>
      <c r="BL698" s="2">
        <v>4283.04</v>
      </c>
      <c r="BM698" s="2">
        <v>2833.4</v>
      </c>
      <c r="BN698" s="2">
        <v>3908.77</v>
      </c>
      <c r="BO698" s="2">
        <v>3207.67</v>
      </c>
      <c r="HN698" s="12">
        <f t="shared" si="81"/>
        <v>4126.8600000000006</v>
      </c>
      <c r="HO698" s="2">
        <f t="shared" si="79"/>
        <v>3234.66</v>
      </c>
      <c r="HP698" s="3">
        <f t="shared" si="80"/>
        <v>3082.36</v>
      </c>
      <c r="HW698" s="197"/>
    </row>
    <row r="699" spans="1:231" x14ac:dyDescent="0.3">
      <c r="A699" s="64">
        <v>41431</v>
      </c>
      <c r="B699" s="135">
        <v>3593</v>
      </c>
      <c r="C699" s="40">
        <f t="shared" si="82"/>
        <v>3511.2380952380954</v>
      </c>
      <c r="D699" s="12">
        <v>4238.83</v>
      </c>
      <c r="E699" s="2">
        <v>2781.26</v>
      </c>
      <c r="H699" s="2">
        <v>3864.56</v>
      </c>
      <c r="I699" s="3">
        <v>3155.53</v>
      </c>
      <c r="J699" s="12">
        <v>3966.13</v>
      </c>
      <c r="K699" s="2">
        <v>2601.08</v>
      </c>
      <c r="N699" s="12">
        <v>3591.86</v>
      </c>
      <c r="O699" s="3">
        <v>2975.35</v>
      </c>
      <c r="P699" s="12">
        <v>3956.02</v>
      </c>
      <c r="Q699" s="2">
        <v>2591.0700000000002</v>
      </c>
      <c r="T699" s="2">
        <v>3581.75</v>
      </c>
      <c r="U699" s="3">
        <v>2965.34</v>
      </c>
      <c r="AJ699" s="2">
        <f t="shared" si="78"/>
        <v>3363</v>
      </c>
      <c r="AK699" s="2">
        <v>230</v>
      </c>
      <c r="AL699" s="12">
        <v>3483.25</v>
      </c>
      <c r="AM699" s="2">
        <v>2090.71</v>
      </c>
      <c r="AP699" s="12">
        <v>3108.98</v>
      </c>
      <c r="AQ699" s="3">
        <v>2464.98</v>
      </c>
      <c r="AZ699" s="14"/>
      <c r="BA699" s="14"/>
      <c r="BB699" s="14"/>
      <c r="BC699" s="14"/>
      <c r="BD699" s="14"/>
      <c r="BE699" s="14"/>
      <c r="BF699" s="14"/>
      <c r="BL699" s="2">
        <v>4329.8500000000004</v>
      </c>
      <c r="BM699" s="2">
        <v>2871.37</v>
      </c>
      <c r="BN699" s="2">
        <v>3955.58</v>
      </c>
      <c r="BO699" s="2">
        <v>3245.64</v>
      </c>
      <c r="HN699" s="12">
        <f t="shared" si="81"/>
        <v>4196.13</v>
      </c>
      <c r="HO699" s="2">
        <f t="shared" si="79"/>
        <v>3244.86</v>
      </c>
      <c r="HP699" s="3">
        <f t="shared" si="80"/>
        <v>3091.56</v>
      </c>
      <c r="HW699" s="197"/>
    </row>
    <row r="700" spans="1:231" x14ac:dyDescent="0.3">
      <c r="A700" s="64">
        <v>41432</v>
      </c>
      <c r="B700" s="135">
        <v>3589</v>
      </c>
      <c r="C700" s="40">
        <f t="shared" si="82"/>
        <v>3519.7619047619046</v>
      </c>
      <c r="D700" s="12">
        <v>4207.47</v>
      </c>
      <c r="E700" s="2">
        <v>2751.46</v>
      </c>
      <c r="H700" s="2">
        <v>3833.2</v>
      </c>
      <c r="I700" s="3">
        <v>3125.73</v>
      </c>
      <c r="J700" s="12">
        <v>3955.74</v>
      </c>
      <c r="K700" s="2">
        <v>2591.7800000000002</v>
      </c>
      <c r="N700" s="12">
        <v>3581.47</v>
      </c>
      <c r="O700" s="3">
        <v>2966.05</v>
      </c>
      <c r="P700" s="12">
        <v>3965.82</v>
      </c>
      <c r="Q700" s="2">
        <v>2601.7600000000002</v>
      </c>
      <c r="T700" s="2">
        <v>3591.55</v>
      </c>
      <c r="U700" s="3">
        <v>2976.03</v>
      </c>
      <c r="AJ700" s="2">
        <f t="shared" si="78"/>
        <v>3359</v>
      </c>
      <c r="AK700" s="2">
        <v>230</v>
      </c>
      <c r="AL700" s="12">
        <v>3524.75</v>
      </c>
      <c r="AM700" s="2">
        <v>2132.81</v>
      </c>
      <c r="AP700" s="12">
        <v>3150.48</v>
      </c>
      <c r="AQ700" s="3">
        <v>2507.08</v>
      </c>
      <c r="AZ700" s="14"/>
      <c r="BA700" s="14"/>
      <c r="BB700" s="14"/>
      <c r="BC700" s="14"/>
      <c r="BD700" s="14"/>
      <c r="BE700" s="14"/>
      <c r="BF700" s="14"/>
      <c r="BL700" s="2">
        <v>4302.84</v>
      </c>
      <c r="BM700" s="2">
        <v>2845.89</v>
      </c>
      <c r="BN700" s="2">
        <v>3928.57</v>
      </c>
      <c r="BO700" s="2">
        <v>3220.16</v>
      </c>
      <c r="HN700" s="12">
        <f t="shared" si="81"/>
        <v>4185.74</v>
      </c>
      <c r="HO700" s="2">
        <f t="shared" si="79"/>
        <v>3240.78</v>
      </c>
      <c r="HP700" s="3">
        <f t="shared" si="80"/>
        <v>3087.88</v>
      </c>
      <c r="HW700" s="197"/>
    </row>
    <row r="701" spans="1:231" x14ac:dyDescent="0.3">
      <c r="A701" s="64">
        <v>41435</v>
      </c>
      <c r="B701" s="135">
        <v>3613</v>
      </c>
      <c r="C701" s="40">
        <f t="shared" si="82"/>
        <v>3528</v>
      </c>
      <c r="D701" s="12">
        <v>4260.38</v>
      </c>
      <c r="E701" s="2">
        <v>2796.73</v>
      </c>
      <c r="H701" s="2">
        <v>3886.11</v>
      </c>
      <c r="I701" s="3">
        <v>3171</v>
      </c>
      <c r="J701" s="12">
        <v>4014.62</v>
      </c>
      <c r="K701" s="2">
        <v>2644.48</v>
      </c>
      <c r="N701" s="12">
        <v>3640.35</v>
      </c>
      <c r="O701" s="3">
        <v>3018.75</v>
      </c>
      <c r="P701" s="12">
        <v>4035.12</v>
      </c>
      <c r="Q701" s="2">
        <v>2664.78</v>
      </c>
      <c r="T701" s="2">
        <v>3660.85</v>
      </c>
      <c r="U701" s="3">
        <v>3039.05</v>
      </c>
      <c r="AJ701" s="2">
        <f t="shared" si="78"/>
        <v>3383</v>
      </c>
      <c r="AK701" s="2">
        <v>230</v>
      </c>
      <c r="AL701" s="12">
        <v>3586.32</v>
      </c>
      <c r="AM701" s="2">
        <v>2188.0100000000002</v>
      </c>
      <c r="AP701" s="12">
        <v>3212.05</v>
      </c>
      <c r="AQ701" s="3">
        <v>2562.2800000000002</v>
      </c>
      <c r="AZ701" s="14"/>
      <c r="BA701" s="14"/>
      <c r="BB701" s="14"/>
      <c r="BC701" s="14"/>
      <c r="BD701" s="14"/>
      <c r="BE701" s="14"/>
      <c r="BF701" s="14"/>
      <c r="BL701" s="2">
        <v>4355.49</v>
      </c>
      <c r="BM701" s="2">
        <v>2890.9</v>
      </c>
      <c r="BN701" s="2">
        <v>3981.22</v>
      </c>
      <c r="BO701" s="2">
        <v>3265.17</v>
      </c>
      <c r="HN701" s="12">
        <f t="shared" si="81"/>
        <v>4244.62</v>
      </c>
      <c r="HO701" s="2">
        <f t="shared" si="79"/>
        <v>3265.26</v>
      </c>
      <c r="HP701" s="3">
        <f t="shared" si="80"/>
        <v>3109.96</v>
      </c>
      <c r="HW701" s="197"/>
    </row>
    <row r="702" spans="1:231" x14ac:dyDescent="0.3">
      <c r="A702" s="64">
        <v>41436</v>
      </c>
      <c r="B702" s="135">
        <v>3640</v>
      </c>
      <c r="C702" s="40">
        <f t="shared" si="82"/>
        <v>3538</v>
      </c>
      <c r="D702" s="12">
        <v>4236.9799999999996</v>
      </c>
      <c r="E702" s="2">
        <v>2772.72</v>
      </c>
      <c r="H702" s="2">
        <v>3862.71</v>
      </c>
      <c r="I702" s="3">
        <v>3146.99</v>
      </c>
      <c r="J702" s="12">
        <v>4021.54</v>
      </c>
      <c r="K702" s="2">
        <v>2650.68</v>
      </c>
      <c r="N702" s="12">
        <v>3647.27</v>
      </c>
      <c r="O702" s="3">
        <v>3024.95</v>
      </c>
      <c r="P702" s="12">
        <v>4031.82</v>
      </c>
      <c r="Q702" s="2">
        <v>2660.85</v>
      </c>
      <c r="T702" s="2">
        <v>3657.55</v>
      </c>
      <c r="U702" s="3">
        <v>3035.12</v>
      </c>
      <c r="AJ702" s="2">
        <f t="shared" si="78"/>
        <v>3410</v>
      </c>
      <c r="AK702" s="2">
        <v>230</v>
      </c>
      <c r="AL702" s="12">
        <v>3582.11</v>
      </c>
      <c r="AM702" s="2">
        <v>2183.16</v>
      </c>
      <c r="AP702" s="12">
        <v>3207.84</v>
      </c>
      <c r="AQ702" s="3">
        <v>2557.4299999999998</v>
      </c>
      <c r="AZ702" s="14"/>
      <c r="BA702" s="14"/>
      <c r="BB702" s="14"/>
      <c r="BC702" s="14"/>
      <c r="BD702" s="14"/>
      <c r="BE702" s="14"/>
      <c r="BF702" s="14"/>
      <c r="BL702" s="2">
        <v>4327.5600000000004</v>
      </c>
      <c r="BM702" s="2">
        <v>2862.4</v>
      </c>
      <c r="BN702" s="2">
        <v>3953.29</v>
      </c>
      <c r="BO702" s="2">
        <v>3236.67</v>
      </c>
      <c r="HN702" s="12">
        <f t="shared" si="81"/>
        <v>4251.54</v>
      </c>
      <c r="HO702" s="2">
        <f t="shared" si="79"/>
        <v>3292.8</v>
      </c>
      <c r="HP702" s="3">
        <f t="shared" si="80"/>
        <v>3134.8</v>
      </c>
      <c r="HW702" s="197"/>
    </row>
    <row r="703" spans="1:231" x14ac:dyDescent="0.3">
      <c r="A703" s="64">
        <v>41437</v>
      </c>
      <c r="B703" s="135">
        <v>3578</v>
      </c>
      <c r="C703" s="40">
        <f t="shared" si="82"/>
        <v>3544.0952380952381</v>
      </c>
      <c r="D703" s="12">
        <v>4210.3900000000003</v>
      </c>
      <c r="E703" s="2">
        <v>2750.59</v>
      </c>
      <c r="H703" s="2">
        <v>3836.12</v>
      </c>
      <c r="I703" s="3">
        <v>3124.86</v>
      </c>
      <c r="J703" s="12">
        <v>3986.91</v>
      </c>
      <c r="K703" s="2">
        <v>2619.6799999999998</v>
      </c>
      <c r="N703" s="12">
        <v>3612.64</v>
      </c>
      <c r="O703" s="3">
        <v>2993.95</v>
      </c>
      <c r="P703" s="12">
        <v>4017.42</v>
      </c>
      <c r="Q703" s="2">
        <v>2649.89</v>
      </c>
      <c r="T703" s="2">
        <v>3643.15</v>
      </c>
      <c r="U703" s="3">
        <v>3024.16</v>
      </c>
      <c r="AJ703" s="2">
        <f t="shared" si="78"/>
        <v>3348</v>
      </c>
      <c r="AK703" s="2">
        <v>230</v>
      </c>
      <c r="AL703" s="12">
        <v>3531.58</v>
      </c>
      <c r="AM703" s="2">
        <v>2136.52</v>
      </c>
      <c r="AP703" s="12">
        <v>3157.31</v>
      </c>
      <c r="AQ703" s="3">
        <v>2510.79</v>
      </c>
      <c r="AZ703" s="14"/>
      <c r="BA703" s="14"/>
      <c r="BB703" s="14"/>
      <c r="BC703" s="14"/>
      <c r="BD703" s="14"/>
      <c r="BE703" s="14"/>
      <c r="BF703" s="14"/>
      <c r="BL703" s="2">
        <v>4300.09</v>
      </c>
      <c r="BM703" s="2">
        <v>2839.39</v>
      </c>
      <c r="BN703" s="2">
        <v>3925.82</v>
      </c>
      <c r="BO703" s="2">
        <v>3213.66</v>
      </c>
      <c r="HN703" s="12">
        <f t="shared" si="81"/>
        <v>4216.91</v>
      </c>
      <c r="HO703" s="2">
        <f t="shared" si="79"/>
        <v>3229.56</v>
      </c>
      <c r="HP703" s="3">
        <f t="shared" si="80"/>
        <v>3077.76</v>
      </c>
      <c r="HW703" s="197"/>
    </row>
    <row r="704" spans="1:231" x14ac:dyDescent="0.3">
      <c r="A704" s="64">
        <v>41438</v>
      </c>
      <c r="B704" s="135">
        <v>3552</v>
      </c>
      <c r="C704" s="40">
        <f t="shared" si="82"/>
        <v>3548.6190476190477</v>
      </c>
      <c r="D704" s="12">
        <v>4060.54</v>
      </c>
      <c r="E704" s="2">
        <v>2610.1799999999998</v>
      </c>
      <c r="H704" s="2">
        <v>3686.27</v>
      </c>
      <c r="I704" s="3">
        <v>2984.45</v>
      </c>
      <c r="J704" s="12">
        <v>3921.11</v>
      </c>
      <c r="K704" s="2">
        <v>2560.7800000000002</v>
      </c>
      <c r="N704" s="12">
        <v>3546.84</v>
      </c>
      <c r="O704" s="3">
        <v>2935.05</v>
      </c>
      <c r="P704" s="12">
        <v>3971</v>
      </c>
      <c r="Q704" s="2">
        <v>2610.1799999999998</v>
      </c>
      <c r="T704" s="2">
        <v>3596.73</v>
      </c>
      <c r="U704" s="3">
        <v>2984.45</v>
      </c>
      <c r="AJ704" s="2">
        <f t="shared" si="78"/>
        <v>3322</v>
      </c>
      <c r="AK704" s="2">
        <v>230</v>
      </c>
      <c r="AL704" s="12">
        <v>3484.58</v>
      </c>
      <c r="AM704" s="2">
        <v>2096.4299999999998</v>
      </c>
      <c r="AP704" s="12">
        <v>3110.31</v>
      </c>
      <c r="AQ704" s="3">
        <v>2470.6999999999998</v>
      </c>
      <c r="AZ704" s="14"/>
      <c r="BA704" s="14"/>
      <c r="BB704" s="14"/>
      <c r="BC704" s="14"/>
      <c r="BD704" s="14"/>
      <c r="BE704" s="14"/>
      <c r="BF704" s="14"/>
      <c r="BL704" s="2">
        <v>4144.88</v>
      </c>
      <c r="BM704" s="2">
        <v>2693.68</v>
      </c>
      <c r="BN704" s="2">
        <v>3770.61</v>
      </c>
      <c r="BO704" s="2">
        <v>3067.95</v>
      </c>
      <c r="HN704" s="12">
        <f t="shared" si="81"/>
        <v>4151.1100000000006</v>
      </c>
      <c r="HO704" s="2">
        <f t="shared" si="79"/>
        <v>3203.04</v>
      </c>
      <c r="HP704" s="3">
        <f t="shared" si="80"/>
        <v>3053.84</v>
      </c>
      <c r="HW704" s="197"/>
    </row>
    <row r="705" spans="1:231" x14ac:dyDescent="0.3">
      <c r="A705" s="64">
        <v>41439</v>
      </c>
      <c r="B705" s="135">
        <v>3512</v>
      </c>
      <c r="C705" s="40">
        <f t="shared" si="82"/>
        <v>3552.0476190476193</v>
      </c>
      <c r="D705" s="12">
        <v>4133.26</v>
      </c>
      <c r="E705" s="2">
        <v>2678.41</v>
      </c>
      <c r="H705" s="2">
        <v>3758.99</v>
      </c>
      <c r="I705" s="3">
        <v>3052.68</v>
      </c>
      <c r="J705" s="12">
        <v>3952.28</v>
      </c>
      <c r="K705" s="2">
        <v>2588.6799999999998</v>
      </c>
      <c r="N705" s="12">
        <v>3578.01</v>
      </c>
      <c r="O705" s="3">
        <v>2962.95</v>
      </c>
      <c r="P705" s="12">
        <v>3992.56</v>
      </c>
      <c r="Q705" s="2">
        <v>2628.56</v>
      </c>
      <c r="T705" s="2">
        <v>3618.29</v>
      </c>
      <c r="U705" s="3">
        <v>3002.83</v>
      </c>
      <c r="AJ705" s="2">
        <f t="shared" si="78"/>
        <v>3282</v>
      </c>
      <c r="AK705" s="2">
        <v>230</v>
      </c>
      <c r="AL705" s="12">
        <v>3451.24</v>
      </c>
      <c r="AM705" s="2">
        <v>2060.37</v>
      </c>
      <c r="AP705" s="12">
        <v>3076.97</v>
      </c>
      <c r="AQ705" s="3">
        <v>2434.64</v>
      </c>
      <c r="AZ705" s="14"/>
      <c r="BA705" s="14"/>
      <c r="BB705" s="14"/>
      <c r="BC705" s="14"/>
      <c r="BD705" s="14"/>
      <c r="BE705" s="14"/>
      <c r="BF705" s="14"/>
      <c r="BL705" s="2">
        <v>4213.74</v>
      </c>
      <c r="BM705" s="2">
        <v>2758.09</v>
      </c>
      <c r="BN705" s="2">
        <v>3839.47</v>
      </c>
      <c r="BO705" s="2">
        <v>3132.36</v>
      </c>
      <c r="HN705" s="12">
        <f t="shared" si="81"/>
        <v>4182.2800000000007</v>
      </c>
      <c r="HO705" s="2">
        <f t="shared" si="79"/>
        <v>3162.2400000000002</v>
      </c>
      <c r="HP705" s="3">
        <f t="shared" si="80"/>
        <v>3017.04</v>
      </c>
      <c r="HW705" s="197"/>
    </row>
    <row r="706" spans="1:231" x14ac:dyDescent="0.3">
      <c r="A706" s="64">
        <v>41442</v>
      </c>
      <c r="B706" s="135">
        <v>3512</v>
      </c>
      <c r="C706" s="40">
        <f t="shared" si="82"/>
        <v>3555.5238095238096</v>
      </c>
      <c r="D706" s="12">
        <v>4113.12</v>
      </c>
      <c r="E706" s="2">
        <v>2658.47</v>
      </c>
      <c r="H706" s="2">
        <v>3738.85</v>
      </c>
      <c r="I706" s="3">
        <v>3032.74</v>
      </c>
      <c r="J706" s="12">
        <v>3952.28</v>
      </c>
      <c r="K706" s="2">
        <v>2588.6799999999998</v>
      </c>
      <c r="N706" s="12">
        <v>3578.01</v>
      </c>
      <c r="O706" s="3">
        <v>2962.95</v>
      </c>
      <c r="P706" s="12">
        <v>4002.63</v>
      </c>
      <c r="Q706" s="2">
        <v>2638.53</v>
      </c>
      <c r="T706" s="2">
        <v>3628.36</v>
      </c>
      <c r="U706" s="3">
        <v>3012.8</v>
      </c>
      <c r="AJ706" s="2">
        <f t="shared" si="78"/>
        <v>3282</v>
      </c>
      <c r="AK706" s="2">
        <v>230</v>
      </c>
      <c r="AL706" s="12">
        <v>3461.31</v>
      </c>
      <c r="AM706" s="2">
        <v>2070.34</v>
      </c>
      <c r="AP706" s="12">
        <v>3087.04</v>
      </c>
      <c r="AQ706" s="3">
        <v>2444.61</v>
      </c>
      <c r="AZ706" s="14"/>
      <c r="BA706" s="14"/>
      <c r="BB706" s="14"/>
      <c r="BC706" s="14"/>
      <c r="BD706" s="14"/>
      <c r="BE706" s="14"/>
      <c r="BF706" s="14"/>
      <c r="BL706" s="2">
        <v>4179.72</v>
      </c>
      <c r="BM706" s="2">
        <v>2724.41</v>
      </c>
      <c r="BN706" s="2">
        <v>3805.45</v>
      </c>
      <c r="BO706" s="2">
        <v>3098.68</v>
      </c>
      <c r="HN706" s="12">
        <f t="shared" si="81"/>
        <v>4182.2800000000007</v>
      </c>
      <c r="HO706" s="2">
        <f t="shared" si="79"/>
        <v>3162.2400000000002</v>
      </c>
      <c r="HP706" s="3">
        <f t="shared" si="80"/>
        <v>3017.04</v>
      </c>
      <c r="HW706" s="197"/>
    </row>
    <row r="707" spans="1:231" x14ac:dyDescent="0.3">
      <c r="A707" s="64">
        <v>41443</v>
      </c>
      <c r="B707" s="135">
        <v>3559</v>
      </c>
      <c r="C707" s="40">
        <f t="shared" si="82"/>
        <v>3560.6666666666665</v>
      </c>
      <c r="D707" s="12">
        <v>4109.5</v>
      </c>
      <c r="E707" s="2">
        <v>2655.3</v>
      </c>
      <c r="H707" s="2">
        <v>3735.23</v>
      </c>
      <c r="I707" s="3">
        <v>3029.57</v>
      </c>
      <c r="J707" s="12">
        <v>3948.81</v>
      </c>
      <c r="K707" s="2">
        <v>2585.58</v>
      </c>
      <c r="N707" s="12">
        <v>3574.54</v>
      </c>
      <c r="O707" s="3">
        <v>2959.85</v>
      </c>
      <c r="P707" s="12">
        <v>3999.11</v>
      </c>
      <c r="Q707" s="2">
        <v>2635.38</v>
      </c>
      <c r="T707" s="2">
        <v>3624.84</v>
      </c>
      <c r="U707" s="3">
        <v>3009.65</v>
      </c>
      <c r="AJ707" s="2">
        <f t="shared" si="78"/>
        <v>3329</v>
      </c>
      <c r="AK707" s="2">
        <v>230</v>
      </c>
      <c r="AL707" s="12">
        <v>3297.4</v>
      </c>
      <c r="AM707" s="2">
        <v>1908.39</v>
      </c>
      <c r="AP707" s="12">
        <v>2923.13</v>
      </c>
      <c r="AQ707" s="3">
        <v>2282.66</v>
      </c>
      <c r="AZ707" s="14"/>
      <c r="BA707" s="14"/>
      <c r="BB707" s="14"/>
      <c r="BC707" s="14"/>
      <c r="BD707" s="14"/>
      <c r="BE707" s="14"/>
      <c r="BF707" s="14"/>
      <c r="BL707" s="2">
        <v>4175.1099999999997</v>
      </c>
      <c r="BM707" s="2">
        <v>2720.26</v>
      </c>
      <c r="BN707" s="2">
        <v>3800.84</v>
      </c>
      <c r="BO707" s="2">
        <v>3094.53</v>
      </c>
      <c r="HN707" s="12">
        <f t="shared" si="81"/>
        <v>4178.8099999999995</v>
      </c>
      <c r="HO707" s="2">
        <f t="shared" si="79"/>
        <v>3210.18</v>
      </c>
      <c r="HP707" s="3">
        <f t="shared" si="80"/>
        <v>3060.28</v>
      </c>
      <c r="HW707" s="197"/>
    </row>
    <row r="708" spans="1:231" x14ac:dyDescent="0.3">
      <c r="A708" s="64">
        <v>41444</v>
      </c>
      <c r="B708" s="135">
        <v>3556</v>
      </c>
      <c r="C708" s="40">
        <f t="shared" si="82"/>
        <v>3565.2380952380954</v>
      </c>
      <c r="D708" s="12">
        <v>4224.38</v>
      </c>
      <c r="E708" s="2">
        <v>2758.16</v>
      </c>
      <c r="H708" s="2">
        <v>3850.11</v>
      </c>
      <c r="I708" s="3">
        <v>3132.43</v>
      </c>
      <c r="J708" s="12">
        <v>4038.86</v>
      </c>
      <c r="K708" s="2">
        <v>2666.18</v>
      </c>
      <c r="N708" s="12">
        <v>3664.59</v>
      </c>
      <c r="O708" s="3">
        <v>3040.45</v>
      </c>
      <c r="P708" s="12">
        <v>4069.83</v>
      </c>
      <c r="Q708" s="2">
        <v>2696.84</v>
      </c>
      <c r="T708" s="2">
        <v>3695.59</v>
      </c>
      <c r="U708" s="3">
        <v>3071.11</v>
      </c>
      <c r="AJ708" s="2">
        <f t="shared" si="78"/>
        <v>3326</v>
      </c>
      <c r="AK708" s="2">
        <v>230</v>
      </c>
      <c r="AL708" s="12">
        <v>3390.75</v>
      </c>
      <c r="AM708" s="2">
        <v>1992.01</v>
      </c>
      <c r="AP708" s="12">
        <v>3016.48</v>
      </c>
      <c r="AQ708" s="3">
        <v>2366.2800000000002</v>
      </c>
      <c r="AZ708" s="14"/>
      <c r="BA708" s="14"/>
      <c r="BB708" s="14"/>
      <c r="BC708" s="14"/>
      <c r="BD708" s="14"/>
      <c r="BE708" s="14"/>
      <c r="BF708" s="14"/>
      <c r="BL708" s="2">
        <v>4284.12</v>
      </c>
      <c r="BM708" s="2">
        <v>2817.3</v>
      </c>
      <c r="BN708" s="2">
        <v>3909.85</v>
      </c>
      <c r="BO708" s="2">
        <v>3191.57</v>
      </c>
      <c r="HN708" s="12">
        <f t="shared" si="81"/>
        <v>4268.8600000000006</v>
      </c>
      <c r="HO708" s="2">
        <f t="shared" si="79"/>
        <v>3207.12</v>
      </c>
      <c r="HP708" s="3">
        <f t="shared" si="80"/>
        <v>3057.52</v>
      </c>
      <c r="HW708" s="197"/>
    </row>
    <row r="709" spans="1:231" x14ac:dyDescent="0.3">
      <c r="A709" s="64">
        <v>41445</v>
      </c>
      <c r="B709" s="135">
        <v>3628</v>
      </c>
      <c r="C709" s="40">
        <f t="shared" si="82"/>
        <v>3572.2857142857142</v>
      </c>
      <c r="D709" s="12">
        <v>4335.0600000000004</v>
      </c>
      <c r="E709" s="2">
        <v>2817.79</v>
      </c>
      <c r="H709" s="2">
        <v>3960.79</v>
      </c>
      <c r="I709" s="3">
        <v>3192.06</v>
      </c>
      <c r="J709" s="12">
        <v>4067.22</v>
      </c>
      <c r="K709" s="2">
        <v>2644.22</v>
      </c>
      <c r="N709" s="12">
        <v>3692.95</v>
      </c>
      <c r="O709" s="3">
        <v>3018.49</v>
      </c>
      <c r="P709" s="12">
        <v>4005.35</v>
      </c>
      <c r="Q709" s="2">
        <v>2582.96</v>
      </c>
      <c r="T709" s="2">
        <v>3631.08</v>
      </c>
      <c r="U709" s="3">
        <v>2957.23</v>
      </c>
      <c r="AJ709" s="2">
        <f t="shared" si="78"/>
        <v>3398</v>
      </c>
      <c r="AK709" s="2">
        <v>230</v>
      </c>
      <c r="AL709" s="12">
        <v>3407.21</v>
      </c>
      <c r="AM709" s="2">
        <v>1980.57</v>
      </c>
      <c r="AP709" s="12">
        <v>3032.94</v>
      </c>
      <c r="AQ709" s="3">
        <v>2354.84</v>
      </c>
      <c r="AZ709" s="14"/>
      <c r="BA709" s="14"/>
      <c r="BB709" s="14"/>
      <c r="BC709" s="14"/>
      <c r="BD709" s="14"/>
      <c r="BE709" s="14"/>
      <c r="BF709" s="14"/>
      <c r="BL709" s="2">
        <v>4395.68</v>
      </c>
      <c r="BM709" s="2">
        <v>2877.81</v>
      </c>
      <c r="BN709" s="2">
        <v>4021.41</v>
      </c>
      <c r="BO709" s="2">
        <v>3252.08</v>
      </c>
      <c r="HN709" s="12">
        <f t="shared" si="81"/>
        <v>4297.2199999999993</v>
      </c>
      <c r="HO709" s="2">
        <f t="shared" si="79"/>
        <v>3280.56</v>
      </c>
      <c r="HP709" s="3">
        <f t="shared" si="80"/>
        <v>3123.76</v>
      </c>
      <c r="HW709" s="197"/>
    </row>
    <row r="710" spans="1:231" x14ac:dyDescent="0.3">
      <c r="A710" s="64">
        <v>41446</v>
      </c>
      <c r="B710" s="135">
        <v>3617</v>
      </c>
      <c r="C710" s="40">
        <f t="shared" si="82"/>
        <v>3577.1428571428573</v>
      </c>
      <c r="D710" s="12">
        <v>4317.29</v>
      </c>
      <c r="E710" s="2">
        <v>2801.06</v>
      </c>
      <c r="H710" s="2">
        <v>3943.02</v>
      </c>
      <c r="I710" s="3">
        <v>3175.33</v>
      </c>
      <c r="J710" s="12">
        <v>4060.27</v>
      </c>
      <c r="K710" s="2">
        <v>2638.02</v>
      </c>
      <c r="N710" s="12">
        <v>3686</v>
      </c>
      <c r="O710" s="3">
        <v>3012.29</v>
      </c>
      <c r="P710" s="12">
        <v>3947.06</v>
      </c>
      <c r="Q710" s="2">
        <v>2525.9299999999998</v>
      </c>
      <c r="T710" s="2">
        <v>3572.79</v>
      </c>
      <c r="U710" s="3">
        <v>2900.2</v>
      </c>
      <c r="AJ710" s="2">
        <f t="shared" si="78"/>
        <v>3387</v>
      </c>
      <c r="AK710" s="2">
        <v>230</v>
      </c>
      <c r="AL710" s="12">
        <v>3380.97</v>
      </c>
      <c r="AM710" s="2">
        <v>1955.29</v>
      </c>
      <c r="AP710" s="12">
        <v>3006.7</v>
      </c>
      <c r="AQ710" s="3">
        <v>2329.56</v>
      </c>
      <c r="AZ710" s="14"/>
      <c r="BA710" s="14"/>
      <c r="BB710" s="14"/>
      <c r="BC710" s="14"/>
      <c r="BD710" s="14"/>
      <c r="BE710" s="14"/>
      <c r="BF710" s="14"/>
      <c r="BL710" s="2">
        <v>4370.24</v>
      </c>
      <c r="BM710" s="2">
        <v>2853.48</v>
      </c>
      <c r="BN710" s="2">
        <v>3995.97</v>
      </c>
      <c r="BO710" s="2">
        <v>3227.75</v>
      </c>
      <c r="HN710" s="12">
        <f t="shared" si="81"/>
        <v>4290.2700000000004</v>
      </c>
      <c r="HO710" s="2">
        <f t="shared" si="79"/>
        <v>3269.34</v>
      </c>
      <c r="HP710" s="3">
        <f t="shared" si="80"/>
        <v>3113.6400000000003</v>
      </c>
      <c r="HW710" s="197"/>
    </row>
    <row r="711" spans="1:231" x14ac:dyDescent="0.3">
      <c r="A711" s="64">
        <v>41449</v>
      </c>
      <c r="B711" s="135">
        <v>3593</v>
      </c>
      <c r="C711" s="40">
        <f t="shared" si="82"/>
        <v>3580.5714285714284</v>
      </c>
      <c r="D711" s="12">
        <v>4307.83</v>
      </c>
      <c r="E711" s="2">
        <v>2790.4</v>
      </c>
      <c r="H711" s="2">
        <v>3933.56</v>
      </c>
      <c r="I711" s="3">
        <v>3164.67</v>
      </c>
      <c r="J711" s="12">
        <v>4070.69</v>
      </c>
      <c r="K711" s="2">
        <v>2647.32</v>
      </c>
      <c r="N711" s="12">
        <v>3696.42</v>
      </c>
      <c r="O711" s="3">
        <v>3021.59</v>
      </c>
      <c r="P711" s="12">
        <v>3946.83</v>
      </c>
      <c r="Q711" s="2">
        <v>2524.6799999999998</v>
      </c>
      <c r="T711" s="2">
        <v>3572.56</v>
      </c>
      <c r="U711" s="3">
        <v>2898.95</v>
      </c>
      <c r="AJ711" s="2">
        <f t="shared" si="78"/>
        <v>3363</v>
      </c>
      <c r="AK711" s="2">
        <v>230</v>
      </c>
      <c r="AL711" s="12">
        <v>3399.71</v>
      </c>
      <c r="AM711" s="2">
        <v>1972.8</v>
      </c>
      <c r="AP711" s="12">
        <v>3025.44</v>
      </c>
      <c r="AQ711" s="3">
        <v>2347.0700000000002</v>
      </c>
      <c r="AZ711" s="14"/>
      <c r="BA711" s="14"/>
      <c r="BB711" s="14"/>
      <c r="BC711" s="14"/>
      <c r="BD711" s="14"/>
      <c r="BE711" s="14"/>
      <c r="BF711" s="14"/>
      <c r="BL711" s="2">
        <v>4390.32</v>
      </c>
      <c r="BM711" s="2">
        <v>2872.08</v>
      </c>
      <c r="BN711" s="2">
        <v>4016.05</v>
      </c>
      <c r="BO711" s="2">
        <v>3246.35</v>
      </c>
      <c r="HN711" s="12">
        <f t="shared" si="81"/>
        <v>4300.6900000000005</v>
      </c>
      <c r="HO711" s="2">
        <f t="shared" si="79"/>
        <v>3244.86</v>
      </c>
      <c r="HP711" s="3">
        <f t="shared" si="80"/>
        <v>3091.56</v>
      </c>
      <c r="HW711" s="197"/>
    </row>
    <row r="712" spans="1:231" x14ac:dyDescent="0.3">
      <c r="A712" s="64">
        <v>41450</v>
      </c>
      <c r="B712" s="135">
        <v>3530</v>
      </c>
      <c r="C712" s="40">
        <f t="shared" si="82"/>
        <v>3580.2857142857142</v>
      </c>
      <c r="D712" s="12">
        <v>4167.25</v>
      </c>
      <c r="E712" s="2">
        <v>2658.08</v>
      </c>
      <c r="H712" s="2">
        <v>3792.98</v>
      </c>
      <c r="I712" s="3">
        <v>3032.35</v>
      </c>
      <c r="J712" s="12">
        <v>4015.12</v>
      </c>
      <c r="K712" s="2">
        <v>2597.7199999999998</v>
      </c>
      <c r="N712" s="12">
        <v>3640.85</v>
      </c>
      <c r="O712" s="3">
        <v>2971.99</v>
      </c>
      <c r="P712" s="12">
        <v>3883.03</v>
      </c>
      <c r="Q712" s="2">
        <v>2466.94</v>
      </c>
      <c r="T712" s="2">
        <v>3508.76</v>
      </c>
      <c r="U712" s="3">
        <v>2841.21</v>
      </c>
      <c r="AJ712" s="2">
        <f t="shared" ref="AJ712:AJ775" si="83">B712-AK712</f>
        <v>3300</v>
      </c>
      <c r="AK712" s="2">
        <v>230</v>
      </c>
      <c r="AL712" s="12">
        <v>3334.32</v>
      </c>
      <c r="AM712" s="2">
        <v>1913.64</v>
      </c>
      <c r="AP712" s="12">
        <v>2960.05</v>
      </c>
      <c r="AQ712" s="3">
        <v>2287.91</v>
      </c>
      <c r="AZ712" s="14"/>
      <c r="BA712" s="14"/>
      <c r="BB712" s="14"/>
      <c r="BC712" s="14"/>
      <c r="BD712" s="14"/>
      <c r="BE712" s="14"/>
      <c r="BF712" s="14"/>
      <c r="BL712" s="2">
        <v>4270.8599999999997</v>
      </c>
      <c r="BM712" s="2">
        <v>2760.66</v>
      </c>
      <c r="BN712" s="2">
        <v>3896.59</v>
      </c>
      <c r="BO712" s="2">
        <v>3134.93</v>
      </c>
      <c r="HN712" s="12">
        <f t="shared" si="81"/>
        <v>4245.12</v>
      </c>
      <c r="HO712" s="2">
        <f t="shared" si="79"/>
        <v>3180.6</v>
      </c>
      <c r="HP712" s="3">
        <f t="shared" si="80"/>
        <v>3033.6000000000004</v>
      </c>
      <c r="HW712" s="197"/>
    </row>
    <row r="713" spans="1:231" x14ac:dyDescent="0.3">
      <c r="A713" s="64">
        <v>41451</v>
      </c>
      <c r="B713" s="135">
        <v>3513</v>
      </c>
      <c r="C713" s="40">
        <f t="shared" si="82"/>
        <v>3578.5714285714284</v>
      </c>
      <c r="D713" s="12">
        <v>4140.95</v>
      </c>
      <c r="E713" s="2">
        <v>2630.32</v>
      </c>
      <c r="H713" s="2">
        <v>3766.68</v>
      </c>
      <c r="I713" s="3">
        <v>3004.59</v>
      </c>
      <c r="J713" s="12">
        <v>4029.01</v>
      </c>
      <c r="K713" s="2">
        <v>2610.12</v>
      </c>
      <c r="N713" s="12">
        <v>3654.74</v>
      </c>
      <c r="O713" s="3">
        <v>2984.39</v>
      </c>
      <c r="P713" s="12">
        <v>3937.2</v>
      </c>
      <c r="Q713" s="2">
        <v>2519.2199999999998</v>
      </c>
      <c r="T713" s="2">
        <v>3562.93</v>
      </c>
      <c r="U713" s="3">
        <v>2893.49</v>
      </c>
      <c r="AJ713" s="2">
        <f t="shared" si="83"/>
        <v>3283</v>
      </c>
      <c r="AK713" s="2">
        <v>230</v>
      </c>
      <c r="AL713" s="12">
        <v>3355.71</v>
      </c>
      <c r="AM713" s="2">
        <v>1933.42</v>
      </c>
      <c r="AP713" s="12">
        <v>2981.44</v>
      </c>
      <c r="AQ713" s="3">
        <v>2307.69</v>
      </c>
      <c r="AZ713" s="14"/>
      <c r="BA713" s="14"/>
      <c r="BB713" s="14"/>
      <c r="BC713" s="14"/>
      <c r="BD713" s="14"/>
      <c r="BE713" s="14"/>
      <c r="BF713" s="14"/>
      <c r="BL713" s="2">
        <v>4263.7</v>
      </c>
      <c r="BM713" s="2">
        <v>2751.86</v>
      </c>
      <c r="BN713" s="2">
        <v>3889.43</v>
      </c>
      <c r="BO713" s="2">
        <v>3126.13</v>
      </c>
      <c r="HN713" s="12">
        <f t="shared" si="81"/>
        <v>4259.01</v>
      </c>
      <c r="HO713" s="2">
        <f t="shared" si="79"/>
        <v>3163.26</v>
      </c>
      <c r="HP713" s="3">
        <f t="shared" si="80"/>
        <v>3017.96</v>
      </c>
      <c r="HW713" s="197"/>
    </row>
    <row r="714" spans="1:231" x14ac:dyDescent="0.3">
      <c r="A714" s="64">
        <v>41452</v>
      </c>
      <c r="B714" s="135">
        <v>3473</v>
      </c>
      <c r="C714" s="40">
        <f t="shared" si="82"/>
        <v>3573.6190476190477</v>
      </c>
      <c r="D714" s="12">
        <v>4110.32</v>
      </c>
      <c r="E714" s="2">
        <v>2589.92</v>
      </c>
      <c r="H714" s="2">
        <v>3736.05</v>
      </c>
      <c r="I714" s="3">
        <v>2964.19</v>
      </c>
      <c r="J714" s="12">
        <v>4029.01</v>
      </c>
      <c r="K714" s="2">
        <v>2610.12</v>
      </c>
      <c r="N714" s="12">
        <v>3654.74</v>
      </c>
      <c r="O714" s="3">
        <v>2984.39</v>
      </c>
      <c r="P714" s="12">
        <v>3906.63</v>
      </c>
      <c r="Q714" s="2">
        <v>2499.02</v>
      </c>
      <c r="T714" s="2">
        <v>3532.36</v>
      </c>
      <c r="U714" s="3">
        <v>2873.29</v>
      </c>
      <c r="AJ714" s="2">
        <f t="shared" si="83"/>
        <v>3243</v>
      </c>
      <c r="AK714" s="2">
        <v>230</v>
      </c>
      <c r="AL714" s="12">
        <v>3335.34</v>
      </c>
      <c r="AM714" s="2">
        <v>1923.32</v>
      </c>
      <c r="AP714" s="12">
        <v>2961.07</v>
      </c>
      <c r="AQ714" s="3">
        <v>2297.59</v>
      </c>
      <c r="AZ714" s="14"/>
      <c r="BA714" s="14"/>
      <c r="BB714" s="14"/>
      <c r="BC714" s="14"/>
      <c r="BD714" s="14"/>
      <c r="BE714" s="14"/>
      <c r="BF714" s="14"/>
      <c r="BL714" s="2">
        <v>4246.1899999999996</v>
      </c>
      <c r="BM714" s="2">
        <v>2724.45</v>
      </c>
      <c r="BN714" s="2">
        <v>3871.92</v>
      </c>
      <c r="BO714" s="2">
        <v>3098.72</v>
      </c>
      <c r="HN714" s="12">
        <f t="shared" si="81"/>
        <v>4259.01</v>
      </c>
      <c r="HO714" s="2">
        <f t="shared" si="79"/>
        <v>3122.46</v>
      </c>
      <c r="HP714" s="3">
        <f t="shared" si="80"/>
        <v>2981.1600000000003</v>
      </c>
      <c r="HW714" s="197"/>
    </row>
    <row r="715" spans="1:231" x14ac:dyDescent="0.3">
      <c r="A715" s="64">
        <v>41453</v>
      </c>
      <c r="B715" s="135">
        <v>3414</v>
      </c>
      <c r="C715" s="40">
        <f t="shared" si="82"/>
        <v>3565.9047619047619</v>
      </c>
      <c r="D715" s="12">
        <v>4040.44</v>
      </c>
      <c r="E715" s="2">
        <v>2526.88</v>
      </c>
      <c r="H715" s="2">
        <v>3666.17</v>
      </c>
      <c r="I715" s="3">
        <v>2901.15</v>
      </c>
      <c r="J715" s="12">
        <v>3980.38</v>
      </c>
      <c r="K715" s="2">
        <v>2566.7199999999998</v>
      </c>
      <c r="N715" s="12">
        <v>3606.11</v>
      </c>
      <c r="O715" s="3">
        <v>2940.99</v>
      </c>
      <c r="P715" s="12">
        <v>3859.7</v>
      </c>
      <c r="Q715" s="2">
        <v>2457.16</v>
      </c>
      <c r="T715" s="2">
        <v>3485.43</v>
      </c>
      <c r="U715" s="3">
        <v>2831.43</v>
      </c>
      <c r="AJ715" s="2">
        <f t="shared" si="83"/>
        <v>3184</v>
      </c>
      <c r="AK715" s="2">
        <v>230</v>
      </c>
      <c r="AL715" s="12">
        <v>3296.33</v>
      </c>
      <c r="AM715" s="2">
        <v>1889.44</v>
      </c>
      <c r="AP715" s="12">
        <v>2922.06</v>
      </c>
      <c r="AQ715" s="3">
        <v>2263.71</v>
      </c>
      <c r="AZ715" s="14"/>
      <c r="BA715" s="14"/>
      <c r="BB715" s="14"/>
      <c r="BC715" s="14"/>
      <c r="BD715" s="14"/>
      <c r="BE715" s="14"/>
      <c r="BF715" s="14"/>
      <c r="BL715" s="2">
        <v>4166.12</v>
      </c>
      <c r="BM715" s="2">
        <v>2651.31</v>
      </c>
      <c r="BN715" s="2">
        <v>3791.85</v>
      </c>
      <c r="BO715" s="2">
        <v>3025.58</v>
      </c>
      <c r="HN715" s="12">
        <f t="shared" si="81"/>
        <v>4210.38</v>
      </c>
      <c r="HO715" s="2">
        <f t="shared" si="79"/>
        <v>3062.28</v>
      </c>
      <c r="HP715" s="3">
        <f t="shared" si="80"/>
        <v>2926.88</v>
      </c>
      <c r="HW715" s="197"/>
    </row>
    <row r="716" spans="1:231" x14ac:dyDescent="0.3">
      <c r="A716" s="64">
        <v>41456</v>
      </c>
      <c r="B716" s="135">
        <v>3374</v>
      </c>
      <c r="C716" s="40">
        <f t="shared" si="82"/>
        <v>3551.8571428571427</v>
      </c>
      <c r="D716" s="12">
        <v>3959.24</v>
      </c>
      <c r="E716" s="2">
        <v>2449.12</v>
      </c>
      <c r="H716" s="2">
        <v>3584.97</v>
      </c>
      <c r="I716" s="3">
        <v>2823.39</v>
      </c>
      <c r="J716" s="12">
        <v>3959.54</v>
      </c>
      <c r="K716" s="2">
        <v>2548.12</v>
      </c>
      <c r="N716" s="12">
        <v>3585.27</v>
      </c>
      <c r="O716" s="3">
        <v>2922.39</v>
      </c>
      <c r="P716" s="12">
        <v>3799.59</v>
      </c>
      <c r="Q716" s="2">
        <v>2399.62</v>
      </c>
      <c r="T716" s="2">
        <v>3425.32</v>
      </c>
      <c r="U716" s="3">
        <v>2773.89</v>
      </c>
      <c r="AJ716" s="2">
        <f t="shared" si="83"/>
        <v>3144</v>
      </c>
      <c r="AK716" s="2">
        <v>230</v>
      </c>
      <c r="AL716" s="12">
        <v>3259.61</v>
      </c>
      <c r="AM716" s="2">
        <v>1855.12</v>
      </c>
      <c r="AP716" s="12">
        <v>2885.34</v>
      </c>
      <c r="AQ716" s="3">
        <v>2229.39</v>
      </c>
      <c r="AZ716" s="14"/>
      <c r="BA716" s="14"/>
      <c r="BB716" s="14"/>
      <c r="BC716" s="14"/>
      <c r="BD716" s="14"/>
      <c r="BE716" s="14"/>
      <c r="BF716" s="14"/>
      <c r="BL716" s="2">
        <v>4086.92</v>
      </c>
      <c r="BM716" s="2">
        <v>2575.5300000000002</v>
      </c>
      <c r="BN716" s="2">
        <v>3712.65</v>
      </c>
      <c r="BO716" s="2">
        <v>2949.8</v>
      </c>
      <c r="HN716" s="12">
        <f t="shared" si="81"/>
        <v>4189.54</v>
      </c>
      <c r="HO716" s="2">
        <f t="shared" ref="HO716:HO781" si="84">B716*1.02-420</f>
        <v>3021.48</v>
      </c>
      <c r="HP716" s="3">
        <f t="shared" ref="HP716:HP781" si="85">B716*0.92-214</f>
        <v>2890.08</v>
      </c>
      <c r="HW716" s="197"/>
    </row>
    <row r="717" spans="1:231" x14ac:dyDescent="0.3">
      <c r="A717" s="64">
        <v>41457</v>
      </c>
      <c r="B717" s="135">
        <v>3390</v>
      </c>
      <c r="C717" s="40">
        <f t="shared" si="82"/>
        <v>3540.8095238095239</v>
      </c>
      <c r="D717" s="12">
        <v>3966.19</v>
      </c>
      <c r="E717" s="2">
        <v>2455.12</v>
      </c>
      <c r="H717" s="2">
        <v>3591.92</v>
      </c>
      <c r="I717" s="3">
        <v>2829.39</v>
      </c>
      <c r="J717" s="12">
        <v>3966.49</v>
      </c>
      <c r="K717" s="2">
        <v>2554.3200000000002</v>
      </c>
      <c r="N717" s="12">
        <v>3592.22</v>
      </c>
      <c r="O717" s="3">
        <v>2928.59</v>
      </c>
      <c r="P717" s="12">
        <v>3776.15</v>
      </c>
      <c r="Q717" s="2">
        <v>2375.7600000000002</v>
      </c>
      <c r="T717" s="2">
        <v>3401.88</v>
      </c>
      <c r="U717" s="3">
        <v>2750.03</v>
      </c>
      <c r="AJ717" s="2">
        <f t="shared" si="83"/>
        <v>3160</v>
      </c>
      <c r="AK717" s="2">
        <v>230</v>
      </c>
      <c r="AL717" s="12">
        <v>3225.06</v>
      </c>
      <c r="AM717" s="2">
        <v>1820.24</v>
      </c>
      <c r="AP717" s="12">
        <v>2850.79</v>
      </c>
      <c r="AQ717" s="3">
        <v>2194.5100000000002</v>
      </c>
      <c r="AZ717" s="14"/>
      <c r="BA717" s="14"/>
      <c r="BB717" s="14"/>
      <c r="BC717" s="14"/>
      <c r="BD717" s="14"/>
      <c r="BE717" s="14"/>
      <c r="BF717" s="14"/>
      <c r="BL717" s="2">
        <v>4107.01</v>
      </c>
      <c r="BM717" s="2">
        <v>2594.54</v>
      </c>
      <c r="BN717" s="2">
        <v>3732.74</v>
      </c>
      <c r="BO717" s="2">
        <v>2968.81</v>
      </c>
      <c r="HN717" s="12">
        <f t="shared" ref="HN717:HN780" si="86">J717+230</f>
        <v>4196.49</v>
      </c>
      <c r="HO717" s="2">
        <f t="shared" si="84"/>
        <v>3037.8</v>
      </c>
      <c r="HP717" s="3">
        <f t="shared" si="85"/>
        <v>2904.8</v>
      </c>
      <c r="HW717" s="197"/>
    </row>
    <row r="718" spans="1:231" x14ac:dyDescent="0.3">
      <c r="A718" s="64">
        <v>41458</v>
      </c>
      <c r="B718" s="135">
        <v>3446</v>
      </c>
      <c r="C718" s="40">
        <f t="shared" si="82"/>
        <v>3536.4285714285716</v>
      </c>
      <c r="D718" s="12">
        <v>3980.41</v>
      </c>
      <c r="E718" s="2">
        <v>2466.13</v>
      </c>
      <c r="H718" s="2">
        <v>3606.14</v>
      </c>
      <c r="I718" s="3">
        <v>2640.4</v>
      </c>
      <c r="J718" s="12">
        <v>3990.8</v>
      </c>
      <c r="K718" s="2">
        <v>2576.02</v>
      </c>
      <c r="N718" s="12">
        <v>3616.53</v>
      </c>
      <c r="O718" s="3">
        <v>2950.29</v>
      </c>
      <c r="P718" s="12">
        <v>3799.13</v>
      </c>
      <c r="Q718" s="2">
        <v>2396.1999999999998</v>
      </c>
      <c r="T718" s="2">
        <v>3424.86</v>
      </c>
      <c r="U718" s="3">
        <v>2770.47</v>
      </c>
      <c r="AJ718" s="2">
        <f t="shared" si="83"/>
        <v>3216</v>
      </c>
      <c r="AK718" s="2">
        <v>230</v>
      </c>
      <c r="AL718" s="12">
        <v>3244.15</v>
      </c>
      <c r="AM718" s="2">
        <v>1836.76</v>
      </c>
      <c r="AP718" s="12">
        <v>2869.88</v>
      </c>
      <c r="AQ718" s="3">
        <v>2211.0300000000002</v>
      </c>
      <c r="AZ718" s="14"/>
      <c r="BA718" s="14"/>
      <c r="BB718" s="14"/>
      <c r="BC718" s="14"/>
      <c r="BD718" s="14"/>
      <c r="BE718" s="14"/>
      <c r="BF718" s="14"/>
      <c r="BL718" s="2">
        <v>4101.83</v>
      </c>
      <c r="BM718" s="2">
        <v>2586.35</v>
      </c>
      <c r="BN718" s="2">
        <v>3727.56</v>
      </c>
      <c r="BO718" s="2">
        <v>2960.62</v>
      </c>
      <c r="HN718" s="12">
        <f t="shared" si="86"/>
        <v>4220.8</v>
      </c>
      <c r="HO718" s="2">
        <f t="shared" si="84"/>
        <v>3094.92</v>
      </c>
      <c r="HP718" s="3">
        <f t="shared" si="85"/>
        <v>2956.32</v>
      </c>
      <c r="HW718" s="197"/>
    </row>
    <row r="719" spans="1:231" x14ac:dyDescent="0.3">
      <c r="A719" s="64">
        <v>41459</v>
      </c>
      <c r="B719" s="135">
        <v>3495</v>
      </c>
      <c r="C719" s="40">
        <f t="shared" si="82"/>
        <v>3532.2380952380954</v>
      </c>
      <c r="D719" s="12">
        <v>4052.3</v>
      </c>
      <c r="E719" s="2">
        <v>2533.36</v>
      </c>
      <c r="H719" s="2">
        <v>3678.03</v>
      </c>
      <c r="I719" s="3">
        <v>2907.63</v>
      </c>
      <c r="J719" s="12">
        <v>4022.07</v>
      </c>
      <c r="K719" s="2">
        <v>2603.92</v>
      </c>
      <c r="N719" s="12">
        <v>3647.8</v>
      </c>
      <c r="O719" s="3">
        <v>2978.19</v>
      </c>
      <c r="P719" s="12">
        <v>3838.84</v>
      </c>
      <c r="Q719" s="2">
        <v>2432.56</v>
      </c>
      <c r="T719" s="2">
        <v>3464.57</v>
      </c>
      <c r="U719" s="3">
        <v>2806.83</v>
      </c>
      <c r="AJ719" s="2">
        <f t="shared" si="83"/>
        <v>3265</v>
      </c>
      <c r="AK719" s="2">
        <v>230</v>
      </c>
      <c r="AL719" s="12">
        <v>3278.86</v>
      </c>
      <c r="AM719" s="2">
        <v>1868.08</v>
      </c>
      <c r="AP719" s="12">
        <v>2904.59</v>
      </c>
      <c r="AQ719" s="3">
        <v>2242.35</v>
      </c>
      <c r="AZ719" s="14"/>
      <c r="BA719" s="14"/>
      <c r="BB719" s="14"/>
      <c r="BC719" s="14"/>
      <c r="BD719" s="14"/>
      <c r="BE719" s="14"/>
      <c r="BF719" s="14"/>
      <c r="BL719" s="2">
        <v>4174.82</v>
      </c>
      <c r="BM719" s="2">
        <v>2654.66</v>
      </c>
      <c r="BN719" s="2">
        <v>3800.55</v>
      </c>
      <c r="BO719" s="2">
        <v>3028.93</v>
      </c>
      <c r="HN719" s="12">
        <f t="shared" si="86"/>
        <v>4252.07</v>
      </c>
      <c r="HO719" s="2">
        <f t="shared" si="84"/>
        <v>3144.9</v>
      </c>
      <c r="HP719" s="3">
        <f t="shared" si="85"/>
        <v>3001.4</v>
      </c>
      <c r="HW719" s="197"/>
    </row>
    <row r="720" spans="1:231" x14ac:dyDescent="0.3">
      <c r="A720" s="64">
        <v>41460</v>
      </c>
      <c r="B720" s="135">
        <v>3528</v>
      </c>
      <c r="C720" s="40">
        <f t="shared" si="82"/>
        <v>3529.1428571428573</v>
      </c>
      <c r="D720" s="12">
        <v>4038.29</v>
      </c>
      <c r="E720" s="2">
        <v>2521.2399999999998</v>
      </c>
      <c r="H720" s="2">
        <v>3664.02</v>
      </c>
      <c r="I720" s="3">
        <v>2895.51</v>
      </c>
      <c r="J720" s="12">
        <v>4008.17</v>
      </c>
      <c r="K720" s="2">
        <v>2591.52</v>
      </c>
      <c r="N720" s="12">
        <v>3633.9</v>
      </c>
      <c r="O720" s="3">
        <v>2965.79</v>
      </c>
      <c r="P720" s="12">
        <v>3825.67</v>
      </c>
      <c r="Q720" s="2">
        <v>2420.84</v>
      </c>
      <c r="T720" s="2">
        <v>3451.4</v>
      </c>
      <c r="U720" s="3">
        <v>2795.11</v>
      </c>
      <c r="AJ720" s="2">
        <f t="shared" si="83"/>
        <v>3298</v>
      </c>
      <c r="AK720" s="2">
        <v>230</v>
      </c>
      <c r="AL720" s="12">
        <v>3298.34</v>
      </c>
      <c r="AM720" s="2">
        <v>1888.72</v>
      </c>
      <c r="AP720" s="12">
        <v>2924.07</v>
      </c>
      <c r="AQ720" s="3">
        <v>2262.9899999999998</v>
      </c>
      <c r="AZ720" s="14"/>
      <c r="BA720" s="14"/>
      <c r="BB720" s="14"/>
      <c r="BC720" s="14"/>
      <c r="BD720" s="14"/>
      <c r="BE720" s="14"/>
      <c r="BF720" s="14"/>
      <c r="BL720" s="2">
        <v>4149.1400000000003</v>
      </c>
      <c r="BM720" s="2">
        <v>2630.99</v>
      </c>
      <c r="BN720" s="2">
        <v>3774.87</v>
      </c>
      <c r="BO720" s="2">
        <v>3005.26</v>
      </c>
      <c r="HN720" s="12">
        <f t="shared" si="86"/>
        <v>4238.17</v>
      </c>
      <c r="HO720" s="2">
        <f t="shared" si="84"/>
        <v>3178.56</v>
      </c>
      <c r="HP720" s="3">
        <f t="shared" si="85"/>
        <v>3031.76</v>
      </c>
      <c r="HW720" s="197"/>
    </row>
    <row r="721" spans="1:231" x14ac:dyDescent="0.3">
      <c r="A721" s="64">
        <v>41463</v>
      </c>
      <c r="B721" s="135">
        <v>3525</v>
      </c>
      <c r="C721" s="40">
        <f t="shared" si="82"/>
        <v>3526.0952380952381</v>
      </c>
      <c r="D721" s="12">
        <v>4059.96</v>
      </c>
      <c r="E721" s="2">
        <v>2536.12</v>
      </c>
      <c r="H721" s="2">
        <v>3685.69</v>
      </c>
      <c r="I721" s="3">
        <v>2910.39</v>
      </c>
      <c r="J721" s="12">
        <v>4060.27</v>
      </c>
      <c r="K721" s="2">
        <v>2638.02</v>
      </c>
      <c r="N721" s="12">
        <v>3686</v>
      </c>
      <c r="O721" s="3">
        <v>3012.29</v>
      </c>
      <c r="P721" s="12">
        <v>3833.88</v>
      </c>
      <c r="Q721" s="2">
        <v>2424.0300000000002</v>
      </c>
      <c r="T721" s="2">
        <v>3459.61</v>
      </c>
      <c r="U721" s="3">
        <v>2798.3</v>
      </c>
      <c r="AJ721" s="2">
        <f t="shared" si="83"/>
        <v>3295</v>
      </c>
      <c r="AK721" s="2">
        <v>230</v>
      </c>
      <c r="AL721" s="12">
        <v>3308.96</v>
      </c>
      <c r="AM721" s="2">
        <v>1894.15</v>
      </c>
      <c r="AP721" s="12">
        <v>2934.69</v>
      </c>
      <c r="AQ721" s="3">
        <v>2268.42</v>
      </c>
      <c r="AZ721" s="14"/>
      <c r="BA721" s="14"/>
      <c r="BB721" s="14"/>
      <c r="BC721" s="14"/>
      <c r="BD721" s="14"/>
      <c r="BE721" s="14"/>
      <c r="BF721" s="14"/>
      <c r="BL721" s="2">
        <v>4126.1400000000003</v>
      </c>
      <c r="BM721" s="2">
        <v>2601.64</v>
      </c>
      <c r="BN721" s="2">
        <v>3751.87</v>
      </c>
      <c r="BO721" s="2">
        <v>2975.91</v>
      </c>
      <c r="HN721" s="12">
        <f t="shared" si="86"/>
        <v>4290.2700000000004</v>
      </c>
      <c r="HO721" s="2">
        <f t="shared" si="84"/>
        <v>3175.5</v>
      </c>
      <c r="HP721" s="3">
        <f t="shared" si="85"/>
        <v>3029</v>
      </c>
      <c r="HW721" s="197"/>
    </row>
    <row r="722" spans="1:231" x14ac:dyDescent="0.3">
      <c r="A722" s="64">
        <v>41464</v>
      </c>
      <c r="B722" s="135">
        <v>3490</v>
      </c>
      <c r="C722" s="40">
        <f t="shared" si="82"/>
        <v>3520.2380952380954</v>
      </c>
      <c r="D722" s="12">
        <v>4121.38</v>
      </c>
      <c r="E722" s="2">
        <v>2598.2399999999998</v>
      </c>
      <c r="H722" s="2">
        <v>3747.11</v>
      </c>
      <c r="I722" s="3">
        <v>2972.51</v>
      </c>
      <c r="J722" s="12">
        <v>4049.85</v>
      </c>
      <c r="K722" s="2">
        <v>2628.72</v>
      </c>
      <c r="N722" s="12">
        <v>3675.58</v>
      </c>
      <c r="O722" s="3">
        <v>3002.99</v>
      </c>
      <c r="P722" s="12">
        <v>3536.8</v>
      </c>
      <c r="Q722" s="2">
        <v>2130.88</v>
      </c>
      <c r="T722" s="2">
        <v>3162.53</v>
      </c>
      <c r="U722" s="3">
        <v>2505.15</v>
      </c>
      <c r="AJ722" s="2">
        <f t="shared" si="83"/>
        <v>3260</v>
      </c>
      <c r="AK722" s="2">
        <v>230</v>
      </c>
      <c r="AL722" s="12">
        <v>3290.49</v>
      </c>
      <c r="AM722" s="2">
        <v>1876.88</v>
      </c>
      <c r="AP722" s="12">
        <v>2916.22</v>
      </c>
      <c r="AQ722" s="3">
        <v>2251.15</v>
      </c>
      <c r="AZ722" s="14"/>
      <c r="BA722" s="14"/>
      <c r="BB722" s="14"/>
      <c r="BC722" s="14"/>
      <c r="BD722" s="14"/>
      <c r="BE722" s="14"/>
      <c r="BF722" s="14"/>
      <c r="BL722" s="2">
        <v>4182.6499999999996</v>
      </c>
      <c r="BM722" s="2">
        <v>2658.9</v>
      </c>
      <c r="BN722" s="2">
        <v>3808.38</v>
      </c>
      <c r="BO722" s="2">
        <v>3033.17</v>
      </c>
      <c r="HN722" s="12">
        <f t="shared" si="86"/>
        <v>4279.8500000000004</v>
      </c>
      <c r="HO722" s="2">
        <f t="shared" si="84"/>
        <v>3139.8</v>
      </c>
      <c r="HP722" s="3">
        <f t="shared" si="85"/>
        <v>2996.8</v>
      </c>
      <c r="HW722" s="197"/>
    </row>
    <row r="723" spans="1:231" x14ac:dyDescent="0.3">
      <c r="A723" s="64">
        <v>41465</v>
      </c>
      <c r="B723" s="135">
        <v>3462</v>
      </c>
      <c r="C723" s="40">
        <f t="shared" si="82"/>
        <v>3511.7619047619046</v>
      </c>
      <c r="D723" s="12">
        <v>4139.6899999999996</v>
      </c>
      <c r="E723" s="2">
        <v>2621.64</v>
      </c>
      <c r="H723" s="2">
        <v>3765.42</v>
      </c>
      <c r="I723" s="3">
        <v>2995.91</v>
      </c>
      <c r="J723" s="12">
        <v>4008.17</v>
      </c>
      <c r="K723" s="2">
        <v>2591.52</v>
      </c>
      <c r="N723" s="12">
        <v>3633.9</v>
      </c>
      <c r="O723" s="3">
        <v>2965.79</v>
      </c>
      <c r="P723" s="12">
        <v>3511.32</v>
      </c>
      <c r="Q723" s="2">
        <v>2109.6</v>
      </c>
      <c r="T723" s="2">
        <v>3137.05</v>
      </c>
      <c r="U723" s="3">
        <v>2483.87</v>
      </c>
      <c r="AJ723" s="2">
        <f t="shared" si="83"/>
        <v>3232</v>
      </c>
      <c r="AK723" s="2">
        <v>230</v>
      </c>
      <c r="AL723" s="12">
        <v>3247.64</v>
      </c>
      <c r="AM723" s="2">
        <v>1838.52</v>
      </c>
      <c r="AP723" s="12">
        <v>2873.37</v>
      </c>
      <c r="AQ723" s="3">
        <v>2212.79</v>
      </c>
      <c r="AZ723" s="14"/>
      <c r="BA723" s="14"/>
      <c r="BB723" s="14"/>
      <c r="BC723" s="14"/>
      <c r="BD723" s="14"/>
      <c r="BE723" s="14"/>
      <c r="BF723" s="14"/>
      <c r="BL723" s="2">
        <v>4198.38</v>
      </c>
      <c r="BM723" s="2">
        <v>2679.74</v>
      </c>
      <c r="BN723" s="2">
        <v>3824.11</v>
      </c>
      <c r="BO723" s="2">
        <v>3054.01</v>
      </c>
      <c r="HN723" s="12">
        <f t="shared" si="86"/>
        <v>4238.17</v>
      </c>
      <c r="HO723" s="2">
        <f t="shared" si="84"/>
        <v>3111.2400000000002</v>
      </c>
      <c r="HP723" s="3">
        <f t="shared" si="85"/>
        <v>2971.04</v>
      </c>
      <c r="HW723" s="197"/>
    </row>
    <row r="724" spans="1:231" x14ac:dyDescent="0.3">
      <c r="A724" s="64">
        <v>41466</v>
      </c>
      <c r="B724" s="135">
        <v>3438</v>
      </c>
      <c r="C724" s="40">
        <f t="shared" si="82"/>
        <v>3505.0952380952381</v>
      </c>
      <c r="D724" s="12">
        <v>4163.6000000000004</v>
      </c>
      <c r="E724" s="2">
        <v>2644.87</v>
      </c>
      <c r="H724" s="2">
        <v>3789.33</v>
      </c>
      <c r="I724" s="3">
        <v>3019.14</v>
      </c>
      <c r="J724" s="12">
        <v>4011.64</v>
      </c>
      <c r="K724" s="2">
        <v>2594.62</v>
      </c>
      <c r="N724" s="12">
        <v>3637.37</v>
      </c>
      <c r="O724" s="3">
        <v>2968.89</v>
      </c>
      <c r="P724" s="12">
        <v>3544.75</v>
      </c>
      <c r="Q724" s="2">
        <v>2142.37</v>
      </c>
      <c r="T724" s="2">
        <v>3170.48</v>
      </c>
      <c r="U724" s="3">
        <v>2516.64</v>
      </c>
      <c r="AJ724" s="2">
        <f t="shared" si="83"/>
        <v>3208</v>
      </c>
      <c r="AK724" s="2">
        <v>230</v>
      </c>
      <c r="AL724" s="12">
        <v>3260.5</v>
      </c>
      <c r="AM724" s="2">
        <v>1850.92</v>
      </c>
      <c r="AP724" s="12">
        <v>2886.23</v>
      </c>
      <c r="AQ724" s="3">
        <v>1850.92</v>
      </c>
      <c r="AZ724" s="14"/>
      <c r="BA724" s="14"/>
      <c r="BB724" s="14"/>
      <c r="BC724" s="14"/>
      <c r="BD724" s="14"/>
      <c r="BE724" s="14"/>
      <c r="BF724" s="14"/>
      <c r="BL724" s="2">
        <v>4218.6099999999997</v>
      </c>
      <c r="BM724" s="2">
        <v>2699.34</v>
      </c>
      <c r="BN724" s="2">
        <v>3844.34</v>
      </c>
      <c r="BO724" s="2">
        <v>3073.61</v>
      </c>
      <c r="HN724" s="12">
        <f t="shared" si="86"/>
        <v>4241.6399999999994</v>
      </c>
      <c r="HO724" s="2">
        <f t="shared" si="84"/>
        <v>3086.76</v>
      </c>
      <c r="HP724" s="3">
        <f t="shared" si="85"/>
        <v>2948.96</v>
      </c>
      <c r="HW724" s="197"/>
    </row>
    <row r="725" spans="1:231" x14ac:dyDescent="0.3">
      <c r="A725" s="64">
        <v>41467</v>
      </c>
      <c r="B725" s="135">
        <v>3455</v>
      </c>
      <c r="C725" s="40">
        <f t="shared" si="82"/>
        <v>3500.4761904761904</v>
      </c>
      <c r="D725" s="12">
        <v>4141.8500000000004</v>
      </c>
      <c r="E725" s="2">
        <v>2625.97</v>
      </c>
      <c r="H725" s="2">
        <v>3767.58</v>
      </c>
      <c r="I725" s="3">
        <v>3000.24</v>
      </c>
      <c r="J725" s="12">
        <v>3990.8</v>
      </c>
      <c r="K725" s="2">
        <v>2576.02</v>
      </c>
      <c r="N725" s="12">
        <v>3616.53</v>
      </c>
      <c r="O725" s="3">
        <v>2950.29</v>
      </c>
      <c r="P725" s="12">
        <v>3577.15</v>
      </c>
      <c r="Q725" s="2">
        <v>2176.42</v>
      </c>
      <c r="T725" s="2">
        <v>3202.88</v>
      </c>
      <c r="U725" s="3">
        <v>2550.69</v>
      </c>
      <c r="AJ725" s="2">
        <f t="shared" si="83"/>
        <v>3225</v>
      </c>
      <c r="AK725" s="2">
        <v>230</v>
      </c>
      <c r="AL725" s="12">
        <v>3254.24</v>
      </c>
      <c r="AM725" s="2">
        <v>1846.75</v>
      </c>
      <c r="AP725" s="12">
        <v>2879.97</v>
      </c>
      <c r="AQ725" s="3">
        <v>2221.02</v>
      </c>
      <c r="AZ725" s="14"/>
      <c r="BA725" s="14"/>
      <c r="BB725" s="14"/>
      <c r="BC725" s="14"/>
      <c r="BD725" s="14"/>
      <c r="BE725" s="14"/>
      <c r="BF725" s="14"/>
      <c r="BL725" s="2">
        <v>4184.49</v>
      </c>
      <c r="BM725" s="2">
        <v>2668.18</v>
      </c>
      <c r="BN725" s="2">
        <v>3810.22</v>
      </c>
      <c r="BO725" s="2">
        <v>3042.45</v>
      </c>
      <c r="HN725" s="12">
        <f t="shared" si="86"/>
        <v>4220.8</v>
      </c>
      <c r="HO725" s="2">
        <f t="shared" si="84"/>
        <v>3104.1</v>
      </c>
      <c r="HP725" s="3">
        <f t="shared" si="85"/>
        <v>2964.6000000000004</v>
      </c>
      <c r="HW725" s="197"/>
    </row>
    <row r="726" spans="1:231" x14ac:dyDescent="0.3">
      <c r="A726" s="64">
        <v>41470</v>
      </c>
      <c r="B726" s="135">
        <v>3415</v>
      </c>
      <c r="C726" s="40">
        <f t="shared" si="82"/>
        <v>3495.8571428571427</v>
      </c>
      <c r="D726" s="12">
        <v>4105.6099999999997</v>
      </c>
      <c r="E726" s="2">
        <v>2594.4699999999998</v>
      </c>
      <c r="H726" s="2">
        <v>3731.34</v>
      </c>
      <c r="I726" s="3">
        <v>2968.74</v>
      </c>
      <c r="J726" s="12">
        <v>3956.07</v>
      </c>
      <c r="K726" s="2">
        <v>2545.02</v>
      </c>
      <c r="N726" s="12">
        <v>3581.8</v>
      </c>
      <c r="O726" s="3">
        <v>2919.29</v>
      </c>
      <c r="P726" s="12">
        <v>3546.55</v>
      </c>
      <c r="Q726" s="2">
        <v>2149.42</v>
      </c>
      <c r="T726" s="2">
        <v>3172.28</v>
      </c>
      <c r="U726" s="3">
        <v>2523.69</v>
      </c>
      <c r="AJ726" s="2">
        <f t="shared" si="83"/>
        <v>3185</v>
      </c>
      <c r="AK726" s="2">
        <v>230</v>
      </c>
      <c r="AL726" s="12">
        <v>3246.85</v>
      </c>
      <c r="AM726" s="2">
        <v>1842.83</v>
      </c>
      <c r="AP726" s="12">
        <v>2872.58</v>
      </c>
      <c r="AQ726" s="3">
        <v>2217.1</v>
      </c>
      <c r="AZ726" s="14"/>
      <c r="BA726" s="14"/>
      <c r="BB726" s="14"/>
      <c r="BC726" s="14"/>
      <c r="BD726" s="14"/>
      <c r="BE726" s="14"/>
      <c r="BF726" s="14"/>
      <c r="BL726" s="2">
        <v>4168</v>
      </c>
      <c r="BM726" s="2">
        <v>2656.25</v>
      </c>
      <c r="BN726" s="2">
        <v>3793.73</v>
      </c>
      <c r="BO726" s="2">
        <v>3030.52</v>
      </c>
      <c r="HN726" s="12">
        <f t="shared" si="86"/>
        <v>4186.07</v>
      </c>
      <c r="HO726" s="2">
        <f t="shared" si="84"/>
        <v>3063.3</v>
      </c>
      <c r="HP726" s="3">
        <f t="shared" si="85"/>
        <v>2927.8</v>
      </c>
      <c r="HW726" s="197"/>
    </row>
    <row r="727" spans="1:231" x14ac:dyDescent="0.3">
      <c r="A727" s="64">
        <v>41471</v>
      </c>
      <c r="B727" s="135">
        <v>3425</v>
      </c>
      <c r="C727" s="40">
        <f t="shared" si="82"/>
        <v>3491.7142857142858</v>
      </c>
      <c r="D727" s="12">
        <v>4065.65</v>
      </c>
      <c r="E727" s="2">
        <v>2554.91</v>
      </c>
      <c r="H727" s="2">
        <v>3691.38</v>
      </c>
      <c r="I727" s="3">
        <v>2929.18</v>
      </c>
      <c r="J727" s="12">
        <v>3956.07</v>
      </c>
      <c r="K727" s="2">
        <v>2545.02</v>
      </c>
      <c r="N727" s="12">
        <v>3581.8</v>
      </c>
      <c r="O727" s="3">
        <v>2919.29</v>
      </c>
      <c r="P727" s="12">
        <v>3506.6</v>
      </c>
      <c r="Q727" s="2">
        <v>2109.86</v>
      </c>
      <c r="T727" s="2">
        <v>3132.33</v>
      </c>
      <c r="U727" s="3">
        <v>2484.13</v>
      </c>
      <c r="AJ727" s="2">
        <f t="shared" si="83"/>
        <v>3195</v>
      </c>
      <c r="AK727" s="2">
        <v>230</v>
      </c>
      <c r="AL727" s="12">
        <v>3216.89</v>
      </c>
      <c r="AM727" s="2">
        <v>1813.16</v>
      </c>
      <c r="AP727" s="12">
        <v>2842.62</v>
      </c>
      <c r="AQ727" s="3">
        <v>2187.4299999999998</v>
      </c>
      <c r="AZ727" s="14"/>
      <c r="BA727" s="14"/>
      <c r="BB727" s="14"/>
      <c r="BC727" s="14"/>
      <c r="BD727" s="14"/>
      <c r="BE727" s="14"/>
      <c r="BF727" s="14"/>
      <c r="BL727" s="2">
        <v>4126.21</v>
      </c>
      <c r="BM727" s="2">
        <v>2614.87</v>
      </c>
      <c r="BN727" s="2">
        <v>3751.94</v>
      </c>
      <c r="BO727" s="2">
        <v>2989.14</v>
      </c>
      <c r="HN727" s="12">
        <f t="shared" si="86"/>
        <v>4186.07</v>
      </c>
      <c r="HO727" s="2">
        <f t="shared" si="84"/>
        <v>3073.5</v>
      </c>
      <c r="HP727" s="3">
        <f t="shared" si="85"/>
        <v>2937</v>
      </c>
      <c r="HW727" s="197"/>
    </row>
    <row r="728" spans="1:231" x14ac:dyDescent="0.3">
      <c r="A728" s="64">
        <v>41472</v>
      </c>
      <c r="B728" s="135">
        <v>3412</v>
      </c>
      <c r="C728" s="40">
        <f t="shared" si="82"/>
        <v>3484.7142857142858</v>
      </c>
      <c r="D728" s="12">
        <v>4064.86</v>
      </c>
      <c r="E728" s="2">
        <v>2555.44</v>
      </c>
      <c r="H728" s="2">
        <v>3690.59</v>
      </c>
      <c r="I728" s="3">
        <v>2929.71</v>
      </c>
      <c r="J728" s="12">
        <v>3945.65</v>
      </c>
      <c r="K728" s="2">
        <v>2535.7199999999998</v>
      </c>
      <c r="N728" s="12">
        <v>3571.38</v>
      </c>
      <c r="O728" s="3">
        <v>2909.99</v>
      </c>
      <c r="P728" s="12">
        <v>3527.42</v>
      </c>
      <c r="Q728" s="2">
        <v>2131.46</v>
      </c>
      <c r="T728" s="2">
        <v>3153.15</v>
      </c>
      <c r="U728" s="3">
        <v>2505.73</v>
      </c>
      <c r="AJ728" s="2">
        <f t="shared" si="83"/>
        <v>3182</v>
      </c>
      <c r="AK728" s="2">
        <v>230</v>
      </c>
      <c r="AL728" s="12">
        <v>3238.58</v>
      </c>
      <c r="AM728" s="2">
        <v>1835.66</v>
      </c>
      <c r="AP728" s="12">
        <v>2864.31</v>
      </c>
      <c r="AQ728" s="3">
        <v>2209.9299999999998</v>
      </c>
      <c r="AZ728" s="14"/>
      <c r="BA728" s="14"/>
      <c r="BB728" s="14"/>
      <c r="BC728" s="14"/>
      <c r="BD728" s="14"/>
      <c r="BE728" s="14"/>
      <c r="BF728" s="14"/>
      <c r="BL728" s="2">
        <v>4124.32</v>
      </c>
      <c r="BM728" s="2">
        <v>2614.31</v>
      </c>
      <c r="BN728" s="2">
        <v>3750.05</v>
      </c>
      <c r="BO728" s="2">
        <v>2988.58</v>
      </c>
      <c r="HN728" s="12">
        <f t="shared" si="86"/>
        <v>4175.6499999999996</v>
      </c>
      <c r="HO728" s="2">
        <f t="shared" si="84"/>
        <v>3060.2400000000002</v>
      </c>
      <c r="HP728" s="3">
        <f t="shared" si="85"/>
        <v>2925.04</v>
      </c>
      <c r="HW728" s="197"/>
    </row>
    <row r="729" spans="1:231" x14ac:dyDescent="0.3">
      <c r="A729" s="64">
        <v>41473</v>
      </c>
      <c r="B729" s="135">
        <v>3403</v>
      </c>
      <c r="C729" s="40">
        <f t="shared" si="82"/>
        <v>3477.4285714285716</v>
      </c>
      <c r="D729" s="12">
        <v>3997.46</v>
      </c>
      <c r="E729" s="2">
        <v>2530.0300000000002</v>
      </c>
      <c r="H729" s="2">
        <v>3623.19</v>
      </c>
      <c r="I729" s="3">
        <v>2904.3</v>
      </c>
      <c r="J729" s="12">
        <v>3908.53</v>
      </c>
      <c r="K729" s="2">
        <v>2520.2199999999998</v>
      </c>
      <c r="N729" s="12">
        <v>3534.26</v>
      </c>
      <c r="O729" s="3">
        <v>2894.49</v>
      </c>
      <c r="P729" s="12">
        <v>3482.5</v>
      </c>
      <c r="Q729" s="2">
        <v>2108.1999999999998</v>
      </c>
      <c r="T729" s="2">
        <v>3108.23</v>
      </c>
      <c r="U729" s="3">
        <v>2482.4699999999998</v>
      </c>
      <c r="AJ729" s="2">
        <f t="shared" si="83"/>
        <v>3173</v>
      </c>
      <c r="AK729" s="2">
        <v>230</v>
      </c>
      <c r="AL729" s="12">
        <v>3145.72</v>
      </c>
      <c r="AM729" s="2">
        <v>1804.09</v>
      </c>
      <c r="AP729" s="12">
        <v>2771.45</v>
      </c>
      <c r="AQ729" s="3">
        <v>2178.36</v>
      </c>
      <c r="AZ729" s="14"/>
      <c r="BA729" s="14"/>
      <c r="BB729" s="14"/>
      <c r="BC729" s="14"/>
      <c r="BD729" s="14"/>
      <c r="BE729" s="14"/>
      <c r="BF729" s="14"/>
      <c r="BL729" s="2">
        <v>4047.52</v>
      </c>
      <c r="BM729" s="2">
        <v>2579.59</v>
      </c>
      <c r="BN729" s="2">
        <v>3673.25</v>
      </c>
      <c r="BO729" s="2">
        <v>2953.86</v>
      </c>
      <c r="HN729" s="12">
        <f t="shared" si="86"/>
        <v>4138.5300000000007</v>
      </c>
      <c r="HO729" s="2">
        <f t="shared" si="84"/>
        <v>3051.06</v>
      </c>
      <c r="HP729" s="3">
        <f t="shared" si="85"/>
        <v>2916.76</v>
      </c>
      <c r="HW729" s="197"/>
    </row>
    <row r="730" spans="1:231" x14ac:dyDescent="0.3">
      <c r="A730" s="64">
        <v>41474</v>
      </c>
      <c r="B730" s="135">
        <v>3440</v>
      </c>
      <c r="C730" s="40">
        <f t="shared" si="82"/>
        <v>3468.4761904761904</v>
      </c>
      <c r="D730" s="12">
        <v>4036.45</v>
      </c>
      <c r="E730" s="2">
        <v>2564.2399999999998</v>
      </c>
      <c r="H730" s="2">
        <v>3662.18</v>
      </c>
      <c r="I730" s="3">
        <v>2938.51</v>
      </c>
      <c r="J730" s="12">
        <v>3946.51</v>
      </c>
      <c r="K730" s="2">
        <v>2554.3200000000002</v>
      </c>
      <c r="N730" s="12">
        <v>3572.24</v>
      </c>
      <c r="O730" s="3">
        <v>2928.59</v>
      </c>
      <c r="P730" s="12">
        <v>3515.71</v>
      </c>
      <c r="Q730" s="2">
        <v>2137.6799999999998</v>
      </c>
      <c r="T730" s="2">
        <v>3141.44</v>
      </c>
      <c r="U730" s="3">
        <v>2511.9499999999998</v>
      </c>
      <c r="AJ730" s="2">
        <f t="shared" si="83"/>
        <v>3210</v>
      </c>
      <c r="AK730" s="2">
        <v>230</v>
      </c>
      <c r="AL730" s="12">
        <v>3175.15</v>
      </c>
      <c r="AM730" s="2">
        <v>1830.16</v>
      </c>
      <c r="AP730" s="12">
        <v>2800.88</v>
      </c>
      <c r="AQ730" s="3">
        <v>2204.4299999999998</v>
      </c>
      <c r="AZ730" s="14"/>
      <c r="BA730" s="14"/>
      <c r="BB730" s="14"/>
      <c r="BC730" s="14"/>
      <c r="BD730" s="14"/>
      <c r="BE730" s="14"/>
      <c r="BF730" s="14"/>
      <c r="BL730" s="2">
        <v>4081.54</v>
      </c>
      <c r="BM730" s="2">
        <v>2608.89</v>
      </c>
      <c r="BN730" s="2">
        <v>3707.27</v>
      </c>
      <c r="BO730" s="2">
        <v>2983.16</v>
      </c>
      <c r="HN730" s="12">
        <f t="shared" si="86"/>
        <v>4176.51</v>
      </c>
      <c r="HO730" s="2">
        <f t="shared" si="84"/>
        <v>3088.8</v>
      </c>
      <c r="HP730" s="3">
        <f t="shared" si="85"/>
        <v>2950.8</v>
      </c>
      <c r="HW730" s="197"/>
    </row>
    <row r="731" spans="1:231" x14ac:dyDescent="0.3">
      <c r="A731" s="64">
        <v>41477</v>
      </c>
      <c r="B731" s="135">
        <v>3460</v>
      </c>
      <c r="C731" s="40">
        <f t="shared" si="82"/>
        <v>3461</v>
      </c>
      <c r="D731" s="12">
        <v>4045.06</v>
      </c>
      <c r="E731" s="2">
        <v>2575.16</v>
      </c>
      <c r="H731" s="2">
        <v>3670.79</v>
      </c>
      <c r="I731" s="3">
        <v>2949.43</v>
      </c>
      <c r="J731" s="12">
        <v>3925.79</v>
      </c>
      <c r="K731" s="2">
        <v>2535.7199999999998</v>
      </c>
      <c r="N731" s="12">
        <v>3551.52</v>
      </c>
      <c r="O731" s="3">
        <v>2909.99</v>
      </c>
      <c r="P731" s="12">
        <v>3507.56</v>
      </c>
      <c r="Q731" s="2">
        <v>2131.46</v>
      </c>
      <c r="T731" s="2">
        <v>3133.29</v>
      </c>
      <c r="U731" s="3">
        <v>2505.73</v>
      </c>
      <c r="AJ731" s="2">
        <f t="shared" si="83"/>
        <v>3230</v>
      </c>
      <c r="AK731" s="2">
        <v>230</v>
      </c>
      <c r="AL731" s="12">
        <v>3169.05</v>
      </c>
      <c r="AM731" s="2">
        <v>1825.8</v>
      </c>
      <c r="AP731" s="12">
        <v>2794.78</v>
      </c>
      <c r="AQ731" s="3">
        <v>2200.0700000000002</v>
      </c>
      <c r="AZ731" s="14"/>
      <c r="BA731" s="14"/>
      <c r="BB731" s="14"/>
      <c r="BC731" s="14"/>
      <c r="BD731" s="14"/>
      <c r="BE731" s="14"/>
      <c r="BF731" s="14"/>
      <c r="BL731" s="2">
        <v>4091.71</v>
      </c>
      <c r="BM731" s="2">
        <v>2621.35</v>
      </c>
      <c r="BN731" s="2">
        <v>3717.44</v>
      </c>
      <c r="BO731" s="2">
        <v>2995.62</v>
      </c>
      <c r="HN731" s="12">
        <f t="shared" si="86"/>
        <v>4155.79</v>
      </c>
      <c r="HO731" s="2">
        <f t="shared" si="84"/>
        <v>3109.2000000000003</v>
      </c>
      <c r="HP731" s="3">
        <f t="shared" si="85"/>
        <v>2969.2000000000003</v>
      </c>
      <c r="HW731" s="197"/>
    </row>
    <row r="732" spans="1:231" x14ac:dyDescent="0.3">
      <c r="A732" s="64">
        <v>41478</v>
      </c>
      <c r="B732" s="135">
        <v>3475</v>
      </c>
      <c r="C732" s="40">
        <f t="shared" si="82"/>
        <v>3455.3809523809523</v>
      </c>
      <c r="D732" s="12">
        <v>4037.1</v>
      </c>
      <c r="E732" s="2">
        <v>2569.27</v>
      </c>
      <c r="H732" s="2">
        <v>3662.83</v>
      </c>
      <c r="I732" s="3">
        <v>2943.54</v>
      </c>
      <c r="J732" s="12">
        <v>3908.53</v>
      </c>
      <c r="K732" s="2">
        <v>2520.2199999999998</v>
      </c>
      <c r="N732" s="12">
        <v>3534.26</v>
      </c>
      <c r="O732" s="3">
        <v>2894.49</v>
      </c>
      <c r="P732" s="12">
        <v>3502.32</v>
      </c>
      <c r="Q732" s="2">
        <v>2127.8200000000002</v>
      </c>
      <c r="T732" s="2">
        <v>3128.05</v>
      </c>
      <c r="U732" s="3">
        <v>2502.09</v>
      </c>
      <c r="AJ732" s="2">
        <f t="shared" si="83"/>
        <v>3245</v>
      </c>
      <c r="AK732" s="2">
        <v>230</v>
      </c>
      <c r="AL732" s="12">
        <v>3165.53</v>
      </c>
      <c r="AM732" s="2">
        <v>1823.71</v>
      </c>
      <c r="AP732" s="12">
        <v>2791.26</v>
      </c>
      <c r="AQ732" s="3">
        <v>2197.98</v>
      </c>
      <c r="AZ732" s="14"/>
      <c r="BA732" s="14"/>
      <c r="BB732" s="14"/>
      <c r="BC732" s="14"/>
      <c r="BD732" s="14"/>
      <c r="BE732" s="14"/>
      <c r="BF732" s="14"/>
      <c r="BL732" s="2">
        <v>4078.05</v>
      </c>
      <c r="BM732" s="2">
        <v>2609.8200000000002</v>
      </c>
      <c r="BN732" s="2">
        <v>3703.78</v>
      </c>
      <c r="BO732" s="2">
        <v>2984.09</v>
      </c>
      <c r="HN732" s="12">
        <f t="shared" si="86"/>
        <v>4138.5300000000007</v>
      </c>
      <c r="HO732" s="2">
        <f t="shared" si="84"/>
        <v>3124.5</v>
      </c>
      <c r="HP732" s="3">
        <f t="shared" si="85"/>
        <v>2983</v>
      </c>
      <c r="HW732" s="197"/>
    </row>
    <row r="733" spans="1:231" x14ac:dyDescent="0.3">
      <c r="A733" s="64">
        <v>41479</v>
      </c>
      <c r="B733" s="135">
        <v>3481</v>
      </c>
      <c r="C733" s="40">
        <f t="shared" si="82"/>
        <v>3453.0476190476193</v>
      </c>
      <c r="D733" s="12">
        <v>3996.68</v>
      </c>
      <c r="E733" s="2">
        <v>2534.84</v>
      </c>
      <c r="H733" s="2">
        <v>3622.41</v>
      </c>
      <c r="I733" s="3">
        <v>2909.11</v>
      </c>
      <c r="J733" s="12">
        <v>3860.18</v>
      </c>
      <c r="K733" s="2">
        <v>2476.8200000000002</v>
      </c>
      <c r="N733" s="12">
        <v>3485.91</v>
      </c>
      <c r="O733" s="3">
        <v>2851.09</v>
      </c>
      <c r="P733" s="12">
        <v>3430.47</v>
      </c>
      <c r="Q733" s="2">
        <v>2061.0100000000002</v>
      </c>
      <c r="T733" s="2">
        <v>3056.2</v>
      </c>
      <c r="U733" s="3">
        <v>2435.2800000000002</v>
      </c>
      <c r="AJ733" s="2">
        <f t="shared" si="83"/>
        <v>3251</v>
      </c>
      <c r="AK733" s="2">
        <v>230</v>
      </c>
      <c r="AL733" s="12">
        <v>3118.02</v>
      </c>
      <c r="AM733" s="2">
        <v>1780.58</v>
      </c>
      <c r="AP733" s="12">
        <v>2743.75</v>
      </c>
      <c r="AQ733" s="3">
        <v>2154.85</v>
      </c>
      <c r="AZ733" s="14"/>
      <c r="BA733" s="14"/>
      <c r="BB733" s="14"/>
      <c r="BC733" s="14"/>
      <c r="BD733" s="14"/>
      <c r="BE733" s="14"/>
      <c r="BF733" s="14"/>
      <c r="BL733" s="2">
        <v>4028.98</v>
      </c>
      <c r="BM733" s="2">
        <v>2566.8200000000002</v>
      </c>
      <c r="BN733" s="2">
        <v>3654.71</v>
      </c>
      <c r="BO733" s="2">
        <v>2941.09</v>
      </c>
      <c r="HN733" s="12">
        <f t="shared" si="86"/>
        <v>4090.18</v>
      </c>
      <c r="HO733" s="2">
        <f t="shared" si="84"/>
        <v>3130.62</v>
      </c>
      <c r="HP733" s="3">
        <f t="shared" si="85"/>
        <v>2988.52</v>
      </c>
      <c r="HW733" s="197"/>
    </row>
    <row r="734" spans="1:231" x14ac:dyDescent="0.3">
      <c r="A734" s="64">
        <v>41480</v>
      </c>
      <c r="B734" s="135">
        <v>3430</v>
      </c>
      <c r="C734" s="40">
        <f t="shared" ref="C734:C797" si="87">AVERAGE(B714:B734)</f>
        <v>3449.0952380952381</v>
      </c>
      <c r="D734" s="12">
        <v>4022.76</v>
      </c>
      <c r="E734" s="2">
        <v>2556.67</v>
      </c>
      <c r="H734" s="2">
        <v>3648.49</v>
      </c>
      <c r="I734" s="3">
        <v>2930.94</v>
      </c>
      <c r="J734" s="12">
        <v>3904.55</v>
      </c>
      <c r="K734" s="2">
        <v>2507.8200000000002</v>
      </c>
      <c r="N734" s="12">
        <v>3530.28</v>
      </c>
      <c r="O734" s="3">
        <v>2882.09</v>
      </c>
      <c r="P734" s="12">
        <v>3460.53</v>
      </c>
      <c r="Q734" s="2">
        <v>2077.94</v>
      </c>
      <c r="T734" s="2">
        <v>3086.26</v>
      </c>
      <c r="U734" s="3">
        <v>2452.21</v>
      </c>
      <c r="AJ734" s="2">
        <f t="shared" si="83"/>
        <v>3200</v>
      </c>
      <c r="AK734" s="2">
        <v>230</v>
      </c>
      <c r="AL734" s="12">
        <v>3194.07</v>
      </c>
      <c r="AM734" s="2">
        <v>1804.38</v>
      </c>
      <c r="AP734" s="12">
        <v>2819.8</v>
      </c>
      <c r="AQ734" s="3">
        <v>2178.65</v>
      </c>
      <c r="AZ734" s="14"/>
      <c r="BA734" s="14"/>
      <c r="BB734" s="14"/>
      <c r="BC734" s="14"/>
      <c r="BD734" s="14"/>
      <c r="BE734" s="14"/>
      <c r="BF734" s="14"/>
      <c r="BL734" s="2">
        <v>4058.11</v>
      </c>
      <c r="BM734" s="2">
        <v>2591.67</v>
      </c>
      <c r="BN734" s="2">
        <v>3683.84</v>
      </c>
      <c r="BO734" s="2">
        <v>2965.94</v>
      </c>
      <c r="HN734" s="12">
        <f t="shared" si="86"/>
        <v>4134.55</v>
      </c>
      <c r="HO734" s="2">
        <f t="shared" si="84"/>
        <v>3078.6</v>
      </c>
      <c r="HP734" s="3">
        <f t="shared" si="85"/>
        <v>2941.6000000000004</v>
      </c>
      <c r="HW734" s="197"/>
    </row>
    <row r="735" spans="1:231" x14ac:dyDescent="0.3">
      <c r="A735" s="64">
        <v>41481</v>
      </c>
      <c r="B735" s="135">
        <v>3445</v>
      </c>
      <c r="C735" s="40">
        <f t="shared" si="87"/>
        <v>3447.7619047619046</v>
      </c>
      <c r="D735" s="12">
        <v>3985.2</v>
      </c>
      <c r="E735" s="2">
        <v>2521.48</v>
      </c>
      <c r="H735" s="2">
        <v>3610.93</v>
      </c>
      <c r="I735" s="3">
        <v>2895.75</v>
      </c>
      <c r="J735" s="12">
        <v>3887.23</v>
      </c>
      <c r="K735" s="2">
        <v>2492.3200000000002</v>
      </c>
      <c r="N735" s="12">
        <v>3512.96</v>
      </c>
      <c r="O735" s="3">
        <v>2866.59</v>
      </c>
      <c r="P735" s="12">
        <v>3435.67</v>
      </c>
      <c r="Q735" s="2">
        <v>2054.92</v>
      </c>
      <c r="T735" s="2">
        <v>3061.4</v>
      </c>
      <c r="U735" s="3">
        <v>2429.19</v>
      </c>
      <c r="AJ735" s="2">
        <f t="shared" si="83"/>
        <v>3215</v>
      </c>
      <c r="AK735" s="2">
        <v>230</v>
      </c>
      <c r="AL735" s="12">
        <v>3150.94</v>
      </c>
      <c r="AM735" s="2">
        <v>1763.32</v>
      </c>
      <c r="AP735" s="12">
        <v>2776.67</v>
      </c>
      <c r="AQ735" s="3">
        <v>2137.59</v>
      </c>
      <c r="AZ735" s="14"/>
      <c r="BA735" s="14"/>
      <c r="BB735" s="14"/>
      <c r="BC735" s="14"/>
      <c r="BD735" s="14"/>
      <c r="BE735" s="14"/>
      <c r="BF735" s="14"/>
      <c r="BL735" s="2">
        <v>4020.37</v>
      </c>
      <c r="BM735" s="2">
        <v>2556.3000000000002</v>
      </c>
      <c r="BN735" s="2">
        <v>3646.1</v>
      </c>
      <c r="BO735" s="2">
        <v>2930.57</v>
      </c>
      <c r="HN735" s="12">
        <f t="shared" si="86"/>
        <v>4117.2299999999996</v>
      </c>
      <c r="HO735" s="2">
        <f t="shared" si="84"/>
        <v>3093.9</v>
      </c>
      <c r="HP735" s="3">
        <f t="shared" si="85"/>
        <v>2955.4</v>
      </c>
      <c r="HW735" s="197"/>
    </row>
    <row r="736" spans="1:231" x14ac:dyDescent="0.3">
      <c r="A736" s="64">
        <v>41484</v>
      </c>
      <c r="B736" s="135">
        <v>3445</v>
      </c>
      <c r="C736" s="40">
        <f t="shared" si="87"/>
        <v>3449.2380952380954</v>
      </c>
      <c r="D736" s="12">
        <v>3985.2</v>
      </c>
      <c r="E736" s="2">
        <v>2521.48</v>
      </c>
      <c r="H736" s="2">
        <v>3610.93</v>
      </c>
      <c r="I736" s="3">
        <v>2895.75</v>
      </c>
      <c r="J736" s="12">
        <v>3887.23</v>
      </c>
      <c r="K736" s="2">
        <v>2492.3200000000002</v>
      </c>
      <c r="N736" s="12">
        <v>3512.96</v>
      </c>
      <c r="O736" s="3">
        <v>2866.59</v>
      </c>
      <c r="P736" s="12">
        <v>3435.67</v>
      </c>
      <c r="Q736" s="2">
        <v>2054.92</v>
      </c>
      <c r="T736" s="2">
        <v>3061.4</v>
      </c>
      <c r="U736" s="3">
        <v>2429.19</v>
      </c>
      <c r="AJ736" s="2">
        <f t="shared" si="83"/>
        <v>3215</v>
      </c>
      <c r="AK736" s="2">
        <v>230</v>
      </c>
      <c r="AL736" s="12">
        <v>3160.76</v>
      </c>
      <c r="AM736" s="2">
        <v>1773.04</v>
      </c>
      <c r="AP736" s="12">
        <v>2786.49</v>
      </c>
      <c r="AQ736" s="3">
        <v>2147.31</v>
      </c>
      <c r="AZ736" s="14"/>
      <c r="BA736" s="14"/>
      <c r="BB736" s="14"/>
      <c r="BC736" s="14"/>
      <c r="BD736" s="14"/>
      <c r="BE736" s="14"/>
      <c r="BF736" s="14"/>
      <c r="BL736" s="2">
        <v>4037.49</v>
      </c>
      <c r="BM736" s="2">
        <v>2558.98</v>
      </c>
      <c r="BN736" s="2">
        <v>3663.22</v>
      </c>
      <c r="BO736" s="2">
        <v>2933.25</v>
      </c>
      <c r="HN736" s="12">
        <f t="shared" si="86"/>
        <v>4117.2299999999996</v>
      </c>
      <c r="HO736" s="2">
        <f t="shared" si="84"/>
        <v>3093.9</v>
      </c>
      <c r="HP736" s="3">
        <f t="shared" si="85"/>
        <v>2955.4</v>
      </c>
      <c r="HW736" s="197"/>
    </row>
    <row r="737" spans="1:231" x14ac:dyDescent="0.3">
      <c r="A737" s="64">
        <v>41485</v>
      </c>
      <c r="B737" s="135">
        <v>3450</v>
      </c>
      <c r="C737" s="40">
        <f t="shared" si="87"/>
        <v>3452.8571428571427</v>
      </c>
      <c r="D737" s="12">
        <v>4003.82</v>
      </c>
      <c r="E737" s="2">
        <v>2536.7199999999998</v>
      </c>
      <c r="H737" s="2">
        <v>3629.55</v>
      </c>
      <c r="I737" s="3">
        <v>2910.99</v>
      </c>
      <c r="J737" s="12">
        <v>3914.94</v>
      </c>
      <c r="K737" s="2">
        <v>2517.12</v>
      </c>
      <c r="N737" s="12">
        <v>3540.67</v>
      </c>
      <c r="O737" s="3">
        <v>2891.39</v>
      </c>
      <c r="P737" s="12">
        <v>3429.97</v>
      </c>
      <c r="Q737" s="2">
        <v>2046.72</v>
      </c>
      <c r="T737" s="2">
        <v>3055.7</v>
      </c>
      <c r="U737" s="3">
        <v>2420.9899999999998</v>
      </c>
      <c r="AJ737" s="2">
        <f t="shared" si="83"/>
        <v>3220</v>
      </c>
      <c r="AK737" s="2">
        <v>230</v>
      </c>
      <c r="AL737" s="12">
        <v>3182.48</v>
      </c>
      <c r="AM737" s="2">
        <v>1791.92</v>
      </c>
      <c r="AP737" s="12">
        <v>2808.21</v>
      </c>
      <c r="AQ737" s="3">
        <v>2166.19</v>
      </c>
      <c r="AZ737" s="14"/>
      <c r="BA737" s="14"/>
      <c r="BB737" s="14"/>
      <c r="BC737" s="14"/>
      <c r="BD737" s="14"/>
      <c r="BE737" s="14"/>
      <c r="BF737" s="14"/>
      <c r="BL737" s="2">
        <v>4047.46</v>
      </c>
      <c r="BM737" s="2">
        <v>2579.9299999999998</v>
      </c>
      <c r="BN737" s="2">
        <v>3673.19</v>
      </c>
      <c r="BO737" s="2">
        <v>2954.2</v>
      </c>
      <c r="HN737" s="12">
        <f t="shared" si="86"/>
        <v>4144.9400000000005</v>
      </c>
      <c r="HO737" s="2">
        <f t="shared" si="84"/>
        <v>3099</v>
      </c>
      <c r="HP737" s="3">
        <f t="shared" si="85"/>
        <v>2960</v>
      </c>
      <c r="HW737" s="197"/>
    </row>
    <row r="738" spans="1:231" x14ac:dyDescent="0.3">
      <c r="A738" s="64">
        <v>41486</v>
      </c>
      <c r="B738" s="135">
        <v>3404</v>
      </c>
      <c r="C738" s="40">
        <f t="shared" si="87"/>
        <v>3453.5238095238096</v>
      </c>
      <c r="D738" s="12">
        <v>4033.51</v>
      </c>
      <c r="E738" s="2">
        <v>2566.12</v>
      </c>
      <c r="H738" s="2">
        <v>3659.24</v>
      </c>
      <c r="I738" s="3">
        <v>2940.39</v>
      </c>
      <c r="J738" s="12">
        <v>3519.02</v>
      </c>
      <c r="K738" s="2">
        <v>2125.12</v>
      </c>
      <c r="N738" s="12">
        <v>3144.75</v>
      </c>
      <c r="O738" s="3">
        <v>2499.39</v>
      </c>
      <c r="P738" s="12">
        <v>3429.97</v>
      </c>
      <c r="Q738" s="2">
        <v>2046.72</v>
      </c>
      <c r="T738" s="2">
        <v>3055.7</v>
      </c>
      <c r="U738" s="3">
        <v>2420.9899999999998</v>
      </c>
      <c r="AJ738" s="2">
        <f t="shared" si="83"/>
        <v>3174</v>
      </c>
      <c r="AK738" s="2">
        <v>230</v>
      </c>
      <c r="AL738" s="12">
        <v>3202.28</v>
      </c>
      <c r="AM738" s="2">
        <v>1811.52</v>
      </c>
      <c r="AP738" s="12">
        <v>2828.01</v>
      </c>
      <c r="AQ738" s="3">
        <v>2185.79</v>
      </c>
      <c r="AZ738" s="14"/>
      <c r="BA738" s="14"/>
      <c r="BB738" s="14"/>
      <c r="BC738" s="14"/>
      <c r="BD738" s="14"/>
      <c r="BE738" s="14"/>
      <c r="BF738" s="14"/>
      <c r="BL738" s="2">
        <v>4070.79</v>
      </c>
      <c r="BM738" s="2">
        <v>2603.0300000000002</v>
      </c>
      <c r="BN738" s="2">
        <v>3696.52</v>
      </c>
      <c r="BO738" s="2">
        <v>2977.3</v>
      </c>
      <c r="HN738" s="12">
        <f t="shared" si="86"/>
        <v>3749.02</v>
      </c>
      <c r="HO738" s="2">
        <f t="shared" si="84"/>
        <v>3052.08</v>
      </c>
      <c r="HP738" s="3">
        <f t="shared" si="85"/>
        <v>2917.6800000000003</v>
      </c>
      <c r="HW738" s="197"/>
    </row>
    <row r="739" spans="1:231" x14ac:dyDescent="0.3">
      <c r="A739" s="64">
        <v>41487</v>
      </c>
      <c r="B739" s="135">
        <v>3365</v>
      </c>
      <c r="C739" s="40">
        <f t="shared" si="87"/>
        <v>3449.6666666666665</v>
      </c>
      <c r="D739" s="12">
        <v>4081.28</v>
      </c>
      <c r="E739" s="2">
        <v>2611.42</v>
      </c>
      <c r="H739" s="2">
        <v>3707.01</v>
      </c>
      <c r="I739" s="3">
        <v>2985.69</v>
      </c>
      <c r="J739" s="12">
        <v>3534.32</v>
      </c>
      <c r="K739" s="2">
        <v>2138.62</v>
      </c>
      <c r="N739" s="12">
        <v>3160.05</v>
      </c>
      <c r="O739" s="3">
        <v>2512.89</v>
      </c>
      <c r="P739" s="12">
        <v>3464.7</v>
      </c>
      <c r="Q739" s="2">
        <v>2079.52</v>
      </c>
      <c r="T739" s="2">
        <v>3090.43</v>
      </c>
      <c r="U739" s="3">
        <v>2453.79</v>
      </c>
      <c r="AJ739" s="2">
        <f t="shared" si="83"/>
        <v>3135</v>
      </c>
      <c r="AK739" s="2">
        <v>230</v>
      </c>
      <c r="AL739" s="12">
        <v>3225.91</v>
      </c>
      <c r="AM739" s="2">
        <v>1833.27</v>
      </c>
      <c r="AP739" s="12">
        <v>2851.64</v>
      </c>
      <c r="AQ739" s="3">
        <v>2207.54</v>
      </c>
      <c r="AZ739" s="14"/>
      <c r="BA739" s="14"/>
      <c r="BB739" s="14"/>
      <c r="BC739" s="14"/>
      <c r="BD739" s="14"/>
      <c r="BE739" s="14"/>
      <c r="BF739" s="14"/>
      <c r="BL739" s="2">
        <v>4122.3999999999996</v>
      </c>
      <c r="BM739" s="2">
        <v>2652.14</v>
      </c>
      <c r="BN739" s="2">
        <v>3748.13</v>
      </c>
      <c r="BO739" s="2">
        <v>3026.41</v>
      </c>
      <c r="HN739" s="12">
        <f t="shared" si="86"/>
        <v>3764.32</v>
      </c>
      <c r="HO739" s="2">
        <f t="shared" si="84"/>
        <v>3012.3</v>
      </c>
      <c r="HP739" s="3">
        <f t="shared" si="85"/>
        <v>2881.8</v>
      </c>
      <c r="HW739" s="197"/>
    </row>
    <row r="740" spans="1:231" x14ac:dyDescent="0.3">
      <c r="A740" s="64">
        <v>41488</v>
      </c>
      <c r="B740" s="135">
        <v>3376</v>
      </c>
      <c r="C740" s="40">
        <f t="shared" si="87"/>
        <v>3444</v>
      </c>
      <c r="D740" s="12">
        <v>4124.6499999999996</v>
      </c>
      <c r="E740" s="2">
        <v>2649.58</v>
      </c>
      <c r="H740" s="2">
        <v>3750.38</v>
      </c>
      <c r="I740" s="3">
        <v>3023.85</v>
      </c>
      <c r="J740" s="12">
        <v>3571.03</v>
      </c>
      <c r="K740" s="2">
        <v>2171.02</v>
      </c>
      <c r="N740" s="12">
        <v>3196.76</v>
      </c>
      <c r="O740" s="3">
        <v>2545.29</v>
      </c>
      <c r="P740" s="12">
        <v>3490.5</v>
      </c>
      <c r="Q740" s="2">
        <v>2101.23</v>
      </c>
      <c r="T740" s="2">
        <v>3116.23</v>
      </c>
      <c r="U740" s="3">
        <v>2475.5</v>
      </c>
      <c r="AJ740" s="2">
        <f t="shared" si="83"/>
        <v>3146</v>
      </c>
      <c r="AK740" s="2">
        <v>230</v>
      </c>
      <c r="AL740" s="12">
        <v>3258.86</v>
      </c>
      <c r="AM740" s="2">
        <v>1861.95</v>
      </c>
      <c r="AP740" s="12">
        <v>2884.59</v>
      </c>
      <c r="AQ740" s="3">
        <v>2236.2199999999998</v>
      </c>
      <c r="AZ740" s="14"/>
      <c r="BA740" s="14"/>
      <c r="BB740" s="14"/>
      <c r="BC740" s="14"/>
      <c r="BD740" s="14"/>
      <c r="BE740" s="14"/>
      <c r="BF740" s="14"/>
      <c r="BL740" s="2">
        <v>4169.05</v>
      </c>
      <c r="BM740" s="2">
        <v>2693.54</v>
      </c>
      <c r="BN740" s="2">
        <v>3794.78</v>
      </c>
      <c r="BO740" s="2">
        <v>3067.81</v>
      </c>
      <c r="HN740" s="12">
        <f t="shared" si="86"/>
        <v>3801.03</v>
      </c>
      <c r="HO740" s="2">
        <f t="shared" si="84"/>
        <v>3023.52</v>
      </c>
      <c r="HP740" s="3">
        <f t="shared" si="85"/>
        <v>2891.92</v>
      </c>
      <c r="HW740" s="197"/>
    </row>
    <row r="741" spans="1:231" x14ac:dyDescent="0.3">
      <c r="A741" s="64">
        <v>41491</v>
      </c>
      <c r="B741" s="135">
        <v>3405</v>
      </c>
      <c r="C741" s="40">
        <f t="shared" si="87"/>
        <v>3438.1428571428573</v>
      </c>
      <c r="D741" s="12">
        <v>4077.66</v>
      </c>
      <c r="E741" s="2">
        <v>2608.2399999999998</v>
      </c>
      <c r="H741" s="2">
        <v>3703.39</v>
      </c>
      <c r="I741" s="3">
        <v>2982.51</v>
      </c>
      <c r="J741" s="12">
        <v>3580.95</v>
      </c>
      <c r="K741" s="2">
        <v>2185.12</v>
      </c>
      <c r="N741" s="12">
        <v>3206.68</v>
      </c>
      <c r="O741" s="3">
        <v>2559.39</v>
      </c>
      <c r="P741" s="12">
        <v>3461.72</v>
      </c>
      <c r="Q741" s="2">
        <v>2076.88</v>
      </c>
      <c r="T741" s="2">
        <v>3087.45</v>
      </c>
      <c r="U741" s="3">
        <v>2451.15</v>
      </c>
      <c r="AJ741" s="2">
        <f t="shared" si="83"/>
        <v>3175</v>
      </c>
      <c r="AK741" s="2">
        <v>230</v>
      </c>
      <c r="AL741" s="12">
        <v>3233.1</v>
      </c>
      <c r="AM741" s="2">
        <v>1840.72</v>
      </c>
      <c r="AP741" s="12">
        <v>2858.83</v>
      </c>
      <c r="AQ741" s="3">
        <v>2214.9899999999998</v>
      </c>
      <c r="AZ741" s="14"/>
      <c r="BA741" s="14"/>
      <c r="BB741" s="14"/>
      <c r="BC741" s="14"/>
      <c r="BD741" s="14"/>
      <c r="BE741" s="14"/>
      <c r="BF741" s="14"/>
      <c r="BL741" s="2">
        <v>4120.57</v>
      </c>
      <c r="BM741" s="2">
        <v>2650.72</v>
      </c>
      <c r="BN741" s="2">
        <v>3746.3</v>
      </c>
      <c r="BO741" s="2">
        <v>3024.99</v>
      </c>
      <c r="HN741" s="12">
        <f t="shared" si="86"/>
        <v>3810.95</v>
      </c>
      <c r="HO741" s="2">
        <f t="shared" si="84"/>
        <v>3053.1</v>
      </c>
      <c r="HP741" s="3">
        <f t="shared" si="85"/>
        <v>2918.6</v>
      </c>
      <c r="HW741" s="197"/>
    </row>
    <row r="742" spans="1:231" x14ac:dyDescent="0.3">
      <c r="A742" s="64">
        <v>41492</v>
      </c>
      <c r="B742" s="135">
        <v>3422</v>
      </c>
      <c r="C742" s="40">
        <f t="shared" si="87"/>
        <v>3433.2380952380954</v>
      </c>
      <c r="D742" s="12">
        <v>4034.34</v>
      </c>
      <c r="E742" s="2">
        <v>2565.7399999999998</v>
      </c>
      <c r="H742" s="2">
        <v>3660.07</v>
      </c>
      <c r="I742" s="3">
        <v>2940.01</v>
      </c>
      <c r="J742" s="12">
        <v>3577.84</v>
      </c>
      <c r="K742" s="2">
        <v>2182.37</v>
      </c>
      <c r="N742" s="12">
        <v>3203.57</v>
      </c>
      <c r="O742" s="3">
        <v>2556.64</v>
      </c>
      <c r="P742" s="12">
        <v>3419.01</v>
      </c>
      <c r="Q742" s="2">
        <v>2034.92</v>
      </c>
      <c r="T742" s="2">
        <v>3044.74</v>
      </c>
      <c r="U742" s="3">
        <v>2409.19</v>
      </c>
      <c r="AJ742" s="2">
        <f t="shared" si="83"/>
        <v>3192</v>
      </c>
      <c r="AK742" s="2">
        <v>230</v>
      </c>
      <c r="AL742" s="12">
        <v>3180.7</v>
      </c>
      <c r="AM742" s="2">
        <v>1789.17</v>
      </c>
      <c r="AP742" s="12">
        <v>2806.43</v>
      </c>
      <c r="AQ742" s="3">
        <v>2163.44</v>
      </c>
      <c r="AZ742" s="14"/>
      <c r="BA742" s="14"/>
      <c r="BB742" s="14"/>
      <c r="BC742" s="14"/>
      <c r="BD742" s="14"/>
      <c r="BE742" s="14"/>
      <c r="BF742" s="14"/>
      <c r="BL742" s="2">
        <v>4071.73</v>
      </c>
      <c r="BM742" s="2">
        <v>2602.7600000000002</v>
      </c>
      <c r="BN742" s="2">
        <v>3697.46</v>
      </c>
      <c r="BO742" s="2">
        <v>2977.03</v>
      </c>
      <c r="HN742" s="12">
        <f t="shared" si="86"/>
        <v>3807.84</v>
      </c>
      <c r="HO742" s="2">
        <f t="shared" si="84"/>
        <v>3070.44</v>
      </c>
      <c r="HP742" s="3">
        <f t="shared" si="85"/>
        <v>2934.2400000000002</v>
      </c>
      <c r="HW742" s="197"/>
    </row>
    <row r="743" spans="1:231" x14ac:dyDescent="0.3">
      <c r="A743" s="64">
        <v>41493</v>
      </c>
      <c r="B743" s="135">
        <v>3414</v>
      </c>
      <c r="C743" s="40">
        <f t="shared" si="87"/>
        <v>3429.6190476190477</v>
      </c>
      <c r="D743" s="12">
        <v>4100.17</v>
      </c>
      <c r="E743" s="2">
        <v>2626.93</v>
      </c>
      <c r="H743" s="2">
        <v>3725.9</v>
      </c>
      <c r="I743" s="3">
        <v>3001.2</v>
      </c>
      <c r="J743" s="12">
        <v>3608.94</v>
      </c>
      <c r="K743" s="2">
        <v>2209.87</v>
      </c>
      <c r="N743" s="12">
        <v>3234.67</v>
      </c>
      <c r="O743" s="3">
        <v>2584.14</v>
      </c>
      <c r="P743" s="12">
        <v>3428.44</v>
      </c>
      <c r="Q743" s="2">
        <v>2041.06</v>
      </c>
      <c r="T743" s="2">
        <v>3054.17</v>
      </c>
      <c r="U743" s="3">
        <v>2415.33</v>
      </c>
      <c r="AJ743" s="2">
        <f t="shared" si="83"/>
        <v>3184</v>
      </c>
      <c r="AK743" s="2">
        <v>230</v>
      </c>
      <c r="AL743" s="12">
        <v>3237.85</v>
      </c>
      <c r="AM743" s="2">
        <v>1842.46</v>
      </c>
      <c r="AP743" s="12">
        <v>2863.58</v>
      </c>
      <c r="AQ743" s="3">
        <v>2216.73</v>
      </c>
      <c r="AZ743" s="14"/>
      <c r="BA743" s="14"/>
      <c r="BB743" s="14"/>
      <c r="BC743" s="14"/>
      <c r="BD743" s="14"/>
      <c r="BE743" s="14"/>
      <c r="BF743" s="14"/>
      <c r="BL743" s="2">
        <v>4131.49</v>
      </c>
      <c r="BM743" s="2">
        <v>2657.94</v>
      </c>
      <c r="BN743" s="2">
        <v>3757.22</v>
      </c>
      <c r="BO743" s="2">
        <v>3032.21</v>
      </c>
      <c r="HN743" s="12">
        <f t="shared" si="86"/>
        <v>3838.94</v>
      </c>
      <c r="HO743" s="2">
        <f t="shared" si="84"/>
        <v>3062.28</v>
      </c>
      <c r="HP743" s="3">
        <f t="shared" si="85"/>
        <v>2926.88</v>
      </c>
      <c r="HW743" s="197"/>
    </row>
    <row r="744" spans="1:231" x14ac:dyDescent="0.3">
      <c r="A744" s="64">
        <v>41494</v>
      </c>
      <c r="B744" s="135">
        <v>3420</v>
      </c>
      <c r="C744" s="40">
        <f t="shared" si="87"/>
        <v>3427.6190476190477</v>
      </c>
      <c r="D744" s="12">
        <v>4070.08</v>
      </c>
      <c r="E744" s="2">
        <v>2597.14</v>
      </c>
      <c r="H744" s="2">
        <v>3695.81</v>
      </c>
      <c r="I744" s="3">
        <v>2971.41</v>
      </c>
      <c r="J744" s="12">
        <v>3639.02</v>
      </c>
      <c r="K744" s="2">
        <v>2239.66</v>
      </c>
      <c r="N744" s="12">
        <v>3264.75</v>
      </c>
      <c r="O744" s="3">
        <v>2613.9299999999998</v>
      </c>
      <c r="P744" s="12">
        <v>3428.44</v>
      </c>
      <c r="Q744" s="2">
        <v>2041.06</v>
      </c>
      <c r="T744" s="2">
        <v>3054.17</v>
      </c>
      <c r="U744" s="3">
        <v>2415.33</v>
      </c>
      <c r="AJ744" s="2">
        <f t="shared" si="83"/>
        <v>3190</v>
      </c>
      <c r="AK744" s="2">
        <v>230</v>
      </c>
      <c r="AL744" s="12">
        <v>3207.76</v>
      </c>
      <c r="AM744" s="2">
        <v>1812.67</v>
      </c>
      <c r="AP744" s="12">
        <v>2833.49</v>
      </c>
      <c r="AQ744" s="3">
        <v>2186.94</v>
      </c>
      <c r="AZ744" s="14"/>
      <c r="BA744" s="14"/>
      <c r="BB744" s="14"/>
      <c r="BC744" s="14"/>
      <c r="BD744" s="14"/>
      <c r="BE744" s="14"/>
      <c r="BF744" s="14"/>
      <c r="BL744" s="2">
        <v>4087.58</v>
      </c>
      <c r="BM744" s="2">
        <v>2614.4699999999998</v>
      </c>
      <c r="BN744" s="2">
        <v>3713.31</v>
      </c>
      <c r="BO744" s="2">
        <v>2988.74</v>
      </c>
      <c r="HN744" s="12">
        <f t="shared" si="86"/>
        <v>3869.02</v>
      </c>
      <c r="HO744" s="2">
        <f t="shared" si="84"/>
        <v>3068.4</v>
      </c>
      <c r="HP744" s="3">
        <f t="shared" si="85"/>
        <v>2932.4</v>
      </c>
      <c r="HW744" s="197"/>
    </row>
    <row r="745" spans="1:231" x14ac:dyDescent="0.3">
      <c r="A745" s="64">
        <v>41495</v>
      </c>
      <c r="B745" s="135">
        <v>3420</v>
      </c>
      <c r="C745" s="40">
        <f t="shared" si="87"/>
        <v>3426.7619047619046</v>
      </c>
      <c r="D745" s="12">
        <v>4080.11</v>
      </c>
      <c r="E745" s="2">
        <v>2607.0700000000002</v>
      </c>
      <c r="H745" s="2">
        <v>3705.84</v>
      </c>
      <c r="I745" s="3">
        <v>2981.34</v>
      </c>
      <c r="J745" s="12">
        <v>3639.02</v>
      </c>
      <c r="K745" s="2">
        <v>2239.66</v>
      </c>
      <c r="N745" s="12">
        <v>3264.75</v>
      </c>
      <c r="O745" s="3">
        <v>2613.9299999999998</v>
      </c>
      <c r="P745" s="12">
        <v>3428.44</v>
      </c>
      <c r="Q745" s="2">
        <v>2041.06</v>
      </c>
      <c r="T745" s="2">
        <v>3054.17</v>
      </c>
      <c r="U745" s="3">
        <v>2415.33</v>
      </c>
      <c r="AJ745" s="2">
        <f t="shared" si="83"/>
        <v>3190</v>
      </c>
      <c r="AK745" s="2">
        <v>230</v>
      </c>
      <c r="AL745" s="12">
        <v>3207.76</v>
      </c>
      <c r="AM745" s="2">
        <v>1812.67</v>
      </c>
      <c r="AP745" s="12">
        <v>2833.49</v>
      </c>
      <c r="AQ745" s="3">
        <v>2186.94</v>
      </c>
      <c r="AZ745" s="14"/>
      <c r="BA745" s="14"/>
      <c r="BB745" s="14"/>
      <c r="BC745" s="14"/>
      <c r="BD745" s="14"/>
      <c r="BE745" s="14"/>
      <c r="BF745" s="14"/>
      <c r="BL745" s="2">
        <v>4103.1400000000003</v>
      </c>
      <c r="BM745" s="2">
        <v>2629.87</v>
      </c>
      <c r="BN745" s="2">
        <v>3728.87</v>
      </c>
      <c r="BO745" s="2">
        <v>3004.14</v>
      </c>
      <c r="HN745" s="12">
        <f t="shared" si="86"/>
        <v>3869.02</v>
      </c>
      <c r="HO745" s="2">
        <f t="shared" si="84"/>
        <v>3068.4</v>
      </c>
      <c r="HP745" s="3">
        <f t="shared" si="85"/>
        <v>2932.4</v>
      </c>
      <c r="HW745" s="197"/>
    </row>
    <row r="746" spans="1:231" x14ac:dyDescent="0.3">
      <c r="A746" s="64">
        <v>41498</v>
      </c>
      <c r="B746" s="135">
        <v>3400</v>
      </c>
      <c r="C746" s="40">
        <f t="shared" si="87"/>
        <v>3424.1428571428573</v>
      </c>
      <c r="D746" s="12">
        <v>4020.84</v>
      </c>
      <c r="E746" s="2">
        <v>2552.7800000000002</v>
      </c>
      <c r="H746" s="2">
        <v>3646.57</v>
      </c>
      <c r="I746" s="3">
        <v>2927.05</v>
      </c>
      <c r="J746" s="12">
        <v>3604.48</v>
      </c>
      <c r="K746" s="2">
        <v>2209.08</v>
      </c>
      <c r="N746" s="12">
        <v>3230.21</v>
      </c>
      <c r="O746" s="3">
        <v>2583.35</v>
      </c>
      <c r="P746" s="12">
        <v>3396.23</v>
      </c>
      <c r="Q746" s="2">
        <v>2012.68</v>
      </c>
      <c r="T746" s="2">
        <v>3021.96</v>
      </c>
      <c r="U746" s="3">
        <v>2386.9499999999998</v>
      </c>
      <c r="AJ746" s="2">
        <f t="shared" si="83"/>
        <v>3170</v>
      </c>
      <c r="AK746" s="2">
        <v>230</v>
      </c>
      <c r="AL746" s="12">
        <v>3187.92</v>
      </c>
      <c r="AM746" s="2">
        <v>1796.64</v>
      </c>
      <c r="AP746" s="12">
        <v>2813.65</v>
      </c>
      <c r="AQ746" s="3">
        <v>2170.91</v>
      </c>
      <c r="AZ746" s="14"/>
      <c r="BA746" s="14"/>
      <c r="BB746" s="14"/>
      <c r="BC746" s="14"/>
      <c r="BD746" s="14"/>
      <c r="BE746" s="14"/>
      <c r="BF746" s="14"/>
      <c r="BL746" s="2">
        <v>4044.53</v>
      </c>
      <c r="BM746" s="2">
        <v>2576.23</v>
      </c>
      <c r="BN746" s="2">
        <v>3670.26</v>
      </c>
      <c r="BO746" s="2">
        <v>2950.5</v>
      </c>
      <c r="HN746" s="12">
        <f t="shared" si="86"/>
        <v>3834.48</v>
      </c>
      <c r="HO746" s="2">
        <f t="shared" si="84"/>
        <v>3048</v>
      </c>
      <c r="HP746" s="3">
        <f t="shared" si="85"/>
        <v>2914</v>
      </c>
      <c r="HW746" s="197"/>
    </row>
    <row r="747" spans="1:231" x14ac:dyDescent="0.3">
      <c r="A747" s="64">
        <v>41499</v>
      </c>
      <c r="B747" s="135">
        <v>3363</v>
      </c>
      <c r="C747" s="40">
        <f t="shared" si="87"/>
        <v>3421.6666666666665</v>
      </c>
      <c r="D747" s="12">
        <v>4052.21</v>
      </c>
      <c r="E747" s="2">
        <v>2581.44</v>
      </c>
      <c r="H747" s="2">
        <v>3677.94</v>
      </c>
      <c r="I747" s="3">
        <v>2955.71</v>
      </c>
      <c r="J747" s="12">
        <v>3623.32</v>
      </c>
      <c r="K747" s="2">
        <v>2225.7600000000002</v>
      </c>
      <c r="N747" s="12">
        <v>3249.05</v>
      </c>
      <c r="O747" s="3">
        <v>2600.0300000000002</v>
      </c>
      <c r="P747" s="12">
        <v>3403.82</v>
      </c>
      <c r="Q747" s="2">
        <v>2018.28</v>
      </c>
      <c r="T747" s="2">
        <v>3029.55</v>
      </c>
      <c r="U747" s="3">
        <v>2392.5500000000002</v>
      </c>
      <c r="AJ747" s="2">
        <f t="shared" si="83"/>
        <v>3133</v>
      </c>
      <c r="AK747" s="2">
        <v>230</v>
      </c>
      <c r="AL747" s="12">
        <v>3184.25</v>
      </c>
      <c r="AM747" s="2">
        <v>1791.04</v>
      </c>
      <c r="AP747" s="12">
        <v>2809.98</v>
      </c>
      <c r="AQ747" s="3">
        <v>2165.31</v>
      </c>
      <c r="AZ747" s="14"/>
      <c r="BA747" s="14"/>
      <c r="BB747" s="14"/>
      <c r="BC747" s="14"/>
      <c r="BD747" s="14"/>
      <c r="BE747" s="14"/>
      <c r="BF747" s="14"/>
      <c r="BL747" s="2">
        <v>4073.29</v>
      </c>
      <c r="BM747" s="2">
        <v>2602.31</v>
      </c>
      <c r="BN747" s="2">
        <v>3699.02</v>
      </c>
      <c r="BO747" s="2">
        <v>2976.58</v>
      </c>
      <c r="HN747" s="12">
        <f t="shared" si="86"/>
        <v>3853.32</v>
      </c>
      <c r="HO747" s="2">
        <f t="shared" si="84"/>
        <v>3010.26</v>
      </c>
      <c r="HP747" s="3">
        <f t="shared" si="85"/>
        <v>2879.96</v>
      </c>
      <c r="HW747" s="197"/>
    </row>
    <row r="748" spans="1:231" x14ac:dyDescent="0.3">
      <c r="A748" s="64">
        <v>41500</v>
      </c>
      <c r="B748" s="135">
        <v>3391</v>
      </c>
      <c r="C748" s="40">
        <f t="shared" si="87"/>
        <v>3420.0476190476193</v>
      </c>
      <c r="D748" s="12">
        <v>4074.3</v>
      </c>
      <c r="E748" s="2">
        <v>2599.73</v>
      </c>
      <c r="H748" s="2">
        <v>3700.03</v>
      </c>
      <c r="I748" s="3">
        <v>2974</v>
      </c>
      <c r="J748" s="12">
        <v>3651.59</v>
      </c>
      <c r="K748" s="2">
        <v>2250.7800000000002</v>
      </c>
      <c r="N748" s="12">
        <v>3277.32</v>
      </c>
      <c r="O748" s="3">
        <v>2625.05</v>
      </c>
      <c r="P748" s="12">
        <v>3409.94</v>
      </c>
      <c r="Q748" s="2">
        <v>2021.47</v>
      </c>
      <c r="T748" s="2">
        <v>3035.67</v>
      </c>
      <c r="U748" s="3">
        <v>2395.7399999999998</v>
      </c>
      <c r="AJ748" s="2">
        <f t="shared" si="83"/>
        <v>3161</v>
      </c>
      <c r="AK748" s="2">
        <v>230</v>
      </c>
      <c r="AL748" s="12">
        <v>3218.59</v>
      </c>
      <c r="AM748" s="2">
        <v>1822.07</v>
      </c>
      <c r="AP748" s="12">
        <v>2844.32</v>
      </c>
      <c r="AQ748" s="3">
        <v>2196.34</v>
      </c>
      <c r="AZ748" s="14"/>
      <c r="BA748" s="14"/>
      <c r="BB748" s="14"/>
      <c r="BC748" s="14"/>
      <c r="BD748" s="14"/>
      <c r="BE748" s="14"/>
      <c r="BF748" s="14"/>
      <c r="BL748" s="2">
        <v>4090.03</v>
      </c>
      <c r="BM748" s="2">
        <v>2615.3000000000002</v>
      </c>
      <c r="BN748" s="2">
        <v>3715.76</v>
      </c>
      <c r="BO748" s="2">
        <v>2989.57</v>
      </c>
      <c r="HN748" s="12">
        <f t="shared" si="86"/>
        <v>3881.59</v>
      </c>
      <c r="HO748" s="2">
        <f t="shared" si="84"/>
        <v>3038.82</v>
      </c>
      <c r="HP748" s="3">
        <f t="shared" si="85"/>
        <v>2905.7200000000003</v>
      </c>
      <c r="HW748" s="197"/>
    </row>
    <row r="749" spans="1:231" x14ac:dyDescent="0.3">
      <c r="A749" s="64">
        <v>41501</v>
      </c>
      <c r="B749" s="135">
        <v>3481</v>
      </c>
      <c r="C749" s="40">
        <f t="shared" si="87"/>
        <v>3423.3333333333335</v>
      </c>
      <c r="D749" s="12">
        <v>4070.77</v>
      </c>
      <c r="E749" s="2">
        <v>2606.56</v>
      </c>
      <c r="H749" s="2">
        <v>3696.5</v>
      </c>
      <c r="I749" s="3">
        <v>2980.83</v>
      </c>
      <c r="J749" s="12">
        <v>3648.45</v>
      </c>
      <c r="K749" s="2">
        <v>2248</v>
      </c>
      <c r="N749" s="12">
        <v>3274.18</v>
      </c>
      <c r="O749" s="3">
        <v>2622.27</v>
      </c>
      <c r="P749" s="12">
        <v>3376.89</v>
      </c>
      <c r="Q749" s="2">
        <v>1999</v>
      </c>
      <c r="T749" s="2">
        <v>3002.62</v>
      </c>
      <c r="U749" s="3">
        <v>2373.27</v>
      </c>
      <c r="AJ749" s="2">
        <f t="shared" si="83"/>
        <v>3251</v>
      </c>
      <c r="AK749" s="2">
        <v>230</v>
      </c>
      <c r="AL749" s="12">
        <v>3185.73</v>
      </c>
      <c r="AM749" s="2">
        <v>1799.8</v>
      </c>
      <c r="AP749" s="12">
        <v>2811.46</v>
      </c>
      <c r="AQ749" s="3">
        <v>2174.0700000000002</v>
      </c>
      <c r="AZ749" s="14"/>
      <c r="BA749" s="14"/>
      <c r="BB749" s="14"/>
      <c r="BC749" s="14"/>
      <c r="BD749" s="14"/>
      <c r="BE749" s="14"/>
      <c r="BF749" s="14"/>
      <c r="BL749" s="2">
        <v>4082.75</v>
      </c>
      <c r="BM749" s="2">
        <v>2618.4499999999998</v>
      </c>
      <c r="BN749" s="2">
        <v>3708.51</v>
      </c>
      <c r="BO749" s="2">
        <v>2992.72</v>
      </c>
      <c r="HN749" s="12">
        <f t="shared" si="86"/>
        <v>3878.45</v>
      </c>
      <c r="HO749" s="2">
        <f t="shared" si="84"/>
        <v>3130.62</v>
      </c>
      <c r="HP749" s="3">
        <f t="shared" si="85"/>
        <v>2988.52</v>
      </c>
      <c r="HW749" s="197"/>
    </row>
    <row r="750" spans="1:231" x14ac:dyDescent="0.3">
      <c r="A750" s="64">
        <v>41502</v>
      </c>
      <c r="B750" s="135">
        <v>3481</v>
      </c>
      <c r="C750" s="40">
        <f t="shared" si="87"/>
        <v>3427.0476190476193</v>
      </c>
      <c r="D750" s="12">
        <v>4084.4</v>
      </c>
      <c r="E750" s="2">
        <v>2619.67</v>
      </c>
      <c r="H750" s="2">
        <v>3710.13</v>
      </c>
      <c r="I750" s="3">
        <v>2993.94</v>
      </c>
      <c r="J750" s="12">
        <v>3722.07</v>
      </c>
      <c r="K750" s="2">
        <v>2320.5700000000002</v>
      </c>
      <c r="N750" s="12">
        <v>3347.8</v>
      </c>
      <c r="O750" s="3">
        <v>2694.84</v>
      </c>
      <c r="P750" s="12">
        <v>3420.04</v>
      </c>
      <c r="Q750" s="2">
        <v>2041.41</v>
      </c>
      <c r="T750" s="2">
        <v>3045.77</v>
      </c>
      <c r="U750" s="3">
        <v>2415.6799999999998</v>
      </c>
      <c r="AJ750" s="2">
        <f t="shared" si="83"/>
        <v>3251</v>
      </c>
      <c r="AK750" s="2">
        <v>230</v>
      </c>
      <c r="AL750" s="12">
        <v>3218.62</v>
      </c>
      <c r="AM750" s="2">
        <v>1832.04</v>
      </c>
      <c r="AP750" s="12">
        <v>2844.35</v>
      </c>
      <c r="AQ750" s="3">
        <v>2206.31</v>
      </c>
      <c r="AZ750" s="14"/>
      <c r="BA750" s="14"/>
      <c r="BB750" s="14"/>
      <c r="BC750" s="14"/>
      <c r="BD750" s="14"/>
      <c r="BE750" s="14"/>
      <c r="BF750" s="14"/>
      <c r="BL750" s="2">
        <v>4084.4</v>
      </c>
      <c r="BM750" s="2">
        <v>2619.67</v>
      </c>
      <c r="BN750" s="2">
        <v>3710.13</v>
      </c>
      <c r="BO750" s="2">
        <v>2993.94</v>
      </c>
      <c r="HN750" s="12">
        <f t="shared" si="86"/>
        <v>3952.07</v>
      </c>
      <c r="HO750" s="2">
        <f t="shared" si="84"/>
        <v>3130.62</v>
      </c>
      <c r="HP750" s="3">
        <f t="shared" si="85"/>
        <v>2988.52</v>
      </c>
      <c r="HW750" s="197"/>
    </row>
    <row r="751" spans="1:231" x14ac:dyDescent="0.3">
      <c r="A751" s="64">
        <v>41505</v>
      </c>
      <c r="B751" s="135">
        <v>3500</v>
      </c>
      <c r="C751" s="40">
        <f t="shared" si="87"/>
        <v>3429.9047619047619</v>
      </c>
      <c r="D751" s="12">
        <v>4109.9799999999996</v>
      </c>
      <c r="E751" s="2">
        <v>2641.1</v>
      </c>
      <c r="H751" s="2">
        <v>3735.71</v>
      </c>
      <c r="I751" s="3">
        <v>3015.37</v>
      </c>
      <c r="J751" s="12">
        <v>3754.18</v>
      </c>
      <c r="K751" s="2">
        <v>2349.0700000000002</v>
      </c>
      <c r="N751" s="12">
        <v>3379.91</v>
      </c>
      <c r="O751" s="3">
        <v>2723.34</v>
      </c>
      <c r="P751" s="12">
        <v>3438.95</v>
      </c>
      <c r="Q751" s="2">
        <v>2057.04</v>
      </c>
      <c r="T751" s="2">
        <v>3064.68</v>
      </c>
      <c r="U751" s="3">
        <v>2431.31</v>
      </c>
      <c r="AJ751" s="2">
        <f t="shared" si="83"/>
        <v>3270</v>
      </c>
      <c r="AK751" s="2">
        <v>230</v>
      </c>
      <c r="AL751" s="12">
        <v>3255.84</v>
      </c>
      <c r="AM751" s="2">
        <v>1865.71</v>
      </c>
      <c r="AP751" s="12">
        <v>2881.57</v>
      </c>
      <c r="AQ751" s="3">
        <v>2239.98</v>
      </c>
      <c r="AZ751" s="14"/>
      <c r="BA751" s="14"/>
      <c r="BB751" s="14"/>
      <c r="BC751" s="14"/>
      <c r="BD751" s="14"/>
      <c r="BE751" s="14"/>
      <c r="BF751" s="14"/>
      <c r="BL751" s="2">
        <v>4124.92</v>
      </c>
      <c r="BM751" s="2">
        <v>2655.9</v>
      </c>
      <c r="BN751" s="2">
        <v>3750.65</v>
      </c>
      <c r="BO751" s="2">
        <v>3030.17</v>
      </c>
      <c r="HN751" s="12">
        <f t="shared" si="86"/>
        <v>3984.18</v>
      </c>
      <c r="HO751" s="2">
        <f t="shared" si="84"/>
        <v>3150</v>
      </c>
      <c r="HP751" s="3">
        <f t="shared" si="85"/>
        <v>3006</v>
      </c>
      <c r="HW751" s="197"/>
    </row>
    <row r="752" spans="1:231" x14ac:dyDescent="0.3">
      <c r="A752" s="64">
        <v>41506</v>
      </c>
      <c r="B752" s="135">
        <v>3500</v>
      </c>
      <c r="C752" s="40">
        <f t="shared" si="87"/>
        <v>3431.8095238095239</v>
      </c>
      <c r="D752" s="12">
        <v>4166.6099999999997</v>
      </c>
      <c r="E752" s="2">
        <v>2692.12</v>
      </c>
      <c r="H752" s="2">
        <v>3792.34</v>
      </c>
      <c r="I752" s="3">
        <v>3066.39</v>
      </c>
      <c r="J752" s="12">
        <v>3795.92</v>
      </c>
      <c r="K752" s="2">
        <v>2386.12</v>
      </c>
      <c r="N752" s="12">
        <v>3421.65</v>
      </c>
      <c r="O752" s="3">
        <v>2760.39</v>
      </c>
      <c r="P752" s="12">
        <v>3497.22</v>
      </c>
      <c r="Q752" s="2">
        <v>2110.7199999999998</v>
      </c>
      <c r="T752" s="2">
        <v>3122.95</v>
      </c>
      <c r="U752" s="3">
        <v>2484.9899999999998</v>
      </c>
      <c r="AJ752" s="2">
        <f t="shared" si="83"/>
        <v>3270</v>
      </c>
      <c r="AK752" s="2">
        <v>230</v>
      </c>
      <c r="AL752" s="12">
        <v>3291.15</v>
      </c>
      <c r="AM752" s="2">
        <v>1896.52</v>
      </c>
      <c r="AP752" s="12">
        <v>2916.88</v>
      </c>
      <c r="AQ752" s="3">
        <v>2270.79</v>
      </c>
      <c r="AZ752" s="14"/>
      <c r="BA752" s="14"/>
      <c r="BB752" s="14"/>
      <c r="BC752" s="14"/>
      <c r="BD752" s="14"/>
      <c r="BE752" s="14"/>
      <c r="BF752" s="14"/>
      <c r="BL752" s="2">
        <v>4176.08</v>
      </c>
      <c r="BM752" s="2">
        <v>2701.49</v>
      </c>
      <c r="BN752" s="2">
        <v>3801.81</v>
      </c>
      <c r="BO752" s="2">
        <v>3075.76</v>
      </c>
      <c r="HN752" s="12">
        <f t="shared" si="86"/>
        <v>4025.92</v>
      </c>
      <c r="HO752" s="2">
        <f t="shared" si="84"/>
        <v>3150</v>
      </c>
      <c r="HP752" s="3">
        <f t="shared" si="85"/>
        <v>3006</v>
      </c>
      <c r="HW752" s="197"/>
    </row>
    <row r="753" spans="1:231" x14ac:dyDescent="0.3">
      <c r="A753" s="64">
        <v>41507</v>
      </c>
      <c r="B753" s="135">
        <v>3500</v>
      </c>
      <c r="C753" s="40">
        <f t="shared" si="87"/>
        <v>3433</v>
      </c>
      <c r="D753" s="12">
        <v>4128.24</v>
      </c>
      <c r="E753" s="2">
        <v>2656.07</v>
      </c>
      <c r="H753" s="2">
        <v>3753.97</v>
      </c>
      <c r="I753" s="3">
        <v>3030.34</v>
      </c>
      <c r="J753" s="12">
        <v>3779.87</v>
      </c>
      <c r="K753" s="2">
        <v>2371.87</v>
      </c>
      <c r="N753" s="12">
        <v>3405.6</v>
      </c>
      <c r="O753" s="3">
        <v>2746.14</v>
      </c>
      <c r="P753" s="12">
        <v>3492.89</v>
      </c>
      <c r="Q753" s="2">
        <v>2107.9699999999998</v>
      </c>
      <c r="T753" s="2">
        <v>3118.62</v>
      </c>
      <c r="U753" s="3">
        <v>2482.2399999999998</v>
      </c>
      <c r="AJ753" s="2">
        <f t="shared" si="83"/>
        <v>3270</v>
      </c>
      <c r="AK753" s="2">
        <v>230</v>
      </c>
      <c r="AL753" s="12">
        <v>3298.08</v>
      </c>
      <c r="AM753" s="2">
        <v>1904.97</v>
      </c>
      <c r="AP753" s="12">
        <v>2923.81</v>
      </c>
      <c r="AQ753" s="3">
        <v>2279.2399999999998</v>
      </c>
      <c r="AZ753" s="14"/>
      <c r="BA753" s="14"/>
      <c r="BB753" s="14"/>
      <c r="BC753" s="14"/>
      <c r="BD753" s="14"/>
      <c r="BE753" s="14"/>
      <c r="BF753" s="14"/>
      <c r="BL753" s="2">
        <v>4136.71</v>
      </c>
      <c r="BM753" s="2">
        <v>2664.46</v>
      </c>
      <c r="BN753" s="2">
        <v>3762.44</v>
      </c>
      <c r="BO753" s="2">
        <v>3038.73</v>
      </c>
      <c r="HN753" s="12">
        <f t="shared" si="86"/>
        <v>4009.87</v>
      </c>
      <c r="HO753" s="2">
        <f t="shared" si="84"/>
        <v>3150</v>
      </c>
      <c r="HP753" s="3">
        <f t="shared" si="85"/>
        <v>3006</v>
      </c>
      <c r="HW753" s="197"/>
    </row>
    <row r="754" spans="1:231" x14ac:dyDescent="0.3">
      <c r="A754" s="64">
        <v>41508</v>
      </c>
      <c r="B754" s="135">
        <v>3520</v>
      </c>
      <c r="C754" s="40">
        <f t="shared" si="87"/>
        <v>3434.8571428571427</v>
      </c>
      <c r="D754" s="12">
        <v>4213.34</v>
      </c>
      <c r="E754" s="2">
        <v>2732.16</v>
      </c>
      <c r="H754" s="2">
        <v>3839.07</v>
      </c>
      <c r="I754" s="3">
        <v>3106.43</v>
      </c>
      <c r="J754" s="12">
        <v>3847.3</v>
      </c>
      <c r="K754" s="2">
        <v>2431.7199999999998</v>
      </c>
      <c r="N754" s="12">
        <v>3473.03</v>
      </c>
      <c r="O754" s="3">
        <v>2805.99</v>
      </c>
      <c r="P754" s="12">
        <v>3575.27</v>
      </c>
      <c r="Q754" s="2">
        <v>2172.7199999999998</v>
      </c>
      <c r="T754" s="2">
        <v>3201</v>
      </c>
      <c r="U754" s="3">
        <v>2546.9899999999998</v>
      </c>
      <c r="AJ754" s="2">
        <f t="shared" si="83"/>
        <v>3290</v>
      </c>
      <c r="AK754" s="2">
        <v>230</v>
      </c>
      <c r="AL754" s="12">
        <v>3365.97</v>
      </c>
      <c r="AM754" s="2">
        <v>1955.16</v>
      </c>
      <c r="AP754" s="12">
        <v>2991.7</v>
      </c>
      <c r="AQ754" s="3">
        <v>2329.4299999999998</v>
      </c>
      <c r="AZ754" s="14"/>
      <c r="BA754" s="14"/>
      <c r="BB754" s="14"/>
      <c r="BC754" s="14"/>
      <c r="BD754" s="14"/>
      <c r="BE754" s="14"/>
      <c r="BF754" s="14"/>
      <c r="BL754" s="2">
        <v>4216.22</v>
      </c>
      <c r="BM754" s="2">
        <v>2735.01</v>
      </c>
      <c r="BN754" s="2">
        <v>3841.95</v>
      </c>
      <c r="BO754" s="2">
        <v>3109.28</v>
      </c>
      <c r="HN754" s="12">
        <f t="shared" si="86"/>
        <v>4077.3</v>
      </c>
      <c r="HO754" s="2">
        <f t="shared" si="84"/>
        <v>3170.4</v>
      </c>
      <c r="HP754" s="3">
        <f t="shared" si="85"/>
        <v>3024.4</v>
      </c>
      <c r="HW754" s="197"/>
    </row>
    <row r="755" spans="1:231" x14ac:dyDescent="0.3">
      <c r="A755" s="64">
        <v>41509</v>
      </c>
      <c r="B755" s="135">
        <v>3504</v>
      </c>
      <c r="C755" s="40">
        <f t="shared" si="87"/>
        <v>3438.3809523809523</v>
      </c>
      <c r="D755" s="12">
        <v>4153.43</v>
      </c>
      <c r="E755" s="2">
        <v>2677.12</v>
      </c>
      <c r="H755" s="2">
        <v>3779.16</v>
      </c>
      <c r="I755" s="3">
        <v>3051.39</v>
      </c>
      <c r="J755" s="12">
        <v>3811.98</v>
      </c>
      <c r="K755" s="2">
        <v>2400.37</v>
      </c>
      <c r="N755" s="12">
        <v>3437.71</v>
      </c>
      <c r="O755" s="3">
        <v>2774.64</v>
      </c>
      <c r="P755" s="12">
        <v>3532.49</v>
      </c>
      <c r="Q755" s="2">
        <v>2133.87</v>
      </c>
      <c r="T755" s="2">
        <v>3158.22</v>
      </c>
      <c r="U755" s="3">
        <v>2508.14</v>
      </c>
      <c r="AJ755" s="2">
        <f t="shared" si="83"/>
        <v>3274</v>
      </c>
      <c r="AK755" s="2">
        <v>230</v>
      </c>
      <c r="AL755" s="12">
        <v>3335.76</v>
      </c>
      <c r="AM755" s="2">
        <v>1928.87</v>
      </c>
      <c r="AP755" s="12">
        <v>2961.49</v>
      </c>
      <c r="AQ755" s="3">
        <v>2303.14</v>
      </c>
      <c r="AZ755" s="14"/>
      <c r="BA755" s="14"/>
      <c r="BB755" s="14"/>
      <c r="BC755" s="14"/>
      <c r="BD755" s="14"/>
      <c r="BE755" s="14"/>
      <c r="BF755" s="14"/>
      <c r="BL755" s="2">
        <v>4160.08</v>
      </c>
      <c r="BM755" s="2">
        <v>2683.71</v>
      </c>
      <c r="BN755" s="2">
        <v>3785.81</v>
      </c>
      <c r="BO755" s="2">
        <v>3057.98</v>
      </c>
      <c r="HN755" s="12">
        <f t="shared" si="86"/>
        <v>4041.98</v>
      </c>
      <c r="HO755" s="2">
        <f t="shared" si="84"/>
        <v>3154.08</v>
      </c>
      <c r="HP755" s="3">
        <f t="shared" si="85"/>
        <v>3009.6800000000003</v>
      </c>
      <c r="HW755" s="197"/>
    </row>
    <row r="756" spans="1:231" x14ac:dyDescent="0.3">
      <c r="A756" s="64">
        <v>41512</v>
      </c>
      <c r="B756" s="135">
        <v>3455</v>
      </c>
      <c r="C756" s="40">
        <f t="shared" si="87"/>
        <v>3438.8571428571427</v>
      </c>
      <c r="D756" s="12">
        <v>4153.43</v>
      </c>
      <c r="E756" s="2">
        <v>2677.12</v>
      </c>
      <c r="H756" s="2">
        <v>3779.16</v>
      </c>
      <c r="I756" s="3">
        <v>3051.39</v>
      </c>
      <c r="J756" s="12">
        <v>3811.98</v>
      </c>
      <c r="K756" s="2">
        <v>2400.37</v>
      </c>
      <c r="N756" s="12">
        <v>3437.71</v>
      </c>
      <c r="O756" s="3">
        <v>2774.64</v>
      </c>
      <c r="P756" s="12">
        <v>3532.49</v>
      </c>
      <c r="Q756" s="2">
        <v>2133.87</v>
      </c>
      <c r="T756" s="2">
        <v>3158.22</v>
      </c>
      <c r="U756" s="3">
        <v>2508.14</v>
      </c>
      <c r="AJ756" s="2">
        <f t="shared" si="83"/>
        <v>3225</v>
      </c>
      <c r="AK756" s="2">
        <v>230</v>
      </c>
      <c r="AL756" s="12">
        <v>3335.76</v>
      </c>
      <c r="AM756" s="2">
        <v>1928.87</v>
      </c>
      <c r="AP756" s="12">
        <v>2961.49</v>
      </c>
      <c r="AQ756" s="3">
        <v>2303.14</v>
      </c>
      <c r="AZ756" s="14"/>
      <c r="BA756" s="14"/>
      <c r="BB756" s="14"/>
      <c r="BC756" s="14"/>
      <c r="BD756" s="14"/>
      <c r="BE756" s="14"/>
      <c r="BF756" s="14"/>
      <c r="BL756" s="2">
        <v>4172.45</v>
      </c>
      <c r="BM756" s="2">
        <v>2695.95</v>
      </c>
      <c r="BN756" s="2">
        <v>3798.18</v>
      </c>
      <c r="BO756" s="2">
        <v>3070.22</v>
      </c>
      <c r="HN756" s="12">
        <f t="shared" si="86"/>
        <v>4041.98</v>
      </c>
      <c r="HO756" s="2">
        <f t="shared" si="84"/>
        <v>3104.1</v>
      </c>
      <c r="HP756" s="3">
        <f t="shared" si="85"/>
        <v>2964.6000000000004</v>
      </c>
      <c r="HW756" s="197"/>
    </row>
    <row r="757" spans="1:231" x14ac:dyDescent="0.3">
      <c r="A757" s="64">
        <v>41513</v>
      </c>
      <c r="B757" s="135">
        <v>3434</v>
      </c>
      <c r="C757" s="40">
        <f t="shared" si="87"/>
        <v>3438.3333333333335</v>
      </c>
      <c r="D757" s="12">
        <v>4226.76</v>
      </c>
      <c r="E757" s="2">
        <v>2747.39</v>
      </c>
      <c r="H757" s="2">
        <v>3852.49</v>
      </c>
      <c r="I757" s="3">
        <v>3121.66</v>
      </c>
      <c r="J757" s="12">
        <v>3831.24</v>
      </c>
      <c r="K757" s="2">
        <v>2417.4699999999998</v>
      </c>
      <c r="N757" s="12">
        <v>3456.97</v>
      </c>
      <c r="O757" s="3">
        <v>2791.74</v>
      </c>
      <c r="P757" s="12">
        <v>3612.6</v>
      </c>
      <c r="Q757" s="2">
        <v>2211.27</v>
      </c>
      <c r="T757" s="2">
        <v>3238.33</v>
      </c>
      <c r="U757" s="3">
        <v>2585.54</v>
      </c>
      <c r="AJ757" s="2">
        <f t="shared" si="83"/>
        <v>3204</v>
      </c>
      <c r="AK757" s="2">
        <v>230</v>
      </c>
      <c r="AL757" s="12">
        <v>3393.89</v>
      </c>
      <c r="AM757" s="2">
        <v>1984.45</v>
      </c>
      <c r="AP757" s="12">
        <v>3019.62</v>
      </c>
      <c r="AQ757" s="3">
        <v>2358.7199999999998</v>
      </c>
      <c r="AZ757" s="14"/>
      <c r="BA757" s="14"/>
      <c r="BB757" s="14"/>
      <c r="BC757" s="14"/>
      <c r="BD757" s="14"/>
      <c r="BE757" s="14"/>
      <c r="BF757" s="14"/>
      <c r="BL757" s="2">
        <v>4241.1000000000004</v>
      </c>
      <c r="BM757" s="2">
        <v>2761.6</v>
      </c>
      <c r="BN757" s="2">
        <v>3866.83</v>
      </c>
      <c r="BO757" s="2">
        <v>3135.87</v>
      </c>
      <c r="HN757" s="12">
        <f t="shared" si="86"/>
        <v>4061.24</v>
      </c>
      <c r="HO757" s="2">
        <f t="shared" si="84"/>
        <v>3082.68</v>
      </c>
      <c r="HP757" s="3">
        <f t="shared" si="85"/>
        <v>2945.28</v>
      </c>
      <c r="HW757" s="197"/>
    </row>
    <row r="758" spans="1:231" x14ac:dyDescent="0.3">
      <c r="A758" s="64">
        <v>41514</v>
      </c>
      <c r="B758" s="135">
        <v>3473</v>
      </c>
      <c r="C758" s="40">
        <f t="shared" si="87"/>
        <v>3439.4285714285716</v>
      </c>
      <c r="D758" s="12">
        <v>4238.1000000000004</v>
      </c>
      <c r="E758" s="2">
        <v>2755.12</v>
      </c>
      <c r="H758" s="2">
        <v>3863.83</v>
      </c>
      <c r="I758" s="3">
        <v>3129.39</v>
      </c>
      <c r="J758" s="12">
        <v>3860.14</v>
      </c>
      <c r="K758" s="2">
        <v>2443.12</v>
      </c>
      <c r="N758" s="12">
        <v>3485.87</v>
      </c>
      <c r="O758" s="3">
        <v>2817.39</v>
      </c>
      <c r="P758" s="12">
        <v>3681.6</v>
      </c>
      <c r="Q758" s="2">
        <v>2276.7199999999998</v>
      </c>
      <c r="T758" s="2">
        <v>3307.33</v>
      </c>
      <c r="U758" s="3">
        <v>2650.99</v>
      </c>
      <c r="AJ758" s="2">
        <f t="shared" si="83"/>
        <v>3243</v>
      </c>
      <c r="AK758" s="2">
        <v>230</v>
      </c>
      <c r="AL758" s="12">
        <v>3460.98</v>
      </c>
      <c r="AM758" s="2">
        <v>2047.92</v>
      </c>
      <c r="AP758" s="12">
        <v>3086.71</v>
      </c>
      <c r="AQ758" s="3">
        <v>2422.19</v>
      </c>
      <c r="AZ758" s="14"/>
      <c r="BA758" s="14"/>
      <c r="BB758" s="14"/>
      <c r="BC758" s="14"/>
      <c r="BD758" s="14"/>
      <c r="BE758" s="14"/>
      <c r="BF758" s="14"/>
      <c r="BL758" s="2">
        <v>4253.54</v>
      </c>
      <c r="BM758" s="2">
        <v>2770.41</v>
      </c>
      <c r="BN758" s="2">
        <v>3879.27</v>
      </c>
      <c r="BO758" s="2">
        <v>3144.68</v>
      </c>
      <c r="HN758" s="12">
        <f t="shared" si="86"/>
        <v>4090.14</v>
      </c>
      <c r="HO758" s="2">
        <f t="shared" si="84"/>
        <v>3122.46</v>
      </c>
      <c r="HP758" s="3">
        <f t="shared" si="85"/>
        <v>2981.1600000000003</v>
      </c>
      <c r="HW758" s="197"/>
    </row>
    <row r="759" spans="1:231" x14ac:dyDescent="0.3">
      <c r="A759" s="64">
        <v>41515</v>
      </c>
      <c r="B759" s="135">
        <v>3410</v>
      </c>
      <c r="C759" s="40">
        <f t="shared" si="87"/>
        <v>3439.7142857142858</v>
      </c>
      <c r="D759" s="12">
        <v>4205.93</v>
      </c>
      <c r="E759" s="2">
        <v>2726.77</v>
      </c>
      <c r="H759" s="2">
        <v>3831.66</v>
      </c>
      <c r="I759" s="3">
        <v>3101.04</v>
      </c>
      <c r="J759" s="12">
        <v>3831.24</v>
      </c>
      <c r="K759" s="2">
        <v>2417.4699999999998</v>
      </c>
      <c r="N759" s="12">
        <v>3456.97</v>
      </c>
      <c r="O759" s="3">
        <v>2791.74</v>
      </c>
      <c r="P759" s="12">
        <v>3633.42</v>
      </c>
      <c r="Q759" s="2">
        <v>2231.89</v>
      </c>
      <c r="T759" s="2">
        <v>3259.15</v>
      </c>
      <c r="U759" s="3">
        <v>2606.16</v>
      </c>
      <c r="AJ759" s="2">
        <f t="shared" si="83"/>
        <v>3180</v>
      </c>
      <c r="AK759" s="2">
        <v>230</v>
      </c>
      <c r="AL759" s="12">
        <v>3404.3</v>
      </c>
      <c r="AM759" s="2">
        <v>1994.76</v>
      </c>
      <c r="AP759" s="12">
        <v>3030.03</v>
      </c>
      <c r="AQ759" s="3">
        <v>2369.0300000000002</v>
      </c>
      <c r="AZ759" s="14"/>
      <c r="BA759" s="14"/>
      <c r="BB759" s="14"/>
      <c r="BC759" s="14"/>
      <c r="BD759" s="14"/>
      <c r="BE759" s="14"/>
      <c r="BF759" s="14"/>
      <c r="BL759" s="2">
        <v>4214.54</v>
      </c>
      <c r="BM759" s="2">
        <v>2735.3</v>
      </c>
      <c r="BN759" s="2">
        <v>3840.27</v>
      </c>
      <c r="BO759" s="2">
        <v>3109.57</v>
      </c>
      <c r="HN759" s="12">
        <f t="shared" si="86"/>
        <v>4061.24</v>
      </c>
      <c r="HO759" s="2">
        <f t="shared" si="84"/>
        <v>3058.2000000000003</v>
      </c>
      <c r="HP759" s="3">
        <f t="shared" si="85"/>
        <v>2923.2000000000003</v>
      </c>
      <c r="HW759" s="197"/>
    </row>
    <row r="760" spans="1:231" x14ac:dyDescent="0.3">
      <c r="A760" s="64">
        <v>41516</v>
      </c>
      <c r="B760" s="135">
        <v>3374</v>
      </c>
      <c r="C760" s="40">
        <f t="shared" si="87"/>
        <v>3440.1428571428573</v>
      </c>
      <c r="D760" s="12">
        <v>4195.76</v>
      </c>
      <c r="E760" s="2">
        <v>2715.54</v>
      </c>
      <c r="H760" s="2">
        <v>3821.49</v>
      </c>
      <c r="I760" s="3">
        <v>3089.81</v>
      </c>
      <c r="J760" s="12">
        <v>3840.87</v>
      </c>
      <c r="K760" s="2">
        <v>2426.02</v>
      </c>
      <c r="N760" s="12">
        <v>3466.6</v>
      </c>
      <c r="O760" s="3">
        <v>2800.29</v>
      </c>
      <c r="P760" s="12">
        <v>3590.26</v>
      </c>
      <c r="Q760" s="2">
        <v>2188.1999999999998</v>
      </c>
      <c r="T760" s="2">
        <v>3215.99</v>
      </c>
      <c r="U760" s="3">
        <v>2562.4699999999998</v>
      </c>
      <c r="AJ760" s="2">
        <f t="shared" si="83"/>
        <v>3144</v>
      </c>
      <c r="AK760" s="2">
        <v>230</v>
      </c>
      <c r="AL760" s="12">
        <v>3360.47</v>
      </c>
      <c r="AM760" s="2">
        <v>1950.38</v>
      </c>
      <c r="AP760" s="12">
        <v>2986.2</v>
      </c>
      <c r="AQ760" s="3">
        <v>2324.65</v>
      </c>
      <c r="AZ760" s="14"/>
      <c r="BA760" s="14"/>
      <c r="BB760" s="14"/>
      <c r="BC760" s="14"/>
      <c r="BD760" s="14"/>
      <c r="BE760" s="14"/>
      <c r="BF760" s="14"/>
      <c r="BL760" s="2">
        <v>4206.32</v>
      </c>
      <c r="BM760" s="2">
        <v>2725.99</v>
      </c>
      <c r="BN760" s="2">
        <v>3832.05</v>
      </c>
      <c r="BO760" s="2">
        <v>3100.26</v>
      </c>
      <c r="HN760" s="12">
        <f t="shared" si="86"/>
        <v>4070.87</v>
      </c>
      <c r="HO760" s="2">
        <f t="shared" si="84"/>
        <v>3021.48</v>
      </c>
      <c r="HP760" s="3">
        <f t="shared" si="85"/>
        <v>2890.08</v>
      </c>
      <c r="HW760" s="197"/>
    </row>
    <row r="761" spans="1:231" x14ac:dyDescent="0.3">
      <c r="A761" s="64">
        <v>41519</v>
      </c>
      <c r="B761" s="135">
        <v>3473</v>
      </c>
      <c r="C761" s="40">
        <f t="shared" si="87"/>
        <v>3444.7619047619046</v>
      </c>
      <c r="D761" s="12">
        <v>4163.78</v>
      </c>
      <c r="E761" s="2">
        <v>2687.37</v>
      </c>
      <c r="H761" s="2">
        <v>3789.51</v>
      </c>
      <c r="I761" s="3">
        <v>3061.64</v>
      </c>
      <c r="J761" s="12">
        <v>3822.33</v>
      </c>
      <c r="K761" s="2">
        <v>2410.62</v>
      </c>
      <c r="N761" s="12">
        <v>3448.06</v>
      </c>
      <c r="O761" s="3">
        <v>2784.89</v>
      </c>
      <c r="P761" s="12">
        <v>3542.84</v>
      </c>
      <c r="Q761" s="2">
        <v>2144.12</v>
      </c>
      <c r="T761" s="2">
        <v>3168.57</v>
      </c>
      <c r="U761" s="3">
        <v>2518.39</v>
      </c>
      <c r="AJ761" s="2">
        <f t="shared" si="83"/>
        <v>3243</v>
      </c>
      <c r="AK761" s="2">
        <v>230</v>
      </c>
      <c r="AL761" s="12">
        <v>3304.7</v>
      </c>
      <c r="AM761" s="2">
        <v>1898.12</v>
      </c>
      <c r="AP761" s="12">
        <v>2930.43</v>
      </c>
      <c r="AQ761" s="3">
        <v>2272.39</v>
      </c>
      <c r="AZ761" s="14"/>
      <c r="BA761" s="14"/>
      <c r="BB761" s="14"/>
      <c r="BC761" s="14"/>
      <c r="BD761" s="14"/>
      <c r="BE761" s="14"/>
      <c r="BF761" s="14"/>
      <c r="BL761" s="2">
        <v>4174.24</v>
      </c>
      <c r="BM761" s="2">
        <v>2697.73</v>
      </c>
      <c r="BN761" s="2">
        <v>3799.97</v>
      </c>
      <c r="BO761" s="2">
        <v>3072</v>
      </c>
      <c r="HN761" s="12">
        <f t="shared" si="86"/>
        <v>4052.33</v>
      </c>
      <c r="HO761" s="2">
        <f t="shared" si="84"/>
        <v>3122.46</v>
      </c>
      <c r="HP761" s="3">
        <f t="shared" si="85"/>
        <v>2981.1600000000003</v>
      </c>
      <c r="HW761" s="197"/>
    </row>
    <row r="762" spans="1:231" x14ac:dyDescent="0.3">
      <c r="A762" s="64">
        <v>41520</v>
      </c>
      <c r="B762" s="135">
        <v>3473</v>
      </c>
      <c r="C762" s="40">
        <f t="shared" si="87"/>
        <v>3448</v>
      </c>
      <c r="D762" s="12">
        <v>4167.33</v>
      </c>
      <c r="E762" s="2">
        <v>2690.5</v>
      </c>
      <c r="H762" s="2">
        <v>3793.06</v>
      </c>
      <c r="I762" s="3">
        <v>3064.77</v>
      </c>
      <c r="J762" s="12">
        <v>3825.55</v>
      </c>
      <c r="K762" s="2">
        <v>2413.48</v>
      </c>
      <c r="N762" s="12">
        <v>3451.28</v>
      </c>
      <c r="O762" s="3">
        <v>2787.75</v>
      </c>
      <c r="P762" s="12">
        <v>3556.15</v>
      </c>
      <c r="Q762" s="2">
        <v>2156.98</v>
      </c>
      <c r="T762" s="2">
        <v>3181.88</v>
      </c>
      <c r="U762" s="3">
        <v>2531.25</v>
      </c>
      <c r="AJ762" s="2">
        <f t="shared" si="83"/>
        <v>3243</v>
      </c>
      <c r="AK762" s="2">
        <v>230</v>
      </c>
      <c r="AL762" s="12">
        <v>3348.87</v>
      </c>
      <c r="AM762" s="2">
        <v>1941.52</v>
      </c>
      <c r="AP762" s="12">
        <v>2974.6</v>
      </c>
      <c r="AQ762" s="3">
        <v>2315.79</v>
      </c>
      <c r="AZ762" s="14"/>
      <c r="BA762" s="14"/>
      <c r="BB762" s="14"/>
      <c r="BC762" s="14"/>
      <c r="BD762" s="14"/>
      <c r="BE762" s="14"/>
      <c r="BF762" s="14"/>
      <c r="BL762" s="2">
        <v>4175.8999999999996</v>
      </c>
      <c r="BM762" s="2">
        <v>2698.98</v>
      </c>
      <c r="BN762" s="2">
        <v>3801.63</v>
      </c>
      <c r="BO762" s="2">
        <v>3073.25</v>
      </c>
      <c r="HN762" s="12">
        <f t="shared" si="86"/>
        <v>4055.55</v>
      </c>
      <c r="HO762" s="2">
        <f t="shared" si="84"/>
        <v>3122.46</v>
      </c>
      <c r="HP762" s="3">
        <f t="shared" si="85"/>
        <v>2981.1600000000003</v>
      </c>
      <c r="HW762" s="197"/>
    </row>
    <row r="763" spans="1:231" x14ac:dyDescent="0.3">
      <c r="A763" s="64">
        <v>41521</v>
      </c>
      <c r="B763" s="135">
        <v>3378</v>
      </c>
      <c r="C763" s="40">
        <f t="shared" si="87"/>
        <v>3445.9047619047619</v>
      </c>
      <c r="D763" s="12">
        <v>4146.6099999999997</v>
      </c>
      <c r="E763" s="2">
        <v>2669.98</v>
      </c>
      <c r="H763" s="2">
        <v>3772.34</v>
      </c>
      <c r="I763" s="3">
        <v>3044.25</v>
      </c>
      <c r="J763" s="12">
        <v>3825.55</v>
      </c>
      <c r="K763" s="2">
        <v>2413.48</v>
      </c>
      <c r="N763" s="12">
        <v>3451.28</v>
      </c>
      <c r="O763" s="3">
        <v>2787.75</v>
      </c>
      <c r="P763" s="12">
        <v>3576.88</v>
      </c>
      <c r="Q763" s="2">
        <v>2177.5</v>
      </c>
      <c r="T763" s="2">
        <v>3202.61</v>
      </c>
      <c r="U763" s="3">
        <v>2551.77</v>
      </c>
      <c r="AJ763" s="2">
        <f t="shared" si="83"/>
        <v>3148</v>
      </c>
      <c r="AK763" s="2">
        <v>230</v>
      </c>
      <c r="AL763" s="12">
        <v>3338.5</v>
      </c>
      <c r="AM763" s="2">
        <v>1931.26</v>
      </c>
      <c r="AP763" s="12">
        <v>2964.23</v>
      </c>
      <c r="AQ763" s="3">
        <v>2305.5300000000002</v>
      </c>
      <c r="AZ763" s="14"/>
      <c r="BA763" s="14"/>
      <c r="BB763" s="14"/>
      <c r="BC763" s="14"/>
      <c r="BD763" s="14"/>
      <c r="BE763" s="14"/>
      <c r="BF763" s="14"/>
      <c r="BL763" s="2">
        <v>4119.95</v>
      </c>
      <c r="BM763" s="2">
        <v>2643.59</v>
      </c>
      <c r="BN763" s="2">
        <v>3745.68</v>
      </c>
      <c r="BO763" s="2">
        <v>3017.86</v>
      </c>
      <c r="HN763" s="12">
        <f t="shared" si="86"/>
        <v>4055.55</v>
      </c>
      <c r="HO763" s="2">
        <f t="shared" si="84"/>
        <v>3025.56</v>
      </c>
      <c r="HP763" s="3">
        <f t="shared" si="85"/>
        <v>2893.76</v>
      </c>
      <c r="HW763" s="197"/>
    </row>
    <row r="764" spans="1:231" x14ac:dyDescent="0.3">
      <c r="A764" s="64">
        <v>41522</v>
      </c>
      <c r="B764" s="135">
        <v>3372</v>
      </c>
      <c r="C764" s="40">
        <f t="shared" si="87"/>
        <v>3443.9047619047619</v>
      </c>
      <c r="D764" s="12">
        <v>4170.57</v>
      </c>
      <c r="E764" s="2">
        <v>2694.48</v>
      </c>
      <c r="H764" s="2">
        <v>3796.3</v>
      </c>
      <c r="I764" s="3">
        <v>3068.75</v>
      </c>
      <c r="J764" s="12">
        <v>3839.79</v>
      </c>
      <c r="K764" s="2">
        <v>2428.2399999999998</v>
      </c>
      <c r="N764" s="12">
        <v>3465.52</v>
      </c>
      <c r="O764" s="3">
        <v>2802.51</v>
      </c>
      <c r="P764" s="12">
        <v>3570.92</v>
      </c>
      <c r="Q764" s="2">
        <v>2172.2399999999998</v>
      </c>
      <c r="T764" s="2">
        <v>3196.65</v>
      </c>
      <c r="U764" s="3">
        <v>2546.5100000000002</v>
      </c>
      <c r="AJ764" s="2">
        <f t="shared" si="83"/>
        <v>3142</v>
      </c>
      <c r="AK764" s="2">
        <v>230</v>
      </c>
      <c r="AL764" s="12">
        <v>3343.35</v>
      </c>
      <c r="AM764" s="2">
        <v>1936.72</v>
      </c>
      <c r="AP764" s="12">
        <v>2969.08</v>
      </c>
      <c r="AQ764" s="3">
        <v>2310.9899999999998</v>
      </c>
      <c r="AZ764" s="14"/>
      <c r="BA764" s="14"/>
      <c r="BB764" s="14"/>
      <c r="BC764" s="14"/>
      <c r="BD764" s="14"/>
      <c r="BE764" s="14"/>
      <c r="BF764" s="14"/>
      <c r="BL764" s="2">
        <v>4124.96</v>
      </c>
      <c r="BM764" s="2">
        <v>2649.33</v>
      </c>
      <c r="BN764" s="2">
        <v>3750.69</v>
      </c>
      <c r="BO764" s="2">
        <v>3023.6</v>
      </c>
      <c r="HN764" s="12">
        <f t="shared" si="86"/>
        <v>4069.79</v>
      </c>
      <c r="HO764" s="2">
        <f t="shared" si="84"/>
        <v>3019.44</v>
      </c>
      <c r="HP764" s="3">
        <f t="shared" si="85"/>
        <v>2888.2400000000002</v>
      </c>
      <c r="HW764" s="197"/>
    </row>
    <row r="765" spans="1:231" x14ac:dyDescent="0.3">
      <c r="A765" s="64">
        <v>41523</v>
      </c>
      <c r="B765" s="135">
        <v>3370</v>
      </c>
      <c r="C765" s="40">
        <f t="shared" si="87"/>
        <v>3441.5238095238096</v>
      </c>
      <c r="D765" s="12">
        <v>4128.9399999999996</v>
      </c>
      <c r="E765" s="2">
        <v>2654.43</v>
      </c>
      <c r="H765" s="2">
        <v>3754.67</v>
      </c>
      <c r="I765" s="3">
        <v>3028.7</v>
      </c>
      <c r="J765" s="12">
        <v>3902.26</v>
      </c>
      <c r="K765" s="2">
        <v>2491.0700000000002</v>
      </c>
      <c r="N765" s="12">
        <v>3527.99</v>
      </c>
      <c r="O765" s="3">
        <v>2865.34</v>
      </c>
      <c r="P765" s="12">
        <v>3510.42</v>
      </c>
      <c r="Q765" s="2">
        <v>2113.3000000000002</v>
      </c>
      <c r="T765" s="2">
        <v>3136.15</v>
      </c>
      <c r="U765" s="3">
        <v>2487.5700000000002</v>
      </c>
      <c r="AJ765" s="2">
        <f t="shared" si="83"/>
        <v>3140</v>
      </c>
      <c r="AK765" s="2">
        <v>230</v>
      </c>
      <c r="AL765" s="12">
        <v>3293.84</v>
      </c>
      <c r="AM765" s="2">
        <v>1888.68</v>
      </c>
      <c r="AP765" s="12">
        <v>2919.57</v>
      </c>
      <c r="AQ765" s="3">
        <v>2262.9499999999998</v>
      </c>
      <c r="AZ765" s="14"/>
      <c r="BA765" s="14"/>
      <c r="BB765" s="14"/>
      <c r="BC765" s="14"/>
      <c r="BD765" s="14"/>
      <c r="BE765" s="14"/>
      <c r="BF765" s="14"/>
      <c r="BL765" s="2">
        <v>4079.68</v>
      </c>
      <c r="BM765" s="2">
        <v>2605.66</v>
      </c>
      <c r="BN765" s="2">
        <v>3705.41</v>
      </c>
      <c r="BO765" s="2">
        <v>2979.93</v>
      </c>
      <c r="HN765" s="12">
        <f t="shared" si="86"/>
        <v>4132.26</v>
      </c>
      <c r="HO765" s="2">
        <f t="shared" si="84"/>
        <v>3017.4</v>
      </c>
      <c r="HP765" s="3">
        <f t="shared" si="85"/>
        <v>2886.4</v>
      </c>
      <c r="HW765" s="197"/>
    </row>
    <row r="766" spans="1:231" x14ac:dyDescent="0.3">
      <c r="A766" s="64">
        <v>41526</v>
      </c>
      <c r="B766" s="135">
        <v>3398</v>
      </c>
      <c r="C766" s="40">
        <f t="shared" si="87"/>
        <v>3440.4761904761904</v>
      </c>
      <c r="D766" s="12">
        <v>4050.65</v>
      </c>
      <c r="E766" s="2">
        <v>2586.64</v>
      </c>
      <c r="H766" s="2">
        <v>3676.38</v>
      </c>
      <c r="I766" s="3">
        <v>2960.91</v>
      </c>
      <c r="J766" s="12">
        <v>3869.76</v>
      </c>
      <c r="K766" s="2">
        <v>2467.12</v>
      </c>
      <c r="N766" s="12">
        <v>3495.49</v>
      </c>
      <c r="O766" s="3">
        <v>2841.39</v>
      </c>
      <c r="P766" s="12">
        <v>3467.4</v>
      </c>
      <c r="Q766" s="2">
        <v>2078.6799999999998</v>
      </c>
      <c r="T766" s="2">
        <v>3093.13</v>
      </c>
      <c r="U766" s="3">
        <v>2452.9499999999998</v>
      </c>
      <c r="AJ766" s="2">
        <f t="shared" si="83"/>
        <v>3168</v>
      </c>
      <c r="AK766" s="2">
        <v>230</v>
      </c>
      <c r="AL766" s="12">
        <v>3215.88</v>
      </c>
      <c r="AM766" s="2">
        <v>1819.72</v>
      </c>
      <c r="AP766" s="12">
        <v>2841.61</v>
      </c>
      <c r="AQ766" s="3">
        <v>2193.9899999999998</v>
      </c>
      <c r="AZ766" s="14"/>
      <c r="BA766" s="14"/>
      <c r="BB766" s="14"/>
      <c r="BC766" s="14"/>
      <c r="BD766" s="14"/>
      <c r="BE766" s="14"/>
      <c r="BF766" s="14"/>
      <c r="BL766" s="2">
        <v>4002.6</v>
      </c>
      <c r="BM766" s="2">
        <v>2539.06</v>
      </c>
      <c r="BN766" s="2">
        <v>3628.33</v>
      </c>
      <c r="BO766" s="2">
        <v>2913.33</v>
      </c>
      <c r="HN766" s="12">
        <f t="shared" si="86"/>
        <v>4099.76</v>
      </c>
      <c r="HO766" s="2">
        <f t="shared" si="84"/>
        <v>3045.96</v>
      </c>
      <c r="HP766" s="3">
        <f t="shared" si="85"/>
        <v>2912.1600000000003</v>
      </c>
      <c r="HW766" s="197"/>
    </row>
    <row r="767" spans="1:231" x14ac:dyDescent="0.3">
      <c r="A767" s="64">
        <v>41527</v>
      </c>
      <c r="B767" s="135">
        <v>3381</v>
      </c>
      <c r="C767" s="40">
        <f t="shared" si="87"/>
        <v>3439.5714285714284</v>
      </c>
      <c r="D767" s="12">
        <v>4016.96</v>
      </c>
      <c r="E767" s="2">
        <v>2553.67</v>
      </c>
      <c r="H767" s="2">
        <v>3642.69</v>
      </c>
      <c r="I767" s="3">
        <v>2927.94</v>
      </c>
      <c r="J767" s="12">
        <v>3866.4</v>
      </c>
      <c r="K767" s="2">
        <v>2464.12</v>
      </c>
      <c r="N767" s="12">
        <v>3492.13</v>
      </c>
      <c r="O767" s="3">
        <v>2838.39</v>
      </c>
      <c r="P767" s="12">
        <v>3464.44</v>
      </c>
      <c r="Q767" s="2">
        <v>2076.0700000000002</v>
      </c>
      <c r="T767" s="2">
        <v>3090.17</v>
      </c>
      <c r="U767" s="3">
        <v>2450.34</v>
      </c>
      <c r="AJ767" s="2">
        <f t="shared" si="83"/>
        <v>3151</v>
      </c>
      <c r="AK767" s="2">
        <v>230</v>
      </c>
      <c r="AL767" s="12">
        <v>3243.32</v>
      </c>
      <c r="AM767" s="2">
        <v>1847.22</v>
      </c>
      <c r="AP767" s="12">
        <v>2869.05</v>
      </c>
      <c r="AQ767" s="3">
        <v>2221.4899999999998</v>
      </c>
      <c r="AZ767" s="14"/>
      <c r="BA767" s="14"/>
      <c r="BB767" s="14"/>
      <c r="BC767" s="14"/>
      <c r="BD767" s="14"/>
      <c r="BE767" s="14"/>
      <c r="BF767" s="14"/>
      <c r="BL767" s="2">
        <v>3972.65</v>
      </c>
      <c r="BM767" s="2">
        <v>2509.8000000000002</v>
      </c>
      <c r="BN767" s="2">
        <v>3598.38</v>
      </c>
      <c r="BO767" s="2">
        <v>2884.07</v>
      </c>
      <c r="HN767" s="12">
        <f t="shared" si="86"/>
        <v>4096.3999999999996</v>
      </c>
      <c r="HO767" s="2">
        <f t="shared" si="84"/>
        <v>3028.62</v>
      </c>
      <c r="HP767" s="3">
        <f t="shared" si="85"/>
        <v>2896.52</v>
      </c>
      <c r="HW767" s="197"/>
    </row>
    <row r="768" spans="1:231" x14ac:dyDescent="0.3">
      <c r="A768" s="64">
        <v>41528</v>
      </c>
      <c r="B768" s="135">
        <v>3384</v>
      </c>
      <c r="C768" s="40">
        <f t="shared" si="87"/>
        <v>3440.5714285714284</v>
      </c>
      <c r="D768" s="12">
        <v>4051.19</v>
      </c>
      <c r="E768" s="2">
        <v>2586.0100000000002</v>
      </c>
      <c r="H768" s="2">
        <v>3676.92</v>
      </c>
      <c r="I768" s="3">
        <v>2960.28</v>
      </c>
      <c r="J768" s="12">
        <v>3879.84</v>
      </c>
      <c r="K768" s="2">
        <v>2476.12</v>
      </c>
      <c r="N768" s="12">
        <v>3505.57</v>
      </c>
      <c r="O768" s="3">
        <v>2850.39</v>
      </c>
      <c r="P768" s="12">
        <v>3476.28</v>
      </c>
      <c r="Q768" s="2">
        <v>2086.5100000000002</v>
      </c>
      <c r="T768" s="2">
        <v>3102.01</v>
      </c>
      <c r="U768" s="3">
        <v>2460.7800000000002</v>
      </c>
      <c r="AJ768" s="2">
        <f t="shared" si="83"/>
        <v>3154</v>
      </c>
      <c r="AK768" s="2">
        <v>230</v>
      </c>
      <c r="AL768" s="12">
        <v>3254.27</v>
      </c>
      <c r="AM768" s="2">
        <v>1856.74</v>
      </c>
      <c r="AP768" s="12">
        <v>2880</v>
      </c>
      <c r="AQ768" s="3">
        <v>2231.0100000000002</v>
      </c>
      <c r="AZ768" s="14"/>
      <c r="BA768" s="14"/>
      <c r="BB768" s="14"/>
      <c r="BC768" s="14"/>
      <c r="BD768" s="14"/>
      <c r="BE768" s="14"/>
      <c r="BF768" s="14"/>
      <c r="BL768" s="2">
        <v>4001.14</v>
      </c>
      <c r="BM768" s="2">
        <v>2536.46</v>
      </c>
      <c r="BN768" s="2">
        <v>3626.87</v>
      </c>
      <c r="BO768" s="2">
        <v>2910.73</v>
      </c>
      <c r="HN768" s="12">
        <f t="shared" si="86"/>
        <v>4109.84</v>
      </c>
      <c r="HO768" s="2">
        <f t="shared" si="84"/>
        <v>3031.68</v>
      </c>
      <c r="HP768" s="3">
        <f t="shared" si="85"/>
        <v>2899.28</v>
      </c>
      <c r="HW768" s="197"/>
    </row>
    <row r="769" spans="1:231" x14ac:dyDescent="0.3">
      <c r="A769" s="64">
        <v>41529</v>
      </c>
      <c r="B769" s="135">
        <v>3389</v>
      </c>
      <c r="C769" s="40">
        <f t="shared" si="87"/>
        <v>3440.4761904761904</v>
      </c>
      <c r="D769" s="12">
        <v>4015.27</v>
      </c>
      <c r="E769" s="2">
        <v>2575.16</v>
      </c>
      <c r="H769" s="2">
        <v>3641</v>
      </c>
      <c r="I769" s="3">
        <v>2949.43</v>
      </c>
      <c r="J769" s="12">
        <v>3846.15</v>
      </c>
      <c r="K769" s="2">
        <v>2466.6999999999998</v>
      </c>
      <c r="N769" s="12">
        <v>3471.88</v>
      </c>
      <c r="O769" s="3">
        <v>2840.97</v>
      </c>
      <c r="P769" s="12">
        <v>3437.85</v>
      </c>
      <c r="Q769" s="2">
        <v>2062.44</v>
      </c>
      <c r="T769" s="2">
        <v>3063.58</v>
      </c>
      <c r="U769" s="3">
        <v>2436.71</v>
      </c>
      <c r="AJ769" s="2">
        <f t="shared" si="83"/>
        <v>3159</v>
      </c>
      <c r="AK769" s="2">
        <v>230</v>
      </c>
      <c r="AL769" s="12">
        <v>3218.73</v>
      </c>
      <c r="AM769" s="2">
        <v>1835.66</v>
      </c>
      <c r="AP769" s="12">
        <v>2844.46</v>
      </c>
      <c r="AQ769" s="3">
        <v>2209.9299999999998</v>
      </c>
      <c r="AZ769" s="14"/>
      <c r="BA769" s="14"/>
      <c r="BB769" s="14"/>
      <c r="BC769" s="14"/>
      <c r="BD769" s="14"/>
      <c r="BE769" s="14"/>
      <c r="BF769" s="14"/>
      <c r="BL769" s="2">
        <v>3996.98</v>
      </c>
      <c r="BM769" s="2">
        <v>2557.0500000000002</v>
      </c>
      <c r="BN769" s="2">
        <v>3622.71</v>
      </c>
      <c r="BO769" s="2">
        <v>2931.32</v>
      </c>
      <c r="HN769" s="12">
        <f t="shared" si="86"/>
        <v>4076.15</v>
      </c>
      <c r="HO769" s="2">
        <f t="shared" si="84"/>
        <v>3036.78</v>
      </c>
      <c r="HP769" s="3">
        <f t="shared" si="85"/>
        <v>2903.88</v>
      </c>
      <c r="HW769" s="197"/>
    </row>
    <row r="770" spans="1:231" x14ac:dyDescent="0.3">
      <c r="A770" s="64">
        <v>41530</v>
      </c>
      <c r="B770" s="135">
        <v>3354</v>
      </c>
      <c r="C770" s="40">
        <f t="shared" si="87"/>
        <v>3434.4285714285716</v>
      </c>
      <c r="D770" s="12">
        <v>4050.71</v>
      </c>
      <c r="E770" s="2">
        <v>2606.56</v>
      </c>
      <c r="H770" s="2">
        <v>3676.44</v>
      </c>
      <c r="I770" s="3">
        <v>2980.83</v>
      </c>
      <c r="J770" s="12">
        <v>3879.88</v>
      </c>
      <c r="K770" s="2">
        <v>2497</v>
      </c>
      <c r="N770" s="12">
        <v>3505.61</v>
      </c>
      <c r="O770" s="3">
        <v>2871.27</v>
      </c>
      <c r="P770" s="12">
        <v>3467.43</v>
      </c>
      <c r="Q770" s="2">
        <v>2088.64</v>
      </c>
      <c r="T770" s="2">
        <v>3093.16</v>
      </c>
      <c r="U770" s="3">
        <v>2462.91</v>
      </c>
      <c r="AJ770" s="2">
        <f t="shared" si="83"/>
        <v>3124</v>
      </c>
      <c r="AK770" s="2">
        <v>230</v>
      </c>
      <c r="AL770" s="12">
        <v>3246.09</v>
      </c>
      <c r="AM770" s="2">
        <v>1859.56</v>
      </c>
      <c r="AP770" s="12">
        <v>2871.82</v>
      </c>
      <c r="AQ770" s="3">
        <v>2233.83</v>
      </c>
      <c r="AZ770" s="14"/>
      <c r="BA770" s="14"/>
      <c r="BB770" s="14"/>
      <c r="BC770" s="14"/>
      <c r="BD770" s="14"/>
      <c r="BE770" s="14"/>
      <c r="BF770" s="14"/>
      <c r="BL770" s="2">
        <v>3996.98</v>
      </c>
      <c r="BM770" s="2">
        <v>2588.2600000000002</v>
      </c>
      <c r="BN770" s="2">
        <v>3622.71</v>
      </c>
      <c r="BO770" s="2">
        <v>2962.53</v>
      </c>
      <c r="HN770" s="12">
        <f t="shared" si="86"/>
        <v>4109.88</v>
      </c>
      <c r="HO770" s="2">
        <f t="shared" si="84"/>
        <v>3001.08</v>
      </c>
      <c r="HP770" s="3">
        <f t="shared" si="85"/>
        <v>2871.6800000000003</v>
      </c>
      <c r="HW770" s="197"/>
    </row>
    <row r="771" spans="1:231" x14ac:dyDescent="0.3">
      <c r="A771" s="64">
        <v>41533</v>
      </c>
      <c r="B771" s="135">
        <v>3355</v>
      </c>
      <c r="C771" s="40">
        <f t="shared" si="87"/>
        <v>3428.4285714285716</v>
      </c>
      <c r="D771" s="12">
        <v>3915.28</v>
      </c>
      <c r="E771" s="2">
        <v>2477.27</v>
      </c>
      <c r="H771" s="2">
        <v>3541.01</v>
      </c>
      <c r="I771" s="3">
        <v>2851.54</v>
      </c>
      <c r="J771" s="12">
        <v>3855.89</v>
      </c>
      <c r="K771" s="2">
        <v>2477.27</v>
      </c>
      <c r="N771" s="12">
        <v>3481.62</v>
      </c>
      <c r="O771" s="3">
        <v>2851.54</v>
      </c>
      <c r="P771" s="12">
        <v>3419.04</v>
      </c>
      <c r="Q771" s="2">
        <v>2044.75</v>
      </c>
      <c r="T771" s="2">
        <v>3044.77</v>
      </c>
      <c r="U771" s="3">
        <v>2419.02</v>
      </c>
      <c r="AJ771" s="2">
        <f t="shared" si="83"/>
        <v>3125</v>
      </c>
      <c r="AK771" s="2">
        <v>230</v>
      </c>
      <c r="AL771" s="12">
        <v>3200.59</v>
      </c>
      <c r="AM771" s="2">
        <v>1818.66</v>
      </c>
      <c r="AP771" s="12">
        <v>2826.32</v>
      </c>
      <c r="AQ771" s="3">
        <v>2192.9299999999998</v>
      </c>
      <c r="AZ771" s="14"/>
      <c r="BA771" s="14"/>
      <c r="BB771" s="14"/>
      <c r="BC771" s="14"/>
      <c r="BD771" s="14"/>
      <c r="BE771" s="14"/>
      <c r="BF771" s="14"/>
      <c r="BL771" s="2">
        <v>3938.08</v>
      </c>
      <c r="BM771" s="2">
        <v>2499.84</v>
      </c>
      <c r="BN771" s="2">
        <v>3563.81</v>
      </c>
      <c r="BO771" s="2">
        <v>2871.11</v>
      </c>
      <c r="HN771" s="12">
        <f t="shared" si="86"/>
        <v>4085.89</v>
      </c>
      <c r="HO771" s="2">
        <f t="shared" si="84"/>
        <v>3002.1</v>
      </c>
      <c r="HP771" s="3">
        <f t="shared" si="85"/>
        <v>2872.6</v>
      </c>
      <c r="HW771" s="197"/>
    </row>
    <row r="772" spans="1:231" x14ac:dyDescent="0.3">
      <c r="A772" s="64">
        <v>41534</v>
      </c>
      <c r="B772" s="135">
        <v>3359</v>
      </c>
      <c r="C772" s="40">
        <f t="shared" si="87"/>
        <v>3421.7142857142858</v>
      </c>
      <c r="D772" s="12">
        <v>3928.19</v>
      </c>
      <c r="E772" s="2">
        <v>2490.79</v>
      </c>
      <c r="H772" s="2">
        <v>3553.92</v>
      </c>
      <c r="I772" s="3">
        <v>2865.06</v>
      </c>
      <c r="J772" s="12">
        <v>3849.11</v>
      </c>
      <c r="K772" s="2">
        <v>2471.17</v>
      </c>
      <c r="N772" s="12">
        <v>3474.84</v>
      </c>
      <c r="O772" s="3">
        <v>2845.44</v>
      </c>
      <c r="P772" s="12">
        <v>3403.24</v>
      </c>
      <c r="Q772" s="2">
        <v>2029.72</v>
      </c>
      <c r="T772" s="2">
        <v>3028.97</v>
      </c>
      <c r="U772" s="3">
        <v>2403.9899999999998</v>
      </c>
      <c r="AJ772" s="2">
        <f t="shared" si="83"/>
        <v>3129</v>
      </c>
      <c r="AK772" s="2">
        <v>230</v>
      </c>
      <c r="AL772" s="12">
        <v>3205.05</v>
      </c>
      <c r="AM772" s="2">
        <v>1823.71</v>
      </c>
      <c r="AP772" s="12">
        <v>2830.78</v>
      </c>
      <c r="AQ772" s="3">
        <v>2197.98</v>
      </c>
      <c r="AZ772" s="14"/>
      <c r="BA772" s="14"/>
      <c r="BB772" s="14"/>
      <c r="BC772" s="14"/>
      <c r="BD772" s="14"/>
      <c r="BE772" s="14"/>
      <c r="BF772" s="14"/>
      <c r="BL772" s="2">
        <v>3950.95</v>
      </c>
      <c r="BM772" s="2">
        <v>2513.3200000000002</v>
      </c>
      <c r="BN772" s="2">
        <v>3576.68</v>
      </c>
      <c r="BO772" s="2">
        <v>2887.59</v>
      </c>
      <c r="HN772" s="12">
        <f t="shared" si="86"/>
        <v>4079.11</v>
      </c>
      <c r="HO772" s="2">
        <f t="shared" si="84"/>
        <v>3006.18</v>
      </c>
      <c r="HP772" s="3">
        <f t="shared" si="85"/>
        <v>2876.28</v>
      </c>
      <c r="HW772" s="197"/>
    </row>
    <row r="773" spans="1:231" x14ac:dyDescent="0.3">
      <c r="A773" s="64">
        <v>41535</v>
      </c>
      <c r="B773" s="135">
        <v>3338</v>
      </c>
      <c r="C773" s="40">
        <f t="shared" si="87"/>
        <v>3414</v>
      </c>
      <c r="D773" s="12">
        <v>3944.52</v>
      </c>
      <c r="E773" s="2">
        <v>2507.3200000000002</v>
      </c>
      <c r="H773" s="2">
        <v>3570.25</v>
      </c>
      <c r="I773" s="3">
        <v>2881.59</v>
      </c>
      <c r="J773" s="12">
        <v>3845.71</v>
      </c>
      <c r="K773" s="2">
        <v>2468.12</v>
      </c>
      <c r="N773" s="12">
        <v>3471.44</v>
      </c>
      <c r="O773" s="3">
        <v>2842.39</v>
      </c>
      <c r="P773" s="12">
        <v>3400.3</v>
      </c>
      <c r="Q773" s="2">
        <v>2027.12</v>
      </c>
      <c r="T773" s="2">
        <v>3026.03</v>
      </c>
      <c r="U773" s="3">
        <v>2401.39</v>
      </c>
      <c r="AJ773" s="2">
        <f t="shared" si="83"/>
        <v>3108</v>
      </c>
      <c r="AK773" s="2">
        <v>230</v>
      </c>
      <c r="AL773" s="12">
        <v>3212.21</v>
      </c>
      <c r="AM773" s="2">
        <v>1831.12</v>
      </c>
      <c r="AP773" s="12">
        <v>2837.94</v>
      </c>
      <c r="AQ773" s="3">
        <v>2205.39</v>
      </c>
      <c r="AZ773" s="14"/>
      <c r="BA773" s="14"/>
      <c r="BB773" s="14"/>
      <c r="BC773" s="14"/>
      <c r="BD773" s="14"/>
      <c r="BE773" s="14"/>
      <c r="BF773" s="14"/>
      <c r="BL773" s="2">
        <v>3966.34</v>
      </c>
      <c r="BM773" s="2">
        <v>2528.9299999999998</v>
      </c>
      <c r="BN773" s="2">
        <v>3592.07</v>
      </c>
      <c r="BO773" s="2">
        <v>2903.2</v>
      </c>
      <c r="HN773" s="12">
        <f t="shared" si="86"/>
        <v>4075.71</v>
      </c>
      <c r="HO773" s="2">
        <f t="shared" si="84"/>
        <v>2984.76</v>
      </c>
      <c r="HP773" s="3">
        <f t="shared" si="85"/>
        <v>2856.96</v>
      </c>
      <c r="HW773" s="197"/>
    </row>
    <row r="774" spans="1:231" x14ac:dyDescent="0.3">
      <c r="A774" s="64">
        <v>41536</v>
      </c>
      <c r="B774" s="135">
        <v>3301</v>
      </c>
      <c r="C774" s="40">
        <f t="shared" si="87"/>
        <v>3404.5238095238096</v>
      </c>
      <c r="D774" s="12">
        <v>3896.63</v>
      </c>
      <c r="E774" s="2">
        <v>2448.92</v>
      </c>
      <c r="H774" s="2">
        <v>3522.36</v>
      </c>
      <c r="I774" s="3">
        <v>2823.19</v>
      </c>
      <c r="J774" s="12">
        <v>3809.75</v>
      </c>
      <c r="K774" s="2">
        <v>2429.7600000000002</v>
      </c>
      <c r="N774" s="12">
        <v>3435.48</v>
      </c>
      <c r="O774" s="3">
        <v>2804.03</v>
      </c>
      <c r="P774" s="12">
        <v>3325.96</v>
      </c>
      <c r="Q774" s="2">
        <v>1950.76</v>
      </c>
      <c r="T774" s="2">
        <v>2951.69</v>
      </c>
      <c r="U774" s="3">
        <v>2325.0300000000002</v>
      </c>
      <c r="AJ774" s="2">
        <f t="shared" si="83"/>
        <v>3071</v>
      </c>
      <c r="AK774" s="2">
        <v>230</v>
      </c>
      <c r="AL774" s="12">
        <v>3161.44</v>
      </c>
      <c r="AM774" s="2">
        <v>1778.32</v>
      </c>
      <c r="AP774" s="12">
        <v>2787.17</v>
      </c>
      <c r="AQ774" s="3">
        <v>2152.59</v>
      </c>
      <c r="AZ774" s="14"/>
      <c r="BA774" s="14"/>
      <c r="BB774" s="14"/>
      <c r="BC774" s="14"/>
      <c r="BD774" s="14"/>
      <c r="BE774" s="14"/>
      <c r="BF774" s="14"/>
      <c r="BL774" s="2">
        <v>3914.41</v>
      </c>
      <c r="BM774" s="2">
        <v>2466.52</v>
      </c>
      <c r="BN774" s="2">
        <v>3540.14</v>
      </c>
      <c r="BO774" s="2">
        <v>2840.79</v>
      </c>
      <c r="HN774" s="12">
        <f t="shared" si="86"/>
        <v>4039.75</v>
      </c>
      <c r="HO774" s="2">
        <f t="shared" si="84"/>
        <v>2947.02</v>
      </c>
      <c r="HP774" s="3">
        <f t="shared" si="85"/>
        <v>2822.92</v>
      </c>
      <c r="HW774" s="197"/>
    </row>
    <row r="775" spans="1:231" x14ac:dyDescent="0.3">
      <c r="A775" s="64">
        <v>41537</v>
      </c>
      <c r="B775" s="135">
        <v>3190</v>
      </c>
      <c r="C775" s="40">
        <f t="shared" si="87"/>
        <v>3388.8095238095239</v>
      </c>
      <c r="D775" s="12">
        <v>3971.86</v>
      </c>
      <c r="E775" s="2">
        <v>2518.35</v>
      </c>
      <c r="H775" s="2">
        <v>3597.59</v>
      </c>
      <c r="I775" s="3">
        <v>2892.62</v>
      </c>
      <c r="J775" s="12">
        <v>3854.38</v>
      </c>
      <c r="K775" s="2">
        <v>2469.8000000000002</v>
      </c>
      <c r="N775" s="12">
        <v>3480.11</v>
      </c>
      <c r="O775" s="3">
        <v>2844.07</v>
      </c>
      <c r="P775" s="12">
        <v>3413.06</v>
      </c>
      <c r="Q775" s="2">
        <v>2032.85</v>
      </c>
      <c r="T775" s="2">
        <v>3038.79</v>
      </c>
      <c r="U775" s="3">
        <v>2407.12</v>
      </c>
      <c r="AJ775" s="2">
        <f t="shared" si="83"/>
        <v>2960</v>
      </c>
      <c r="AK775" s="2">
        <v>230</v>
      </c>
      <c r="AL775" s="12">
        <v>3216.88</v>
      </c>
      <c r="AM775" s="2">
        <v>1828.94</v>
      </c>
      <c r="AP775" s="12">
        <v>2842.61</v>
      </c>
      <c r="AQ775" s="3">
        <v>2203.21</v>
      </c>
      <c r="AZ775" s="14"/>
      <c r="BA775" s="14"/>
      <c r="BB775" s="14"/>
      <c r="BC775" s="14"/>
      <c r="BD775" s="14"/>
      <c r="BE775" s="14"/>
      <c r="BF775" s="14"/>
      <c r="BL775" s="2">
        <v>3988.08</v>
      </c>
      <c r="BM775" s="2">
        <v>2534.41</v>
      </c>
      <c r="BN775" s="2">
        <v>3613.81</v>
      </c>
      <c r="BO775" s="2">
        <v>2908.68</v>
      </c>
      <c r="HN775" s="12">
        <f t="shared" si="86"/>
        <v>4084.38</v>
      </c>
      <c r="HO775" s="2">
        <f t="shared" si="84"/>
        <v>2833.8</v>
      </c>
      <c r="HP775" s="3">
        <f t="shared" si="85"/>
        <v>2720.8</v>
      </c>
      <c r="HW775" s="197"/>
    </row>
    <row r="776" spans="1:231" x14ac:dyDescent="0.3">
      <c r="A776" s="64">
        <v>41540</v>
      </c>
      <c r="B776" s="135">
        <v>3301</v>
      </c>
      <c r="C776" s="40">
        <f t="shared" si="87"/>
        <v>3379.1428571428573</v>
      </c>
      <c r="D776" s="12">
        <v>4002.34</v>
      </c>
      <c r="E776" s="2">
        <v>2541.92</v>
      </c>
      <c r="H776" s="2">
        <v>3628.07</v>
      </c>
      <c r="I776" s="3">
        <v>2916.19</v>
      </c>
      <c r="J776" s="12">
        <v>3912.74</v>
      </c>
      <c r="K776" s="2">
        <v>2522.16</v>
      </c>
      <c r="N776" s="12">
        <v>3538.47</v>
      </c>
      <c r="O776" s="3">
        <v>2896.43</v>
      </c>
      <c r="P776" s="12">
        <v>3463.69</v>
      </c>
      <c r="Q776" s="2">
        <v>2077.56</v>
      </c>
      <c r="T776" s="2">
        <v>3089.42</v>
      </c>
      <c r="U776" s="3">
        <v>2451.83</v>
      </c>
      <c r="AJ776" s="2">
        <f t="shared" ref="AJ776:AJ839" si="88">B776-AK776</f>
        <v>3071</v>
      </c>
      <c r="AK776" s="2">
        <v>230</v>
      </c>
      <c r="AL776" s="12">
        <v>3244.13</v>
      </c>
      <c r="AM776" s="2">
        <v>1850.32</v>
      </c>
      <c r="AP776" s="12">
        <v>2869.86</v>
      </c>
      <c r="AQ776" s="3">
        <v>2224.59</v>
      </c>
      <c r="AZ776" s="14"/>
      <c r="BA776" s="14"/>
      <c r="BB776" s="14"/>
      <c r="BC776" s="14"/>
      <c r="BD776" s="14"/>
      <c r="BE776" s="14"/>
      <c r="BF776" s="14"/>
      <c r="BL776" s="2">
        <v>4017.93</v>
      </c>
      <c r="BM776" s="2">
        <v>2557.35</v>
      </c>
      <c r="BN776" s="2">
        <v>3643.66</v>
      </c>
      <c r="BO776" s="2">
        <v>2931.62</v>
      </c>
      <c r="HN776" s="12">
        <f t="shared" si="86"/>
        <v>4142.74</v>
      </c>
      <c r="HO776" s="2">
        <f t="shared" si="84"/>
        <v>2947.02</v>
      </c>
      <c r="HP776" s="3">
        <f t="shared" si="85"/>
        <v>2822.92</v>
      </c>
      <c r="HW776" s="197"/>
    </row>
    <row r="777" spans="1:231" x14ac:dyDescent="0.3">
      <c r="A777" s="64">
        <v>41541</v>
      </c>
      <c r="B777" s="135">
        <v>3301</v>
      </c>
      <c r="C777" s="40">
        <f t="shared" si="87"/>
        <v>3371.8095238095239</v>
      </c>
      <c r="D777" s="12">
        <v>4032.28</v>
      </c>
      <c r="E777" s="2">
        <v>2571.56</v>
      </c>
      <c r="H777" s="2">
        <v>3658.01</v>
      </c>
      <c r="I777" s="3">
        <v>2945.83</v>
      </c>
      <c r="J777" s="12">
        <v>3912.74</v>
      </c>
      <c r="K777" s="2">
        <v>2522.16</v>
      </c>
      <c r="N777" s="12">
        <v>3538.47</v>
      </c>
      <c r="O777" s="3">
        <v>2896.43</v>
      </c>
      <c r="P777" s="12">
        <v>3453.71</v>
      </c>
      <c r="Q777" s="2">
        <v>2067.6799999999998</v>
      </c>
      <c r="T777" s="2">
        <v>3079.44</v>
      </c>
      <c r="U777" s="3">
        <v>2441.9499999999998</v>
      </c>
      <c r="AJ777" s="2">
        <f t="shared" si="88"/>
        <v>3071</v>
      </c>
      <c r="AK777" s="2">
        <v>230</v>
      </c>
      <c r="AL777" s="12">
        <v>3254.11</v>
      </c>
      <c r="AM777" s="2">
        <v>1860.2</v>
      </c>
      <c r="AP777" s="12">
        <v>2879.84</v>
      </c>
      <c r="AQ777" s="3">
        <v>2234.4699999999998</v>
      </c>
      <c r="AZ777" s="14"/>
      <c r="BA777" s="14"/>
      <c r="BB777" s="14"/>
      <c r="BC777" s="14"/>
      <c r="BD777" s="14"/>
      <c r="BE777" s="14"/>
      <c r="BF777" s="14"/>
      <c r="BL777" s="2">
        <v>4040.53</v>
      </c>
      <c r="BM777" s="2">
        <v>2579.73</v>
      </c>
      <c r="BN777" s="2">
        <v>3666.26</v>
      </c>
      <c r="BO777" s="2">
        <v>2954</v>
      </c>
      <c r="HN777" s="12">
        <f t="shared" si="86"/>
        <v>4142.74</v>
      </c>
      <c r="HO777" s="2">
        <f t="shared" si="84"/>
        <v>2947.02</v>
      </c>
      <c r="HP777" s="3">
        <f t="shared" si="85"/>
        <v>2822.92</v>
      </c>
      <c r="HW777" s="197"/>
    </row>
    <row r="778" spans="1:231" x14ac:dyDescent="0.3">
      <c r="A778" s="64">
        <v>41542</v>
      </c>
      <c r="B778" s="135">
        <v>3316</v>
      </c>
      <c r="C778" s="40">
        <f t="shared" si="87"/>
        <v>3366.1904761904761</v>
      </c>
      <c r="D778" s="12">
        <v>4080.83</v>
      </c>
      <c r="E778" s="2">
        <v>2616.52</v>
      </c>
      <c r="H778" s="2">
        <v>3706.56</v>
      </c>
      <c r="I778" s="3">
        <v>2990.79</v>
      </c>
      <c r="J778" s="12">
        <v>3940.21</v>
      </c>
      <c r="K778" s="2">
        <v>2546.8000000000002</v>
      </c>
      <c r="N778" s="12">
        <v>3565.94</v>
      </c>
      <c r="O778" s="3">
        <v>2921.07</v>
      </c>
      <c r="P778" s="12">
        <v>3497.58</v>
      </c>
      <c r="Q778" s="2">
        <v>2108.56</v>
      </c>
      <c r="T778" s="2">
        <v>3123.31</v>
      </c>
      <c r="U778" s="3">
        <v>2482.83</v>
      </c>
      <c r="AJ778" s="2">
        <f t="shared" si="88"/>
        <v>3086</v>
      </c>
      <c r="AK778" s="2">
        <v>230</v>
      </c>
      <c r="AL778" s="12">
        <v>3286.3</v>
      </c>
      <c r="AM778" s="2">
        <v>1889.44</v>
      </c>
      <c r="AP778" s="12">
        <v>2912.03</v>
      </c>
      <c r="AQ778" s="3">
        <v>2263.71</v>
      </c>
      <c r="AZ778" s="14"/>
      <c r="BA778" s="14"/>
      <c r="BB778" s="14"/>
      <c r="BC778" s="14"/>
      <c r="BD778" s="14"/>
      <c r="BE778" s="14"/>
      <c r="BF778" s="14"/>
      <c r="BL778" s="2">
        <v>4084.53</v>
      </c>
      <c r="BM778" s="2">
        <v>2620.1799999999998</v>
      </c>
      <c r="BN778" s="2">
        <v>3710.26</v>
      </c>
      <c r="BO778" s="2">
        <v>2994.45</v>
      </c>
      <c r="HN778" s="12">
        <f t="shared" si="86"/>
        <v>4170.21</v>
      </c>
      <c r="HO778" s="2">
        <f t="shared" si="84"/>
        <v>2962.32</v>
      </c>
      <c r="HP778" s="3">
        <f t="shared" si="85"/>
        <v>2836.7200000000003</v>
      </c>
      <c r="HW778" s="197"/>
    </row>
    <row r="779" spans="1:231" x14ac:dyDescent="0.3">
      <c r="A779" s="64">
        <v>41543</v>
      </c>
      <c r="B779" s="135">
        <v>3360</v>
      </c>
      <c r="C779" s="40">
        <f t="shared" si="87"/>
        <v>3360.8095238095239</v>
      </c>
      <c r="D779" s="12">
        <v>4146.8999999999996</v>
      </c>
      <c r="E779" s="2">
        <v>2688.72</v>
      </c>
      <c r="H779" s="2">
        <v>3772.63</v>
      </c>
      <c r="I779" s="3">
        <v>3062.99</v>
      </c>
      <c r="J779" s="12">
        <v>3955</v>
      </c>
      <c r="K779" s="2">
        <v>2568.36</v>
      </c>
      <c r="N779" s="12">
        <v>3580.73</v>
      </c>
      <c r="O779" s="3">
        <v>2942.63</v>
      </c>
      <c r="P779" s="12">
        <v>3520.68</v>
      </c>
      <c r="Q779" s="2">
        <v>2137.0700000000002</v>
      </c>
      <c r="T779" s="2">
        <v>3146.41</v>
      </c>
      <c r="U779" s="3">
        <v>2511.34</v>
      </c>
      <c r="AJ779" s="2">
        <f t="shared" si="88"/>
        <v>3130</v>
      </c>
      <c r="AK779" s="2">
        <v>230</v>
      </c>
      <c r="AL779" s="12">
        <v>3328.77</v>
      </c>
      <c r="AM779" s="2">
        <v>1936.47</v>
      </c>
      <c r="AP779" s="12">
        <v>2954.5</v>
      </c>
      <c r="AQ779" s="3">
        <v>2310.7399999999998</v>
      </c>
      <c r="AZ779" s="14"/>
      <c r="BA779" s="14"/>
      <c r="BB779" s="14"/>
      <c r="BC779" s="14"/>
      <c r="BD779" s="14"/>
      <c r="BE779" s="14"/>
      <c r="BF779" s="14"/>
      <c r="BL779" s="2">
        <v>4153.3999999999996</v>
      </c>
      <c r="BM779" s="2">
        <v>2695.17</v>
      </c>
      <c r="BN779" s="2">
        <v>3779.13</v>
      </c>
      <c r="BO779" s="2">
        <v>3069.44</v>
      </c>
      <c r="HN779" s="12">
        <f t="shared" si="86"/>
        <v>4185</v>
      </c>
      <c r="HO779" s="2">
        <f t="shared" si="84"/>
        <v>3007.2000000000003</v>
      </c>
      <c r="HP779" s="3">
        <f t="shared" si="85"/>
        <v>2877.2000000000003</v>
      </c>
      <c r="HW779" s="197"/>
    </row>
    <row r="780" spans="1:231" x14ac:dyDescent="0.3">
      <c r="A780" s="64">
        <v>41544</v>
      </c>
      <c r="B780" s="135">
        <v>3358</v>
      </c>
      <c r="C780" s="40">
        <f t="shared" si="87"/>
        <v>3358.3333333333335</v>
      </c>
      <c r="D780" s="12">
        <v>4162.62</v>
      </c>
      <c r="E780" s="2">
        <v>2705.89</v>
      </c>
      <c r="H780" s="2">
        <v>3788.35</v>
      </c>
      <c r="I780" s="3">
        <v>3080.16</v>
      </c>
      <c r="J780" s="12">
        <v>3941.3</v>
      </c>
      <c r="K780" s="2">
        <v>2556.04</v>
      </c>
      <c r="N780" s="12">
        <v>3567.03</v>
      </c>
      <c r="O780" s="3">
        <v>2930.31</v>
      </c>
      <c r="P780" s="12">
        <v>3538.9</v>
      </c>
      <c r="Q780" s="2">
        <v>2156.44</v>
      </c>
      <c r="T780" s="2">
        <v>3164.63</v>
      </c>
      <c r="U780" s="3">
        <v>2530.71</v>
      </c>
      <c r="AJ780" s="2">
        <f t="shared" si="88"/>
        <v>3128</v>
      </c>
      <c r="AK780" s="2">
        <v>230</v>
      </c>
      <c r="AL780" s="12">
        <v>3327.64</v>
      </c>
      <c r="AM780" s="2">
        <v>1936.66</v>
      </c>
      <c r="AP780" s="12">
        <v>2953.37</v>
      </c>
      <c r="AQ780" s="3">
        <v>2310.9299999999998</v>
      </c>
      <c r="AZ780" s="14"/>
      <c r="BA780" s="14"/>
      <c r="BB780" s="14"/>
      <c r="BC780" s="14"/>
      <c r="BD780" s="14"/>
      <c r="BE780" s="14"/>
      <c r="BF780" s="14"/>
      <c r="BL780" s="2">
        <v>4167.24</v>
      </c>
      <c r="BM780" s="2">
        <v>2710.48</v>
      </c>
      <c r="BN780" s="2">
        <v>3792.97</v>
      </c>
      <c r="BO780" s="2">
        <v>3084.75</v>
      </c>
      <c r="HN780" s="12">
        <f t="shared" si="86"/>
        <v>4171.3</v>
      </c>
      <c r="HO780" s="2">
        <f t="shared" si="84"/>
        <v>3005.16</v>
      </c>
      <c r="HP780" s="3">
        <f t="shared" si="85"/>
        <v>2875.36</v>
      </c>
      <c r="HW780" s="197"/>
    </row>
    <row r="781" spans="1:231" x14ac:dyDescent="0.3">
      <c r="A781" s="64">
        <v>41547</v>
      </c>
      <c r="B781" s="135">
        <v>3381</v>
      </c>
      <c r="C781" s="40">
        <f t="shared" si="87"/>
        <v>3358.6666666666665</v>
      </c>
      <c r="D781" s="12">
        <v>4230.3900000000003</v>
      </c>
      <c r="E781" s="2">
        <v>2768.12</v>
      </c>
      <c r="H781" s="2">
        <v>3856.12</v>
      </c>
      <c r="I781" s="3">
        <v>3142.39</v>
      </c>
      <c r="J781" s="12">
        <v>4057.15</v>
      </c>
      <c r="K781" s="2">
        <v>2666.92</v>
      </c>
      <c r="N781" s="12">
        <v>3682.88</v>
      </c>
      <c r="O781" s="3">
        <v>3041.19</v>
      </c>
      <c r="P781" s="12">
        <v>3618.94</v>
      </c>
      <c r="Q781" s="2">
        <v>2231.7600000000002</v>
      </c>
      <c r="T781" s="2">
        <v>3244.67</v>
      </c>
      <c r="U781" s="3">
        <v>2606.0300000000002</v>
      </c>
      <c r="AJ781" s="2">
        <f t="shared" si="88"/>
        <v>3151</v>
      </c>
      <c r="AK781" s="2">
        <v>230</v>
      </c>
      <c r="AL781" s="12">
        <v>3404.92</v>
      </c>
      <c r="AM781" s="2">
        <v>2009.12</v>
      </c>
      <c r="AP781" s="12">
        <v>3030.65</v>
      </c>
      <c r="AQ781" s="3">
        <v>2383.39</v>
      </c>
      <c r="AZ781" s="14"/>
      <c r="BA781" s="14"/>
      <c r="BB781" s="14"/>
      <c r="BC781" s="14"/>
      <c r="BD781" s="14"/>
      <c r="BE781" s="14"/>
      <c r="BF781" s="14"/>
      <c r="BL781" s="2">
        <v>4229.46</v>
      </c>
      <c r="BM781" s="2">
        <v>2767.19</v>
      </c>
      <c r="BN781" s="2">
        <v>3855.19</v>
      </c>
      <c r="BO781" s="2">
        <v>3141.46</v>
      </c>
      <c r="HN781" s="12">
        <f t="shared" ref="HN781:HN844" si="89">J781+230</f>
        <v>4287.1499999999996</v>
      </c>
      <c r="HO781" s="2">
        <f t="shared" si="84"/>
        <v>3028.62</v>
      </c>
      <c r="HP781" s="3">
        <f t="shared" si="85"/>
        <v>2896.52</v>
      </c>
      <c r="HW781" s="197"/>
    </row>
    <row r="782" spans="1:231" x14ac:dyDescent="0.3">
      <c r="A782" s="64">
        <v>41548</v>
      </c>
      <c r="B782" s="135">
        <v>3381</v>
      </c>
      <c r="C782" s="40">
        <f t="shared" si="87"/>
        <v>3354.2857142857142</v>
      </c>
      <c r="D782" s="12">
        <v>4227.71</v>
      </c>
      <c r="E782" s="2">
        <v>2768.96</v>
      </c>
      <c r="H782" s="2">
        <v>3853.44</v>
      </c>
      <c r="I782" s="3">
        <v>3143.23</v>
      </c>
      <c r="J782" s="12">
        <v>4076.2</v>
      </c>
      <c r="K782" s="2">
        <v>2688.72</v>
      </c>
      <c r="N782" s="12">
        <v>3701.93</v>
      </c>
      <c r="O782" s="3">
        <v>3062.99</v>
      </c>
      <c r="P782" s="12">
        <v>3591.38</v>
      </c>
      <c r="Q782" s="2">
        <v>2207.2800000000002</v>
      </c>
      <c r="T782" s="2">
        <v>3217.11</v>
      </c>
      <c r="U782" s="3">
        <v>2581.5500000000002</v>
      </c>
      <c r="AJ782" s="2">
        <f t="shared" si="88"/>
        <v>3111</v>
      </c>
      <c r="AK782" s="16">
        <v>270</v>
      </c>
      <c r="AL782" s="12">
        <v>3389.38</v>
      </c>
      <c r="AM782" s="2">
        <v>1996.65</v>
      </c>
      <c r="AP782" s="12">
        <v>3015.11</v>
      </c>
      <c r="AQ782" s="3">
        <v>2370.92</v>
      </c>
      <c r="AZ782" s="14"/>
      <c r="BA782" s="14"/>
      <c r="BB782" s="14"/>
      <c r="BC782" s="14"/>
      <c r="BD782" s="14"/>
      <c r="BE782" s="14"/>
      <c r="BF782" s="14"/>
      <c r="BL782" s="2">
        <v>4211.01</v>
      </c>
      <c r="BM782" s="2">
        <v>2752.38</v>
      </c>
      <c r="BN782" s="2">
        <v>3836.74</v>
      </c>
      <c r="BO782" s="2">
        <v>3126.65</v>
      </c>
      <c r="HN782" s="12">
        <f t="shared" si="89"/>
        <v>4306.2</v>
      </c>
      <c r="HO782" s="2">
        <f t="shared" ref="HO782:HO845" si="90">B782*1.02-560</f>
        <v>2888.62</v>
      </c>
      <c r="HP782" s="3">
        <f t="shared" ref="HP782:HP845" si="91">B782*0.92-265</f>
        <v>2845.52</v>
      </c>
      <c r="HW782" s="197"/>
    </row>
    <row r="783" spans="1:231" x14ac:dyDescent="0.3">
      <c r="A783" s="64">
        <v>41549</v>
      </c>
      <c r="B783" s="135">
        <v>3393</v>
      </c>
      <c r="C783" s="40">
        <f t="shared" si="87"/>
        <v>3350.4761904761904</v>
      </c>
      <c r="D783" s="12">
        <v>4277.63</v>
      </c>
      <c r="E783" s="2">
        <v>2815.42</v>
      </c>
      <c r="H783" s="2">
        <v>3903.36</v>
      </c>
      <c r="I783" s="3">
        <v>3189.69</v>
      </c>
      <c r="J783" s="12">
        <v>4206.37</v>
      </c>
      <c r="K783" s="2">
        <v>2815.42</v>
      </c>
      <c r="N783" s="12">
        <v>3832.1</v>
      </c>
      <c r="O783" s="3">
        <v>3189.69</v>
      </c>
      <c r="P783" s="12">
        <v>3585.33</v>
      </c>
      <c r="Q783" s="2">
        <v>2198.71</v>
      </c>
      <c r="T783" s="2">
        <v>3211.06</v>
      </c>
      <c r="U783" s="3">
        <v>2572.98</v>
      </c>
      <c r="AJ783" s="2">
        <f t="shared" si="88"/>
        <v>3123</v>
      </c>
      <c r="AK783" s="16">
        <v>270</v>
      </c>
      <c r="AL783" s="12">
        <v>3381.71</v>
      </c>
      <c r="AM783" s="2">
        <v>1986.4</v>
      </c>
      <c r="AP783" s="12">
        <v>3007.44</v>
      </c>
      <c r="AQ783" s="3">
        <v>2360.67</v>
      </c>
      <c r="AZ783" s="14"/>
      <c r="BA783" s="14"/>
      <c r="BB783" s="14"/>
      <c r="BC783" s="14"/>
      <c r="BD783" s="14"/>
      <c r="BE783" s="14"/>
      <c r="BF783" s="14"/>
      <c r="BL783" s="2">
        <v>4238.3500000000004</v>
      </c>
      <c r="BM783" s="2">
        <v>2776.41</v>
      </c>
      <c r="BN783" s="2">
        <v>3864.08</v>
      </c>
      <c r="BO783" s="2">
        <v>3150.68</v>
      </c>
      <c r="HN783" s="12">
        <f t="shared" si="89"/>
        <v>4436.37</v>
      </c>
      <c r="HO783" s="2">
        <f t="shared" si="90"/>
        <v>2900.86</v>
      </c>
      <c r="HP783" s="3">
        <f t="shared" si="91"/>
        <v>2856.56</v>
      </c>
      <c r="HW783" s="197"/>
    </row>
    <row r="784" spans="1:231" x14ac:dyDescent="0.3">
      <c r="A784" s="64">
        <v>41550</v>
      </c>
      <c r="B784" s="135">
        <v>3426</v>
      </c>
      <c r="C784" s="40">
        <f t="shared" si="87"/>
        <v>3352.7619047619046</v>
      </c>
      <c r="D784" s="12">
        <v>4266.97</v>
      </c>
      <c r="E784" s="2">
        <v>2809.12</v>
      </c>
      <c r="H784" s="2">
        <v>3892.7</v>
      </c>
      <c r="I784" s="3">
        <v>3183.39</v>
      </c>
      <c r="J784" s="12">
        <v>4236.76</v>
      </c>
      <c r="K784" s="2">
        <v>2849.12</v>
      </c>
      <c r="N784" s="12">
        <v>3862.49</v>
      </c>
      <c r="O784" s="3">
        <v>3223.39</v>
      </c>
      <c r="P784" s="12">
        <v>3582.2</v>
      </c>
      <c r="Q784" s="2">
        <v>2199.12</v>
      </c>
      <c r="T784" s="2">
        <v>3207.93</v>
      </c>
      <c r="U784" s="3">
        <v>2573.39</v>
      </c>
      <c r="AJ784" s="2">
        <f t="shared" si="88"/>
        <v>3156</v>
      </c>
      <c r="AK784" s="16">
        <v>270</v>
      </c>
      <c r="AL784" s="12">
        <v>3390.87</v>
      </c>
      <c r="AM784" s="2">
        <v>1999.12</v>
      </c>
      <c r="AP784" s="12">
        <v>3016.6</v>
      </c>
      <c r="AQ784" s="3">
        <v>2373.39</v>
      </c>
      <c r="AZ784" s="14"/>
      <c r="BA784" s="14"/>
      <c r="BB784" s="14"/>
      <c r="BC784" s="14"/>
      <c r="BD784" s="14"/>
      <c r="BE784" s="14"/>
      <c r="BF784" s="14"/>
      <c r="BL784" s="2">
        <v>4245.6899999999996</v>
      </c>
      <c r="BM784" s="2">
        <v>2787.99</v>
      </c>
      <c r="BN784" s="2">
        <v>3871.42</v>
      </c>
      <c r="BO784" s="2">
        <v>3162.26</v>
      </c>
      <c r="HN784" s="12">
        <f t="shared" si="89"/>
        <v>4466.76</v>
      </c>
      <c r="HO784" s="2">
        <f t="shared" si="90"/>
        <v>2934.52</v>
      </c>
      <c r="HP784" s="3">
        <f t="shared" si="91"/>
        <v>2886.92</v>
      </c>
      <c r="HW784" s="197"/>
    </row>
    <row r="785" spans="1:231" x14ac:dyDescent="0.3">
      <c r="A785" s="64">
        <v>41551</v>
      </c>
      <c r="B785" s="135">
        <v>3405</v>
      </c>
      <c r="C785" s="40">
        <f t="shared" si="87"/>
        <v>3354.3333333333335</v>
      </c>
      <c r="D785" s="12">
        <v>4288.3100000000004</v>
      </c>
      <c r="E785" s="2">
        <v>2829.14</v>
      </c>
      <c r="H785" s="2">
        <v>3914.04</v>
      </c>
      <c r="I785" s="3">
        <v>3203.41</v>
      </c>
      <c r="J785" s="12">
        <v>4247.91</v>
      </c>
      <c r="K785" s="2">
        <v>2859.23</v>
      </c>
      <c r="N785" s="12">
        <v>3873.64</v>
      </c>
      <c r="O785" s="3">
        <v>2859.23</v>
      </c>
      <c r="P785" s="12">
        <v>3591.38</v>
      </c>
      <c r="Q785" s="2">
        <v>2207.2800000000002</v>
      </c>
      <c r="T785" s="2">
        <v>3217.11</v>
      </c>
      <c r="U785" s="3">
        <v>2581.5500000000002</v>
      </c>
      <c r="AJ785" s="2">
        <f t="shared" si="88"/>
        <v>3135</v>
      </c>
      <c r="AK785" s="16">
        <v>270</v>
      </c>
      <c r="AL785" s="12">
        <v>3379.28</v>
      </c>
      <c r="AM785" s="2">
        <v>1986.62</v>
      </c>
      <c r="AP785" s="12">
        <v>3005.01</v>
      </c>
      <c r="AQ785" s="3">
        <v>2360.89</v>
      </c>
      <c r="AZ785" s="14"/>
      <c r="BA785" s="14"/>
      <c r="BB785" s="14"/>
      <c r="BC785" s="14"/>
      <c r="BD785" s="14"/>
      <c r="BE785" s="14"/>
      <c r="BF785" s="14"/>
      <c r="BL785" s="2">
        <v>4282.74</v>
      </c>
      <c r="BM785" s="2">
        <v>2823.61</v>
      </c>
      <c r="BN785" s="2">
        <v>3908.47</v>
      </c>
      <c r="BO785" s="2">
        <v>3197.88</v>
      </c>
      <c r="HN785" s="12">
        <f t="shared" si="89"/>
        <v>4477.91</v>
      </c>
      <c r="HO785" s="2">
        <f t="shared" si="90"/>
        <v>2913.1</v>
      </c>
      <c r="HP785" s="3">
        <f t="shared" si="91"/>
        <v>2867.6</v>
      </c>
      <c r="HW785" s="197"/>
    </row>
    <row r="786" spans="1:231" x14ac:dyDescent="0.3">
      <c r="A786" s="64">
        <v>41554</v>
      </c>
      <c r="B786" s="135">
        <v>3403</v>
      </c>
      <c r="C786" s="40">
        <f t="shared" si="87"/>
        <v>3355.9047619047619</v>
      </c>
      <c r="D786" s="12">
        <v>4253.16</v>
      </c>
      <c r="E786" s="2">
        <v>2795.8</v>
      </c>
      <c r="H786" s="2">
        <v>3878.89</v>
      </c>
      <c r="I786" s="3">
        <v>3170.07</v>
      </c>
      <c r="J786" s="12">
        <v>4263.2299999999996</v>
      </c>
      <c r="K786" s="2">
        <v>2875.72</v>
      </c>
      <c r="N786" s="12">
        <v>3888.96</v>
      </c>
      <c r="O786" s="3">
        <v>3249.99</v>
      </c>
      <c r="P786" s="12">
        <v>3589.2</v>
      </c>
      <c r="Q786" s="2">
        <v>2206.39</v>
      </c>
      <c r="T786" s="2">
        <v>3214.93</v>
      </c>
      <c r="U786" s="3">
        <v>2580.66</v>
      </c>
      <c r="AJ786" s="2">
        <f t="shared" si="88"/>
        <v>3133</v>
      </c>
      <c r="AK786" s="16">
        <v>270</v>
      </c>
      <c r="AL786" s="12">
        <v>3388</v>
      </c>
      <c r="AM786" s="2">
        <v>1996.6</v>
      </c>
      <c r="AP786" s="12">
        <v>3013.73</v>
      </c>
      <c r="AQ786" s="3">
        <v>2370.87</v>
      </c>
      <c r="AZ786" s="14"/>
      <c r="BA786" s="14"/>
      <c r="BB786" s="14"/>
      <c r="BC786" s="14"/>
      <c r="BD786" s="14"/>
      <c r="BE786" s="14"/>
      <c r="BF786" s="14"/>
      <c r="BL786" s="2">
        <v>4250.3900000000003</v>
      </c>
      <c r="BM786" s="2">
        <v>2793.05</v>
      </c>
      <c r="BN786" s="2">
        <v>3876.12</v>
      </c>
      <c r="BO786" s="2">
        <v>3167.32</v>
      </c>
      <c r="HN786" s="12">
        <f t="shared" si="89"/>
        <v>4493.2299999999996</v>
      </c>
      <c r="HO786" s="2">
        <f t="shared" si="90"/>
        <v>2911.06</v>
      </c>
      <c r="HP786" s="3">
        <f t="shared" si="91"/>
        <v>2865.76</v>
      </c>
      <c r="HW786" s="197"/>
    </row>
    <row r="787" spans="1:231" x14ac:dyDescent="0.3">
      <c r="A787" s="64">
        <v>41555</v>
      </c>
      <c r="B787" s="135">
        <v>3418</v>
      </c>
      <c r="C787" s="40">
        <f t="shared" si="87"/>
        <v>3356.8571428571427</v>
      </c>
      <c r="D787" s="12">
        <v>4266.97</v>
      </c>
      <c r="E787" s="2">
        <v>2809.12</v>
      </c>
      <c r="H787" s="2">
        <v>3892.7</v>
      </c>
      <c r="I787" s="3">
        <v>3183.39</v>
      </c>
      <c r="J787" s="12">
        <v>4317.32</v>
      </c>
      <c r="K787" s="2">
        <v>2929.12</v>
      </c>
      <c r="N787" s="12">
        <v>3943.05</v>
      </c>
      <c r="O787" s="3">
        <v>3303.39</v>
      </c>
      <c r="P787" s="12">
        <v>3632.55</v>
      </c>
      <c r="Q787" s="2">
        <v>2249.12</v>
      </c>
      <c r="T787" s="2">
        <v>3258.28</v>
      </c>
      <c r="U787" s="3">
        <v>2623.39</v>
      </c>
      <c r="AJ787" s="2">
        <f t="shared" si="88"/>
        <v>3148</v>
      </c>
      <c r="AK787" s="16">
        <v>270</v>
      </c>
      <c r="AL787" s="12">
        <v>3421.08</v>
      </c>
      <c r="AM787" s="2">
        <v>2029.12</v>
      </c>
      <c r="AP787" s="12">
        <v>3046.81</v>
      </c>
      <c r="AQ787" s="3">
        <v>2403.39</v>
      </c>
      <c r="AZ787" s="14"/>
      <c r="BA787" s="14"/>
      <c r="BB787" s="14"/>
      <c r="BC787" s="14"/>
      <c r="BD787" s="14"/>
      <c r="BE787" s="14"/>
      <c r="BF787" s="14"/>
      <c r="BL787" s="2">
        <v>4258.6400000000003</v>
      </c>
      <c r="BM787" s="2">
        <v>2800.85</v>
      </c>
      <c r="BN787" s="2">
        <v>3884.37</v>
      </c>
      <c r="BO787" s="2">
        <v>3175.12</v>
      </c>
      <c r="HN787" s="12">
        <f t="shared" si="89"/>
        <v>4547.32</v>
      </c>
      <c r="HO787" s="2">
        <f t="shared" si="90"/>
        <v>2926.36</v>
      </c>
      <c r="HP787" s="3">
        <f t="shared" si="91"/>
        <v>2879.56</v>
      </c>
      <c r="HW787" s="197"/>
    </row>
    <row r="788" spans="1:231" x14ac:dyDescent="0.3">
      <c r="A788" s="64">
        <v>41556</v>
      </c>
      <c r="B788" s="135">
        <v>3440</v>
      </c>
      <c r="C788" s="40">
        <f t="shared" si="87"/>
        <v>3359.6666666666665</v>
      </c>
      <c r="D788" s="12">
        <v>4272.05</v>
      </c>
      <c r="E788" s="2">
        <v>2815.72</v>
      </c>
      <c r="H788" s="2">
        <v>3897.78</v>
      </c>
      <c r="I788" s="3">
        <v>3189.99</v>
      </c>
      <c r="J788" s="12">
        <v>4302.1400000000003</v>
      </c>
      <c r="K788" s="2">
        <v>2915.32</v>
      </c>
      <c r="N788" s="12">
        <v>3927.87</v>
      </c>
      <c r="O788" s="3">
        <v>3289.59</v>
      </c>
      <c r="P788" s="12">
        <v>3650.19</v>
      </c>
      <c r="Q788" s="2">
        <v>2267.92</v>
      </c>
      <c r="T788" s="2">
        <v>3275.92</v>
      </c>
      <c r="U788" s="3">
        <v>2642.19</v>
      </c>
      <c r="AJ788" s="2">
        <f t="shared" si="88"/>
        <v>3170</v>
      </c>
      <c r="AK788" s="16">
        <v>270</v>
      </c>
      <c r="AL788" s="12">
        <v>3439.57</v>
      </c>
      <c r="AM788" s="2">
        <v>2048.8000000000002</v>
      </c>
      <c r="AP788" s="12">
        <v>3065.3</v>
      </c>
      <c r="AQ788" s="3">
        <v>2423.0700000000002</v>
      </c>
      <c r="AZ788" s="14"/>
      <c r="BA788" s="14"/>
      <c r="BB788" s="14"/>
      <c r="BC788" s="14"/>
      <c r="BD788" s="14"/>
      <c r="BE788" s="14"/>
      <c r="BF788" s="14"/>
      <c r="BL788" s="2">
        <v>4267.4399999999996</v>
      </c>
      <c r="BM788" s="2">
        <v>2811.15</v>
      </c>
      <c r="BN788" s="2">
        <v>3893.17</v>
      </c>
      <c r="BO788" s="2">
        <v>3185.42</v>
      </c>
      <c r="HN788" s="12">
        <f t="shared" si="89"/>
        <v>4532.1400000000003</v>
      </c>
      <c r="HO788" s="2">
        <f t="shared" si="90"/>
        <v>2948.8</v>
      </c>
      <c r="HP788" s="3">
        <f t="shared" si="91"/>
        <v>2899.8</v>
      </c>
      <c r="HW788" s="197"/>
    </row>
    <row r="789" spans="1:231" x14ac:dyDescent="0.3">
      <c r="A789" s="64">
        <v>41557</v>
      </c>
      <c r="B789" s="135">
        <v>3447</v>
      </c>
      <c r="C789" s="40">
        <f t="shared" si="87"/>
        <v>3362.6666666666665</v>
      </c>
      <c r="D789" s="12">
        <v>4282.07</v>
      </c>
      <c r="E789" s="2">
        <v>2805.76</v>
      </c>
      <c r="H789" s="2">
        <v>3907.8</v>
      </c>
      <c r="I789" s="3">
        <v>3180.03</v>
      </c>
      <c r="J789" s="12">
        <v>4292.1099999999997</v>
      </c>
      <c r="K789" s="2">
        <v>2915.32</v>
      </c>
      <c r="N789" s="12">
        <v>3917.84</v>
      </c>
      <c r="O789" s="3">
        <v>3289.59</v>
      </c>
      <c r="P789" s="12">
        <v>3640.16</v>
      </c>
      <c r="Q789" s="2">
        <v>2248</v>
      </c>
      <c r="T789" s="2">
        <v>3265.89</v>
      </c>
      <c r="U789" s="3">
        <v>2622.27</v>
      </c>
      <c r="AJ789" s="2">
        <f t="shared" si="88"/>
        <v>3177</v>
      </c>
      <c r="AK789" s="16">
        <v>270</v>
      </c>
      <c r="AL789" s="12">
        <v>3419.51</v>
      </c>
      <c r="AM789" s="2">
        <v>2018.92</v>
      </c>
      <c r="AP789" s="12">
        <v>3045.24</v>
      </c>
      <c r="AQ789" s="3">
        <v>2393.19</v>
      </c>
      <c r="AZ789" s="14"/>
      <c r="BA789" s="14"/>
      <c r="BB789" s="14"/>
      <c r="BC789" s="14"/>
      <c r="BD789" s="14"/>
      <c r="BE789" s="14"/>
      <c r="BF789" s="14"/>
      <c r="BL789" s="2">
        <v>4276.55</v>
      </c>
      <c r="BM789" s="2">
        <v>2800.27</v>
      </c>
      <c r="BN789" s="2">
        <v>3902.28</v>
      </c>
      <c r="BO789" s="2">
        <v>3174.54</v>
      </c>
      <c r="HN789" s="12">
        <f t="shared" si="89"/>
        <v>4522.1099999999997</v>
      </c>
      <c r="HO789" s="2">
        <f t="shared" si="90"/>
        <v>2955.94</v>
      </c>
      <c r="HP789" s="3">
        <f t="shared" si="91"/>
        <v>2906.2400000000002</v>
      </c>
      <c r="HW789" s="197"/>
    </row>
    <row r="790" spans="1:231" x14ac:dyDescent="0.3">
      <c r="A790" s="64">
        <v>41558</v>
      </c>
      <c r="B790" s="135">
        <v>3428</v>
      </c>
      <c r="C790" s="40">
        <f t="shared" si="87"/>
        <v>3364.5238095238096</v>
      </c>
      <c r="D790" s="12">
        <v>4249.45</v>
      </c>
      <c r="E790" s="2">
        <v>2775.82</v>
      </c>
      <c r="H790" s="2">
        <v>3875.18</v>
      </c>
      <c r="I790" s="3">
        <v>3150.09</v>
      </c>
      <c r="J790" s="12">
        <v>4269.3900000000003</v>
      </c>
      <c r="K790" s="2">
        <v>2894.62</v>
      </c>
      <c r="N790" s="12">
        <v>3895.12</v>
      </c>
      <c r="O790" s="3">
        <v>3268.89</v>
      </c>
      <c r="P790" s="12">
        <v>3651.28</v>
      </c>
      <c r="Q790" s="2">
        <v>2261.02</v>
      </c>
      <c r="T790" s="2">
        <v>3277.01</v>
      </c>
      <c r="U790" s="3">
        <v>2635.29</v>
      </c>
      <c r="AJ790" s="2">
        <f t="shared" si="88"/>
        <v>3158</v>
      </c>
      <c r="AK790" s="16">
        <v>270</v>
      </c>
      <c r="AL790" s="12">
        <v>3402.04</v>
      </c>
      <c r="AM790" s="2">
        <v>2003.62</v>
      </c>
      <c r="AP790" s="12">
        <v>3027.77</v>
      </c>
      <c r="AQ790" s="3">
        <v>2377.89</v>
      </c>
      <c r="AZ790" s="14"/>
      <c r="BA790" s="14"/>
      <c r="BB790" s="14"/>
      <c r="BC790" s="14"/>
      <c r="BD790" s="14"/>
      <c r="BE790" s="14"/>
      <c r="BF790" s="14"/>
      <c r="BL790" s="2">
        <v>4233.88</v>
      </c>
      <c r="BM790" s="2">
        <v>2760.36</v>
      </c>
      <c r="BN790" s="2">
        <v>3859.61</v>
      </c>
      <c r="BO790" s="2">
        <v>3134.63</v>
      </c>
      <c r="HN790" s="12">
        <f t="shared" si="89"/>
        <v>4499.3900000000003</v>
      </c>
      <c r="HO790" s="2">
        <f t="shared" si="90"/>
        <v>2936.56</v>
      </c>
      <c r="HP790" s="3">
        <f t="shared" si="91"/>
        <v>2888.76</v>
      </c>
      <c r="HW790" s="197"/>
    </row>
    <row r="791" spans="1:231" x14ac:dyDescent="0.3">
      <c r="A791" s="64">
        <v>41561</v>
      </c>
      <c r="B791" s="135">
        <v>3455</v>
      </c>
      <c r="C791" s="40">
        <f t="shared" si="87"/>
        <v>3369.3333333333335</v>
      </c>
      <c r="D791" s="12">
        <v>4256.9799999999996</v>
      </c>
      <c r="E791" s="2">
        <v>2782.48</v>
      </c>
      <c r="H791" s="2">
        <v>3882.71</v>
      </c>
      <c r="I791" s="3">
        <v>3156.75</v>
      </c>
      <c r="J791" s="12">
        <v>4276.96</v>
      </c>
      <c r="K791" s="2">
        <v>2901.52</v>
      </c>
      <c r="N791" s="12">
        <v>3902.69</v>
      </c>
      <c r="O791" s="3">
        <v>3275.79</v>
      </c>
      <c r="P791" s="12">
        <v>3657.61</v>
      </c>
      <c r="Q791" s="2">
        <v>2266.64</v>
      </c>
      <c r="T791" s="2">
        <v>3283.34</v>
      </c>
      <c r="U791" s="3">
        <v>2640.91</v>
      </c>
      <c r="AJ791" s="2">
        <f t="shared" si="88"/>
        <v>3185</v>
      </c>
      <c r="AK791" s="16">
        <v>270</v>
      </c>
      <c r="AL791" s="12">
        <v>3437.83</v>
      </c>
      <c r="AM791" s="2">
        <v>2038.48</v>
      </c>
      <c r="AP791" s="12">
        <v>3063.56</v>
      </c>
      <c r="AQ791" s="3">
        <v>2412.75</v>
      </c>
      <c r="AZ791" s="14"/>
      <c r="BA791" s="14"/>
      <c r="BB791" s="14"/>
      <c r="BC791" s="14"/>
      <c r="BD791" s="14"/>
      <c r="BE791" s="14"/>
      <c r="BF791" s="14"/>
      <c r="BL791" s="2">
        <v>4236.79</v>
      </c>
      <c r="BM791" s="2">
        <v>2762.43</v>
      </c>
      <c r="BN791" s="2">
        <v>3862.52</v>
      </c>
      <c r="BO791" s="2">
        <v>3136.7</v>
      </c>
      <c r="HN791" s="12">
        <f t="shared" si="89"/>
        <v>4506.96</v>
      </c>
      <c r="HO791" s="2">
        <f t="shared" si="90"/>
        <v>2964.1</v>
      </c>
      <c r="HP791" s="3">
        <f t="shared" si="91"/>
        <v>2913.6000000000004</v>
      </c>
      <c r="HW791" s="197"/>
    </row>
    <row r="792" spans="1:231" x14ac:dyDescent="0.3">
      <c r="A792" s="64">
        <v>41562</v>
      </c>
      <c r="B792" s="135">
        <v>3468</v>
      </c>
      <c r="C792" s="40">
        <f t="shared" si="87"/>
        <v>3374.7142857142858</v>
      </c>
      <c r="D792" s="12">
        <v>4253.21</v>
      </c>
      <c r="E792" s="2">
        <v>2779.15</v>
      </c>
      <c r="H792" s="2">
        <v>3878.94</v>
      </c>
      <c r="I792" s="3">
        <v>3153.42</v>
      </c>
      <c r="J792" s="12">
        <v>4273.18</v>
      </c>
      <c r="K792" s="2">
        <v>2898.07</v>
      </c>
      <c r="N792" s="12">
        <v>3898.91</v>
      </c>
      <c r="O792" s="3">
        <v>3272.34</v>
      </c>
      <c r="P792" s="12">
        <v>3654.44</v>
      </c>
      <c r="Q792" s="2">
        <v>2263.83</v>
      </c>
      <c r="T792" s="2">
        <v>3280.17</v>
      </c>
      <c r="U792" s="3">
        <v>2638.1</v>
      </c>
      <c r="AJ792" s="2">
        <f t="shared" si="88"/>
        <v>3198</v>
      </c>
      <c r="AK792" s="16">
        <v>270</v>
      </c>
      <c r="AL792" s="12">
        <v>3434.89</v>
      </c>
      <c r="AM792" s="2">
        <v>2035.9</v>
      </c>
      <c r="AP792" s="12">
        <v>3060.62</v>
      </c>
      <c r="AQ792" s="3">
        <v>2410.17</v>
      </c>
      <c r="AZ792" s="14"/>
      <c r="BA792" s="14"/>
      <c r="BB792" s="14"/>
      <c r="BC792" s="14"/>
      <c r="BD792" s="14"/>
      <c r="BE792" s="14"/>
      <c r="BF792" s="14"/>
      <c r="BL792" s="2">
        <v>4235.8</v>
      </c>
      <c r="BM792" s="2">
        <v>2761.85</v>
      </c>
      <c r="BN792" s="2">
        <v>3861.53</v>
      </c>
      <c r="BO792" s="2">
        <v>3136.12</v>
      </c>
      <c r="HN792" s="12">
        <f t="shared" si="89"/>
        <v>4503.18</v>
      </c>
      <c r="HO792" s="2">
        <f t="shared" si="90"/>
        <v>2977.36</v>
      </c>
      <c r="HP792" s="3">
        <f t="shared" si="91"/>
        <v>2925.56</v>
      </c>
      <c r="HW792" s="197"/>
    </row>
    <row r="793" spans="1:231" x14ac:dyDescent="0.3">
      <c r="A793" s="64">
        <v>41563</v>
      </c>
      <c r="B793" s="135">
        <v>3474</v>
      </c>
      <c r="C793" s="40">
        <f t="shared" si="87"/>
        <v>3380.1904761904761</v>
      </c>
      <c r="D793" s="12">
        <v>4251.9799999999996</v>
      </c>
      <c r="E793" s="2">
        <v>2775.88</v>
      </c>
      <c r="H793" s="2">
        <v>3877.71</v>
      </c>
      <c r="I793" s="3">
        <v>3150.15</v>
      </c>
      <c r="J793" s="12">
        <v>4292.1099999999997</v>
      </c>
      <c r="K793" s="2">
        <v>2915.32</v>
      </c>
      <c r="N793" s="12">
        <v>3917.84</v>
      </c>
      <c r="O793" s="3">
        <v>3289.59</v>
      </c>
      <c r="P793" s="12">
        <v>3670.25</v>
      </c>
      <c r="Q793" s="2">
        <v>2277.88</v>
      </c>
      <c r="T793" s="2">
        <v>3295.98</v>
      </c>
      <c r="U793" s="3">
        <v>2652.15</v>
      </c>
      <c r="AJ793" s="2">
        <f t="shared" si="88"/>
        <v>3204</v>
      </c>
      <c r="AK793" s="16">
        <v>270</v>
      </c>
      <c r="AL793" s="12">
        <v>3429.54</v>
      </c>
      <c r="AM793" s="2">
        <v>2028.88</v>
      </c>
      <c r="AP793" s="12">
        <v>3055.27</v>
      </c>
      <c r="AQ793" s="3">
        <v>2403.15</v>
      </c>
      <c r="AZ793" s="14"/>
      <c r="BA793" s="14"/>
      <c r="BB793" s="14"/>
      <c r="BC793" s="14"/>
      <c r="BD793" s="14"/>
      <c r="BE793" s="14"/>
      <c r="BF793" s="14"/>
      <c r="BL793" s="2">
        <v>4242.7700000000004</v>
      </c>
      <c r="BM793" s="2">
        <v>2766.73</v>
      </c>
      <c r="BN793" s="2">
        <v>3868.5</v>
      </c>
      <c r="BO793" s="2">
        <v>3141</v>
      </c>
      <c r="HN793" s="12">
        <f t="shared" si="89"/>
        <v>4522.1099999999997</v>
      </c>
      <c r="HO793" s="2">
        <f t="shared" si="90"/>
        <v>2983.48</v>
      </c>
      <c r="HP793" s="3">
        <f t="shared" si="91"/>
        <v>2931.08</v>
      </c>
      <c r="HW793" s="197"/>
    </row>
    <row r="794" spans="1:231" x14ac:dyDescent="0.3">
      <c r="A794" s="64">
        <v>41564</v>
      </c>
      <c r="B794" s="135">
        <v>3461</v>
      </c>
      <c r="C794" s="40">
        <f t="shared" si="87"/>
        <v>3386.0476190476193</v>
      </c>
      <c r="D794" s="12">
        <v>4154.95</v>
      </c>
      <c r="E794" s="2">
        <v>2703.34</v>
      </c>
      <c r="H794" s="2">
        <v>3780.68</v>
      </c>
      <c r="I794" s="3">
        <v>3077.61</v>
      </c>
      <c r="J794" s="12">
        <v>4264.17</v>
      </c>
      <c r="K794" s="2">
        <v>2880.82</v>
      </c>
      <c r="N794" s="12">
        <v>3889.9</v>
      </c>
      <c r="O794" s="3">
        <v>3255.09</v>
      </c>
      <c r="P794" s="12">
        <v>3608.85</v>
      </c>
      <c r="Q794" s="2">
        <v>2230.06</v>
      </c>
      <c r="T794" s="2">
        <v>3234.58</v>
      </c>
      <c r="U794" s="3">
        <v>2604.33</v>
      </c>
      <c r="AJ794" s="2">
        <f t="shared" si="88"/>
        <v>3191</v>
      </c>
      <c r="AK794" s="16">
        <v>270</v>
      </c>
      <c r="AL794" s="12">
        <v>3291.11</v>
      </c>
      <c r="AM794" s="2">
        <v>1904.68</v>
      </c>
      <c r="AP794" s="12">
        <v>2916.84</v>
      </c>
      <c r="AQ794" s="3">
        <v>2278.9499999999998</v>
      </c>
      <c r="AZ794" s="14"/>
      <c r="BA794" s="14"/>
      <c r="BB794" s="14"/>
      <c r="BC794" s="14"/>
      <c r="BD794" s="14"/>
      <c r="BE794" s="14"/>
      <c r="BF794" s="14"/>
      <c r="BL794" s="2">
        <v>4149.4799999999996</v>
      </c>
      <c r="BM794" s="2">
        <v>2697.91</v>
      </c>
      <c r="BN794" s="2">
        <v>3775.21</v>
      </c>
      <c r="BO794" s="2">
        <v>3072.18</v>
      </c>
      <c r="HN794" s="12">
        <f t="shared" si="89"/>
        <v>4494.17</v>
      </c>
      <c r="HO794" s="2">
        <f t="shared" si="90"/>
        <v>2970.2200000000003</v>
      </c>
      <c r="HP794" s="3">
        <f t="shared" si="91"/>
        <v>2919.1200000000003</v>
      </c>
      <c r="HW794" s="197"/>
    </row>
    <row r="795" spans="1:231" x14ac:dyDescent="0.3">
      <c r="A795" s="64">
        <v>41565</v>
      </c>
      <c r="B795" s="135">
        <v>3473</v>
      </c>
      <c r="C795" s="40">
        <f t="shared" si="87"/>
        <v>3394.2380952380954</v>
      </c>
      <c r="D795" s="12">
        <v>4150.1000000000004</v>
      </c>
      <c r="E795" s="2">
        <v>2700.08</v>
      </c>
      <c r="H795" s="2">
        <v>3775.83</v>
      </c>
      <c r="I795" s="3">
        <v>3074.35</v>
      </c>
      <c r="J795" s="12">
        <v>4248.99</v>
      </c>
      <c r="K795" s="2">
        <v>2867.02</v>
      </c>
      <c r="N795" s="12">
        <v>3874.72</v>
      </c>
      <c r="O795" s="3">
        <v>3241.29</v>
      </c>
      <c r="P795" s="12">
        <v>3635.87</v>
      </c>
      <c r="Q795" s="2">
        <v>2258.1799999999998</v>
      </c>
      <c r="T795" s="2">
        <v>3261.6</v>
      </c>
      <c r="U795" s="3">
        <v>2632.45</v>
      </c>
      <c r="AJ795" s="2">
        <f t="shared" si="88"/>
        <v>3203</v>
      </c>
      <c r="AK795" s="16">
        <v>270</v>
      </c>
      <c r="AL795" s="12">
        <v>3309.54</v>
      </c>
      <c r="AM795" s="2">
        <v>1924.3</v>
      </c>
      <c r="AP795" s="12">
        <v>2935.27</v>
      </c>
      <c r="AQ795" s="3">
        <v>2298.5700000000002</v>
      </c>
      <c r="AZ795" s="14"/>
      <c r="BA795" s="14"/>
      <c r="BB795" s="14"/>
      <c r="BC795" s="14"/>
      <c r="BD795" s="14"/>
      <c r="BE795" s="14"/>
      <c r="BF795" s="14"/>
      <c r="BL795" s="2">
        <v>4130.1099999999997</v>
      </c>
      <c r="BM795" s="2">
        <v>2680.23</v>
      </c>
      <c r="BN795" s="2">
        <v>3755.84</v>
      </c>
      <c r="BO795" s="2">
        <v>3054.5</v>
      </c>
      <c r="HN795" s="12">
        <f t="shared" si="89"/>
        <v>4478.99</v>
      </c>
      <c r="HO795" s="2">
        <f t="shared" si="90"/>
        <v>2982.46</v>
      </c>
      <c r="HP795" s="3">
        <f t="shared" si="91"/>
        <v>2930.1600000000003</v>
      </c>
      <c r="HW795" s="197"/>
    </row>
    <row r="796" spans="1:231" x14ac:dyDescent="0.3">
      <c r="A796" s="64">
        <v>41568</v>
      </c>
      <c r="B796" s="135">
        <v>3500</v>
      </c>
      <c r="C796" s="40">
        <f t="shared" si="87"/>
        <v>3409</v>
      </c>
      <c r="D796" s="12">
        <v>4217.88</v>
      </c>
      <c r="E796" s="2">
        <v>2768.56</v>
      </c>
      <c r="H796" s="2">
        <v>3843.61</v>
      </c>
      <c r="I796" s="3">
        <v>3142.83</v>
      </c>
      <c r="J796" s="12">
        <v>4237.6000000000004</v>
      </c>
      <c r="K796" s="2">
        <v>2856.67</v>
      </c>
      <c r="N796" s="12">
        <v>3863.33</v>
      </c>
      <c r="O796" s="3">
        <v>3230.94</v>
      </c>
      <c r="P796" s="12">
        <v>3685.51</v>
      </c>
      <c r="Q796" s="2">
        <v>2308.4299999999998</v>
      </c>
      <c r="T796" s="2">
        <v>3311.24</v>
      </c>
      <c r="U796" s="3">
        <v>2682.7</v>
      </c>
      <c r="AJ796" s="2">
        <f t="shared" si="88"/>
        <v>3230</v>
      </c>
      <c r="AK796" s="16">
        <v>270</v>
      </c>
      <c r="AL796" s="12">
        <v>3370.03</v>
      </c>
      <c r="AM796" s="2">
        <v>1985.36</v>
      </c>
      <c r="AP796" s="12">
        <v>2995.76</v>
      </c>
      <c r="AQ796" s="3">
        <v>2359.63</v>
      </c>
      <c r="AZ796" s="14"/>
      <c r="BA796" s="14"/>
      <c r="BB796" s="14"/>
      <c r="BC796" s="14"/>
      <c r="BD796" s="14"/>
      <c r="BE796" s="14"/>
      <c r="BF796" s="14"/>
      <c r="BL796" s="2">
        <v>4208.82</v>
      </c>
      <c r="BM796" s="2">
        <v>2759.57</v>
      </c>
      <c r="BN796" s="2">
        <v>3834.55</v>
      </c>
      <c r="BO796" s="2">
        <v>3133.84</v>
      </c>
      <c r="HN796" s="12">
        <f t="shared" si="89"/>
        <v>4467.6000000000004</v>
      </c>
      <c r="HO796" s="2">
        <f t="shared" si="90"/>
        <v>3010</v>
      </c>
      <c r="HP796" s="3">
        <f t="shared" si="91"/>
        <v>2955</v>
      </c>
      <c r="HW796" s="197"/>
    </row>
    <row r="797" spans="1:231" x14ac:dyDescent="0.3">
      <c r="A797" s="64">
        <v>41569</v>
      </c>
      <c r="B797" s="135">
        <v>3480</v>
      </c>
      <c r="C797" s="40">
        <f t="shared" si="87"/>
        <v>3417.5238095238096</v>
      </c>
      <c r="D797" s="12">
        <v>4226.8500000000004</v>
      </c>
      <c r="E797" s="2">
        <v>2775.52</v>
      </c>
      <c r="H797" s="2">
        <v>3852.58</v>
      </c>
      <c r="I797" s="3">
        <v>3149.79</v>
      </c>
      <c r="J797" s="12">
        <v>4256.58</v>
      </c>
      <c r="K797" s="2">
        <v>2873.92</v>
      </c>
      <c r="N797" s="12">
        <v>3882.31</v>
      </c>
      <c r="O797" s="3">
        <v>3248.19</v>
      </c>
      <c r="P797" s="12">
        <v>3711.58</v>
      </c>
      <c r="Q797" s="2">
        <v>2332.7199999999998</v>
      </c>
      <c r="T797" s="2">
        <v>3337.31</v>
      </c>
      <c r="U797" s="3">
        <v>2706.99</v>
      </c>
      <c r="AJ797" s="2">
        <f t="shared" si="88"/>
        <v>3210</v>
      </c>
      <c r="AK797" s="16">
        <v>270</v>
      </c>
      <c r="AL797" s="12">
        <v>3404.4</v>
      </c>
      <c r="AM797" s="2">
        <v>2017.84</v>
      </c>
      <c r="AP797" s="12">
        <v>3030.13</v>
      </c>
      <c r="AQ797" s="3">
        <v>2392.11</v>
      </c>
      <c r="AZ797" s="14"/>
      <c r="BA797" s="14"/>
      <c r="BB797" s="14"/>
      <c r="BC797" s="14"/>
      <c r="BD797" s="14"/>
      <c r="BE797" s="14"/>
      <c r="BF797" s="14"/>
      <c r="BL797" s="2">
        <v>4217.75</v>
      </c>
      <c r="BM797" s="2">
        <v>2766.48</v>
      </c>
      <c r="BN797" s="2">
        <v>3843.48</v>
      </c>
      <c r="BO797" s="2">
        <v>3140.75</v>
      </c>
      <c r="HN797" s="12">
        <f t="shared" si="89"/>
        <v>4486.58</v>
      </c>
      <c r="HO797" s="2">
        <f t="shared" si="90"/>
        <v>2989.6</v>
      </c>
      <c r="HP797" s="3">
        <f t="shared" si="91"/>
        <v>2936.6000000000004</v>
      </c>
      <c r="HW797" s="197"/>
    </row>
    <row r="798" spans="1:231" x14ac:dyDescent="0.3">
      <c r="A798" s="64">
        <v>41570</v>
      </c>
      <c r="B798" s="135">
        <v>3527</v>
      </c>
      <c r="C798" s="40">
        <f t="shared" ref="C798:C861" si="92">AVERAGE(B778:B798)</f>
        <v>3428.2857142857142</v>
      </c>
      <c r="D798" s="12">
        <v>4199</v>
      </c>
      <c r="E798" s="2">
        <v>2751.76</v>
      </c>
      <c r="H798" s="2">
        <v>3824.73</v>
      </c>
      <c r="I798" s="3">
        <v>3126.03</v>
      </c>
      <c r="J798" s="12">
        <v>4267.66</v>
      </c>
      <c r="K798" s="2">
        <v>2888.12</v>
      </c>
      <c r="N798" s="12">
        <v>3893.39</v>
      </c>
      <c r="O798" s="3">
        <v>3262.39</v>
      </c>
      <c r="P798" s="12">
        <v>3698.77</v>
      </c>
      <c r="Q798" s="2">
        <v>2323.1999999999998</v>
      </c>
      <c r="T798" s="2">
        <v>3324.5</v>
      </c>
      <c r="U798" s="3">
        <v>2697.47</v>
      </c>
      <c r="AJ798" s="2">
        <f t="shared" si="88"/>
        <v>3257</v>
      </c>
      <c r="AK798" s="16">
        <v>270</v>
      </c>
      <c r="AL798" s="12">
        <v>3394.71</v>
      </c>
      <c r="AM798" s="2">
        <v>2011.52</v>
      </c>
      <c r="AP798" s="12">
        <v>3020.44</v>
      </c>
      <c r="AQ798" s="3">
        <v>2385.79</v>
      </c>
      <c r="AZ798" s="14"/>
      <c r="BA798" s="14"/>
      <c r="BB798" s="14"/>
      <c r="BC798" s="14"/>
      <c r="BD798" s="14"/>
      <c r="BE798" s="14"/>
      <c r="BF798" s="14"/>
      <c r="BL798" s="2">
        <v>4181.88</v>
      </c>
      <c r="BM798" s="2">
        <v>2734.76</v>
      </c>
      <c r="BN798" s="2">
        <v>3807.61</v>
      </c>
      <c r="BO798" s="2">
        <v>3109.03</v>
      </c>
      <c r="HN798" s="12">
        <f t="shared" si="89"/>
        <v>4497.66</v>
      </c>
      <c r="HO798" s="2">
        <f t="shared" si="90"/>
        <v>3037.54</v>
      </c>
      <c r="HP798" s="3">
        <f t="shared" si="91"/>
        <v>2979.84</v>
      </c>
      <c r="HW798" s="197"/>
    </row>
    <row r="799" spans="1:231" x14ac:dyDescent="0.3">
      <c r="A799" s="64">
        <v>41571</v>
      </c>
      <c r="B799" s="135">
        <v>3463</v>
      </c>
      <c r="C799" s="40">
        <f t="shared" si="92"/>
        <v>3435.2857142857142</v>
      </c>
      <c r="D799" s="12">
        <v>4267.17</v>
      </c>
      <c r="E799" s="2">
        <v>2788.14</v>
      </c>
      <c r="H799" s="2">
        <v>3892.9</v>
      </c>
      <c r="I799" s="3">
        <v>3162.41</v>
      </c>
      <c r="J799" s="12">
        <v>4277.03</v>
      </c>
      <c r="K799" s="2">
        <v>2905.62</v>
      </c>
      <c r="N799" s="12">
        <v>3902.76</v>
      </c>
      <c r="O799" s="3">
        <v>3279.89</v>
      </c>
      <c r="P799" s="12">
        <v>3764.38</v>
      </c>
      <c r="Q799" s="2">
        <v>2376.96</v>
      </c>
      <c r="T799" s="2">
        <v>3390.11</v>
      </c>
      <c r="U799" s="3">
        <v>2751.23</v>
      </c>
      <c r="AJ799" s="2">
        <f t="shared" si="88"/>
        <v>3193</v>
      </c>
      <c r="AK799" s="16">
        <v>270</v>
      </c>
      <c r="AL799" s="12">
        <v>3389.75</v>
      </c>
      <c r="AM799" s="2">
        <v>1995.15</v>
      </c>
      <c r="AP799" s="12">
        <v>3015.48</v>
      </c>
      <c r="AQ799" s="3">
        <v>2369.42</v>
      </c>
      <c r="AZ799" s="14"/>
      <c r="BA799" s="14"/>
      <c r="BB799" s="14"/>
      <c r="BC799" s="14"/>
      <c r="BD799" s="14"/>
      <c r="BE799" s="14"/>
      <c r="BF799" s="14"/>
      <c r="BL799" s="2">
        <v>4221.29</v>
      </c>
      <c r="BM799" s="2">
        <v>2771.95</v>
      </c>
      <c r="BN799" s="2">
        <v>3847.02</v>
      </c>
      <c r="BO799" s="2">
        <v>3146.22</v>
      </c>
      <c r="HN799" s="12">
        <f t="shared" si="89"/>
        <v>4507.03</v>
      </c>
      <c r="HO799" s="2">
        <f t="shared" si="90"/>
        <v>2972.26</v>
      </c>
      <c r="HP799" s="3">
        <f t="shared" si="91"/>
        <v>2920.96</v>
      </c>
      <c r="HW799" s="197"/>
    </row>
    <row r="800" spans="1:231" x14ac:dyDescent="0.3">
      <c r="A800" s="64">
        <v>41572</v>
      </c>
      <c r="B800" s="135">
        <v>3494</v>
      </c>
      <c r="C800" s="40">
        <f t="shared" si="92"/>
        <v>3441.6666666666665</v>
      </c>
      <c r="D800" s="12">
        <v>4232.2299999999996</v>
      </c>
      <c r="E800" s="2">
        <v>2755.12</v>
      </c>
      <c r="H800" s="2">
        <v>3857.96</v>
      </c>
      <c r="I800" s="3">
        <v>3129.39</v>
      </c>
      <c r="J800" s="12">
        <v>4261.6899999999996</v>
      </c>
      <c r="K800" s="2">
        <v>2891.62</v>
      </c>
      <c r="N800" s="12">
        <v>3887.42</v>
      </c>
      <c r="O800" s="3">
        <v>3265.89</v>
      </c>
      <c r="P800" s="12">
        <v>3760.95</v>
      </c>
      <c r="Q800" s="2">
        <v>2374.87</v>
      </c>
      <c r="T800" s="2">
        <v>3386.68</v>
      </c>
      <c r="U800" s="3">
        <v>2749.14</v>
      </c>
      <c r="AJ800" s="2">
        <f t="shared" si="88"/>
        <v>3224</v>
      </c>
      <c r="AK800" s="16">
        <v>270</v>
      </c>
      <c r="AL800" s="12">
        <v>3358.39</v>
      </c>
      <c r="AM800" s="2">
        <v>1965.37</v>
      </c>
      <c r="AP800" s="12">
        <v>2984.12</v>
      </c>
      <c r="AQ800" s="3">
        <v>2339.64</v>
      </c>
      <c r="AZ800" s="14"/>
      <c r="BA800" s="14"/>
      <c r="BB800" s="14"/>
      <c r="BC800" s="14"/>
      <c r="BD800" s="14"/>
      <c r="BE800" s="14"/>
      <c r="BF800" s="14"/>
      <c r="BL800" s="2">
        <v>4186.54</v>
      </c>
      <c r="BM800" s="2">
        <v>2739</v>
      </c>
      <c r="BN800" s="2">
        <v>3812.27</v>
      </c>
      <c r="BO800" s="2">
        <v>3113.27</v>
      </c>
      <c r="HN800" s="12">
        <f t="shared" si="89"/>
        <v>4491.6899999999996</v>
      </c>
      <c r="HO800" s="2">
        <f t="shared" si="90"/>
        <v>3003.88</v>
      </c>
      <c r="HP800" s="3">
        <f t="shared" si="91"/>
        <v>2949.48</v>
      </c>
      <c r="HW800" s="197"/>
    </row>
    <row r="801" spans="1:231" x14ac:dyDescent="0.3">
      <c r="A801" s="64">
        <v>41575</v>
      </c>
      <c r="B801" s="135">
        <v>3487</v>
      </c>
      <c r="C801" s="40">
        <f t="shared" si="92"/>
        <v>3447.8095238095239</v>
      </c>
      <c r="D801" s="12">
        <v>4242.88</v>
      </c>
      <c r="E801" s="2">
        <v>2762.34</v>
      </c>
      <c r="H801" s="2">
        <v>3868.61</v>
      </c>
      <c r="I801" s="3">
        <v>3136.61</v>
      </c>
      <c r="J801" s="12">
        <v>4292.38</v>
      </c>
      <c r="K801" s="2">
        <v>2919.62</v>
      </c>
      <c r="N801" s="12">
        <v>3918.11</v>
      </c>
      <c r="O801" s="3">
        <v>3293.89</v>
      </c>
      <c r="P801" s="12">
        <v>3767.73</v>
      </c>
      <c r="Q801" s="2">
        <v>2378.9699999999998</v>
      </c>
      <c r="T801" s="2">
        <v>3393.46</v>
      </c>
      <c r="U801" s="3">
        <v>2753.24</v>
      </c>
      <c r="AJ801" s="2">
        <f t="shared" si="88"/>
        <v>3217</v>
      </c>
      <c r="AK801" s="16">
        <v>270</v>
      </c>
      <c r="AL801" s="12">
        <v>3381.67</v>
      </c>
      <c r="AM801" s="2">
        <v>1985.77</v>
      </c>
      <c r="AP801" s="12">
        <v>3007.4</v>
      </c>
      <c r="AQ801" s="3">
        <v>2360.04</v>
      </c>
      <c r="AZ801" s="14"/>
      <c r="BA801" s="14"/>
      <c r="BB801" s="14"/>
      <c r="BC801" s="14"/>
      <c r="BD801" s="14"/>
      <c r="BE801" s="14"/>
      <c r="BF801" s="14"/>
      <c r="BL801" s="2">
        <v>4199.55</v>
      </c>
      <c r="BM801" s="2">
        <v>2748.8</v>
      </c>
      <c r="BN801" s="2">
        <v>3825.28</v>
      </c>
      <c r="BO801" s="2">
        <v>3123.07</v>
      </c>
      <c r="HN801" s="12">
        <f t="shared" si="89"/>
        <v>4522.38</v>
      </c>
      <c r="HO801" s="2">
        <f t="shared" si="90"/>
        <v>2996.7400000000002</v>
      </c>
      <c r="HP801" s="3">
        <f t="shared" si="91"/>
        <v>2943.04</v>
      </c>
      <c r="HW801" s="197"/>
    </row>
    <row r="802" spans="1:231" x14ac:dyDescent="0.3">
      <c r="A802" s="64">
        <v>41576</v>
      </c>
      <c r="B802" s="135">
        <v>3481</v>
      </c>
      <c r="C802" s="40">
        <f t="shared" si="92"/>
        <v>3452.5714285714284</v>
      </c>
      <c r="D802" s="12">
        <v>4213.18</v>
      </c>
      <c r="E802" s="2">
        <v>2732.85</v>
      </c>
      <c r="H802" s="2">
        <v>3838.91</v>
      </c>
      <c r="I802" s="3">
        <v>3107.12</v>
      </c>
      <c r="J802" s="12">
        <v>4292.38</v>
      </c>
      <c r="K802" s="2">
        <v>2919.62</v>
      </c>
      <c r="N802" s="12">
        <v>3918.11</v>
      </c>
      <c r="O802" s="3">
        <v>3293.89</v>
      </c>
      <c r="P802" s="12">
        <v>3728.14</v>
      </c>
      <c r="Q802" s="2">
        <v>2339.65</v>
      </c>
      <c r="T802" s="2">
        <v>3353.87</v>
      </c>
      <c r="U802" s="3">
        <v>2713.92</v>
      </c>
      <c r="AJ802" s="2">
        <f t="shared" si="88"/>
        <v>3211</v>
      </c>
      <c r="AK802" s="16">
        <v>270</v>
      </c>
      <c r="AL802" s="12">
        <v>3361.87</v>
      </c>
      <c r="AM802" s="2">
        <v>1966.11</v>
      </c>
      <c r="AP802" s="12">
        <v>2987.6</v>
      </c>
      <c r="AQ802" s="3">
        <v>2340.38</v>
      </c>
      <c r="AZ802" s="14"/>
      <c r="BA802" s="14"/>
      <c r="BB802" s="14"/>
      <c r="BC802" s="14"/>
      <c r="BD802" s="14"/>
      <c r="BE802" s="14"/>
      <c r="BF802" s="14"/>
      <c r="BL802" s="2">
        <v>4169.8500000000004</v>
      </c>
      <c r="BM802" s="2">
        <v>2719.31</v>
      </c>
      <c r="BN802" s="2">
        <v>3795.58</v>
      </c>
      <c r="BO802" s="2">
        <v>3093.58</v>
      </c>
      <c r="HN802" s="12">
        <f t="shared" si="89"/>
        <v>4522.38</v>
      </c>
      <c r="HO802" s="2">
        <f t="shared" si="90"/>
        <v>2990.62</v>
      </c>
      <c r="HP802" s="3">
        <f t="shared" si="91"/>
        <v>2937.52</v>
      </c>
      <c r="HW802" s="197"/>
    </row>
    <row r="803" spans="1:231" x14ac:dyDescent="0.3">
      <c r="A803" s="64">
        <v>41577</v>
      </c>
      <c r="B803" s="135">
        <v>3496</v>
      </c>
      <c r="C803" s="40">
        <f t="shared" si="92"/>
        <v>3458.0476190476193</v>
      </c>
      <c r="D803" s="12">
        <v>4235.72</v>
      </c>
      <c r="E803" s="2">
        <v>2752.71</v>
      </c>
      <c r="H803" s="2">
        <v>3861.45</v>
      </c>
      <c r="I803" s="3">
        <v>3126.98</v>
      </c>
      <c r="J803" s="12">
        <v>4315.3999999999996</v>
      </c>
      <c r="K803" s="2">
        <v>2940.62</v>
      </c>
      <c r="N803" s="12">
        <v>3941.13</v>
      </c>
      <c r="O803" s="3">
        <v>3314.89</v>
      </c>
      <c r="P803" s="12">
        <v>3727.79</v>
      </c>
      <c r="Q803" s="2">
        <v>2337.33</v>
      </c>
      <c r="T803" s="2">
        <v>3353.52</v>
      </c>
      <c r="U803" s="3">
        <v>2711.6</v>
      </c>
      <c r="AJ803" s="2">
        <f t="shared" si="88"/>
        <v>3226</v>
      </c>
      <c r="AK803" s="16">
        <v>270</v>
      </c>
      <c r="AL803" s="12">
        <v>3349.34</v>
      </c>
      <c r="AM803" s="2">
        <v>1951.62</v>
      </c>
      <c r="AP803" s="12">
        <v>2975.07</v>
      </c>
      <c r="AQ803" s="3">
        <v>2325.89</v>
      </c>
      <c r="AZ803" s="14"/>
      <c r="BA803" s="14"/>
      <c r="BB803" s="14"/>
      <c r="BC803" s="14"/>
      <c r="BD803" s="14"/>
      <c r="BE803" s="14"/>
      <c r="BF803" s="14"/>
      <c r="BL803" s="2">
        <v>4192.12</v>
      </c>
      <c r="BM803" s="2">
        <v>2739.08</v>
      </c>
      <c r="BN803" s="2">
        <v>3817.85</v>
      </c>
      <c r="BO803" s="2">
        <v>3113.35</v>
      </c>
      <c r="HN803" s="12">
        <f t="shared" si="89"/>
        <v>4545.3999999999996</v>
      </c>
      <c r="HO803" s="2">
        <f t="shared" si="90"/>
        <v>3005.92</v>
      </c>
      <c r="HP803" s="3">
        <f t="shared" si="91"/>
        <v>2951.32</v>
      </c>
      <c r="HW803" s="197"/>
    </row>
    <row r="804" spans="1:231" x14ac:dyDescent="0.3">
      <c r="A804" s="64">
        <v>41578</v>
      </c>
      <c r="B804" s="135">
        <v>3497</v>
      </c>
      <c r="C804" s="40">
        <f t="shared" si="92"/>
        <v>3463</v>
      </c>
      <c r="D804" s="12">
        <v>4248.24</v>
      </c>
      <c r="E804" s="2">
        <v>2762.62</v>
      </c>
      <c r="H804" s="2">
        <v>3873.97</v>
      </c>
      <c r="I804" s="3">
        <v>3136.89</v>
      </c>
      <c r="J804" s="12">
        <v>4388.5200000000004</v>
      </c>
      <c r="K804" s="2">
        <v>3011.37</v>
      </c>
      <c r="N804" s="12">
        <v>4014.25</v>
      </c>
      <c r="O804" s="3">
        <v>3385.64</v>
      </c>
      <c r="P804" s="12">
        <v>3747.25</v>
      </c>
      <c r="Q804" s="2">
        <v>2354.67</v>
      </c>
      <c r="T804" s="2">
        <v>3372.98</v>
      </c>
      <c r="U804" s="3">
        <v>2728.94</v>
      </c>
      <c r="AJ804" s="2">
        <f t="shared" si="88"/>
        <v>3227</v>
      </c>
      <c r="AK804" s="16">
        <v>270</v>
      </c>
      <c r="AL804" s="12">
        <v>3366.5</v>
      </c>
      <c r="AM804" s="2">
        <v>1966.62</v>
      </c>
      <c r="AP804" s="12">
        <v>2992.23</v>
      </c>
      <c r="AQ804" s="3">
        <v>2340.89</v>
      </c>
      <c r="AZ804" s="14"/>
      <c r="BA804" s="14"/>
      <c r="BB804" s="14"/>
      <c r="BC804" s="14"/>
      <c r="BD804" s="14"/>
      <c r="BE804" s="14"/>
      <c r="BF804" s="14"/>
      <c r="BL804" s="2">
        <v>4243.6400000000003</v>
      </c>
      <c r="BM804" s="2">
        <v>2758.05</v>
      </c>
      <c r="BN804" s="2">
        <v>3869.37</v>
      </c>
      <c r="BO804" s="2">
        <v>3132.32</v>
      </c>
      <c r="HN804" s="12">
        <f t="shared" si="89"/>
        <v>4618.5200000000004</v>
      </c>
      <c r="HO804" s="2">
        <f t="shared" si="90"/>
        <v>3006.94</v>
      </c>
      <c r="HP804" s="3">
        <f t="shared" si="91"/>
        <v>2952.2400000000002</v>
      </c>
      <c r="HW804" s="197"/>
    </row>
    <row r="805" spans="1:231" x14ac:dyDescent="0.3">
      <c r="A805" s="64">
        <v>41579</v>
      </c>
      <c r="B805" s="135">
        <v>3533</v>
      </c>
      <c r="C805" s="40">
        <f t="shared" si="92"/>
        <v>3468.0952380952381</v>
      </c>
      <c r="D805" s="12">
        <v>4279.3100000000004</v>
      </c>
      <c r="E805" s="2">
        <v>2788.86</v>
      </c>
      <c r="H805" s="2">
        <v>3905.04</v>
      </c>
      <c r="I805" s="3">
        <v>3163.13</v>
      </c>
      <c r="J805" s="12">
        <v>4431.28</v>
      </c>
      <c r="K805" s="2">
        <v>3050.42</v>
      </c>
      <c r="N805" s="12">
        <v>4057.01</v>
      </c>
      <c r="O805" s="3">
        <v>3424.69</v>
      </c>
      <c r="P805" s="12">
        <v>3762.66</v>
      </c>
      <c r="Q805" s="2">
        <v>2366.34</v>
      </c>
      <c r="T805" s="2">
        <v>3388.39</v>
      </c>
      <c r="U805" s="3">
        <v>2740.61</v>
      </c>
      <c r="AJ805" s="2">
        <f t="shared" si="88"/>
        <v>3263</v>
      </c>
      <c r="AK805" s="16">
        <v>270</v>
      </c>
      <c r="AL805" s="12">
        <v>3377.69</v>
      </c>
      <c r="AM805" s="2">
        <v>1974</v>
      </c>
      <c r="AP805" s="12">
        <v>3003.42</v>
      </c>
      <c r="AQ805" s="3">
        <v>2348.27</v>
      </c>
      <c r="AZ805" s="14"/>
      <c r="BA805" s="14"/>
      <c r="BB805" s="14"/>
      <c r="BC805" s="14"/>
      <c r="BD805" s="14"/>
      <c r="BE805" s="14"/>
      <c r="BF805" s="14"/>
      <c r="BL805" s="2">
        <v>4286.76</v>
      </c>
      <c r="BM805" s="2">
        <v>2796.25</v>
      </c>
      <c r="BN805" s="2">
        <v>3912.49</v>
      </c>
      <c r="BO805" s="2">
        <v>3170.52</v>
      </c>
      <c r="HN805" s="12">
        <f t="shared" si="89"/>
        <v>4661.28</v>
      </c>
      <c r="HO805" s="2">
        <f t="shared" si="90"/>
        <v>3043.66</v>
      </c>
      <c r="HP805" s="3">
        <f t="shared" si="91"/>
        <v>2985.36</v>
      </c>
      <c r="HW805" s="197"/>
    </row>
    <row r="806" spans="1:231" x14ac:dyDescent="0.3">
      <c r="A806" s="64">
        <v>41582</v>
      </c>
      <c r="B806" s="135">
        <v>3575</v>
      </c>
      <c r="C806" s="40">
        <f t="shared" si="92"/>
        <v>3476.1904761904761</v>
      </c>
      <c r="D806" s="12">
        <v>4293.3900000000003</v>
      </c>
      <c r="E806" s="2">
        <v>2797.8</v>
      </c>
      <c r="H806" s="2">
        <v>3919.12</v>
      </c>
      <c r="I806" s="3">
        <v>3172.07</v>
      </c>
      <c r="J806" s="12">
        <v>4477.92</v>
      </c>
      <c r="K806" s="2">
        <v>3093.02</v>
      </c>
      <c r="N806" s="12">
        <v>4103.6499999999996</v>
      </c>
      <c r="O806" s="3">
        <v>3467.29</v>
      </c>
      <c r="P806" s="12">
        <v>3791.08</v>
      </c>
      <c r="Q806" s="2">
        <v>2390.6</v>
      </c>
      <c r="T806" s="2">
        <v>3416.81</v>
      </c>
      <c r="U806" s="3">
        <v>2764.87</v>
      </c>
      <c r="AJ806" s="2">
        <f t="shared" si="88"/>
        <v>3305</v>
      </c>
      <c r="AK806" s="16">
        <v>270</v>
      </c>
      <c r="AL806" s="12">
        <v>3411.77</v>
      </c>
      <c r="AM806" s="2">
        <v>2003.76</v>
      </c>
      <c r="AP806" s="12">
        <v>3037.5</v>
      </c>
      <c r="AQ806" s="3">
        <v>2378.0300000000002</v>
      </c>
      <c r="AZ806" s="14"/>
      <c r="BA806" s="14"/>
      <c r="BB806" s="14"/>
      <c r="BC806" s="14"/>
      <c r="BD806" s="14"/>
      <c r="BE806" s="14"/>
      <c r="BF806" s="14"/>
      <c r="BL806" s="2">
        <v>4300.93</v>
      </c>
      <c r="BM806" s="2">
        <v>2805.28</v>
      </c>
      <c r="BN806" s="2">
        <v>3926.66</v>
      </c>
      <c r="BO806" s="2">
        <v>3179.55</v>
      </c>
      <c r="HN806" s="12">
        <f t="shared" si="89"/>
        <v>4707.92</v>
      </c>
      <c r="HO806" s="2">
        <f t="shared" si="90"/>
        <v>3086.5</v>
      </c>
      <c r="HP806" s="3">
        <f t="shared" si="91"/>
        <v>3024</v>
      </c>
      <c r="HW806" s="197"/>
    </row>
    <row r="807" spans="1:231" x14ac:dyDescent="0.3">
      <c r="A807" s="64">
        <v>41583</v>
      </c>
      <c r="B807" s="135">
        <v>3565</v>
      </c>
      <c r="C807" s="40">
        <f t="shared" si="92"/>
        <v>3483.9047619047619</v>
      </c>
      <c r="D807" s="12">
        <v>4258.1499999999996</v>
      </c>
      <c r="E807" s="2">
        <v>2764.48</v>
      </c>
      <c r="H807" s="2">
        <v>3883.88</v>
      </c>
      <c r="I807" s="3">
        <v>3138.75</v>
      </c>
      <c r="J807" s="12">
        <v>4462.37</v>
      </c>
      <c r="K807" s="2">
        <v>3078.82</v>
      </c>
      <c r="N807" s="12">
        <v>4088.1</v>
      </c>
      <c r="O807" s="3">
        <v>3453.09</v>
      </c>
      <c r="P807" s="12">
        <v>3778.23</v>
      </c>
      <c r="Q807" s="2">
        <v>2379.16</v>
      </c>
      <c r="T807" s="2">
        <v>3403.96</v>
      </c>
      <c r="U807" s="3">
        <v>2753.43</v>
      </c>
      <c r="AJ807" s="2">
        <f t="shared" si="88"/>
        <v>3295</v>
      </c>
      <c r="AK807" s="16">
        <v>270</v>
      </c>
      <c r="AL807" s="12">
        <v>3410.62</v>
      </c>
      <c r="AM807" s="2">
        <v>2003.98</v>
      </c>
      <c r="AP807" s="12">
        <v>3036.35</v>
      </c>
      <c r="AQ807" s="3">
        <v>2378.25</v>
      </c>
      <c r="AZ807" s="14"/>
      <c r="BA807" s="14"/>
      <c r="BB807" s="14"/>
      <c r="BC807" s="14"/>
      <c r="BD807" s="14"/>
      <c r="BE807" s="14"/>
      <c r="BF807" s="14"/>
      <c r="BL807" s="2">
        <v>4269.3999999999996</v>
      </c>
      <c r="BM807" s="2">
        <v>2775.66</v>
      </c>
      <c r="BN807" s="2">
        <v>3895.13</v>
      </c>
      <c r="BO807" s="2">
        <v>3149.93</v>
      </c>
      <c r="HN807" s="12">
        <f t="shared" si="89"/>
        <v>4692.37</v>
      </c>
      <c r="HO807" s="2">
        <f t="shared" si="90"/>
        <v>3076.3</v>
      </c>
      <c r="HP807" s="3">
        <f t="shared" si="91"/>
        <v>3014.8</v>
      </c>
      <c r="HW807" s="197"/>
    </row>
    <row r="808" spans="1:231" x14ac:dyDescent="0.3">
      <c r="A808" s="64">
        <v>41584</v>
      </c>
      <c r="B808" s="135">
        <v>3557</v>
      </c>
      <c r="C808" s="40">
        <f t="shared" si="92"/>
        <v>3490.5238095238096</v>
      </c>
      <c r="D808" s="12">
        <v>4270.71</v>
      </c>
      <c r="E808" s="2">
        <v>2773.18</v>
      </c>
      <c r="H808" s="2">
        <v>3896.44</v>
      </c>
      <c r="I808" s="3">
        <v>3147.45</v>
      </c>
      <c r="J808" s="12">
        <v>4497.3599999999997</v>
      </c>
      <c r="K808" s="2">
        <v>3110.77</v>
      </c>
      <c r="N808" s="12">
        <v>4123.09</v>
      </c>
      <c r="O808" s="3">
        <v>3485.04</v>
      </c>
      <c r="P808" s="12">
        <v>3786.53</v>
      </c>
      <c r="Q808" s="2">
        <v>2384.44</v>
      </c>
      <c r="T808" s="2">
        <v>3412.26</v>
      </c>
      <c r="U808" s="3">
        <v>2758.71</v>
      </c>
      <c r="AJ808" s="2">
        <f t="shared" si="88"/>
        <v>3287</v>
      </c>
      <c r="AK808" s="16">
        <v>270</v>
      </c>
      <c r="AL808" s="12">
        <v>3415.67</v>
      </c>
      <c r="AM808" s="2">
        <v>2005.93</v>
      </c>
      <c r="AP808" s="12">
        <v>3041.4</v>
      </c>
      <c r="AQ808" s="3">
        <v>2380.1999999999998</v>
      </c>
      <c r="AZ808" s="14"/>
      <c r="BA808" s="14"/>
      <c r="BB808" s="14"/>
      <c r="BC808" s="14"/>
      <c r="BD808" s="14"/>
      <c r="BE808" s="14"/>
      <c r="BF808" s="14"/>
      <c r="BL808" s="2">
        <v>4277.34</v>
      </c>
      <c r="BM808" s="2">
        <v>2779.76</v>
      </c>
      <c r="BN808" s="2">
        <v>3903.07</v>
      </c>
      <c r="BO808" s="2">
        <v>3154.03</v>
      </c>
      <c r="HN808" s="12">
        <f t="shared" si="89"/>
        <v>4727.3599999999997</v>
      </c>
      <c r="HO808" s="2">
        <f t="shared" si="90"/>
        <v>3068.14</v>
      </c>
      <c r="HP808" s="3">
        <f t="shared" si="91"/>
        <v>3007.44</v>
      </c>
      <c r="HW808" s="197"/>
    </row>
    <row r="809" spans="1:231" x14ac:dyDescent="0.3">
      <c r="A809" s="64">
        <v>41585</v>
      </c>
      <c r="B809" s="135">
        <v>3547</v>
      </c>
      <c r="C809" s="40">
        <f t="shared" si="92"/>
        <v>3495.6190476190477</v>
      </c>
      <c r="D809" s="12">
        <v>4254.3500000000004</v>
      </c>
      <c r="E809" s="2">
        <v>2755.25</v>
      </c>
      <c r="H809" s="2">
        <v>3880.08</v>
      </c>
      <c r="I809" s="3">
        <v>3129.52</v>
      </c>
      <c r="J809" s="12">
        <v>4512.91</v>
      </c>
      <c r="K809" s="2">
        <v>3124.97</v>
      </c>
      <c r="N809" s="12">
        <v>4138.6400000000003</v>
      </c>
      <c r="O809" s="3">
        <v>3499.24</v>
      </c>
      <c r="P809" s="12">
        <v>3851.01</v>
      </c>
      <c r="Q809" s="2">
        <v>2436.88</v>
      </c>
      <c r="T809" s="2">
        <v>3476.74</v>
      </c>
      <c r="U809" s="3">
        <v>2811.15</v>
      </c>
      <c r="AJ809" s="2">
        <f t="shared" si="88"/>
        <v>3277</v>
      </c>
      <c r="AK809" s="16">
        <v>270</v>
      </c>
      <c r="AL809" s="12">
        <v>3468.36</v>
      </c>
      <c r="AM809" s="2">
        <v>2046.62</v>
      </c>
      <c r="AP809" s="12">
        <v>3094.09</v>
      </c>
      <c r="AQ809" s="3">
        <v>2420.89</v>
      </c>
      <c r="AZ809" s="14"/>
      <c r="BA809" s="14"/>
      <c r="BB809" s="14"/>
      <c r="BC809" s="14"/>
      <c r="BD809" s="14"/>
      <c r="BE809" s="14"/>
      <c r="BF809" s="14"/>
      <c r="BL809" s="2">
        <v>4261.95</v>
      </c>
      <c r="BM809" s="2">
        <v>2762.8</v>
      </c>
      <c r="BN809" s="2">
        <v>3887.68</v>
      </c>
      <c r="BO809" s="2">
        <v>3137.07</v>
      </c>
      <c r="HN809" s="12">
        <f t="shared" si="89"/>
        <v>4742.91</v>
      </c>
      <c r="HO809" s="2">
        <f t="shared" si="90"/>
        <v>3057.94</v>
      </c>
      <c r="HP809" s="3">
        <f t="shared" si="91"/>
        <v>2998.2400000000002</v>
      </c>
      <c r="HW809" s="197"/>
    </row>
    <row r="810" spans="1:231" x14ac:dyDescent="0.3">
      <c r="A810" s="64">
        <v>41586</v>
      </c>
      <c r="B810" s="135">
        <v>3534</v>
      </c>
      <c r="C810" s="40">
        <f t="shared" si="92"/>
        <v>3499.7619047619046</v>
      </c>
      <c r="D810" s="12">
        <v>4247.63</v>
      </c>
      <c r="E810" s="2">
        <v>2748.16</v>
      </c>
      <c r="H810" s="2">
        <v>3873.36</v>
      </c>
      <c r="I810" s="3">
        <v>3122.43</v>
      </c>
      <c r="J810" s="12">
        <v>4516.79</v>
      </c>
      <c r="K810" s="2">
        <v>3128.52</v>
      </c>
      <c r="N810" s="12">
        <v>4142.5200000000004</v>
      </c>
      <c r="O810" s="3">
        <v>3502.79</v>
      </c>
      <c r="P810" s="12">
        <v>3812.85</v>
      </c>
      <c r="Q810" s="2">
        <v>2398.64</v>
      </c>
      <c r="T810" s="2">
        <v>3438.58</v>
      </c>
      <c r="U810" s="3">
        <v>2772.91</v>
      </c>
      <c r="AJ810" s="2">
        <f t="shared" si="88"/>
        <v>3264</v>
      </c>
      <c r="AK810" s="16">
        <v>270</v>
      </c>
      <c r="AL810" s="12">
        <v>3450.52</v>
      </c>
      <c r="AM810" s="2">
        <v>2028.56</v>
      </c>
      <c r="AP810" s="12">
        <v>3076.25</v>
      </c>
      <c r="AQ810" s="3">
        <v>2402.83</v>
      </c>
      <c r="AZ810" s="14"/>
      <c r="BA810" s="14"/>
      <c r="BB810" s="14"/>
      <c r="BC810" s="14"/>
      <c r="BD810" s="14"/>
      <c r="BE810" s="14"/>
      <c r="BF810" s="14"/>
      <c r="BL810" s="2">
        <v>4259.04</v>
      </c>
      <c r="BM810" s="2">
        <v>2759.49</v>
      </c>
      <c r="BN810" s="2">
        <v>3884.77</v>
      </c>
      <c r="BO810" s="2">
        <v>3133.76</v>
      </c>
      <c r="HN810" s="12">
        <f t="shared" si="89"/>
        <v>4746.79</v>
      </c>
      <c r="HO810" s="2">
        <f t="shared" si="90"/>
        <v>3044.68</v>
      </c>
      <c r="HP810" s="3">
        <f t="shared" si="91"/>
        <v>2986.28</v>
      </c>
      <c r="HW810" s="197"/>
    </row>
    <row r="811" spans="1:231" x14ac:dyDescent="0.3">
      <c r="A811" s="64">
        <v>41589</v>
      </c>
      <c r="B811" s="135">
        <v>3593</v>
      </c>
      <c r="C811" s="40">
        <f t="shared" si="92"/>
        <v>3507.6190476190477</v>
      </c>
      <c r="D811" s="12">
        <v>4262.59</v>
      </c>
      <c r="E811" s="2">
        <v>2760.07</v>
      </c>
      <c r="H811" s="2">
        <v>3888.32</v>
      </c>
      <c r="I811" s="3">
        <v>3134.34</v>
      </c>
      <c r="J811" s="12">
        <v>4544</v>
      </c>
      <c r="K811" s="2">
        <v>3153.37</v>
      </c>
      <c r="N811" s="12">
        <v>4169.7299999999996</v>
      </c>
      <c r="O811" s="3">
        <v>3527.64</v>
      </c>
      <c r="P811" s="12">
        <v>3824.84</v>
      </c>
      <c r="Q811" s="2">
        <v>2408.17</v>
      </c>
      <c r="T811" s="2">
        <v>3450.57</v>
      </c>
      <c r="U811" s="3">
        <v>2782.44</v>
      </c>
      <c r="AJ811" s="2">
        <f t="shared" si="88"/>
        <v>3323</v>
      </c>
      <c r="AK811" s="16">
        <v>270</v>
      </c>
      <c r="AL811" s="12">
        <v>3480.89</v>
      </c>
      <c r="AM811" s="2">
        <v>2056.27</v>
      </c>
      <c r="AP811" s="12">
        <v>3106.62</v>
      </c>
      <c r="AQ811" s="3">
        <v>2430.54</v>
      </c>
      <c r="AZ811" s="14"/>
      <c r="BA811" s="14"/>
      <c r="BB811" s="14"/>
      <c r="BC811" s="14"/>
      <c r="BD811" s="14"/>
      <c r="BE811" s="14"/>
      <c r="BF811" s="14"/>
      <c r="BL811" s="2">
        <v>4268.33</v>
      </c>
      <c r="BM811" s="2">
        <v>2765.77</v>
      </c>
      <c r="BN811" s="2">
        <v>3894.06</v>
      </c>
      <c r="BO811" s="2">
        <v>3140.04</v>
      </c>
      <c r="HN811" s="12">
        <f t="shared" si="89"/>
        <v>4774</v>
      </c>
      <c r="HO811" s="2">
        <f t="shared" si="90"/>
        <v>3104.86</v>
      </c>
      <c r="HP811" s="3">
        <f t="shared" si="91"/>
        <v>3040.56</v>
      </c>
      <c r="HW811" s="197"/>
    </row>
    <row r="812" spans="1:231" x14ac:dyDescent="0.3">
      <c r="A812" s="64">
        <v>41590</v>
      </c>
      <c r="B812" s="135">
        <v>3593</v>
      </c>
      <c r="C812" s="40">
        <f t="shared" si="92"/>
        <v>3514.1904761904761</v>
      </c>
      <c r="D812" s="12">
        <v>4256.12</v>
      </c>
      <c r="E812" s="2">
        <v>2751.97</v>
      </c>
      <c r="H812" s="2">
        <v>3881.85</v>
      </c>
      <c r="I812" s="3">
        <v>3126.24</v>
      </c>
      <c r="J812" s="12">
        <v>4559.55</v>
      </c>
      <c r="K812" s="2">
        <v>3167.57</v>
      </c>
      <c r="N812" s="12">
        <v>4185.28</v>
      </c>
      <c r="O812" s="3">
        <v>3541.84</v>
      </c>
      <c r="P812" s="12">
        <v>3848.07</v>
      </c>
      <c r="Q812" s="2">
        <v>2429.88</v>
      </c>
      <c r="T812" s="2">
        <v>3473.8</v>
      </c>
      <c r="U812" s="3">
        <v>2804.15</v>
      </c>
      <c r="AJ812" s="2">
        <f t="shared" si="88"/>
        <v>3323</v>
      </c>
      <c r="AK812" s="16">
        <v>270</v>
      </c>
      <c r="AL812" s="12">
        <v>3502.8</v>
      </c>
      <c r="AM812" s="2">
        <v>2076.62</v>
      </c>
      <c r="AP812" s="12">
        <v>3128.53</v>
      </c>
      <c r="AQ812" s="3">
        <v>2450.89</v>
      </c>
      <c r="AZ812" s="14"/>
      <c r="BA812" s="14"/>
      <c r="BB812" s="14"/>
      <c r="BC812" s="14"/>
      <c r="BD812" s="14"/>
      <c r="BE812" s="14"/>
      <c r="BF812" s="14"/>
      <c r="BL812" s="2">
        <v>4241.74</v>
      </c>
      <c r="BM812" s="2">
        <v>2751.97</v>
      </c>
      <c r="BN812" s="2">
        <v>3867.47</v>
      </c>
      <c r="BO812" s="2">
        <v>3126.24</v>
      </c>
      <c r="HN812" s="12">
        <f t="shared" si="89"/>
        <v>4789.55</v>
      </c>
      <c r="HO812" s="2">
        <f t="shared" si="90"/>
        <v>3104.86</v>
      </c>
      <c r="HP812" s="3">
        <f t="shared" si="91"/>
        <v>3040.56</v>
      </c>
      <c r="HW812" s="197"/>
    </row>
    <row r="813" spans="1:231" x14ac:dyDescent="0.3">
      <c r="A813" s="64">
        <v>41591</v>
      </c>
      <c r="B813" s="135">
        <v>3567</v>
      </c>
      <c r="C813" s="40">
        <f t="shared" si="92"/>
        <v>3518.9047619047619</v>
      </c>
      <c r="D813" s="12">
        <v>4231.32</v>
      </c>
      <c r="E813" s="2">
        <v>2729.02</v>
      </c>
      <c r="H813" s="2">
        <v>3857.05</v>
      </c>
      <c r="I813" s="3">
        <v>3103.29</v>
      </c>
      <c r="J813" s="12">
        <v>4544</v>
      </c>
      <c r="K813" s="2">
        <v>3153.37</v>
      </c>
      <c r="N813" s="12">
        <v>4169.7299999999996</v>
      </c>
      <c r="O813" s="3">
        <v>3527.64</v>
      </c>
      <c r="P813" s="12">
        <v>3845.69</v>
      </c>
      <c r="Q813" s="2">
        <v>2428.87</v>
      </c>
      <c r="T813" s="2">
        <v>3471.42</v>
      </c>
      <c r="U813" s="3">
        <v>2803.14</v>
      </c>
      <c r="AJ813" s="2">
        <f t="shared" si="88"/>
        <v>3297</v>
      </c>
      <c r="AK813" s="16">
        <v>270</v>
      </c>
      <c r="AL813" s="12">
        <v>3480.89</v>
      </c>
      <c r="AM813" s="2">
        <v>2056.27</v>
      </c>
      <c r="AP813" s="12">
        <v>3106.62</v>
      </c>
      <c r="AQ813" s="3">
        <v>2430.54</v>
      </c>
      <c r="AZ813" s="14"/>
      <c r="BA813" s="14"/>
      <c r="BB813" s="14"/>
      <c r="BC813" s="14"/>
      <c r="BD813" s="14"/>
      <c r="BE813" s="14"/>
      <c r="BF813" s="14"/>
      <c r="BL813" s="2">
        <v>4231.32</v>
      </c>
      <c r="BM813" s="2">
        <v>2729.02</v>
      </c>
      <c r="BN813" s="2">
        <v>3857.05</v>
      </c>
      <c r="BO813" s="2">
        <v>3103.29</v>
      </c>
      <c r="HN813" s="12">
        <f t="shared" si="89"/>
        <v>4774</v>
      </c>
      <c r="HO813" s="2">
        <f t="shared" si="90"/>
        <v>3078.34</v>
      </c>
      <c r="HP813" s="3">
        <f t="shared" si="91"/>
        <v>3016.6400000000003</v>
      </c>
      <c r="HW813" s="197"/>
    </row>
    <row r="814" spans="1:231" x14ac:dyDescent="0.3">
      <c r="A814" s="64">
        <v>41592</v>
      </c>
      <c r="B814" s="135">
        <v>3556</v>
      </c>
      <c r="C814" s="40">
        <f t="shared" si="92"/>
        <v>3522.8095238095239</v>
      </c>
      <c r="D814" s="12">
        <v>4195.87</v>
      </c>
      <c r="E814" s="2">
        <v>2696.76</v>
      </c>
      <c r="H814" s="2">
        <v>3821.6</v>
      </c>
      <c r="I814" s="3">
        <v>3071.03</v>
      </c>
      <c r="J814" s="12">
        <v>4516.79</v>
      </c>
      <c r="K814" s="2">
        <v>3128.52</v>
      </c>
      <c r="N814" s="12">
        <v>4142.5200000000004</v>
      </c>
      <c r="O814" s="3">
        <v>3502.79</v>
      </c>
      <c r="P814" s="12">
        <v>3812.85</v>
      </c>
      <c r="Q814" s="2">
        <v>2398.64</v>
      </c>
      <c r="T814" s="2">
        <v>3438.58</v>
      </c>
      <c r="U814" s="3">
        <v>2772.91</v>
      </c>
      <c r="AJ814" s="2">
        <f t="shared" si="88"/>
        <v>3286</v>
      </c>
      <c r="AK814" s="16">
        <v>270</v>
      </c>
      <c r="AL814" s="12">
        <v>3440.17</v>
      </c>
      <c r="AM814" s="2">
        <v>2018.28</v>
      </c>
      <c r="AP814" s="12">
        <v>3065.9</v>
      </c>
      <c r="AQ814" s="3">
        <v>2392.5500000000002</v>
      </c>
      <c r="AZ814" s="14"/>
      <c r="BA814" s="14"/>
      <c r="BB814" s="14"/>
      <c r="BC814" s="14"/>
      <c r="BD814" s="14"/>
      <c r="BE814" s="14"/>
      <c r="BF814" s="14"/>
      <c r="BL814" s="2">
        <v>4226.6400000000003</v>
      </c>
      <c r="BM814" s="2">
        <v>2702.43</v>
      </c>
      <c r="BN814" s="2">
        <v>3852.37</v>
      </c>
      <c r="BO814" s="2">
        <v>3076.7</v>
      </c>
      <c r="HN814" s="12">
        <f t="shared" si="89"/>
        <v>4746.79</v>
      </c>
      <c r="HO814" s="2">
        <f t="shared" si="90"/>
        <v>3067.12</v>
      </c>
      <c r="HP814" s="3">
        <f t="shared" si="91"/>
        <v>3006.52</v>
      </c>
      <c r="HW814" s="197"/>
    </row>
    <row r="815" spans="1:231" x14ac:dyDescent="0.3">
      <c r="A815" s="64">
        <v>41593</v>
      </c>
      <c r="B815" s="135">
        <v>3545</v>
      </c>
      <c r="C815" s="40">
        <f t="shared" si="92"/>
        <v>3526.8095238095239</v>
      </c>
      <c r="D815" s="12">
        <v>4170.8500000000004</v>
      </c>
      <c r="E815" s="2">
        <v>2674.85</v>
      </c>
      <c r="H815" s="2">
        <v>3796.58</v>
      </c>
      <c r="I815" s="3">
        <v>3049.12</v>
      </c>
      <c r="J815" s="12">
        <v>4489.58</v>
      </c>
      <c r="K815" s="2">
        <v>3103.67</v>
      </c>
      <c r="N815" s="12">
        <v>4115.3100000000004</v>
      </c>
      <c r="O815" s="3">
        <v>3477.94</v>
      </c>
      <c r="P815" s="12">
        <v>3800.71</v>
      </c>
      <c r="Q815" s="2">
        <v>2388.9699999999998</v>
      </c>
      <c r="T815" s="2">
        <v>3426.44</v>
      </c>
      <c r="U815" s="3">
        <v>2763.24</v>
      </c>
      <c r="AJ815" s="2">
        <f t="shared" si="88"/>
        <v>3275</v>
      </c>
      <c r="AK815" s="16">
        <v>270</v>
      </c>
      <c r="AL815" s="12">
        <v>3451.14</v>
      </c>
      <c r="AM815" s="2">
        <v>2031.62</v>
      </c>
      <c r="AP815" s="12">
        <v>3076.87</v>
      </c>
      <c r="AQ815" s="3">
        <v>2405.89</v>
      </c>
      <c r="AZ815" s="14"/>
      <c r="BA815" s="14"/>
      <c r="BB815" s="14"/>
      <c r="BC815" s="14"/>
      <c r="BD815" s="14"/>
      <c r="BE815" s="14"/>
      <c r="BF815" s="14"/>
      <c r="BL815" s="2">
        <v>4224.7299999999996</v>
      </c>
      <c r="BM815" s="2">
        <v>2678.6</v>
      </c>
      <c r="BN815" s="2">
        <v>3850.46</v>
      </c>
      <c r="BO815" s="2">
        <v>3052.87</v>
      </c>
      <c r="HN815" s="12">
        <f t="shared" si="89"/>
        <v>4719.58</v>
      </c>
      <c r="HO815" s="2">
        <f t="shared" si="90"/>
        <v>3055.9</v>
      </c>
      <c r="HP815" s="3">
        <f t="shared" si="91"/>
        <v>2996.4</v>
      </c>
      <c r="HW815" s="197"/>
    </row>
    <row r="816" spans="1:231" x14ac:dyDescent="0.3">
      <c r="A816" s="64">
        <v>41596</v>
      </c>
      <c r="B816" s="135">
        <v>3531</v>
      </c>
      <c r="C816" s="40">
        <f t="shared" si="92"/>
        <v>3529.5714285714284</v>
      </c>
      <c r="D816" s="12">
        <v>4166.79</v>
      </c>
      <c r="E816" s="2">
        <v>2672.5</v>
      </c>
      <c r="H816" s="2">
        <v>3792.52</v>
      </c>
      <c r="I816" s="3">
        <v>3046.77</v>
      </c>
      <c r="J816" s="12">
        <v>4474.03</v>
      </c>
      <c r="K816" s="2">
        <v>3089.47</v>
      </c>
      <c r="N816" s="12">
        <v>4099.76</v>
      </c>
      <c r="O816" s="3">
        <v>3463.74</v>
      </c>
      <c r="P816" s="12">
        <v>3798.1</v>
      </c>
      <c r="Q816" s="2">
        <v>2387.7399999999998</v>
      </c>
      <c r="T816" s="2">
        <v>3423.83</v>
      </c>
      <c r="U816" s="3">
        <v>2762.01</v>
      </c>
      <c r="AJ816" s="2">
        <f t="shared" si="88"/>
        <v>3261</v>
      </c>
      <c r="AK816" s="16">
        <v>270</v>
      </c>
      <c r="AL816" s="12">
        <v>3439.66</v>
      </c>
      <c r="AM816" s="2">
        <v>2021.62</v>
      </c>
      <c r="AP816" s="12">
        <v>3065.39</v>
      </c>
      <c r="AQ816" s="3">
        <v>2395.89</v>
      </c>
      <c r="AZ816" s="14"/>
      <c r="BA816" s="14"/>
      <c r="BB816" s="14"/>
      <c r="BC816" s="14"/>
      <c r="BD816" s="14"/>
      <c r="BE816" s="14"/>
      <c r="BF816" s="14"/>
      <c r="BL816" s="2">
        <v>4240.8900000000003</v>
      </c>
      <c r="BM816" s="2">
        <v>2681.84</v>
      </c>
      <c r="BN816" s="2">
        <v>3866.62</v>
      </c>
      <c r="BO816" s="2">
        <v>3056.11</v>
      </c>
      <c r="HN816" s="12">
        <f t="shared" si="89"/>
        <v>4704.03</v>
      </c>
      <c r="HO816" s="2">
        <f t="shared" si="90"/>
        <v>3041.62</v>
      </c>
      <c r="HP816" s="3">
        <f t="shared" si="91"/>
        <v>2983.52</v>
      </c>
      <c r="HW816" s="197"/>
    </row>
    <row r="817" spans="1:231" x14ac:dyDescent="0.3">
      <c r="A817" s="64">
        <v>41597</v>
      </c>
      <c r="B817" s="135">
        <v>3518</v>
      </c>
      <c r="C817" s="40">
        <f t="shared" si="92"/>
        <v>3530.4285714285716</v>
      </c>
      <c r="D817" s="12">
        <v>4135.6099999999997</v>
      </c>
      <c r="E817" s="2">
        <v>2642.8</v>
      </c>
      <c r="H817" s="2">
        <v>3761.34</v>
      </c>
      <c r="I817" s="3">
        <v>3017.07</v>
      </c>
      <c r="J817" s="12">
        <v>4411.32</v>
      </c>
      <c r="K817" s="2">
        <v>3028.12</v>
      </c>
      <c r="N817" s="12">
        <v>4037.05</v>
      </c>
      <c r="O817" s="3">
        <v>3402.39</v>
      </c>
      <c r="P817" s="12">
        <v>3778.23</v>
      </c>
      <c r="Q817" s="2">
        <v>2369.02</v>
      </c>
      <c r="T817" s="2">
        <v>3403.96</v>
      </c>
      <c r="U817" s="3">
        <v>2743.29</v>
      </c>
      <c r="AJ817" s="2">
        <f t="shared" si="88"/>
        <v>3248</v>
      </c>
      <c r="AK817" s="16">
        <v>270</v>
      </c>
      <c r="AL817" s="12">
        <v>3431.05</v>
      </c>
      <c r="AM817" s="2">
        <v>2014.12</v>
      </c>
      <c r="AP817" s="12">
        <v>3056.78</v>
      </c>
      <c r="AQ817" s="3">
        <v>2388.39</v>
      </c>
      <c r="AZ817" s="14"/>
      <c r="BA817" s="14"/>
      <c r="BB817" s="14"/>
      <c r="BC817" s="14"/>
      <c r="BD817" s="14"/>
      <c r="BE817" s="14"/>
      <c r="BF817" s="14"/>
      <c r="BL817" s="2">
        <v>4223.88</v>
      </c>
      <c r="BM817" s="2">
        <v>2655.84</v>
      </c>
      <c r="BN817" s="2">
        <v>3849.61</v>
      </c>
      <c r="BO817" s="2">
        <v>3030.11</v>
      </c>
      <c r="HN817" s="12">
        <f t="shared" si="89"/>
        <v>4641.32</v>
      </c>
      <c r="HO817" s="2">
        <f t="shared" si="90"/>
        <v>3028.36</v>
      </c>
      <c r="HP817" s="3">
        <f t="shared" si="91"/>
        <v>2971.56</v>
      </c>
      <c r="HW817" s="197"/>
    </row>
    <row r="818" spans="1:231" x14ac:dyDescent="0.3">
      <c r="A818" s="64">
        <v>41598</v>
      </c>
      <c r="B818" s="135">
        <v>3540</v>
      </c>
      <c r="C818" s="40">
        <f t="shared" si="92"/>
        <v>3533.2857142857142</v>
      </c>
      <c r="D818" s="12">
        <v>4166.79</v>
      </c>
      <c r="E818" s="2">
        <v>2672.5</v>
      </c>
      <c r="H818" s="2">
        <v>3792.52</v>
      </c>
      <c r="I818" s="3">
        <v>3046.77</v>
      </c>
      <c r="J818" s="12">
        <v>4422.83</v>
      </c>
      <c r="K818" s="2">
        <v>3038.62</v>
      </c>
      <c r="N818" s="12">
        <v>4048.56</v>
      </c>
      <c r="O818" s="3">
        <v>3412.89</v>
      </c>
      <c r="P818" s="12">
        <v>3787.86</v>
      </c>
      <c r="Q818" s="2">
        <v>2377.5700000000002</v>
      </c>
      <c r="T818" s="2">
        <v>3413.59</v>
      </c>
      <c r="U818" s="3">
        <v>2751.84</v>
      </c>
      <c r="AJ818" s="2">
        <f t="shared" si="88"/>
        <v>3270</v>
      </c>
      <c r="AK818" s="16">
        <v>270</v>
      </c>
      <c r="AL818" s="12">
        <v>3449.9</v>
      </c>
      <c r="AM818" s="2">
        <v>2031.79</v>
      </c>
      <c r="AP818" s="12">
        <v>3075.63</v>
      </c>
      <c r="AQ818" s="3">
        <v>2406.06</v>
      </c>
      <c r="AZ818" s="14"/>
      <c r="BA818" s="14"/>
      <c r="BB818" s="14"/>
      <c r="BC818" s="14"/>
      <c r="BD818" s="14"/>
      <c r="BE818" s="14"/>
      <c r="BF818" s="14"/>
      <c r="BL818" s="2">
        <v>4238.0200000000004</v>
      </c>
      <c r="BM818" s="2">
        <v>2679.04</v>
      </c>
      <c r="BN818" s="2">
        <v>3863.75</v>
      </c>
      <c r="BO818" s="2">
        <v>3053.31</v>
      </c>
      <c r="HN818" s="12">
        <f t="shared" si="89"/>
        <v>4652.83</v>
      </c>
      <c r="HO818" s="2">
        <f t="shared" si="90"/>
        <v>3050.8</v>
      </c>
      <c r="HP818" s="3">
        <f t="shared" si="91"/>
        <v>2991.8</v>
      </c>
      <c r="HW818" s="197"/>
    </row>
    <row r="819" spans="1:231" x14ac:dyDescent="0.3">
      <c r="A819" s="64">
        <v>41599</v>
      </c>
      <c r="B819" s="135">
        <v>3539</v>
      </c>
      <c r="C819" s="40">
        <f t="shared" si="92"/>
        <v>3533.8571428571427</v>
      </c>
      <c r="D819" s="12">
        <v>4142.74</v>
      </c>
      <c r="E819" s="2">
        <v>2659.2</v>
      </c>
      <c r="H819" s="2">
        <v>3768.47</v>
      </c>
      <c r="I819" s="3">
        <v>3033.47</v>
      </c>
      <c r="J819" s="12">
        <v>4439.45</v>
      </c>
      <c r="K819" s="2">
        <v>3035.12</v>
      </c>
      <c r="N819" s="12">
        <v>4065.18</v>
      </c>
      <c r="O819" s="3">
        <v>3409.39</v>
      </c>
      <c r="P819" s="12">
        <v>3764.19</v>
      </c>
      <c r="Q819" s="2">
        <v>2364.56</v>
      </c>
      <c r="T819" s="2">
        <v>3389.92</v>
      </c>
      <c r="U819" s="3">
        <v>2738.83</v>
      </c>
      <c r="AJ819" s="2">
        <f t="shared" si="88"/>
        <v>3269</v>
      </c>
      <c r="AK819" s="16">
        <v>270</v>
      </c>
      <c r="AL819" s="12">
        <v>3395.86</v>
      </c>
      <c r="AM819" s="2">
        <v>1988.64</v>
      </c>
      <c r="AP819" s="12">
        <v>3021.59</v>
      </c>
      <c r="AQ819" s="3">
        <v>2362.91</v>
      </c>
      <c r="AZ819" s="14"/>
      <c r="BA819" s="14"/>
      <c r="BB819" s="14"/>
      <c r="BC819" s="14"/>
      <c r="BD819" s="14"/>
      <c r="BE819" s="14"/>
      <c r="BF819" s="14"/>
      <c r="BL819" s="2">
        <v>4210.47</v>
      </c>
      <c r="BM819" s="2">
        <v>2659.2</v>
      </c>
      <c r="BN819" s="2">
        <v>3836.2</v>
      </c>
      <c r="BO819" s="2">
        <v>3033.47</v>
      </c>
      <c r="HN819" s="12">
        <f t="shared" si="89"/>
        <v>4669.45</v>
      </c>
      <c r="HO819" s="2">
        <f t="shared" si="90"/>
        <v>3049.78</v>
      </c>
      <c r="HP819" s="3">
        <f t="shared" si="91"/>
        <v>2990.88</v>
      </c>
      <c r="HW819" s="197"/>
    </row>
    <row r="820" spans="1:231" x14ac:dyDescent="0.3">
      <c r="A820" s="64">
        <v>41600</v>
      </c>
      <c r="B820" s="135">
        <v>3527</v>
      </c>
      <c r="C820" s="40">
        <f t="shared" si="92"/>
        <v>3536.9047619047619</v>
      </c>
      <c r="D820" s="12">
        <v>4125.3999999999996</v>
      </c>
      <c r="E820" s="2">
        <v>2642.8</v>
      </c>
      <c r="H820" s="2">
        <v>3751.13</v>
      </c>
      <c r="I820" s="3">
        <v>3017.07</v>
      </c>
      <c r="J820" s="12">
        <v>4431.74</v>
      </c>
      <c r="K820" s="2">
        <v>3028.12</v>
      </c>
      <c r="N820" s="12">
        <v>4057.47</v>
      </c>
      <c r="O820" s="3">
        <v>3402.39</v>
      </c>
      <c r="P820" s="12">
        <v>3798.65</v>
      </c>
      <c r="Q820" s="2">
        <v>2399.44</v>
      </c>
      <c r="T820" s="2">
        <v>3424.38</v>
      </c>
      <c r="U820" s="3">
        <v>2773.71</v>
      </c>
      <c r="AJ820" s="2">
        <f t="shared" si="88"/>
        <v>3257</v>
      </c>
      <c r="AK820" s="16">
        <v>270</v>
      </c>
      <c r="AL820" s="12">
        <v>3420.84</v>
      </c>
      <c r="AM820" s="2">
        <v>2014.12</v>
      </c>
      <c r="AP820" s="12">
        <v>3046.57</v>
      </c>
      <c r="AQ820" s="3">
        <v>2388.39</v>
      </c>
      <c r="AZ820" s="14"/>
      <c r="BA820" s="14"/>
      <c r="BB820" s="14"/>
      <c r="BC820" s="14"/>
      <c r="BD820" s="14"/>
      <c r="BE820" s="14"/>
      <c r="BF820" s="14"/>
      <c r="BL820" s="2">
        <v>4192.3900000000003</v>
      </c>
      <c r="BM820" s="2">
        <v>2635.35</v>
      </c>
      <c r="BN820" s="2">
        <v>3818.12</v>
      </c>
      <c r="BO820" s="2">
        <v>3009.62</v>
      </c>
      <c r="HN820" s="12">
        <f t="shared" si="89"/>
        <v>4661.74</v>
      </c>
      <c r="HO820" s="2">
        <f t="shared" si="90"/>
        <v>3037.54</v>
      </c>
      <c r="HP820" s="3">
        <f t="shared" si="91"/>
        <v>2979.84</v>
      </c>
      <c r="HW820" s="197"/>
    </row>
    <row r="821" spans="1:231" x14ac:dyDescent="0.3">
      <c r="A821" s="64">
        <v>41603</v>
      </c>
      <c r="B821" s="135">
        <v>3526</v>
      </c>
      <c r="C821" s="40">
        <f t="shared" si="92"/>
        <v>3538.4285714285716</v>
      </c>
      <c r="D821" s="12">
        <v>4130.9399999999996</v>
      </c>
      <c r="E821" s="2">
        <v>2651.17</v>
      </c>
      <c r="H821" s="2">
        <v>3756.67</v>
      </c>
      <c r="I821" s="3">
        <v>3025.44</v>
      </c>
      <c r="J821" s="12">
        <v>4404.74</v>
      </c>
      <c r="K821" s="2">
        <v>3003.62</v>
      </c>
      <c r="N821" s="12">
        <v>4030.47</v>
      </c>
      <c r="O821" s="3">
        <v>3377.89</v>
      </c>
      <c r="P821" s="12">
        <v>3786.16</v>
      </c>
      <c r="Q821" s="2">
        <v>2389.35</v>
      </c>
      <c r="T821" s="2">
        <v>3411.89</v>
      </c>
      <c r="U821" s="3">
        <v>2763.62</v>
      </c>
      <c r="AJ821" s="2">
        <f t="shared" si="88"/>
        <v>3256</v>
      </c>
      <c r="AK821" s="16">
        <v>270</v>
      </c>
      <c r="AL821" s="12">
        <v>3400.82</v>
      </c>
      <c r="AM821" s="2">
        <v>1996.62</v>
      </c>
      <c r="AP821" s="12">
        <v>3026.55</v>
      </c>
      <c r="AQ821" s="3">
        <v>2370.89</v>
      </c>
      <c r="AZ821" s="14"/>
      <c r="BA821" s="14"/>
      <c r="BB821" s="14"/>
      <c r="BC821" s="14"/>
      <c r="BD821" s="14"/>
      <c r="BE821" s="14"/>
      <c r="BF821" s="14"/>
      <c r="BL821" s="2">
        <v>4222.7</v>
      </c>
      <c r="BM821" s="2">
        <v>2642.84</v>
      </c>
      <c r="BN821" s="2">
        <v>3848.43</v>
      </c>
      <c r="BO821" s="2">
        <v>3017.11</v>
      </c>
      <c r="HN821" s="12">
        <f t="shared" si="89"/>
        <v>4634.74</v>
      </c>
      <c r="HO821" s="2">
        <f t="shared" si="90"/>
        <v>3036.52</v>
      </c>
      <c r="HP821" s="3">
        <f t="shared" si="91"/>
        <v>2978.92</v>
      </c>
      <c r="HW821" s="197"/>
    </row>
    <row r="822" spans="1:231" x14ac:dyDescent="0.3">
      <c r="A822" s="64">
        <v>41604</v>
      </c>
      <c r="B822" s="135">
        <v>3521</v>
      </c>
      <c r="C822" s="40">
        <f t="shared" si="92"/>
        <v>3540.0476190476193</v>
      </c>
      <c r="D822" s="12">
        <v>4141.7</v>
      </c>
      <c r="E822" s="2">
        <v>2660.62</v>
      </c>
      <c r="H822" s="2">
        <v>3767.43</v>
      </c>
      <c r="I822" s="3">
        <v>3034.89</v>
      </c>
      <c r="J822" s="12">
        <v>4416.3100000000004</v>
      </c>
      <c r="K822" s="2">
        <v>3014.12</v>
      </c>
      <c r="N822" s="12">
        <v>4042.04</v>
      </c>
      <c r="O822" s="3">
        <v>3388.39</v>
      </c>
      <c r="P822" s="12">
        <v>3795.89</v>
      </c>
      <c r="Q822" s="2">
        <v>2398.02</v>
      </c>
      <c r="T822" s="2">
        <v>3421.62</v>
      </c>
      <c r="U822" s="3">
        <v>2772.29</v>
      </c>
      <c r="AJ822" s="2">
        <f t="shared" si="88"/>
        <v>3251</v>
      </c>
      <c r="AK822" s="16">
        <v>270</v>
      </c>
      <c r="AL822" s="12">
        <v>3419.57</v>
      </c>
      <c r="AM822" s="2">
        <v>2014.22</v>
      </c>
      <c r="AP822" s="12">
        <v>3045.3</v>
      </c>
      <c r="AQ822" s="3">
        <v>2388.4899999999998</v>
      </c>
      <c r="AZ822" s="14"/>
      <c r="BA822" s="14"/>
      <c r="BB822" s="14"/>
      <c r="BC822" s="14"/>
      <c r="BD822" s="14"/>
      <c r="BE822" s="14"/>
      <c r="BF822" s="14"/>
      <c r="BL822" s="2">
        <v>4205.47</v>
      </c>
      <c r="BM822" s="2">
        <v>2635.57</v>
      </c>
      <c r="BN822" s="2">
        <v>3831.2</v>
      </c>
      <c r="BO822" s="2">
        <v>3009.84</v>
      </c>
      <c r="HN822" s="12">
        <f t="shared" si="89"/>
        <v>4646.3100000000004</v>
      </c>
      <c r="HO822" s="2">
        <f t="shared" si="90"/>
        <v>3031.42</v>
      </c>
      <c r="HP822" s="3">
        <f t="shared" si="91"/>
        <v>2974.32</v>
      </c>
      <c r="HW822" s="197"/>
    </row>
    <row r="823" spans="1:231" x14ac:dyDescent="0.3">
      <c r="A823" s="64">
        <v>41605</v>
      </c>
      <c r="B823" s="135">
        <v>3526</v>
      </c>
      <c r="C823" s="40">
        <f t="shared" si="92"/>
        <v>3542.1904761904761</v>
      </c>
      <c r="D823" s="12">
        <v>4162.6499999999996</v>
      </c>
      <c r="E823" s="2">
        <v>2680.2</v>
      </c>
      <c r="H823" s="2">
        <v>3788.38</v>
      </c>
      <c r="I823" s="3">
        <v>3054.47</v>
      </c>
      <c r="J823" s="12">
        <v>4427.88</v>
      </c>
      <c r="K823" s="2">
        <v>3024.62</v>
      </c>
      <c r="N823" s="12">
        <v>4053.61</v>
      </c>
      <c r="O823" s="3">
        <v>3398.89</v>
      </c>
      <c r="P823" s="12">
        <v>3785.21</v>
      </c>
      <c r="Q823" s="2">
        <v>2386.4299999999998</v>
      </c>
      <c r="T823" s="2">
        <v>3410.94</v>
      </c>
      <c r="U823" s="3">
        <v>2760.7</v>
      </c>
      <c r="AJ823" s="2">
        <f t="shared" si="88"/>
        <v>3256</v>
      </c>
      <c r="AK823" s="16">
        <v>270</v>
      </c>
      <c r="AL823" s="12">
        <v>3407.77</v>
      </c>
      <c r="AM823" s="2">
        <v>2001.49</v>
      </c>
      <c r="AP823" s="12">
        <v>3033.5</v>
      </c>
      <c r="AQ823" s="3">
        <v>2375.7600000000002</v>
      </c>
      <c r="AZ823" s="14"/>
      <c r="BA823" s="14"/>
      <c r="BB823" s="14"/>
      <c r="BC823" s="14"/>
      <c r="BD823" s="14"/>
      <c r="BE823" s="14"/>
      <c r="BF823" s="14"/>
      <c r="BL823" s="2">
        <v>4213.0200000000004</v>
      </c>
      <c r="BM823" s="2">
        <v>2652.28</v>
      </c>
      <c r="BN823" s="2">
        <v>3838.75</v>
      </c>
      <c r="BO823" s="2">
        <v>3026.55</v>
      </c>
      <c r="HN823" s="12">
        <f t="shared" si="89"/>
        <v>4657.88</v>
      </c>
      <c r="HO823" s="2">
        <f t="shared" si="90"/>
        <v>3036.52</v>
      </c>
      <c r="HP823" s="3">
        <f t="shared" si="91"/>
        <v>2978.92</v>
      </c>
      <c r="HW823" s="197"/>
    </row>
    <row r="824" spans="1:231" x14ac:dyDescent="0.3">
      <c r="A824" s="64">
        <v>41606</v>
      </c>
      <c r="B824" s="135">
        <v>3541</v>
      </c>
      <c r="C824" s="40">
        <f t="shared" si="92"/>
        <v>3544.3333333333335</v>
      </c>
      <c r="D824" s="12">
        <v>4229.51</v>
      </c>
      <c r="E824" s="2">
        <v>2742.49</v>
      </c>
      <c r="H824" s="2">
        <v>3855.24</v>
      </c>
      <c r="I824" s="3">
        <v>3116.76</v>
      </c>
      <c r="J824" s="12">
        <v>4466.45</v>
      </c>
      <c r="K824" s="2">
        <v>3059.62</v>
      </c>
      <c r="N824" s="12">
        <v>4092.18</v>
      </c>
      <c r="O824" s="3">
        <v>3433.89</v>
      </c>
      <c r="P824" s="12">
        <v>3838.04</v>
      </c>
      <c r="Q824" s="2">
        <v>2435.59</v>
      </c>
      <c r="T824" s="2">
        <v>3463.77</v>
      </c>
      <c r="U824" s="3">
        <v>2809.86</v>
      </c>
      <c r="AJ824" s="2">
        <f t="shared" si="88"/>
        <v>3271</v>
      </c>
      <c r="AK824" s="16">
        <v>270</v>
      </c>
      <c r="AL824" s="12">
        <v>3436.27</v>
      </c>
      <c r="AM824" s="2">
        <v>2026.39</v>
      </c>
      <c r="AP824" s="12">
        <v>3062</v>
      </c>
      <c r="AQ824" s="3">
        <v>2400.66</v>
      </c>
      <c r="AZ824" s="14"/>
      <c r="BA824" s="14"/>
      <c r="BB824" s="14"/>
      <c r="BC824" s="14"/>
      <c r="BD824" s="14"/>
      <c r="BE824" s="14"/>
      <c r="BF824" s="14"/>
      <c r="BL824" s="2">
        <v>4244.29</v>
      </c>
      <c r="BM824" s="2">
        <v>2714.3</v>
      </c>
      <c r="BN824" s="2">
        <v>3870.02</v>
      </c>
      <c r="BO824" s="2">
        <v>3088.57</v>
      </c>
      <c r="HN824" s="12">
        <f t="shared" si="89"/>
        <v>4696.45</v>
      </c>
      <c r="HO824" s="2">
        <f t="shared" si="90"/>
        <v>3051.82</v>
      </c>
      <c r="HP824" s="3">
        <f t="shared" si="91"/>
        <v>2992.7200000000003</v>
      </c>
      <c r="HW824" s="197"/>
    </row>
    <row r="825" spans="1:231" x14ac:dyDescent="0.3">
      <c r="A825" s="64">
        <v>41607</v>
      </c>
      <c r="B825" s="135">
        <v>3560</v>
      </c>
      <c r="C825" s="40">
        <f t="shared" si="92"/>
        <v>3547.3333333333335</v>
      </c>
      <c r="D825" s="12">
        <v>4218.63</v>
      </c>
      <c r="E825" s="2">
        <v>2732.92</v>
      </c>
      <c r="H825" s="2">
        <v>3844.36</v>
      </c>
      <c r="I825" s="3">
        <v>3107.19</v>
      </c>
      <c r="J825" s="12">
        <v>4454.88</v>
      </c>
      <c r="K825" s="2">
        <v>3049.12</v>
      </c>
      <c r="N825" s="12">
        <v>4080.61</v>
      </c>
      <c r="O825" s="3">
        <v>3423.39</v>
      </c>
      <c r="P825" s="12">
        <v>3838.59</v>
      </c>
      <c r="Q825" s="2">
        <v>2437.12</v>
      </c>
      <c r="T825" s="2">
        <v>3464.32</v>
      </c>
      <c r="U825" s="3">
        <v>2811.39</v>
      </c>
      <c r="AJ825" s="2">
        <f t="shared" si="88"/>
        <v>3290</v>
      </c>
      <c r="AK825" s="16">
        <v>270</v>
      </c>
      <c r="AL825" s="12">
        <v>3437.99</v>
      </c>
      <c r="AM825" s="2">
        <v>2029.12</v>
      </c>
      <c r="AP825" s="12">
        <v>3063.72</v>
      </c>
      <c r="AQ825" s="3">
        <v>2403.39</v>
      </c>
      <c r="AZ825" s="14"/>
      <c r="BA825" s="14"/>
      <c r="BB825" s="14"/>
      <c r="BC825" s="14"/>
      <c r="BD825" s="14"/>
      <c r="BE825" s="14"/>
      <c r="BF825" s="14"/>
      <c r="BL825" s="2">
        <v>4253.8599999999997</v>
      </c>
      <c r="BM825" s="2">
        <v>2714.18</v>
      </c>
      <c r="BN825" s="2">
        <v>3879.59</v>
      </c>
      <c r="BO825" s="2">
        <v>3088.45</v>
      </c>
      <c r="HN825" s="12">
        <f t="shared" si="89"/>
        <v>4684.88</v>
      </c>
      <c r="HO825" s="2">
        <f t="shared" si="90"/>
        <v>3071.2000000000003</v>
      </c>
      <c r="HP825" s="3">
        <f t="shared" si="91"/>
        <v>3010.2000000000003</v>
      </c>
      <c r="HW825" s="197"/>
    </row>
    <row r="826" spans="1:231" x14ac:dyDescent="0.3">
      <c r="A826" s="64">
        <v>41610</v>
      </c>
      <c r="B826" s="135">
        <v>3578</v>
      </c>
      <c r="C826" s="40">
        <f t="shared" si="92"/>
        <v>3549.4761904761904</v>
      </c>
      <c r="D826" s="12">
        <v>4215.01</v>
      </c>
      <c r="E826" s="2">
        <v>2729.73</v>
      </c>
      <c r="H826" s="2">
        <v>3840.74</v>
      </c>
      <c r="I826" s="3">
        <v>3104</v>
      </c>
      <c r="J826" s="12">
        <v>4451.0200000000004</v>
      </c>
      <c r="K826" s="2">
        <v>3045.62</v>
      </c>
      <c r="N826" s="12">
        <v>4076.75</v>
      </c>
      <c r="O826" s="3">
        <v>3419.89</v>
      </c>
      <c r="P826" s="12">
        <v>3866.12</v>
      </c>
      <c r="Q826" s="2">
        <v>2464.79</v>
      </c>
      <c r="T826" s="2">
        <v>3491.85</v>
      </c>
      <c r="U826" s="3">
        <v>2839.06</v>
      </c>
      <c r="AJ826" s="2">
        <f t="shared" si="88"/>
        <v>3308</v>
      </c>
      <c r="AK826" s="16">
        <v>270</v>
      </c>
      <c r="AL826" s="12">
        <v>3476.18</v>
      </c>
      <c r="AM826" s="2">
        <v>2067.38</v>
      </c>
      <c r="AP826" s="12">
        <v>3101.91</v>
      </c>
      <c r="AQ826" s="3">
        <v>2441.65</v>
      </c>
      <c r="AZ826" s="14"/>
      <c r="BA826" s="14"/>
      <c r="BB826" s="14"/>
      <c r="BC826" s="14"/>
      <c r="BD826" s="14"/>
      <c r="BE826" s="14"/>
      <c r="BF826" s="14"/>
      <c r="BL826" s="2">
        <v>4213.12</v>
      </c>
      <c r="BM826" s="2">
        <v>2727.86</v>
      </c>
      <c r="BN826" s="2">
        <v>3838.85</v>
      </c>
      <c r="BO826" s="2">
        <v>3102.13</v>
      </c>
      <c r="HN826" s="12">
        <f t="shared" si="89"/>
        <v>4681.0200000000004</v>
      </c>
      <c r="HO826" s="2">
        <f t="shared" si="90"/>
        <v>3089.56</v>
      </c>
      <c r="HP826" s="3">
        <f t="shared" si="91"/>
        <v>3026.76</v>
      </c>
      <c r="HW826" s="197"/>
    </row>
    <row r="827" spans="1:231" x14ac:dyDescent="0.3">
      <c r="A827" s="64">
        <v>41611</v>
      </c>
      <c r="B827" s="135">
        <v>3603</v>
      </c>
      <c r="C827" s="40">
        <f t="shared" si="92"/>
        <v>3550.8095238095239</v>
      </c>
      <c r="D827" s="12">
        <v>4206.2299999999996</v>
      </c>
      <c r="E827" s="2">
        <v>2717.32</v>
      </c>
      <c r="H827" s="2">
        <v>3831.96</v>
      </c>
      <c r="I827" s="3">
        <v>3091.59</v>
      </c>
      <c r="J827" s="12">
        <v>4485.74</v>
      </c>
      <c r="K827" s="2">
        <v>3077.12</v>
      </c>
      <c r="N827" s="12">
        <v>4111.47</v>
      </c>
      <c r="O827" s="3">
        <v>3451.39</v>
      </c>
      <c r="P827" s="12">
        <v>3906.02</v>
      </c>
      <c r="Q827" s="2">
        <v>2501.44</v>
      </c>
      <c r="T827" s="2">
        <v>3531.75</v>
      </c>
      <c r="U827" s="3">
        <v>2875.71</v>
      </c>
      <c r="AJ827" s="2">
        <f t="shared" si="88"/>
        <v>3333</v>
      </c>
      <c r="AK827" s="16">
        <v>270</v>
      </c>
      <c r="AL827" s="12">
        <v>3585.1</v>
      </c>
      <c r="AM827" s="2">
        <v>2172.48</v>
      </c>
      <c r="AP827" s="12">
        <v>3210.83</v>
      </c>
      <c r="AQ827" s="3">
        <v>2546.75</v>
      </c>
      <c r="AZ827" s="14"/>
      <c r="BA827" s="14"/>
      <c r="BB827" s="14"/>
      <c r="BC827" s="14"/>
      <c r="BD827" s="14"/>
      <c r="BE827" s="14"/>
      <c r="BF827" s="14"/>
      <c r="BL827" s="2">
        <v>4197.67</v>
      </c>
      <c r="BM827" s="2">
        <v>2708.82</v>
      </c>
      <c r="BN827" s="2">
        <v>3823.4</v>
      </c>
      <c r="BO827" s="2">
        <v>3083.09</v>
      </c>
      <c r="HN827" s="12">
        <f t="shared" si="89"/>
        <v>4715.74</v>
      </c>
      <c r="HO827" s="2">
        <f t="shared" si="90"/>
        <v>3115.06</v>
      </c>
      <c r="HP827" s="3">
        <f t="shared" si="91"/>
        <v>3049.76</v>
      </c>
      <c r="HW827" s="197"/>
    </row>
    <row r="828" spans="1:231" x14ac:dyDescent="0.3">
      <c r="A828" s="64">
        <v>41612</v>
      </c>
      <c r="B828" s="135">
        <v>3638</v>
      </c>
      <c r="C828" s="40">
        <f t="shared" si="92"/>
        <v>3554.2857142857142</v>
      </c>
      <c r="D828" s="12">
        <v>4244.96</v>
      </c>
      <c r="E828" s="2">
        <v>2753.73</v>
      </c>
      <c r="H828" s="2">
        <v>3870.69</v>
      </c>
      <c r="I828" s="3">
        <v>3128</v>
      </c>
      <c r="J828" s="12">
        <v>4505.0200000000004</v>
      </c>
      <c r="K828" s="2">
        <v>3094.62</v>
      </c>
      <c r="N828" s="12">
        <v>4130.75</v>
      </c>
      <c r="O828" s="3">
        <v>3468.89</v>
      </c>
      <c r="P828" s="12">
        <v>3932.88</v>
      </c>
      <c r="Q828" s="2">
        <v>2526.4699999999998</v>
      </c>
      <c r="T828" s="2">
        <v>3558.61</v>
      </c>
      <c r="U828" s="3">
        <v>2900.74</v>
      </c>
      <c r="AJ828" s="2">
        <f t="shared" si="88"/>
        <v>3368</v>
      </c>
      <c r="AK828" s="16">
        <v>270</v>
      </c>
      <c r="AL828" s="12">
        <v>3579.2</v>
      </c>
      <c r="AM828" s="2">
        <v>2164.92</v>
      </c>
      <c r="AP828" s="12">
        <v>3204.93</v>
      </c>
      <c r="AQ828" s="3">
        <v>2539.19</v>
      </c>
      <c r="AZ828" s="14"/>
      <c r="BA828" s="14"/>
      <c r="BB828" s="14"/>
      <c r="BC828" s="14"/>
      <c r="BD828" s="14"/>
      <c r="BE828" s="14"/>
      <c r="BF828" s="14"/>
      <c r="BL828" s="2">
        <v>4220.1099999999997</v>
      </c>
      <c r="BM828" s="2">
        <v>2729.06</v>
      </c>
      <c r="BN828" s="2">
        <v>3845.84</v>
      </c>
      <c r="BO828" s="2">
        <v>3103.33</v>
      </c>
      <c r="HN828" s="12">
        <f t="shared" si="89"/>
        <v>4735.0200000000004</v>
      </c>
      <c r="HO828" s="2">
        <f t="shared" si="90"/>
        <v>3150.76</v>
      </c>
      <c r="HP828" s="3">
        <f t="shared" si="91"/>
        <v>3081.96</v>
      </c>
      <c r="HW828" s="197"/>
    </row>
    <row r="829" spans="1:231" x14ac:dyDescent="0.3">
      <c r="A829" s="64">
        <v>41613</v>
      </c>
      <c r="B829" s="135">
        <v>3664</v>
      </c>
      <c r="C829" s="40">
        <f t="shared" si="92"/>
        <v>3559.3809523809523</v>
      </c>
      <c r="D829" s="12">
        <v>4267.37</v>
      </c>
      <c r="E829" s="2">
        <v>2759.36</v>
      </c>
      <c r="H829" s="2">
        <v>3893.1</v>
      </c>
      <c r="I829" s="3">
        <v>3133.63</v>
      </c>
      <c r="J829" s="12">
        <v>4573.43</v>
      </c>
      <c r="K829" s="2">
        <v>3147.12</v>
      </c>
      <c r="N829" s="12">
        <v>4199.16</v>
      </c>
      <c r="O829" s="3">
        <v>3521.39</v>
      </c>
      <c r="P829" s="12">
        <v>4014.09</v>
      </c>
      <c r="Q829" s="2">
        <v>2602.16</v>
      </c>
      <c r="T829" s="2">
        <v>3639.82</v>
      </c>
      <c r="U829" s="3">
        <v>2976.43</v>
      </c>
      <c r="AJ829" s="2">
        <f t="shared" si="88"/>
        <v>3394</v>
      </c>
      <c r="AK829" s="16">
        <v>270</v>
      </c>
      <c r="AL829" s="12">
        <v>3634.16</v>
      </c>
      <c r="AM829" s="2">
        <v>2214.4</v>
      </c>
      <c r="AP829" s="12">
        <v>3259.89</v>
      </c>
      <c r="AQ829" s="3">
        <v>2588.67</v>
      </c>
      <c r="AZ829" s="14"/>
      <c r="BA829" s="14"/>
      <c r="BB829" s="14"/>
      <c r="BC829" s="14"/>
      <c r="BD829" s="14"/>
      <c r="BE829" s="14"/>
      <c r="BF829" s="14"/>
      <c r="BL829" s="2">
        <v>4228.59</v>
      </c>
      <c r="BM829" s="2">
        <v>2720.85</v>
      </c>
      <c r="BN829" s="2">
        <v>3854.32</v>
      </c>
      <c r="BO829" s="2">
        <v>3095.12</v>
      </c>
      <c r="HN829" s="12">
        <f t="shared" si="89"/>
        <v>4803.43</v>
      </c>
      <c r="HO829" s="2">
        <f t="shared" si="90"/>
        <v>3177.28</v>
      </c>
      <c r="HP829" s="3">
        <f t="shared" si="91"/>
        <v>3105.88</v>
      </c>
      <c r="HW829" s="197"/>
    </row>
    <row r="830" spans="1:231" x14ac:dyDescent="0.3">
      <c r="A830" s="64">
        <v>41614</v>
      </c>
      <c r="B830" s="135">
        <v>3635</v>
      </c>
      <c r="C830" s="40">
        <f t="shared" si="92"/>
        <v>3563.5714285714284</v>
      </c>
      <c r="D830" s="12">
        <v>4179</v>
      </c>
      <c r="E830" s="2">
        <v>2678.32</v>
      </c>
      <c r="H830" s="2">
        <v>3804.73</v>
      </c>
      <c r="I830" s="3">
        <v>3052.59</v>
      </c>
      <c r="J830" s="12">
        <v>4511.55</v>
      </c>
      <c r="K830" s="2">
        <v>3091.12</v>
      </c>
      <c r="N830" s="12">
        <v>4137.28</v>
      </c>
      <c r="O830" s="3">
        <v>3465.39</v>
      </c>
      <c r="P830" s="12">
        <v>3929.58</v>
      </c>
      <c r="Q830" s="2">
        <v>2523.52</v>
      </c>
      <c r="T830" s="2">
        <v>3555.31</v>
      </c>
      <c r="U830" s="3">
        <v>2897.79</v>
      </c>
      <c r="AJ830" s="2">
        <f t="shared" si="88"/>
        <v>3365</v>
      </c>
      <c r="AK830" s="16">
        <v>270</v>
      </c>
      <c r="AL830" s="12">
        <v>3545.06</v>
      </c>
      <c r="AM830" s="2">
        <v>2131.36</v>
      </c>
      <c r="AP830" s="12">
        <v>3170.79</v>
      </c>
      <c r="AQ830" s="3">
        <v>2505.63</v>
      </c>
      <c r="AZ830" s="14"/>
      <c r="BA830" s="14"/>
      <c r="BB830" s="14"/>
      <c r="BC830" s="14"/>
      <c r="BD830" s="14"/>
      <c r="BE830" s="14"/>
      <c r="BF830" s="14"/>
      <c r="BL830" s="2">
        <v>4144.63</v>
      </c>
      <c r="BM830" s="2">
        <v>2644.19</v>
      </c>
      <c r="BN830" s="2">
        <v>3770.36</v>
      </c>
      <c r="BO830" s="2">
        <v>3018.46</v>
      </c>
      <c r="HN830" s="12">
        <f t="shared" si="89"/>
        <v>4741.55</v>
      </c>
      <c r="HO830" s="2">
        <f t="shared" si="90"/>
        <v>3147.7000000000003</v>
      </c>
      <c r="HP830" s="3">
        <f t="shared" si="91"/>
        <v>3079.2000000000003</v>
      </c>
      <c r="HW830" s="197"/>
    </row>
    <row r="831" spans="1:231" x14ac:dyDescent="0.3">
      <c r="A831" s="64">
        <v>41617</v>
      </c>
      <c r="B831" s="135">
        <v>3622</v>
      </c>
      <c r="C831" s="40">
        <f t="shared" si="92"/>
        <v>3567.7619047619046</v>
      </c>
      <c r="D831" s="12">
        <v>4186.08</v>
      </c>
      <c r="E831" s="2">
        <v>2684.52</v>
      </c>
      <c r="H831" s="2">
        <v>3811.81</v>
      </c>
      <c r="I831" s="3">
        <v>3058.79</v>
      </c>
      <c r="J831" s="12">
        <v>4519.29</v>
      </c>
      <c r="K831" s="2">
        <v>3098.12</v>
      </c>
      <c r="N831" s="12">
        <v>4145.0200000000004</v>
      </c>
      <c r="O831" s="3">
        <v>3472.39</v>
      </c>
      <c r="P831" s="12">
        <v>3946.6</v>
      </c>
      <c r="Q831" s="2">
        <v>2539.7600000000002</v>
      </c>
      <c r="T831" s="2">
        <v>3572.33</v>
      </c>
      <c r="U831" s="3">
        <v>2914.03</v>
      </c>
      <c r="AJ831" s="2">
        <f t="shared" si="88"/>
        <v>3352</v>
      </c>
      <c r="AK831" s="16">
        <v>270</v>
      </c>
      <c r="AL831" s="12">
        <v>3519.68</v>
      </c>
      <c r="AM831" s="2">
        <v>2105.48</v>
      </c>
      <c r="AP831" s="12">
        <v>3145.41</v>
      </c>
      <c r="AQ831" s="3">
        <v>2479.75</v>
      </c>
      <c r="AZ831" s="14"/>
      <c r="BA831" s="14"/>
      <c r="BB831" s="14"/>
      <c r="BC831" s="14"/>
      <c r="BD831" s="14"/>
      <c r="BE831" s="14"/>
      <c r="BF831" s="14"/>
      <c r="BL831" s="2">
        <v>4161.22</v>
      </c>
      <c r="BM831" s="2">
        <v>2659.82</v>
      </c>
      <c r="BN831" s="2">
        <v>3786.95</v>
      </c>
      <c r="BO831" s="2">
        <v>3034.09</v>
      </c>
      <c r="HN831" s="12">
        <f t="shared" si="89"/>
        <v>4749.29</v>
      </c>
      <c r="HO831" s="2">
        <f t="shared" si="90"/>
        <v>3134.44</v>
      </c>
      <c r="HP831" s="3">
        <f t="shared" si="91"/>
        <v>3067.2400000000002</v>
      </c>
      <c r="HW831" s="197"/>
    </row>
    <row r="832" spans="1:231" x14ac:dyDescent="0.3">
      <c r="A832" s="64">
        <v>41618</v>
      </c>
      <c r="B832" s="135">
        <v>3623</v>
      </c>
      <c r="C832" s="40">
        <f t="shared" si="92"/>
        <v>3569.1904761904761</v>
      </c>
      <c r="D832" s="12">
        <v>4200.26</v>
      </c>
      <c r="E832" s="2">
        <v>2696.92</v>
      </c>
      <c r="H832" s="2">
        <v>3825.99</v>
      </c>
      <c r="I832" s="3">
        <v>3071.19</v>
      </c>
      <c r="J832" s="12">
        <v>4534.76</v>
      </c>
      <c r="K832" s="2">
        <v>3112.12</v>
      </c>
      <c r="N832" s="12">
        <v>4160.49</v>
      </c>
      <c r="O832" s="3">
        <v>3486.39</v>
      </c>
      <c r="P832" s="12">
        <v>3938.95</v>
      </c>
      <c r="Q832" s="2">
        <v>2530.84</v>
      </c>
      <c r="T832" s="2">
        <v>3564.68</v>
      </c>
      <c r="U832" s="3">
        <v>2905.11</v>
      </c>
      <c r="AJ832" s="2">
        <f t="shared" si="88"/>
        <v>3353</v>
      </c>
      <c r="AK832" s="16">
        <v>270</v>
      </c>
      <c r="AL832" s="12">
        <v>3520.83</v>
      </c>
      <c r="AM832" s="2">
        <v>2105.2600000000002</v>
      </c>
      <c r="AP832" s="12">
        <v>3146.56</v>
      </c>
      <c r="AQ832" s="3">
        <v>2479.5300000000002</v>
      </c>
      <c r="AZ832" s="14"/>
      <c r="BA832" s="14"/>
      <c r="BB832" s="14"/>
      <c r="BC832" s="14"/>
      <c r="BD832" s="14"/>
      <c r="BE832" s="14"/>
      <c r="BF832" s="14"/>
      <c r="BL832" s="2">
        <v>4168.58</v>
      </c>
      <c r="BM832" s="2">
        <v>2665.45</v>
      </c>
      <c r="BN832" s="2">
        <v>3794.31</v>
      </c>
      <c r="BO832" s="2">
        <v>3039.72</v>
      </c>
      <c r="HN832" s="12">
        <f t="shared" si="89"/>
        <v>4764.76</v>
      </c>
      <c r="HO832" s="2">
        <f t="shared" si="90"/>
        <v>3135.46</v>
      </c>
      <c r="HP832" s="3">
        <f t="shared" si="91"/>
        <v>3068.1600000000003</v>
      </c>
      <c r="HW832" s="197"/>
    </row>
    <row r="833" spans="1:231" x14ac:dyDescent="0.3">
      <c r="A833" s="64">
        <v>41619</v>
      </c>
      <c r="B833" s="135">
        <v>3623</v>
      </c>
      <c r="C833" s="40">
        <f t="shared" si="92"/>
        <v>3570.6190476190477</v>
      </c>
      <c r="D833" s="12">
        <v>4151.4399999999996</v>
      </c>
      <c r="E833" s="2">
        <v>2649.28</v>
      </c>
      <c r="H833" s="2">
        <v>3777.17</v>
      </c>
      <c r="I833" s="3">
        <v>3023.55</v>
      </c>
      <c r="J833" s="12">
        <v>4527.0200000000004</v>
      </c>
      <c r="K833" s="2">
        <v>3105.12</v>
      </c>
      <c r="N833" s="12">
        <v>4152.75</v>
      </c>
      <c r="O833" s="3">
        <v>3479.39</v>
      </c>
      <c r="P833" s="12">
        <v>3921.93</v>
      </c>
      <c r="Q833" s="2">
        <v>2514.6</v>
      </c>
      <c r="T833" s="2">
        <v>3547.66</v>
      </c>
      <c r="U833" s="3">
        <v>2888.87</v>
      </c>
      <c r="AJ833" s="2">
        <f t="shared" si="88"/>
        <v>3353</v>
      </c>
      <c r="AK833" s="16">
        <v>270</v>
      </c>
      <c r="AL833" s="12">
        <v>3483.75</v>
      </c>
      <c r="AM833" s="2">
        <v>2069.12</v>
      </c>
      <c r="AP833" s="12">
        <v>3109.48</v>
      </c>
      <c r="AQ833" s="3">
        <v>2443.39</v>
      </c>
      <c r="AZ833" s="14"/>
      <c r="BA833" s="14"/>
      <c r="BB833" s="14"/>
      <c r="BC833" s="14"/>
      <c r="BD833" s="14"/>
      <c r="BE833" s="14"/>
      <c r="BF833" s="14"/>
      <c r="BL833" s="2">
        <v>4117.8999999999996</v>
      </c>
      <c r="BM833" s="2">
        <v>2615.9699999999998</v>
      </c>
      <c r="BN833" s="2">
        <v>3743.63</v>
      </c>
      <c r="BO833" s="2">
        <v>2990.24</v>
      </c>
      <c r="HN833" s="12">
        <f t="shared" si="89"/>
        <v>4757.0200000000004</v>
      </c>
      <c r="HO833" s="2">
        <f t="shared" si="90"/>
        <v>3135.46</v>
      </c>
      <c r="HP833" s="3">
        <f t="shared" si="91"/>
        <v>3068.1600000000003</v>
      </c>
      <c r="HW833" s="197"/>
    </row>
    <row r="834" spans="1:231" x14ac:dyDescent="0.3">
      <c r="A834" s="64">
        <v>41620</v>
      </c>
      <c r="B834" s="135">
        <v>3635</v>
      </c>
      <c r="C834" s="40">
        <f t="shared" si="92"/>
        <v>3573.8571428571427</v>
      </c>
      <c r="D834" s="12">
        <v>4172.42</v>
      </c>
      <c r="E834" s="2">
        <v>2658.46</v>
      </c>
      <c r="H834" s="2">
        <v>3798.15</v>
      </c>
      <c r="I834" s="3">
        <v>3032.72</v>
      </c>
      <c r="J834" s="12">
        <v>4549.09</v>
      </c>
      <c r="K834" s="2">
        <v>3115.62</v>
      </c>
      <c r="N834" s="12">
        <v>4174.82</v>
      </c>
      <c r="O834" s="3">
        <v>3489.89</v>
      </c>
      <c r="P834" s="12">
        <v>3952.7</v>
      </c>
      <c r="Q834" s="2">
        <v>2533.7800000000002</v>
      </c>
      <c r="T834" s="2">
        <v>3578.43</v>
      </c>
      <c r="U834" s="3">
        <v>2908.05</v>
      </c>
      <c r="AJ834" s="2">
        <f t="shared" si="88"/>
        <v>3365</v>
      </c>
      <c r="AK834" s="16">
        <v>270</v>
      </c>
      <c r="AL834" s="12">
        <v>3502.8</v>
      </c>
      <c r="AM834" s="2">
        <v>2076.62</v>
      </c>
      <c r="AP834" s="12">
        <v>3128.53</v>
      </c>
      <c r="AQ834" s="3">
        <v>2450.89</v>
      </c>
      <c r="AZ834" s="14"/>
      <c r="BA834" s="14"/>
      <c r="BB834" s="14"/>
      <c r="BC834" s="14"/>
      <c r="BD834" s="14"/>
      <c r="BE834" s="14"/>
      <c r="BF834" s="14"/>
      <c r="BL834" s="2">
        <v>4221.4399999999996</v>
      </c>
      <c r="BM834" s="2">
        <v>2707.14</v>
      </c>
      <c r="BN834" s="2">
        <v>3847.17</v>
      </c>
      <c r="BO834" s="2">
        <v>3081.41</v>
      </c>
      <c r="HN834" s="12">
        <f t="shared" si="89"/>
        <v>4779.09</v>
      </c>
      <c r="HO834" s="2">
        <f t="shared" si="90"/>
        <v>3147.7000000000003</v>
      </c>
      <c r="HP834" s="3">
        <f t="shared" si="91"/>
        <v>3079.2000000000003</v>
      </c>
      <c r="HW834" s="197"/>
    </row>
    <row r="835" spans="1:231" x14ac:dyDescent="0.3">
      <c r="A835" s="64">
        <v>41621</v>
      </c>
      <c r="B835" s="135">
        <v>3624</v>
      </c>
      <c r="C835" s="40">
        <f t="shared" si="92"/>
        <v>3577.0952380952381</v>
      </c>
      <c r="D835" s="12">
        <v>4095.83</v>
      </c>
      <c r="E835" s="2">
        <v>2586.6999999999998</v>
      </c>
      <c r="H835" s="2">
        <v>3721.56</v>
      </c>
      <c r="I835" s="3">
        <v>2960.97</v>
      </c>
      <c r="J835" s="12">
        <v>4406.6899999999996</v>
      </c>
      <c r="K835" s="2">
        <v>2977.72</v>
      </c>
      <c r="N835" s="12">
        <v>4032.42</v>
      </c>
      <c r="O835" s="3">
        <v>3351.99</v>
      </c>
      <c r="P835" s="12">
        <v>3888.58</v>
      </c>
      <c r="Q835" s="2">
        <v>2473.5100000000002</v>
      </c>
      <c r="T835" s="2">
        <v>3514.31</v>
      </c>
      <c r="U835" s="3">
        <v>2847.78</v>
      </c>
      <c r="AJ835" s="2">
        <f t="shared" si="88"/>
        <v>3354</v>
      </c>
      <c r="AK835" s="16">
        <v>270</v>
      </c>
      <c r="AL835" s="12">
        <v>3484.46</v>
      </c>
      <c r="AM835" s="2">
        <v>2061.91</v>
      </c>
      <c r="AP835" s="12">
        <v>3110.19</v>
      </c>
      <c r="AQ835" s="3">
        <v>2436.1799999999998</v>
      </c>
      <c r="AZ835" s="14"/>
      <c r="BA835" s="14"/>
      <c r="BB835" s="14"/>
      <c r="BC835" s="14"/>
      <c r="BD835" s="14"/>
      <c r="BE835" s="14"/>
      <c r="BF835" s="14"/>
      <c r="BL835" s="2">
        <v>4108.2</v>
      </c>
      <c r="BM835" s="2">
        <v>2598.9899999999998</v>
      </c>
      <c r="BN835" s="2">
        <v>3733.93</v>
      </c>
      <c r="BO835" s="2">
        <v>2973.26</v>
      </c>
      <c r="HN835" s="12">
        <f t="shared" si="89"/>
        <v>4636.6899999999996</v>
      </c>
      <c r="HO835" s="2">
        <f t="shared" si="90"/>
        <v>3136.48</v>
      </c>
      <c r="HP835" s="3">
        <f t="shared" si="91"/>
        <v>3069.08</v>
      </c>
      <c r="HW835" s="197"/>
    </row>
    <row r="836" spans="1:231" x14ac:dyDescent="0.3">
      <c r="A836" s="64">
        <v>41625</v>
      </c>
      <c r="B836" s="135">
        <v>3582</v>
      </c>
      <c r="C836" s="40">
        <f t="shared" si="92"/>
        <v>3578.8571428571427</v>
      </c>
      <c r="D836" s="12">
        <v>4088.92</v>
      </c>
      <c r="E836" s="2">
        <v>2578.12</v>
      </c>
      <c r="H836" s="2">
        <v>3714.65</v>
      </c>
      <c r="I836" s="3">
        <v>2952.39</v>
      </c>
      <c r="J836" s="12">
        <v>4421.8</v>
      </c>
      <c r="K836" s="2">
        <v>2991.32</v>
      </c>
      <c r="N836" s="12">
        <v>4047.53</v>
      </c>
      <c r="O836" s="3">
        <v>3365.59</v>
      </c>
      <c r="P836" s="12">
        <v>3912.08</v>
      </c>
      <c r="Q836" s="2">
        <v>2495.48</v>
      </c>
      <c r="T836" s="2">
        <v>3537.81</v>
      </c>
      <c r="U836" s="3">
        <v>2869.75</v>
      </c>
      <c r="AJ836" s="2">
        <f t="shared" si="88"/>
        <v>3312</v>
      </c>
      <c r="AK836" s="16">
        <v>270</v>
      </c>
      <c r="AL836" s="12">
        <v>3495.98</v>
      </c>
      <c r="AM836" s="2">
        <v>2071.9499999999998</v>
      </c>
      <c r="AP836" s="12">
        <v>3121.71</v>
      </c>
      <c r="AQ836" s="3">
        <v>2446.2199999999998</v>
      </c>
      <c r="AZ836" s="14"/>
      <c r="BA836" s="14"/>
      <c r="BB836" s="14"/>
      <c r="BC836" s="14"/>
      <c r="BD836" s="14"/>
      <c r="BE836" s="14"/>
      <c r="BF836" s="14"/>
      <c r="BL836" s="2">
        <v>4101.34</v>
      </c>
      <c r="BM836" s="2">
        <v>2590.46</v>
      </c>
      <c r="BN836" s="2">
        <v>3727.07</v>
      </c>
      <c r="BO836" s="2">
        <v>2964.73</v>
      </c>
      <c r="HN836" s="12">
        <f t="shared" si="89"/>
        <v>4651.8</v>
      </c>
      <c r="HO836" s="2">
        <f t="shared" si="90"/>
        <v>3093.64</v>
      </c>
      <c r="HP836" s="3">
        <f t="shared" si="91"/>
        <v>3030.44</v>
      </c>
      <c r="HW836" s="197"/>
    </row>
    <row r="837" spans="1:231" x14ac:dyDescent="0.3">
      <c r="A837" s="64">
        <v>41626</v>
      </c>
      <c r="B837" s="135">
        <v>3571</v>
      </c>
      <c r="C837" s="40">
        <f t="shared" si="92"/>
        <v>3580.7619047619046</v>
      </c>
      <c r="D837" s="12">
        <v>4068.11</v>
      </c>
      <c r="E837" s="2">
        <v>2557.46</v>
      </c>
      <c r="H837" s="2">
        <v>3693.84</v>
      </c>
      <c r="I837" s="3">
        <v>2931.73</v>
      </c>
      <c r="J837" s="12">
        <v>4369.79</v>
      </c>
      <c r="K837" s="2">
        <v>2939.67</v>
      </c>
      <c r="N837" s="12">
        <v>3995.52</v>
      </c>
      <c r="O837" s="3">
        <v>3313.94</v>
      </c>
      <c r="P837" s="12">
        <v>3901.68</v>
      </c>
      <c r="Q837" s="2">
        <v>2485.15</v>
      </c>
      <c r="T837" s="2">
        <v>3527.41</v>
      </c>
      <c r="U837" s="3">
        <v>2859.42</v>
      </c>
      <c r="AJ837" s="2">
        <f t="shared" si="88"/>
        <v>3301</v>
      </c>
      <c r="AK837" s="16">
        <v>270</v>
      </c>
      <c r="AL837" s="12">
        <v>3475.17</v>
      </c>
      <c r="AM837" s="2">
        <v>2051.29</v>
      </c>
      <c r="AP837" s="12">
        <v>3100.9</v>
      </c>
      <c r="AQ837" s="3">
        <v>2425.56</v>
      </c>
      <c r="AZ837" s="14"/>
      <c r="BA837" s="14"/>
      <c r="BB837" s="14"/>
      <c r="BC837" s="14"/>
      <c r="BD837" s="14"/>
      <c r="BE837" s="14"/>
      <c r="BF837" s="14"/>
      <c r="BL837" s="2">
        <v>4078.62</v>
      </c>
      <c r="BM837" s="2">
        <v>2567.9</v>
      </c>
      <c r="BN837" s="2">
        <v>3704.35</v>
      </c>
      <c r="BO837" s="2">
        <v>2942.17</v>
      </c>
      <c r="HN837" s="12">
        <f t="shared" si="89"/>
        <v>4599.79</v>
      </c>
      <c r="HO837" s="2">
        <f t="shared" si="90"/>
        <v>3082.42</v>
      </c>
      <c r="HP837" s="3">
        <f t="shared" si="91"/>
        <v>3020.32</v>
      </c>
      <c r="HW837" s="197"/>
    </row>
    <row r="838" spans="1:231" x14ac:dyDescent="0.3">
      <c r="A838" s="64">
        <v>41627</v>
      </c>
      <c r="B838" s="135">
        <v>3532</v>
      </c>
      <c r="C838" s="40">
        <f t="shared" si="92"/>
        <v>3581.4285714285716</v>
      </c>
      <c r="D838" s="12">
        <v>4040.31</v>
      </c>
      <c r="E838" s="2">
        <v>2529.42</v>
      </c>
      <c r="H838" s="2">
        <v>3666.04</v>
      </c>
      <c r="I838" s="3">
        <v>2903.69</v>
      </c>
      <c r="J838" s="12">
        <v>4373.51</v>
      </c>
      <c r="K838" s="2">
        <v>2943.02</v>
      </c>
      <c r="N838" s="12">
        <v>3999.24</v>
      </c>
      <c r="O838" s="3">
        <v>3317.29</v>
      </c>
      <c r="P838" s="12">
        <v>3894.54</v>
      </c>
      <c r="Q838" s="2">
        <v>2477.7199999999998</v>
      </c>
      <c r="T838" s="2">
        <v>3520.27</v>
      </c>
      <c r="U838" s="3">
        <v>2851.99</v>
      </c>
      <c r="AJ838" s="2">
        <f t="shared" si="88"/>
        <v>3262</v>
      </c>
      <c r="AK838" s="16">
        <v>270</v>
      </c>
      <c r="AL838" s="12">
        <v>3467.62</v>
      </c>
      <c r="AM838" s="2">
        <v>2043.44</v>
      </c>
      <c r="AP838" s="12">
        <v>3093.35</v>
      </c>
      <c r="AQ838" s="3">
        <v>2417.71</v>
      </c>
      <c r="AZ838" s="14"/>
      <c r="BA838" s="14"/>
      <c r="BB838" s="14"/>
      <c r="BC838" s="14"/>
      <c r="BD838" s="14"/>
      <c r="BE838" s="14"/>
      <c r="BF838" s="14"/>
      <c r="BL838" s="2">
        <v>4044.13</v>
      </c>
      <c r="BM838" s="2">
        <v>2533.2199999999998</v>
      </c>
      <c r="BN838" s="2">
        <v>3669.86</v>
      </c>
      <c r="BO838" s="2">
        <v>2907.49</v>
      </c>
      <c r="HN838" s="12">
        <f t="shared" si="89"/>
        <v>4603.51</v>
      </c>
      <c r="HO838" s="2">
        <f t="shared" si="90"/>
        <v>3042.64</v>
      </c>
      <c r="HP838" s="3">
        <f t="shared" si="91"/>
        <v>2984.44</v>
      </c>
      <c r="HW838" s="197"/>
    </row>
    <row r="839" spans="1:231" x14ac:dyDescent="0.3">
      <c r="A839" s="64">
        <v>41628</v>
      </c>
      <c r="B839" s="135">
        <v>3561</v>
      </c>
      <c r="C839" s="40">
        <f t="shared" si="92"/>
        <v>3582.4285714285716</v>
      </c>
      <c r="D839" s="12">
        <v>4040.31</v>
      </c>
      <c r="E839" s="2">
        <v>2529.42</v>
      </c>
      <c r="H839" s="2">
        <v>3666.04</v>
      </c>
      <c r="I839" s="3">
        <v>2903.69</v>
      </c>
      <c r="J839" s="12">
        <v>4373.51</v>
      </c>
      <c r="K839" s="2">
        <v>2943.02</v>
      </c>
      <c r="N839" s="12">
        <v>3999.24</v>
      </c>
      <c r="O839" s="3">
        <v>3317.29</v>
      </c>
      <c r="P839" s="12">
        <v>3894.54</v>
      </c>
      <c r="Q839" s="2">
        <v>2477.7199999999998</v>
      </c>
      <c r="T839" s="2">
        <v>3520.27</v>
      </c>
      <c r="U839" s="3">
        <v>2851.99</v>
      </c>
      <c r="AJ839" s="2">
        <f t="shared" si="88"/>
        <v>3291</v>
      </c>
      <c r="AK839" s="16">
        <v>270</v>
      </c>
      <c r="AL839" s="12">
        <v>3457.21</v>
      </c>
      <c r="AM839" s="2">
        <v>2033.1</v>
      </c>
      <c r="AP839" s="12">
        <v>3082.94</v>
      </c>
      <c r="AQ839" s="3">
        <v>2407.37</v>
      </c>
      <c r="AZ839" s="14"/>
      <c r="BA839" s="14"/>
      <c r="BB839" s="14"/>
      <c r="BC839" s="14"/>
      <c r="BD839" s="14"/>
      <c r="BE839" s="14"/>
      <c r="BF839" s="14"/>
      <c r="BL839" s="2">
        <v>4042.22</v>
      </c>
      <c r="BM839" s="2">
        <v>2531.3200000000002</v>
      </c>
      <c r="BN839" s="2">
        <v>3667.95</v>
      </c>
      <c r="BO839" s="2">
        <v>2905.59</v>
      </c>
      <c r="HN839" s="12">
        <f t="shared" si="89"/>
        <v>4603.51</v>
      </c>
      <c r="HO839" s="2">
        <f t="shared" si="90"/>
        <v>3072.2200000000003</v>
      </c>
      <c r="HP839" s="3">
        <f t="shared" si="91"/>
        <v>3011.1200000000003</v>
      </c>
      <c r="HW839" s="197"/>
    </row>
    <row r="840" spans="1:231" x14ac:dyDescent="0.3">
      <c r="A840" s="64">
        <v>41631</v>
      </c>
      <c r="B840" s="135">
        <v>3526</v>
      </c>
      <c r="C840" s="40">
        <f t="shared" si="92"/>
        <v>3581.8095238095239</v>
      </c>
      <c r="D840" s="12">
        <v>4064.56</v>
      </c>
      <c r="E840" s="2">
        <v>2553.0700000000002</v>
      </c>
      <c r="H840" s="2">
        <v>3690.29</v>
      </c>
      <c r="I840" s="3">
        <v>2927.34</v>
      </c>
      <c r="J840" s="12">
        <v>4377.24</v>
      </c>
      <c r="K840" s="2">
        <v>2946.37</v>
      </c>
      <c r="N840" s="12">
        <v>4002.97</v>
      </c>
      <c r="O840" s="3">
        <v>3320.64</v>
      </c>
      <c r="P840" s="12">
        <v>3908.22</v>
      </c>
      <c r="Q840" s="2">
        <v>2490.9699999999998</v>
      </c>
      <c r="T840" s="2">
        <v>3533.95</v>
      </c>
      <c r="U840" s="3">
        <v>2865.24</v>
      </c>
      <c r="AJ840" s="2">
        <f t="shared" ref="AJ840:AJ903" si="93">B840-AK840</f>
        <v>3256</v>
      </c>
      <c r="AK840" s="16">
        <v>270</v>
      </c>
      <c r="AL840" s="12">
        <v>3470.47</v>
      </c>
      <c r="AM840" s="2">
        <v>2045.92</v>
      </c>
      <c r="AP840" s="12">
        <v>3096.2</v>
      </c>
      <c r="AQ840" s="3">
        <v>2420.19</v>
      </c>
      <c r="AZ840" s="14"/>
      <c r="BA840" s="14"/>
      <c r="BB840" s="14"/>
      <c r="BC840" s="14"/>
      <c r="BD840" s="14"/>
      <c r="BE840" s="14"/>
      <c r="BF840" s="14"/>
      <c r="BL840" s="2">
        <v>4072.22</v>
      </c>
      <c r="BM840" s="2">
        <v>2560.6799999999998</v>
      </c>
      <c r="BN840" s="2">
        <v>3697.95</v>
      </c>
      <c r="BO840" s="2">
        <v>2934.95</v>
      </c>
      <c r="HN840" s="12">
        <f t="shared" si="89"/>
        <v>4607.24</v>
      </c>
      <c r="HO840" s="2">
        <f t="shared" si="90"/>
        <v>3036.52</v>
      </c>
      <c r="HP840" s="3">
        <f t="shared" si="91"/>
        <v>2978.92</v>
      </c>
      <c r="HW840" s="197"/>
    </row>
    <row r="841" spans="1:231" x14ac:dyDescent="0.3">
      <c r="A841" s="64">
        <v>41632</v>
      </c>
      <c r="B841" s="135">
        <v>3505</v>
      </c>
      <c r="C841" s="40">
        <f t="shared" si="92"/>
        <v>3580.7619047619046</v>
      </c>
      <c r="D841" s="12">
        <v>4064.56</v>
      </c>
      <c r="E841" s="2">
        <v>2553.0700000000002</v>
      </c>
      <c r="H841" s="2">
        <v>3690.29</v>
      </c>
      <c r="I841" s="3">
        <v>2927.34</v>
      </c>
      <c r="J841" s="12">
        <v>4377.24</v>
      </c>
      <c r="K841" s="2">
        <v>2946.37</v>
      </c>
      <c r="N841" s="12">
        <v>4002.97</v>
      </c>
      <c r="O841" s="3">
        <v>3320.64</v>
      </c>
      <c r="P841" s="12">
        <v>3908.22</v>
      </c>
      <c r="Q841" s="2">
        <v>2490.9699999999998</v>
      </c>
      <c r="T841" s="2">
        <v>3533.95</v>
      </c>
      <c r="U841" s="3">
        <v>2865.24</v>
      </c>
      <c r="AJ841" s="2">
        <f t="shared" si="93"/>
        <v>3235</v>
      </c>
      <c r="AK841" s="16">
        <v>270</v>
      </c>
      <c r="AL841" s="12">
        <v>3470.47</v>
      </c>
      <c r="AM841" s="2">
        <v>2045.92</v>
      </c>
      <c r="AP841" s="12">
        <v>3096.2</v>
      </c>
      <c r="AQ841" s="3">
        <v>2420.19</v>
      </c>
      <c r="AZ841" s="13"/>
      <c r="BA841" s="13"/>
      <c r="BB841" s="13"/>
      <c r="BC841" s="13"/>
      <c r="BD841" s="13"/>
      <c r="BE841" s="13"/>
      <c r="BF841" s="13"/>
      <c r="BL841" s="2">
        <v>4072.22</v>
      </c>
      <c r="BM841" s="2">
        <v>2560.6799999999998</v>
      </c>
      <c r="BN841" s="2">
        <v>3697.95</v>
      </c>
      <c r="BO841" s="2">
        <v>2934.95</v>
      </c>
      <c r="HN841" s="12">
        <f t="shared" si="89"/>
        <v>4607.24</v>
      </c>
      <c r="HO841" s="2">
        <f t="shared" si="90"/>
        <v>3015.1</v>
      </c>
      <c r="HP841" s="3">
        <f t="shared" si="91"/>
        <v>2959.6000000000004</v>
      </c>
      <c r="HW841" s="197"/>
    </row>
    <row r="842" spans="1:231" x14ac:dyDescent="0.3">
      <c r="A842" s="64">
        <v>41633</v>
      </c>
      <c r="B842" s="135">
        <v>3505</v>
      </c>
      <c r="C842" s="40">
        <f t="shared" si="92"/>
        <v>3579.7619047619046</v>
      </c>
      <c r="D842" s="12">
        <v>4019.48</v>
      </c>
      <c r="E842" s="2">
        <v>2508.7399999999998</v>
      </c>
      <c r="H842" s="2">
        <v>3645.21</v>
      </c>
      <c r="I842" s="3">
        <v>2883.01</v>
      </c>
      <c r="J842" s="12">
        <v>4373.51</v>
      </c>
      <c r="K842" s="2">
        <v>2943.02</v>
      </c>
      <c r="N842" s="12">
        <v>3999.24</v>
      </c>
      <c r="O842" s="3">
        <v>3317.29</v>
      </c>
      <c r="P842" s="12">
        <v>3925.77</v>
      </c>
      <c r="Q842" s="2">
        <v>2508.7399999999998</v>
      </c>
      <c r="T842" s="2">
        <v>3551.5</v>
      </c>
      <c r="U842" s="3">
        <v>2883.01</v>
      </c>
      <c r="AJ842" s="2">
        <f t="shared" si="93"/>
        <v>3235</v>
      </c>
      <c r="AK842" s="16">
        <v>270</v>
      </c>
      <c r="AL842" s="12">
        <v>3478.03</v>
      </c>
      <c r="AM842" s="2">
        <v>2053.7800000000002</v>
      </c>
      <c r="AP842" s="12">
        <v>3103.76</v>
      </c>
      <c r="AQ842" s="3">
        <v>2428.0500000000002</v>
      </c>
      <c r="AZ842" s="13"/>
      <c r="BA842" s="13"/>
      <c r="BB842" s="13"/>
      <c r="BC842" s="13"/>
      <c r="BD842" s="13"/>
      <c r="BE842" s="13"/>
      <c r="BF842" s="13"/>
      <c r="BL842" s="2">
        <v>4027.14</v>
      </c>
      <c r="BM842" s="2">
        <v>2516.34</v>
      </c>
      <c r="BN842" s="2">
        <v>3652.87</v>
      </c>
      <c r="BO842" s="2">
        <v>2890.61</v>
      </c>
      <c r="HN842" s="12">
        <f t="shared" si="89"/>
        <v>4603.51</v>
      </c>
      <c r="HO842" s="2">
        <f t="shared" si="90"/>
        <v>3015.1</v>
      </c>
      <c r="HP842" s="3">
        <f t="shared" si="91"/>
        <v>2959.6000000000004</v>
      </c>
      <c r="HW842" s="197"/>
    </row>
    <row r="843" spans="1:231" x14ac:dyDescent="0.3">
      <c r="A843" s="64">
        <v>41634</v>
      </c>
      <c r="B843" s="135">
        <v>3506</v>
      </c>
      <c r="C843" s="40">
        <f t="shared" si="92"/>
        <v>3579.0476190476193</v>
      </c>
      <c r="D843" s="12">
        <v>4019.48</v>
      </c>
      <c r="E843" s="2">
        <v>2508.7399999999998</v>
      </c>
      <c r="H843" s="2">
        <v>3645.21</v>
      </c>
      <c r="I843" s="3">
        <v>2883.01</v>
      </c>
      <c r="J843" s="12">
        <v>4373.51</v>
      </c>
      <c r="K843" s="2">
        <v>2943.02</v>
      </c>
      <c r="N843" s="12">
        <v>3999.24</v>
      </c>
      <c r="O843" s="3">
        <v>3317.29</v>
      </c>
      <c r="P843" s="12">
        <v>3925.77</v>
      </c>
      <c r="Q843" s="2">
        <v>2508.7399999999998</v>
      </c>
      <c r="T843" s="2">
        <v>3551.5</v>
      </c>
      <c r="U843" s="3">
        <v>2883.01</v>
      </c>
      <c r="AJ843" s="2">
        <f t="shared" si="93"/>
        <v>3236</v>
      </c>
      <c r="AK843" s="16">
        <v>270</v>
      </c>
      <c r="AL843" s="12">
        <v>3478.03</v>
      </c>
      <c r="AM843" s="2">
        <v>2053.7800000000002</v>
      </c>
      <c r="AP843" s="12">
        <v>3103.76</v>
      </c>
      <c r="AQ843" s="3">
        <v>2428.0500000000002</v>
      </c>
      <c r="AZ843" s="13"/>
      <c r="BA843" s="13"/>
      <c r="BB843" s="13"/>
      <c r="BC843" s="13"/>
      <c r="BD843" s="13"/>
      <c r="BE843" s="13"/>
      <c r="BF843" s="13"/>
      <c r="BL843" s="2">
        <v>4027.14</v>
      </c>
      <c r="BM843" s="2">
        <v>2516.34</v>
      </c>
      <c r="BN843" s="2">
        <v>3652.87</v>
      </c>
      <c r="BO843" s="2">
        <v>2890.61</v>
      </c>
      <c r="HN843" s="12">
        <f t="shared" si="89"/>
        <v>4603.51</v>
      </c>
      <c r="HO843" s="2">
        <f t="shared" si="90"/>
        <v>3016.12</v>
      </c>
      <c r="HP843" s="3">
        <f t="shared" si="91"/>
        <v>2960.52</v>
      </c>
      <c r="HW843" s="197"/>
    </row>
    <row r="844" spans="1:231" x14ac:dyDescent="0.3">
      <c r="A844" s="64">
        <v>41635</v>
      </c>
      <c r="B844" s="135">
        <v>3501</v>
      </c>
      <c r="C844" s="40">
        <f t="shared" si="92"/>
        <v>3577.8571428571427</v>
      </c>
      <c r="D844" s="12">
        <v>4009.07</v>
      </c>
      <c r="E844" s="2">
        <v>2498.4</v>
      </c>
      <c r="H844" s="2">
        <v>3634.8</v>
      </c>
      <c r="I844" s="3">
        <v>2872.67</v>
      </c>
      <c r="J844" s="12">
        <v>4373.51</v>
      </c>
      <c r="K844" s="2">
        <v>2943.02</v>
      </c>
      <c r="N844" s="12">
        <v>3999.24</v>
      </c>
      <c r="O844" s="3">
        <v>3317.29</v>
      </c>
      <c r="P844" s="12">
        <v>3925.77</v>
      </c>
      <c r="Q844" s="2">
        <v>2508.7399999999998</v>
      </c>
      <c r="T844" s="2">
        <v>3551.5</v>
      </c>
      <c r="U844" s="3">
        <v>2883.01</v>
      </c>
      <c r="AJ844" s="2">
        <f t="shared" si="93"/>
        <v>3231</v>
      </c>
      <c r="AK844" s="16">
        <v>270</v>
      </c>
      <c r="AL844" s="12">
        <v>3467.62</v>
      </c>
      <c r="AM844" s="2">
        <v>2043.44</v>
      </c>
      <c r="AP844" s="12">
        <v>3093.35</v>
      </c>
      <c r="AQ844" s="3">
        <v>2417.71</v>
      </c>
      <c r="AZ844" s="13"/>
      <c r="BA844" s="13"/>
      <c r="BB844" s="13"/>
      <c r="BC844" s="13"/>
      <c r="BD844" s="13"/>
      <c r="BE844" s="13"/>
      <c r="BF844" s="13"/>
      <c r="BL844" s="2">
        <v>4017.68</v>
      </c>
      <c r="BM844" s="2">
        <v>2506.9499999999998</v>
      </c>
      <c r="BN844" s="2">
        <v>3643.41</v>
      </c>
      <c r="BO844" s="2">
        <v>2881.22</v>
      </c>
      <c r="HN844" s="12">
        <f t="shared" si="89"/>
        <v>4603.51</v>
      </c>
      <c r="HO844" s="2">
        <f t="shared" si="90"/>
        <v>3011.02</v>
      </c>
      <c r="HP844" s="3">
        <f t="shared" si="91"/>
        <v>2955.92</v>
      </c>
      <c r="HW844" s="197"/>
    </row>
    <row r="845" spans="1:231" x14ac:dyDescent="0.3">
      <c r="A845" s="64">
        <v>41638</v>
      </c>
      <c r="B845" s="135">
        <v>3501</v>
      </c>
      <c r="C845" s="40">
        <f t="shared" si="92"/>
        <v>3575.9523809523807</v>
      </c>
      <c r="D845" s="12">
        <v>4073.0169999999998</v>
      </c>
      <c r="E845" s="2">
        <v>2553.88</v>
      </c>
      <c r="H845" s="2">
        <v>3698.9</v>
      </c>
      <c r="I845" s="3">
        <v>2928.15</v>
      </c>
      <c r="J845" s="12">
        <v>4391.29</v>
      </c>
      <c r="K845" s="2">
        <v>2954.02</v>
      </c>
      <c r="N845" s="12">
        <v>4017.02</v>
      </c>
      <c r="O845" s="3">
        <v>3328.9</v>
      </c>
      <c r="P845" s="12">
        <v>3988.34</v>
      </c>
      <c r="Q845" s="2">
        <v>2564.41</v>
      </c>
      <c r="T845" s="2">
        <v>3614.07</v>
      </c>
      <c r="U845" s="3">
        <v>2938.68</v>
      </c>
      <c r="AJ845" s="2">
        <f t="shared" si="93"/>
        <v>3231</v>
      </c>
      <c r="AK845" s="16">
        <v>270</v>
      </c>
      <c r="AL845" s="12">
        <v>3532.37</v>
      </c>
      <c r="AM845" s="2">
        <v>2101.09</v>
      </c>
      <c r="AP845" s="12">
        <v>3158.1</v>
      </c>
      <c r="AQ845" s="3">
        <v>2475.36</v>
      </c>
      <c r="AZ845" s="13"/>
      <c r="BA845" s="13"/>
      <c r="BB845" s="13"/>
      <c r="BC845" s="13"/>
      <c r="BD845" s="13"/>
      <c r="BE845" s="13"/>
      <c r="BF845" s="13"/>
      <c r="BL845" s="2">
        <v>4082.91</v>
      </c>
      <c r="BM845" s="2">
        <v>2563.5500000000002</v>
      </c>
      <c r="BN845" s="2">
        <v>3708.64</v>
      </c>
      <c r="BO845" s="2">
        <v>2937.82</v>
      </c>
      <c r="HN845" s="12">
        <f t="shared" ref="HN845:HN908" si="94">J845+230</f>
        <v>4621.29</v>
      </c>
      <c r="HO845" s="2">
        <f t="shared" si="90"/>
        <v>3011.02</v>
      </c>
      <c r="HP845" s="3">
        <f t="shared" si="91"/>
        <v>2955.92</v>
      </c>
      <c r="HW845" s="197"/>
    </row>
    <row r="846" spans="1:231" x14ac:dyDescent="0.3">
      <c r="A846" s="64">
        <v>41639</v>
      </c>
      <c r="B846" s="135">
        <v>3570</v>
      </c>
      <c r="C846" s="40">
        <f t="shared" si="92"/>
        <v>3576.4285714285716</v>
      </c>
      <c r="D846" s="12">
        <v>4041.36</v>
      </c>
      <c r="E846" s="2">
        <v>2522.29</v>
      </c>
      <c r="H846" s="2">
        <v>3667.09</v>
      </c>
      <c r="I846" s="3">
        <v>2896.56</v>
      </c>
      <c r="J846" s="12">
        <v>4391.29</v>
      </c>
      <c r="K846" s="2">
        <v>2954.02</v>
      </c>
      <c r="N846" s="12">
        <v>4017.02</v>
      </c>
      <c r="O846" s="3">
        <v>3328.29</v>
      </c>
      <c r="P846" s="12">
        <v>3998.94</v>
      </c>
      <c r="Q846" s="2">
        <v>2574.94</v>
      </c>
      <c r="T846" s="2">
        <v>3624.67</v>
      </c>
      <c r="U846" s="3">
        <v>2949.21</v>
      </c>
      <c r="AJ846" s="2">
        <f t="shared" si="93"/>
        <v>3300</v>
      </c>
      <c r="AK846" s="16">
        <v>270</v>
      </c>
      <c r="AL846" s="12">
        <v>3532.37</v>
      </c>
      <c r="AM846" s="2">
        <v>2101.09</v>
      </c>
      <c r="AP846" s="12">
        <v>3158.1</v>
      </c>
      <c r="AQ846" s="3">
        <v>2475.36</v>
      </c>
      <c r="AZ846" s="13"/>
      <c r="BA846" s="13"/>
      <c r="BB846" s="13"/>
      <c r="BC846" s="13"/>
      <c r="BD846" s="13"/>
      <c r="BE846" s="13"/>
      <c r="BF846" s="13"/>
      <c r="BL846" s="2">
        <v>4051.1</v>
      </c>
      <c r="BM846" s="2">
        <v>2531.96</v>
      </c>
      <c r="BN846" s="2">
        <v>3676.83</v>
      </c>
      <c r="BO846" s="2">
        <v>2906.23</v>
      </c>
      <c r="HN846" s="12">
        <f t="shared" si="94"/>
        <v>4621.29</v>
      </c>
      <c r="HO846" s="2">
        <f t="shared" ref="HO846:HO909" si="95">B846*1.02-560</f>
        <v>3081.4</v>
      </c>
      <c r="HP846" s="3">
        <f t="shared" ref="HP846:HP909" si="96">B846*0.92-265</f>
        <v>3019.4</v>
      </c>
      <c r="HW846" s="197"/>
    </row>
    <row r="847" spans="1:231" x14ac:dyDescent="0.3">
      <c r="A847" s="64">
        <v>41641</v>
      </c>
      <c r="B847" s="135">
        <v>3609</v>
      </c>
      <c r="C847" s="40">
        <f t="shared" si="92"/>
        <v>3577.9047619047619</v>
      </c>
      <c r="D847" s="12">
        <v>4038.55</v>
      </c>
      <c r="E847" s="2">
        <v>2521.2199999999998</v>
      </c>
      <c r="H847" s="2">
        <v>3664.28</v>
      </c>
      <c r="I847" s="3">
        <v>2895.49</v>
      </c>
      <c r="J847" s="12">
        <v>4376.58</v>
      </c>
      <c r="K847" s="2">
        <v>2940.82</v>
      </c>
      <c r="N847" s="12">
        <v>4002.31</v>
      </c>
      <c r="O847" s="3">
        <v>3315.09</v>
      </c>
      <c r="P847" s="12">
        <v>3985.73</v>
      </c>
      <c r="Q847" s="2">
        <v>2563.1799999999998</v>
      </c>
      <c r="T847" s="2">
        <v>3611.46</v>
      </c>
      <c r="U847" s="3">
        <v>2937.45</v>
      </c>
      <c r="AJ847" s="2">
        <f t="shared" si="93"/>
        <v>3339</v>
      </c>
      <c r="AK847" s="16">
        <v>270</v>
      </c>
      <c r="AL847" s="12">
        <v>3520.93</v>
      </c>
      <c r="AM847" s="2">
        <v>2091.13</v>
      </c>
      <c r="AP847" s="12">
        <v>3146.66</v>
      </c>
      <c r="AQ847" s="3">
        <v>2465.4</v>
      </c>
      <c r="AZ847" s="13"/>
      <c r="BA847" s="13"/>
      <c r="BB847" s="13"/>
      <c r="BC847" s="13"/>
      <c r="BD847" s="13"/>
      <c r="BE847" s="13"/>
      <c r="BF847" s="13"/>
      <c r="BL847" s="2">
        <v>4049.22</v>
      </c>
      <c r="BM847" s="2">
        <v>2531.8200000000002</v>
      </c>
      <c r="BN847" s="2">
        <v>3674.95</v>
      </c>
      <c r="BO847" s="2">
        <v>2906.09</v>
      </c>
      <c r="HN847" s="12">
        <f t="shared" si="94"/>
        <v>4606.58</v>
      </c>
      <c r="HO847" s="2">
        <f t="shared" si="95"/>
        <v>3121.1800000000003</v>
      </c>
      <c r="HP847" s="3">
        <f t="shared" si="96"/>
        <v>3055.28</v>
      </c>
      <c r="HW847" s="197"/>
    </row>
    <row r="848" spans="1:231" x14ac:dyDescent="0.3">
      <c r="A848" s="64">
        <v>41642</v>
      </c>
      <c r="B848" s="135">
        <v>3605</v>
      </c>
      <c r="C848" s="40">
        <f t="shared" si="92"/>
        <v>3578</v>
      </c>
      <c r="D848" s="12">
        <v>4070</v>
      </c>
      <c r="E848" s="2">
        <v>2544.2800000000002</v>
      </c>
      <c r="H848" s="2">
        <v>3695.73</v>
      </c>
      <c r="I848" s="3">
        <v>2918.55</v>
      </c>
      <c r="J848" s="12">
        <v>4446.42</v>
      </c>
      <c r="K848" s="2">
        <v>3003.52</v>
      </c>
      <c r="N848" s="12">
        <v>4072.15</v>
      </c>
      <c r="O848" s="3">
        <v>3377.79</v>
      </c>
      <c r="P848" s="12">
        <v>4016.22</v>
      </c>
      <c r="Q848" s="2">
        <v>2587</v>
      </c>
      <c r="T848" s="2">
        <v>3641.95</v>
      </c>
      <c r="U848" s="3">
        <v>2961.27</v>
      </c>
      <c r="AJ848" s="2">
        <f t="shared" si="93"/>
        <v>3335</v>
      </c>
      <c r="AK848" s="16">
        <v>270</v>
      </c>
      <c r="AL848" s="12">
        <v>3564.52</v>
      </c>
      <c r="AM848" s="2">
        <v>2127.7600000000002</v>
      </c>
      <c r="AP848" s="12">
        <v>3190.25</v>
      </c>
      <c r="AQ848" s="3">
        <v>2502.0300000000002</v>
      </c>
      <c r="AZ848" s="13"/>
      <c r="BA848" s="13"/>
      <c r="BB848" s="13"/>
      <c r="BC848" s="13"/>
      <c r="BD848" s="13"/>
      <c r="BE848" s="13"/>
      <c r="BF848" s="13"/>
      <c r="BL848" s="2">
        <v>4076.91</v>
      </c>
      <c r="BM848" s="2">
        <v>2551.15</v>
      </c>
      <c r="BN848" s="2">
        <v>3702.64</v>
      </c>
      <c r="BO848" s="2">
        <v>2925.42</v>
      </c>
      <c r="HN848" s="12">
        <f t="shared" si="94"/>
        <v>4676.42</v>
      </c>
      <c r="HO848" s="2">
        <f t="shared" si="95"/>
        <v>3117.1</v>
      </c>
      <c r="HP848" s="3">
        <f t="shared" si="96"/>
        <v>3051.6000000000004</v>
      </c>
      <c r="HW848" s="197"/>
    </row>
    <row r="849" spans="1:231" x14ac:dyDescent="0.3">
      <c r="A849" s="64">
        <v>41645</v>
      </c>
      <c r="B849" s="135">
        <v>3635</v>
      </c>
      <c r="C849" s="40">
        <f t="shared" si="92"/>
        <v>3577.8571428571427</v>
      </c>
      <c r="D849" s="12">
        <v>4109.6499999999996</v>
      </c>
      <c r="E849" s="2">
        <v>2584.09</v>
      </c>
      <c r="H849" s="2">
        <v>3735.38</v>
      </c>
      <c r="I849" s="3">
        <v>2958.36</v>
      </c>
      <c r="J849" s="12">
        <v>4496.47</v>
      </c>
      <c r="K849" s="2">
        <v>3053.57</v>
      </c>
      <c r="N849" s="12">
        <v>4122.2</v>
      </c>
      <c r="O849" s="3">
        <v>3427.84</v>
      </c>
      <c r="P849" s="12">
        <v>3991.46</v>
      </c>
      <c r="Q849" s="2">
        <v>2562.75</v>
      </c>
      <c r="T849" s="2">
        <v>3617.19</v>
      </c>
      <c r="U849" s="3">
        <v>2937.02</v>
      </c>
      <c r="AJ849" s="2">
        <f t="shared" si="93"/>
        <v>3365</v>
      </c>
      <c r="AK849" s="16">
        <v>270</v>
      </c>
      <c r="AL849" s="12">
        <v>3540.18</v>
      </c>
      <c r="AM849" s="2">
        <v>2103.94</v>
      </c>
      <c r="AP849" s="12">
        <v>3165.91</v>
      </c>
      <c r="AQ849" s="3">
        <v>2478.21</v>
      </c>
      <c r="AZ849" s="13"/>
      <c r="BA849" s="13"/>
      <c r="BB849" s="13"/>
      <c r="BC849" s="13"/>
      <c r="BD849" s="13"/>
      <c r="BE849" s="13"/>
      <c r="BF849" s="13"/>
      <c r="BL849" s="2">
        <v>4115.57</v>
      </c>
      <c r="BM849" s="2">
        <v>2589.9699999999998</v>
      </c>
      <c r="BN849" s="2">
        <v>3741.3</v>
      </c>
      <c r="BO849" s="2">
        <v>2964.24</v>
      </c>
      <c r="HN849" s="12">
        <f t="shared" si="94"/>
        <v>4726.47</v>
      </c>
      <c r="HO849" s="2">
        <f t="shared" si="95"/>
        <v>3147.7000000000003</v>
      </c>
      <c r="HP849" s="3">
        <f t="shared" si="96"/>
        <v>3079.2000000000003</v>
      </c>
      <c r="HW849" s="197"/>
    </row>
    <row r="850" spans="1:231" x14ac:dyDescent="0.3">
      <c r="A850" s="64">
        <v>41646</v>
      </c>
      <c r="B850" s="135">
        <v>3640</v>
      </c>
      <c r="C850" s="40">
        <f t="shared" si="92"/>
        <v>3576.7142857142858</v>
      </c>
      <c r="D850" s="12">
        <v>4106.8999999999996</v>
      </c>
      <c r="E850" s="2">
        <v>2583.08</v>
      </c>
      <c r="H850" s="2">
        <v>3732.63</v>
      </c>
      <c r="I850" s="3">
        <v>2957.35</v>
      </c>
      <c r="J850" s="12">
        <v>4481.57</v>
      </c>
      <c r="K850" s="2">
        <v>3040.17</v>
      </c>
      <c r="N850" s="12">
        <v>4107.3</v>
      </c>
      <c r="O850" s="3">
        <v>3414.44</v>
      </c>
      <c r="P850" s="12">
        <v>3978.45</v>
      </c>
      <c r="Q850" s="2">
        <v>2551.19</v>
      </c>
      <c r="T850" s="2">
        <v>3604.18</v>
      </c>
      <c r="U850" s="3">
        <v>2925.46</v>
      </c>
      <c r="AJ850" s="2">
        <f t="shared" si="93"/>
        <v>3370</v>
      </c>
      <c r="AK850" s="16">
        <v>270</v>
      </c>
      <c r="AL850" s="12">
        <v>3528.86</v>
      </c>
      <c r="AM850" s="2">
        <v>2094.1</v>
      </c>
      <c r="AP850" s="12">
        <v>3154.59</v>
      </c>
      <c r="AQ850" s="3">
        <v>2468.37</v>
      </c>
      <c r="AZ850" s="13"/>
      <c r="BA850" s="13"/>
      <c r="BB850" s="13"/>
      <c r="BC850" s="13"/>
      <c r="BD850" s="13"/>
      <c r="BE850" s="13"/>
      <c r="BF850" s="13"/>
      <c r="BL850" s="2">
        <v>4109.8500000000004</v>
      </c>
      <c r="BM850" s="2">
        <v>2586.0100000000002</v>
      </c>
      <c r="BN850" s="2">
        <v>3735.58</v>
      </c>
      <c r="BO850" s="2">
        <v>2960.28</v>
      </c>
      <c r="HN850" s="12">
        <f t="shared" si="94"/>
        <v>4711.57</v>
      </c>
      <c r="HO850" s="2">
        <f t="shared" si="95"/>
        <v>3152.8</v>
      </c>
      <c r="HP850" s="3">
        <f t="shared" si="96"/>
        <v>3083.8</v>
      </c>
      <c r="HW850" s="197"/>
    </row>
    <row r="851" spans="1:231" x14ac:dyDescent="0.3">
      <c r="A851" s="64">
        <v>41647</v>
      </c>
      <c r="B851" s="135">
        <v>3644</v>
      </c>
      <c r="C851" s="40">
        <f t="shared" si="92"/>
        <v>3577.1428571428573</v>
      </c>
      <c r="D851" s="12">
        <v>4110.28</v>
      </c>
      <c r="E851" s="2">
        <v>2586</v>
      </c>
      <c r="H851" s="2">
        <v>3736.01</v>
      </c>
      <c r="I851" s="3">
        <v>2960.27</v>
      </c>
      <c r="J851" s="12">
        <v>4431.72</v>
      </c>
      <c r="K851" s="2">
        <v>2990.32</v>
      </c>
      <c r="N851" s="12">
        <v>4057.45</v>
      </c>
      <c r="O851" s="3">
        <v>3364.59</v>
      </c>
      <c r="P851" s="12">
        <v>3960.27</v>
      </c>
      <c r="Q851" s="2">
        <v>2532.8000000000002</v>
      </c>
      <c r="T851" s="2">
        <v>3586</v>
      </c>
      <c r="U851" s="3">
        <v>2907.07</v>
      </c>
      <c r="AJ851" s="2">
        <f t="shared" si="93"/>
        <v>3374</v>
      </c>
      <c r="AK851" s="16">
        <v>270</v>
      </c>
      <c r="AL851" s="12">
        <v>3553.12</v>
      </c>
      <c r="AM851" s="2">
        <v>2117.84</v>
      </c>
      <c r="AP851" s="12">
        <v>3178.85</v>
      </c>
      <c r="AQ851" s="3">
        <v>2492.11</v>
      </c>
      <c r="AZ851" s="13"/>
      <c r="BA851" s="13"/>
      <c r="BB851" s="13"/>
      <c r="BC851" s="13"/>
      <c r="BD851" s="13"/>
      <c r="BE851" s="13"/>
      <c r="BF851" s="13"/>
      <c r="BL851" s="2">
        <v>4107.32</v>
      </c>
      <c r="BM851" s="2">
        <v>2583.0700000000002</v>
      </c>
      <c r="BN851" s="2">
        <v>3733.05</v>
      </c>
      <c r="BO851" s="2">
        <v>2957.34</v>
      </c>
      <c r="HN851" s="12">
        <f t="shared" si="94"/>
        <v>4661.72</v>
      </c>
      <c r="HO851" s="2">
        <f t="shared" si="95"/>
        <v>3156.88</v>
      </c>
      <c r="HP851" s="3">
        <f t="shared" si="96"/>
        <v>3087.48</v>
      </c>
      <c r="HW851" s="197"/>
    </row>
    <row r="852" spans="1:231" x14ac:dyDescent="0.3">
      <c r="A852" s="64">
        <v>41648</v>
      </c>
      <c r="B852" s="135">
        <v>3676</v>
      </c>
      <c r="C852" s="40">
        <f t="shared" si="92"/>
        <v>3579.7142857142858</v>
      </c>
      <c r="D852" s="12">
        <v>4124.9399999999996</v>
      </c>
      <c r="E852" s="2">
        <v>2605.3200000000002</v>
      </c>
      <c r="H852" s="2">
        <v>3750.67</v>
      </c>
      <c r="I852" s="3">
        <v>2979.59</v>
      </c>
      <c r="J852" s="12">
        <v>4483.18</v>
      </c>
      <c r="K852" s="2">
        <v>3036.52</v>
      </c>
      <c r="N852" s="12">
        <v>4108.91</v>
      </c>
      <c r="O852" s="3">
        <v>3410.79</v>
      </c>
      <c r="P852" s="12">
        <v>3972.96</v>
      </c>
      <c r="Q852" s="2">
        <v>2540.64</v>
      </c>
      <c r="T852" s="2">
        <v>3598.69</v>
      </c>
      <c r="U852" s="3">
        <v>2914.91</v>
      </c>
      <c r="AJ852" s="2">
        <f t="shared" si="93"/>
        <v>3406</v>
      </c>
      <c r="AK852" s="16">
        <v>270</v>
      </c>
      <c r="AL852" s="12">
        <v>3582.16</v>
      </c>
      <c r="AM852" s="2">
        <v>2152.56</v>
      </c>
      <c r="AP852" s="12">
        <v>3207.89</v>
      </c>
      <c r="AQ852" s="3">
        <v>2526.83</v>
      </c>
      <c r="AZ852" s="13"/>
      <c r="BA852" s="13"/>
      <c r="BB852" s="13"/>
      <c r="BC852" s="13"/>
      <c r="BD852" s="13"/>
      <c r="BE852" s="13"/>
      <c r="BF852" s="13"/>
      <c r="BL852" s="2">
        <v>4112.97</v>
      </c>
      <c r="BM852" s="2">
        <v>2593.44</v>
      </c>
      <c r="BN852" s="2">
        <v>3738.7</v>
      </c>
      <c r="BO852" s="2">
        <v>2967.71</v>
      </c>
      <c r="HN852" s="12">
        <f t="shared" si="94"/>
        <v>4713.18</v>
      </c>
      <c r="HO852" s="2">
        <f t="shared" si="95"/>
        <v>3189.52</v>
      </c>
      <c r="HP852" s="3">
        <f t="shared" si="96"/>
        <v>3116.92</v>
      </c>
      <c r="HW852" s="197"/>
    </row>
    <row r="853" spans="1:231" x14ac:dyDescent="0.3">
      <c r="A853" s="64">
        <v>41649</v>
      </c>
      <c r="B853" s="135">
        <v>3703</v>
      </c>
      <c r="C853" s="40">
        <f t="shared" si="92"/>
        <v>3583.5238095238096</v>
      </c>
      <c r="D853" s="12">
        <v>4175.13</v>
      </c>
      <c r="E853" s="2">
        <v>2654.32</v>
      </c>
      <c r="H853" s="2">
        <v>3800.86</v>
      </c>
      <c r="I853" s="3">
        <v>3028.59</v>
      </c>
      <c r="J853" s="12">
        <v>4479.6499999999996</v>
      </c>
      <c r="K853" s="2">
        <v>3043.12</v>
      </c>
      <c r="N853" s="12">
        <v>4105.38</v>
      </c>
      <c r="O853" s="3">
        <v>3417.39</v>
      </c>
      <c r="P853" s="12">
        <v>3924.99</v>
      </c>
      <c r="Q853" s="2">
        <v>2503.12</v>
      </c>
      <c r="T853" s="2">
        <v>3550.72</v>
      </c>
      <c r="U853" s="3">
        <v>2877.39</v>
      </c>
      <c r="AJ853" s="2">
        <f t="shared" si="93"/>
        <v>3433</v>
      </c>
      <c r="AK853" s="16">
        <v>270</v>
      </c>
      <c r="AL853" s="12">
        <v>3544.34</v>
      </c>
      <c r="AM853" s="2">
        <v>2114.3200000000002</v>
      </c>
      <c r="AP853" s="12">
        <v>3170.07</v>
      </c>
      <c r="AQ853" s="3">
        <v>2488.59</v>
      </c>
      <c r="AZ853" s="13"/>
      <c r="BA853" s="13"/>
      <c r="BB853" s="13"/>
      <c r="BC853" s="13"/>
      <c r="BD853" s="13"/>
      <c r="BE853" s="13"/>
      <c r="BF853" s="13"/>
      <c r="BL853" s="2">
        <v>4165.1400000000003</v>
      </c>
      <c r="BM853" s="2">
        <v>2644.4</v>
      </c>
      <c r="BN853" s="2">
        <v>3790.87</v>
      </c>
      <c r="BO853" s="2">
        <v>3018.67</v>
      </c>
      <c r="HN853" s="12">
        <f t="shared" si="94"/>
        <v>4709.6499999999996</v>
      </c>
      <c r="HO853" s="2">
        <f t="shared" si="95"/>
        <v>3217.06</v>
      </c>
      <c r="HP853" s="3">
        <f t="shared" si="96"/>
        <v>3141.76</v>
      </c>
      <c r="HW853" s="197"/>
    </row>
    <row r="854" spans="1:231" x14ac:dyDescent="0.3">
      <c r="A854" s="64">
        <v>41652</v>
      </c>
      <c r="B854" s="135">
        <v>3678</v>
      </c>
      <c r="C854" s="40">
        <f t="shared" si="92"/>
        <v>3586.1428571428573</v>
      </c>
      <c r="D854" s="12">
        <v>4074.08</v>
      </c>
      <c r="E854" s="2">
        <v>2559.86</v>
      </c>
      <c r="H854" s="2">
        <v>3699.81</v>
      </c>
      <c r="I854" s="3">
        <v>2934.13</v>
      </c>
      <c r="J854" s="12">
        <v>4428.33</v>
      </c>
      <c r="K854" s="2">
        <v>2996.92</v>
      </c>
      <c r="N854" s="12">
        <v>4054.06</v>
      </c>
      <c r="O854" s="3">
        <v>3371.19</v>
      </c>
      <c r="P854" s="12">
        <v>3880.86</v>
      </c>
      <c r="Q854" s="2">
        <v>2463.92</v>
      </c>
      <c r="T854" s="2">
        <v>3506.59</v>
      </c>
      <c r="U854" s="3">
        <v>2838.19</v>
      </c>
      <c r="AJ854" s="2">
        <f t="shared" si="93"/>
        <v>3408</v>
      </c>
      <c r="AK854" s="16">
        <v>270</v>
      </c>
      <c r="AL854" s="12">
        <v>3494.41</v>
      </c>
      <c r="AM854" s="2">
        <v>2069.5</v>
      </c>
      <c r="AP854" s="12">
        <v>3120.14</v>
      </c>
      <c r="AQ854" s="3">
        <v>2443.77</v>
      </c>
      <c r="AZ854" s="13"/>
      <c r="BA854" s="13"/>
      <c r="BB854" s="13"/>
      <c r="BC854" s="13"/>
      <c r="BD854" s="13"/>
      <c r="BE854" s="13"/>
      <c r="BF854" s="13"/>
      <c r="BL854" s="2">
        <v>4070.14</v>
      </c>
      <c r="BM854" s="2">
        <v>2555.94</v>
      </c>
      <c r="BN854" s="2">
        <v>3695.87</v>
      </c>
      <c r="BO854" s="2">
        <v>2930.21</v>
      </c>
      <c r="HN854" s="12">
        <f t="shared" si="94"/>
        <v>4658.33</v>
      </c>
      <c r="HO854" s="2">
        <f t="shared" si="95"/>
        <v>3191.56</v>
      </c>
      <c r="HP854" s="3">
        <f t="shared" si="96"/>
        <v>3118.76</v>
      </c>
      <c r="HW854" s="197"/>
    </row>
    <row r="855" spans="1:231" x14ac:dyDescent="0.3">
      <c r="A855" s="64">
        <v>41653</v>
      </c>
      <c r="B855" s="135">
        <v>3690</v>
      </c>
      <c r="C855" s="40">
        <f t="shared" si="92"/>
        <v>3588.7619047619046</v>
      </c>
      <c r="D855" s="12">
        <v>4080.54</v>
      </c>
      <c r="E855" s="2">
        <v>2559.9699999999998</v>
      </c>
      <c r="H855" s="2">
        <v>3706.27</v>
      </c>
      <c r="I855" s="3">
        <v>2934.24</v>
      </c>
      <c r="J855" s="12">
        <v>4483.32</v>
      </c>
      <c r="K855" s="2">
        <v>3046.42</v>
      </c>
      <c r="N855" s="12">
        <v>4109.05</v>
      </c>
      <c r="O855" s="3">
        <v>3420.69</v>
      </c>
      <c r="P855" s="12">
        <v>3928.14</v>
      </c>
      <c r="Q855" s="2">
        <v>2505.92</v>
      </c>
      <c r="T855" s="2">
        <v>3553.87</v>
      </c>
      <c r="U855" s="3">
        <v>2880.19</v>
      </c>
      <c r="AJ855" s="2">
        <f t="shared" si="93"/>
        <v>3420</v>
      </c>
      <c r="AK855" s="16">
        <v>270</v>
      </c>
      <c r="AL855" s="12">
        <v>3525.36</v>
      </c>
      <c r="AM855" s="2">
        <v>2095.14</v>
      </c>
      <c r="AP855" s="12">
        <v>3151.09</v>
      </c>
      <c r="AQ855" s="3">
        <v>2469.41</v>
      </c>
      <c r="AZ855" s="13"/>
      <c r="BA855" s="13"/>
      <c r="BB855" s="13"/>
      <c r="BC855" s="13"/>
      <c r="BD855" s="13"/>
      <c r="BE855" s="13"/>
      <c r="BF855" s="13"/>
      <c r="BL855" s="2">
        <v>4067.54</v>
      </c>
      <c r="BM855" s="2">
        <v>2547.06</v>
      </c>
      <c r="BN855" s="2">
        <v>3693.27</v>
      </c>
      <c r="BO855" s="2">
        <v>2921.33</v>
      </c>
      <c r="HN855" s="12">
        <f t="shared" si="94"/>
        <v>4713.32</v>
      </c>
      <c r="HO855" s="2">
        <f t="shared" si="95"/>
        <v>3203.8</v>
      </c>
      <c r="HP855" s="3">
        <f t="shared" si="96"/>
        <v>3129.8</v>
      </c>
      <c r="HW855" s="197"/>
    </row>
    <row r="856" spans="1:231" x14ac:dyDescent="0.3">
      <c r="A856" s="64">
        <v>41654</v>
      </c>
      <c r="B856" s="135">
        <v>3761</v>
      </c>
      <c r="C856" s="40">
        <f t="shared" si="92"/>
        <v>3595.2857142857142</v>
      </c>
      <c r="D856" s="12">
        <v>4130.75</v>
      </c>
      <c r="E856" s="2">
        <v>2608.9899999999998</v>
      </c>
      <c r="H856" s="2">
        <v>3756.48</v>
      </c>
      <c r="I856" s="3">
        <v>2983.26</v>
      </c>
      <c r="J856" s="12">
        <v>4490.6499999999996</v>
      </c>
      <c r="K856" s="2">
        <v>3053.02</v>
      </c>
      <c r="N856" s="12">
        <v>4116.38</v>
      </c>
      <c r="O856" s="3">
        <v>3427.29</v>
      </c>
      <c r="P856" s="12">
        <v>3923.54</v>
      </c>
      <c r="Q856" s="2">
        <v>2500.69</v>
      </c>
      <c r="T856" s="2">
        <v>3549.27</v>
      </c>
      <c r="U856" s="3">
        <v>2874.96</v>
      </c>
      <c r="AJ856" s="2">
        <f t="shared" si="93"/>
        <v>3491</v>
      </c>
      <c r="AK856" s="16">
        <v>270</v>
      </c>
      <c r="AL856" s="12">
        <v>3541.83</v>
      </c>
      <c r="AM856" s="2">
        <v>2110.81</v>
      </c>
      <c r="AP856" s="12">
        <v>3167.56</v>
      </c>
      <c r="AQ856" s="3">
        <v>2485.08</v>
      </c>
      <c r="AZ856" s="13"/>
      <c r="BA856" s="13"/>
      <c r="BB856" s="13"/>
      <c r="BC856" s="13"/>
      <c r="BD856" s="13"/>
      <c r="BE856" s="13"/>
      <c r="BF856" s="13"/>
      <c r="BL856" s="2">
        <v>4118.7299999999996</v>
      </c>
      <c r="BM856" s="2">
        <v>2597.0500000000002</v>
      </c>
      <c r="BN856" s="2">
        <v>3744.46</v>
      </c>
      <c r="BO856" s="2">
        <v>2971.32</v>
      </c>
      <c r="HN856" s="12">
        <f t="shared" si="94"/>
        <v>4720.6499999999996</v>
      </c>
      <c r="HO856" s="2">
        <f t="shared" si="95"/>
        <v>3276.2200000000003</v>
      </c>
      <c r="HP856" s="3">
        <f t="shared" si="96"/>
        <v>3195.1200000000003</v>
      </c>
      <c r="HW856" s="197"/>
    </row>
    <row r="857" spans="1:231" x14ac:dyDescent="0.3">
      <c r="A857" s="64">
        <v>41655</v>
      </c>
      <c r="B857" s="135">
        <v>3757</v>
      </c>
      <c r="C857" s="40">
        <f t="shared" si="92"/>
        <v>3603.6190476190477</v>
      </c>
      <c r="D857" s="12">
        <v>4158.37</v>
      </c>
      <c r="E857" s="2">
        <v>2579.92</v>
      </c>
      <c r="H857" s="2">
        <v>3784.1</v>
      </c>
      <c r="I857" s="3">
        <v>2954.19</v>
      </c>
      <c r="J857" s="12">
        <v>4519.93</v>
      </c>
      <c r="K857" s="2">
        <v>3069.52</v>
      </c>
      <c r="N857" s="12">
        <v>4145.66</v>
      </c>
      <c r="O857" s="3">
        <v>3443.79</v>
      </c>
      <c r="P857" s="12">
        <v>3950.2</v>
      </c>
      <c r="Q857" s="2">
        <v>2492.88</v>
      </c>
      <c r="T857" s="2">
        <v>3575.93</v>
      </c>
      <c r="U857" s="3">
        <v>2867.15</v>
      </c>
      <c r="AJ857" s="2">
        <f t="shared" si="93"/>
        <v>3487</v>
      </c>
      <c r="AK857" s="16">
        <v>270</v>
      </c>
      <c r="AL857" s="12">
        <v>3566.73</v>
      </c>
      <c r="AM857" s="2">
        <v>2101.1999999999998</v>
      </c>
      <c r="AP857" s="12">
        <v>3192.46</v>
      </c>
      <c r="AQ857" s="3">
        <v>2475.4699999999998</v>
      </c>
      <c r="AZ857" s="13"/>
      <c r="BA857" s="13"/>
      <c r="BB857" s="13"/>
      <c r="BC857" s="13"/>
      <c r="BD857" s="13"/>
      <c r="BE857" s="13"/>
      <c r="BF857" s="13"/>
      <c r="BL857" s="2">
        <v>4143.2700000000004</v>
      </c>
      <c r="BM857" s="2">
        <v>2564.9299999999998</v>
      </c>
      <c r="BN857" s="2">
        <v>3769</v>
      </c>
      <c r="BO857" s="2">
        <v>2939.2</v>
      </c>
      <c r="HN857" s="12">
        <f t="shared" si="94"/>
        <v>4749.93</v>
      </c>
      <c r="HO857" s="2">
        <f t="shared" si="95"/>
        <v>3272.14</v>
      </c>
      <c r="HP857" s="3">
        <f t="shared" si="96"/>
        <v>3191.44</v>
      </c>
      <c r="HW857" s="197"/>
    </row>
    <row r="858" spans="1:231" x14ac:dyDescent="0.3">
      <c r="A858" s="64">
        <v>41656</v>
      </c>
      <c r="B858" s="135">
        <v>3771</v>
      </c>
      <c r="C858" s="40">
        <f t="shared" si="92"/>
        <v>3613.1428571428573</v>
      </c>
      <c r="D858" s="12">
        <v>4194.6099999999997</v>
      </c>
      <c r="E858" s="2">
        <v>2615.44</v>
      </c>
      <c r="H858" s="2">
        <v>3820.34</v>
      </c>
      <c r="I858" s="3">
        <v>2989.71</v>
      </c>
      <c r="J858" s="12">
        <v>4523.6099999999997</v>
      </c>
      <c r="K858" s="2">
        <v>3072.82</v>
      </c>
      <c r="N858" s="12">
        <v>4149.34</v>
      </c>
      <c r="O858" s="3">
        <v>3447.09</v>
      </c>
      <c r="P858" s="12">
        <v>3909.49</v>
      </c>
      <c r="Q858" s="2">
        <v>2452.09</v>
      </c>
      <c r="T858" s="2">
        <v>3535.22</v>
      </c>
      <c r="U858" s="3">
        <v>2826.36</v>
      </c>
      <c r="AJ858" s="2">
        <f t="shared" si="93"/>
        <v>3501</v>
      </c>
      <c r="AK858" s="16">
        <v>270</v>
      </c>
      <c r="AL858" s="12">
        <v>3547.6</v>
      </c>
      <c r="AM858" s="2">
        <v>2081.83</v>
      </c>
      <c r="AP858" s="12">
        <v>3173.33</v>
      </c>
      <c r="AQ858" s="3">
        <v>2456.1</v>
      </c>
      <c r="AZ858" s="13"/>
      <c r="BA858" s="13"/>
      <c r="BB858" s="13"/>
      <c r="BC858" s="13"/>
      <c r="BD858" s="13"/>
      <c r="BE858" s="13"/>
      <c r="BF858" s="13"/>
      <c r="BL858" s="2">
        <v>4185.55</v>
      </c>
      <c r="BM858" s="2">
        <v>2606.44</v>
      </c>
      <c r="BN858" s="2">
        <v>3811.28</v>
      </c>
      <c r="BO858" s="2">
        <v>2980.71</v>
      </c>
      <c r="HN858" s="12">
        <f t="shared" si="94"/>
        <v>4753.6099999999997</v>
      </c>
      <c r="HO858" s="2">
        <f t="shared" si="95"/>
        <v>3286.42</v>
      </c>
      <c r="HP858" s="3">
        <f t="shared" si="96"/>
        <v>3204.32</v>
      </c>
      <c r="HW858" s="197"/>
    </row>
    <row r="859" spans="1:231" x14ac:dyDescent="0.3">
      <c r="A859" s="64">
        <v>41659</v>
      </c>
      <c r="B859" s="135">
        <v>3788</v>
      </c>
      <c r="C859" s="40">
        <f t="shared" si="92"/>
        <v>3625.3333333333335</v>
      </c>
      <c r="D859" s="12">
        <v>4169.33</v>
      </c>
      <c r="E859" s="2">
        <v>2590.8000000000002</v>
      </c>
      <c r="H859" s="2">
        <v>3795.06</v>
      </c>
      <c r="I859" s="3">
        <v>2965.07</v>
      </c>
      <c r="J859" s="12">
        <v>4519.93</v>
      </c>
      <c r="K859" s="2">
        <v>3069.52</v>
      </c>
      <c r="N859" s="12">
        <v>4145.66</v>
      </c>
      <c r="O859" s="3">
        <v>3443.79</v>
      </c>
      <c r="P859" s="12">
        <v>3895.42</v>
      </c>
      <c r="Q859" s="2">
        <v>2438.48</v>
      </c>
      <c r="T859" s="2">
        <v>3521.15</v>
      </c>
      <c r="U859" s="3">
        <v>2812.75</v>
      </c>
      <c r="AJ859" s="2">
        <f t="shared" si="93"/>
        <v>3518</v>
      </c>
      <c r="AK859" s="16">
        <v>270</v>
      </c>
      <c r="AL859" s="12">
        <v>3511.95</v>
      </c>
      <c r="AM859" s="2">
        <v>2046.8</v>
      </c>
      <c r="AP859" s="12">
        <v>3137.68</v>
      </c>
      <c r="AQ859" s="3">
        <v>2421.0700000000002</v>
      </c>
      <c r="AZ859" s="13"/>
      <c r="BA859" s="13"/>
      <c r="BB859" s="13"/>
      <c r="BC859" s="13"/>
      <c r="BD859" s="13"/>
      <c r="BE859" s="13"/>
      <c r="BF859" s="13"/>
      <c r="BL859" s="2">
        <v>4160.2700000000004</v>
      </c>
      <c r="BM859" s="2">
        <v>2581.81</v>
      </c>
      <c r="BN859" s="2">
        <v>3786</v>
      </c>
      <c r="BO859" s="2">
        <v>2956.08</v>
      </c>
      <c r="HN859" s="12">
        <f t="shared" si="94"/>
        <v>4749.93</v>
      </c>
      <c r="HO859" s="2">
        <f t="shared" si="95"/>
        <v>3303.76</v>
      </c>
      <c r="HP859" s="3">
        <f t="shared" si="96"/>
        <v>3219.96</v>
      </c>
      <c r="HW859" s="197"/>
    </row>
    <row r="860" spans="1:231" x14ac:dyDescent="0.3">
      <c r="A860" s="64">
        <v>41660</v>
      </c>
      <c r="B860" s="135">
        <v>3780</v>
      </c>
      <c r="C860" s="40">
        <f t="shared" si="92"/>
        <v>3635.7619047619046</v>
      </c>
      <c r="D860" s="12">
        <v>4159.2700000000004</v>
      </c>
      <c r="E860" s="2">
        <v>2582.2199999999998</v>
      </c>
      <c r="H860" s="2">
        <v>3785</v>
      </c>
      <c r="I860" s="3">
        <v>2956.49</v>
      </c>
      <c r="J860" s="12">
        <v>4508.91</v>
      </c>
      <c r="K860" s="2">
        <v>3059.62</v>
      </c>
      <c r="N860" s="12">
        <v>4134.6400000000003</v>
      </c>
      <c r="O860" s="3">
        <v>3433.89</v>
      </c>
      <c r="P860" s="12">
        <v>3875.19</v>
      </c>
      <c r="Q860" s="2">
        <v>2419.4699999999998</v>
      </c>
      <c r="T860" s="2">
        <v>3500.92</v>
      </c>
      <c r="U860" s="3">
        <v>2793.74</v>
      </c>
      <c r="AJ860" s="2">
        <f t="shared" si="93"/>
        <v>3510</v>
      </c>
      <c r="AK860" s="16">
        <v>270</v>
      </c>
      <c r="AL860" s="12">
        <v>3481.85</v>
      </c>
      <c r="AM860" s="2">
        <v>2018.02</v>
      </c>
      <c r="AP860" s="12">
        <v>3107.58</v>
      </c>
      <c r="AQ860" s="3">
        <v>2392.29</v>
      </c>
      <c r="AZ860" s="13"/>
      <c r="BA860" s="13"/>
      <c r="BB860" s="13"/>
      <c r="BC860" s="13"/>
      <c r="BD860" s="13"/>
      <c r="BE860" s="13"/>
      <c r="BF860" s="13"/>
      <c r="BL860" s="2">
        <v>4150.2299999999996</v>
      </c>
      <c r="BM860" s="2">
        <v>2573.25</v>
      </c>
      <c r="BN860" s="2">
        <v>3775.96</v>
      </c>
      <c r="BO860" s="2">
        <v>2947.52</v>
      </c>
      <c r="HN860" s="12">
        <f t="shared" si="94"/>
        <v>4738.91</v>
      </c>
      <c r="HO860" s="2">
        <f t="shared" si="95"/>
        <v>3295.6</v>
      </c>
      <c r="HP860" s="3">
        <f t="shared" si="96"/>
        <v>3212.6000000000004</v>
      </c>
      <c r="HW860" s="197"/>
    </row>
    <row r="861" spans="1:231" x14ac:dyDescent="0.3">
      <c r="A861" s="64">
        <v>41661</v>
      </c>
      <c r="B861" s="135">
        <v>3764</v>
      </c>
      <c r="C861" s="40">
        <f t="shared" si="92"/>
        <v>3647.0952380952381</v>
      </c>
      <c r="D861" s="12">
        <v>4145</v>
      </c>
      <c r="E861" s="2">
        <v>2568.52</v>
      </c>
      <c r="H861" s="2">
        <v>3770.73</v>
      </c>
      <c r="I861" s="3">
        <v>2942.79</v>
      </c>
      <c r="J861" s="12">
        <v>4505.2299999999996</v>
      </c>
      <c r="K861" s="2">
        <v>3056.32</v>
      </c>
      <c r="N861" s="12">
        <v>4130.96</v>
      </c>
      <c r="O861" s="3">
        <v>3430.59</v>
      </c>
      <c r="P861" s="12">
        <v>3883.01</v>
      </c>
      <c r="Q861" s="2">
        <v>2427.6</v>
      </c>
      <c r="T861" s="2">
        <v>3508.74</v>
      </c>
      <c r="U861" s="3">
        <v>2801.87</v>
      </c>
      <c r="AJ861" s="2">
        <f t="shared" si="93"/>
        <v>3494</v>
      </c>
      <c r="AK861" s="16">
        <v>270</v>
      </c>
      <c r="AL861" s="12">
        <v>3522.78</v>
      </c>
      <c r="AM861" s="2">
        <v>2059.04</v>
      </c>
      <c r="AP861" s="12">
        <v>3148.51</v>
      </c>
      <c r="AQ861" s="3">
        <v>2433.31</v>
      </c>
      <c r="AZ861" s="13"/>
      <c r="BA861" s="13"/>
      <c r="BB861" s="13"/>
      <c r="BC861" s="13"/>
      <c r="BD861" s="13"/>
      <c r="BE861" s="13"/>
      <c r="BF861" s="13"/>
      <c r="BL861" s="2">
        <v>4133.97</v>
      </c>
      <c r="BM861" s="2">
        <v>2557.5700000000002</v>
      </c>
      <c r="BN861" s="2">
        <v>3759.7</v>
      </c>
      <c r="BO861" s="2">
        <v>2931.84</v>
      </c>
      <c r="HN861" s="12">
        <f t="shared" si="94"/>
        <v>4735.2299999999996</v>
      </c>
      <c r="HO861" s="2">
        <f t="shared" si="95"/>
        <v>3279.28</v>
      </c>
      <c r="HP861" s="3">
        <f t="shared" si="96"/>
        <v>3197.88</v>
      </c>
      <c r="HW861" s="197"/>
    </row>
    <row r="862" spans="1:231" x14ac:dyDescent="0.3">
      <c r="A862" s="64">
        <v>41662</v>
      </c>
      <c r="B862" s="135">
        <v>3785</v>
      </c>
      <c r="C862" s="40">
        <f t="shared" ref="C862:C925" si="97">AVERAGE(B842:B862)</f>
        <v>3660.4285714285716</v>
      </c>
      <c r="D862" s="12">
        <v>4176.92</v>
      </c>
      <c r="E862" s="2">
        <v>2598.81</v>
      </c>
      <c r="H862" s="2">
        <v>3802.65</v>
      </c>
      <c r="I862" s="3">
        <v>2973.08</v>
      </c>
      <c r="J862" s="12">
        <v>4516.26</v>
      </c>
      <c r="K862" s="2">
        <v>3066.22</v>
      </c>
      <c r="N862" s="12">
        <v>4141.99</v>
      </c>
      <c r="O862" s="3">
        <v>3440.49</v>
      </c>
      <c r="P862" s="12">
        <v>3914.21</v>
      </c>
      <c r="Q862" s="2">
        <v>2457.5</v>
      </c>
      <c r="T862" s="2">
        <v>3539.94</v>
      </c>
      <c r="U862" s="3">
        <v>2831.77</v>
      </c>
      <c r="AJ862" s="2">
        <f t="shared" si="93"/>
        <v>3515</v>
      </c>
      <c r="AK862" s="16">
        <v>270</v>
      </c>
      <c r="AL862" s="12">
        <v>3531.09</v>
      </c>
      <c r="AM862" s="2">
        <v>2066.1799999999998</v>
      </c>
      <c r="AP862" s="12">
        <v>3156.82</v>
      </c>
      <c r="AQ862" s="3">
        <v>2440.4499999999998</v>
      </c>
      <c r="AZ862" s="13"/>
      <c r="BA862" s="13"/>
      <c r="BB862" s="13"/>
      <c r="BC862" s="13"/>
      <c r="BD862" s="13"/>
      <c r="BE862" s="13"/>
      <c r="BF862" s="13"/>
      <c r="BL862" s="2">
        <v>4167.87</v>
      </c>
      <c r="BM862" s="2">
        <v>2589.8200000000002</v>
      </c>
      <c r="BN862" s="2">
        <v>3793.6</v>
      </c>
      <c r="BO862" s="2">
        <v>2964.09</v>
      </c>
      <c r="HN862" s="12">
        <f t="shared" si="94"/>
        <v>4746.26</v>
      </c>
      <c r="HO862" s="2">
        <f t="shared" si="95"/>
        <v>3300.7000000000003</v>
      </c>
      <c r="HP862" s="3">
        <f t="shared" si="96"/>
        <v>3217.2000000000003</v>
      </c>
      <c r="HW862" s="197"/>
    </row>
    <row r="863" spans="1:231" x14ac:dyDescent="0.3">
      <c r="A863" s="64">
        <v>41663</v>
      </c>
      <c r="B863" s="135">
        <v>3849</v>
      </c>
      <c r="C863" s="40">
        <f t="shared" si="97"/>
        <v>3676.8095238095239</v>
      </c>
      <c r="D863" s="12">
        <v>4239.41</v>
      </c>
      <c r="E863" s="2">
        <v>2655.23</v>
      </c>
      <c r="H863" s="2">
        <v>3865.14</v>
      </c>
      <c r="I863" s="3">
        <v>3029.5</v>
      </c>
      <c r="J863" s="12">
        <v>4560.3599999999997</v>
      </c>
      <c r="K863" s="2">
        <v>3105.82</v>
      </c>
      <c r="N863" s="12">
        <v>4186.09</v>
      </c>
      <c r="O863" s="3">
        <v>3480.09</v>
      </c>
      <c r="P863" s="12">
        <v>4007.01</v>
      </c>
      <c r="Q863" s="2">
        <v>2545.33</v>
      </c>
      <c r="T863" s="2">
        <v>3632.74</v>
      </c>
      <c r="U863" s="3">
        <v>2919.6</v>
      </c>
      <c r="AJ863" s="2">
        <f t="shared" si="93"/>
        <v>3579</v>
      </c>
      <c r="AK863" s="16">
        <v>270</v>
      </c>
      <c r="AL863" s="12">
        <v>3619.66</v>
      </c>
      <c r="AM863" s="2">
        <v>2149.69</v>
      </c>
      <c r="AP863" s="12">
        <v>3245.39</v>
      </c>
      <c r="AQ863" s="3">
        <v>2523.96</v>
      </c>
      <c r="AZ863" s="13"/>
      <c r="BA863" s="13"/>
      <c r="BB863" s="13"/>
      <c r="BC863" s="13"/>
      <c r="BD863" s="13"/>
      <c r="BE863" s="13"/>
      <c r="BF863" s="13"/>
      <c r="BL863" s="2">
        <v>4231.28</v>
      </c>
      <c r="BM863" s="2">
        <v>2647.15</v>
      </c>
      <c r="BN863" s="2">
        <v>3857.01</v>
      </c>
      <c r="BO863" s="2">
        <v>3021.42</v>
      </c>
      <c r="HN863" s="12">
        <f t="shared" si="94"/>
        <v>4790.3599999999997</v>
      </c>
      <c r="HO863" s="2">
        <f t="shared" si="95"/>
        <v>3365.98</v>
      </c>
      <c r="HP863" s="3">
        <f t="shared" si="96"/>
        <v>3276.08</v>
      </c>
      <c r="HW863" s="197"/>
    </row>
    <row r="864" spans="1:231" x14ac:dyDescent="0.3">
      <c r="A864" s="64">
        <v>41666</v>
      </c>
      <c r="B864" s="135">
        <v>3839</v>
      </c>
      <c r="C864" s="40">
        <f t="shared" si="97"/>
        <v>3692.6666666666665</v>
      </c>
      <c r="D864" s="12">
        <v>4237.46</v>
      </c>
      <c r="E864" s="2">
        <v>2650.47</v>
      </c>
      <c r="H864" s="2">
        <v>3863.19</v>
      </c>
      <c r="I864" s="3">
        <v>3024.74</v>
      </c>
      <c r="J864" s="12">
        <v>4582.42</v>
      </c>
      <c r="K864" s="2">
        <v>3125.62</v>
      </c>
      <c r="N864" s="12">
        <v>4208.1499999999996</v>
      </c>
      <c r="O864" s="3">
        <v>3499.89</v>
      </c>
      <c r="P864" s="12">
        <v>3992.66</v>
      </c>
      <c r="Q864" s="2">
        <v>2528.92</v>
      </c>
      <c r="T864" s="2">
        <v>3618.39</v>
      </c>
      <c r="U864" s="3">
        <v>2903.19</v>
      </c>
      <c r="AJ864" s="2">
        <f t="shared" si="93"/>
        <v>3569</v>
      </c>
      <c r="AK864" s="16">
        <v>270</v>
      </c>
      <c r="AL864" s="12">
        <v>3636.58</v>
      </c>
      <c r="AM864" s="2">
        <v>2164.27</v>
      </c>
      <c r="AP864" s="12">
        <v>3262.31</v>
      </c>
      <c r="AQ864" s="3">
        <v>2538.54</v>
      </c>
      <c r="AZ864" s="13"/>
      <c r="BA864" s="13"/>
      <c r="BB864" s="13"/>
      <c r="BC864" s="13"/>
      <c r="BD864" s="13"/>
      <c r="BE864" s="13"/>
      <c r="BF864" s="13"/>
      <c r="BL864" s="2">
        <v>4228.26</v>
      </c>
      <c r="BM864" s="2">
        <v>2641.33</v>
      </c>
      <c r="BN864" s="2">
        <v>3853.99</v>
      </c>
      <c r="BO864" s="2">
        <v>3015.6</v>
      </c>
      <c r="HN864" s="12">
        <f t="shared" si="94"/>
        <v>4812.42</v>
      </c>
      <c r="HO864" s="2">
        <f t="shared" si="95"/>
        <v>3355.78</v>
      </c>
      <c r="HP864" s="3">
        <f t="shared" si="96"/>
        <v>3266.88</v>
      </c>
      <c r="HW864" s="197"/>
    </row>
    <row r="865" spans="1:231" x14ac:dyDescent="0.3">
      <c r="A865" s="64">
        <v>41667</v>
      </c>
      <c r="B865" s="135">
        <v>3829</v>
      </c>
      <c r="C865" s="40">
        <f t="shared" si="97"/>
        <v>3708.2857142857142</v>
      </c>
      <c r="D865" s="12">
        <v>4192.8</v>
      </c>
      <c r="E865" s="2">
        <v>2610.8200000000002</v>
      </c>
      <c r="H865" s="2">
        <v>3818.53</v>
      </c>
      <c r="I865" s="3">
        <v>2985.09</v>
      </c>
      <c r="J865" s="12">
        <v>4545.66</v>
      </c>
      <c r="K865" s="2">
        <v>3092.62</v>
      </c>
      <c r="N865" s="12">
        <v>4171.3900000000003</v>
      </c>
      <c r="O865" s="3">
        <v>3466.89</v>
      </c>
      <c r="P865" s="12">
        <v>3961.24</v>
      </c>
      <c r="Q865" s="2">
        <v>2501.3200000000002</v>
      </c>
      <c r="T865" s="2">
        <v>3586.97</v>
      </c>
      <c r="U865" s="3">
        <v>2875.59</v>
      </c>
      <c r="AJ865" s="2">
        <f t="shared" si="93"/>
        <v>3559</v>
      </c>
      <c r="AK865" s="16">
        <v>270</v>
      </c>
      <c r="AL865" s="12">
        <v>3586.33</v>
      </c>
      <c r="AM865" s="2">
        <v>2118.0700000000002</v>
      </c>
      <c r="AP865" s="12">
        <v>3212.06</v>
      </c>
      <c r="AQ865" s="3">
        <v>2492.34</v>
      </c>
      <c r="AZ865" s="13"/>
      <c r="BA865" s="13"/>
      <c r="BB865" s="13"/>
      <c r="BC865" s="13"/>
      <c r="BD865" s="13"/>
      <c r="BE865" s="13"/>
      <c r="BF865" s="13"/>
      <c r="BL865" s="2">
        <v>4184.7</v>
      </c>
      <c r="BM865" s="2">
        <v>2602.77</v>
      </c>
      <c r="BN865" s="2">
        <v>3810.43</v>
      </c>
      <c r="BO865" s="2">
        <v>2977.04</v>
      </c>
      <c r="HN865" s="12">
        <f t="shared" si="94"/>
        <v>4775.66</v>
      </c>
      <c r="HO865" s="2">
        <f t="shared" si="95"/>
        <v>3345.58</v>
      </c>
      <c r="HP865" s="3">
        <f t="shared" si="96"/>
        <v>3257.6800000000003</v>
      </c>
      <c r="HW865" s="197"/>
    </row>
    <row r="866" spans="1:231" x14ac:dyDescent="0.3">
      <c r="A866" s="64">
        <v>41668</v>
      </c>
      <c r="B866" s="135">
        <v>3819</v>
      </c>
      <c r="C866" s="40">
        <f t="shared" si="97"/>
        <v>3723.4285714285716</v>
      </c>
      <c r="D866" s="12">
        <v>4288.76</v>
      </c>
      <c r="E866" s="2">
        <v>2691.07</v>
      </c>
      <c r="H866" s="2">
        <v>3914.49</v>
      </c>
      <c r="I866" s="3">
        <v>3065.34</v>
      </c>
      <c r="J866" s="12">
        <v>4663.28</v>
      </c>
      <c r="K866" s="2">
        <v>3198.22</v>
      </c>
      <c r="N866" s="12">
        <v>4289.01</v>
      </c>
      <c r="O866" s="3">
        <v>3572.49</v>
      </c>
      <c r="P866" s="12">
        <v>4061.78</v>
      </c>
      <c r="Q866" s="2">
        <v>2589.64</v>
      </c>
      <c r="T866" s="2">
        <v>3687.51</v>
      </c>
      <c r="U866" s="3">
        <v>2963.91</v>
      </c>
      <c r="AJ866" s="2">
        <f t="shared" si="93"/>
        <v>3549</v>
      </c>
      <c r="AK866" s="16">
        <v>270</v>
      </c>
      <c r="AL866" s="12">
        <v>3641.86</v>
      </c>
      <c r="AM866" s="2">
        <v>2161.38</v>
      </c>
      <c r="AP866" s="12">
        <v>3267.59</v>
      </c>
      <c r="AQ866" s="3">
        <v>2535.65</v>
      </c>
      <c r="AZ866" s="13"/>
      <c r="BA866" s="13"/>
      <c r="BB866" s="13"/>
      <c r="BC866" s="13"/>
      <c r="BD866" s="13"/>
      <c r="BE866" s="13"/>
      <c r="BF866" s="13"/>
      <c r="BL866" s="2">
        <v>4278.33</v>
      </c>
      <c r="BM866" s="2">
        <v>2680.72</v>
      </c>
      <c r="BN866" s="2">
        <v>3904.06</v>
      </c>
      <c r="BO866" s="2">
        <v>3054.99</v>
      </c>
      <c r="HN866" s="12">
        <f t="shared" si="94"/>
        <v>4893.28</v>
      </c>
      <c r="HO866" s="2">
        <f t="shared" si="95"/>
        <v>3335.38</v>
      </c>
      <c r="HP866" s="3">
        <f t="shared" si="96"/>
        <v>3248.48</v>
      </c>
      <c r="HW866" s="197"/>
    </row>
    <row r="867" spans="1:231" x14ac:dyDescent="0.3">
      <c r="A867" s="64">
        <v>41669</v>
      </c>
      <c r="B867" s="135">
        <v>3845</v>
      </c>
      <c r="C867" s="40">
        <f t="shared" si="97"/>
        <v>3736.5238095238096</v>
      </c>
      <c r="D867" s="12">
        <v>4220.24</v>
      </c>
      <c r="E867" s="2">
        <v>2626.32</v>
      </c>
      <c r="H867" s="2">
        <v>3845.97</v>
      </c>
      <c r="I867" s="3">
        <v>3000.59</v>
      </c>
      <c r="J867" s="12">
        <v>4637.55</v>
      </c>
      <c r="K867" s="2">
        <v>3175.12</v>
      </c>
      <c r="N867" s="12">
        <v>4263.28</v>
      </c>
      <c r="O867" s="3">
        <v>3549.39</v>
      </c>
      <c r="P867" s="12">
        <v>4017.23</v>
      </c>
      <c r="Q867" s="2">
        <v>2547.92</v>
      </c>
      <c r="T867" s="2">
        <v>3642.96</v>
      </c>
      <c r="U867" s="3">
        <v>2922.19</v>
      </c>
      <c r="AJ867" s="2">
        <f t="shared" si="93"/>
        <v>3575</v>
      </c>
      <c r="AK867" s="16">
        <v>270</v>
      </c>
      <c r="AL867" s="12">
        <v>3611.2</v>
      </c>
      <c r="AM867" s="2">
        <v>2133.52</v>
      </c>
      <c r="AP867" s="12">
        <v>3236.93</v>
      </c>
      <c r="AQ867" s="3">
        <v>2507.79</v>
      </c>
      <c r="AZ867" s="13"/>
      <c r="BA867" s="13"/>
      <c r="BB867" s="13"/>
      <c r="BC867" s="13"/>
      <c r="BD867" s="13"/>
      <c r="BE867" s="13"/>
      <c r="BF867" s="13"/>
      <c r="BL867" s="2">
        <v>4205.74</v>
      </c>
      <c r="BM867" s="2">
        <v>2611.92</v>
      </c>
      <c r="BN867" s="2">
        <v>3831.47</v>
      </c>
      <c r="BO867" s="2">
        <v>2986.19</v>
      </c>
      <c r="HN867" s="12">
        <f t="shared" si="94"/>
        <v>4867.55</v>
      </c>
      <c r="HO867" s="2">
        <f t="shared" si="95"/>
        <v>3361.9</v>
      </c>
      <c r="HP867" s="3">
        <f t="shared" si="96"/>
        <v>3272.4</v>
      </c>
      <c r="HW867" s="197"/>
    </row>
    <row r="868" spans="1:231" x14ac:dyDescent="0.3">
      <c r="A868" s="64">
        <v>41670</v>
      </c>
      <c r="B868" s="135">
        <v>3824</v>
      </c>
      <c r="C868" s="40">
        <f t="shared" si="97"/>
        <v>3746.7619047619046</v>
      </c>
      <c r="D868" s="12">
        <v>4197.12</v>
      </c>
      <c r="E868" s="2">
        <v>2606.65</v>
      </c>
      <c r="H868" s="2">
        <v>3822.85</v>
      </c>
      <c r="I868" s="3">
        <v>2980.92</v>
      </c>
      <c r="J868" s="12">
        <v>4611.82</v>
      </c>
      <c r="K868" s="2">
        <v>3152.02</v>
      </c>
      <c r="N868" s="12">
        <v>4237.55</v>
      </c>
      <c r="O868" s="3">
        <v>3526.29</v>
      </c>
      <c r="P868" s="12">
        <v>3984.17</v>
      </c>
      <c r="Q868" s="2">
        <v>2517.61</v>
      </c>
      <c r="T868" s="2">
        <v>3609.9</v>
      </c>
      <c r="U868" s="3">
        <v>2891.88</v>
      </c>
      <c r="AJ868" s="2">
        <f t="shared" si="93"/>
        <v>3554</v>
      </c>
      <c r="AK868" s="16">
        <v>270</v>
      </c>
      <c r="AL868" s="12">
        <v>3535.84</v>
      </c>
      <c r="AM868" s="2">
        <v>2061.2800000000002</v>
      </c>
      <c r="AP868" s="12">
        <v>3161.57</v>
      </c>
      <c r="AQ868" s="3">
        <v>2435.5500000000002</v>
      </c>
      <c r="AZ868" s="13"/>
      <c r="BA868" s="13"/>
      <c r="BB868" s="13"/>
      <c r="BC868" s="13"/>
      <c r="BD868" s="13"/>
      <c r="BE868" s="13"/>
      <c r="BF868" s="13"/>
      <c r="BL868" s="2">
        <v>4178.59</v>
      </c>
      <c r="BM868" s="2">
        <v>2588.25</v>
      </c>
      <c r="BN868" s="2">
        <v>3804.32</v>
      </c>
      <c r="BO868" s="2">
        <v>2962.52</v>
      </c>
      <c r="HN868" s="12">
        <f t="shared" si="94"/>
        <v>4841.82</v>
      </c>
      <c r="HO868" s="2">
        <f t="shared" si="95"/>
        <v>3340.48</v>
      </c>
      <c r="HP868" s="3">
        <f t="shared" si="96"/>
        <v>3253.08</v>
      </c>
      <c r="HW868" s="197"/>
    </row>
    <row r="869" spans="1:231" x14ac:dyDescent="0.3">
      <c r="A869" s="64">
        <v>41673</v>
      </c>
      <c r="B869" s="135">
        <v>3794</v>
      </c>
      <c r="C869" s="40">
        <f t="shared" si="97"/>
        <v>3755.7619047619046</v>
      </c>
      <c r="D869" s="12">
        <v>4252.7700000000004</v>
      </c>
      <c r="E869" s="2">
        <v>2657.21</v>
      </c>
      <c r="H869" s="2">
        <v>3878.5</v>
      </c>
      <c r="I869" s="3">
        <v>3031.48</v>
      </c>
      <c r="J869" s="12">
        <v>4648.58</v>
      </c>
      <c r="K869" s="2">
        <v>3185.02</v>
      </c>
      <c r="N869" s="12">
        <v>4274.3100000000004</v>
      </c>
      <c r="O869" s="3">
        <v>3559.29</v>
      </c>
      <c r="P869" s="12">
        <v>4003.98</v>
      </c>
      <c r="Q869" s="2">
        <v>2533.6799999999998</v>
      </c>
      <c r="T869" s="2">
        <v>3629.71</v>
      </c>
      <c r="U869" s="3">
        <v>2907.95</v>
      </c>
      <c r="AJ869" s="2">
        <f t="shared" si="93"/>
        <v>3524</v>
      </c>
      <c r="AK869" s="16">
        <v>270</v>
      </c>
      <c r="AL869" s="12">
        <v>3551.62</v>
      </c>
      <c r="AM869" s="2">
        <v>2073.25</v>
      </c>
      <c r="AP869" s="12">
        <v>3177.35</v>
      </c>
      <c r="AQ869" s="3">
        <v>2447.52</v>
      </c>
      <c r="AZ869" s="13"/>
      <c r="BA869" s="13"/>
      <c r="BB869" s="13"/>
      <c r="BC869" s="13"/>
      <c r="BD869" s="13"/>
      <c r="BE869" s="13"/>
      <c r="BF869" s="13"/>
      <c r="BL869" s="2">
        <v>4225.76</v>
      </c>
      <c r="BM869" s="2">
        <v>2630.39</v>
      </c>
      <c r="BN869" s="2">
        <v>3851.49</v>
      </c>
      <c r="BO869" s="2">
        <v>3004.66</v>
      </c>
      <c r="HN869" s="12">
        <f t="shared" si="94"/>
        <v>4878.58</v>
      </c>
      <c r="HO869" s="2">
        <f t="shared" si="95"/>
        <v>3309.88</v>
      </c>
      <c r="HP869" s="3">
        <f t="shared" si="96"/>
        <v>3225.48</v>
      </c>
      <c r="HW869" s="197"/>
    </row>
    <row r="870" spans="1:231" x14ac:dyDescent="0.3">
      <c r="A870" s="64">
        <v>41674</v>
      </c>
      <c r="B870" s="135">
        <v>3795</v>
      </c>
      <c r="C870" s="40">
        <f t="shared" si="97"/>
        <v>3763.3809523809523</v>
      </c>
      <c r="D870" s="12">
        <v>4256.51</v>
      </c>
      <c r="E870" s="2">
        <v>2665.16</v>
      </c>
      <c r="H870" s="2">
        <v>3882.24</v>
      </c>
      <c r="I870" s="3">
        <v>3039.43</v>
      </c>
      <c r="J870" s="12">
        <v>4615.5</v>
      </c>
      <c r="K870" s="2">
        <v>3155.32</v>
      </c>
      <c r="N870" s="12">
        <v>4241.2299999999996</v>
      </c>
      <c r="O870" s="3">
        <v>3529.59</v>
      </c>
      <c r="P870" s="12">
        <v>3953.63</v>
      </c>
      <c r="Q870" s="2">
        <v>2486.92</v>
      </c>
      <c r="T870" s="2">
        <v>3579.36</v>
      </c>
      <c r="U870" s="3">
        <v>2861.19</v>
      </c>
      <c r="AJ870" s="2">
        <f t="shared" si="93"/>
        <v>3525</v>
      </c>
      <c r="AK870" s="16">
        <v>270</v>
      </c>
      <c r="AL870" s="12">
        <v>3583.43</v>
      </c>
      <c r="AM870" s="2">
        <v>2108.16</v>
      </c>
      <c r="AP870" s="12">
        <v>3209.16</v>
      </c>
      <c r="AQ870" s="3">
        <v>2482.4299999999998</v>
      </c>
      <c r="AZ870" s="13"/>
      <c r="BA870" s="13"/>
      <c r="BB870" s="13"/>
      <c r="BC870" s="13"/>
      <c r="BD870" s="13"/>
      <c r="BE870" s="13"/>
      <c r="BF870" s="13"/>
      <c r="BL870" s="2">
        <v>4219.42</v>
      </c>
      <c r="BM870" s="2">
        <v>2628.32</v>
      </c>
      <c r="BN870" s="2">
        <v>3845.15</v>
      </c>
      <c r="BO870" s="2">
        <v>3002.59</v>
      </c>
      <c r="HN870" s="12">
        <f t="shared" si="94"/>
        <v>4845.5</v>
      </c>
      <c r="HO870" s="2">
        <f t="shared" si="95"/>
        <v>3310.9</v>
      </c>
      <c r="HP870" s="3">
        <f t="shared" si="96"/>
        <v>3226.4</v>
      </c>
      <c r="HW870" s="197"/>
    </row>
    <row r="871" spans="1:231" x14ac:dyDescent="0.3">
      <c r="A871" s="64">
        <v>41675</v>
      </c>
      <c r="B871" s="135">
        <v>3838</v>
      </c>
      <c r="C871" s="40">
        <f t="shared" si="97"/>
        <v>3772.8095238095239</v>
      </c>
      <c r="D871" s="12">
        <v>4347.1400000000003</v>
      </c>
      <c r="E871" s="2">
        <v>2756.57</v>
      </c>
      <c r="H871" s="2">
        <v>3972.87</v>
      </c>
      <c r="I871" s="3">
        <v>3130.84</v>
      </c>
      <c r="J871" s="12">
        <v>4604.47</v>
      </c>
      <c r="K871" s="2">
        <v>3145.42</v>
      </c>
      <c r="N871" s="12">
        <v>4230.2</v>
      </c>
      <c r="O871" s="3">
        <v>3519.69</v>
      </c>
      <c r="P871" s="12">
        <v>3977.95</v>
      </c>
      <c r="Q871" s="2">
        <v>2512.15</v>
      </c>
      <c r="T871" s="2">
        <v>3603.68</v>
      </c>
      <c r="U871" s="3">
        <v>2886.42</v>
      </c>
      <c r="AJ871" s="2">
        <f t="shared" si="93"/>
        <v>3568</v>
      </c>
      <c r="AK871" s="16">
        <v>270</v>
      </c>
      <c r="AL871" s="12">
        <v>3597.55</v>
      </c>
      <c r="AM871" s="2">
        <v>2123.3000000000002</v>
      </c>
      <c r="AP871" s="12">
        <v>3223.28</v>
      </c>
      <c r="AQ871" s="3">
        <v>2497.5700000000002</v>
      </c>
      <c r="AZ871" s="13"/>
      <c r="BA871" s="13"/>
      <c r="BB871" s="13"/>
      <c r="BC871" s="13"/>
      <c r="BD871" s="13"/>
      <c r="BE871" s="13"/>
      <c r="BF871" s="13"/>
      <c r="BL871" s="2">
        <v>4306.04</v>
      </c>
      <c r="BM871" s="2">
        <v>2715.75</v>
      </c>
      <c r="BN871" s="2">
        <v>3931.77</v>
      </c>
      <c r="BO871" s="2">
        <v>3090.02</v>
      </c>
      <c r="HN871" s="12">
        <f t="shared" si="94"/>
        <v>4834.47</v>
      </c>
      <c r="HO871" s="2">
        <f t="shared" si="95"/>
        <v>3354.76</v>
      </c>
      <c r="HP871" s="3">
        <f t="shared" si="96"/>
        <v>3265.96</v>
      </c>
      <c r="HW871" s="197"/>
    </row>
    <row r="872" spans="1:231" x14ac:dyDescent="0.3">
      <c r="A872" s="64">
        <v>41676</v>
      </c>
      <c r="B872" s="135">
        <v>3847</v>
      </c>
      <c r="C872" s="40">
        <f t="shared" si="97"/>
        <v>3782.4761904761904</v>
      </c>
      <c r="D872" s="12">
        <v>4356.3900000000003</v>
      </c>
      <c r="E872" s="2">
        <v>2746.96</v>
      </c>
      <c r="H872" s="2">
        <v>3982.12</v>
      </c>
      <c r="I872" s="3">
        <v>3121.23</v>
      </c>
      <c r="J872" s="12">
        <v>4523.1499999999996</v>
      </c>
      <c r="K872" s="2">
        <v>3067.12</v>
      </c>
      <c r="N872" s="12">
        <v>4148.88</v>
      </c>
      <c r="O872" s="3">
        <v>3441.39</v>
      </c>
      <c r="P872" s="12">
        <v>3956.16</v>
      </c>
      <c r="Q872" s="2">
        <v>2493.04</v>
      </c>
      <c r="T872" s="2">
        <v>3581.89</v>
      </c>
      <c r="U872" s="3">
        <v>2867.31</v>
      </c>
      <c r="AJ872" s="2">
        <f t="shared" si="93"/>
        <v>3577</v>
      </c>
      <c r="AK872" s="16">
        <v>270</v>
      </c>
      <c r="AL872" s="12">
        <v>3589.29</v>
      </c>
      <c r="AM872" s="2">
        <v>2117.6799999999998</v>
      </c>
      <c r="AP872" s="12">
        <v>3215.02</v>
      </c>
      <c r="AQ872" s="3">
        <v>2491.9499999999998</v>
      </c>
      <c r="AZ872" s="13"/>
      <c r="BA872" s="13"/>
      <c r="BB872" s="13"/>
      <c r="BC872" s="13"/>
      <c r="BD872" s="13"/>
      <c r="BE872" s="13"/>
      <c r="BF872" s="13"/>
      <c r="BL872" s="2">
        <v>4308.3900000000003</v>
      </c>
      <c r="BM872" s="2">
        <v>2699.3</v>
      </c>
      <c r="BN872" s="2">
        <v>3934.12</v>
      </c>
      <c r="BO872" s="2">
        <v>3073.57</v>
      </c>
      <c r="HN872" s="12">
        <f t="shared" si="94"/>
        <v>4753.1499999999996</v>
      </c>
      <c r="HO872" s="2">
        <f t="shared" si="95"/>
        <v>3363.94</v>
      </c>
      <c r="HP872" s="3">
        <f t="shared" si="96"/>
        <v>3274.2400000000002</v>
      </c>
      <c r="HW872" s="197"/>
    </row>
    <row r="873" spans="1:231" x14ac:dyDescent="0.3">
      <c r="A873" s="64">
        <v>41677</v>
      </c>
      <c r="B873" s="135">
        <v>3824</v>
      </c>
      <c r="C873" s="40">
        <f t="shared" si="97"/>
        <v>3789.5238095238096</v>
      </c>
      <c r="D873" s="12">
        <v>4355.66</v>
      </c>
      <c r="E873" s="2">
        <v>2744.77</v>
      </c>
      <c r="H873" s="2">
        <v>3981.39</v>
      </c>
      <c r="I873" s="3">
        <v>3119.04</v>
      </c>
      <c r="J873" s="12">
        <v>4534.03</v>
      </c>
      <c r="K873" s="2">
        <v>3076.87</v>
      </c>
      <c r="N873" s="12">
        <v>4159.76</v>
      </c>
      <c r="O873" s="3">
        <v>3451.14</v>
      </c>
      <c r="P873" s="12">
        <v>3987.79</v>
      </c>
      <c r="Q873" s="2">
        <v>2523.37</v>
      </c>
      <c r="T873" s="2">
        <v>3613.52</v>
      </c>
      <c r="U873" s="3">
        <v>2897.64</v>
      </c>
      <c r="AJ873" s="2">
        <f t="shared" si="93"/>
        <v>3554</v>
      </c>
      <c r="AK873" s="16">
        <v>270</v>
      </c>
      <c r="AL873" s="12">
        <v>3608.77</v>
      </c>
      <c r="AM873" s="2">
        <v>2135.92</v>
      </c>
      <c r="AP873" s="12">
        <v>3234.5</v>
      </c>
      <c r="AQ873" s="3">
        <v>2510.19</v>
      </c>
      <c r="AZ873" s="13"/>
      <c r="BA873" s="13"/>
      <c r="BB873" s="13"/>
      <c r="BC873" s="13"/>
      <c r="BD873" s="13"/>
      <c r="BE873" s="13"/>
      <c r="BF873" s="13"/>
      <c r="BL873" s="2">
        <v>4311.63</v>
      </c>
      <c r="BM873" s="2">
        <v>2701.04</v>
      </c>
      <c r="BN873" s="2">
        <v>3937.36</v>
      </c>
      <c r="BO873" s="2">
        <v>3075.31</v>
      </c>
      <c r="HN873" s="12">
        <f t="shared" si="94"/>
        <v>4764.03</v>
      </c>
      <c r="HO873" s="2">
        <f t="shared" si="95"/>
        <v>3340.48</v>
      </c>
      <c r="HP873" s="3">
        <f t="shared" si="96"/>
        <v>3253.08</v>
      </c>
      <c r="HW873" s="197"/>
    </row>
    <row r="874" spans="1:231" x14ac:dyDescent="0.3">
      <c r="A874" s="64">
        <v>41680</v>
      </c>
      <c r="B874" s="135">
        <v>3805</v>
      </c>
      <c r="C874" s="40">
        <f t="shared" si="97"/>
        <v>3794.3809523809523</v>
      </c>
      <c r="D874" s="12">
        <v>4358.33</v>
      </c>
      <c r="E874" s="2">
        <v>2745.46</v>
      </c>
      <c r="H874" s="2">
        <v>3984.06</v>
      </c>
      <c r="I874" s="3">
        <v>3119.73</v>
      </c>
      <c r="J874" s="12">
        <v>4548.53</v>
      </c>
      <c r="K874" s="2">
        <v>3089.87</v>
      </c>
      <c r="N874" s="12">
        <v>4174.26</v>
      </c>
      <c r="O874" s="3">
        <v>3464.14</v>
      </c>
      <c r="P874" s="12">
        <v>4000.32</v>
      </c>
      <c r="Q874" s="2">
        <v>2534.37</v>
      </c>
      <c r="T874" s="2">
        <v>3626.05</v>
      </c>
      <c r="U874" s="3">
        <v>2908.64</v>
      </c>
      <c r="AJ874" s="2">
        <f t="shared" si="93"/>
        <v>3535</v>
      </c>
      <c r="AK874" s="16">
        <v>270</v>
      </c>
      <c r="AL874" s="12">
        <v>3619.93</v>
      </c>
      <c r="AM874" s="2">
        <v>2145.52</v>
      </c>
      <c r="AP874" s="12">
        <v>3245.66</v>
      </c>
      <c r="AQ874" s="3">
        <v>2519.79</v>
      </c>
      <c r="AZ874" s="13"/>
      <c r="BA874" s="13"/>
      <c r="BB874" s="13"/>
      <c r="BC874" s="13"/>
      <c r="BD874" s="13"/>
      <c r="BE874" s="13"/>
      <c r="BF874" s="13"/>
      <c r="BL874" s="2">
        <v>4302.83</v>
      </c>
      <c r="BM874" s="2">
        <v>2690.35</v>
      </c>
      <c r="BN874" s="2">
        <v>3928.56</v>
      </c>
      <c r="BO874" s="2">
        <v>3064.62</v>
      </c>
      <c r="HN874" s="12">
        <f t="shared" si="94"/>
        <v>4778.53</v>
      </c>
      <c r="HO874" s="2">
        <f t="shared" si="95"/>
        <v>3321.1</v>
      </c>
      <c r="HP874" s="3">
        <f t="shared" si="96"/>
        <v>3235.6000000000004</v>
      </c>
      <c r="HW874" s="197"/>
    </row>
    <row r="875" spans="1:231" x14ac:dyDescent="0.3">
      <c r="A875" s="64">
        <v>41681</v>
      </c>
      <c r="B875" s="135">
        <v>3832</v>
      </c>
      <c r="C875" s="40">
        <f t="shared" si="97"/>
        <v>3801.7142857142858</v>
      </c>
      <c r="D875" s="12">
        <v>4361.71</v>
      </c>
      <c r="E875" s="2">
        <v>2756.16</v>
      </c>
      <c r="H875" s="2">
        <v>3987.44</v>
      </c>
      <c r="I875" s="3">
        <v>3130.43</v>
      </c>
      <c r="J875" s="12">
        <v>4494.1499999999996</v>
      </c>
      <c r="K875" s="2">
        <v>3041.12</v>
      </c>
      <c r="N875" s="12">
        <v>4119.88</v>
      </c>
      <c r="O875" s="3">
        <v>3415.39</v>
      </c>
      <c r="P875" s="12">
        <v>3964.38</v>
      </c>
      <c r="Q875" s="2">
        <v>2504.08</v>
      </c>
      <c r="T875" s="2">
        <v>3590.11</v>
      </c>
      <c r="U875" s="3">
        <v>2878.35</v>
      </c>
      <c r="AJ875" s="2">
        <f t="shared" si="93"/>
        <v>3562</v>
      </c>
      <c r="AK875" s="16">
        <v>270</v>
      </c>
      <c r="AL875" s="12">
        <v>3589.13</v>
      </c>
      <c r="AM875" s="2">
        <v>2120.48</v>
      </c>
      <c r="AP875" s="12">
        <v>3214.86</v>
      </c>
      <c r="AQ875" s="3">
        <v>2494.75</v>
      </c>
      <c r="AZ875" s="13"/>
      <c r="BA875" s="13"/>
      <c r="BB875" s="13"/>
      <c r="BC875" s="13"/>
      <c r="BD875" s="13"/>
      <c r="BE875" s="13"/>
      <c r="BF875" s="13"/>
      <c r="BL875" s="2">
        <v>4327.2299999999996</v>
      </c>
      <c r="BM875" s="2">
        <v>2721.93</v>
      </c>
      <c r="BN875" s="2">
        <v>3952.96</v>
      </c>
      <c r="BO875" s="2">
        <v>3096.2</v>
      </c>
      <c r="HN875" s="12">
        <f t="shared" si="94"/>
        <v>4724.1499999999996</v>
      </c>
      <c r="HO875" s="2">
        <f t="shared" si="95"/>
        <v>3348.64</v>
      </c>
      <c r="HP875" s="3">
        <f t="shared" si="96"/>
        <v>3260.44</v>
      </c>
      <c r="HW875" s="197"/>
    </row>
    <row r="876" spans="1:231" x14ac:dyDescent="0.3">
      <c r="A876" s="64">
        <v>41682</v>
      </c>
      <c r="B876" s="135">
        <v>3809</v>
      </c>
      <c r="C876" s="40">
        <f t="shared" si="97"/>
        <v>3807.3809523809523</v>
      </c>
      <c r="D876" s="12">
        <v>4400.8599999999997</v>
      </c>
      <c r="E876" s="2">
        <v>2791.12</v>
      </c>
      <c r="H876" s="2">
        <v>4026.59</v>
      </c>
      <c r="I876" s="3">
        <v>3165.39</v>
      </c>
      <c r="J876" s="12">
        <v>4523.1499999999996</v>
      </c>
      <c r="K876" s="2">
        <v>3067.12</v>
      </c>
      <c r="N876" s="12">
        <v>4148.88</v>
      </c>
      <c r="O876" s="3">
        <v>3441.39</v>
      </c>
      <c r="P876" s="12">
        <v>4011.75</v>
      </c>
      <c r="Q876" s="2">
        <v>2548.2399999999998</v>
      </c>
      <c r="T876" s="2">
        <v>3637.48</v>
      </c>
      <c r="U876" s="3">
        <v>2922.51</v>
      </c>
      <c r="AJ876" s="2">
        <f t="shared" si="93"/>
        <v>3539</v>
      </c>
      <c r="AK876" s="16">
        <v>270</v>
      </c>
      <c r="AL876" s="12">
        <v>3611.52</v>
      </c>
      <c r="AM876" s="2">
        <v>2139.7600000000002</v>
      </c>
      <c r="AP876" s="12">
        <v>3237.25</v>
      </c>
      <c r="AQ876" s="3">
        <v>2514.0300000000002</v>
      </c>
      <c r="AZ876" s="13"/>
      <c r="BA876" s="13"/>
      <c r="BB876" s="13"/>
      <c r="BC876" s="13"/>
      <c r="BD876" s="13"/>
      <c r="BE876" s="13"/>
      <c r="BF876" s="13"/>
      <c r="BL876" s="2">
        <v>4376.3500000000004</v>
      </c>
      <c r="BM876" s="2">
        <v>2766.78</v>
      </c>
      <c r="BN876" s="2">
        <v>4002.08</v>
      </c>
      <c r="BO876" s="2">
        <v>3141.05</v>
      </c>
      <c r="HN876" s="12">
        <f t="shared" si="94"/>
        <v>4753.1499999999996</v>
      </c>
      <c r="HO876" s="2">
        <f t="shared" si="95"/>
        <v>3325.1800000000003</v>
      </c>
      <c r="HP876" s="3">
        <f t="shared" si="96"/>
        <v>3239.28</v>
      </c>
      <c r="HW876" s="197"/>
    </row>
    <row r="877" spans="1:231" x14ac:dyDescent="0.3">
      <c r="A877" s="64">
        <v>41683</v>
      </c>
      <c r="B877" s="135">
        <v>3809</v>
      </c>
      <c r="C877" s="40">
        <f t="shared" si="97"/>
        <v>3809.6666666666665</v>
      </c>
      <c r="D877" s="12">
        <v>4368.1400000000003</v>
      </c>
      <c r="E877" s="2">
        <v>2771.11</v>
      </c>
      <c r="H877" s="2">
        <v>3993.87</v>
      </c>
      <c r="I877" s="3">
        <v>3145.38</v>
      </c>
      <c r="J877" s="12">
        <v>4501.1899999999996</v>
      </c>
      <c r="K877" s="2">
        <v>3057.37</v>
      </c>
      <c r="N877" s="12">
        <v>4126.92</v>
      </c>
      <c r="O877" s="3">
        <v>3431.64</v>
      </c>
      <c r="P877" s="12">
        <v>3969</v>
      </c>
      <c r="Q877" s="2">
        <v>2517.88</v>
      </c>
      <c r="T877" s="2">
        <v>3594.73</v>
      </c>
      <c r="U877" s="3">
        <v>2892.15</v>
      </c>
      <c r="AJ877" s="2">
        <f t="shared" si="93"/>
        <v>3539</v>
      </c>
      <c r="AK877" s="16">
        <v>270</v>
      </c>
      <c r="AL877" s="12">
        <v>3580.95</v>
      </c>
      <c r="AM877" s="2">
        <v>2121.52</v>
      </c>
      <c r="AP877" s="12">
        <v>3206.68</v>
      </c>
      <c r="AQ877" s="3">
        <v>2495.79</v>
      </c>
      <c r="AZ877" s="13"/>
      <c r="BA877" s="13"/>
      <c r="BB877" s="13"/>
      <c r="BC877" s="13"/>
      <c r="BD877" s="13"/>
      <c r="BE877" s="13"/>
      <c r="BF877" s="13"/>
      <c r="BL877" s="2">
        <v>4335.55</v>
      </c>
      <c r="BM877" s="2">
        <v>2738.75</v>
      </c>
      <c r="BN877" s="2">
        <v>3961.28</v>
      </c>
      <c r="BO877" s="2">
        <v>3113.02</v>
      </c>
      <c r="HN877" s="12">
        <f t="shared" si="94"/>
        <v>4731.1899999999996</v>
      </c>
      <c r="HO877" s="2">
        <f t="shared" si="95"/>
        <v>3325.1800000000003</v>
      </c>
      <c r="HP877" s="3">
        <f t="shared" si="96"/>
        <v>3239.28</v>
      </c>
      <c r="HW877" s="197"/>
    </row>
    <row r="878" spans="1:231" x14ac:dyDescent="0.3">
      <c r="A878" s="64">
        <v>41684</v>
      </c>
      <c r="B878" s="135">
        <v>3813</v>
      </c>
      <c r="C878" s="40">
        <f t="shared" si="97"/>
        <v>3812.3333333333335</v>
      </c>
      <c r="D878" s="12">
        <v>4348.53</v>
      </c>
      <c r="E878" s="2">
        <v>2758.84</v>
      </c>
      <c r="H878" s="2">
        <v>3974.26</v>
      </c>
      <c r="I878" s="3">
        <v>3133.11</v>
      </c>
      <c r="J878" s="12">
        <v>4446.96</v>
      </c>
      <c r="K878" s="2">
        <v>3008.62</v>
      </c>
      <c r="N878" s="12">
        <v>4072.69</v>
      </c>
      <c r="O878" s="3">
        <v>3382.89</v>
      </c>
      <c r="P878" s="12">
        <v>3932.96</v>
      </c>
      <c r="Q878" s="2">
        <v>2487.34</v>
      </c>
      <c r="T878" s="2">
        <v>3558.69</v>
      </c>
      <c r="U878" s="3">
        <v>2861.61</v>
      </c>
      <c r="AJ878" s="2">
        <f t="shared" si="93"/>
        <v>3543</v>
      </c>
      <c r="AK878" s="16">
        <v>270</v>
      </c>
      <c r="AL878" s="12">
        <v>3550.2</v>
      </c>
      <c r="AM878" s="2">
        <v>2096.38</v>
      </c>
      <c r="AP878" s="12">
        <v>3175.93</v>
      </c>
      <c r="AQ878" s="3">
        <v>2470.65</v>
      </c>
      <c r="AZ878" s="13"/>
      <c r="BA878" s="13"/>
      <c r="BB878" s="13"/>
      <c r="BC878" s="13"/>
      <c r="BD878" s="13"/>
      <c r="BE878" s="13"/>
      <c r="BF878" s="13"/>
      <c r="BL878" s="2">
        <v>4314.38</v>
      </c>
      <c r="BM878" s="2">
        <v>2724.92</v>
      </c>
      <c r="BN878" s="2">
        <v>3940.11</v>
      </c>
      <c r="BO878" s="2">
        <v>3099.19</v>
      </c>
      <c r="HN878" s="12">
        <f t="shared" si="94"/>
        <v>4676.96</v>
      </c>
      <c r="HO878" s="2">
        <f t="shared" si="95"/>
        <v>3329.26</v>
      </c>
      <c r="HP878" s="3">
        <f t="shared" si="96"/>
        <v>3242.96</v>
      </c>
      <c r="HW878" s="197"/>
    </row>
    <row r="879" spans="1:231" x14ac:dyDescent="0.3">
      <c r="A879" s="64">
        <v>41687</v>
      </c>
      <c r="B879" s="135">
        <v>3801</v>
      </c>
      <c r="C879" s="40">
        <f t="shared" si="97"/>
        <v>3813.7619047619046</v>
      </c>
      <c r="D879" s="12">
        <v>4359.47</v>
      </c>
      <c r="E879" s="2">
        <v>2769.7</v>
      </c>
      <c r="H879" s="2">
        <v>3985.2</v>
      </c>
      <c r="I879" s="3">
        <v>3143.97</v>
      </c>
      <c r="J879" s="12">
        <v>4446.96</v>
      </c>
      <c r="K879" s="2">
        <v>3008.62</v>
      </c>
      <c r="N879" s="12">
        <v>4072.69</v>
      </c>
      <c r="O879" s="3">
        <v>3382.89</v>
      </c>
      <c r="P879" s="12">
        <v>3954.84</v>
      </c>
      <c r="Q879" s="2">
        <v>2509.06</v>
      </c>
      <c r="T879" s="2">
        <v>3580.57</v>
      </c>
      <c r="U879" s="3">
        <v>2883.33</v>
      </c>
      <c r="AJ879" s="2">
        <f t="shared" si="93"/>
        <v>3531</v>
      </c>
      <c r="AK879" s="16">
        <v>270</v>
      </c>
      <c r="AL879" s="12">
        <v>3572.07</v>
      </c>
      <c r="AM879" s="2">
        <v>2118.1</v>
      </c>
      <c r="AP879" s="12">
        <v>3197.8</v>
      </c>
      <c r="AQ879" s="3">
        <v>2492.37</v>
      </c>
      <c r="AZ879" s="13"/>
      <c r="BA879" s="13"/>
      <c r="BB879" s="13"/>
      <c r="BC879" s="13"/>
      <c r="BD879" s="13"/>
      <c r="BE879" s="13"/>
      <c r="BF879" s="13"/>
      <c r="BL879" s="2">
        <v>4325.3100000000004</v>
      </c>
      <c r="BM879" s="2">
        <v>2735.78</v>
      </c>
      <c r="BN879" s="2">
        <v>3951.04</v>
      </c>
      <c r="BO879" s="2">
        <v>3110.05</v>
      </c>
      <c r="HN879" s="12">
        <f t="shared" si="94"/>
        <v>4676.96</v>
      </c>
      <c r="HO879" s="2">
        <f t="shared" si="95"/>
        <v>3317.02</v>
      </c>
      <c r="HP879" s="3">
        <f t="shared" si="96"/>
        <v>3231.92</v>
      </c>
      <c r="HW879" s="197"/>
    </row>
    <row r="880" spans="1:231" x14ac:dyDescent="0.3">
      <c r="A880" s="64">
        <v>41688</v>
      </c>
      <c r="B880" s="135">
        <v>3825</v>
      </c>
      <c r="C880" s="40">
        <f t="shared" si="97"/>
        <v>3815.5238095238096</v>
      </c>
      <c r="D880" s="12">
        <v>4366.54</v>
      </c>
      <c r="E880" s="2">
        <v>2775.76</v>
      </c>
      <c r="H880" s="2">
        <v>3992.27</v>
      </c>
      <c r="I880" s="3">
        <v>3150.03</v>
      </c>
      <c r="J880" s="12">
        <v>4508.9799999999996</v>
      </c>
      <c r="K880" s="2">
        <v>3069.52</v>
      </c>
      <c r="N880" s="12">
        <v>4134.71</v>
      </c>
      <c r="O880" s="3">
        <v>3443.79</v>
      </c>
      <c r="P880" s="12">
        <v>3972.12</v>
      </c>
      <c r="Q880" s="2">
        <v>2525.52</v>
      </c>
      <c r="T880" s="2">
        <v>3597.85</v>
      </c>
      <c r="U880" s="3">
        <v>2899.79</v>
      </c>
      <c r="AJ880" s="2">
        <f t="shared" si="93"/>
        <v>3555</v>
      </c>
      <c r="AK880" s="16">
        <v>270</v>
      </c>
      <c r="AL880" s="12">
        <v>3577.69</v>
      </c>
      <c r="AM880" s="2">
        <v>2122.96</v>
      </c>
      <c r="AP880" s="12">
        <v>3203.42</v>
      </c>
      <c r="AQ880" s="3">
        <v>2497.23</v>
      </c>
      <c r="AZ880" s="13"/>
      <c r="BA880" s="13"/>
      <c r="BB880" s="13"/>
      <c r="BC880" s="13"/>
      <c r="BD880" s="13"/>
      <c r="BE880" s="13"/>
      <c r="BF880" s="13"/>
      <c r="BL880" s="2">
        <v>4348.42</v>
      </c>
      <c r="BM880" s="2">
        <v>2757.77</v>
      </c>
      <c r="BN880" s="2">
        <v>3974.15</v>
      </c>
      <c r="BO880" s="2">
        <v>3132.04</v>
      </c>
      <c r="HN880" s="12">
        <f t="shared" si="94"/>
        <v>4738.9799999999996</v>
      </c>
      <c r="HO880" s="2">
        <f t="shared" si="95"/>
        <v>3341.5</v>
      </c>
      <c r="HP880" s="3">
        <f t="shared" si="96"/>
        <v>3254</v>
      </c>
      <c r="HW880" s="197"/>
    </row>
    <row r="881" spans="1:231" x14ac:dyDescent="0.3">
      <c r="A881" s="64">
        <v>41689</v>
      </c>
      <c r="B881" s="135">
        <v>3841</v>
      </c>
      <c r="C881" s="40">
        <f t="shared" si="97"/>
        <v>3818.4285714285716</v>
      </c>
      <c r="D881" s="12">
        <v>4478.29</v>
      </c>
      <c r="E881" s="2">
        <v>2877.61</v>
      </c>
      <c r="H881" s="2">
        <v>4104.0200000000004</v>
      </c>
      <c r="I881" s="3">
        <v>3251.88</v>
      </c>
      <c r="J881" s="12">
        <v>4578.62</v>
      </c>
      <c r="K881" s="2">
        <v>3132.22</v>
      </c>
      <c r="N881" s="12">
        <v>4204.3500000000004</v>
      </c>
      <c r="O881" s="3">
        <v>3506.49</v>
      </c>
      <c r="P881" s="12">
        <v>4088.12</v>
      </c>
      <c r="Q881" s="2">
        <v>2634.07</v>
      </c>
      <c r="T881" s="2">
        <v>3713.85</v>
      </c>
      <c r="U881" s="3">
        <v>3008.34</v>
      </c>
      <c r="AJ881" s="2">
        <f t="shared" si="93"/>
        <v>3571</v>
      </c>
      <c r="AK881" s="16">
        <v>270</v>
      </c>
      <c r="AL881" s="12">
        <v>3642.22</v>
      </c>
      <c r="AM881" s="2">
        <v>2180.1999999999998</v>
      </c>
      <c r="AP881" s="12">
        <v>3267.95</v>
      </c>
      <c r="AQ881" s="3">
        <v>2554.4699999999998</v>
      </c>
      <c r="AZ881" s="13"/>
      <c r="BA881" s="13"/>
      <c r="BB881" s="13"/>
      <c r="BC881" s="13"/>
      <c r="BD881" s="13"/>
      <c r="BE881" s="13"/>
      <c r="BF881" s="13"/>
      <c r="BL881" s="2">
        <v>4434.26</v>
      </c>
      <c r="BM881" s="2">
        <v>2833.88</v>
      </c>
      <c r="BN881" s="2">
        <v>4059.99</v>
      </c>
      <c r="BO881" s="2">
        <v>3208.15</v>
      </c>
      <c r="HN881" s="12">
        <f t="shared" si="94"/>
        <v>4808.62</v>
      </c>
      <c r="HO881" s="2">
        <f t="shared" si="95"/>
        <v>3357.82</v>
      </c>
      <c r="HP881" s="3">
        <f t="shared" si="96"/>
        <v>3268.7200000000003</v>
      </c>
      <c r="HW881" s="197"/>
    </row>
    <row r="882" spans="1:231" x14ac:dyDescent="0.3">
      <c r="A882" s="64">
        <v>41690</v>
      </c>
      <c r="B882" s="135">
        <v>3870</v>
      </c>
      <c r="C882" s="40">
        <f t="shared" si="97"/>
        <v>3823.4761904761904</v>
      </c>
      <c r="D882" s="12">
        <v>4490.1000000000004</v>
      </c>
      <c r="E882" s="2">
        <v>2892.22</v>
      </c>
      <c r="H882" s="2">
        <v>4115.83</v>
      </c>
      <c r="I882" s="3">
        <v>3266.49</v>
      </c>
      <c r="J882" s="12">
        <v>4556.63</v>
      </c>
      <c r="K882" s="2">
        <v>3112.42</v>
      </c>
      <c r="N882" s="12">
        <v>4182.3599999999997</v>
      </c>
      <c r="O882" s="3">
        <v>3486.69</v>
      </c>
      <c r="P882" s="12">
        <v>4068.79</v>
      </c>
      <c r="Q882" s="2">
        <v>2616.9699999999998</v>
      </c>
      <c r="T882" s="2">
        <v>3694.52</v>
      </c>
      <c r="U882" s="3">
        <v>2991.24</v>
      </c>
      <c r="AJ882" s="2">
        <f t="shared" si="93"/>
        <v>3600</v>
      </c>
      <c r="AK882" s="16">
        <v>270</v>
      </c>
      <c r="AL882" s="12">
        <v>3636.39</v>
      </c>
      <c r="AM882" s="2">
        <v>2176.5700000000002</v>
      </c>
      <c r="AP882" s="12">
        <v>3262.12</v>
      </c>
      <c r="AQ882" s="3">
        <v>2550.84</v>
      </c>
      <c r="AZ882" s="13"/>
      <c r="BA882" s="13"/>
      <c r="BB882" s="13"/>
      <c r="BC882" s="13"/>
      <c r="BD882" s="13"/>
      <c r="BE882" s="13"/>
      <c r="BF882" s="13"/>
      <c r="BL882" s="2">
        <v>4457.51</v>
      </c>
      <c r="BM882" s="2">
        <v>2859.86</v>
      </c>
      <c r="BN882" s="2">
        <v>4083.24</v>
      </c>
      <c r="BO882" s="2">
        <v>3234.13</v>
      </c>
      <c r="HN882" s="12">
        <f t="shared" si="94"/>
        <v>4786.63</v>
      </c>
      <c r="HO882" s="2">
        <f t="shared" si="95"/>
        <v>3387.4</v>
      </c>
      <c r="HP882" s="3">
        <f t="shared" si="96"/>
        <v>3295.4</v>
      </c>
      <c r="HW882" s="197"/>
    </row>
    <row r="883" spans="1:231" x14ac:dyDescent="0.3">
      <c r="A883" s="64">
        <v>41691</v>
      </c>
      <c r="B883" s="135">
        <v>3870</v>
      </c>
      <c r="C883" s="40">
        <f t="shared" si="97"/>
        <v>3827.5238095238096</v>
      </c>
      <c r="D883" s="12">
        <v>4450.25</v>
      </c>
      <c r="E883" s="2">
        <v>2856.49</v>
      </c>
      <c r="H883" s="2">
        <v>4075.98</v>
      </c>
      <c r="I883" s="3">
        <v>3230.76</v>
      </c>
      <c r="J883" s="12">
        <v>4527.3</v>
      </c>
      <c r="K883" s="2">
        <v>3086.02</v>
      </c>
      <c r="N883" s="12">
        <v>4153.03</v>
      </c>
      <c r="O883" s="3">
        <v>3460.29</v>
      </c>
      <c r="P883" s="12">
        <v>4043.01</v>
      </c>
      <c r="Q883" s="2">
        <v>2594.17</v>
      </c>
      <c r="T883" s="2">
        <v>3668.74</v>
      </c>
      <c r="U883" s="3">
        <v>2968.44</v>
      </c>
      <c r="AJ883" s="2">
        <f t="shared" si="93"/>
        <v>3600</v>
      </c>
      <c r="AK883" s="16">
        <v>270</v>
      </c>
      <c r="AL883" s="12">
        <v>3613.75</v>
      </c>
      <c r="AM883" s="2">
        <v>2156.9699999999998</v>
      </c>
      <c r="AP883" s="12">
        <v>3239.48</v>
      </c>
      <c r="AQ883" s="3">
        <v>2531.2399999999998</v>
      </c>
      <c r="AZ883" s="13"/>
      <c r="BA883" s="13"/>
      <c r="BB883" s="13"/>
      <c r="BC883" s="13"/>
      <c r="BD883" s="13"/>
      <c r="BE883" s="13"/>
      <c r="BF883" s="13"/>
      <c r="BL883" s="2">
        <v>4420.93</v>
      </c>
      <c r="BM883" s="2">
        <v>2827.37</v>
      </c>
      <c r="BN883" s="2">
        <v>4046.66</v>
      </c>
      <c r="BO883" s="2">
        <v>3201.64</v>
      </c>
      <c r="HN883" s="12">
        <f t="shared" si="94"/>
        <v>4757.3</v>
      </c>
      <c r="HO883" s="2">
        <f t="shared" si="95"/>
        <v>3387.4</v>
      </c>
      <c r="HP883" s="3">
        <f t="shared" si="96"/>
        <v>3295.4</v>
      </c>
      <c r="HW883" s="197"/>
    </row>
    <row r="884" spans="1:231" x14ac:dyDescent="0.3">
      <c r="A884" s="64">
        <v>41694</v>
      </c>
      <c r="B884" s="135">
        <v>3870</v>
      </c>
      <c r="C884" s="40">
        <f t="shared" si="97"/>
        <v>3828.5238095238096</v>
      </c>
      <c r="D884" s="12">
        <v>4403.3999999999996</v>
      </c>
      <c r="E884" s="2">
        <v>2814.76</v>
      </c>
      <c r="H884" s="2">
        <v>4029.13</v>
      </c>
      <c r="I884" s="3">
        <v>3189.03</v>
      </c>
      <c r="J884" s="12">
        <v>4490.6499999999996</v>
      </c>
      <c r="K884" s="2">
        <v>3053.02</v>
      </c>
      <c r="N884" s="12">
        <v>4116.38</v>
      </c>
      <c r="O884" s="3">
        <v>3427.29</v>
      </c>
      <c r="P884" s="12">
        <v>4010.78</v>
      </c>
      <c r="Q884" s="2">
        <v>2565.67</v>
      </c>
      <c r="T884" s="2">
        <v>3636.51</v>
      </c>
      <c r="U884" s="3">
        <v>2939.94</v>
      </c>
      <c r="AJ884" s="2">
        <f t="shared" si="93"/>
        <v>3600</v>
      </c>
      <c r="AK884" s="16">
        <v>270</v>
      </c>
      <c r="AL884" s="12">
        <v>3574.55</v>
      </c>
      <c r="AM884" s="2">
        <v>2121.64</v>
      </c>
      <c r="AP884" s="12">
        <v>3200.28</v>
      </c>
      <c r="AQ884" s="3">
        <v>2495.91</v>
      </c>
      <c r="AZ884" s="13"/>
      <c r="BA884" s="13"/>
      <c r="BB884" s="13"/>
      <c r="BC884" s="13"/>
      <c r="BD884" s="13"/>
      <c r="BE884" s="13"/>
      <c r="BF884" s="13"/>
      <c r="BL884" s="2">
        <v>4383.3599999999997</v>
      </c>
      <c r="BM884" s="2">
        <v>2794.86</v>
      </c>
      <c r="BN884" s="2">
        <v>4009.09</v>
      </c>
      <c r="BO884" s="2">
        <v>3169.13</v>
      </c>
      <c r="HN884" s="12">
        <f t="shared" si="94"/>
        <v>4720.6499999999996</v>
      </c>
      <c r="HO884" s="2">
        <f t="shared" si="95"/>
        <v>3387.4</v>
      </c>
      <c r="HP884" s="3">
        <f t="shared" si="96"/>
        <v>3295.4</v>
      </c>
      <c r="HW884" s="197"/>
    </row>
    <row r="885" spans="1:231" x14ac:dyDescent="0.3">
      <c r="A885" s="64">
        <v>41695</v>
      </c>
      <c r="B885" s="135">
        <v>3829</v>
      </c>
      <c r="C885" s="40">
        <f t="shared" si="97"/>
        <v>3828.0476190476193</v>
      </c>
      <c r="D885" s="12">
        <v>4353.17</v>
      </c>
      <c r="E885" s="2">
        <v>2802.32</v>
      </c>
      <c r="H885" s="2">
        <v>3978.9</v>
      </c>
      <c r="I885" s="3">
        <v>3176.59</v>
      </c>
      <c r="J885" s="12">
        <v>4396.3500000000004</v>
      </c>
      <c r="K885" s="2">
        <v>2995.28</v>
      </c>
      <c r="N885" s="12">
        <v>4022.08</v>
      </c>
      <c r="O885" s="3">
        <v>3369.55</v>
      </c>
      <c r="P885" s="12">
        <v>3964.54</v>
      </c>
      <c r="Q885" s="2">
        <v>2523.6</v>
      </c>
      <c r="T885" s="2">
        <v>3590.27</v>
      </c>
      <c r="U885" s="3">
        <v>2897.87</v>
      </c>
      <c r="AJ885" s="2">
        <f t="shared" si="93"/>
        <v>3559</v>
      </c>
      <c r="AK885" s="16">
        <v>270</v>
      </c>
      <c r="AL885" s="12">
        <v>3532.73</v>
      </c>
      <c r="AM885" s="2">
        <v>2084.08</v>
      </c>
      <c r="AP885" s="12">
        <v>3158.46</v>
      </c>
      <c r="AQ885" s="3">
        <v>2458.35</v>
      </c>
      <c r="AZ885" s="13"/>
      <c r="BA885" s="13"/>
      <c r="BB885" s="13"/>
      <c r="BC885" s="13"/>
      <c r="BD885" s="13"/>
      <c r="BE885" s="13"/>
      <c r="BF885" s="13"/>
      <c r="BL885" s="2">
        <v>4355.1499999999996</v>
      </c>
      <c r="BM885" s="2">
        <v>2804.29</v>
      </c>
      <c r="BN885" s="2">
        <v>3980.88</v>
      </c>
      <c r="BO885" s="2">
        <v>3178.56</v>
      </c>
      <c r="HN885" s="12">
        <f t="shared" si="94"/>
        <v>4626.3500000000004</v>
      </c>
      <c r="HO885" s="2">
        <f t="shared" si="95"/>
        <v>3345.58</v>
      </c>
      <c r="HP885" s="3">
        <f t="shared" si="96"/>
        <v>3257.6800000000003</v>
      </c>
      <c r="HW885" s="197"/>
    </row>
    <row r="886" spans="1:231" x14ac:dyDescent="0.3">
      <c r="A886" s="64">
        <v>41696</v>
      </c>
      <c r="B886" s="135">
        <v>3821</v>
      </c>
      <c r="C886" s="40">
        <f t="shared" si="97"/>
        <v>3827.6666666666665</v>
      </c>
      <c r="D886" s="12">
        <v>4406.9799999999996</v>
      </c>
      <c r="E886" s="2">
        <v>2850.36</v>
      </c>
      <c r="H886" s="2">
        <v>4032.71</v>
      </c>
      <c r="I886" s="3">
        <v>3224.63</v>
      </c>
      <c r="J886" s="12">
        <v>4439.74</v>
      </c>
      <c r="K886" s="2">
        <v>3034.64</v>
      </c>
      <c r="N886" s="12">
        <v>4065.47</v>
      </c>
      <c r="O886" s="3">
        <v>3408.91</v>
      </c>
      <c r="P886" s="12">
        <v>4003.09</v>
      </c>
      <c r="Q886" s="2">
        <v>2557.6799999999998</v>
      </c>
      <c r="T886" s="2">
        <v>3628.82</v>
      </c>
      <c r="U886" s="3">
        <v>2931.95</v>
      </c>
      <c r="AJ886" s="2">
        <f t="shared" si="93"/>
        <v>3551</v>
      </c>
      <c r="AK886" s="16">
        <v>270</v>
      </c>
      <c r="AL886" s="12">
        <v>3577.36</v>
      </c>
      <c r="AM886" s="2">
        <v>2124.08</v>
      </c>
      <c r="AP886" s="12">
        <v>3203.09</v>
      </c>
      <c r="AQ886" s="3">
        <v>2498.35</v>
      </c>
      <c r="AZ886" s="13"/>
      <c r="BA886" s="13"/>
      <c r="BB886" s="13"/>
      <c r="BC886" s="13"/>
      <c r="BD886" s="13"/>
      <c r="BE886" s="13"/>
      <c r="BF886" s="13"/>
      <c r="BL886" s="2">
        <v>4410.99</v>
      </c>
      <c r="BM886" s="2">
        <v>2854.34</v>
      </c>
      <c r="BN886" s="2">
        <v>4036.72</v>
      </c>
      <c r="BO886" s="2">
        <v>3228.61</v>
      </c>
      <c r="HN886" s="12">
        <f t="shared" si="94"/>
        <v>4669.74</v>
      </c>
      <c r="HO886" s="2">
        <f t="shared" si="95"/>
        <v>3337.42</v>
      </c>
      <c r="HP886" s="3">
        <f t="shared" si="96"/>
        <v>3250.32</v>
      </c>
      <c r="HW886" s="197"/>
    </row>
    <row r="887" spans="1:231" x14ac:dyDescent="0.3">
      <c r="A887" s="64">
        <v>41697</v>
      </c>
      <c r="B887" s="135">
        <v>3790</v>
      </c>
      <c r="C887" s="40">
        <f t="shared" si="97"/>
        <v>3826.2857142857142</v>
      </c>
      <c r="D887" s="12">
        <v>4338.8100000000004</v>
      </c>
      <c r="E887" s="2">
        <v>2756.38</v>
      </c>
      <c r="H887" s="2">
        <v>3964.54</v>
      </c>
      <c r="I887" s="3">
        <v>3130.65</v>
      </c>
      <c r="J887" s="12">
        <v>4392.74</v>
      </c>
      <c r="K887" s="2">
        <v>2992</v>
      </c>
      <c r="N887" s="12">
        <v>4018.47</v>
      </c>
      <c r="O887" s="3">
        <v>3366.27</v>
      </c>
      <c r="P887" s="12">
        <v>3993.68</v>
      </c>
      <c r="Q887" s="2">
        <v>2520.7600000000002</v>
      </c>
      <c r="T887" s="2">
        <v>3619.41</v>
      </c>
      <c r="U887" s="3">
        <v>2895.03</v>
      </c>
      <c r="AJ887" s="2">
        <f t="shared" si="93"/>
        <v>3520</v>
      </c>
      <c r="AK887" s="16">
        <v>270</v>
      </c>
      <c r="AL887" s="12">
        <v>3573.06</v>
      </c>
      <c r="AM887" s="2">
        <v>2092.36</v>
      </c>
      <c r="AP887" s="12">
        <v>3198.79</v>
      </c>
      <c r="AQ887" s="3">
        <v>2466.63</v>
      </c>
      <c r="AZ887" s="13"/>
      <c r="BA887" s="13"/>
      <c r="BB887" s="13"/>
      <c r="BC887" s="13"/>
      <c r="BD887" s="13"/>
      <c r="BE887" s="13"/>
      <c r="BF887" s="13"/>
      <c r="BL887" s="2">
        <v>4351.6899999999996</v>
      </c>
      <c r="BM887" s="2">
        <v>2769.17</v>
      </c>
      <c r="BN887" s="2">
        <v>3977.42</v>
      </c>
      <c r="BO887" s="2">
        <v>3143.44</v>
      </c>
      <c r="HN887" s="12">
        <f t="shared" si="94"/>
        <v>4622.74</v>
      </c>
      <c r="HO887" s="2">
        <f t="shared" si="95"/>
        <v>3305.8</v>
      </c>
      <c r="HP887" s="3">
        <f t="shared" si="96"/>
        <v>3221.8</v>
      </c>
      <c r="HW887" s="197"/>
    </row>
    <row r="888" spans="1:231" x14ac:dyDescent="0.3">
      <c r="A888" s="64">
        <v>41698</v>
      </c>
      <c r="B888" s="135">
        <v>3752</v>
      </c>
      <c r="C888" s="40">
        <f t="shared" si="97"/>
        <v>3821.8571428571427</v>
      </c>
      <c r="D888" s="12">
        <v>4305.6400000000003</v>
      </c>
      <c r="E888" s="2">
        <v>2719.12</v>
      </c>
      <c r="H888" s="2">
        <v>3931.37</v>
      </c>
      <c r="I888" s="3">
        <v>3093.39</v>
      </c>
      <c r="J888" s="12">
        <v>4392.6499999999996</v>
      </c>
      <c r="K888" s="2">
        <v>2989.12</v>
      </c>
      <c r="N888" s="12">
        <v>4018.38</v>
      </c>
      <c r="O888" s="3">
        <v>3363.39</v>
      </c>
      <c r="P888" s="12">
        <v>4033.74</v>
      </c>
      <c r="Q888" s="2">
        <v>2557.12</v>
      </c>
      <c r="T888" s="2">
        <v>3659.47</v>
      </c>
      <c r="U888" s="3">
        <v>2931.39</v>
      </c>
      <c r="AJ888" s="2">
        <f t="shared" si="93"/>
        <v>3482</v>
      </c>
      <c r="AK888" s="16">
        <v>270</v>
      </c>
      <c r="AL888" s="12">
        <v>3587.84</v>
      </c>
      <c r="AM888" s="2">
        <v>2103.52</v>
      </c>
      <c r="AP888" s="12">
        <v>3213.57</v>
      </c>
      <c r="AQ888" s="3">
        <v>2477.79</v>
      </c>
      <c r="AZ888" s="13"/>
      <c r="BA888" s="13"/>
      <c r="BB888" s="13"/>
      <c r="BC888" s="13"/>
      <c r="BD888" s="13"/>
      <c r="BE888" s="13"/>
      <c r="BF888" s="13"/>
      <c r="BL888" s="2">
        <v>4318.62</v>
      </c>
      <c r="BM888" s="2">
        <v>2732.02</v>
      </c>
      <c r="BN888" s="2">
        <v>3944.35</v>
      </c>
      <c r="BO888" s="2">
        <v>3103.29</v>
      </c>
      <c r="HN888" s="12">
        <f t="shared" si="94"/>
        <v>4622.6499999999996</v>
      </c>
      <c r="HO888" s="2">
        <f t="shared" si="95"/>
        <v>3267.04</v>
      </c>
      <c r="HP888" s="3">
        <f t="shared" si="96"/>
        <v>3186.84</v>
      </c>
      <c r="HW888" s="197"/>
    </row>
    <row r="889" spans="1:231" x14ac:dyDescent="0.3">
      <c r="A889" s="64">
        <v>41701</v>
      </c>
      <c r="B889" s="135">
        <v>3850</v>
      </c>
      <c r="C889" s="40">
        <f t="shared" si="97"/>
        <v>3823.0952380952381</v>
      </c>
      <c r="D889" s="12">
        <v>4399.41</v>
      </c>
      <c r="E889" s="2">
        <v>2808.4</v>
      </c>
      <c r="H889" s="2">
        <v>4025.14</v>
      </c>
      <c r="I889" s="3">
        <v>3182.67</v>
      </c>
      <c r="J889" s="12">
        <v>4421.33</v>
      </c>
      <c r="K889" s="2">
        <v>3015.12</v>
      </c>
      <c r="N889" s="12">
        <v>4047.06</v>
      </c>
      <c r="O889" s="3">
        <v>3389.39</v>
      </c>
      <c r="P889" s="12">
        <v>4081.68</v>
      </c>
      <c r="Q889" s="2">
        <v>2601.6799999999998</v>
      </c>
      <c r="T889" s="2">
        <v>3707.41</v>
      </c>
      <c r="U889" s="3">
        <v>2975.95</v>
      </c>
      <c r="AJ889" s="2">
        <f t="shared" si="93"/>
        <v>3580</v>
      </c>
      <c r="AK889" s="16">
        <v>270</v>
      </c>
      <c r="AL889" s="12">
        <v>3643.42</v>
      </c>
      <c r="AM889" s="2">
        <v>2155.6</v>
      </c>
      <c r="AP889" s="12">
        <v>3269.15</v>
      </c>
      <c r="AQ889" s="3">
        <v>2529.87</v>
      </c>
      <c r="AZ889" s="13"/>
      <c r="BA889" s="13"/>
      <c r="BB889" s="13"/>
      <c r="BC889" s="13"/>
      <c r="BD889" s="13"/>
      <c r="BE889" s="13"/>
      <c r="BF889" s="13"/>
      <c r="BL889" s="2">
        <v>4394.38</v>
      </c>
      <c r="BM889" s="2">
        <v>2803.4</v>
      </c>
      <c r="BN889" s="2">
        <v>4020.11</v>
      </c>
      <c r="BO889" s="2">
        <v>3177.67</v>
      </c>
      <c r="HN889" s="12">
        <f t="shared" si="94"/>
        <v>4651.33</v>
      </c>
      <c r="HO889" s="2">
        <f t="shared" si="95"/>
        <v>3367</v>
      </c>
      <c r="HP889" s="3">
        <f t="shared" si="96"/>
        <v>3277</v>
      </c>
      <c r="HW889" s="197"/>
    </row>
    <row r="890" spans="1:231" x14ac:dyDescent="0.3">
      <c r="A890" s="64">
        <v>41702</v>
      </c>
      <c r="B890" s="135">
        <v>3844</v>
      </c>
      <c r="C890" s="40">
        <f t="shared" si="97"/>
        <v>3825.4761904761904</v>
      </c>
      <c r="D890" s="12">
        <v>4461.46</v>
      </c>
      <c r="E890" s="2">
        <v>2874.82</v>
      </c>
      <c r="H890" s="2">
        <v>4087.19</v>
      </c>
      <c r="I890" s="3">
        <v>3249.09</v>
      </c>
      <c r="J890" s="12">
        <v>4385.4799999999996</v>
      </c>
      <c r="K890" s="2">
        <v>2982.62</v>
      </c>
      <c r="N890" s="12">
        <v>4011.21</v>
      </c>
      <c r="O890" s="3">
        <v>3356.89</v>
      </c>
      <c r="P890" s="12">
        <v>4103.2299999999996</v>
      </c>
      <c r="Q890" s="2">
        <v>2626.88</v>
      </c>
      <c r="T890" s="2">
        <v>3728.96</v>
      </c>
      <c r="U890" s="3">
        <v>3001.15</v>
      </c>
      <c r="AJ890" s="2">
        <f t="shared" si="93"/>
        <v>3574</v>
      </c>
      <c r="AK890" s="16">
        <v>270</v>
      </c>
      <c r="AL890" s="12">
        <v>3701.57</v>
      </c>
      <c r="AM890" s="2">
        <v>2217.2399999999998</v>
      </c>
      <c r="AP890" s="12">
        <v>3327.3</v>
      </c>
      <c r="AQ890" s="3">
        <v>2591.5100000000002</v>
      </c>
      <c r="AZ890" s="13"/>
      <c r="BA890" s="13"/>
      <c r="BB890" s="13"/>
      <c r="BC890" s="13"/>
      <c r="BD890" s="13"/>
      <c r="BE890" s="13"/>
      <c r="BF890" s="13"/>
      <c r="BL890" s="2">
        <v>4482.3999999999996</v>
      </c>
      <c r="BM890" s="2">
        <v>2895.62</v>
      </c>
      <c r="BN890" s="2">
        <v>4108.13</v>
      </c>
      <c r="BO890" s="2">
        <v>3269.89</v>
      </c>
      <c r="HN890" s="12">
        <f t="shared" si="94"/>
        <v>4615.4799999999996</v>
      </c>
      <c r="HO890" s="2">
        <f t="shared" si="95"/>
        <v>3360.88</v>
      </c>
      <c r="HP890" s="3">
        <f t="shared" si="96"/>
        <v>3271.48</v>
      </c>
      <c r="HW890" s="197"/>
    </row>
    <row r="891" spans="1:231" x14ac:dyDescent="0.3">
      <c r="A891" s="64">
        <v>41703</v>
      </c>
      <c r="B891" s="135">
        <v>3850</v>
      </c>
      <c r="C891" s="40">
        <f t="shared" si="97"/>
        <v>3828.0952380952381</v>
      </c>
      <c r="D891" s="12">
        <v>4450.32</v>
      </c>
      <c r="E891" s="2">
        <v>2866.64</v>
      </c>
      <c r="H891" s="2">
        <v>4076.05</v>
      </c>
      <c r="I891" s="3">
        <v>3240.91</v>
      </c>
      <c r="J891" s="12">
        <v>4363.97</v>
      </c>
      <c r="K891" s="2">
        <v>2963.12</v>
      </c>
      <c r="N891" s="12">
        <v>3989.7</v>
      </c>
      <c r="O891" s="3">
        <v>3337.39</v>
      </c>
      <c r="P891" s="12">
        <v>4072.49</v>
      </c>
      <c r="Q891" s="2">
        <v>2598.64</v>
      </c>
      <c r="T891" s="2">
        <v>3698.22</v>
      </c>
      <c r="U891" s="3">
        <v>2972.91</v>
      </c>
      <c r="AJ891" s="2">
        <f t="shared" si="93"/>
        <v>3580</v>
      </c>
      <c r="AK891" s="16">
        <v>270</v>
      </c>
      <c r="AL891" s="12">
        <v>3673.07</v>
      </c>
      <c r="AM891" s="2">
        <v>2191.2800000000002</v>
      </c>
      <c r="AP891" s="12">
        <v>3298.8</v>
      </c>
      <c r="AQ891" s="3">
        <v>2565.5500000000002</v>
      </c>
      <c r="AZ891" s="13"/>
      <c r="BA891" s="13"/>
      <c r="BB891" s="13"/>
      <c r="BC891" s="13"/>
      <c r="BD891" s="13"/>
      <c r="BE891" s="13"/>
      <c r="BF891" s="13"/>
      <c r="BL891" s="2">
        <v>4478.09</v>
      </c>
      <c r="BM891" s="2">
        <v>2894.21</v>
      </c>
      <c r="BN891" s="2">
        <v>4103.82</v>
      </c>
      <c r="BO891" s="2">
        <v>3268.48</v>
      </c>
      <c r="HN891" s="12">
        <f t="shared" si="94"/>
        <v>4593.97</v>
      </c>
      <c r="HO891" s="2">
        <f t="shared" si="95"/>
        <v>3367</v>
      </c>
      <c r="HP891" s="3">
        <f t="shared" si="96"/>
        <v>3277</v>
      </c>
      <c r="HW891" s="197"/>
    </row>
    <row r="892" spans="1:231" x14ac:dyDescent="0.3">
      <c r="A892" s="64">
        <v>41704</v>
      </c>
      <c r="B892" s="135">
        <v>3841</v>
      </c>
      <c r="C892" s="40">
        <f t="shared" si="97"/>
        <v>3828.2380952380954</v>
      </c>
      <c r="D892" s="12">
        <v>4392.28</v>
      </c>
      <c r="E892" s="2">
        <v>2824.42</v>
      </c>
      <c r="H892" s="2">
        <v>4018.01</v>
      </c>
      <c r="I892" s="3">
        <v>3198.69</v>
      </c>
      <c r="J892" s="12">
        <v>4370.8999999999996</v>
      </c>
      <c r="K892" s="2">
        <v>2983.72</v>
      </c>
      <c r="N892" s="12">
        <v>3996.63</v>
      </c>
      <c r="O892" s="3">
        <v>3357.99</v>
      </c>
      <c r="P892" s="12">
        <v>4028.67</v>
      </c>
      <c r="Q892" s="2">
        <v>2569.54</v>
      </c>
      <c r="T892" s="2">
        <v>3654.4</v>
      </c>
      <c r="U892" s="3">
        <v>2943.81</v>
      </c>
      <c r="AJ892" s="2">
        <f t="shared" si="93"/>
        <v>3571</v>
      </c>
      <c r="AK892" s="16">
        <v>270</v>
      </c>
      <c r="AL892" s="12">
        <v>3665.06</v>
      </c>
      <c r="AM892" s="2">
        <v>2197.84</v>
      </c>
      <c r="AP892" s="12">
        <v>3290.79</v>
      </c>
      <c r="AQ892" s="3">
        <v>2572.11</v>
      </c>
      <c r="AZ892" s="13"/>
      <c r="BA892" s="13"/>
      <c r="BB892" s="13"/>
      <c r="BC892" s="13"/>
      <c r="BD892" s="13"/>
      <c r="BE892" s="13"/>
      <c r="BF892" s="13"/>
      <c r="BL892" s="2">
        <v>4419.79</v>
      </c>
      <c r="BM892" s="2">
        <v>2851.74</v>
      </c>
      <c r="BN892" s="2">
        <v>4045.52</v>
      </c>
      <c r="BO892" s="2">
        <v>3226.01</v>
      </c>
      <c r="HN892" s="12">
        <f t="shared" si="94"/>
        <v>4600.8999999999996</v>
      </c>
      <c r="HO892" s="2">
        <f t="shared" si="95"/>
        <v>3357.82</v>
      </c>
      <c r="HP892" s="3">
        <f t="shared" si="96"/>
        <v>3268.7200000000003</v>
      </c>
      <c r="HW892" s="197"/>
    </row>
    <row r="893" spans="1:231" x14ac:dyDescent="0.3">
      <c r="A893" s="64">
        <v>41705</v>
      </c>
      <c r="B893" s="135">
        <v>3874</v>
      </c>
      <c r="C893" s="40">
        <f t="shared" si="97"/>
        <v>3829.5238095238096</v>
      </c>
      <c r="D893" s="12">
        <v>4457.8100000000004</v>
      </c>
      <c r="E893" s="2">
        <v>2882.44</v>
      </c>
      <c r="H893" s="2">
        <v>4083.54</v>
      </c>
      <c r="I893" s="3">
        <v>3256.71</v>
      </c>
      <c r="J893" s="12">
        <v>4425.2700000000004</v>
      </c>
      <c r="K893" s="2">
        <v>3033.22</v>
      </c>
      <c r="N893" s="12">
        <v>4051</v>
      </c>
      <c r="O893" s="3">
        <v>3407.49</v>
      </c>
      <c r="P893" s="12">
        <v>4154.13</v>
      </c>
      <c r="Q893" s="2">
        <v>2688.58</v>
      </c>
      <c r="T893" s="2">
        <v>3779.86</v>
      </c>
      <c r="U893" s="3">
        <v>3062.85</v>
      </c>
      <c r="AJ893" s="2">
        <f t="shared" si="93"/>
        <v>3604</v>
      </c>
      <c r="AK893" s="16">
        <v>270</v>
      </c>
      <c r="AL893" s="12">
        <v>3742</v>
      </c>
      <c r="AM893" s="2">
        <v>2268.5500000000002</v>
      </c>
      <c r="AP893" s="12">
        <v>3367.73</v>
      </c>
      <c r="AQ893" s="3">
        <v>2642.82</v>
      </c>
      <c r="AZ893" s="13"/>
      <c r="BA893" s="13"/>
      <c r="BB893" s="13"/>
      <c r="BC893" s="13"/>
      <c r="BD893" s="13"/>
      <c r="BE893" s="13"/>
      <c r="BF893" s="13"/>
      <c r="BL893" s="2">
        <v>4481.72</v>
      </c>
      <c r="BM893" s="2">
        <v>2906.18</v>
      </c>
      <c r="BN893" s="2">
        <v>4107.45</v>
      </c>
      <c r="BO893" s="2">
        <v>3280.45</v>
      </c>
      <c r="HN893" s="12">
        <f t="shared" si="94"/>
        <v>4655.2700000000004</v>
      </c>
      <c r="HO893" s="2">
        <f t="shared" si="95"/>
        <v>3391.48</v>
      </c>
      <c r="HP893" s="3">
        <f t="shared" si="96"/>
        <v>3299.0800000000004</v>
      </c>
      <c r="HW893" s="197"/>
    </row>
    <row r="894" spans="1:231" x14ac:dyDescent="0.3">
      <c r="A894" s="64">
        <v>41708</v>
      </c>
      <c r="B894" s="135">
        <v>3875</v>
      </c>
      <c r="C894" s="40">
        <f t="shared" si="97"/>
        <v>3831.9523809523807</v>
      </c>
      <c r="D894" s="12">
        <v>4519.16</v>
      </c>
      <c r="E894" s="2">
        <v>2943.84</v>
      </c>
      <c r="H894" s="2">
        <v>4144.8900000000003</v>
      </c>
      <c r="I894" s="3">
        <v>3318.11</v>
      </c>
      <c r="J894" s="12">
        <v>4421.6499999999996</v>
      </c>
      <c r="K894" s="2">
        <v>3029.92</v>
      </c>
      <c r="N894" s="12">
        <v>4047.38</v>
      </c>
      <c r="O894" s="3">
        <v>3404.19</v>
      </c>
      <c r="P894" s="12">
        <v>4183.2700000000004</v>
      </c>
      <c r="Q894" s="2">
        <v>2717.88</v>
      </c>
      <c r="T894" s="2">
        <v>3809</v>
      </c>
      <c r="U894" s="3">
        <v>3092.15</v>
      </c>
      <c r="AJ894" s="2">
        <f t="shared" si="93"/>
        <v>3605</v>
      </c>
      <c r="AK894" s="16">
        <v>270</v>
      </c>
      <c r="AL894" s="12">
        <v>3771.52</v>
      </c>
      <c r="AM894" s="2">
        <v>2298.2399999999998</v>
      </c>
      <c r="AP894" s="12">
        <v>3397.25</v>
      </c>
      <c r="AQ894" s="3">
        <v>2672.51</v>
      </c>
      <c r="AZ894" s="13"/>
      <c r="BA894" s="13"/>
      <c r="BB894" s="13"/>
      <c r="BC894" s="13"/>
      <c r="BD894" s="13"/>
      <c r="BE894" s="13"/>
      <c r="BF894" s="13"/>
      <c r="BL894" s="2">
        <v>4545.04</v>
      </c>
      <c r="BM894" s="2">
        <v>2969.54</v>
      </c>
      <c r="BN894" s="2">
        <v>4170.7700000000004</v>
      </c>
      <c r="BO894" s="2">
        <v>3343.81</v>
      </c>
      <c r="HN894" s="12">
        <f t="shared" si="94"/>
        <v>4651.6499999999996</v>
      </c>
      <c r="HO894" s="2">
        <f t="shared" si="95"/>
        <v>3392.5</v>
      </c>
      <c r="HP894" s="3">
        <f t="shared" si="96"/>
        <v>3300</v>
      </c>
      <c r="HW894" s="197"/>
    </row>
    <row r="895" spans="1:231" x14ac:dyDescent="0.3">
      <c r="A895" s="64">
        <v>41709</v>
      </c>
      <c r="B895" s="135">
        <v>3880</v>
      </c>
      <c r="C895" s="40">
        <f t="shared" si="97"/>
        <v>3835.5238095238096</v>
      </c>
      <c r="D895" s="12">
        <v>4516.25</v>
      </c>
      <c r="E895" s="2">
        <v>2935.78</v>
      </c>
      <c r="H895" s="2">
        <v>4141.9799999999996</v>
      </c>
      <c r="I895" s="3">
        <v>3310.05</v>
      </c>
      <c r="J895" s="12">
        <v>4439.63</v>
      </c>
      <c r="K895" s="2">
        <v>3044.48</v>
      </c>
      <c r="N895" s="12">
        <v>4065.36</v>
      </c>
      <c r="O895" s="3">
        <v>3418.75</v>
      </c>
      <c r="P895" s="12">
        <v>4220.71</v>
      </c>
      <c r="Q895" s="2">
        <v>2750.99</v>
      </c>
      <c r="T895" s="2">
        <v>3846.44</v>
      </c>
      <c r="U895" s="3">
        <v>3125.26</v>
      </c>
      <c r="AJ895" s="2">
        <f t="shared" si="93"/>
        <v>3610</v>
      </c>
      <c r="AK895" s="16">
        <v>270</v>
      </c>
      <c r="AL895" s="12">
        <v>3793.8</v>
      </c>
      <c r="AM895" s="2">
        <v>2316.19</v>
      </c>
      <c r="AP895" s="12">
        <v>3419.53</v>
      </c>
      <c r="AQ895" s="3">
        <v>2690.46</v>
      </c>
      <c r="AZ895" s="13"/>
      <c r="BA895" s="13"/>
      <c r="BB895" s="13"/>
      <c r="BC895" s="13"/>
      <c r="BD895" s="13"/>
      <c r="BE895" s="13"/>
      <c r="BF895" s="13"/>
      <c r="BL895" s="2">
        <v>4542.3999999999996</v>
      </c>
      <c r="BM895" s="2">
        <v>2961.74</v>
      </c>
      <c r="BN895" s="2">
        <v>4168.13</v>
      </c>
      <c r="BO895" s="2">
        <v>3336.01</v>
      </c>
      <c r="HN895" s="12">
        <f t="shared" si="94"/>
        <v>4669.63</v>
      </c>
      <c r="HO895" s="2">
        <f t="shared" si="95"/>
        <v>3397.6</v>
      </c>
      <c r="HP895" s="3">
        <f t="shared" si="96"/>
        <v>3304.6000000000004</v>
      </c>
      <c r="HW895" s="197"/>
    </row>
    <row r="896" spans="1:231" x14ac:dyDescent="0.3">
      <c r="A896" s="64">
        <v>41710</v>
      </c>
      <c r="B896" s="135">
        <v>3960</v>
      </c>
      <c r="C896" s="40">
        <f t="shared" si="97"/>
        <v>3841.6190476190477</v>
      </c>
      <c r="D896" s="12">
        <v>4544.57</v>
      </c>
      <c r="E896" s="2">
        <v>2968.6</v>
      </c>
      <c r="H896" s="2">
        <v>4170.3</v>
      </c>
      <c r="I896" s="3">
        <v>3342.87</v>
      </c>
      <c r="J896" s="12">
        <v>4425.2700000000004</v>
      </c>
      <c r="K896" s="2">
        <v>3033.22</v>
      </c>
      <c r="N896" s="12">
        <v>4051</v>
      </c>
      <c r="O896" s="3">
        <v>3407.49</v>
      </c>
      <c r="P896" s="12">
        <v>4186.67</v>
      </c>
      <c r="Q896" s="2">
        <v>2720.89</v>
      </c>
      <c r="T896" s="2">
        <v>3812.4</v>
      </c>
      <c r="U896" s="3">
        <v>3095.16</v>
      </c>
      <c r="AJ896" s="2">
        <f t="shared" si="93"/>
        <v>3690</v>
      </c>
      <c r="AK896" s="16">
        <v>270</v>
      </c>
      <c r="AL896" s="12">
        <v>3731.16</v>
      </c>
      <c r="AM896" s="2">
        <v>2257.7800000000002</v>
      </c>
      <c r="AP896" s="12">
        <v>3356.89</v>
      </c>
      <c r="AQ896" s="3">
        <v>2632.05</v>
      </c>
      <c r="AZ896" s="13"/>
      <c r="BA896" s="13"/>
      <c r="BB896" s="13"/>
      <c r="BC896" s="13"/>
      <c r="BD896" s="13"/>
      <c r="BE896" s="13"/>
      <c r="BF896" s="13"/>
      <c r="BL896" s="2">
        <v>4570.47</v>
      </c>
      <c r="BM896" s="2">
        <v>2994.32</v>
      </c>
      <c r="BN896" s="2">
        <v>4196.2</v>
      </c>
      <c r="BO896" s="2">
        <v>3368.59</v>
      </c>
      <c r="HN896" s="12">
        <f t="shared" si="94"/>
        <v>4655.2700000000004</v>
      </c>
      <c r="HO896" s="2">
        <f t="shared" si="95"/>
        <v>3479.2000000000003</v>
      </c>
      <c r="HP896" s="3">
        <f t="shared" si="96"/>
        <v>3378.2000000000003</v>
      </c>
      <c r="HW896" s="197"/>
    </row>
    <row r="897" spans="1:231" x14ac:dyDescent="0.3">
      <c r="A897" s="64">
        <v>41711</v>
      </c>
      <c r="B897" s="135">
        <v>4002</v>
      </c>
      <c r="C897" s="40">
        <f t="shared" si="97"/>
        <v>3850.8095238095239</v>
      </c>
      <c r="D897" s="12">
        <v>4661.3100000000004</v>
      </c>
      <c r="E897" s="2">
        <v>3093</v>
      </c>
      <c r="H897" s="2">
        <v>4287.04</v>
      </c>
      <c r="I897" s="3">
        <v>3467.27</v>
      </c>
      <c r="J897" s="12">
        <v>4432.51</v>
      </c>
      <c r="K897" s="2">
        <v>3049.72</v>
      </c>
      <c r="N897" s="12">
        <v>4058.24</v>
      </c>
      <c r="O897" s="3">
        <v>3423.99</v>
      </c>
      <c r="P897" s="12">
        <v>4247.2700000000004</v>
      </c>
      <c r="Q897" s="2">
        <v>2790.04</v>
      </c>
      <c r="T897" s="2">
        <v>3873</v>
      </c>
      <c r="U897" s="3">
        <v>3164.31</v>
      </c>
      <c r="AJ897" s="2">
        <f t="shared" si="93"/>
        <v>3732</v>
      </c>
      <c r="AK897" s="16">
        <v>270</v>
      </c>
      <c r="AL897" s="12">
        <v>3778.75</v>
      </c>
      <c r="AM897" s="2">
        <v>2313.96</v>
      </c>
      <c r="AP897" s="12">
        <v>3404.48</v>
      </c>
      <c r="AQ897" s="3">
        <v>2688.23</v>
      </c>
      <c r="AZ897" s="13"/>
      <c r="BA897" s="13"/>
      <c r="BB897" s="13"/>
      <c r="BC897" s="13"/>
      <c r="BD897" s="13"/>
      <c r="BE897" s="13"/>
      <c r="BF897" s="13"/>
      <c r="BL897" s="2">
        <v>4687.34</v>
      </c>
      <c r="BM897" s="2">
        <v>3118.84</v>
      </c>
      <c r="BN897" s="2">
        <v>4313.07</v>
      </c>
      <c r="BO897" s="2">
        <v>3493.11</v>
      </c>
      <c r="HN897" s="12">
        <f t="shared" si="94"/>
        <v>4662.51</v>
      </c>
      <c r="HO897" s="2">
        <f t="shared" si="95"/>
        <v>3522.04</v>
      </c>
      <c r="HP897" s="3">
        <f t="shared" si="96"/>
        <v>3416.84</v>
      </c>
      <c r="HW897" s="197"/>
    </row>
    <row r="898" spans="1:231" x14ac:dyDescent="0.3">
      <c r="A898" s="64">
        <v>41712</v>
      </c>
      <c r="B898" s="135">
        <v>3983</v>
      </c>
      <c r="C898" s="40">
        <f t="shared" si="97"/>
        <v>3859.0952380952381</v>
      </c>
      <c r="D898" s="12">
        <v>4557.74</v>
      </c>
      <c r="E898" s="2">
        <v>2996.13</v>
      </c>
      <c r="H898" s="2">
        <v>4183.47</v>
      </c>
      <c r="I898" s="3">
        <v>3370.4</v>
      </c>
      <c r="J898" s="12">
        <v>4385.51</v>
      </c>
      <c r="K898" s="2">
        <v>3006.82</v>
      </c>
      <c r="N898" s="12">
        <v>4011.24</v>
      </c>
      <c r="O898" s="3">
        <v>3381.09</v>
      </c>
      <c r="P898" s="12">
        <v>4191.74</v>
      </c>
      <c r="Q898" s="2">
        <v>2739.57</v>
      </c>
      <c r="T898" s="2">
        <v>3817.47</v>
      </c>
      <c r="U898" s="3">
        <v>3113.84</v>
      </c>
      <c r="AJ898" s="2">
        <f t="shared" si="93"/>
        <v>3713</v>
      </c>
      <c r="AK898" s="16">
        <v>270</v>
      </c>
      <c r="AL898" s="12">
        <v>3771.9</v>
      </c>
      <c r="AM898" s="2">
        <v>2311.9699999999998</v>
      </c>
      <c r="AP898" s="12">
        <v>3397.63</v>
      </c>
      <c r="AQ898" s="3">
        <v>2686.24</v>
      </c>
      <c r="AZ898" s="13"/>
      <c r="BA898" s="13"/>
      <c r="BB898" s="13"/>
      <c r="BC898" s="13"/>
      <c r="BD898" s="13"/>
      <c r="BE898" s="13"/>
      <c r="BF898" s="13"/>
      <c r="BL898" s="2">
        <v>4587.41</v>
      </c>
      <c r="BM898" s="2">
        <v>3025.59</v>
      </c>
      <c r="BN898" s="2">
        <v>4213.1400000000003</v>
      </c>
      <c r="BO898" s="2">
        <v>3399.86</v>
      </c>
      <c r="HN898" s="12">
        <f t="shared" si="94"/>
        <v>4615.51</v>
      </c>
      <c r="HO898" s="2">
        <f t="shared" si="95"/>
        <v>3502.66</v>
      </c>
      <c r="HP898" s="3">
        <f t="shared" si="96"/>
        <v>3399.36</v>
      </c>
      <c r="HW898" s="197"/>
    </row>
    <row r="899" spans="1:231" x14ac:dyDescent="0.3">
      <c r="A899" s="64">
        <v>41715</v>
      </c>
      <c r="B899" s="135">
        <v>4015</v>
      </c>
      <c r="C899" s="40">
        <f t="shared" si="97"/>
        <v>3868.7142857142858</v>
      </c>
      <c r="D899" s="12">
        <v>4653.03</v>
      </c>
      <c r="E899" s="2">
        <v>3087.07</v>
      </c>
      <c r="H899" s="2">
        <v>4278.76</v>
      </c>
      <c r="I899" s="3">
        <v>3461.34</v>
      </c>
      <c r="J899" s="12">
        <v>4414.43</v>
      </c>
      <c r="K899" s="2">
        <v>3033.22</v>
      </c>
      <c r="N899" s="12">
        <v>4040.16</v>
      </c>
      <c r="O899" s="3">
        <v>3407.49</v>
      </c>
      <c r="P899" s="12">
        <v>4219.21</v>
      </c>
      <c r="Q899" s="2">
        <v>2763.97</v>
      </c>
      <c r="T899" s="2">
        <v>3844.94</v>
      </c>
      <c r="U899" s="3">
        <v>3138.24</v>
      </c>
      <c r="AJ899" s="2">
        <f t="shared" si="93"/>
        <v>3745</v>
      </c>
      <c r="AK899" s="16">
        <v>270</v>
      </c>
      <c r="AL899" s="12">
        <v>3785.38</v>
      </c>
      <c r="AM899" s="2">
        <v>2322.4</v>
      </c>
      <c r="AP899" s="12">
        <v>3411.11</v>
      </c>
      <c r="AQ899" s="3">
        <v>2696.67</v>
      </c>
      <c r="AZ899" s="13"/>
      <c r="BA899" s="13"/>
      <c r="BB899" s="13"/>
      <c r="BC899" s="13"/>
      <c r="BD899" s="13"/>
      <c r="BE899" s="13"/>
      <c r="BF899" s="13"/>
      <c r="BL899" s="2">
        <v>4633.1000000000004</v>
      </c>
      <c r="BM899" s="2">
        <v>3067.28</v>
      </c>
      <c r="BN899" s="2">
        <v>4258.83</v>
      </c>
      <c r="BO899" s="2">
        <v>3441.55</v>
      </c>
      <c r="HN899" s="12">
        <f t="shared" si="94"/>
        <v>4644.43</v>
      </c>
      <c r="HO899" s="2">
        <f t="shared" si="95"/>
        <v>3535.3</v>
      </c>
      <c r="HP899" s="3">
        <f t="shared" si="96"/>
        <v>3428.8</v>
      </c>
      <c r="HW899" s="197"/>
    </row>
    <row r="900" spans="1:231" x14ac:dyDescent="0.3">
      <c r="A900" s="64">
        <v>41716</v>
      </c>
      <c r="B900" s="135">
        <v>4011</v>
      </c>
      <c r="C900" s="40">
        <f t="shared" si="97"/>
        <v>3878.7142857142858</v>
      </c>
      <c r="D900" s="12">
        <v>4619.8900000000003</v>
      </c>
      <c r="E900" s="2">
        <v>3055.54</v>
      </c>
      <c r="H900" s="2">
        <v>4245.62</v>
      </c>
      <c r="I900" s="3">
        <v>3429.81</v>
      </c>
      <c r="J900" s="12">
        <v>4457.66</v>
      </c>
      <c r="K900" s="2">
        <v>3077.02</v>
      </c>
      <c r="N900" s="12">
        <v>4083.39</v>
      </c>
      <c r="O900" s="3">
        <v>3451.29</v>
      </c>
      <c r="P900" s="12">
        <v>4144.01</v>
      </c>
      <c r="Q900" s="2">
        <v>2690.38</v>
      </c>
      <c r="T900" s="2">
        <v>3769.74</v>
      </c>
      <c r="U900" s="3">
        <v>3064.65</v>
      </c>
      <c r="AJ900" s="2">
        <f t="shared" si="93"/>
        <v>3741</v>
      </c>
      <c r="AK900" s="16">
        <v>270</v>
      </c>
      <c r="AL900" s="12">
        <v>3776.29</v>
      </c>
      <c r="AM900" s="2">
        <v>2314.48</v>
      </c>
      <c r="AP900" s="12">
        <v>3402.02</v>
      </c>
      <c r="AQ900" s="3">
        <v>2688.75</v>
      </c>
      <c r="AZ900" s="13"/>
      <c r="BA900" s="13"/>
      <c r="BB900" s="13"/>
      <c r="BC900" s="13"/>
      <c r="BD900" s="13"/>
      <c r="BE900" s="13"/>
      <c r="BF900" s="13"/>
      <c r="BL900" s="2">
        <v>4604.9799999999996</v>
      </c>
      <c r="BM900" s="2">
        <v>3040.74</v>
      </c>
      <c r="BN900" s="2">
        <v>4230.71</v>
      </c>
      <c r="BO900" s="2">
        <v>3415.01</v>
      </c>
      <c r="HN900" s="12">
        <f t="shared" si="94"/>
        <v>4687.66</v>
      </c>
      <c r="HO900" s="2">
        <f t="shared" si="95"/>
        <v>3531.2200000000003</v>
      </c>
      <c r="HP900" s="3">
        <f t="shared" si="96"/>
        <v>3425.1200000000003</v>
      </c>
      <c r="HW900" s="197"/>
    </row>
    <row r="901" spans="1:231" x14ac:dyDescent="0.3">
      <c r="A901" s="64">
        <v>41717</v>
      </c>
      <c r="B901" s="135">
        <v>4077</v>
      </c>
      <c r="C901" s="40">
        <f t="shared" si="97"/>
        <v>3890.7142857142858</v>
      </c>
      <c r="D901" s="12">
        <v>4746.12</v>
      </c>
      <c r="E901" s="2">
        <v>3174.92</v>
      </c>
      <c r="H901" s="2">
        <v>4371.8500000000004</v>
      </c>
      <c r="I901" s="3">
        <v>3549.19</v>
      </c>
      <c r="J901" s="12">
        <v>4614.78</v>
      </c>
      <c r="K901" s="2">
        <v>3229.27</v>
      </c>
      <c r="N901" s="12">
        <v>4240.51</v>
      </c>
      <c r="O901" s="3">
        <v>3603.54</v>
      </c>
      <c r="P901" s="12">
        <v>4209.76</v>
      </c>
      <c r="Q901" s="2">
        <v>2750.99</v>
      </c>
      <c r="T901" s="2">
        <v>3835.49</v>
      </c>
      <c r="U901" s="3">
        <v>3125.26</v>
      </c>
      <c r="AJ901" s="2">
        <f t="shared" si="93"/>
        <v>3807</v>
      </c>
      <c r="AK901" s="16">
        <v>270</v>
      </c>
      <c r="AL901" s="12">
        <v>3782.86</v>
      </c>
      <c r="AM901" s="2">
        <v>2316.19</v>
      </c>
      <c r="AP901" s="12">
        <v>3408.59</v>
      </c>
      <c r="AQ901" s="3">
        <v>2690.46</v>
      </c>
      <c r="AZ901" s="13"/>
      <c r="BA901" s="13"/>
      <c r="BB901" s="13"/>
      <c r="BC901" s="13"/>
      <c r="BD901" s="13"/>
      <c r="BE901" s="13"/>
      <c r="BF901" s="13"/>
      <c r="BL901" s="2">
        <v>4725.01</v>
      </c>
      <c r="BM901" s="2">
        <v>3153.95</v>
      </c>
      <c r="BN901" s="2">
        <v>4350.74</v>
      </c>
      <c r="BO901" s="2">
        <v>3528.22</v>
      </c>
      <c r="HN901" s="12">
        <f t="shared" si="94"/>
        <v>4844.78</v>
      </c>
      <c r="HO901" s="2">
        <f t="shared" si="95"/>
        <v>3598.54</v>
      </c>
      <c r="HP901" s="3">
        <f t="shared" si="96"/>
        <v>3485.84</v>
      </c>
      <c r="HW901" s="197"/>
    </row>
    <row r="902" spans="1:231" x14ac:dyDescent="0.3">
      <c r="A902" s="64">
        <v>41718</v>
      </c>
      <c r="B902" s="135">
        <v>4145</v>
      </c>
      <c r="C902" s="40">
        <f t="shared" si="97"/>
        <v>3905.1904761904761</v>
      </c>
      <c r="D902" s="12">
        <v>4867.55</v>
      </c>
      <c r="E902" s="2">
        <v>3283.22</v>
      </c>
      <c r="H902" s="2">
        <v>4493.28</v>
      </c>
      <c r="I902" s="3">
        <v>3657.49</v>
      </c>
      <c r="J902" s="12">
        <v>4637.05</v>
      </c>
      <c r="K902" s="2">
        <v>3239.62</v>
      </c>
      <c r="N902" s="12">
        <v>4262.78</v>
      </c>
      <c r="O902" s="3">
        <v>3613.89</v>
      </c>
      <c r="P902" s="12">
        <v>4274.82</v>
      </c>
      <c r="Q902" s="2">
        <v>2803.62</v>
      </c>
      <c r="T902" s="2">
        <v>3900.55</v>
      </c>
      <c r="U902" s="3">
        <v>3177.89</v>
      </c>
      <c r="AJ902" s="2">
        <f t="shared" si="93"/>
        <v>3875</v>
      </c>
      <c r="AK902" s="16">
        <v>270</v>
      </c>
      <c r="AL902" s="12">
        <v>3824.79</v>
      </c>
      <c r="AM902" s="2">
        <v>2345.8200000000002</v>
      </c>
      <c r="AP902" s="12">
        <v>3450.52</v>
      </c>
      <c r="AQ902" s="3">
        <v>2720.09</v>
      </c>
      <c r="AZ902" s="13"/>
      <c r="BA902" s="13"/>
      <c r="BB902" s="13"/>
      <c r="BC902" s="13"/>
      <c r="BD902" s="13"/>
      <c r="BE902" s="13"/>
      <c r="BF902" s="13"/>
      <c r="BL902" s="2">
        <v>4846.38</v>
      </c>
      <c r="BM902" s="2">
        <v>3262.19</v>
      </c>
      <c r="BN902" s="2">
        <v>4472.1099999999997</v>
      </c>
      <c r="BO902" s="2">
        <v>3636.46</v>
      </c>
      <c r="HN902" s="12">
        <f t="shared" si="94"/>
        <v>4867.05</v>
      </c>
      <c r="HO902" s="2">
        <f t="shared" si="95"/>
        <v>3667.8999999999996</v>
      </c>
      <c r="HP902" s="3">
        <f t="shared" si="96"/>
        <v>3548.4</v>
      </c>
      <c r="HW902" s="197"/>
    </row>
    <row r="903" spans="1:231" x14ac:dyDescent="0.3">
      <c r="A903" s="64">
        <v>41719</v>
      </c>
      <c r="B903" s="135">
        <v>4145</v>
      </c>
      <c r="C903" s="40">
        <f t="shared" si="97"/>
        <v>3918.2857142857142</v>
      </c>
      <c r="D903" s="12">
        <v>4830.66</v>
      </c>
      <c r="E903" s="2">
        <v>3247.06</v>
      </c>
      <c r="H903" s="2">
        <v>4456.3900000000003</v>
      </c>
      <c r="I903" s="3">
        <v>3621.33</v>
      </c>
      <c r="J903" s="12">
        <v>4688.1099999999997</v>
      </c>
      <c r="K903" s="2">
        <v>3290.62</v>
      </c>
      <c r="N903" s="12">
        <v>4313.84</v>
      </c>
      <c r="O903" s="3">
        <v>3664.89</v>
      </c>
      <c r="P903" s="12">
        <v>4249.45</v>
      </c>
      <c r="Q903" s="2">
        <v>2778.79</v>
      </c>
      <c r="T903" s="2">
        <v>3875.18</v>
      </c>
      <c r="U903" s="3">
        <v>3153.06</v>
      </c>
      <c r="AJ903" s="2">
        <f t="shared" si="93"/>
        <v>3875</v>
      </c>
      <c r="AK903" s="16">
        <v>270</v>
      </c>
      <c r="AL903" s="12">
        <v>3799.82</v>
      </c>
      <c r="AM903" s="2">
        <v>2321.41</v>
      </c>
      <c r="AP903" s="12">
        <v>3425.55</v>
      </c>
      <c r="AQ903" s="3">
        <v>2695.68</v>
      </c>
      <c r="AZ903" s="13"/>
      <c r="BA903" s="13"/>
      <c r="BB903" s="13"/>
      <c r="BC903" s="13"/>
      <c r="BD903" s="13"/>
      <c r="BE903" s="13"/>
      <c r="BF903" s="13"/>
      <c r="BL903" s="2">
        <v>4811.5200000000004</v>
      </c>
      <c r="BM903" s="2">
        <v>3228.05</v>
      </c>
      <c r="BN903" s="2">
        <v>4437.25</v>
      </c>
      <c r="BO903" s="2">
        <v>3602.32</v>
      </c>
      <c r="HN903" s="12">
        <f t="shared" si="94"/>
        <v>4918.1099999999997</v>
      </c>
      <c r="HO903" s="2">
        <f t="shared" si="95"/>
        <v>3667.8999999999996</v>
      </c>
      <c r="HP903" s="3">
        <f t="shared" si="96"/>
        <v>3548.4</v>
      </c>
      <c r="HW903" s="197"/>
    </row>
    <row r="904" spans="1:231" x14ac:dyDescent="0.3">
      <c r="A904" s="64">
        <v>41722</v>
      </c>
      <c r="B904" s="135">
        <v>4195</v>
      </c>
      <c r="C904" s="40">
        <f t="shared" si="97"/>
        <v>3933.7619047619046</v>
      </c>
      <c r="D904" s="12">
        <v>4828.7299999999996</v>
      </c>
      <c r="E904" s="2">
        <v>3247.96</v>
      </c>
      <c r="H904" s="2">
        <v>4454.46</v>
      </c>
      <c r="I904" s="3">
        <v>3622.23</v>
      </c>
      <c r="J904" s="12">
        <v>4719.68</v>
      </c>
      <c r="K904" s="2">
        <v>3323.77</v>
      </c>
      <c r="N904" s="12">
        <v>4345.41</v>
      </c>
      <c r="O904" s="3">
        <v>3698.04</v>
      </c>
      <c r="P904" s="12">
        <v>4196.1899999999996</v>
      </c>
      <c r="Q904" s="2">
        <v>2728.12</v>
      </c>
      <c r="T904" s="2">
        <v>3821.92</v>
      </c>
      <c r="U904" s="3">
        <v>3102.39</v>
      </c>
      <c r="AJ904" s="2">
        <f t="shared" ref="AJ904:AJ967" si="98">B904-AK904</f>
        <v>3925</v>
      </c>
      <c r="AK904" s="16">
        <v>270</v>
      </c>
      <c r="AL904" s="12">
        <v>3759.95</v>
      </c>
      <c r="AM904" s="2">
        <v>2284.09</v>
      </c>
      <c r="AP904" s="12">
        <v>3385.68</v>
      </c>
      <c r="AQ904" s="3">
        <v>2658.36</v>
      </c>
      <c r="AZ904" s="13"/>
      <c r="BA904" s="13"/>
      <c r="BB904" s="13"/>
      <c r="BC904" s="13"/>
      <c r="BD904" s="13"/>
      <c r="BE904" s="13"/>
      <c r="BF904" s="13"/>
      <c r="BL904" s="2">
        <v>4811.7</v>
      </c>
      <c r="BM904" s="2">
        <v>3231.05</v>
      </c>
      <c r="BN904" s="2">
        <v>4437.43</v>
      </c>
      <c r="BO904" s="2">
        <v>3605.32</v>
      </c>
      <c r="HN904" s="12">
        <f t="shared" si="94"/>
        <v>4949.68</v>
      </c>
      <c r="HO904" s="2">
        <f t="shared" si="95"/>
        <v>3718.8999999999996</v>
      </c>
      <c r="HP904" s="3">
        <f t="shared" si="96"/>
        <v>3594.4</v>
      </c>
      <c r="HW904" s="197"/>
    </row>
    <row r="905" spans="1:231" x14ac:dyDescent="0.3">
      <c r="A905" s="64">
        <v>41723</v>
      </c>
      <c r="B905" s="135">
        <v>4190</v>
      </c>
      <c r="C905" s="40">
        <f t="shared" si="97"/>
        <v>3949</v>
      </c>
      <c r="D905" s="12">
        <v>4883.51</v>
      </c>
      <c r="E905" s="2">
        <v>3306.12</v>
      </c>
      <c r="H905" s="2">
        <v>4509.24</v>
      </c>
      <c r="I905" s="3">
        <v>3680.39</v>
      </c>
      <c r="J905" s="12">
        <v>4688.66</v>
      </c>
      <c r="K905" s="2">
        <v>3295.37</v>
      </c>
      <c r="N905" s="12">
        <v>4314.3900000000003</v>
      </c>
      <c r="O905" s="3">
        <v>3669.64</v>
      </c>
      <c r="P905" s="12">
        <v>4223.16</v>
      </c>
      <c r="Q905" s="2">
        <v>2757.87</v>
      </c>
      <c r="T905" s="2">
        <v>3848.89</v>
      </c>
      <c r="U905" s="3">
        <v>3132.14</v>
      </c>
      <c r="AJ905" s="2">
        <f t="shared" si="98"/>
        <v>3920</v>
      </c>
      <c r="AK905" s="16">
        <v>270</v>
      </c>
      <c r="AL905" s="12">
        <v>3736.02</v>
      </c>
      <c r="AM905" s="2">
        <v>2263.37</v>
      </c>
      <c r="AP905" s="12">
        <v>3361.75</v>
      </c>
      <c r="AQ905" s="3">
        <v>2637.64</v>
      </c>
      <c r="AZ905" s="13"/>
      <c r="BA905" s="13"/>
      <c r="BB905" s="13"/>
      <c r="BC905" s="13"/>
      <c r="BD905" s="13"/>
      <c r="BE905" s="13"/>
      <c r="BF905" s="13"/>
      <c r="BL905" s="2">
        <v>4877.55</v>
      </c>
      <c r="BM905" s="2">
        <v>3300.2</v>
      </c>
      <c r="BN905" s="2">
        <v>4503.28</v>
      </c>
      <c r="BO905" s="2">
        <v>3674.47</v>
      </c>
      <c r="HN905" s="12">
        <f t="shared" si="94"/>
        <v>4918.66</v>
      </c>
      <c r="HO905" s="2">
        <f t="shared" si="95"/>
        <v>3713.8</v>
      </c>
      <c r="HP905" s="3">
        <f t="shared" si="96"/>
        <v>3589.8</v>
      </c>
      <c r="HW905" s="197"/>
    </row>
    <row r="906" spans="1:231" x14ac:dyDescent="0.3">
      <c r="A906" s="64">
        <v>41724</v>
      </c>
      <c r="B906" s="135">
        <v>4100</v>
      </c>
      <c r="C906" s="40">
        <f t="shared" si="97"/>
        <v>3961.9047619047619</v>
      </c>
      <c r="D906" s="12">
        <v>4848.3999999999996</v>
      </c>
      <c r="E906" s="2">
        <v>3274.07</v>
      </c>
      <c r="H906" s="2">
        <v>4474.13</v>
      </c>
      <c r="I906" s="3">
        <v>3648.34</v>
      </c>
      <c r="J906" s="12">
        <v>4719.22</v>
      </c>
      <c r="K906" s="2">
        <v>3327.52</v>
      </c>
      <c r="N906" s="12">
        <v>4344.95</v>
      </c>
      <c r="O906" s="3">
        <v>3701.79</v>
      </c>
      <c r="P906" s="12">
        <v>4191.74</v>
      </c>
      <c r="Q906" s="2">
        <v>2728.88</v>
      </c>
      <c r="T906" s="2">
        <v>3817.47</v>
      </c>
      <c r="U906" s="3">
        <v>3103.15</v>
      </c>
      <c r="AJ906" s="2">
        <f t="shared" si="98"/>
        <v>3830</v>
      </c>
      <c r="AK906" s="16">
        <v>270</v>
      </c>
      <c r="AL906" s="12">
        <v>3718.07</v>
      </c>
      <c r="AM906" s="2">
        <v>2247.83</v>
      </c>
      <c r="AP906" s="12">
        <v>3343.8</v>
      </c>
      <c r="AQ906" s="3">
        <v>2622.1</v>
      </c>
      <c r="AZ906" s="13"/>
      <c r="BA906" s="13"/>
      <c r="BB906" s="13"/>
      <c r="BC906" s="13"/>
      <c r="BD906" s="13"/>
      <c r="BE906" s="13"/>
      <c r="BF906" s="13"/>
      <c r="BL906" s="2">
        <v>4849.3900000000003</v>
      </c>
      <c r="BM906" s="2">
        <v>3275.05</v>
      </c>
      <c r="BN906" s="2">
        <v>4475.12</v>
      </c>
      <c r="BO906" s="2">
        <v>3649.32</v>
      </c>
      <c r="HN906" s="12">
        <f t="shared" si="94"/>
        <v>4949.22</v>
      </c>
      <c r="HO906" s="2">
        <f t="shared" si="95"/>
        <v>3622</v>
      </c>
      <c r="HP906" s="3">
        <f t="shared" si="96"/>
        <v>3507</v>
      </c>
      <c r="HW906" s="197"/>
    </row>
    <row r="907" spans="1:231" x14ac:dyDescent="0.3">
      <c r="A907" s="64">
        <v>41725</v>
      </c>
      <c r="B907" s="135">
        <v>4040</v>
      </c>
      <c r="C907" s="40">
        <f t="shared" si="97"/>
        <v>3972.3333333333335</v>
      </c>
      <c r="D907" s="12">
        <v>4715.8900000000003</v>
      </c>
      <c r="E907" s="2">
        <v>3157.32</v>
      </c>
      <c r="H907" s="2">
        <v>4341.62</v>
      </c>
      <c r="I907" s="3">
        <v>3531.59</v>
      </c>
      <c r="J907" s="12">
        <v>4694.55</v>
      </c>
      <c r="K907" s="2">
        <v>3295.12</v>
      </c>
      <c r="N907" s="12">
        <v>4320.28</v>
      </c>
      <c r="O907" s="3">
        <v>3669.39</v>
      </c>
      <c r="P907" s="12">
        <v>4128.8100000000004</v>
      </c>
      <c r="Q907" s="2">
        <v>2669.72</v>
      </c>
      <c r="T907" s="2">
        <v>3754.54</v>
      </c>
      <c r="U907" s="3">
        <v>3043.99</v>
      </c>
      <c r="AJ907" s="2">
        <f t="shared" si="98"/>
        <v>3770</v>
      </c>
      <c r="AK907" s="16">
        <v>270</v>
      </c>
      <c r="AL907" s="12">
        <v>3691.16</v>
      </c>
      <c r="AM907" s="2">
        <v>2224.52</v>
      </c>
      <c r="AP907" s="12">
        <v>3316.89</v>
      </c>
      <c r="AQ907" s="3">
        <v>2598.79</v>
      </c>
      <c r="AZ907" s="13"/>
      <c r="BA907" s="13"/>
      <c r="BB907" s="13"/>
      <c r="BC907" s="13"/>
      <c r="BD907" s="13"/>
      <c r="BE907" s="13"/>
      <c r="BF907" s="13"/>
      <c r="BL907" s="2">
        <v>4716.88</v>
      </c>
      <c r="BM907" s="2">
        <v>3158.29</v>
      </c>
      <c r="BN907" s="2">
        <v>4342.6099999999997</v>
      </c>
      <c r="BO907" s="2">
        <v>3532.56</v>
      </c>
      <c r="HN907" s="12">
        <f t="shared" si="94"/>
        <v>4924.55</v>
      </c>
      <c r="HO907" s="2">
        <f t="shared" si="95"/>
        <v>3560.8</v>
      </c>
      <c r="HP907" s="3">
        <f t="shared" si="96"/>
        <v>3451.8</v>
      </c>
      <c r="HW907" s="197"/>
    </row>
    <row r="908" spans="1:231" x14ac:dyDescent="0.3">
      <c r="A908" s="64">
        <v>41726</v>
      </c>
      <c r="B908" s="135">
        <v>4000</v>
      </c>
      <c r="C908" s="40">
        <f t="shared" si="97"/>
        <v>3982.3333333333335</v>
      </c>
      <c r="D908" s="12">
        <v>4769.2700000000004</v>
      </c>
      <c r="E908" s="2">
        <v>3210.32</v>
      </c>
      <c r="H908" s="2">
        <v>4395</v>
      </c>
      <c r="I908" s="3">
        <v>3584.59</v>
      </c>
      <c r="J908" s="12">
        <v>4694.55</v>
      </c>
      <c r="K908" s="2">
        <v>3295.12</v>
      </c>
      <c r="N908" s="12">
        <v>4320.28</v>
      </c>
      <c r="O908" s="3">
        <v>3669.39</v>
      </c>
      <c r="P908" s="12">
        <v>4118.13</v>
      </c>
      <c r="Q908" s="2">
        <v>2659.12</v>
      </c>
      <c r="T908" s="2">
        <v>3743.86</v>
      </c>
      <c r="U908" s="3">
        <v>3033.39</v>
      </c>
      <c r="AJ908" s="2">
        <f t="shared" si="98"/>
        <v>3730</v>
      </c>
      <c r="AK908" s="16">
        <v>270</v>
      </c>
      <c r="AL908" s="12">
        <v>3691.16</v>
      </c>
      <c r="AM908" s="2">
        <v>2224.52</v>
      </c>
      <c r="AP908" s="12">
        <v>3316.89</v>
      </c>
      <c r="AQ908" s="3">
        <v>2598.79</v>
      </c>
      <c r="AZ908" s="13"/>
      <c r="BA908" s="13"/>
      <c r="BB908" s="13"/>
      <c r="BC908" s="13"/>
      <c r="BD908" s="13"/>
      <c r="BE908" s="13"/>
      <c r="BF908" s="13"/>
      <c r="BL908" s="2">
        <v>4770.25</v>
      </c>
      <c r="BM908" s="2">
        <v>3211.29</v>
      </c>
      <c r="BN908" s="2">
        <v>4395.9799999999996</v>
      </c>
      <c r="BO908" s="2">
        <v>3585.56</v>
      </c>
      <c r="HN908" s="12">
        <f t="shared" si="94"/>
        <v>4924.55</v>
      </c>
      <c r="HO908" s="2">
        <f t="shared" si="95"/>
        <v>3520</v>
      </c>
      <c r="HP908" s="3">
        <f t="shared" si="96"/>
        <v>3415</v>
      </c>
      <c r="HW908" s="197"/>
    </row>
    <row r="909" spans="1:231" x14ac:dyDescent="0.3">
      <c r="A909" s="64">
        <v>41729</v>
      </c>
      <c r="B909" s="135">
        <v>3975</v>
      </c>
      <c r="C909" s="40">
        <f t="shared" si="97"/>
        <v>3992.9523809523807</v>
      </c>
      <c r="D909" s="12">
        <v>4664.2299999999996</v>
      </c>
      <c r="E909" s="2">
        <v>3108.32</v>
      </c>
      <c r="H909" s="2">
        <v>4289.96</v>
      </c>
      <c r="I909" s="3">
        <v>3482.59</v>
      </c>
      <c r="J909" s="12">
        <v>4674.8599999999997</v>
      </c>
      <c r="K909" s="2">
        <v>3277.12</v>
      </c>
      <c r="N909" s="12">
        <v>4300.59</v>
      </c>
      <c r="O909" s="3">
        <v>3651.39</v>
      </c>
      <c r="P909" s="12">
        <v>4101.16</v>
      </c>
      <c r="Q909" s="2">
        <v>2644.12</v>
      </c>
      <c r="T909" s="2">
        <v>3726.89</v>
      </c>
      <c r="U909" s="3">
        <v>3018.39</v>
      </c>
      <c r="AJ909" s="2">
        <f t="shared" si="98"/>
        <v>3705</v>
      </c>
      <c r="AK909" s="16">
        <v>270</v>
      </c>
      <c r="AL909" s="12">
        <v>3644.33</v>
      </c>
      <c r="AM909" s="2">
        <v>2179.92</v>
      </c>
      <c r="AP909" s="12">
        <v>3270.06</v>
      </c>
      <c r="AQ909" s="3">
        <v>2554.19</v>
      </c>
      <c r="AZ909" s="13"/>
      <c r="BA909" s="13"/>
      <c r="BB909" s="13"/>
      <c r="BC909" s="13"/>
      <c r="BD909" s="13"/>
      <c r="BE909" s="13"/>
      <c r="BF909" s="13"/>
      <c r="BL909" s="2">
        <v>4669.1099999999997</v>
      </c>
      <c r="BM909" s="2">
        <v>3113.17</v>
      </c>
      <c r="BN909" s="2">
        <v>4294.84</v>
      </c>
      <c r="BO909" s="2">
        <v>3487.44</v>
      </c>
      <c r="HN909" s="12">
        <f t="shared" ref="HN909:HN972" si="99">J909+230</f>
        <v>4904.8599999999997</v>
      </c>
      <c r="HO909" s="2">
        <f t="shared" si="95"/>
        <v>3494.5</v>
      </c>
      <c r="HP909" s="3">
        <f t="shared" si="96"/>
        <v>3392</v>
      </c>
      <c r="HW909" s="197"/>
    </row>
    <row r="910" spans="1:231" x14ac:dyDescent="0.3">
      <c r="A910" s="64">
        <v>41730</v>
      </c>
      <c r="B910" s="135">
        <v>3959</v>
      </c>
      <c r="C910" s="40">
        <f t="shared" si="97"/>
        <v>3998.1428571428573</v>
      </c>
      <c r="D910" s="12">
        <v>4679.9399999999996</v>
      </c>
      <c r="E910" s="2">
        <v>3122.08</v>
      </c>
      <c r="H910" s="2">
        <v>4305.67</v>
      </c>
      <c r="I910" s="3">
        <v>3496.35</v>
      </c>
      <c r="J910" s="12">
        <v>4690.6099999999997</v>
      </c>
      <c r="K910" s="2">
        <v>3291.52</v>
      </c>
      <c r="N910" s="12">
        <v>4316.34</v>
      </c>
      <c r="O910" s="3">
        <v>3665.79</v>
      </c>
      <c r="P910" s="12">
        <v>4093.41</v>
      </c>
      <c r="Q910" s="2">
        <v>2634.94</v>
      </c>
      <c r="T910" s="2">
        <v>3719.14</v>
      </c>
      <c r="U910" s="3">
        <v>3009.21</v>
      </c>
      <c r="AJ910" s="2">
        <f t="shared" si="98"/>
        <v>3689</v>
      </c>
      <c r="AK910" s="16">
        <v>270</v>
      </c>
      <c r="AL910" s="12">
        <v>3645.51</v>
      </c>
      <c r="AM910" s="2">
        <v>2179.5700000000002</v>
      </c>
      <c r="AP910" s="12">
        <v>3271.24</v>
      </c>
      <c r="AQ910" s="3">
        <v>2553.84</v>
      </c>
      <c r="AZ910" s="13"/>
      <c r="BA910" s="13"/>
      <c r="BB910" s="13"/>
      <c r="BC910" s="13"/>
      <c r="BD910" s="13"/>
      <c r="BE910" s="13"/>
      <c r="BF910" s="13"/>
      <c r="BL910" s="2">
        <v>4679.9399999999996</v>
      </c>
      <c r="BM910" s="2">
        <v>3122.08</v>
      </c>
      <c r="BN910" s="2">
        <v>4305.67</v>
      </c>
      <c r="BO910" s="2">
        <v>3496.35</v>
      </c>
      <c r="HN910" s="12">
        <f t="shared" si="99"/>
        <v>4920.6099999999997</v>
      </c>
      <c r="HO910" s="2">
        <f t="shared" ref="HO910:HO973" si="100">B910*1.02-560</f>
        <v>3478.1800000000003</v>
      </c>
      <c r="HP910" s="3">
        <f t="shared" ref="HP910:HP973" si="101">B910*0.92-265</f>
        <v>3377.28</v>
      </c>
      <c r="HW910" s="197"/>
    </row>
    <row r="911" spans="1:231" x14ac:dyDescent="0.3">
      <c r="A911" s="64">
        <v>41731</v>
      </c>
      <c r="B911" s="135">
        <v>3939</v>
      </c>
      <c r="C911" s="40">
        <f t="shared" si="97"/>
        <v>4002.6666666666665</v>
      </c>
      <c r="D911" s="12">
        <v>4656.72</v>
      </c>
      <c r="E911" s="2">
        <v>3096.72</v>
      </c>
      <c r="H911" s="2">
        <v>4282.45</v>
      </c>
      <c r="I911" s="3">
        <v>3470.99</v>
      </c>
      <c r="J911" s="12">
        <v>4710.3</v>
      </c>
      <c r="K911" s="2">
        <v>3309.52</v>
      </c>
      <c r="N911" s="12">
        <v>4336.03</v>
      </c>
      <c r="O911" s="3">
        <v>3683.79</v>
      </c>
      <c r="P911" s="12">
        <v>4110.28</v>
      </c>
      <c r="Q911" s="2">
        <v>2649.84</v>
      </c>
      <c r="T911" s="2">
        <v>3736.01</v>
      </c>
      <c r="U911" s="3">
        <v>3024.11</v>
      </c>
      <c r="AJ911" s="2">
        <f t="shared" si="98"/>
        <v>3669</v>
      </c>
      <c r="AK911" s="16">
        <v>270</v>
      </c>
      <c r="AL911" s="12">
        <v>3660.26</v>
      </c>
      <c r="AM911" s="2">
        <v>2192.3200000000002</v>
      </c>
      <c r="AP911" s="12">
        <v>3285.99</v>
      </c>
      <c r="AQ911" s="3">
        <v>2566.59</v>
      </c>
      <c r="AZ911" s="13"/>
      <c r="BA911" s="13"/>
      <c r="BB911" s="13"/>
      <c r="BC911" s="13"/>
      <c r="BD911" s="13"/>
      <c r="BE911" s="13"/>
      <c r="BF911" s="13"/>
      <c r="BL911" s="2">
        <v>4670.5</v>
      </c>
      <c r="BM911" s="2">
        <v>3110.4</v>
      </c>
      <c r="BN911" s="2">
        <v>4296.2299999999996</v>
      </c>
      <c r="BO911" s="2">
        <v>3484.67</v>
      </c>
      <c r="HN911" s="12">
        <f t="shared" si="99"/>
        <v>4940.3</v>
      </c>
      <c r="HO911" s="2">
        <f t="shared" si="100"/>
        <v>3457.78</v>
      </c>
      <c r="HP911" s="3">
        <f t="shared" si="101"/>
        <v>3358.88</v>
      </c>
      <c r="HW911" s="197"/>
    </row>
    <row r="912" spans="1:231" x14ac:dyDescent="0.3">
      <c r="A912" s="64">
        <v>41732</v>
      </c>
      <c r="B912" s="135">
        <v>3955</v>
      </c>
      <c r="C912" s="40">
        <f t="shared" si="97"/>
        <v>4007.6666666666665</v>
      </c>
      <c r="D912" s="12">
        <v>4571.01</v>
      </c>
      <c r="E912" s="2">
        <v>3011.6</v>
      </c>
      <c r="H912" s="2">
        <v>4196.74</v>
      </c>
      <c r="I912" s="3">
        <v>3385.87</v>
      </c>
      <c r="J912" s="12">
        <v>4710.3</v>
      </c>
      <c r="K912" s="2">
        <v>3309.52</v>
      </c>
      <c r="N912" s="12">
        <v>4336.03</v>
      </c>
      <c r="O912" s="3">
        <v>3683.79</v>
      </c>
      <c r="P912" s="12">
        <v>4078.13</v>
      </c>
      <c r="Q912" s="2">
        <v>2617.92</v>
      </c>
      <c r="T912" s="2">
        <v>3703.86</v>
      </c>
      <c r="U912" s="3">
        <v>2992.19</v>
      </c>
      <c r="AJ912" s="2">
        <f t="shared" si="98"/>
        <v>3685</v>
      </c>
      <c r="AK912" s="16">
        <v>270</v>
      </c>
      <c r="AL912" s="12">
        <v>3617.4</v>
      </c>
      <c r="AM912" s="2">
        <v>2149.7600000000002</v>
      </c>
      <c r="AP912" s="12">
        <v>3243.13</v>
      </c>
      <c r="AQ912" s="3">
        <v>2524.0300000000002</v>
      </c>
      <c r="AZ912" s="13"/>
      <c r="BA912" s="13"/>
      <c r="BB912" s="13"/>
      <c r="BC912" s="13"/>
      <c r="BD912" s="13"/>
      <c r="BE912" s="13"/>
      <c r="BF912" s="13"/>
      <c r="BL912" s="2">
        <v>4585.7700000000004</v>
      </c>
      <c r="BM912" s="2">
        <v>3026.26</v>
      </c>
      <c r="BN912" s="2">
        <v>4211.5</v>
      </c>
      <c r="BO912" s="2">
        <v>3400.53</v>
      </c>
      <c r="HN912" s="12">
        <f t="shared" si="99"/>
        <v>4940.3</v>
      </c>
      <c r="HO912" s="2">
        <f t="shared" si="100"/>
        <v>3474.1</v>
      </c>
      <c r="HP912" s="3">
        <f t="shared" si="101"/>
        <v>3373.6000000000004</v>
      </c>
      <c r="HW912" s="197"/>
    </row>
    <row r="913" spans="1:231" x14ac:dyDescent="0.3">
      <c r="A913" s="64">
        <v>41733</v>
      </c>
      <c r="B913" s="135">
        <v>3970</v>
      </c>
      <c r="C913" s="40">
        <f t="shared" si="97"/>
        <v>4013.8095238095239</v>
      </c>
      <c r="D913" s="12">
        <v>4554.17</v>
      </c>
      <c r="E913" s="2">
        <v>2999.48</v>
      </c>
      <c r="H913" s="2">
        <v>4179.8999999999996</v>
      </c>
      <c r="I913" s="3">
        <v>3373.75</v>
      </c>
      <c r="J913" s="12">
        <v>4724</v>
      </c>
      <c r="K913" s="2">
        <v>3326.22</v>
      </c>
      <c r="N913" s="12">
        <v>4349.7299999999996</v>
      </c>
      <c r="O913" s="3">
        <v>3700.49</v>
      </c>
      <c r="P913" s="12">
        <v>4034.09</v>
      </c>
      <c r="Q913" s="2">
        <v>2577.88</v>
      </c>
      <c r="T913" s="2">
        <v>3659.82</v>
      </c>
      <c r="U913" s="3">
        <v>2952.15</v>
      </c>
      <c r="AJ913" s="2">
        <f t="shared" si="98"/>
        <v>3700</v>
      </c>
      <c r="AK913" s="16">
        <v>270</v>
      </c>
      <c r="AL913" s="12">
        <v>3545.84</v>
      </c>
      <c r="AM913" s="2">
        <v>2082.5</v>
      </c>
      <c r="AP913" s="12">
        <v>3171.57</v>
      </c>
      <c r="AQ913" s="3">
        <v>2456.77</v>
      </c>
      <c r="AZ913" s="13"/>
      <c r="BA913" s="13"/>
      <c r="BB913" s="13"/>
      <c r="BC913" s="13"/>
      <c r="BD913" s="13"/>
      <c r="BE913" s="13"/>
      <c r="BF913" s="13"/>
      <c r="BL913" s="2">
        <v>4572.6899999999996</v>
      </c>
      <c r="BM913" s="2">
        <v>3017.88</v>
      </c>
      <c r="BN913" s="2">
        <v>4198.42</v>
      </c>
      <c r="BO913" s="2">
        <v>3392.15</v>
      </c>
      <c r="HN913" s="12">
        <f t="shared" si="99"/>
        <v>4954</v>
      </c>
      <c r="HO913" s="2">
        <f t="shared" si="100"/>
        <v>3489.4</v>
      </c>
      <c r="HP913" s="3">
        <f t="shared" si="101"/>
        <v>3387.4</v>
      </c>
      <c r="HW913" s="197"/>
    </row>
    <row r="914" spans="1:231" x14ac:dyDescent="0.3">
      <c r="A914" s="64">
        <v>41736</v>
      </c>
      <c r="B914" s="135">
        <v>3961</v>
      </c>
      <c r="C914" s="40">
        <f t="shared" si="97"/>
        <v>4017.9523809523807</v>
      </c>
      <c r="D914" s="12">
        <v>4500.3500000000004</v>
      </c>
      <c r="E914" s="2">
        <v>2947.42</v>
      </c>
      <c r="H914" s="2">
        <v>4126.08</v>
      </c>
      <c r="I914" s="3">
        <v>3321.69</v>
      </c>
      <c r="J914" s="12">
        <v>4712.03</v>
      </c>
      <c r="K914" s="2">
        <v>3315.27</v>
      </c>
      <c r="N914" s="12">
        <v>4337.76</v>
      </c>
      <c r="O914" s="3">
        <v>3689.54</v>
      </c>
      <c r="P914" s="12">
        <v>4013.5</v>
      </c>
      <c r="Q914" s="2">
        <v>2558.5500000000002</v>
      </c>
      <c r="T914" s="2">
        <v>3639.23</v>
      </c>
      <c r="U914" s="3">
        <v>2932.82</v>
      </c>
      <c r="AJ914" s="2">
        <f t="shared" si="98"/>
        <v>3691</v>
      </c>
      <c r="AK914" s="16">
        <v>270</v>
      </c>
      <c r="AL914" s="12">
        <v>3516.07</v>
      </c>
      <c r="AM914" s="2">
        <v>2054.0700000000002</v>
      </c>
      <c r="AP914" s="12">
        <v>3141.8</v>
      </c>
      <c r="AQ914" s="3">
        <v>2428.34</v>
      </c>
      <c r="AZ914" s="13"/>
      <c r="BA914" s="13"/>
      <c r="BB914" s="13"/>
      <c r="BC914" s="13"/>
      <c r="BD914" s="13"/>
      <c r="BE914" s="13"/>
      <c r="BF914" s="13"/>
      <c r="BL914" s="2">
        <v>4525.63</v>
      </c>
      <c r="BM914" s="2">
        <v>2972.52</v>
      </c>
      <c r="BN914" s="2">
        <v>4151.3599999999997</v>
      </c>
      <c r="BO914" s="2">
        <v>3346.79</v>
      </c>
      <c r="HN914" s="12">
        <f t="shared" si="99"/>
        <v>4942.03</v>
      </c>
      <c r="HO914" s="2">
        <f t="shared" si="100"/>
        <v>3480.2200000000003</v>
      </c>
      <c r="HP914" s="3">
        <f t="shared" si="101"/>
        <v>3379.1200000000003</v>
      </c>
      <c r="HW914" s="197"/>
    </row>
    <row r="915" spans="1:231" x14ac:dyDescent="0.3">
      <c r="A915" s="64">
        <v>41737</v>
      </c>
      <c r="B915" s="135">
        <v>3908</v>
      </c>
      <c r="C915" s="40">
        <f t="shared" si="97"/>
        <v>4019.5238095238096</v>
      </c>
      <c r="D915" s="12">
        <v>4494.87</v>
      </c>
      <c r="E915" s="2">
        <v>2945.2</v>
      </c>
      <c r="H915" s="2">
        <v>4120.6000000000004</v>
      </c>
      <c r="I915" s="3">
        <v>3319.47</v>
      </c>
      <c r="J915" s="12">
        <v>4684.12</v>
      </c>
      <c r="K915" s="2">
        <v>3289.72</v>
      </c>
      <c r="N915" s="12">
        <v>4309.8500000000004</v>
      </c>
      <c r="O915" s="3">
        <v>3663.99</v>
      </c>
      <c r="P915" s="12">
        <v>4011.27</v>
      </c>
      <c r="Q915" s="2">
        <v>2558.92</v>
      </c>
      <c r="T915" s="2">
        <v>3637</v>
      </c>
      <c r="U915" s="3">
        <v>2933.19</v>
      </c>
      <c r="AJ915" s="2">
        <f t="shared" si="98"/>
        <v>3638</v>
      </c>
      <c r="AK915" s="16">
        <v>270</v>
      </c>
      <c r="AL915" s="12">
        <v>3527.66</v>
      </c>
      <c r="AM915" s="2">
        <v>2068.2399999999998</v>
      </c>
      <c r="AP915" s="12">
        <v>3153.39</v>
      </c>
      <c r="AQ915" s="3">
        <v>2442.5100000000002</v>
      </c>
      <c r="AZ915" s="13"/>
      <c r="BA915" s="13"/>
      <c r="BB915" s="13"/>
      <c r="BC915" s="13"/>
      <c r="BD915" s="13"/>
      <c r="BE915" s="13"/>
      <c r="BF915" s="13"/>
      <c r="BL915" s="2">
        <v>4523.8500000000004</v>
      </c>
      <c r="BM915" s="2">
        <v>2973.97</v>
      </c>
      <c r="BN915" s="2">
        <v>4149.58</v>
      </c>
      <c r="BO915" s="2">
        <v>3348.24</v>
      </c>
      <c r="HN915" s="12">
        <f t="shared" si="99"/>
        <v>4914.12</v>
      </c>
      <c r="HO915" s="2">
        <f t="shared" si="100"/>
        <v>3426.16</v>
      </c>
      <c r="HP915" s="3">
        <f t="shared" si="101"/>
        <v>3330.36</v>
      </c>
      <c r="HW915" s="197"/>
    </row>
    <row r="916" spans="1:231" x14ac:dyDescent="0.3">
      <c r="A916" s="64">
        <v>41738</v>
      </c>
      <c r="B916" s="135">
        <v>3908</v>
      </c>
      <c r="C916" s="40">
        <f t="shared" si="97"/>
        <v>4020.8571428571427</v>
      </c>
      <c r="D916" s="12">
        <v>4493.9399999999996</v>
      </c>
      <c r="E916" s="2">
        <v>2945.65</v>
      </c>
      <c r="H916" s="2">
        <v>4119.67</v>
      </c>
      <c r="I916" s="3">
        <v>3319.92</v>
      </c>
      <c r="J916" s="12">
        <v>4672.1499999999996</v>
      </c>
      <c r="K916" s="2">
        <v>3278.77</v>
      </c>
      <c r="N916" s="12">
        <v>4297.88</v>
      </c>
      <c r="O916" s="3">
        <v>3653.04</v>
      </c>
      <c r="P916" s="12">
        <v>4022.2</v>
      </c>
      <c r="Q916" s="2">
        <v>2570.89</v>
      </c>
      <c r="T916" s="2">
        <v>3647.93</v>
      </c>
      <c r="U916" s="3">
        <v>2945.16</v>
      </c>
      <c r="AJ916" s="2">
        <f t="shared" si="98"/>
        <v>3638</v>
      </c>
      <c r="AK916" s="16">
        <v>270</v>
      </c>
      <c r="AL916" s="12">
        <v>3529.5</v>
      </c>
      <c r="AM916" s="2">
        <v>2071.21</v>
      </c>
      <c r="AP916" s="12">
        <v>3155.23</v>
      </c>
      <c r="AQ916" s="3">
        <v>2445.48</v>
      </c>
      <c r="AZ916" s="13"/>
      <c r="BA916" s="13"/>
      <c r="BB916" s="13"/>
      <c r="BC916" s="13"/>
      <c r="BD916" s="13"/>
      <c r="BE916" s="13"/>
      <c r="BF916" s="13"/>
      <c r="BL916" s="2">
        <v>4520.8999999999996</v>
      </c>
      <c r="BM916" s="2">
        <v>2972.43</v>
      </c>
      <c r="BN916" s="2">
        <v>4146.63</v>
      </c>
      <c r="BO916" s="2">
        <v>3346.7</v>
      </c>
      <c r="HN916" s="12">
        <f t="shared" si="99"/>
        <v>4902.1499999999996</v>
      </c>
      <c r="HO916" s="2">
        <f t="shared" si="100"/>
        <v>3426.16</v>
      </c>
      <c r="HP916" s="3">
        <f t="shared" si="101"/>
        <v>3330.36</v>
      </c>
      <c r="HW916" s="197"/>
    </row>
    <row r="917" spans="1:231" x14ac:dyDescent="0.3">
      <c r="A917" s="64">
        <v>41739</v>
      </c>
      <c r="B917" s="135">
        <v>3864</v>
      </c>
      <c r="C917" s="40">
        <f t="shared" si="97"/>
        <v>4016.2857142857142</v>
      </c>
      <c r="D917" s="12">
        <v>4488.99</v>
      </c>
      <c r="E917" s="2">
        <v>2937.52</v>
      </c>
      <c r="H917" s="2">
        <v>4114.72</v>
      </c>
      <c r="I917" s="3">
        <v>3311.79</v>
      </c>
      <c r="J917" s="12">
        <v>4700.07</v>
      </c>
      <c r="K917" s="2">
        <v>3304.32</v>
      </c>
      <c r="N917" s="12">
        <v>4325.8</v>
      </c>
      <c r="O917" s="3">
        <v>3678.59</v>
      </c>
      <c r="P917" s="12">
        <v>4066.86</v>
      </c>
      <c r="Q917" s="2">
        <v>2612.64</v>
      </c>
      <c r="T917" s="2">
        <v>3692.59</v>
      </c>
      <c r="U917" s="3">
        <v>2986.91</v>
      </c>
      <c r="AJ917" s="2">
        <f t="shared" si="98"/>
        <v>3594</v>
      </c>
      <c r="AK917" s="16">
        <v>270</v>
      </c>
      <c r="AL917" s="12">
        <v>3549.73</v>
      </c>
      <c r="AM917" s="2">
        <v>2088.64</v>
      </c>
      <c r="AP917" s="12">
        <v>3175.46</v>
      </c>
      <c r="AQ917" s="3">
        <v>2462.91</v>
      </c>
      <c r="AZ917" s="13"/>
      <c r="BA917" s="13"/>
      <c r="BB917" s="13"/>
      <c r="BC917" s="13"/>
      <c r="BD917" s="13"/>
      <c r="BE917" s="13"/>
      <c r="BF917" s="13"/>
      <c r="BL917" s="2">
        <v>4514.2</v>
      </c>
      <c r="BM917" s="2">
        <v>2962.55</v>
      </c>
      <c r="BN917" s="2">
        <v>4139.93</v>
      </c>
      <c r="BO917" s="2">
        <v>3336.82</v>
      </c>
      <c r="HN917" s="12">
        <f t="shared" si="99"/>
        <v>4930.07</v>
      </c>
      <c r="HO917" s="2">
        <f t="shared" si="100"/>
        <v>3381.28</v>
      </c>
      <c r="HP917" s="3">
        <f t="shared" si="101"/>
        <v>3289.88</v>
      </c>
      <c r="HW917" s="197"/>
    </row>
    <row r="918" spans="1:231" x14ac:dyDescent="0.3">
      <c r="A918" s="64">
        <v>41740</v>
      </c>
      <c r="B918" s="135">
        <v>3841</v>
      </c>
      <c r="C918" s="40">
        <f t="shared" si="97"/>
        <v>4008.6190476190477</v>
      </c>
      <c r="D918" s="12">
        <v>4451.17</v>
      </c>
      <c r="E918" s="2">
        <v>2908.64</v>
      </c>
      <c r="H918" s="2">
        <v>4076.9</v>
      </c>
      <c r="I918" s="3">
        <v>3282.91</v>
      </c>
      <c r="J918" s="12">
        <v>4705.43</v>
      </c>
      <c r="K918" s="2">
        <v>3318.92</v>
      </c>
      <c r="N918" s="12">
        <v>4331.16</v>
      </c>
      <c r="O918" s="3">
        <v>3693.16</v>
      </c>
      <c r="P918" s="12">
        <v>4080.39</v>
      </c>
      <c r="Q918" s="2">
        <v>2635.12</v>
      </c>
      <c r="T918" s="2">
        <v>3706.12</v>
      </c>
      <c r="U918" s="3">
        <v>3009.39</v>
      </c>
      <c r="AJ918" s="2">
        <f t="shared" si="98"/>
        <v>3571</v>
      </c>
      <c r="AK918" s="16">
        <v>270</v>
      </c>
      <c r="AL918" s="12">
        <v>3550.7</v>
      </c>
      <c r="AM918" s="2">
        <v>2098.6</v>
      </c>
      <c r="AP918" s="12">
        <v>3176.43</v>
      </c>
      <c r="AQ918" s="3">
        <v>2472.87</v>
      </c>
      <c r="AZ918" s="13"/>
      <c r="BA918" s="13"/>
      <c r="BB918" s="13"/>
      <c r="BC918" s="13"/>
      <c r="BD918" s="13"/>
      <c r="BE918" s="13"/>
      <c r="BF918" s="13"/>
      <c r="BL918" s="2">
        <v>4451.17</v>
      </c>
      <c r="BM918" s="2">
        <v>2908.64</v>
      </c>
      <c r="BN918" s="2">
        <v>4076.9</v>
      </c>
      <c r="BO918" s="2">
        <v>3282.91</v>
      </c>
      <c r="HN918" s="12">
        <f t="shared" si="99"/>
        <v>4935.43</v>
      </c>
      <c r="HO918" s="2">
        <f t="shared" si="100"/>
        <v>3357.82</v>
      </c>
      <c r="HP918" s="3">
        <f t="shared" si="101"/>
        <v>3268.7200000000003</v>
      </c>
      <c r="HW918" s="197"/>
    </row>
    <row r="919" spans="1:231" x14ac:dyDescent="0.3">
      <c r="A919" s="64">
        <v>41743</v>
      </c>
      <c r="B919" s="135">
        <v>3923</v>
      </c>
      <c r="C919" s="40">
        <f t="shared" si="97"/>
        <v>4005.7619047619046</v>
      </c>
      <c r="D919" s="12">
        <v>4444.3</v>
      </c>
      <c r="E919" s="2">
        <v>2901.37</v>
      </c>
      <c r="H919" s="2">
        <v>4070.03</v>
      </c>
      <c r="I919" s="3">
        <v>3275.64</v>
      </c>
      <c r="J919" s="12">
        <v>4656.3900000000003</v>
      </c>
      <c r="K919" s="2">
        <v>3269.92</v>
      </c>
      <c r="N919" s="12">
        <v>4282.12</v>
      </c>
      <c r="O919" s="3">
        <v>3644.19</v>
      </c>
      <c r="P919" s="12">
        <v>4083.77</v>
      </c>
      <c r="Q919" s="2">
        <v>2638.12</v>
      </c>
      <c r="T919" s="2">
        <v>3709.5</v>
      </c>
      <c r="U919" s="3">
        <v>3012.39</v>
      </c>
      <c r="AJ919" s="2">
        <f t="shared" si="98"/>
        <v>3653</v>
      </c>
      <c r="AK919" s="16">
        <v>270</v>
      </c>
      <c r="AL919" s="12">
        <v>3553.58</v>
      </c>
      <c r="AM919" s="2">
        <v>2101.09</v>
      </c>
      <c r="AP919" s="12">
        <v>3179.31</v>
      </c>
      <c r="AQ919" s="3">
        <v>2475.36</v>
      </c>
      <c r="AZ919" s="13"/>
      <c r="BA919" s="13"/>
      <c r="BB919" s="13"/>
      <c r="BC919" s="13"/>
      <c r="BD919" s="13"/>
      <c r="BE919" s="13"/>
      <c r="BF919" s="13"/>
      <c r="BL919" s="2">
        <v>4468.6499999999996</v>
      </c>
      <c r="BM919" s="2">
        <v>2925.55</v>
      </c>
      <c r="BN919" s="2">
        <v>4094.38</v>
      </c>
      <c r="BO919" s="2">
        <v>3299.82</v>
      </c>
      <c r="HN919" s="12">
        <f t="shared" si="99"/>
        <v>4886.3900000000003</v>
      </c>
      <c r="HO919" s="2">
        <f t="shared" si="100"/>
        <v>3441.46</v>
      </c>
      <c r="HP919" s="3">
        <f t="shared" si="101"/>
        <v>3344.1600000000003</v>
      </c>
      <c r="HW919" s="197"/>
    </row>
    <row r="920" spans="1:231" x14ac:dyDescent="0.3">
      <c r="A920" s="64">
        <v>41744</v>
      </c>
      <c r="B920" s="135">
        <v>3903</v>
      </c>
      <c r="C920" s="40">
        <f t="shared" si="97"/>
        <v>4000.4285714285716</v>
      </c>
      <c r="D920" s="12">
        <v>4536.75</v>
      </c>
      <c r="E920" s="2">
        <v>2992.27</v>
      </c>
      <c r="H920" s="2">
        <v>4162.4799999999996</v>
      </c>
      <c r="I920" s="3">
        <v>3366.54</v>
      </c>
      <c r="J920" s="12">
        <v>4664.24</v>
      </c>
      <c r="K920" s="2">
        <v>3277.12</v>
      </c>
      <c r="N920" s="12">
        <v>4289.97</v>
      </c>
      <c r="O920" s="3">
        <v>3651.39</v>
      </c>
      <c r="P920" s="12">
        <v>4143.66</v>
      </c>
      <c r="Q920" s="2">
        <v>2696.87</v>
      </c>
      <c r="T920" s="2">
        <v>3769.39</v>
      </c>
      <c r="U920" s="3">
        <v>3071.14</v>
      </c>
      <c r="AJ920" s="2">
        <f t="shared" si="98"/>
        <v>3633</v>
      </c>
      <c r="AK920" s="16">
        <v>270</v>
      </c>
      <c r="AL920" s="12">
        <v>3644.33</v>
      </c>
      <c r="AM920" s="2">
        <v>2190.4699999999998</v>
      </c>
      <c r="AP920" s="12">
        <v>3270.06</v>
      </c>
      <c r="AQ920" s="3">
        <v>2564.7399999999998</v>
      </c>
      <c r="AZ920" s="13"/>
      <c r="BA920" s="13"/>
      <c r="BB920" s="13"/>
      <c r="BC920" s="13"/>
      <c r="BD920" s="13"/>
      <c r="BE920" s="13"/>
      <c r="BF920" s="13"/>
      <c r="BL920" s="2">
        <v>4560.17</v>
      </c>
      <c r="BM920" s="2">
        <v>3015.53</v>
      </c>
      <c r="BN920" s="2">
        <v>4185.8999999999996</v>
      </c>
      <c r="BO920" s="2">
        <v>3389.8</v>
      </c>
      <c r="HN920" s="12">
        <f t="shared" si="99"/>
        <v>4894.24</v>
      </c>
      <c r="HO920" s="2">
        <f t="shared" si="100"/>
        <v>3421.06</v>
      </c>
      <c r="HP920" s="3">
        <f t="shared" si="101"/>
        <v>3325.76</v>
      </c>
      <c r="HW920" s="197"/>
    </row>
    <row r="921" spans="1:231" x14ac:dyDescent="0.3">
      <c r="A921" s="64">
        <v>41745</v>
      </c>
      <c r="B921" s="135">
        <v>3959</v>
      </c>
      <c r="C921" s="40">
        <f t="shared" si="97"/>
        <v>3997.9523809523807</v>
      </c>
      <c r="D921" s="12">
        <v>4632.3599999999997</v>
      </c>
      <c r="E921" s="2">
        <v>3087.22</v>
      </c>
      <c r="H921" s="2">
        <v>4258.09</v>
      </c>
      <c r="I921" s="3">
        <v>3461.49</v>
      </c>
      <c r="J921" s="12">
        <v>4664.24</v>
      </c>
      <c r="K921" s="2">
        <v>3277.12</v>
      </c>
      <c r="N921" s="12">
        <v>4289.97</v>
      </c>
      <c r="O921" s="3">
        <v>3651.39</v>
      </c>
      <c r="P921" s="12">
        <v>4175.53</v>
      </c>
      <c r="Q921" s="2">
        <v>2728.52</v>
      </c>
      <c r="T921" s="2">
        <v>3801.26</v>
      </c>
      <c r="U921" s="3">
        <v>3102.79</v>
      </c>
      <c r="AJ921" s="2">
        <f t="shared" si="98"/>
        <v>3689</v>
      </c>
      <c r="AK921" s="16">
        <v>270</v>
      </c>
      <c r="AL921" s="12">
        <v>3676.2</v>
      </c>
      <c r="AM921" s="2">
        <v>2222.12</v>
      </c>
      <c r="AP921" s="12">
        <v>3301.93</v>
      </c>
      <c r="AQ921" s="3">
        <v>2596.39</v>
      </c>
      <c r="AZ921" s="13"/>
      <c r="BA921" s="13"/>
      <c r="BB921" s="13"/>
      <c r="BC921" s="13"/>
      <c r="BD921" s="13"/>
      <c r="BE921" s="13"/>
      <c r="BF921" s="13"/>
      <c r="BL921" s="2">
        <v>4656.76</v>
      </c>
      <c r="BM921" s="2">
        <v>3111.45</v>
      </c>
      <c r="BN921" s="2">
        <v>4282.49</v>
      </c>
      <c r="BO921" s="2">
        <v>3485.72</v>
      </c>
      <c r="HN921" s="12">
        <f t="shared" si="99"/>
        <v>4894.24</v>
      </c>
      <c r="HO921" s="2">
        <f t="shared" si="100"/>
        <v>3478.1800000000003</v>
      </c>
      <c r="HP921" s="3">
        <f t="shared" si="101"/>
        <v>3377.28</v>
      </c>
      <c r="HW921" s="197"/>
    </row>
    <row r="922" spans="1:231" x14ac:dyDescent="0.3">
      <c r="A922" s="64">
        <v>41746</v>
      </c>
      <c r="B922" s="135">
        <v>3959</v>
      </c>
      <c r="C922" s="40">
        <f t="shared" si="97"/>
        <v>3992.3333333333335</v>
      </c>
      <c r="D922" s="12">
        <v>4538.8599999999997</v>
      </c>
      <c r="E922" s="2">
        <v>3028.12</v>
      </c>
      <c r="H922" s="2">
        <v>4164.59</v>
      </c>
      <c r="I922" s="3">
        <v>3402.39</v>
      </c>
      <c r="J922" s="12">
        <v>4697.47</v>
      </c>
      <c r="K922" s="2">
        <v>3259.12</v>
      </c>
      <c r="N922" s="12">
        <v>4323.2</v>
      </c>
      <c r="O922" s="3">
        <v>3633.39</v>
      </c>
      <c r="P922" s="12">
        <v>4158.21</v>
      </c>
      <c r="Q922" s="2">
        <v>2744.62</v>
      </c>
      <c r="T922" s="2">
        <v>3783.94</v>
      </c>
      <c r="U922" s="3">
        <v>3118.89</v>
      </c>
      <c r="AJ922" s="2">
        <f t="shared" si="98"/>
        <v>3689</v>
      </c>
      <c r="AK922" s="16">
        <v>270</v>
      </c>
      <c r="AL922" s="12">
        <v>3661.25</v>
      </c>
      <c r="AM922" s="2">
        <v>2240.62</v>
      </c>
      <c r="AP922" s="12">
        <v>3286.98</v>
      </c>
      <c r="AQ922" s="3">
        <v>2614.89</v>
      </c>
      <c r="AZ922" s="13"/>
      <c r="BA922" s="13"/>
      <c r="BB922" s="13"/>
      <c r="BC922" s="13"/>
      <c r="BD922" s="13"/>
      <c r="BE922" s="13"/>
      <c r="BF922" s="13"/>
      <c r="BL922" s="2">
        <v>4566.0600000000004</v>
      </c>
      <c r="BM922" s="2">
        <v>3055.13</v>
      </c>
      <c r="BN922" s="2">
        <v>4191.79</v>
      </c>
      <c r="BO922" s="2">
        <v>3429.4</v>
      </c>
      <c r="HN922" s="12">
        <f t="shared" si="99"/>
        <v>4927.47</v>
      </c>
      <c r="HO922" s="2">
        <f t="shared" si="100"/>
        <v>3478.1800000000003</v>
      </c>
      <c r="HP922" s="3">
        <f t="shared" si="101"/>
        <v>3377.28</v>
      </c>
      <c r="HW922" s="197"/>
    </row>
    <row r="923" spans="1:231" x14ac:dyDescent="0.3">
      <c r="A923" s="64">
        <v>41747</v>
      </c>
      <c r="B923" s="135">
        <v>3960</v>
      </c>
      <c r="C923" s="40">
        <f t="shared" si="97"/>
        <v>3983.5238095238096</v>
      </c>
      <c r="D923" s="12">
        <v>4538.8599999999997</v>
      </c>
      <c r="E923" s="2">
        <v>3028.12</v>
      </c>
      <c r="H923" s="2">
        <v>4164.59</v>
      </c>
      <c r="I923" s="3">
        <v>3402.39</v>
      </c>
      <c r="J923" s="12">
        <v>4697.47</v>
      </c>
      <c r="K923" s="2">
        <v>3259.12</v>
      </c>
      <c r="N923" s="12">
        <v>4323.2</v>
      </c>
      <c r="O923" s="3">
        <v>3633.39</v>
      </c>
      <c r="P923" s="12">
        <v>4158.21</v>
      </c>
      <c r="Q923" s="2">
        <v>2744.62</v>
      </c>
      <c r="T923" s="2">
        <v>3783.94</v>
      </c>
      <c r="U923" s="3">
        <v>3118.89</v>
      </c>
      <c r="AJ923" s="2">
        <f t="shared" si="98"/>
        <v>3690</v>
      </c>
      <c r="AK923" s="16">
        <v>270</v>
      </c>
      <c r="AL923" s="12">
        <v>3661.25</v>
      </c>
      <c r="AM923" s="2">
        <v>2240.62</v>
      </c>
      <c r="AP923" s="12">
        <v>3286.98</v>
      </c>
      <c r="AQ923" s="3">
        <v>2614.89</v>
      </c>
      <c r="AZ923" s="13"/>
      <c r="BA923" s="13"/>
      <c r="BB923" s="13"/>
      <c r="BC923" s="13"/>
      <c r="BD923" s="13"/>
      <c r="BE923" s="13"/>
      <c r="BF923" s="13"/>
      <c r="BL923" s="2">
        <v>4566.0600000000004</v>
      </c>
      <c r="BM923" s="2">
        <v>3055.13</v>
      </c>
      <c r="BN923" s="2">
        <v>4191.79</v>
      </c>
      <c r="BO923" s="2">
        <v>3429.4</v>
      </c>
      <c r="HN923" s="12">
        <f t="shared" si="99"/>
        <v>4927.47</v>
      </c>
      <c r="HO923" s="2">
        <f t="shared" si="100"/>
        <v>3479.2000000000003</v>
      </c>
      <c r="HP923" s="3">
        <f t="shared" si="101"/>
        <v>3378.2000000000003</v>
      </c>
      <c r="HW923" s="197"/>
    </row>
    <row r="924" spans="1:231" x14ac:dyDescent="0.3">
      <c r="A924" s="64">
        <v>41750</v>
      </c>
      <c r="B924" s="135">
        <v>3959</v>
      </c>
      <c r="C924" s="40">
        <f t="shared" si="97"/>
        <v>3974.6666666666665</v>
      </c>
      <c r="D924" s="12">
        <v>4542.6899999999996</v>
      </c>
      <c r="E924" s="2">
        <v>3031.5</v>
      </c>
      <c r="H924" s="2">
        <v>4168.42</v>
      </c>
      <c r="I924" s="3">
        <v>3405.77</v>
      </c>
      <c r="J924" s="12">
        <v>4701.45</v>
      </c>
      <c r="K924" s="2">
        <v>3262.72</v>
      </c>
      <c r="N924" s="12">
        <v>4327.18</v>
      </c>
      <c r="O924" s="3">
        <v>3636.99</v>
      </c>
      <c r="P924" s="12">
        <v>4161.68</v>
      </c>
      <c r="Q924" s="2">
        <v>2747.73</v>
      </c>
      <c r="T924" s="2">
        <v>3787.41</v>
      </c>
      <c r="U924" s="3">
        <v>3122</v>
      </c>
      <c r="AJ924" s="2">
        <f t="shared" si="98"/>
        <v>3689</v>
      </c>
      <c r="AK924" s="16">
        <v>270</v>
      </c>
      <c r="AL924" s="12">
        <v>3664.24</v>
      </c>
      <c r="AM924" s="2">
        <v>2243.25</v>
      </c>
      <c r="AP924" s="12">
        <v>3289.97</v>
      </c>
      <c r="AQ924" s="3">
        <v>2617.52</v>
      </c>
      <c r="AZ924" s="13"/>
      <c r="BA924" s="13"/>
      <c r="BB924" s="13"/>
      <c r="BC924" s="13"/>
      <c r="BD924" s="13"/>
      <c r="BE924" s="13"/>
      <c r="BF924" s="13"/>
      <c r="BL924" s="2">
        <v>4572.83</v>
      </c>
      <c r="BM924" s="2">
        <v>3061.43</v>
      </c>
      <c r="BN924" s="2">
        <v>4198.5600000000004</v>
      </c>
      <c r="BO924" s="2">
        <v>3435.7</v>
      </c>
      <c r="HN924" s="12">
        <f t="shared" si="99"/>
        <v>4931.45</v>
      </c>
      <c r="HO924" s="2">
        <f t="shared" si="100"/>
        <v>3478.1800000000003</v>
      </c>
      <c r="HP924" s="3">
        <f t="shared" si="101"/>
        <v>3377.28</v>
      </c>
      <c r="HW924" s="197"/>
    </row>
    <row r="925" spans="1:231" x14ac:dyDescent="0.3">
      <c r="A925" s="64">
        <v>41751</v>
      </c>
      <c r="B925" s="135">
        <v>3911</v>
      </c>
      <c r="C925" s="40">
        <f t="shared" si="97"/>
        <v>3961.1428571428573</v>
      </c>
      <c r="D925" s="12">
        <v>4476.75</v>
      </c>
      <c r="E925" s="2">
        <v>2963.92</v>
      </c>
      <c r="H925" s="2">
        <v>4102.4799999999996</v>
      </c>
      <c r="I925" s="3">
        <v>3338.19</v>
      </c>
      <c r="J925" s="12">
        <v>4721.34</v>
      </c>
      <c r="K925" s="2">
        <v>3280.72</v>
      </c>
      <c r="N925" s="12">
        <v>4347.07</v>
      </c>
      <c r="O925" s="3">
        <v>3654.99</v>
      </c>
      <c r="P925" s="12">
        <v>4179</v>
      </c>
      <c r="Q925" s="2">
        <v>2763.28</v>
      </c>
      <c r="T925" s="2">
        <v>3804.73</v>
      </c>
      <c r="U925" s="3">
        <v>3137.55</v>
      </c>
      <c r="AJ925" s="2">
        <f t="shared" si="98"/>
        <v>3641</v>
      </c>
      <c r="AK925" s="16">
        <v>270</v>
      </c>
      <c r="AL925" s="12">
        <v>3626.02</v>
      </c>
      <c r="AM925" s="2">
        <v>2203.6</v>
      </c>
      <c r="AP925" s="12">
        <v>3251.75</v>
      </c>
      <c r="AQ925" s="3">
        <v>2577.87</v>
      </c>
      <c r="AZ925" s="13"/>
      <c r="BA925" s="13"/>
      <c r="BB925" s="13"/>
      <c r="BC925" s="13"/>
      <c r="BD925" s="13"/>
      <c r="BE925" s="13"/>
      <c r="BF925" s="13"/>
      <c r="BL925" s="2">
        <v>4498.24</v>
      </c>
      <c r="BM925" s="2">
        <v>2985.26</v>
      </c>
      <c r="BN925" s="2">
        <v>4123.97</v>
      </c>
      <c r="BO925" s="2">
        <v>3359.53</v>
      </c>
      <c r="HN925" s="12">
        <f t="shared" si="99"/>
        <v>4951.34</v>
      </c>
      <c r="HO925" s="2">
        <f t="shared" si="100"/>
        <v>3429.2200000000003</v>
      </c>
      <c r="HP925" s="3">
        <f t="shared" si="101"/>
        <v>3333.1200000000003</v>
      </c>
      <c r="HW925" s="197"/>
    </row>
    <row r="926" spans="1:231" x14ac:dyDescent="0.3">
      <c r="A926" s="64">
        <v>41752</v>
      </c>
      <c r="B926" s="135">
        <v>3899</v>
      </c>
      <c r="C926" s="40">
        <f t="shared" ref="C926:C989" si="102">AVERAGE(B906:B926)</f>
        <v>3947.2857142857142</v>
      </c>
      <c r="D926" s="12">
        <v>4508.6499999999996</v>
      </c>
      <c r="E926" s="2">
        <v>2995.6</v>
      </c>
      <c r="H926" s="2">
        <v>4134.38</v>
      </c>
      <c r="I926" s="3">
        <v>3369.87</v>
      </c>
      <c r="J926" s="12">
        <v>4721.34</v>
      </c>
      <c r="K926" s="2">
        <v>3280.72</v>
      </c>
      <c r="N926" s="12">
        <v>4347.07</v>
      </c>
      <c r="O926" s="3">
        <v>3654.99</v>
      </c>
      <c r="P926" s="12">
        <v>4125.83</v>
      </c>
      <c r="Q926" s="2">
        <v>2710.48</v>
      </c>
      <c r="T926" s="2">
        <v>3751.56</v>
      </c>
      <c r="U926" s="3">
        <v>3084.75</v>
      </c>
      <c r="AJ926" s="2">
        <f t="shared" si="98"/>
        <v>3629</v>
      </c>
      <c r="AK926" s="16">
        <v>270</v>
      </c>
      <c r="AL926" s="12">
        <v>3615.39</v>
      </c>
      <c r="AM926" s="2">
        <v>2193.04</v>
      </c>
      <c r="AP926" s="12">
        <v>3241.12</v>
      </c>
      <c r="AQ926" s="3">
        <v>2567.31</v>
      </c>
      <c r="AZ926" s="13"/>
      <c r="BA926" s="13"/>
      <c r="BB926" s="13"/>
      <c r="BC926" s="13"/>
      <c r="BD926" s="13"/>
      <c r="BE926" s="13"/>
      <c r="BF926" s="13"/>
      <c r="BL926" s="2">
        <v>4527.21</v>
      </c>
      <c r="BM926" s="2">
        <v>3014.03</v>
      </c>
      <c r="BN926" s="2">
        <v>4152.9399999999996</v>
      </c>
      <c r="BO926" s="2">
        <v>3388.3</v>
      </c>
      <c r="HN926" s="12">
        <f t="shared" si="99"/>
        <v>4951.34</v>
      </c>
      <c r="HO926" s="2">
        <f t="shared" si="100"/>
        <v>3416.98</v>
      </c>
      <c r="HP926" s="3">
        <f t="shared" si="101"/>
        <v>3322.0800000000004</v>
      </c>
      <c r="HW926" s="197"/>
    </row>
    <row r="927" spans="1:231" x14ac:dyDescent="0.3">
      <c r="A927" s="64">
        <v>41753</v>
      </c>
      <c r="B927" s="135">
        <v>3907</v>
      </c>
      <c r="C927" s="40">
        <f t="shared" si="102"/>
        <v>3938.0952380952381</v>
      </c>
      <c r="D927" s="12">
        <v>4542</v>
      </c>
      <c r="E927" s="2">
        <v>3036.82</v>
      </c>
      <c r="H927" s="2">
        <v>4167.7299999999996</v>
      </c>
      <c r="I927" s="3">
        <v>3411.09</v>
      </c>
      <c r="J927" s="12">
        <v>4734.51</v>
      </c>
      <c r="K927" s="2">
        <v>3302.32</v>
      </c>
      <c r="N927" s="12">
        <v>4360.24</v>
      </c>
      <c r="O927" s="3">
        <v>3676.59</v>
      </c>
      <c r="P927" s="12">
        <v>4135.62</v>
      </c>
      <c r="Q927" s="2">
        <v>2728.84</v>
      </c>
      <c r="T927" s="2">
        <v>3761.35</v>
      </c>
      <c r="U927" s="3">
        <v>3103.11</v>
      </c>
      <c r="AJ927" s="2">
        <f t="shared" si="98"/>
        <v>3637</v>
      </c>
      <c r="AK927" s="16">
        <v>270</v>
      </c>
      <c r="AL927" s="12">
        <v>3558.11</v>
      </c>
      <c r="AM927" s="2">
        <v>2144.7399999999998</v>
      </c>
      <c r="AP927" s="12">
        <v>3183.84</v>
      </c>
      <c r="AQ927" s="3">
        <v>2519.0100000000002</v>
      </c>
      <c r="AZ927" s="13"/>
      <c r="BA927" s="13"/>
      <c r="BB927" s="13"/>
      <c r="BC927" s="13"/>
      <c r="BD927" s="13"/>
      <c r="BE927" s="13"/>
      <c r="BF927" s="13"/>
      <c r="BL927" s="2">
        <v>4565.58</v>
      </c>
      <c r="BM927" s="2">
        <v>3060.23</v>
      </c>
      <c r="BN927" s="2">
        <v>4191.3100000000004</v>
      </c>
      <c r="BO927" s="2">
        <v>3434.5</v>
      </c>
      <c r="HN927" s="12">
        <f t="shared" si="99"/>
        <v>4964.51</v>
      </c>
      <c r="HO927" s="2">
        <f t="shared" si="100"/>
        <v>3425.14</v>
      </c>
      <c r="HP927" s="3">
        <f t="shared" si="101"/>
        <v>3329.44</v>
      </c>
      <c r="HW927" s="197"/>
    </row>
    <row r="928" spans="1:231" x14ac:dyDescent="0.3">
      <c r="A928" s="64">
        <v>41754</v>
      </c>
      <c r="B928" s="135">
        <v>3960</v>
      </c>
      <c r="C928" s="40">
        <f t="shared" si="102"/>
        <v>3934.2857142857142</v>
      </c>
      <c r="D928" s="12">
        <v>4614.66</v>
      </c>
      <c r="E928" s="2">
        <v>3106.92</v>
      </c>
      <c r="H928" s="2">
        <v>4240.3900000000003</v>
      </c>
      <c r="I928" s="3">
        <v>3481.19</v>
      </c>
      <c r="J928" s="12">
        <v>4754.3500000000004</v>
      </c>
      <c r="K928" s="2">
        <v>3320.32</v>
      </c>
      <c r="N928" s="12">
        <v>4380.08</v>
      </c>
      <c r="O928" s="3">
        <v>3694.59</v>
      </c>
      <c r="P928" s="12">
        <v>4163.38</v>
      </c>
      <c r="Q928" s="2">
        <v>2754.81</v>
      </c>
      <c r="T928" s="2">
        <v>3789.11</v>
      </c>
      <c r="U928" s="3">
        <v>3129.08</v>
      </c>
      <c r="AJ928" s="2">
        <f t="shared" si="98"/>
        <v>3690</v>
      </c>
      <c r="AK928" s="16">
        <v>270</v>
      </c>
      <c r="AL928" s="12">
        <v>3540.18</v>
      </c>
      <c r="AM928" s="2">
        <v>2125.2800000000002</v>
      </c>
      <c r="AP928" s="12">
        <v>3165.91</v>
      </c>
      <c r="AQ928" s="3">
        <v>2499.5500000000002</v>
      </c>
      <c r="AZ928" s="13"/>
      <c r="BA928" s="13"/>
      <c r="BB928" s="13"/>
      <c r="BC928" s="13"/>
      <c r="BD928" s="13"/>
      <c r="BE928" s="13"/>
      <c r="BF928" s="13"/>
      <c r="BL928" s="2">
        <v>4629.47</v>
      </c>
      <c r="BM928" s="2">
        <v>3121.62</v>
      </c>
      <c r="BN928" s="2">
        <v>4255.2</v>
      </c>
      <c r="BO928" s="2">
        <v>3495.89</v>
      </c>
      <c r="HN928" s="12">
        <f t="shared" si="99"/>
        <v>4984.3500000000004</v>
      </c>
      <c r="HO928" s="2">
        <f t="shared" si="100"/>
        <v>3479.2000000000003</v>
      </c>
      <c r="HP928" s="3">
        <f t="shared" si="101"/>
        <v>3378.2000000000003</v>
      </c>
      <c r="HW928" s="197"/>
    </row>
    <row r="929" spans="1:231" x14ac:dyDescent="0.3">
      <c r="A929" s="64">
        <v>41757</v>
      </c>
      <c r="B929" s="135">
        <v>3960</v>
      </c>
      <c r="C929" s="40">
        <f t="shared" si="102"/>
        <v>3932.3809523809523</v>
      </c>
      <c r="D929" s="12">
        <v>4605.3</v>
      </c>
      <c r="E929" s="2">
        <v>3100.9</v>
      </c>
      <c r="H929" s="2">
        <v>4231.03</v>
      </c>
      <c r="I929" s="3">
        <v>3475.17</v>
      </c>
      <c r="J929" s="12">
        <v>4722.6099999999997</v>
      </c>
      <c r="K929" s="2">
        <v>3291.52</v>
      </c>
      <c r="N929" s="12">
        <v>4348.34</v>
      </c>
      <c r="O929" s="3">
        <v>3665.79</v>
      </c>
      <c r="P929" s="12">
        <v>4136.07</v>
      </c>
      <c r="Q929" s="2">
        <v>2730.25</v>
      </c>
      <c r="T929" s="2">
        <v>3761.8</v>
      </c>
      <c r="U929" s="3">
        <v>3104.52</v>
      </c>
      <c r="AJ929" s="2">
        <f t="shared" si="98"/>
        <v>3690</v>
      </c>
      <c r="AK929" s="16">
        <v>270</v>
      </c>
      <c r="AL929" s="12">
        <v>3517.54</v>
      </c>
      <c r="AM929" s="2">
        <v>2105.44</v>
      </c>
      <c r="AP929" s="12">
        <v>3143.27</v>
      </c>
      <c r="AQ929" s="3">
        <v>2479.71</v>
      </c>
      <c r="AZ929" s="13"/>
      <c r="BA929" s="13"/>
      <c r="BB929" s="13"/>
      <c r="BC929" s="13"/>
      <c r="BD929" s="13"/>
      <c r="BE929" s="13"/>
      <c r="BF929" s="13"/>
      <c r="BL929" s="2">
        <v>4618.03</v>
      </c>
      <c r="BM929" s="2">
        <v>3113.55</v>
      </c>
      <c r="BN929" s="2">
        <v>4243.76</v>
      </c>
      <c r="BO929" s="2">
        <v>3487.82</v>
      </c>
      <c r="HN929" s="12">
        <f t="shared" si="99"/>
        <v>4952.6099999999997</v>
      </c>
      <c r="HO929" s="2">
        <f t="shared" si="100"/>
        <v>3479.2000000000003</v>
      </c>
      <c r="HP929" s="3">
        <f t="shared" si="101"/>
        <v>3378.2000000000003</v>
      </c>
      <c r="HW929" s="197"/>
    </row>
    <row r="930" spans="1:231" x14ac:dyDescent="0.3">
      <c r="A930" s="64">
        <v>41758</v>
      </c>
      <c r="B930" s="135">
        <v>3947</v>
      </c>
      <c r="C930" s="40">
        <f t="shared" si="102"/>
        <v>3931.0476190476193</v>
      </c>
      <c r="D930" s="12">
        <v>4629.51</v>
      </c>
      <c r="E930" s="2">
        <v>3125.77</v>
      </c>
      <c r="H930" s="2">
        <v>4255.24</v>
      </c>
      <c r="I930" s="3">
        <v>3500.04</v>
      </c>
      <c r="J930" s="12">
        <v>4714.67</v>
      </c>
      <c r="K930" s="2">
        <v>3284.32</v>
      </c>
      <c r="N930" s="12">
        <v>4340.3999999999996</v>
      </c>
      <c r="O930" s="3">
        <v>3658.59</v>
      </c>
      <c r="P930" s="12">
        <v>4107.95</v>
      </c>
      <c r="Q930" s="2">
        <v>2702.97</v>
      </c>
      <c r="T930" s="2">
        <v>3733.68</v>
      </c>
      <c r="U930" s="3">
        <v>3077.24</v>
      </c>
      <c r="AJ930" s="2">
        <f t="shared" si="98"/>
        <v>3677</v>
      </c>
      <c r="AK930" s="16">
        <v>270</v>
      </c>
      <c r="AL930" s="12">
        <v>3511.88</v>
      </c>
      <c r="AM930" s="2">
        <v>2100.48</v>
      </c>
      <c r="AP930" s="12">
        <v>3137.61</v>
      </c>
      <c r="AQ930" s="3">
        <v>2474.75</v>
      </c>
      <c r="AZ930" s="13"/>
      <c r="BA930" s="13"/>
      <c r="BB930" s="13"/>
      <c r="BC930" s="13"/>
      <c r="BD930" s="13"/>
      <c r="BE930" s="13"/>
      <c r="BF930" s="13"/>
      <c r="BL930" s="2">
        <v>4650.05</v>
      </c>
      <c r="BM930" s="2">
        <v>3146.16</v>
      </c>
      <c r="BN930" s="2">
        <v>4275.78</v>
      </c>
      <c r="BO930" s="2">
        <v>3520.43</v>
      </c>
      <c r="HN930" s="12">
        <f t="shared" si="99"/>
        <v>4944.67</v>
      </c>
      <c r="HO930" s="2">
        <f t="shared" si="100"/>
        <v>3465.94</v>
      </c>
      <c r="HP930" s="3">
        <f t="shared" si="101"/>
        <v>3366.2400000000002</v>
      </c>
      <c r="HW930" s="197"/>
    </row>
    <row r="931" spans="1:231" x14ac:dyDescent="0.3">
      <c r="A931" s="64">
        <v>41759</v>
      </c>
      <c r="B931" s="135">
        <v>3957</v>
      </c>
      <c r="C931" s="40">
        <f t="shared" si="102"/>
        <v>3930.9523809523807</v>
      </c>
      <c r="D931" s="12">
        <v>4629.51</v>
      </c>
      <c r="E931" s="2">
        <v>3125.77</v>
      </c>
      <c r="H931" s="2">
        <v>4255.24</v>
      </c>
      <c r="I931" s="3">
        <v>3500.04</v>
      </c>
      <c r="J931" s="12">
        <v>4714.67</v>
      </c>
      <c r="K931" s="2">
        <v>3284.32</v>
      </c>
      <c r="N931" s="12">
        <v>4340.3999999999996</v>
      </c>
      <c r="O931" s="3">
        <v>3658.59</v>
      </c>
      <c r="P931" s="12">
        <v>4107.95</v>
      </c>
      <c r="Q931" s="2">
        <v>2702.97</v>
      </c>
      <c r="T931" s="2">
        <v>3733.68</v>
      </c>
      <c r="U931" s="3">
        <v>3077.24</v>
      </c>
      <c r="AJ931" s="2">
        <f t="shared" si="98"/>
        <v>3687</v>
      </c>
      <c r="AK931" s="16">
        <v>270</v>
      </c>
      <c r="AL931" s="12">
        <v>3511.88</v>
      </c>
      <c r="AM931" s="2">
        <v>2100.48</v>
      </c>
      <c r="AP931" s="12">
        <v>3137.61</v>
      </c>
      <c r="AQ931" s="3">
        <v>2474.75</v>
      </c>
      <c r="AZ931" s="13"/>
      <c r="BA931" s="13"/>
      <c r="BB931" s="13"/>
      <c r="BC931" s="13"/>
      <c r="BD931" s="13"/>
      <c r="BE931" s="13"/>
      <c r="BF931" s="13"/>
      <c r="BL931" s="2">
        <v>4650.05</v>
      </c>
      <c r="BM931" s="2">
        <v>3146.16</v>
      </c>
      <c r="BN931" s="2">
        <v>4275.78</v>
      </c>
      <c r="BO931" s="2">
        <v>3520.43</v>
      </c>
      <c r="HN931" s="12">
        <f t="shared" si="99"/>
        <v>4944.67</v>
      </c>
      <c r="HO931" s="2">
        <f t="shared" si="100"/>
        <v>3476.14</v>
      </c>
      <c r="HP931" s="3">
        <f t="shared" si="101"/>
        <v>3375.44</v>
      </c>
      <c r="HW931" s="197"/>
    </row>
    <row r="932" spans="1:231" x14ac:dyDescent="0.3">
      <c r="A932" s="64">
        <v>41760</v>
      </c>
      <c r="B932" s="135">
        <v>3957</v>
      </c>
      <c r="C932" s="40">
        <f t="shared" si="102"/>
        <v>3931.8095238095239</v>
      </c>
      <c r="D932" s="12">
        <v>4701.45</v>
      </c>
      <c r="E932" s="2">
        <v>3199.66</v>
      </c>
      <c r="H932" s="2">
        <v>4327.18</v>
      </c>
      <c r="I932" s="3">
        <v>3573.93</v>
      </c>
      <c r="J932" s="12">
        <v>4690.8599999999997</v>
      </c>
      <c r="K932" s="2">
        <v>3262.72</v>
      </c>
      <c r="N932" s="12">
        <v>4316.59</v>
      </c>
      <c r="O932" s="3">
        <v>3636.99</v>
      </c>
      <c r="P932" s="12">
        <v>4087.59</v>
      </c>
      <c r="Q932" s="2">
        <v>2684.67</v>
      </c>
      <c r="T932" s="2">
        <v>3713.32</v>
      </c>
      <c r="U932" s="3">
        <v>3058.94</v>
      </c>
      <c r="AJ932" s="2">
        <f t="shared" si="98"/>
        <v>3687</v>
      </c>
      <c r="AK932" s="16">
        <v>270</v>
      </c>
      <c r="AL932" s="12">
        <v>3473.73</v>
      </c>
      <c r="AM932" s="2">
        <v>2064.58</v>
      </c>
      <c r="AP932" s="12">
        <v>3099.46</v>
      </c>
      <c r="AQ932" s="3">
        <v>2438.85</v>
      </c>
      <c r="AZ932" s="13"/>
      <c r="BA932" s="13"/>
      <c r="BB932" s="13"/>
      <c r="BC932" s="13"/>
      <c r="BD932" s="13"/>
      <c r="BE932" s="13"/>
      <c r="BF932" s="13"/>
      <c r="BL932" s="2">
        <v>4692.7</v>
      </c>
      <c r="BM932" s="2">
        <v>3190.97</v>
      </c>
      <c r="BN932" s="2">
        <v>4318.43</v>
      </c>
      <c r="BO932" s="2">
        <v>3565.24</v>
      </c>
      <c r="HN932" s="12">
        <f t="shared" si="99"/>
        <v>4920.8599999999997</v>
      </c>
      <c r="HO932" s="2">
        <f t="shared" si="100"/>
        <v>3476.14</v>
      </c>
      <c r="HP932" s="3">
        <f t="shared" si="101"/>
        <v>3375.44</v>
      </c>
      <c r="HW932" s="197"/>
    </row>
    <row r="933" spans="1:231" x14ac:dyDescent="0.3">
      <c r="A933" s="64">
        <v>41761</v>
      </c>
      <c r="B933" s="135">
        <v>3985</v>
      </c>
      <c r="C933" s="40">
        <f t="shared" si="102"/>
        <v>3933.2380952380954</v>
      </c>
      <c r="D933" s="12">
        <v>4674.99</v>
      </c>
      <c r="E933" s="2">
        <v>3175.03</v>
      </c>
      <c r="H933" s="2">
        <v>4300.72</v>
      </c>
      <c r="I933" s="3">
        <v>3549.3</v>
      </c>
      <c r="J933" s="12">
        <v>4674.99</v>
      </c>
      <c r="K933" s="2">
        <v>3248.32</v>
      </c>
      <c r="N933" s="12">
        <v>4300.72</v>
      </c>
      <c r="O933" s="3">
        <v>3622.59</v>
      </c>
      <c r="P933" s="12">
        <v>4074.02</v>
      </c>
      <c r="Q933" s="2">
        <v>2672.47</v>
      </c>
      <c r="T933" s="2">
        <v>3699.75</v>
      </c>
      <c r="U933" s="3">
        <v>3046.74</v>
      </c>
      <c r="AJ933" s="2">
        <f t="shared" si="98"/>
        <v>3715</v>
      </c>
      <c r="AK933" s="16">
        <v>270</v>
      </c>
      <c r="AL933" s="12">
        <v>3462.5</v>
      </c>
      <c r="AM933" s="2">
        <v>2054.7399999999998</v>
      </c>
      <c r="AP933" s="12">
        <v>3088.23</v>
      </c>
      <c r="AQ933" s="3">
        <v>2429.0100000000002</v>
      </c>
      <c r="AZ933" s="13"/>
      <c r="BA933" s="13"/>
      <c r="BB933" s="13"/>
      <c r="BC933" s="13"/>
      <c r="BD933" s="13"/>
      <c r="BE933" s="13"/>
      <c r="BF933" s="13"/>
      <c r="BL933" s="2">
        <v>4636.25</v>
      </c>
      <c r="BM933" s="2">
        <v>3136.56</v>
      </c>
      <c r="BN933" s="2">
        <v>4261.9799999999996</v>
      </c>
      <c r="BO933" s="2">
        <v>3510.83</v>
      </c>
      <c r="HN933" s="12">
        <f t="shared" si="99"/>
        <v>4904.99</v>
      </c>
      <c r="HO933" s="2">
        <f t="shared" si="100"/>
        <v>3504.7000000000003</v>
      </c>
      <c r="HP933" s="3">
        <f t="shared" si="101"/>
        <v>3401.2000000000003</v>
      </c>
      <c r="HW933" s="197"/>
    </row>
    <row r="934" spans="1:231" x14ac:dyDescent="0.3">
      <c r="A934" s="64">
        <v>41764</v>
      </c>
      <c r="B934" s="135">
        <v>4040</v>
      </c>
      <c r="C934" s="40">
        <f t="shared" si="102"/>
        <v>3936.5714285714284</v>
      </c>
      <c r="D934" s="12">
        <v>4635.18</v>
      </c>
      <c r="E934" s="2">
        <v>3196.21</v>
      </c>
      <c r="H934" s="2">
        <v>4260.91</v>
      </c>
      <c r="I934" s="3">
        <v>3570.48</v>
      </c>
      <c r="J934" s="12">
        <v>4677.59</v>
      </c>
      <c r="K934" s="2">
        <v>3269.92</v>
      </c>
      <c r="N934" s="12">
        <v>4303.32</v>
      </c>
      <c r="O934" s="3">
        <v>3644.19</v>
      </c>
      <c r="P934" s="12">
        <v>4104.9799999999996</v>
      </c>
      <c r="Q934" s="2">
        <v>2690.77</v>
      </c>
      <c r="T934" s="2">
        <v>3730.71</v>
      </c>
      <c r="U934" s="3">
        <v>3065.04</v>
      </c>
      <c r="AJ934" s="2">
        <f t="shared" si="98"/>
        <v>3770</v>
      </c>
      <c r="AK934" s="16">
        <v>270</v>
      </c>
      <c r="AL934" s="12">
        <v>3489.96</v>
      </c>
      <c r="AM934" s="2">
        <v>2069.5</v>
      </c>
      <c r="AP934" s="12">
        <v>3115.69</v>
      </c>
      <c r="AQ934" s="3">
        <v>2443.77</v>
      </c>
      <c r="AZ934" s="13"/>
      <c r="BA934" s="13"/>
      <c r="BB934" s="13"/>
      <c r="BC934" s="13"/>
      <c r="BD934" s="13"/>
      <c r="BE934" s="13"/>
      <c r="BF934" s="13"/>
      <c r="BL934" s="2">
        <v>4608.88</v>
      </c>
      <c r="BM934" s="2">
        <v>3170.09</v>
      </c>
      <c r="BN934" s="2">
        <v>4234.6099999999997</v>
      </c>
      <c r="BO934" s="2">
        <v>3544.36</v>
      </c>
      <c r="HN934" s="12">
        <f t="shared" si="99"/>
        <v>4907.59</v>
      </c>
      <c r="HO934" s="2">
        <f t="shared" si="100"/>
        <v>3560.8</v>
      </c>
      <c r="HP934" s="3">
        <f t="shared" si="101"/>
        <v>3451.8</v>
      </c>
      <c r="HW934" s="197"/>
    </row>
    <row r="935" spans="1:231" x14ac:dyDescent="0.3">
      <c r="A935" s="64">
        <v>41765</v>
      </c>
      <c r="B935" s="135">
        <v>4054</v>
      </c>
      <c r="C935" s="40">
        <f t="shared" si="102"/>
        <v>3941</v>
      </c>
      <c r="D935" s="12">
        <v>4754.37</v>
      </c>
      <c r="E935" s="2">
        <v>3315.27</v>
      </c>
      <c r="H935" s="2">
        <v>4380.1000000000004</v>
      </c>
      <c r="I935" s="3">
        <v>3689.54</v>
      </c>
      <c r="J935" s="12">
        <v>4669.7</v>
      </c>
      <c r="K935" s="2">
        <v>3262.72</v>
      </c>
      <c r="N935" s="12">
        <v>4295.43</v>
      </c>
      <c r="O935" s="3">
        <v>3636.99</v>
      </c>
      <c r="P935" s="12">
        <v>4098.17</v>
      </c>
      <c r="Q935" s="2">
        <v>2684.67</v>
      </c>
      <c r="T935" s="2">
        <v>3723.9</v>
      </c>
      <c r="U935" s="3">
        <v>3058.94</v>
      </c>
      <c r="AJ935" s="2">
        <f t="shared" si="98"/>
        <v>3784</v>
      </c>
      <c r="AK935" s="16">
        <v>270</v>
      </c>
      <c r="AL935" s="12">
        <v>3494.9</v>
      </c>
      <c r="AM935" s="2">
        <v>2075.09</v>
      </c>
      <c r="AP935" s="12">
        <v>3120.63</v>
      </c>
      <c r="AQ935" s="3">
        <v>2449.36</v>
      </c>
      <c r="AZ935" s="13"/>
      <c r="BA935" s="13"/>
      <c r="BB935" s="13"/>
      <c r="BC935" s="13"/>
      <c r="BD935" s="13"/>
      <c r="BE935" s="13"/>
      <c r="BF935" s="13"/>
      <c r="BL935" s="2">
        <v>4765.0600000000004</v>
      </c>
      <c r="BM935" s="2">
        <v>3325.89</v>
      </c>
      <c r="BN935" s="2">
        <v>4390.79</v>
      </c>
      <c r="BO935" s="2">
        <v>2443.0700000000002</v>
      </c>
      <c r="HN935" s="12">
        <f t="shared" si="99"/>
        <v>4899.7</v>
      </c>
      <c r="HO935" s="2">
        <f t="shared" si="100"/>
        <v>3575.08</v>
      </c>
      <c r="HP935" s="3">
        <f t="shared" si="101"/>
        <v>3464.6800000000003</v>
      </c>
      <c r="HW935" s="197"/>
    </row>
    <row r="936" spans="1:231" x14ac:dyDescent="0.3">
      <c r="A936" s="64">
        <v>41766</v>
      </c>
      <c r="B936" s="135">
        <v>4054</v>
      </c>
      <c r="C936" s="40">
        <f t="shared" si="102"/>
        <v>3947.9523809523807</v>
      </c>
      <c r="D936" s="12">
        <v>4744.76</v>
      </c>
      <c r="E936" s="2">
        <v>3307.48</v>
      </c>
      <c r="H936" s="2">
        <v>4370.49</v>
      </c>
      <c r="I936" s="3">
        <v>3681.75</v>
      </c>
      <c r="J936" s="12">
        <v>4649.96</v>
      </c>
      <c r="K936" s="2">
        <v>3244.72</v>
      </c>
      <c r="N936" s="12">
        <v>4275.6899999999996</v>
      </c>
      <c r="O936" s="3">
        <v>3618.99</v>
      </c>
      <c r="P936" s="12">
        <v>4070.62</v>
      </c>
      <c r="Q936" s="2">
        <v>2658.96</v>
      </c>
      <c r="T936" s="2">
        <v>3696.35</v>
      </c>
      <c r="U936" s="3">
        <v>3033.23</v>
      </c>
      <c r="AJ936" s="2">
        <f t="shared" si="98"/>
        <v>3784</v>
      </c>
      <c r="AK936" s="16">
        <v>270</v>
      </c>
      <c r="AL936" s="12">
        <v>3491.29</v>
      </c>
      <c r="AM936" s="2">
        <v>2073.1999999999998</v>
      </c>
      <c r="AP936" s="12">
        <v>3117.02</v>
      </c>
      <c r="AQ936" s="3">
        <v>2447.4699999999998</v>
      </c>
      <c r="AZ936" s="13"/>
      <c r="BA936" s="13"/>
      <c r="BB936" s="13"/>
      <c r="BC936" s="13"/>
      <c r="BD936" s="13"/>
      <c r="BE936" s="13"/>
      <c r="BF936" s="13"/>
      <c r="BL936" s="2">
        <v>4764.1099999999997</v>
      </c>
      <c r="BM936" s="2">
        <v>3326.7</v>
      </c>
      <c r="BN936" s="2">
        <v>4389.84</v>
      </c>
      <c r="BO936" s="2">
        <v>3700.97</v>
      </c>
      <c r="HN936" s="12">
        <f t="shared" si="99"/>
        <v>4879.96</v>
      </c>
      <c r="HO936" s="2">
        <f t="shared" si="100"/>
        <v>3575.08</v>
      </c>
      <c r="HP936" s="3">
        <f t="shared" si="101"/>
        <v>3464.6800000000003</v>
      </c>
      <c r="HW936" s="197"/>
    </row>
    <row r="937" spans="1:231" x14ac:dyDescent="0.3">
      <c r="A937" s="64">
        <v>41767</v>
      </c>
      <c r="B937" s="135">
        <v>4030</v>
      </c>
      <c r="C937" s="40">
        <f t="shared" si="102"/>
        <v>3953.7619047619046</v>
      </c>
      <c r="D937" s="12">
        <v>4706.71</v>
      </c>
      <c r="E937" s="2">
        <v>3242.88</v>
      </c>
      <c r="H937" s="2">
        <v>4332.4399999999996</v>
      </c>
      <c r="I937" s="3">
        <v>3617.15</v>
      </c>
      <c r="J937" s="12">
        <v>4592.18</v>
      </c>
      <c r="K937" s="2">
        <v>3201.52</v>
      </c>
      <c r="N937" s="12">
        <v>4217.91</v>
      </c>
      <c r="O937" s="3">
        <v>3575.79</v>
      </c>
      <c r="P937" s="12">
        <v>4029.9</v>
      </c>
      <c r="Q937" s="2">
        <v>2622.48</v>
      </c>
      <c r="T937" s="2">
        <v>3655.63</v>
      </c>
      <c r="U937" s="3">
        <v>2996.75</v>
      </c>
      <c r="AJ937" s="2">
        <f t="shared" si="98"/>
        <v>3760</v>
      </c>
      <c r="AK937" s="16">
        <v>270</v>
      </c>
      <c r="AL937" s="12">
        <v>3457.21</v>
      </c>
      <c r="AM937" s="2">
        <v>2043.44</v>
      </c>
      <c r="AP937" s="12">
        <v>3082.94</v>
      </c>
      <c r="AQ937" s="3">
        <v>2417.71</v>
      </c>
      <c r="AZ937" s="13"/>
      <c r="BA937" s="13"/>
      <c r="BB937" s="13"/>
      <c r="BC937" s="13"/>
      <c r="BD937" s="13"/>
      <c r="BE937" s="13"/>
      <c r="BF937" s="13"/>
      <c r="BL937" s="2">
        <v>4744.97</v>
      </c>
      <c r="BM937" s="2">
        <v>3280.87</v>
      </c>
      <c r="BN937" s="2">
        <v>4370.7</v>
      </c>
      <c r="BO937" s="2">
        <v>3655.14</v>
      </c>
      <c r="HN937" s="12">
        <f t="shared" si="99"/>
        <v>4822.18</v>
      </c>
      <c r="HO937" s="2">
        <f t="shared" si="100"/>
        <v>3550.6000000000004</v>
      </c>
      <c r="HP937" s="3">
        <f t="shared" si="101"/>
        <v>3442.6000000000004</v>
      </c>
      <c r="HW937" s="197"/>
    </row>
    <row r="938" spans="1:231" x14ac:dyDescent="0.3">
      <c r="A938" s="64">
        <v>41768</v>
      </c>
      <c r="B938" s="135">
        <v>4040</v>
      </c>
      <c r="C938" s="40">
        <f t="shared" si="102"/>
        <v>3962.1428571428573</v>
      </c>
      <c r="D938" s="12">
        <v>4697.97</v>
      </c>
      <c r="E938" s="2">
        <v>3233.06</v>
      </c>
      <c r="H938" s="2">
        <v>4323.7</v>
      </c>
      <c r="I938" s="3">
        <v>3607.33</v>
      </c>
      <c r="J938" s="12">
        <v>4760.63</v>
      </c>
      <c r="K938" s="2">
        <v>3367.87</v>
      </c>
      <c r="N938" s="12">
        <v>4386.3599999999997</v>
      </c>
      <c r="O938" s="3">
        <v>3742.14</v>
      </c>
      <c r="P938" s="12">
        <v>3966.98</v>
      </c>
      <c r="Q938" s="2">
        <v>2559.0100000000002</v>
      </c>
      <c r="T938" s="2">
        <v>3592.71</v>
      </c>
      <c r="U938" s="3">
        <v>2933.28</v>
      </c>
      <c r="AJ938" s="2">
        <f t="shared" si="98"/>
        <v>3770</v>
      </c>
      <c r="AK938" s="16">
        <v>270</v>
      </c>
      <c r="AL938" s="12">
        <v>3455.29</v>
      </c>
      <c r="AM938" s="2">
        <v>2040.51</v>
      </c>
      <c r="AP938" s="12">
        <v>3081.02</v>
      </c>
      <c r="AQ938" s="3">
        <v>2414.7800000000002</v>
      </c>
      <c r="AZ938" s="13"/>
      <c r="BA938" s="13"/>
      <c r="BB938" s="13"/>
      <c r="BC938" s="13"/>
      <c r="BD938" s="13"/>
      <c r="BE938" s="13"/>
      <c r="BF938" s="13"/>
      <c r="BL938" s="2">
        <v>4735.38</v>
      </c>
      <c r="BM938" s="2">
        <v>3270.21</v>
      </c>
      <c r="BN938" s="2">
        <v>4361.1099999999997</v>
      </c>
      <c r="BO938" s="2">
        <v>3644.48</v>
      </c>
      <c r="HN938" s="12">
        <f t="shared" si="99"/>
        <v>4990.63</v>
      </c>
      <c r="HO938" s="2">
        <f t="shared" si="100"/>
        <v>3560.8</v>
      </c>
      <c r="HP938" s="3">
        <f t="shared" si="101"/>
        <v>3451.8</v>
      </c>
      <c r="HW938" s="197"/>
    </row>
    <row r="939" spans="1:231" x14ac:dyDescent="0.3">
      <c r="A939" s="64">
        <v>41771</v>
      </c>
      <c r="B939" s="135">
        <v>4010</v>
      </c>
      <c r="C939" s="40">
        <f t="shared" si="102"/>
        <v>3970.1904761904761</v>
      </c>
      <c r="D939" s="12">
        <v>4641.78</v>
      </c>
      <c r="E939" s="2">
        <v>3177.64</v>
      </c>
      <c r="H939" s="2">
        <v>4267.51</v>
      </c>
      <c r="I939" s="3">
        <v>3551.91</v>
      </c>
      <c r="J939" s="12">
        <v>4756.54</v>
      </c>
      <c r="K939" s="2">
        <v>3364.12</v>
      </c>
      <c r="N939" s="12">
        <v>4382.2700000000004</v>
      </c>
      <c r="O939" s="3">
        <v>3738.39</v>
      </c>
      <c r="P939" s="12">
        <v>3890.63</v>
      </c>
      <c r="Q939" s="2">
        <v>2483.52</v>
      </c>
      <c r="T939" s="2">
        <v>3516.36</v>
      </c>
      <c r="U939" s="3">
        <v>2857.79</v>
      </c>
      <c r="AJ939" s="2">
        <f t="shared" si="98"/>
        <v>3740</v>
      </c>
      <c r="AK939" s="16">
        <v>270</v>
      </c>
      <c r="AL939" s="12">
        <v>3389.86</v>
      </c>
      <c r="AM939" s="2">
        <v>1975.88</v>
      </c>
      <c r="AP939" s="12">
        <v>3015.59</v>
      </c>
      <c r="AQ939" s="3">
        <v>2350.15</v>
      </c>
      <c r="AZ939" s="13"/>
      <c r="BA939" s="13"/>
      <c r="BB939" s="13"/>
      <c r="BC939" s="13"/>
      <c r="BD939" s="13"/>
      <c r="BE939" s="13"/>
      <c r="BF939" s="13"/>
      <c r="BL939" s="2">
        <v>4643.7</v>
      </c>
      <c r="BM939" s="2">
        <v>3179.54</v>
      </c>
      <c r="BN939" s="2">
        <v>4269.43</v>
      </c>
      <c r="BO939" s="2">
        <v>3553.81</v>
      </c>
      <c r="HN939" s="12">
        <f t="shared" si="99"/>
        <v>4986.54</v>
      </c>
      <c r="HO939" s="2">
        <f t="shared" si="100"/>
        <v>3530.2000000000003</v>
      </c>
      <c r="HP939" s="3">
        <f t="shared" si="101"/>
        <v>3424.2000000000003</v>
      </c>
      <c r="HW939" s="197"/>
    </row>
    <row r="940" spans="1:231" x14ac:dyDescent="0.3">
      <c r="A940" s="64">
        <v>41772</v>
      </c>
      <c r="B940" s="135">
        <v>4015</v>
      </c>
      <c r="C940" s="40">
        <f t="shared" si="102"/>
        <v>3974.5714285714284</v>
      </c>
      <c r="D940" s="12">
        <v>4607.54</v>
      </c>
      <c r="E940" s="2">
        <v>3145.92</v>
      </c>
      <c r="H940" s="2">
        <v>4233.2700000000004</v>
      </c>
      <c r="I940" s="3">
        <v>3520.19</v>
      </c>
      <c r="J940" s="12">
        <v>4732.01</v>
      </c>
      <c r="K940" s="2">
        <v>3341.62</v>
      </c>
      <c r="N940" s="12">
        <v>4357.74</v>
      </c>
      <c r="O940" s="3">
        <v>3715.89</v>
      </c>
      <c r="P940" s="12">
        <v>3871.11</v>
      </c>
      <c r="Q940" s="2">
        <v>2466.12</v>
      </c>
      <c r="T940" s="2">
        <v>3496.84</v>
      </c>
      <c r="U940" s="3">
        <v>2840.39</v>
      </c>
      <c r="AJ940" s="2">
        <f t="shared" si="98"/>
        <v>3745</v>
      </c>
      <c r="AK940" s="16">
        <v>270</v>
      </c>
      <c r="AL940" s="12">
        <v>3373.24</v>
      </c>
      <c r="AM940" s="2">
        <v>1961.42</v>
      </c>
      <c r="AP940" s="12">
        <v>2998.97</v>
      </c>
      <c r="AQ940" s="3">
        <v>2335.69</v>
      </c>
      <c r="AZ940" s="13"/>
      <c r="BA940" s="13"/>
      <c r="BB940" s="13"/>
      <c r="BC940" s="13"/>
      <c r="BD940" s="13"/>
      <c r="BE940" s="13"/>
      <c r="BF940" s="13"/>
      <c r="BL940" s="2">
        <v>4609.45</v>
      </c>
      <c r="BM940" s="2">
        <v>3147.81</v>
      </c>
      <c r="BN940" s="2">
        <v>4235.18</v>
      </c>
      <c r="BO940" s="2">
        <v>3522.08</v>
      </c>
      <c r="HN940" s="12">
        <f t="shared" si="99"/>
        <v>4962.01</v>
      </c>
      <c r="HO940" s="2">
        <f t="shared" si="100"/>
        <v>3535.3</v>
      </c>
      <c r="HP940" s="3">
        <f t="shared" si="101"/>
        <v>3428.8</v>
      </c>
      <c r="HW940" s="197"/>
    </row>
    <row r="941" spans="1:231" x14ac:dyDescent="0.3">
      <c r="A941" s="64">
        <v>41773</v>
      </c>
      <c r="B941" s="135">
        <v>4021</v>
      </c>
      <c r="C941" s="40">
        <f t="shared" si="102"/>
        <v>3980.1904761904761</v>
      </c>
      <c r="D941" s="12">
        <v>4611.51</v>
      </c>
      <c r="E941" s="2">
        <v>3149.48</v>
      </c>
      <c r="H941" s="2">
        <v>4237.24</v>
      </c>
      <c r="I941" s="3">
        <v>3523.75</v>
      </c>
      <c r="J941" s="12">
        <v>4736.1000000000004</v>
      </c>
      <c r="K941" s="2">
        <v>3345.37</v>
      </c>
      <c r="N941" s="12">
        <v>4361.83</v>
      </c>
      <c r="O941" s="3">
        <v>3719.64</v>
      </c>
      <c r="P941" s="12">
        <v>3863.98</v>
      </c>
      <c r="Q941" s="2">
        <v>2458.71</v>
      </c>
      <c r="T941" s="2">
        <v>3489.71</v>
      </c>
      <c r="U941" s="3">
        <v>2832.98</v>
      </c>
      <c r="AJ941" s="2">
        <f t="shared" si="98"/>
        <v>3751</v>
      </c>
      <c r="AK941" s="16">
        <v>270</v>
      </c>
      <c r="AL941" s="12">
        <v>3355.25</v>
      </c>
      <c r="AM941" s="2">
        <v>1943.21</v>
      </c>
      <c r="AP941" s="12">
        <v>2980.98</v>
      </c>
      <c r="AQ941" s="3">
        <v>2317.48</v>
      </c>
      <c r="AZ941" s="13"/>
      <c r="BA941" s="13"/>
      <c r="BB941" s="13"/>
      <c r="BC941" s="13"/>
      <c r="BD941" s="13"/>
      <c r="BE941" s="13"/>
      <c r="BF941" s="13"/>
      <c r="BL941" s="2">
        <v>4606.74</v>
      </c>
      <c r="BM941" s="2">
        <v>3144.74</v>
      </c>
      <c r="BN941" s="2">
        <v>4232.47</v>
      </c>
      <c r="BO941" s="2">
        <v>3519.01</v>
      </c>
      <c r="HN941" s="12">
        <f t="shared" si="99"/>
        <v>4966.1000000000004</v>
      </c>
      <c r="HO941" s="2">
        <f t="shared" si="100"/>
        <v>3541.42</v>
      </c>
      <c r="HP941" s="3">
        <f t="shared" si="101"/>
        <v>3434.32</v>
      </c>
      <c r="HW941" s="197"/>
    </row>
    <row r="942" spans="1:231" x14ac:dyDescent="0.3">
      <c r="A942" s="64">
        <v>41774</v>
      </c>
      <c r="B942" s="135">
        <v>3990</v>
      </c>
      <c r="C942" s="40">
        <f t="shared" si="102"/>
        <v>3981.6666666666665</v>
      </c>
      <c r="D942" s="12">
        <v>4588.29</v>
      </c>
      <c r="E942" s="2">
        <v>3122.62</v>
      </c>
      <c r="H942" s="2">
        <v>4214.0200000000004</v>
      </c>
      <c r="I942" s="3">
        <v>3496.89</v>
      </c>
      <c r="J942" s="12">
        <v>4776.99</v>
      </c>
      <c r="K942" s="2">
        <v>3382.87</v>
      </c>
      <c r="N942" s="12">
        <v>4402.72</v>
      </c>
      <c r="O942" s="3">
        <v>3757.14</v>
      </c>
      <c r="P942" s="12">
        <v>3885.93</v>
      </c>
      <c r="Q942" s="2">
        <v>2477.1999999999998</v>
      </c>
      <c r="T942" s="2">
        <v>3511.66</v>
      </c>
      <c r="U942" s="3">
        <v>2851.47</v>
      </c>
      <c r="AJ942" s="2">
        <f t="shared" si="98"/>
        <v>3720</v>
      </c>
      <c r="AK942" s="16">
        <v>270</v>
      </c>
      <c r="AL942" s="12">
        <v>3382.74</v>
      </c>
      <c r="AM942" s="2">
        <v>1967.11</v>
      </c>
      <c r="AP942" s="12">
        <v>3008.47</v>
      </c>
      <c r="AQ942" s="3">
        <v>2341.38</v>
      </c>
      <c r="AZ942" s="13"/>
      <c r="BA942" s="13"/>
      <c r="BB942" s="13"/>
      <c r="BC942" s="13"/>
      <c r="BD942" s="13"/>
      <c r="BE942" s="13"/>
      <c r="BF942" s="13"/>
      <c r="BL942" s="2">
        <v>4608.51</v>
      </c>
      <c r="BM942" s="2">
        <v>3142.7</v>
      </c>
      <c r="BN942" s="2">
        <v>4234.24</v>
      </c>
      <c r="BO942" s="2">
        <v>3516.97</v>
      </c>
      <c r="HN942" s="12">
        <f t="shared" si="99"/>
        <v>5006.99</v>
      </c>
      <c r="HO942" s="2">
        <f t="shared" si="100"/>
        <v>3509.8</v>
      </c>
      <c r="HP942" s="3">
        <f t="shared" si="101"/>
        <v>3405.8</v>
      </c>
      <c r="HW942" s="197"/>
    </row>
    <row r="943" spans="1:231" x14ac:dyDescent="0.3">
      <c r="A943" s="64">
        <v>41775</v>
      </c>
      <c r="B943" s="135">
        <v>3959</v>
      </c>
      <c r="C943" s="40">
        <f t="shared" si="102"/>
        <v>3981.6666666666665</v>
      </c>
      <c r="D943" s="12">
        <v>4450.2</v>
      </c>
      <c r="E943" s="2">
        <v>2987.77</v>
      </c>
      <c r="H943" s="2">
        <v>4075.93</v>
      </c>
      <c r="I943" s="3">
        <v>3362.04</v>
      </c>
      <c r="J943" s="12">
        <v>4752.45</v>
      </c>
      <c r="K943" s="2">
        <v>3360.37</v>
      </c>
      <c r="N943" s="12">
        <v>4378.18</v>
      </c>
      <c r="O943" s="3">
        <v>3734.64</v>
      </c>
      <c r="P943" s="12">
        <v>3835.26</v>
      </c>
      <c r="Q943" s="2">
        <v>2428.87</v>
      </c>
      <c r="T943" s="2">
        <v>3460.99</v>
      </c>
      <c r="U943" s="3">
        <v>2803.14</v>
      </c>
      <c r="AJ943" s="2">
        <f t="shared" si="98"/>
        <v>3689</v>
      </c>
      <c r="AK943" s="16">
        <v>270</v>
      </c>
      <c r="AL943" s="12">
        <v>3345.4</v>
      </c>
      <c r="AM943" s="2">
        <v>1932.07</v>
      </c>
      <c r="AP943" s="12">
        <v>2971.13</v>
      </c>
      <c r="AQ943" s="3">
        <v>2306.34</v>
      </c>
      <c r="AZ943" s="13"/>
      <c r="BA943" s="13"/>
      <c r="BB943" s="13"/>
      <c r="BC943" s="13"/>
      <c r="BD943" s="13"/>
      <c r="BE943" s="13"/>
      <c r="BF943" s="13"/>
      <c r="BL943" s="2">
        <v>4471.26</v>
      </c>
      <c r="BM943" s="2">
        <v>3008.69</v>
      </c>
      <c r="BN943" s="2">
        <v>4096.99</v>
      </c>
      <c r="BO943" s="2">
        <v>3382.96</v>
      </c>
      <c r="HN943" s="12">
        <f t="shared" si="99"/>
        <v>4982.45</v>
      </c>
      <c r="HO943" s="2">
        <f t="shared" si="100"/>
        <v>3478.1800000000003</v>
      </c>
      <c r="HP943" s="3">
        <f t="shared" si="101"/>
        <v>3377.28</v>
      </c>
      <c r="HW943" s="197"/>
    </row>
    <row r="944" spans="1:231" x14ac:dyDescent="0.3">
      <c r="A944" s="64">
        <v>41778</v>
      </c>
      <c r="B944" s="135">
        <v>3934</v>
      </c>
      <c r="C944" s="40">
        <f t="shared" si="102"/>
        <v>3980.4285714285716</v>
      </c>
      <c r="D944" s="12">
        <v>4419.7700000000004</v>
      </c>
      <c r="E944" s="2">
        <v>2956.42</v>
      </c>
      <c r="H944" s="2">
        <v>4045.5</v>
      </c>
      <c r="I944" s="3">
        <v>3330.69</v>
      </c>
      <c r="J944" s="12">
        <v>4764.72</v>
      </c>
      <c r="K944" s="2">
        <v>3371.62</v>
      </c>
      <c r="N944" s="12">
        <v>4390.45</v>
      </c>
      <c r="O944" s="3">
        <v>3745.89</v>
      </c>
      <c r="P944" s="12">
        <v>3844.87</v>
      </c>
      <c r="Q944" s="2">
        <v>2437.42</v>
      </c>
      <c r="T944" s="2">
        <v>3470.6</v>
      </c>
      <c r="U944" s="3">
        <v>2811.69</v>
      </c>
      <c r="AJ944" s="2">
        <f t="shared" si="98"/>
        <v>3664</v>
      </c>
      <c r="AK944" s="16">
        <v>270</v>
      </c>
      <c r="AL944" s="12">
        <v>3322.23</v>
      </c>
      <c r="AM944" s="2">
        <v>1908.04</v>
      </c>
      <c r="AP944" s="12">
        <v>2947.96</v>
      </c>
      <c r="AQ944" s="3">
        <v>2282.31</v>
      </c>
      <c r="AZ944" s="13"/>
      <c r="BA944" s="13"/>
      <c r="BB944" s="13"/>
      <c r="BC944" s="13"/>
      <c r="BD944" s="13"/>
      <c r="BE944" s="13"/>
      <c r="BF944" s="13"/>
      <c r="BL944" s="2">
        <v>4441.8599999999997</v>
      </c>
      <c r="BM944" s="2">
        <v>2978.35</v>
      </c>
      <c r="BN944" s="2">
        <v>4067.59</v>
      </c>
      <c r="BO944" s="2">
        <v>3352.62</v>
      </c>
      <c r="HN944" s="12">
        <f t="shared" si="99"/>
        <v>4994.72</v>
      </c>
      <c r="HO944" s="2">
        <f t="shared" si="100"/>
        <v>3452.6800000000003</v>
      </c>
      <c r="HP944" s="3">
        <f t="shared" si="101"/>
        <v>3354.28</v>
      </c>
      <c r="HW944" s="197"/>
    </row>
    <row r="945" spans="1:231" x14ac:dyDescent="0.3">
      <c r="A945" s="64">
        <v>41779</v>
      </c>
      <c r="B945" s="135">
        <v>3940</v>
      </c>
      <c r="C945" s="40">
        <f t="shared" si="102"/>
        <v>3979.5238095238096</v>
      </c>
      <c r="D945" s="12">
        <v>4456.59</v>
      </c>
      <c r="E945" s="2">
        <v>2990.32</v>
      </c>
      <c r="H945" s="2">
        <v>4082.32</v>
      </c>
      <c r="I945" s="3">
        <v>3364.59</v>
      </c>
      <c r="J945" s="12">
        <v>4898.57</v>
      </c>
      <c r="K945" s="2">
        <v>3502.37</v>
      </c>
      <c r="N945" s="12">
        <v>4524.3</v>
      </c>
      <c r="O945" s="3">
        <v>3876.64</v>
      </c>
      <c r="P945" s="12">
        <v>3846.24</v>
      </c>
      <c r="Q945" s="2">
        <v>2436.4699999999998</v>
      </c>
      <c r="T945" s="2">
        <v>3471.97</v>
      </c>
      <c r="U945" s="3">
        <v>2810.74</v>
      </c>
      <c r="AJ945" s="2">
        <f t="shared" si="98"/>
        <v>3670</v>
      </c>
      <c r="AK945" s="16">
        <v>270</v>
      </c>
      <c r="AL945" s="12">
        <v>3351.64</v>
      </c>
      <c r="AM945" s="2">
        <v>1934.87</v>
      </c>
      <c r="AP945" s="12">
        <v>2977.37</v>
      </c>
      <c r="AQ945" s="3">
        <v>2309.14</v>
      </c>
      <c r="AZ945" s="13"/>
      <c r="BA945" s="13"/>
      <c r="BB945" s="13"/>
      <c r="BC945" s="13"/>
      <c r="BD945" s="13"/>
      <c r="BE945" s="13"/>
      <c r="BF945" s="13"/>
      <c r="BL945" s="2">
        <v>4522.32</v>
      </c>
      <c r="BM945" s="2">
        <v>3055.6</v>
      </c>
      <c r="BN945" s="2">
        <v>4148.05</v>
      </c>
      <c r="BO945" s="2">
        <v>3429.87</v>
      </c>
      <c r="HN945" s="12">
        <f t="shared" si="99"/>
        <v>5128.57</v>
      </c>
      <c r="HO945" s="2">
        <f t="shared" si="100"/>
        <v>3458.8</v>
      </c>
      <c r="HP945" s="3">
        <f t="shared" si="101"/>
        <v>3359.8</v>
      </c>
      <c r="HW945" s="197"/>
    </row>
    <row r="946" spans="1:231" x14ac:dyDescent="0.3">
      <c r="A946" s="64">
        <v>41780</v>
      </c>
      <c r="B946" s="135">
        <v>3925</v>
      </c>
      <c r="C946" s="40">
        <f t="shared" si="102"/>
        <v>3980.1904761904761</v>
      </c>
      <c r="D946" s="12">
        <v>4430.2299999999996</v>
      </c>
      <c r="E946" s="2">
        <v>2966.8</v>
      </c>
      <c r="H946" s="2">
        <v>4055.96</v>
      </c>
      <c r="I946" s="3">
        <v>3341.07</v>
      </c>
      <c r="J946" s="12">
        <v>4816.9799999999996</v>
      </c>
      <c r="K946" s="2">
        <v>3423.52</v>
      </c>
      <c r="N946" s="12">
        <v>4442.71</v>
      </c>
      <c r="O946" s="3">
        <v>3797.79</v>
      </c>
      <c r="P946" s="12">
        <v>3844.87</v>
      </c>
      <c r="Q946" s="2">
        <v>2437.42</v>
      </c>
      <c r="T946" s="2">
        <v>3470.6</v>
      </c>
      <c r="U946" s="3">
        <v>2811.69</v>
      </c>
      <c r="AJ946" s="2">
        <f t="shared" si="98"/>
        <v>3655</v>
      </c>
      <c r="AK946" s="16">
        <v>270</v>
      </c>
      <c r="AL946" s="12">
        <v>3280.42</v>
      </c>
      <c r="AM946" s="2">
        <v>1866.52</v>
      </c>
      <c r="AP946" s="12">
        <v>2906.15</v>
      </c>
      <c r="AQ946" s="3">
        <v>2240.79</v>
      </c>
      <c r="AZ946" s="13"/>
      <c r="BA946" s="13"/>
      <c r="BB946" s="13"/>
      <c r="BC946" s="13"/>
      <c r="BD946" s="13"/>
      <c r="BE946" s="13"/>
      <c r="BF946" s="13"/>
      <c r="BL946" s="2">
        <v>4497.4399999999996</v>
      </c>
      <c r="BM946" s="2">
        <v>3033.54</v>
      </c>
      <c r="BN946" s="2">
        <v>4123.17</v>
      </c>
      <c r="BO946" s="2">
        <v>3407.81</v>
      </c>
      <c r="HN946" s="12">
        <f t="shared" si="99"/>
        <v>5046.9799999999996</v>
      </c>
      <c r="HO946" s="2">
        <f t="shared" si="100"/>
        <v>3443.5</v>
      </c>
      <c r="HP946" s="3">
        <f t="shared" si="101"/>
        <v>3346</v>
      </c>
      <c r="HW946" s="197"/>
    </row>
    <row r="947" spans="1:231" x14ac:dyDescent="0.3">
      <c r="A947" s="64">
        <v>41781</v>
      </c>
      <c r="B947" s="135">
        <v>3876</v>
      </c>
      <c r="C947" s="40">
        <f t="shared" si="102"/>
        <v>3979.0952380952381</v>
      </c>
      <c r="D947" s="12">
        <v>4387.66</v>
      </c>
      <c r="E947" s="2">
        <v>2925.67</v>
      </c>
      <c r="H947" s="2">
        <v>4013.39</v>
      </c>
      <c r="I947" s="3">
        <v>3299.94</v>
      </c>
      <c r="J947" s="12">
        <v>4752.45</v>
      </c>
      <c r="K947" s="2">
        <v>3360.37</v>
      </c>
      <c r="N947" s="12">
        <v>4378.18</v>
      </c>
      <c r="O947" s="3">
        <v>3734.64</v>
      </c>
      <c r="P947" s="12">
        <v>3814.42</v>
      </c>
      <c r="Q947" s="2">
        <v>2408.17</v>
      </c>
      <c r="T947" s="2">
        <v>3440.15</v>
      </c>
      <c r="U947" s="3">
        <v>2782.44</v>
      </c>
      <c r="AJ947" s="2">
        <f t="shared" si="98"/>
        <v>3606</v>
      </c>
      <c r="AK947" s="16">
        <v>270</v>
      </c>
      <c r="AL947" s="12">
        <v>3199.48</v>
      </c>
      <c r="AM947" s="2">
        <v>1787.17</v>
      </c>
      <c r="AP947" s="12">
        <v>2825.21</v>
      </c>
      <c r="AQ947" s="3">
        <v>2161.44</v>
      </c>
      <c r="AZ947" s="13"/>
      <c r="BA947" s="13"/>
      <c r="BB947" s="13"/>
      <c r="BC947" s="13"/>
      <c r="BD947" s="13"/>
      <c r="BE947" s="13"/>
      <c r="BF947" s="13"/>
      <c r="BL947" s="2">
        <v>4456.59</v>
      </c>
      <c r="BM947" s="2">
        <v>2994.12</v>
      </c>
      <c r="BN947" s="2">
        <v>4082.32</v>
      </c>
      <c r="BO947" s="2">
        <v>3368.39</v>
      </c>
      <c r="HN947" s="12">
        <f t="shared" si="99"/>
        <v>4982.45</v>
      </c>
      <c r="HO947" s="2">
        <f t="shared" si="100"/>
        <v>3393.52</v>
      </c>
      <c r="HP947" s="3">
        <f t="shared" si="101"/>
        <v>3300.92</v>
      </c>
      <c r="HW947" s="197"/>
    </row>
    <row r="948" spans="1:231" x14ac:dyDescent="0.3">
      <c r="A948" s="64">
        <v>41782</v>
      </c>
      <c r="B948" s="135">
        <v>3887</v>
      </c>
      <c r="C948" s="40">
        <f t="shared" si="102"/>
        <v>3978.1428571428573</v>
      </c>
      <c r="D948" s="12">
        <v>4338.58</v>
      </c>
      <c r="E948" s="2">
        <v>2877.69</v>
      </c>
      <c r="H948" s="2">
        <v>3964.31</v>
      </c>
      <c r="I948" s="3">
        <v>3251.96</v>
      </c>
      <c r="J948" s="12">
        <v>4744.28</v>
      </c>
      <c r="K948" s="2">
        <v>3352.87</v>
      </c>
      <c r="N948" s="12">
        <v>4370.01</v>
      </c>
      <c r="O948" s="3">
        <v>3727.14</v>
      </c>
      <c r="P948" s="12">
        <v>3808.05</v>
      </c>
      <c r="Q948" s="2">
        <v>2402.5100000000002</v>
      </c>
      <c r="T948" s="2">
        <v>3433.78</v>
      </c>
      <c r="U948" s="3">
        <v>2776.78</v>
      </c>
      <c r="AJ948" s="2">
        <f t="shared" si="98"/>
        <v>3617</v>
      </c>
      <c r="AK948" s="16">
        <v>270</v>
      </c>
      <c r="AL948" s="12">
        <v>3235.92</v>
      </c>
      <c r="AM948" s="2">
        <v>1824.03</v>
      </c>
      <c r="AP948" s="12">
        <v>2861.65</v>
      </c>
      <c r="AQ948" s="3">
        <v>2198.3000000000002</v>
      </c>
      <c r="AZ948" s="13"/>
      <c r="BA948" s="13"/>
      <c r="BB948" s="13"/>
      <c r="BC948" s="13"/>
      <c r="BD948" s="13"/>
      <c r="BE948" s="13"/>
      <c r="BF948" s="13"/>
      <c r="BL948" s="2">
        <v>4408.33</v>
      </c>
      <c r="BM948" s="2">
        <v>2946.96</v>
      </c>
      <c r="BN948" s="2">
        <v>4034.06</v>
      </c>
      <c r="BO948" s="2">
        <v>3321.23</v>
      </c>
      <c r="HN948" s="12">
        <f t="shared" si="99"/>
        <v>4974.28</v>
      </c>
      <c r="HO948" s="2">
        <f t="shared" si="100"/>
        <v>3404.7400000000002</v>
      </c>
      <c r="HP948" s="3">
        <f t="shared" si="101"/>
        <v>3311.04</v>
      </c>
      <c r="HW948" s="197"/>
    </row>
    <row r="949" spans="1:231" x14ac:dyDescent="0.3">
      <c r="A949" s="64">
        <v>41785</v>
      </c>
      <c r="B949" s="135">
        <v>3862</v>
      </c>
      <c r="C949" s="40">
        <f t="shared" si="102"/>
        <v>3973.4761904761904</v>
      </c>
      <c r="D949" s="12">
        <v>4349.67</v>
      </c>
      <c r="E949" s="2">
        <v>2887.56</v>
      </c>
      <c r="H949" s="2">
        <v>3975.4</v>
      </c>
      <c r="I949" s="3">
        <v>3261.83</v>
      </c>
      <c r="J949" s="12">
        <v>4756.54</v>
      </c>
      <c r="K949" s="2">
        <v>3364.12</v>
      </c>
      <c r="N949" s="12">
        <v>4382.2700000000004</v>
      </c>
      <c r="O949" s="3">
        <v>3738.39</v>
      </c>
      <c r="P949" s="12">
        <v>3817.6</v>
      </c>
      <c r="Q949" s="2">
        <v>2411</v>
      </c>
      <c r="T949" s="2">
        <v>3443.33</v>
      </c>
      <c r="U949" s="3">
        <v>2785.27</v>
      </c>
      <c r="AJ949" s="2">
        <f t="shared" si="98"/>
        <v>3592</v>
      </c>
      <c r="AK949" s="16">
        <v>270</v>
      </c>
      <c r="AL949" s="12">
        <v>3243.8</v>
      </c>
      <c r="AM949" s="2">
        <v>1830.84</v>
      </c>
      <c r="AP949" s="12">
        <v>2869.53</v>
      </c>
      <c r="AQ949" s="3">
        <v>2205.11</v>
      </c>
      <c r="AZ949" s="13"/>
      <c r="BA949" s="13"/>
      <c r="BB949" s="13"/>
      <c r="BC949" s="13"/>
      <c r="BD949" s="13"/>
      <c r="BE949" s="13"/>
      <c r="BF949" s="13"/>
      <c r="BL949" s="2">
        <v>4419.62</v>
      </c>
      <c r="BM949" s="2">
        <v>2957.03</v>
      </c>
      <c r="BN949" s="2">
        <v>4045.35</v>
      </c>
      <c r="BO949" s="2">
        <v>3331.3</v>
      </c>
      <c r="HN949" s="12">
        <f t="shared" si="99"/>
        <v>4986.54</v>
      </c>
      <c r="HO949" s="2">
        <f t="shared" si="100"/>
        <v>3379.2400000000002</v>
      </c>
      <c r="HP949" s="3">
        <f t="shared" si="101"/>
        <v>3288.04</v>
      </c>
      <c r="HW949" s="197"/>
    </row>
    <row r="950" spans="1:231" x14ac:dyDescent="0.3">
      <c r="A950" s="64">
        <v>41786</v>
      </c>
      <c r="B950" s="135">
        <v>3851</v>
      </c>
      <c r="C950" s="40">
        <f t="shared" si="102"/>
        <v>3968.2857142857142</v>
      </c>
      <c r="D950" s="12">
        <v>4361.88</v>
      </c>
      <c r="E950" s="2">
        <v>2896.27</v>
      </c>
      <c r="H950" s="2">
        <v>3987.61</v>
      </c>
      <c r="I950" s="3">
        <v>3270.54</v>
      </c>
      <c r="J950" s="12">
        <v>4793.34</v>
      </c>
      <c r="K950" s="2">
        <v>3397.87</v>
      </c>
      <c r="N950" s="12">
        <v>4419.07</v>
      </c>
      <c r="O950" s="3">
        <v>3772.14</v>
      </c>
      <c r="P950" s="12">
        <v>3804.15</v>
      </c>
      <c r="Q950" s="2">
        <v>2394.67</v>
      </c>
      <c r="T950" s="2">
        <v>3429.88</v>
      </c>
      <c r="U950" s="3">
        <v>2768.94</v>
      </c>
      <c r="AJ950" s="2">
        <f t="shared" si="98"/>
        <v>3581</v>
      </c>
      <c r="AK950" s="16">
        <v>270</v>
      </c>
      <c r="AL950" s="12">
        <v>3267.46</v>
      </c>
      <c r="AM950" s="2">
        <v>1851.27</v>
      </c>
      <c r="AP950" s="12">
        <v>2893.19</v>
      </c>
      <c r="AQ950" s="3">
        <v>2225.54</v>
      </c>
      <c r="AZ950" s="13"/>
      <c r="BA950" s="13"/>
      <c r="BB950" s="13"/>
      <c r="BC950" s="13"/>
      <c r="BD950" s="13"/>
      <c r="BE950" s="13"/>
      <c r="BF950" s="13"/>
      <c r="BL950" s="2">
        <v>4431.4799999999996</v>
      </c>
      <c r="BM950" s="2">
        <v>2965.38</v>
      </c>
      <c r="BN950" s="2">
        <v>4057.21</v>
      </c>
      <c r="BO950" s="2">
        <v>3339.65</v>
      </c>
      <c r="HN950" s="12">
        <f t="shared" si="99"/>
        <v>5023.34</v>
      </c>
      <c r="HO950" s="2">
        <f t="shared" si="100"/>
        <v>3368.02</v>
      </c>
      <c r="HP950" s="3">
        <f t="shared" si="101"/>
        <v>3277.92</v>
      </c>
      <c r="HW950" s="197"/>
    </row>
    <row r="951" spans="1:231" x14ac:dyDescent="0.3">
      <c r="A951" s="64">
        <v>41787</v>
      </c>
      <c r="B951" s="135">
        <v>3851</v>
      </c>
      <c r="C951" s="40">
        <f t="shared" si="102"/>
        <v>3963.7142857142858</v>
      </c>
      <c r="D951" s="12">
        <v>4344.49</v>
      </c>
      <c r="E951" s="2">
        <v>2878.62</v>
      </c>
      <c r="H951" s="2">
        <v>3970.22</v>
      </c>
      <c r="I951" s="3">
        <v>3252.89</v>
      </c>
      <c r="J951" s="12">
        <v>4797.43</v>
      </c>
      <c r="K951" s="2">
        <v>3401.62</v>
      </c>
      <c r="N951" s="12">
        <v>4423.16</v>
      </c>
      <c r="O951" s="3">
        <v>3775.89</v>
      </c>
      <c r="P951" s="12">
        <v>3765.15</v>
      </c>
      <c r="Q951" s="2">
        <v>2355.62</v>
      </c>
      <c r="T951" s="2">
        <v>3390.88</v>
      </c>
      <c r="U951" s="3">
        <v>2729.89</v>
      </c>
      <c r="AJ951" s="2">
        <f t="shared" si="98"/>
        <v>3581</v>
      </c>
      <c r="AK951" s="16">
        <v>270</v>
      </c>
      <c r="AL951" s="12">
        <v>3112.08</v>
      </c>
      <c r="AM951" s="2">
        <v>1696.64</v>
      </c>
      <c r="AP951" s="12">
        <v>2737.81</v>
      </c>
      <c r="AQ951" s="3">
        <v>2070.91</v>
      </c>
      <c r="AZ951" s="13"/>
      <c r="BA951" s="13"/>
      <c r="BB951" s="13"/>
      <c r="BC951" s="13"/>
      <c r="BD951" s="13"/>
      <c r="BE951" s="13"/>
      <c r="BF951" s="13"/>
      <c r="BL951" s="2">
        <v>4419.96</v>
      </c>
      <c r="BM951" s="2">
        <v>2953.57</v>
      </c>
      <c r="BN951" s="2">
        <v>4045.69</v>
      </c>
      <c r="BO951" s="2">
        <v>3327.84</v>
      </c>
      <c r="HN951" s="12">
        <f t="shared" si="99"/>
        <v>5027.43</v>
      </c>
      <c r="HO951" s="2">
        <f t="shared" si="100"/>
        <v>3368.02</v>
      </c>
      <c r="HP951" s="3">
        <f t="shared" si="101"/>
        <v>3277.92</v>
      </c>
      <c r="HW951" s="197"/>
    </row>
    <row r="952" spans="1:231" x14ac:dyDescent="0.3">
      <c r="A952" s="64">
        <v>41788</v>
      </c>
      <c r="B952" s="135">
        <v>3851</v>
      </c>
      <c r="C952" s="40">
        <f t="shared" si="102"/>
        <v>3958.6666666666665</v>
      </c>
      <c r="D952" s="12">
        <v>4298.3900000000003</v>
      </c>
      <c r="E952" s="2">
        <v>2834.36</v>
      </c>
      <c r="H952" s="2">
        <v>3924.12</v>
      </c>
      <c r="I952" s="3">
        <v>3208.63</v>
      </c>
      <c r="J952" s="12">
        <v>4728.6099999999997</v>
      </c>
      <c r="K952" s="2">
        <v>3334.52</v>
      </c>
      <c r="N952" s="12">
        <v>4354.34</v>
      </c>
      <c r="O952" s="3">
        <v>3708.79</v>
      </c>
      <c r="P952" s="12">
        <v>3752.75</v>
      </c>
      <c r="Q952" s="2">
        <v>2344.62</v>
      </c>
      <c r="T952" s="2">
        <v>3378.48</v>
      </c>
      <c r="U952" s="3">
        <v>2718.89</v>
      </c>
      <c r="AJ952" s="2">
        <f t="shared" si="98"/>
        <v>3581</v>
      </c>
      <c r="AK952" s="16">
        <v>270</v>
      </c>
      <c r="AL952" s="12">
        <v>3144.15</v>
      </c>
      <c r="AM952" s="2">
        <v>1729.84</v>
      </c>
      <c r="AP952" s="12">
        <v>2769.88</v>
      </c>
      <c r="AQ952" s="3">
        <v>2104.11</v>
      </c>
      <c r="AZ952" s="13"/>
      <c r="BA952" s="13"/>
      <c r="BB952" s="13"/>
      <c r="BC952" s="13"/>
      <c r="BD952" s="13"/>
      <c r="BE952" s="13"/>
      <c r="BF952" s="13"/>
      <c r="BL952" s="2">
        <v>4374.54</v>
      </c>
      <c r="BM952" s="2">
        <v>2909.98</v>
      </c>
      <c r="BN952" s="2">
        <v>4000.27</v>
      </c>
      <c r="BO952" s="2">
        <v>3284.25</v>
      </c>
      <c r="HN952" s="12">
        <f t="shared" si="99"/>
        <v>4958.6099999999997</v>
      </c>
      <c r="HO952" s="2">
        <f t="shared" si="100"/>
        <v>3368.02</v>
      </c>
      <c r="HP952" s="3">
        <f t="shared" si="101"/>
        <v>3277.92</v>
      </c>
      <c r="HW952" s="197"/>
    </row>
    <row r="953" spans="1:231" x14ac:dyDescent="0.3">
      <c r="A953" s="64">
        <v>41789</v>
      </c>
      <c r="B953" s="135">
        <v>3820</v>
      </c>
      <c r="C953" s="40">
        <f t="shared" si="102"/>
        <v>3952.1428571428573</v>
      </c>
      <c r="D953" s="12">
        <v>4342.29</v>
      </c>
      <c r="E953" s="2">
        <v>2871.12</v>
      </c>
      <c r="H953" s="2">
        <v>3968.02</v>
      </c>
      <c r="I953" s="3">
        <v>3245.39</v>
      </c>
      <c r="J953" s="12">
        <v>4801.29</v>
      </c>
      <c r="K953" s="2">
        <v>3401.12</v>
      </c>
      <c r="N953" s="12">
        <v>4427.0200000000004</v>
      </c>
      <c r="O953" s="3">
        <v>3775.39</v>
      </c>
      <c r="P953" s="12">
        <v>3808.58</v>
      </c>
      <c r="Q953" s="2">
        <v>2394.12</v>
      </c>
      <c r="T953" s="2">
        <v>3434.31</v>
      </c>
      <c r="U953" s="3">
        <v>2768.39</v>
      </c>
      <c r="AJ953" s="2">
        <f t="shared" si="98"/>
        <v>3550</v>
      </c>
      <c r="AK953" s="16">
        <v>270</v>
      </c>
      <c r="AL953" s="12">
        <v>3189.46</v>
      </c>
      <c r="AM953" s="2">
        <v>1768.72</v>
      </c>
      <c r="AP953" s="12">
        <v>2815.19</v>
      </c>
      <c r="AQ953" s="3">
        <v>2142.9899999999998</v>
      </c>
      <c r="AZ953" s="13"/>
      <c r="BA953" s="13"/>
      <c r="BB953" s="13"/>
      <c r="BC953" s="13"/>
      <c r="BD953" s="13"/>
      <c r="BE953" s="13"/>
      <c r="BF953" s="13"/>
      <c r="BL953" s="2">
        <v>4416.82</v>
      </c>
      <c r="BM953" s="2">
        <v>2945.12</v>
      </c>
      <c r="BN953" s="2">
        <v>4042.55</v>
      </c>
      <c r="BO953" s="2">
        <v>3319.39</v>
      </c>
      <c r="HN953" s="12">
        <f t="shared" si="99"/>
        <v>5031.29</v>
      </c>
      <c r="HO953" s="2">
        <f t="shared" si="100"/>
        <v>3336.4</v>
      </c>
      <c r="HP953" s="3">
        <f t="shared" si="101"/>
        <v>3249.4</v>
      </c>
      <c r="HW953" s="197"/>
    </row>
    <row r="954" spans="1:231" x14ac:dyDescent="0.3">
      <c r="A954" s="64">
        <v>41792</v>
      </c>
      <c r="B954" s="135">
        <v>3822</v>
      </c>
      <c r="C954" s="40">
        <f t="shared" si="102"/>
        <v>3944.3809523809523</v>
      </c>
      <c r="D954" s="12">
        <v>4331.72</v>
      </c>
      <c r="E954" s="2">
        <v>2858.34</v>
      </c>
      <c r="H954" s="2">
        <v>3957.45</v>
      </c>
      <c r="I954" s="3">
        <v>3232.61</v>
      </c>
      <c r="J954" s="12">
        <v>4825.5200000000004</v>
      </c>
      <c r="K954" s="2">
        <v>3423.32</v>
      </c>
      <c r="N954" s="12">
        <v>4451.25</v>
      </c>
      <c r="O954" s="3">
        <v>3797.59</v>
      </c>
      <c r="P954" s="12">
        <v>3837.92</v>
      </c>
      <c r="Q954" s="2">
        <v>2421.2800000000002</v>
      </c>
      <c r="T954" s="2">
        <v>3463.65</v>
      </c>
      <c r="U954" s="3">
        <v>2795.55</v>
      </c>
      <c r="AJ954" s="2">
        <f t="shared" si="98"/>
        <v>3552</v>
      </c>
      <c r="AK954" s="16">
        <v>270</v>
      </c>
      <c r="AL954" s="12">
        <v>3215.3</v>
      </c>
      <c r="AM954" s="2">
        <v>1792.34</v>
      </c>
      <c r="AP954" s="12">
        <v>2841.03</v>
      </c>
      <c r="AQ954" s="3">
        <v>2166.61</v>
      </c>
      <c r="AZ954" s="13"/>
      <c r="BA954" s="13"/>
      <c r="BB954" s="13"/>
      <c r="BC954" s="13"/>
      <c r="BD954" s="13"/>
      <c r="BE954" s="13"/>
      <c r="BF954" s="13"/>
      <c r="BL954" s="2">
        <v>4406.66</v>
      </c>
      <c r="BM954" s="2">
        <v>2932.76</v>
      </c>
      <c r="BN954" s="2">
        <v>4032.39</v>
      </c>
      <c r="BO954" s="2">
        <v>3307.03</v>
      </c>
      <c r="HN954" s="12">
        <f t="shared" si="99"/>
        <v>5055.5200000000004</v>
      </c>
      <c r="HO954" s="2">
        <f t="shared" si="100"/>
        <v>3338.44</v>
      </c>
      <c r="HP954" s="3">
        <f t="shared" si="101"/>
        <v>3251.2400000000002</v>
      </c>
      <c r="HW954" s="197"/>
    </row>
    <row r="955" spans="1:231" x14ac:dyDescent="0.3">
      <c r="A955" s="64">
        <v>41793</v>
      </c>
      <c r="B955" s="135">
        <v>3825</v>
      </c>
      <c r="C955" s="40">
        <f t="shared" si="102"/>
        <v>3934.1428571428573</v>
      </c>
      <c r="D955" s="12">
        <v>4356.63</v>
      </c>
      <c r="E955" s="2">
        <v>2879.28</v>
      </c>
      <c r="H955" s="2">
        <v>3982.36</v>
      </c>
      <c r="I955" s="3">
        <v>3253.55</v>
      </c>
      <c r="J955" s="12">
        <v>4865.8999999999996</v>
      </c>
      <c r="K955" s="2">
        <v>3460.32</v>
      </c>
      <c r="N955" s="12">
        <v>4491.63</v>
      </c>
      <c r="O955" s="3">
        <v>3834.59</v>
      </c>
      <c r="P955" s="12">
        <v>3814.86</v>
      </c>
      <c r="Q955" s="2">
        <v>2395.08</v>
      </c>
      <c r="T955" s="2">
        <v>3440.59</v>
      </c>
      <c r="U955" s="3">
        <v>2769.35</v>
      </c>
      <c r="AJ955" s="2">
        <f t="shared" si="98"/>
        <v>3555</v>
      </c>
      <c r="AK955" s="16">
        <v>270</v>
      </c>
      <c r="AL955" s="12">
        <v>3197.24</v>
      </c>
      <c r="AM955" s="2">
        <v>1771</v>
      </c>
      <c r="AP955" s="12">
        <v>2822.97</v>
      </c>
      <c r="AQ955" s="3">
        <v>2145.27</v>
      </c>
      <c r="AZ955" s="13"/>
      <c r="BA955" s="13"/>
      <c r="BB955" s="13"/>
      <c r="BC955" s="13"/>
      <c r="BD955" s="13"/>
      <c r="BE955" s="13"/>
      <c r="BF955" s="13"/>
      <c r="BL955" s="2">
        <v>4432.28</v>
      </c>
      <c r="BM955" s="2">
        <v>2954.4</v>
      </c>
      <c r="BN955" s="2">
        <v>4058.01</v>
      </c>
      <c r="BO955" s="2">
        <v>3328.67</v>
      </c>
      <c r="HN955" s="12">
        <f t="shared" si="99"/>
        <v>5095.8999999999996</v>
      </c>
      <c r="HO955" s="2">
        <f t="shared" si="100"/>
        <v>3341.5</v>
      </c>
      <c r="HP955" s="3">
        <f t="shared" si="101"/>
        <v>3254</v>
      </c>
      <c r="HW955" s="197"/>
    </row>
    <row r="956" spans="1:231" x14ac:dyDescent="0.3">
      <c r="A956" s="64">
        <v>41794</v>
      </c>
      <c r="B956" s="135">
        <v>3839</v>
      </c>
      <c r="C956" s="40">
        <f t="shared" si="102"/>
        <v>3923.9047619047619</v>
      </c>
      <c r="D956" s="12">
        <v>4295.43</v>
      </c>
      <c r="E956" s="2">
        <v>2819.26</v>
      </c>
      <c r="H956" s="2">
        <v>3921.16</v>
      </c>
      <c r="I956" s="3">
        <v>3193.53</v>
      </c>
      <c r="J956" s="12">
        <v>4857.83</v>
      </c>
      <c r="K956" s="2">
        <v>3452.92</v>
      </c>
      <c r="N956" s="12">
        <v>4483.5600000000004</v>
      </c>
      <c r="O956" s="3">
        <v>3827.19</v>
      </c>
      <c r="P956" s="12">
        <v>3808.74</v>
      </c>
      <c r="Q956" s="2">
        <v>2389.66</v>
      </c>
      <c r="T956" s="2">
        <v>3434.47</v>
      </c>
      <c r="U956" s="3">
        <v>2763.93</v>
      </c>
      <c r="AJ956" s="2">
        <f t="shared" si="98"/>
        <v>3569</v>
      </c>
      <c r="AK956" s="16">
        <v>270</v>
      </c>
      <c r="AL956" s="12">
        <v>3224.71</v>
      </c>
      <c r="AM956" s="2">
        <v>1798.96</v>
      </c>
      <c r="AP956" s="12">
        <v>2850.44</v>
      </c>
      <c r="AQ956" s="3">
        <v>2173.23</v>
      </c>
      <c r="AZ956" s="13"/>
      <c r="BA956" s="13"/>
      <c r="BB956" s="13"/>
      <c r="BC956" s="13"/>
      <c r="BD956" s="13"/>
      <c r="BE956" s="13"/>
      <c r="BF956" s="13"/>
      <c r="BL956" s="2">
        <v>4369.9399999999996</v>
      </c>
      <c r="BM956" s="2">
        <v>2893.25</v>
      </c>
      <c r="BN956" s="2">
        <v>3995.67</v>
      </c>
      <c r="BO956" s="2">
        <v>3267.52</v>
      </c>
      <c r="HN956" s="12">
        <f t="shared" si="99"/>
        <v>5087.83</v>
      </c>
      <c r="HO956" s="2">
        <f t="shared" si="100"/>
        <v>3355.78</v>
      </c>
      <c r="HP956" s="3">
        <f t="shared" si="101"/>
        <v>3266.88</v>
      </c>
      <c r="HW956" s="197"/>
    </row>
    <row r="957" spans="1:231" x14ac:dyDescent="0.3">
      <c r="A957" s="64">
        <v>41795</v>
      </c>
      <c r="B957" s="135">
        <v>3845</v>
      </c>
      <c r="C957" s="40">
        <f t="shared" si="102"/>
        <v>3913.9523809523807</v>
      </c>
      <c r="D957" s="12">
        <v>4259.82</v>
      </c>
      <c r="E957" s="2">
        <v>2838.92</v>
      </c>
      <c r="H957" s="2">
        <v>3885.55</v>
      </c>
      <c r="I957" s="3">
        <v>3213.19</v>
      </c>
      <c r="J957" s="12">
        <v>4841.68</v>
      </c>
      <c r="K957" s="2">
        <v>3438.12</v>
      </c>
      <c r="N957" s="12">
        <v>4467.41</v>
      </c>
      <c r="O957" s="3">
        <v>3812.39</v>
      </c>
      <c r="P957" s="12">
        <v>3796.49</v>
      </c>
      <c r="Q957" s="2">
        <v>2389.52</v>
      </c>
      <c r="T957" s="2">
        <v>3422.22</v>
      </c>
      <c r="U957" s="3">
        <v>2763.79</v>
      </c>
      <c r="AJ957" s="2">
        <f t="shared" si="98"/>
        <v>3575</v>
      </c>
      <c r="AK957" s="16">
        <v>270</v>
      </c>
      <c r="AL957" s="12">
        <v>3203.86</v>
      </c>
      <c r="AM957" s="2">
        <v>1790.32</v>
      </c>
      <c r="AP957" s="12">
        <v>2829.59</v>
      </c>
      <c r="AQ957" s="3">
        <v>2164.59</v>
      </c>
      <c r="AZ957" s="13"/>
      <c r="BA957" s="13"/>
      <c r="BB957" s="13"/>
      <c r="BC957" s="13"/>
      <c r="BD957" s="13"/>
      <c r="BE957" s="13"/>
      <c r="BF957" s="13"/>
      <c r="BL957" s="2">
        <v>4328.12</v>
      </c>
      <c r="BM957" s="2">
        <v>2906.74</v>
      </c>
      <c r="BN957" s="2">
        <v>3953.85</v>
      </c>
      <c r="BO957" s="2">
        <v>3281.01</v>
      </c>
      <c r="HN957" s="12">
        <f t="shared" si="99"/>
        <v>5071.68</v>
      </c>
      <c r="HO957" s="2">
        <f t="shared" si="100"/>
        <v>3361.9</v>
      </c>
      <c r="HP957" s="3">
        <f t="shared" si="101"/>
        <v>3272.4</v>
      </c>
      <c r="HW957" s="197"/>
    </row>
    <row r="958" spans="1:231" x14ac:dyDescent="0.3">
      <c r="A958" s="64">
        <v>41796</v>
      </c>
      <c r="B958" s="135">
        <v>3810</v>
      </c>
      <c r="C958" s="40">
        <f t="shared" si="102"/>
        <v>3903.4761904761904</v>
      </c>
      <c r="D958" s="12">
        <v>4217.8900000000003</v>
      </c>
      <c r="E958" s="2">
        <v>2801.24</v>
      </c>
      <c r="H958" s="2">
        <v>3843.62</v>
      </c>
      <c r="I958" s="3">
        <v>3175.51</v>
      </c>
      <c r="J958" s="12">
        <v>4793.22</v>
      </c>
      <c r="K958" s="2">
        <v>3393.72</v>
      </c>
      <c r="N958" s="12">
        <v>4418.95</v>
      </c>
      <c r="O958" s="3">
        <v>3767.99</v>
      </c>
      <c r="P958" s="12">
        <v>3759.76</v>
      </c>
      <c r="Q958" s="2">
        <v>2356.88</v>
      </c>
      <c r="T958" s="2">
        <v>3385.49</v>
      </c>
      <c r="U958" s="3">
        <v>2731.15</v>
      </c>
      <c r="AJ958" s="2">
        <f t="shared" si="98"/>
        <v>3540</v>
      </c>
      <c r="AK958" s="16">
        <v>270</v>
      </c>
      <c r="AL958" s="12">
        <v>3173.77</v>
      </c>
      <c r="AM958" s="2">
        <v>1764.4</v>
      </c>
      <c r="AP958" s="12">
        <v>2799.5</v>
      </c>
      <c r="AQ958" s="3">
        <v>2138.67</v>
      </c>
      <c r="AZ958" s="13"/>
      <c r="BA958" s="13"/>
      <c r="BB958" s="13"/>
      <c r="BC958" s="13"/>
      <c r="BD958" s="13"/>
      <c r="BE958" s="13"/>
      <c r="BF958" s="13"/>
      <c r="BL958" s="2">
        <v>4273.67</v>
      </c>
      <c r="BM958" s="2">
        <v>2856.64</v>
      </c>
      <c r="BN958" s="2">
        <v>3899.4</v>
      </c>
      <c r="BO958" s="2">
        <v>3230.91</v>
      </c>
      <c r="HN958" s="12">
        <f t="shared" si="99"/>
        <v>5023.22</v>
      </c>
      <c r="HO958" s="2">
        <f t="shared" si="100"/>
        <v>3326.2000000000003</v>
      </c>
      <c r="HP958" s="3">
        <f t="shared" si="101"/>
        <v>3240.2000000000003</v>
      </c>
      <c r="HW958" s="197"/>
    </row>
    <row r="959" spans="1:231" x14ac:dyDescent="0.3">
      <c r="A959" s="64">
        <v>41799</v>
      </c>
      <c r="B959" s="135">
        <v>3830</v>
      </c>
      <c r="C959" s="40">
        <f t="shared" si="102"/>
        <v>3893.4761904761904</v>
      </c>
      <c r="D959" s="12">
        <v>4346.0200000000004</v>
      </c>
      <c r="E959" s="2">
        <v>2924.52</v>
      </c>
      <c r="H959" s="2">
        <v>3971.75</v>
      </c>
      <c r="I959" s="3">
        <v>3298.79</v>
      </c>
      <c r="J959" s="12">
        <v>4841.68</v>
      </c>
      <c r="K959" s="2">
        <v>3438.12</v>
      </c>
      <c r="N959" s="12">
        <v>4467.41</v>
      </c>
      <c r="O959" s="3">
        <v>3812.39</v>
      </c>
      <c r="P959" s="12">
        <v>3807.27</v>
      </c>
      <c r="Q959" s="2">
        <v>2400.2199999999998</v>
      </c>
      <c r="T959" s="2">
        <v>3433</v>
      </c>
      <c r="U959" s="3">
        <v>2774.49</v>
      </c>
      <c r="AJ959" s="2">
        <f t="shared" si="98"/>
        <v>3560</v>
      </c>
      <c r="AK959" s="16">
        <v>270</v>
      </c>
      <c r="AL959" s="12">
        <v>3214.64</v>
      </c>
      <c r="AM959" s="2">
        <v>1801.02</v>
      </c>
      <c r="AP959" s="12">
        <v>2840.37</v>
      </c>
      <c r="AQ959" s="3">
        <v>2175.29</v>
      </c>
      <c r="AZ959" s="13"/>
      <c r="BA959" s="13"/>
      <c r="BB959" s="13"/>
      <c r="BC959" s="13"/>
      <c r="BD959" s="13"/>
      <c r="BE959" s="13"/>
      <c r="BF959" s="13"/>
      <c r="BL959" s="2">
        <v>4396.5</v>
      </c>
      <c r="BM959" s="2">
        <v>2974.65</v>
      </c>
      <c r="BN959" s="2">
        <v>4022.23</v>
      </c>
      <c r="BO959" s="2">
        <v>3348.92</v>
      </c>
      <c r="HN959" s="12">
        <f t="shared" si="99"/>
        <v>5071.68</v>
      </c>
      <c r="HO959" s="2">
        <f t="shared" si="100"/>
        <v>3346.6</v>
      </c>
      <c r="HP959" s="3">
        <f t="shared" si="101"/>
        <v>3258.6000000000004</v>
      </c>
      <c r="HW959" s="197"/>
    </row>
    <row r="960" spans="1:231" x14ac:dyDescent="0.3">
      <c r="A960" s="64">
        <v>41800</v>
      </c>
      <c r="B960" s="135">
        <v>3843</v>
      </c>
      <c r="C960" s="40">
        <f t="shared" si="102"/>
        <v>3885.5238095238096</v>
      </c>
      <c r="D960" s="12">
        <v>4335.25</v>
      </c>
      <c r="E960" s="2">
        <v>2913.82</v>
      </c>
      <c r="H960" s="2">
        <v>3960.98</v>
      </c>
      <c r="I960" s="3">
        <v>3288.09</v>
      </c>
      <c r="J960" s="12">
        <v>4787.8</v>
      </c>
      <c r="K960" s="2">
        <v>3384.62</v>
      </c>
      <c r="N960" s="12">
        <v>4413.53</v>
      </c>
      <c r="O960" s="3">
        <v>3758.89</v>
      </c>
      <c r="P960" s="12">
        <v>3796.49</v>
      </c>
      <c r="Q960" s="2">
        <v>2389.52</v>
      </c>
      <c r="T960" s="2">
        <v>3422.22</v>
      </c>
      <c r="U960" s="3">
        <v>2763.79</v>
      </c>
      <c r="AJ960" s="2">
        <f t="shared" si="98"/>
        <v>3573</v>
      </c>
      <c r="AK960" s="16">
        <v>270</v>
      </c>
      <c r="AL960" s="12">
        <v>3203.86</v>
      </c>
      <c r="AM960" s="2">
        <v>1790.32</v>
      </c>
      <c r="AP960" s="12">
        <v>2829.59</v>
      </c>
      <c r="AQ960" s="3">
        <v>2164.59</v>
      </c>
      <c r="AZ960" s="13"/>
      <c r="BA960" s="13"/>
      <c r="BB960" s="13"/>
      <c r="BC960" s="13"/>
      <c r="BD960" s="13"/>
      <c r="BE960" s="13"/>
      <c r="BF960" s="13"/>
      <c r="BL960" s="2">
        <v>4387.71</v>
      </c>
      <c r="BM960" s="2">
        <v>2965.91</v>
      </c>
      <c r="BN960" s="2">
        <v>4013.44</v>
      </c>
      <c r="BO960" s="2">
        <v>3340.18</v>
      </c>
      <c r="HN960" s="12">
        <f t="shared" si="99"/>
        <v>5017.8</v>
      </c>
      <c r="HO960" s="2">
        <f t="shared" si="100"/>
        <v>3359.86</v>
      </c>
      <c r="HP960" s="3">
        <f t="shared" si="101"/>
        <v>3270.56</v>
      </c>
      <c r="HW960" s="197"/>
    </row>
    <row r="961" spans="1:231" x14ac:dyDescent="0.3">
      <c r="A961" s="64">
        <v>41801</v>
      </c>
      <c r="B961" s="135">
        <v>3843</v>
      </c>
      <c r="C961" s="40">
        <f t="shared" si="102"/>
        <v>3877.3333333333335</v>
      </c>
      <c r="D961" s="12">
        <v>4324.13</v>
      </c>
      <c r="E961" s="2">
        <v>2900.8</v>
      </c>
      <c r="H961" s="2">
        <v>3949.86</v>
      </c>
      <c r="I961" s="3">
        <v>3275.07</v>
      </c>
      <c r="J961" s="12">
        <v>4811.7299999999996</v>
      </c>
      <c r="K961" s="2">
        <v>3406.52</v>
      </c>
      <c r="N961" s="12">
        <v>4437.46</v>
      </c>
      <c r="O961" s="3">
        <v>3780.79</v>
      </c>
      <c r="P961" s="12">
        <v>3804.03</v>
      </c>
      <c r="Q961" s="2">
        <v>2395.08</v>
      </c>
      <c r="T961" s="2">
        <v>3429.76</v>
      </c>
      <c r="U961" s="3">
        <v>2769.35</v>
      </c>
      <c r="AJ961" s="2">
        <f t="shared" si="98"/>
        <v>3573</v>
      </c>
      <c r="AK961" s="16">
        <v>270</v>
      </c>
      <c r="AL961" s="12">
        <v>3283.92</v>
      </c>
      <c r="AM961" s="2">
        <v>1867.84</v>
      </c>
      <c r="AP961" s="12">
        <v>2909.65</v>
      </c>
      <c r="AQ961" s="3">
        <v>2242.11</v>
      </c>
      <c r="AZ961" s="13"/>
      <c r="BA961" s="13"/>
      <c r="BB961" s="13"/>
      <c r="BC961" s="13"/>
      <c r="BD961" s="13"/>
      <c r="BE961" s="13"/>
      <c r="BF961" s="13"/>
      <c r="BL961" s="2">
        <v>4385.84</v>
      </c>
      <c r="BM961" s="2">
        <v>2962.08</v>
      </c>
      <c r="BN961" s="2">
        <v>4011.57</v>
      </c>
      <c r="BO961" s="2">
        <v>3336.35</v>
      </c>
      <c r="HN961" s="12">
        <f t="shared" si="99"/>
        <v>5041.7299999999996</v>
      </c>
      <c r="HO961" s="2">
        <f t="shared" si="100"/>
        <v>3359.86</v>
      </c>
      <c r="HP961" s="3">
        <f t="shared" si="101"/>
        <v>3270.56</v>
      </c>
      <c r="HW961" s="197"/>
    </row>
    <row r="962" spans="1:231" x14ac:dyDescent="0.3">
      <c r="A962" s="64">
        <v>41802</v>
      </c>
      <c r="B962" s="135">
        <v>3773</v>
      </c>
      <c r="C962" s="40">
        <f t="shared" si="102"/>
        <v>3865.5238095238096</v>
      </c>
      <c r="D962" s="12">
        <v>4230.96</v>
      </c>
      <c r="E962" s="2">
        <v>2809.93</v>
      </c>
      <c r="H962" s="2">
        <v>3856.69</v>
      </c>
      <c r="I962" s="3">
        <v>3184.2</v>
      </c>
      <c r="J962" s="12">
        <v>4791.79</v>
      </c>
      <c r="K962" s="2">
        <v>3388.27</v>
      </c>
      <c r="N962" s="12">
        <v>4417.5200000000004</v>
      </c>
      <c r="O962" s="3">
        <v>3762.54</v>
      </c>
      <c r="P962" s="12">
        <v>3756.41</v>
      </c>
      <c r="Q962" s="2">
        <v>2349.4</v>
      </c>
      <c r="T962" s="2">
        <v>3382.14</v>
      </c>
      <c r="U962" s="3">
        <v>2723.67</v>
      </c>
      <c r="AJ962" s="2">
        <f t="shared" si="98"/>
        <v>3503</v>
      </c>
      <c r="AK962" s="16">
        <v>270</v>
      </c>
      <c r="AL962" s="12">
        <v>3249.51</v>
      </c>
      <c r="AM962" s="2">
        <v>1835.32</v>
      </c>
      <c r="AP962" s="12">
        <v>2875.24</v>
      </c>
      <c r="AQ962" s="3">
        <v>2209.59</v>
      </c>
      <c r="AZ962" s="13"/>
      <c r="BA962" s="13"/>
      <c r="BB962" s="13"/>
      <c r="BC962" s="13"/>
      <c r="BD962" s="13"/>
      <c r="BE962" s="13"/>
      <c r="BF962" s="13"/>
      <c r="BL962" s="2">
        <v>4288.42</v>
      </c>
      <c r="BM962" s="2">
        <v>2866.99</v>
      </c>
      <c r="BN962" s="2">
        <v>3914.15</v>
      </c>
      <c r="BO962" s="2">
        <v>3241.26</v>
      </c>
      <c r="HN962" s="12">
        <f t="shared" si="99"/>
        <v>5021.79</v>
      </c>
      <c r="HO962" s="2">
        <f t="shared" si="100"/>
        <v>3288.46</v>
      </c>
      <c r="HP962" s="3">
        <f t="shared" si="101"/>
        <v>3206.1600000000003</v>
      </c>
      <c r="HW962" s="197"/>
    </row>
    <row r="963" spans="1:231" x14ac:dyDescent="0.3">
      <c r="A963" s="64">
        <v>41803</v>
      </c>
      <c r="B963" s="135">
        <v>3787</v>
      </c>
      <c r="C963" s="40">
        <f t="shared" si="102"/>
        <v>3855.8571428571427</v>
      </c>
      <c r="D963" s="12">
        <v>4245.22</v>
      </c>
      <c r="E963" s="2">
        <v>2823.76</v>
      </c>
      <c r="H963" s="2">
        <v>3870.95</v>
      </c>
      <c r="I963" s="3">
        <v>3198.03</v>
      </c>
      <c r="J963" s="12">
        <v>4741.8</v>
      </c>
      <c r="K963" s="2">
        <v>3338.32</v>
      </c>
      <c r="N963" s="12">
        <v>4367.53</v>
      </c>
      <c r="O963" s="3">
        <v>3712.59</v>
      </c>
      <c r="P963" s="12">
        <v>3759.43</v>
      </c>
      <c r="Q963" s="2">
        <v>2352.08</v>
      </c>
      <c r="T963" s="2">
        <v>3385.16</v>
      </c>
      <c r="U963" s="3">
        <v>2726.35</v>
      </c>
      <c r="AJ963" s="2">
        <f t="shared" si="98"/>
        <v>3517</v>
      </c>
      <c r="AK963" s="16">
        <v>270</v>
      </c>
      <c r="AL963" s="12">
        <v>3219.67</v>
      </c>
      <c r="AM963" s="2">
        <v>1805.36</v>
      </c>
      <c r="AP963" s="12">
        <v>2845.4</v>
      </c>
      <c r="AQ963" s="3">
        <v>2179.63</v>
      </c>
      <c r="AZ963" s="13"/>
      <c r="BA963" s="13"/>
      <c r="BB963" s="13"/>
      <c r="BC963" s="13"/>
      <c r="BD963" s="13"/>
      <c r="BE963" s="13"/>
      <c r="BF963" s="13"/>
      <c r="BL963" s="2">
        <v>4288.8500000000004</v>
      </c>
      <c r="BM963" s="2">
        <v>2867.09</v>
      </c>
      <c r="BN963" s="2">
        <v>3914.58</v>
      </c>
      <c r="BO963" s="2">
        <v>3241.36</v>
      </c>
      <c r="HN963" s="12">
        <f t="shared" si="99"/>
        <v>4971.8</v>
      </c>
      <c r="HO963" s="2">
        <f t="shared" si="100"/>
        <v>3302.7400000000002</v>
      </c>
      <c r="HP963" s="3">
        <f t="shared" si="101"/>
        <v>3219.04</v>
      </c>
      <c r="HW963" s="197"/>
    </row>
    <row r="964" spans="1:231" x14ac:dyDescent="0.3">
      <c r="A964" s="64">
        <v>41806</v>
      </c>
      <c r="B964" s="135">
        <v>3787</v>
      </c>
      <c r="C964" s="40">
        <f t="shared" si="102"/>
        <v>3847.6666666666665</v>
      </c>
      <c r="D964" s="12">
        <v>4298.63</v>
      </c>
      <c r="E964" s="2">
        <v>2874.82</v>
      </c>
      <c r="H964" s="2">
        <v>3924.36</v>
      </c>
      <c r="I964" s="3">
        <v>3249.09</v>
      </c>
      <c r="J964" s="12">
        <v>4819.7</v>
      </c>
      <c r="K964" s="2">
        <v>3413.82</v>
      </c>
      <c r="N964" s="12">
        <v>4445.43</v>
      </c>
      <c r="O964" s="3">
        <v>3788.09</v>
      </c>
      <c r="P964" s="12">
        <v>3777.56</v>
      </c>
      <c r="Q964" s="2">
        <v>2368.16</v>
      </c>
      <c r="T964" s="2">
        <v>3403.29</v>
      </c>
      <c r="U964" s="3">
        <v>2742.43</v>
      </c>
      <c r="AJ964" s="2">
        <f t="shared" si="98"/>
        <v>3517</v>
      </c>
      <c r="AK964" s="16">
        <v>270</v>
      </c>
      <c r="AL964" s="12">
        <v>3245.63</v>
      </c>
      <c r="AM964" s="2">
        <v>1829.16</v>
      </c>
      <c r="AP964" s="12">
        <v>2871.36</v>
      </c>
      <c r="AQ964" s="3">
        <v>2203.4299999999998</v>
      </c>
      <c r="AZ964" s="13"/>
      <c r="BA964" s="13"/>
      <c r="BB964" s="13"/>
      <c r="BC964" s="13"/>
      <c r="BD964" s="13"/>
      <c r="BE964" s="13"/>
      <c r="BF964" s="13"/>
      <c r="BL964" s="2">
        <v>4335.53</v>
      </c>
      <c r="BM964" s="2">
        <v>2911.46</v>
      </c>
      <c r="BN964" s="2">
        <v>3961.26</v>
      </c>
      <c r="BO964" s="2">
        <v>3285.73</v>
      </c>
      <c r="HN964" s="12">
        <f t="shared" si="99"/>
        <v>5049.7</v>
      </c>
      <c r="HO964" s="2">
        <f t="shared" si="100"/>
        <v>3302.7400000000002</v>
      </c>
      <c r="HP964" s="3">
        <f t="shared" si="101"/>
        <v>3219.04</v>
      </c>
      <c r="HW964" s="197"/>
    </row>
    <row r="965" spans="1:231" x14ac:dyDescent="0.3">
      <c r="A965" s="64">
        <v>41807</v>
      </c>
      <c r="B965" s="135">
        <v>3808</v>
      </c>
      <c r="C965" s="40">
        <f t="shared" si="102"/>
        <v>3841.6666666666665</v>
      </c>
      <c r="D965" s="12">
        <v>4297.83</v>
      </c>
      <c r="E965" s="2">
        <v>2872.04</v>
      </c>
      <c r="H965" s="2">
        <v>3923.56</v>
      </c>
      <c r="I965" s="3">
        <v>3246.31</v>
      </c>
      <c r="J965" s="12">
        <v>4898.21</v>
      </c>
      <c r="K965" s="2">
        <v>3489.92</v>
      </c>
      <c r="N965" s="12">
        <v>4523.9399999999996</v>
      </c>
      <c r="O965" s="3">
        <v>3864.19</v>
      </c>
      <c r="P965" s="12">
        <v>3806.6</v>
      </c>
      <c r="Q965" s="2">
        <v>2395.08</v>
      </c>
      <c r="T965" s="2">
        <v>3432.33</v>
      </c>
      <c r="U965" s="3">
        <v>2769.35</v>
      </c>
      <c r="AJ965" s="2">
        <f t="shared" si="98"/>
        <v>3538</v>
      </c>
      <c r="AK965" s="16">
        <v>270</v>
      </c>
      <c r="AL965" s="12">
        <v>3260.8</v>
      </c>
      <c r="AM965" s="2">
        <v>1842.24</v>
      </c>
      <c r="AP965" s="12">
        <v>2886.53</v>
      </c>
      <c r="AQ965" s="3">
        <v>2216.5100000000002</v>
      </c>
      <c r="AZ965" s="13"/>
      <c r="BA965" s="13"/>
      <c r="BB965" s="13"/>
      <c r="BC965" s="13"/>
      <c r="BD965" s="13"/>
      <c r="BE965" s="13"/>
      <c r="BF965" s="13"/>
      <c r="BL965" s="2">
        <v>4334.93</v>
      </c>
      <c r="BM965" s="2">
        <v>2908.88</v>
      </c>
      <c r="BN965" s="2">
        <v>3960.66</v>
      </c>
      <c r="BO965" s="2">
        <v>3283.15</v>
      </c>
      <c r="HN965" s="12">
        <f t="shared" si="99"/>
        <v>5128.21</v>
      </c>
      <c r="HO965" s="2">
        <f t="shared" si="100"/>
        <v>3324.16</v>
      </c>
      <c r="HP965" s="3">
        <f t="shared" si="101"/>
        <v>3238.36</v>
      </c>
      <c r="HW965" s="197"/>
    </row>
    <row r="966" spans="1:231" x14ac:dyDescent="0.3">
      <c r="A966" s="64">
        <v>41808</v>
      </c>
      <c r="B966" s="135">
        <v>3818</v>
      </c>
      <c r="C966" s="40">
        <f t="shared" si="102"/>
        <v>3835.8571428571427</v>
      </c>
      <c r="D966" s="12">
        <v>4252.83</v>
      </c>
      <c r="E966" s="2">
        <v>2832.64</v>
      </c>
      <c r="H966" s="2">
        <v>3878.56</v>
      </c>
      <c r="I966" s="3">
        <v>3206.91</v>
      </c>
      <c r="J966" s="12">
        <v>4833.6000000000004</v>
      </c>
      <c r="K966" s="2">
        <v>3430.72</v>
      </c>
      <c r="N966" s="12">
        <v>4459.33</v>
      </c>
      <c r="O966" s="3">
        <v>3804.99</v>
      </c>
      <c r="P966" s="12">
        <v>3747.35</v>
      </c>
      <c r="Q966" s="2">
        <v>2341.36</v>
      </c>
      <c r="T966" s="2">
        <v>3373.08</v>
      </c>
      <c r="U966" s="3">
        <v>2715.63</v>
      </c>
      <c r="AJ966" s="2">
        <f t="shared" si="98"/>
        <v>3548</v>
      </c>
      <c r="AK966" s="16">
        <v>270</v>
      </c>
      <c r="AL966" s="12">
        <v>3241.87</v>
      </c>
      <c r="AM966" s="2">
        <v>1828.72</v>
      </c>
      <c r="AP966" s="12">
        <v>2867.6</v>
      </c>
      <c r="AQ966" s="3">
        <v>2202.9899999999998</v>
      </c>
      <c r="AZ966" s="13"/>
      <c r="BA966" s="13"/>
      <c r="BB966" s="13"/>
      <c r="BC966" s="13"/>
      <c r="BD966" s="13"/>
      <c r="BE966" s="13"/>
      <c r="BF966" s="13"/>
      <c r="BL966" s="2">
        <v>4276.54</v>
      </c>
      <c r="BM966" s="2">
        <v>2856.19</v>
      </c>
      <c r="BN966" s="2">
        <v>3902.27</v>
      </c>
      <c r="BO966" s="2">
        <v>3230.46</v>
      </c>
      <c r="HN966" s="12">
        <f t="shared" si="99"/>
        <v>5063.6000000000004</v>
      </c>
      <c r="HO966" s="2">
        <f t="shared" si="100"/>
        <v>3334.36</v>
      </c>
      <c r="HP966" s="3">
        <f t="shared" si="101"/>
        <v>3247.56</v>
      </c>
      <c r="HW966" s="197"/>
    </row>
    <row r="967" spans="1:231" x14ac:dyDescent="0.3">
      <c r="A967" s="64">
        <v>41809</v>
      </c>
      <c r="B967" s="135">
        <v>3790</v>
      </c>
      <c r="C967" s="40">
        <f t="shared" si="102"/>
        <v>3829.4285714285716</v>
      </c>
      <c r="D967" s="12">
        <v>4331.58</v>
      </c>
      <c r="E967" s="2">
        <v>2909.52</v>
      </c>
      <c r="H967" s="2">
        <v>3957.31</v>
      </c>
      <c r="I967" s="3">
        <v>3283.79</v>
      </c>
      <c r="J967" s="12">
        <v>4849.75</v>
      </c>
      <c r="K967" s="2">
        <v>3445.52</v>
      </c>
      <c r="N967" s="12">
        <v>4475.4799999999996</v>
      </c>
      <c r="O967" s="3">
        <v>3819.79</v>
      </c>
      <c r="P967" s="12">
        <v>3759.44</v>
      </c>
      <c r="Q967" s="2">
        <v>2362.8000000000002</v>
      </c>
      <c r="T967" s="2">
        <v>3385.17</v>
      </c>
      <c r="U967" s="3">
        <v>2737.07</v>
      </c>
      <c r="AJ967" s="2">
        <f t="shared" si="98"/>
        <v>3520</v>
      </c>
      <c r="AK967" s="16">
        <v>270</v>
      </c>
      <c r="AL967" s="12">
        <v>3252.06</v>
      </c>
      <c r="AM967" s="2">
        <v>1848.24</v>
      </c>
      <c r="AP967" s="12">
        <v>2877.79</v>
      </c>
      <c r="AQ967" s="3">
        <v>2222.5100000000002</v>
      </c>
      <c r="AZ967" s="13"/>
      <c r="BA967" s="13"/>
      <c r="BB967" s="13"/>
      <c r="BC967" s="13"/>
      <c r="BD967" s="13"/>
      <c r="BE967" s="13"/>
      <c r="BF967" s="13"/>
      <c r="BL967" s="2">
        <v>4346.46</v>
      </c>
      <c r="BM967" s="2">
        <v>2924.29</v>
      </c>
      <c r="BN967" s="2">
        <v>3972.19</v>
      </c>
      <c r="BO967" s="2">
        <v>3298.56</v>
      </c>
      <c r="HN967" s="12">
        <f t="shared" si="99"/>
        <v>5079.75</v>
      </c>
      <c r="HO967" s="2">
        <f t="shared" si="100"/>
        <v>3305.8</v>
      </c>
      <c r="HP967" s="3">
        <f t="shared" si="101"/>
        <v>3221.8</v>
      </c>
      <c r="HW967" s="197"/>
    </row>
    <row r="968" spans="1:231" x14ac:dyDescent="0.3">
      <c r="A968" s="64">
        <v>41810</v>
      </c>
      <c r="B968" s="135">
        <v>3783</v>
      </c>
      <c r="C968" s="40">
        <f t="shared" si="102"/>
        <v>3825</v>
      </c>
      <c r="D968" s="12">
        <v>4310.25</v>
      </c>
      <c r="E968" s="2">
        <v>2890.32</v>
      </c>
      <c r="H968" s="2">
        <v>3935.98</v>
      </c>
      <c r="I968" s="3">
        <v>3264.59</v>
      </c>
      <c r="J968" s="12">
        <v>4825.5200000000004</v>
      </c>
      <c r="K968" s="2">
        <v>3423.32</v>
      </c>
      <c r="N968" s="12">
        <v>4451.25</v>
      </c>
      <c r="O968" s="3">
        <v>3797.59</v>
      </c>
      <c r="P968" s="12">
        <v>3784.25</v>
      </c>
      <c r="Q968" s="2">
        <v>2389.3000000000002</v>
      </c>
      <c r="T968" s="2">
        <v>3409.98</v>
      </c>
      <c r="U968" s="3">
        <v>2763.57</v>
      </c>
      <c r="AJ968" s="2">
        <f t="shared" ref="AJ968:AJ1031" si="103">B968-AK968</f>
        <v>3513</v>
      </c>
      <c r="AK968" s="16">
        <v>270</v>
      </c>
      <c r="AL968" s="12">
        <v>3247.51</v>
      </c>
      <c r="AM968" s="2">
        <v>1845.64</v>
      </c>
      <c r="AP968" s="12">
        <v>2873.24</v>
      </c>
      <c r="AQ968" s="3">
        <v>2219.91</v>
      </c>
      <c r="AZ968" s="13"/>
      <c r="BA968" s="13"/>
      <c r="BB968" s="13"/>
      <c r="BC968" s="13"/>
      <c r="BD968" s="13"/>
      <c r="BE968" s="13"/>
      <c r="BF968" s="13"/>
      <c r="BL968" s="2">
        <v>4319.13</v>
      </c>
      <c r="BM968" s="2">
        <v>2899.13</v>
      </c>
      <c r="BN968" s="2">
        <v>3944.86</v>
      </c>
      <c r="BO968" s="2">
        <v>3273.4</v>
      </c>
      <c r="HN968" s="12">
        <f t="shared" si="99"/>
        <v>5055.5200000000004</v>
      </c>
      <c r="HO968" s="2">
        <f t="shared" si="100"/>
        <v>3298.66</v>
      </c>
      <c r="HP968" s="3">
        <f t="shared" si="101"/>
        <v>3215.36</v>
      </c>
      <c r="HW968" s="197"/>
    </row>
    <row r="969" spans="1:231" x14ac:dyDescent="0.3">
      <c r="A969" s="64">
        <v>41813</v>
      </c>
      <c r="B969" s="135">
        <v>3783</v>
      </c>
      <c r="C969" s="40">
        <f t="shared" si="102"/>
        <v>3820.0476190476193</v>
      </c>
      <c r="D969" s="12">
        <v>4249.8500000000004</v>
      </c>
      <c r="E969" s="2">
        <v>2832.98</v>
      </c>
      <c r="H969" s="2">
        <v>3875.58</v>
      </c>
      <c r="I969" s="3">
        <v>3207.25</v>
      </c>
      <c r="J969" s="12">
        <v>4793.22</v>
      </c>
      <c r="K969" s="2">
        <v>3393.72</v>
      </c>
      <c r="N969" s="12">
        <v>4418.95</v>
      </c>
      <c r="O969" s="3">
        <v>3767.99</v>
      </c>
      <c r="P969" s="12">
        <v>3749.1</v>
      </c>
      <c r="Q969" s="2">
        <v>2356.88</v>
      </c>
      <c r="T969" s="2">
        <v>3374.83</v>
      </c>
      <c r="U969" s="3">
        <v>2731.15</v>
      </c>
      <c r="AJ969" s="2">
        <f t="shared" si="103"/>
        <v>3513</v>
      </c>
      <c r="AK969" s="16">
        <v>270</v>
      </c>
      <c r="AL969" s="12">
        <v>3216.39</v>
      </c>
      <c r="AM969" s="2">
        <v>1817.3</v>
      </c>
      <c r="AP969" s="12">
        <v>2842.12</v>
      </c>
      <c r="AQ969" s="3">
        <v>2191.5700000000002</v>
      </c>
      <c r="AZ969" s="13"/>
      <c r="BA969" s="13"/>
      <c r="BB969" s="13"/>
      <c r="BC969" s="13"/>
      <c r="BD969" s="13"/>
      <c r="BE969" s="13"/>
      <c r="BF969" s="13"/>
      <c r="BL969" s="2">
        <v>4274.32</v>
      </c>
      <c r="BM969" s="2">
        <v>2857.28</v>
      </c>
      <c r="BN969" s="2">
        <v>3900.05</v>
      </c>
      <c r="BO969" s="2">
        <v>3231.55</v>
      </c>
      <c r="HN969" s="12">
        <f t="shared" si="99"/>
        <v>5023.22</v>
      </c>
      <c r="HO969" s="2">
        <f t="shared" si="100"/>
        <v>3298.66</v>
      </c>
      <c r="HP969" s="3">
        <f t="shared" si="101"/>
        <v>3215.36</v>
      </c>
      <c r="HW969" s="197"/>
    </row>
    <row r="970" spans="1:231" x14ac:dyDescent="0.3">
      <c r="A970" s="64">
        <v>41814</v>
      </c>
      <c r="B970" s="135">
        <v>3733</v>
      </c>
      <c r="C970" s="40">
        <f t="shared" si="102"/>
        <v>3813.9047619047619</v>
      </c>
      <c r="D970" s="12">
        <v>4253.07</v>
      </c>
      <c r="E970" s="2">
        <v>2833.87</v>
      </c>
      <c r="H970" s="2">
        <v>3878.8</v>
      </c>
      <c r="I970" s="3">
        <v>3208.14</v>
      </c>
      <c r="J970" s="12">
        <v>4767.8599999999997</v>
      </c>
      <c r="K970" s="2">
        <v>3366.37</v>
      </c>
      <c r="N970" s="12">
        <v>4393.59</v>
      </c>
      <c r="O970" s="3">
        <v>3740.64</v>
      </c>
      <c r="P970" s="12">
        <v>3770.46</v>
      </c>
      <c r="Q970" s="2">
        <v>2375.92</v>
      </c>
      <c r="T970" s="2">
        <v>3396.19</v>
      </c>
      <c r="U970" s="3">
        <v>2750.19</v>
      </c>
      <c r="AJ970" s="2">
        <f t="shared" si="103"/>
        <v>3463</v>
      </c>
      <c r="AK970" s="16">
        <v>270</v>
      </c>
      <c r="AL970" s="12">
        <v>3234.23</v>
      </c>
      <c r="AM970" s="2">
        <v>1832.77</v>
      </c>
      <c r="AP970" s="12">
        <v>2859.96</v>
      </c>
      <c r="AQ970" s="3">
        <v>2207.04</v>
      </c>
      <c r="AZ970" s="13"/>
      <c r="BA970" s="13"/>
      <c r="BB970" s="13"/>
      <c r="BC970" s="13"/>
      <c r="BD970" s="13"/>
      <c r="BE970" s="13"/>
      <c r="BF970" s="13"/>
      <c r="BL970" s="2">
        <v>4273.76</v>
      </c>
      <c r="BM970" s="2">
        <v>2854.41</v>
      </c>
      <c r="BN970" s="2">
        <v>3899.49</v>
      </c>
      <c r="BO970" s="2">
        <v>3228.68</v>
      </c>
      <c r="HN970" s="12">
        <f t="shared" si="99"/>
        <v>4997.8599999999997</v>
      </c>
      <c r="HO970" s="2">
        <f t="shared" si="100"/>
        <v>3247.66</v>
      </c>
      <c r="HP970" s="3">
        <f t="shared" si="101"/>
        <v>3169.36</v>
      </c>
      <c r="HW970" s="197"/>
    </row>
    <row r="971" spans="1:231" x14ac:dyDescent="0.3">
      <c r="A971" s="64">
        <v>41815</v>
      </c>
      <c r="B971" s="135">
        <v>3729</v>
      </c>
      <c r="C971" s="40">
        <f t="shared" si="102"/>
        <v>3808.0952380952381</v>
      </c>
      <c r="D971" s="12">
        <v>4235.1099999999997</v>
      </c>
      <c r="E971" s="2">
        <v>2815.7</v>
      </c>
      <c r="H971" s="2">
        <v>3860.84</v>
      </c>
      <c r="I971" s="3">
        <v>3189.97</v>
      </c>
      <c r="J971" s="12">
        <v>4664.5</v>
      </c>
      <c r="K971" s="2">
        <v>3263.42</v>
      </c>
      <c r="N971" s="12">
        <v>4290.2299999999996</v>
      </c>
      <c r="O971" s="3">
        <v>3637.69</v>
      </c>
      <c r="P971" s="12">
        <v>3741.31</v>
      </c>
      <c r="Q971" s="2">
        <v>2346.66</v>
      </c>
      <c r="T971" s="2">
        <v>3367.04</v>
      </c>
      <c r="U971" s="3">
        <v>2720.93</v>
      </c>
      <c r="AJ971" s="2">
        <f t="shared" si="103"/>
        <v>3459</v>
      </c>
      <c r="AK971" s="16">
        <v>270</v>
      </c>
      <c r="AL971" s="12">
        <v>3215.3</v>
      </c>
      <c r="AM971" s="2">
        <v>1813.66</v>
      </c>
      <c r="AP971" s="12">
        <v>2841.03</v>
      </c>
      <c r="AQ971" s="3">
        <v>2187.9299999999998</v>
      </c>
      <c r="AZ971" s="13"/>
      <c r="BA971" s="13"/>
      <c r="BB971" s="13"/>
      <c r="BC971" s="13"/>
      <c r="BD971" s="13"/>
      <c r="BE971" s="13"/>
      <c r="BF971" s="13"/>
      <c r="BL971" s="2">
        <v>4254.83</v>
      </c>
      <c r="BM971" s="2">
        <v>2835.28</v>
      </c>
      <c r="BN971" s="2">
        <v>3880.56</v>
      </c>
      <c r="BO971" s="2">
        <v>3209.55</v>
      </c>
      <c r="HN971" s="12">
        <f t="shared" si="99"/>
        <v>4894.5</v>
      </c>
      <c r="HO971" s="2">
        <f t="shared" si="100"/>
        <v>3243.58</v>
      </c>
      <c r="HP971" s="3">
        <f t="shared" si="101"/>
        <v>3165.6800000000003</v>
      </c>
      <c r="HW971" s="197"/>
    </row>
    <row r="972" spans="1:231" x14ac:dyDescent="0.3">
      <c r="A972" s="64">
        <v>41816</v>
      </c>
      <c r="B972" s="135">
        <v>3724</v>
      </c>
      <c r="C972" s="40">
        <f t="shared" si="102"/>
        <v>3802.0476190476193</v>
      </c>
      <c r="D972" s="12">
        <v>4256.7700000000004</v>
      </c>
      <c r="E972" s="2">
        <v>2838.2</v>
      </c>
      <c r="H972" s="2">
        <v>3882.5</v>
      </c>
      <c r="I972" s="3">
        <v>3212.47</v>
      </c>
      <c r="J972" s="12">
        <v>4652.84</v>
      </c>
      <c r="K972" s="2">
        <v>3252.77</v>
      </c>
      <c r="N972" s="12">
        <v>4278.57</v>
      </c>
      <c r="O972" s="3">
        <v>3627.04</v>
      </c>
      <c r="P972" s="12">
        <v>3732.25</v>
      </c>
      <c r="Q972" s="2">
        <v>2338.59</v>
      </c>
      <c r="T972" s="2">
        <v>3357.98</v>
      </c>
      <c r="U972" s="3">
        <v>2712.86</v>
      </c>
      <c r="AJ972" s="2">
        <f t="shared" si="103"/>
        <v>3454</v>
      </c>
      <c r="AK972" s="16">
        <v>270</v>
      </c>
      <c r="AL972" s="12">
        <v>3186.31</v>
      </c>
      <c r="AM972" s="2">
        <v>1785.83</v>
      </c>
      <c r="AP972" s="12">
        <v>2812.04</v>
      </c>
      <c r="AQ972" s="3">
        <v>2160.1</v>
      </c>
      <c r="AZ972" s="13"/>
      <c r="BA972" s="13"/>
      <c r="BB972" s="13"/>
      <c r="BC972" s="13"/>
      <c r="BD972" s="13"/>
      <c r="BE972" s="13"/>
      <c r="BF972" s="13"/>
      <c r="BL972" s="2">
        <v>4244.97</v>
      </c>
      <c r="BM972" s="2">
        <v>2826.48</v>
      </c>
      <c r="BN972" s="2">
        <v>3870.7</v>
      </c>
      <c r="BO972" s="2">
        <v>3200.75</v>
      </c>
      <c r="HN972" s="12">
        <f t="shared" si="99"/>
        <v>4882.84</v>
      </c>
      <c r="HO972" s="2">
        <f t="shared" si="100"/>
        <v>3238.48</v>
      </c>
      <c r="HP972" s="3">
        <f t="shared" si="101"/>
        <v>3161.08</v>
      </c>
      <c r="HW972" s="197"/>
    </row>
    <row r="973" spans="1:231" x14ac:dyDescent="0.3">
      <c r="A973" s="64">
        <v>41817</v>
      </c>
      <c r="B973" s="135">
        <v>3726</v>
      </c>
      <c r="C973" s="40">
        <f t="shared" si="102"/>
        <v>3796.0952380952381</v>
      </c>
      <c r="D973" s="12">
        <v>4281.8100000000004</v>
      </c>
      <c r="E973" s="2">
        <v>2864.72</v>
      </c>
      <c r="H973" s="2">
        <v>3907.54</v>
      </c>
      <c r="I973" s="3">
        <v>3238.99</v>
      </c>
      <c r="J973" s="12">
        <v>4633.3999999999996</v>
      </c>
      <c r="K973" s="2">
        <v>3235.02</v>
      </c>
      <c r="N973" s="12">
        <v>4259.13</v>
      </c>
      <c r="O973" s="3">
        <v>3609.29</v>
      </c>
      <c r="P973" s="12">
        <v>3717.14</v>
      </c>
      <c r="Q973" s="2">
        <v>2325.14</v>
      </c>
      <c r="T973" s="2">
        <v>3342.87</v>
      </c>
      <c r="U973" s="3">
        <v>2699.41</v>
      </c>
      <c r="AJ973" s="2">
        <f t="shared" si="103"/>
        <v>3456</v>
      </c>
      <c r="AK973" s="16">
        <v>270</v>
      </c>
      <c r="AL973" s="12">
        <v>3163.12</v>
      </c>
      <c r="AM973" s="2">
        <v>1764.4</v>
      </c>
      <c r="AP973" s="12">
        <v>2788.85</v>
      </c>
      <c r="AQ973" s="3">
        <v>2138.67</v>
      </c>
      <c r="AZ973" s="13"/>
      <c r="BA973" s="13"/>
      <c r="BB973" s="13"/>
      <c r="BC973" s="13"/>
      <c r="BD973" s="13"/>
      <c r="BE973" s="13"/>
      <c r="BF973" s="13"/>
      <c r="BL973" s="2">
        <v>4283.7700000000004</v>
      </c>
      <c r="BM973" s="2">
        <v>2866.66</v>
      </c>
      <c r="BN973" s="2">
        <v>3909.5</v>
      </c>
      <c r="BO973" s="2">
        <v>3240.93</v>
      </c>
      <c r="HN973" s="12">
        <f t="shared" ref="HN973:HN1036" si="104">J973+230</f>
        <v>4863.3999999999996</v>
      </c>
      <c r="HO973" s="2">
        <f t="shared" si="100"/>
        <v>3240.52</v>
      </c>
      <c r="HP973" s="3">
        <f t="shared" si="101"/>
        <v>3162.92</v>
      </c>
      <c r="HW973" s="197"/>
    </row>
    <row r="974" spans="1:231" x14ac:dyDescent="0.3">
      <c r="A974" s="64">
        <v>41820</v>
      </c>
      <c r="B974" s="135">
        <v>3733</v>
      </c>
      <c r="C974" s="40">
        <f t="shared" si="102"/>
        <v>3791.9523809523807</v>
      </c>
      <c r="D974" s="12">
        <v>4324.57</v>
      </c>
      <c r="E974" s="2">
        <v>2905.2</v>
      </c>
      <c r="H974" s="2">
        <v>3950.3</v>
      </c>
      <c r="I974" s="3">
        <v>3279.47</v>
      </c>
      <c r="J974" s="12">
        <v>4603.1499999999996</v>
      </c>
      <c r="K974" s="2">
        <v>3203.12</v>
      </c>
      <c r="N974" s="12">
        <v>4228.88</v>
      </c>
      <c r="O974" s="3">
        <v>3577.39</v>
      </c>
      <c r="P974" s="12">
        <v>3745.98</v>
      </c>
      <c r="Q974" s="2">
        <v>2351.92</v>
      </c>
      <c r="T974" s="2">
        <v>3371.71</v>
      </c>
      <c r="U974" s="3">
        <v>2726.19</v>
      </c>
      <c r="AJ974" s="2">
        <f t="shared" si="103"/>
        <v>3463</v>
      </c>
      <c r="AK974" s="16">
        <v>270</v>
      </c>
      <c r="AL974" s="12">
        <v>3199.53</v>
      </c>
      <c r="AM974" s="2">
        <v>1798.64</v>
      </c>
      <c r="AP974" s="12">
        <v>2825.26</v>
      </c>
      <c r="AQ974" s="3">
        <v>2172.91</v>
      </c>
      <c r="AZ974" s="13"/>
      <c r="BA974" s="13"/>
      <c r="BB974" s="13"/>
      <c r="BC974" s="13"/>
      <c r="BD974" s="13"/>
      <c r="BE974" s="13"/>
      <c r="BF974" s="13"/>
      <c r="BL974" s="2">
        <v>4308.82</v>
      </c>
      <c r="BM974" s="2">
        <v>2889.56</v>
      </c>
      <c r="BN974" s="2">
        <v>3934.55</v>
      </c>
      <c r="BO974" s="2">
        <v>3263.83</v>
      </c>
      <c r="HN974" s="12">
        <f t="shared" si="104"/>
        <v>4833.1499999999996</v>
      </c>
      <c r="HO974" s="2">
        <f t="shared" ref="HO974:HO1040" si="105">B974*1.02-560</f>
        <v>3247.66</v>
      </c>
      <c r="HP974" s="3">
        <f t="shared" ref="HP974:HP1040" si="106">B974*0.92-265</f>
        <v>3169.36</v>
      </c>
      <c r="HW974" s="197"/>
    </row>
    <row r="975" spans="1:231" x14ac:dyDescent="0.3">
      <c r="A975" s="64">
        <v>41821</v>
      </c>
      <c r="B975" s="135">
        <v>3715</v>
      </c>
      <c r="C975" s="40">
        <f t="shared" si="102"/>
        <v>3786.8571428571427</v>
      </c>
      <c r="D975" s="12">
        <v>4292.32</v>
      </c>
      <c r="E975" s="2">
        <v>2872.18</v>
      </c>
      <c r="H975" s="2">
        <v>3918.05</v>
      </c>
      <c r="I975" s="3">
        <v>3246.45</v>
      </c>
      <c r="J975" s="12">
        <v>4507.22</v>
      </c>
      <c r="K975" s="2">
        <v>3106.92</v>
      </c>
      <c r="N975" s="12">
        <v>4132.95</v>
      </c>
      <c r="O975" s="3">
        <v>3481.19</v>
      </c>
      <c r="P975" s="12">
        <v>3765.82</v>
      </c>
      <c r="Q975" s="2">
        <v>2370.69</v>
      </c>
      <c r="T975" s="2">
        <v>3391.55</v>
      </c>
      <c r="U975" s="3">
        <v>2744.96</v>
      </c>
      <c r="AJ975" s="2">
        <f t="shared" si="103"/>
        <v>3445</v>
      </c>
      <c r="AK975" s="16">
        <v>270</v>
      </c>
      <c r="AL975" s="12">
        <v>3217.83</v>
      </c>
      <c r="AM975" s="2">
        <v>1815.85</v>
      </c>
      <c r="AP975" s="12">
        <v>2843.56</v>
      </c>
      <c r="AQ975" s="3">
        <v>2190.12</v>
      </c>
      <c r="AZ975" s="13"/>
      <c r="BA975" s="13"/>
      <c r="BB975" s="13"/>
      <c r="BC975" s="13"/>
      <c r="BD975" s="13"/>
      <c r="BE975" s="13"/>
      <c r="BF975" s="13"/>
      <c r="BL975" s="2">
        <v>4276.53</v>
      </c>
      <c r="BM975" s="2">
        <v>2856.5</v>
      </c>
      <c r="BN975" s="2">
        <v>3902.26</v>
      </c>
      <c r="BO975" s="2">
        <v>3230.77</v>
      </c>
      <c r="HN975" s="12">
        <f t="shared" si="104"/>
        <v>4737.22</v>
      </c>
      <c r="HO975" s="2">
        <f t="shared" si="105"/>
        <v>3229.3</v>
      </c>
      <c r="HP975" s="3">
        <f t="shared" si="106"/>
        <v>3152.8</v>
      </c>
      <c r="HW975" s="197"/>
    </row>
    <row r="976" spans="1:231" x14ac:dyDescent="0.3">
      <c r="A976" s="64">
        <v>41822</v>
      </c>
      <c r="B976" s="135">
        <v>3765</v>
      </c>
      <c r="C976" s="40">
        <f t="shared" si="102"/>
        <v>3784</v>
      </c>
      <c r="D976" s="12">
        <v>4273.8</v>
      </c>
      <c r="E976" s="2">
        <v>2851.48</v>
      </c>
      <c r="H976" s="2">
        <v>3899.53</v>
      </c>
      <c r="I976" s="3">
        <v>3225.75</v>
      </c>
      <c r="J976" s="12">
        <v>4371.1400000000003</v>
      </c>
      <c r="K976" s="2">
        <v>2969.62</v>
      </c>
      <c r="N976" s="12">
        <v>3996.87</v>
      </c>
      <c r="O976" s="3">
        <v>3343.89</v>
      </c>
      <c r="P976" s="12">
        <v>3743.85</v>
      </c>
      <c r="Q976" s="2">
        <v>2346.6999999999998</v>
      </c>
      <c r="T976" s="2">
        <v>3369.58</v>
      </c>
      <c r="U976" s="3">
        <v>2720.97</v>
      </c>
      <c r="AJ976" s="2">
        <f t="shared" si="103"/>
        <v>3495</v>
      </c>
      <c r="AK976" s="16">
        <v>270</v>
      </c>
      <c r="AL976" s="12">
        <v>3192.26</v>
      </c>
      <c r="AM976" s="2">
        <v>1788.22</v>
      </c>
      <c r="AP976" s="12">
        <v>2817.99</v>
      </c>
      <c r="AQ976" s="3">
        <v>2162.4899999999998</v>
      </c>
      <c r="AZ976" s="13"/>
      <c r="BA976" s="13"/>
      <c r="BB976" s="13"/>
      <c r="BC976" s="13"/>
      <c r="BD976" s="13"/>
      <c r="BE976" s="13"/>
      <c r="BF976" s="13"/>
      <c r="BL976" s="2">
        <v>4302.6099999999997</v>
      </c>
      <c r="BM976" s="2">
        <v>2880.09</v>
      </c>
      <c r="BN976" s="2">
        <v>3928.34</v>
      </c>
      <c r="BO976" s="2">
        <v>3254.36</v>
      </c>
      <c r="HN976" s="12">
        <f t="shared" si="104"/>
        <v>4601.1400000000003</v>
      </c>
      <c r="HO976" s="2">
        <f t="shared" si="105"/>
        <v>3280.3</v>
      </c>
      <c r="HP976" s="3">
        <f t="shared" si="106"/>
        <v>3198.8</v>
      </c>
      <c r="HW976" s="197"/>
    </row>
    <row r="977" spans="1:231" x14ac:dyDescent="0.3">
      <c r="A977" s="64">
        <v>41823</v>
      </c>
      <c r="B977" s="135">
        <v>3790</v>
      </c>
      <c r="C977" s="40">
        <f t="shared" si="102"/>
        <v>3781.6666666666665</v>
      </c>
      <c r="D977" s="12">
        <v>4201.51</v>
      </c>
      <c r="E977" s="2">
        <v>2790.12</v>
      </c>
      <c r="H977" s="2">
        <v>3827.24</v>
      </c>
      <c r="I977" s="3">
        <v>3164.39</v>
      </c>
      <c r="J977" s="12">
        <v>4309.7700000000004</v>
      </c>
      <c r="K977" s="2">
        <v>2919.12</v>
      </c>
      <c r="N977" s="12">
        <v>3935.5</v>
      </c>
      <c r="O977" s="3">
        <v>3293.39</v>
      </c>
      <c r="P977" s="12">
        <v>3725.2</v>
      </c>
      <c r="Q977" s="2">
        <v>2327.87</v>
      </c>
      <c r="T977" s="2">
        <v>3350.93</v>
      </c>
      <c r="U977" s="3">
        <v>2702.14</v>
      </c>
      <c r="AJ977" s="2">
        <f t="shared" si="103"/>
        <v>3520</v>
      </c>
      <c r="AK977" s="16">
        <v>270</v>
      </c>
      <c r="AL977" s="12">
        <v>3183.92</v>
      </c>
      <c r="AM977" s="2">
        <v>1779.62</v>
      </c>
      <c r="AP977" s="12">
        <v>2809.65</v>
      </c>
      <c r="AQ977" s="3">
        <v>2153.89</v>
      </c>
      <c r="AZ977" s="13"/>
      <c r="BA977" s="13"/>
      <c r="BB977" s="13"/>
      <c r="BC977" s="13"/>
      <c r="BD977" s="13"/>
      <c r="BE977" s="13"/>
      <c r="BF977" s="13"/>
      <c r="BL977" s="2">
        <v>4201.51</v>
      </c>
      <c r="BM977" s="2">
        <v>2790.12</v>
      </c>
      <c r="BN977" s="2">
        <v>3827.24</v>
      </c>
      <c r="BO977" s="2">
        <v>3164.39</v>
      </c>
      <c r="HN977" s="12">
        <f t="shared" si="104"/>
        <v>4539.7700000000004</v>
      </c>
      <c r="HO977" s="2">
        <f t="shared" si="105"/>
        <v>3305.8</v>
      </c>
      <c r="HP977" s="3">
        <f t="shared" si="106"/>
        <v>3221.8</v>
      </c>
      <c r="HW977" s="197"/>
    </row>
    <row r="978" spans="1:231" x14ac:dyDescent="0.3">
      <c r="A978" s="64">
        <v>41824</v>
      </c>
      <c r="B978" s="135">
        <v>3810</v>
      </c>
      <c r="C978" s="40">
        <f t="shared" si="102"/>
        <v>3780</v>
      </c>
      <c r="D978" s="12">
        <v>4259.12</v>
      </c>
      <c r="E978" s="2">
        <v>2847</v>
      </c>
      <c r="H978" s="2">
        <v>3884.85</v>
      </c>
      <c r="I978" s="3">
        <v>3221.27</v>
      </c>
      <c r="J978" s="12">
        <v>4259.12</v>
      </c>
      <c r="K978" s="2">
        <v>2868.52</v>
      </c>
      <c r="N978" s="12">
        <v>3884.85</v>
      </c>
      <c r="O978" s="3">
        <v>3242.79</v>
      </c>
      <c r="P978" s="12">
        <v>3728.18</v>
      </c>
      <c r="Q978" s="2">
        <v>2330.52</v>
      </c>
      <c r="T978" s="2">
        <v>3353.91</v>
      </c>
      <c r="U978" s="3">
        <v>2704.79</v>
      </c>
      <c r="AJ978" s="2">
        <f t="shared" si="103"/>
        <v>3540</v>
      </c>
      <c r="AK978" s="16">
        <v>270</v>
      </c>
      <c r="AL978" s="12">
        <v>3175.57</v>
      </c>
      <c r="AM978" s="2">
        <v>1771</v>
      </c>
      <c r="AP978" s="12">
        <v>2801.3</v>
      </c>
      <c r="AQ978" s="3">
        <v>2145.27</v>
      </c>
      <c r="AZ978" s="13"/>
      <c r="BA978" s="13"/>
      <c r="BB978" s="13"/>
      <c r="BC978" s="13"/>
      <c r="BD978" s="13"/>
      <c r="BE978" s="13"/>
      <c r="BF978" s="13"/>
      <c r="BL978" s="2">
        <v>4259.12</v>
      </c>
      <c r="BM978" s="2">
        <v>2847</v>
      </c>
      <c r="BN978" s="2">
        <v>3884.85</v>
      </c>
      <c r="BO978" s="2">
        <v>3221.27</v>
      </c>
      <c r="HN978" s="12">
        <f t="shared" si="104"/>
        <v>4489.12</v>
      </c>
      <c r="HO978" s="2">
        <f t="shared" si="105"/>
        <v>3326.2000000000003</v>
      </c>
      <c r="HP978" s="3">
        <f t="shared" si="106"/>
        <v>3240.2000000000003</v>
      </c>
      <c r="HW978" s="197"/>
    </row>
    <row r="979" spans="1:231" x14ac:dyDescent="0.3">
      <c r="A979" s="64">
        <v>41827</v>
      </c>
      <c r="B979" s="135">
        <v>3860</v>
      </c>
      <c r="C979" s="40">
        <f t="shared" si="102"/>
        <v>3782.3809523809523</v>
      </c>
      <c r="D979" s="12">
        <v>4262.59</v>
      </c>
      <c r="E979" s="2">
        <v>2850.13</v>
      </c>
      <c r="H979" s="2">
        <v>3888.32</v>
      </c>
      <c r="I979" s="3">
        <v>3224.4</v>
      </c>
      <c r="J979" s="12">
        <v>4262.59</v>
      </c>
      <c r="K979" s="2">
        <v>2871.67</v>
      </c>
      <c r="N979" s="12">
        <v>3888.32</v>
      </c>
      <c r="O979" s="3">
        <v>3245.94</v>
      </c>
      <c r="P979" s="12">
        <v>3720.31</v>
      </c>
      <c r="Q979" s="2">
        <v>2322.4</v>
      </c>
      <c r="T979" s="2">
        <v>3346.04</v>
      </c>
      <c r="U979" s="3">
        <v>2696.67</v>
      </c>
      <c r="AJ979" s="2">
        <f t="shared" si="103"/>
        <v>3590</v>
      </c>
      <c r="AK979" s="16">
        <v>270</v>
      </c>
      <c r="AL979" s="12">
        <v>3221.42</v>
      </c>
      <c r="AM979" s="2">
        <v>1816.21</v>
      </c>
      <c r="AP979" s="12">
        <v>2847.15</v>
      </c>
      <c r="AQ979" s="3">
        <v>2190.48</v>
      </c>
      <c r="AZ979" s="13"/>
      <c r="BA979" s="13"/>
      <c r="BB979" s="13"/>
      <c r="BC979" s="13"/>
      <c r="BD979" s="13"/>
      <c r="BE979" s="13"/>
      <c r="BF979" s="13"/>
      <c r="BL979" s="2">
        <v>4268.57</v>
      </c>
      <c r="BM979" s="2">
        <v>2856.07</v>
      </c>
      <c r="BN979" s="2">
        <v>3894.3</v>
      </c>
      <c r="BO979" s="2">
        <v>3230.34</v>
      </c>
      <c r="HN979" s="12">
        <f t="shared" si="104"/>
        <v>4492.59</v>
      </c>
      <c r="HO979" s="2">
        <f t="shared" si="105"/>
        <v>3377.2000000000003</v>
      </c>
      <c r="HP979" s="3">
        <f t="shared" si="106"/>
        <v>3286.2000000000003</v>
      </c>
      <c r="HW979" s="197"/>
    </row>
    <row r="980" spans="1:231" x14ac:dyDescent="0.3">
      <c r="A980" s="64">
        <v>41828</v>
      </c>
      <c r="B980" s="135">
        <v>3858</v>
      </c>
      <c r="C980" s="40">
        <f t="shared" si="102"/>
        <v>3783.7142857142858</v>
      </c>
      <c r="D980" s="12">
        <v>4159.4399999999996</v>
      </c>
      <c r="E980" s="2">
        <v>2750.26</v>
      </c>
      <c r="H980" s="2">
        <v>3785.17</v>
      </c>
      <c r="I980" s="3">
        <v>3124.53</v>
      </c>
      <c r="J980" s="12">
        <v>4180.97</v>
      </c>
      <c r="K980" s="2">
        <v>2793.02</v>
      </c>
      <c r="N980" s="12">
        <v>3806.7</v>
      </c>
      <c r="O980" s="3">
        <v>3167.29</v>
      </c>
      <c r="P980" s="12">
        <v>3675.02</v>
      </c>
      <c r="Q980" s="2">
        <v>2279.9</v>
      </c>
      <c r="T980" s="2">
        <v>3300.75</v>
      </c>
      <c r="U980" s="3">
        <v>2654.17</v>
      </c>
      <c r="AJ980" s="2">
        <f t="shared" si="103"/>
        <v>3588</v>
      </c>
      <c r="AK980" s="16">
        <v>270</v>
      </c>
      <c r="AL980" s="12">
        <v>3201.36</v>
      </c>
      <c r="AM980" s="2">
        <v>1798.85</v>
      </c>
      <c r="AP980" s="12">
        <v>2827.09</v>
      </c>
      <c r="AQ980" s="3">
        <v>2173.12</v>
      </c>
      <c r="AZ980" s="13"/>
      <c r="BA980" s="13"/>
      <c r="BB980" s="13"/>
      <c r="BC980" s="13"/>
      <c r="BD980" s="13"/>
      <c r="BE980" s="13"/>
      <c r="BF980" s="13"/>
      <c r="BL980" s="2">
        <v>4158.45</v>
      </c>
      <c r="BM980" s="2">
        <v>2749.28</v>
      </c>
      <c r="BN980" s="2">
        <v>3784.18</v>
      </c>
      <c r="BO980" s="2">
        <v>3123.55</v>
      </c>
      <c r="HN980" s="12">
        <f t="shared" si="104"/>
        <v>4410.97</v>
      </c>
      <c r="HO980" s="2">
        <f t="shared" si="105"/>
        <v>3375.16</v>
      </c>
      <c r="HP980" s="3">
        <f t="shared" si="106"/>
        <v>3284.36</v>
      </c>
      <c r="HW980" s="197"/>
    </row>
    <row r="981" spans="1:231" x14ac:dyDescent="0.3">
      <c r="A981" s="64">
        <v>41829</v>
      </c>
      <c r="B981" s="135">
        <v>3784</v>
      </c>
      <c r="C981" s="40">
        <f t="shared" si="102"/>
        <v>3780.9047619047619</v>
      </c>
      <c r="D981" s="12">
        <v>4148.68</v>
      </c>
      <c r="E981" s="2">
        <v>2739.57</v>
      </c>
      <c r="H981" s="2">
        <v>3774.41</v>
      </c>
      <c r="I981" s="3">
        <v>3113.84</v>
      </c>
      <c r="J981" s="12">
        <v>4180.97</v>
      </c>
      <c r="K981" s="2">
        <v>2793.02</v>
      </c>
      <c r="N981" s="12">
        <v>3806.7</v>
      </c>
      <c r="O981" s="3">
        <v>3167.29</v>
      </c>
      <c r="P981" s="12">
        <v>3685.78</v>
      </c>
      <c r="Q981" s="2">
        <v>2290.59</v>
      </c>
      <c r="T981" s="2">
        <v>3311.51</v>
      </c>
      <c r="U981" s="3">
        <v>2664.86</v>
      </c>
      <c r="AJ981" s="2">
        <f t="shared" si="103"/>
        <v>3514</v>
      </c>
      <c r="AK981" s="16">
        <v>270</v>
      </c>
      <c r="AL981" s="12">
        <v>3190.59</v>
      </c>
      <c r="AM981" s="2">
        <v>1788.16</v>
      </c>
      <c r="AP981" s="12">
        <v>2816.32</v>
      </c>
      <c r="AQ981" s="3">
        <v>2162.4299999999998</v>
      </c>
      <c r="AZ981" s="13"/>
      <c r="BA981" s="13"/>
      <c r="BB981" s="13"/>
      <c r="BC981" s="13"/>
      <c r="BD981" s="13"/>
      <c r="BE981" s="13"/>
      <c r="BF981" s="13"/>
      <c r="BL981" s="2">
        <v>4161.53</v>
      </c>
      <c r="BM981" s="2">
        <v>2752.34</v>
      </c>
      <c r="BN981" s="2">
        <v>3787.26</v>
      </c>
      <c r="BO981" s="2">
        <v>3126.61</v>
      </c>
      <c r="HN981" s="12">
        <f t="shared" si="104"/>
        <v>4410.97</v>
      </c>
      <c r="HO981" s="2">
        <f t="shared" si="105"/>
        <v>3299.6800000000003</v>
      </c>
      <c r="HP981" s="3">
        <f t="shared" si="106"/>
        <v>3216.28</v>
      </c>
      <c r="HW981" s="197"/>
    </row>
    <row r="982" spans="1:231" x14ac:dyDescent="0.3">
      <c r="A982" s="64">
        <v>41830</v>
      </c>
      <c r="B982" s="135">
        <v>3729</v>
      </c>
      <c r="C982" s="40">
        <f t="shared" si="102"/>
        <v>3775.4761904761904</v>
      </c>
      <c r="D982" s="12">
        <v>4098.2</v>
      </c>
      <c r="E982" s="2">
        <v>2689.12</v>
      </c>
      <c r="H982" s="2">
        <v>3723.93</v>
      </c>
      <c r="I982" s="3">
        <v>3063.39</v>
      </c>
      <c r="J982" s="12">
        <v>4184.3999999999996</v>
      </c>
      <c r="K982" s="2">
        <v>2796.12</v>
      </c>
      <c r="N982" s="12">
        <v>3810.13</v>
      </c>
      <c r="O982" s="3">
        <v>3170.39</v>
      </c>
      <c r="P982" s="12">
        <v>3667.19</v>
      </c>
      <c r="Q982" s="2">
        <v>2271.8200000000002</v>
      </c>
      <c r="T982" s="2">
        <v>3292.92</v>
      </c>
      <c r="U982" s="3">
        <v>2646.09</v>
      </c>
      <c r="AJ982" s="2">
        <f t="shared" si="103"/>
        <v>3459</v>
      </c>
      <c r="AK982" s="16">
        <v>270</v>
      </c>
      <c r="AL982" s="12">
        <v>3182.31</v>
      </c>
      <c r="AM982" s="2">
        <v>1779.62</v>
      </c>
      <c r="AP982" s="12">
        <v>2808.04</v>
      </c>
      <c r="AQ982" s="3">
        <v>2153.89</v>
      </c>
      <c r="AZ982" s="13"/>
      <c r="BA982" s="13"/>
      <c r="BB982" s="13"/>
      <c r="BC982" s="13"/>
      <c r="BD982" s="13"/>
      <c r="BE982" s="13"/>
      <c r="BF982" s="13"/>
      <c r="BL982" s="2">
        <v>4107.1000000000004</v>
      </c>
      <c r="BM982" s="2">
        <v>2697.97</v>
      </c>
      <c r="BN982" s="2">
        <v>3732.83</v>
      </c>
      <c r="BO982" s="2">
        <v>3072.24</v>
      </c>
      <c r="HN982" s="12">
        <f t="shared" si="104"/>
        <v>4414.3999999999996</v>
      </c>
      <c r="HO982" s="2">
        <f t="shared" si="105"/>
        <v>3243.58</v>
      </c>
      <c r="HP982" s="3">
        <f t="shared" si="106"/>
        <v>3165.6800000000003</v>
      </c>
      <c r="HW982" s="197"/>
    </row>
    <row r="983" spans="1:231" x14ac:dyDescent="0.3">
      <c r="A983" s="64">
        <v>41831</v>
      </c>
      <c r="B983" s="135">
        <v>3750</v>
      </c>
      <c r="C983" s="40">
        <f t="shared" si="102"/>
        <v>3774.3809523809523</v>
      </c>
      <c r="D983" s="12">
        <v>4086.61</v>
      </c>
      <c r="E983" s="2">
        <v>2676.66</v>
      </c>
      <c r="H983" s="2">
        <v>3712.34</v>
      </c>
      <c r="I983" s="3">
        <v>3050.93</v>
      </c>
      <c r="J983" s="12">
        <v>4173.0600000000004</v>
      </c>
      <c r="K983" s="2">
        <v>2783.96</v>
      </c>
      <c r="N983" s="12">
        <v>3798.79</v>
      </c>
      <c r="O983" s="3">
        <v>3158.23</v>
      </c>
      <c r="P983" s="12">
        <v>3676.01</v>
      </c>
      <c r="Q983" s="2">
        <v>2279.65</v>
      </c>
      <c r="T983" s="2">
        <v>3301.74</v>
      </c>
      <c r="U983" s="3">
        <v>2653.92</v>
      </c>
      <c r="AJ983" s="2">
        <f t="shared" si="103"/>
        <v>3480</v>
      </c>
      <c r="AK983" s="16">
        <v>270</v>
      </c>
      <c r="AL983" s="12">
        <v>3189.78</v>
      </c>
      <c r="AM983" s="2">
        <v>1786.07</v>
      </c>
      <c r="AP983" s="12">
        <v>2815.51</v>
      </c>
      <c r="AQ983" s="3">
        <v>2160.34</v>
      </c>
      <c r="AZ983" s="13"/>
      <c r="BA983" s="13"/>
      <c r="BB983" s="13"/>
      <c r="BC983" s="13"/>
      <c r="BD983" s="13"/>
      <c r="BE983" s="13"/>
      <c r="BF983" s="13"/>
      <c r="BL983" s="2">
        <v>4136.24</v>
      </c>
      <c r="BM983" s="2">
        <v>2725.94</v>
      </c>
      <c r="BN983" s="2">
        <v>3761.97</v>
      </c>
      <c r="BO983" s="2">
        <v>3100.21</v>
      </c>
      <c r="HN983" s="12">
        <f t="shared" si="104"/>
        <v>4403.0600000000004</v>
      </c>
      <c r="HO983" s="2">
        <f t="shared" si="105"/>
        <v>3265</v>
      </c>
      <c r="HP983" s="3">
        <f t="shared" si="106"/>
        <v>3185</v>
      </c>
      <c r="HW983" s="197"/>
    </row>
    <row r="984" spans="1:231" x14ac:dyDescent="0.3">
      <c r="A984" s="64">
        <v>41834</v>
      </c>
      <c r="B984" s="135">
        <v>3680</v>
      </c>
      <c r="C984" s="40">
        <f t="shared" si="102"/>
        <v>3769.2857142857142</v>
      </c>
      <c r="D984" s="12">
        <v>3944.14</v>
      </c>
      <c r="E984" s="2">
        <v>2536.46</v>
      </c>
      <c r="H984" s="2">
        <v>3569.87</v>
      </c>
      <c r="I984" s="3">
        <v>2910.73</v>
      </c>
      <c r="J984" s="12">
        <v>4073.32</v>
      </c>
      <c r="K984" s="2">
        <v>2686.12</v>
      </c>
      <c r="N984" s="12">
        <v>3699.05</v>
      </c>
      <c r="O984" s="3">
        <v>3060.39</v>
      </c>
      <c r="P984" s="12">
        <v>3664.25</v>
      </c>
      <c r="Q984" s="2">
        <v>2269.21</v>
      </c>
      <c r="T984" s="2">
        <v>3289.98</v>
      </c>
      <c r="U984" s="3">
        <v>2643.48</v>
      </c>
      <c r="AJ984" s="2">
        <f t="shared" si="103"/>
        <v>3410</v>
      </c>
      <c r="AK984" s="16">
        <v>270</v>
      </c>
      <c r="AL984" s="12">
        <v>3179.83</v>
      </c>
      <c r="AM984" s="2">
        <v>1777.47</v>
      </c>
      <c r="AP984" s="12">
        <v>2805.56</v>
      </c>
      <c r="AQ984" s="3">
        <v>2151.7399999999998</v>
      </c>
      <c r="AZ984" s="13"/>
      <c r="BA984" s="13"/>
      <c r="BB984" s="13"/>
      <c r="BC984" s="13"/>
      <c r="BD984" s="13"/>
      <c r="BE984" s="13"/>
      <c r="BF984" s="13"/>
      <c r="BL984" s="2">
        <v>3959.96</v>
      </c>
      <c r="BM984" s="2">
        <v>2552.17</v>
      </c>
      <c r="BN984" s="2">
        <v>3585.69</v>
      </c>
      <c r="BO984" s="2">
        <v>2926.44</v>
      </c>
      <c r="HN984" s="12">
        <f t="shared" si="104"/>
        <v>4303.32</v>
      </c>
      <c r="HO984" s="2">
        <f t="shared" si="105"/>
        <v>3193.6</v>
      </c>
      <c r="HP984" s="3">
        <f t="shared" si="106"/>
        <v>3120.6000000000004</v>
      </c>
      <c r="HW984" s="197"/>
    </row>
    <row r="985" spans="1:231" x14ac:dyDescent="0.3">
      <c r="A985" s="64">
        <v>41835</v>
      </c>
      <c r="B985" s="135">
        <v>3688</v>
      </c>
      <c r="C985" s="40">
        <f t="shared" si="102"/>
        <v>3764.5714285714284</v>
      </c>
      <c r="D985" s="12">
        <v>4007.72</v>
      </c>
      <c r="E985" s="2">
        <v>2598.64</v>
      </c>
      <c r="H985" s="2">
        <v>3633.45</v>
      </c>
      <c r="I985" s="3">
        <v>2972.91</v>
      </c>
      <c r="J985" s="12">
        <v>4083.29</v>
      </c>
      <c r="K985" s="2">
        <v>2695.12</v>
      </c>
      <c r="N985" s="12">
        <v>3709.02</v>
      </c>
      <c r="O985" s="3">
        <v>3069.39</v>
      </c>
      <c r="P985" s="12">
        <v>3640.69</v>
      </c>
      <c r="Q985" s="2">
        <v>2244.88</v>
      </c>
      <c r="T985" s="2">
        <v>3266.42</v>
      </c>
      <c r="U985" s="3">
        <v>2619.15</v>
      </c>
      <c r="AJ985" s="2">
        <f t="shared" si="103"/>
        <v>3418</v>
      </c>
      <c r="AK985" s="16">
        <v>270</v>
      </c>
      <c r="AL985" s="12">
        <v>3187.29</v>
      </c>
      <c r="AM985" s="2">
        <v>1783.92</v>
      </c>
      <c r="AP985" s="12">
        <v>2813.02</v>
      </c>
      <c r="AQ985" s="3">
        <v>2158.19</v>
      </c>
      <c r="AZ985" s="13"/>
      <c r="BA985" s="13"/>
      <c r="BB985" s="13"/>
      <c r="BC985" s="13"/>
      <c r="BD985" s="13"/>
      <c r="BE985" s="13"/>
      <c r="BF985" s="13"/>
      <c r="BL985" s="2">
        <v>4072.18</v>
      </c>
      <c r="BM985" s="2">
        <v>2662.65</v>
      </c>
      <c r="BN985" s="2">
        <v>3697.91</v>
      </c>
      <c r="BO985" s="2">
        <v>3036.92</v>
      </c>
      <c r="HN985" s="12">
        <f t="shared" si="104"/>
        <v>4313.29</v>
      </c>
      <c r="HO985" s="2">
        <f t="shared" si="105"/>
        <v>3201.76</v>
      </c>
      <c r="HP985" s="3">
        <f t="shared" si="106"/>
        <v>3127.96</v>
      </c>
      <c r="HW985" s="197"/>
    </row>
    <row r="986" spans="1:231" x14ac:dyDescent="0.3">
      <c r="A986" s="64">
        <v>41836</v>
      </c>
      <c r="B986" s="135">
        <v>3660</v>
      </c>
      <c r="C986" s="40">
        <f t="shared" si="102"/>
        <v>3757.5238095238096</v>
      </c>
      <c r="D986" s="12">
        <v>3962.45</v>
      </c>
      <c r="E986" s="2">
        <v>2554.96</v>
      </c>
      <c r="H986" s="2">
        <v>3588.18</v>
      </c>
      <c r="I986" s="3">
        <v>2929.23</v>
      </c>
      <c r="J986" s="12">
        <v>4070</v>
      </c>
      <c r="K986" s="2">
        <v>2683.12</v>
      </c>
      <c r="N986" s="12">
        <v>3695.73</v>
      </c>
      <c r="O986" s="3">
        <v>3057.39</v>
      </c>
      <c r="P986" s="12">
        <v>3607.54</v>
      </c>
      <c r="Q986" s="2">
        <v>2213.1999999999998</v>
      </c>
      <c r="T986" s="2">
        <v>3233.27</v>
      </c>
      <c r="U986" s="3">
        <v>2587.4699999999998</v>
      </c>
      <c r="AJ986" s="2">
        <f t="shared" si="103"/>
        <v>3390</v>
      </c>
      <c r="AK986" s="16">
        <v>270</v>
      </c>
      <c r="AL986" s="12">
        <v>3155.83</v>
      </c>
      <c r="AM986" s="2">
        <v>1753.96</v>
      </c>
      <c r="AP986" s="12">
        <v>2781.56</v>
      </c>
      <c r="AQ986" s="3">
        <v>2128.23</v>
      </c>
      <c r="AZ986" s="13"/>
      <c r="BA986" s="13"/>
      <c r="BB986" s="13"/>
      <c r="BC986" s="13"/>
      <c r="BD986" s="13"/>
      <c r="BE986" s="13"/>
      <c r="BF986" s="13"/>
      <c r="BL986" s="2">
        <v>4034.57</v>
      </c>
      <c r="BM986" s="2">
        <v>2626.58</v>
      </c>
      <c r="BN986" s="2">
        <v>3660.3</v>
      </c>
      <c r="BO986" s="2">
        <v>3000.85</v>
      </c>
      <c r="HN986" s="12">
        <f t="shared" si="104"/>
        <v>4300</v>
      </c>
      <c r="HO986" s="2">
        <f t="shared" si="105"/>
        <v>3173.2000000000003</v>
      </c>
      <c r="HP986" s="3">
        <f t="shared" si="106"/>
        <v>3102.2000000000003</v>
      </c>
      <c r="HW986" s="197"/>
    </row>
    <row r="987" spans="1:231" x14ac:dyDescent="0.3">
      <c r="A987" s="64">
        <v>41837</v>
      </c>
      <c r="B987" s="135">
        <v>3700</v>
      </c>
      <c r="C987" s="40">
        <f t="shared" si="102"/>
        <v>3751.9047619047619</v>
      </c>
      <c r="D987" s="12">
        <v>3964.54</v>
      </c>
      <c r="E987" s="2">
        <v>2555.7600000000002</v>
      </c>
      <c r="H987" s="2">
        <v>3590.27</v>
      </c>
      <c r="I987" s="3">
        <v>2930.03</v>
      </c>
      <c r="J987" s="12">
        <v>4083.29</v>
      </c>
      <c r="K987" s="2">
        <v>2695.12</v>
      </c>
      <c r="N987" s="12">
        <v>3709.02</v>
      </c>
      <c r="O987" s="3">
        <v>3069.39</v>
      </c>
      <c r="P987" s="12">
        <v>3608.3</v>
      </c>
      <c r="Q987" s="2">
        <v>2223.44</v>
      </c>
      <c r="T987" s="2">
        <v>3234.03</v>
      </c>
      <c r="U987" s="3">
        <v>2597.71</v>
      </c>
      <c r="AJ987" s="2">
        <f t="shared" si="103"/>
        <v>3430</v>
      </c>
      <c r="AK987" s="16">
        <v>270</v>
      </c>
      <c r="AL987" s="12">
        <v>3144.11</v>
      </c>
      <c r="AM987" s="2">
        <v>1751.76</v>
      </c>
      <c r="AP987" s="12">
        <v>2769.84</v>
      </c>
      <c r="AQ987" s="3">
        <v>2126.0300000000002</v>
      </c>
      <c r="AZ987" s="13"/>
      <c r="BA987" s="13"/>
      <c r="BB987" s="13"/>
      <c r="BC987" s="13"/>
      <c r="BD987" s="13"/>
      <c r="BE987" s="13"/>
      <c r="BF987" s="13"/>
      <c r="BL987" s="2">
        <v>4036.93</v>
      </c>
      <c r="BM987" s="2">
        <v>2627.65</v>
      </c>
      <c r="BN987" s="2">
        <v>3662.66</v>
      </c>
      <c r="BO987" s="2">
        <v>3001.92</v>
      </c>
      <c r="HN987" s="12">
        <f t="shared" si="104"/>
        <v>4313.29</v>
      </c>
      <c r="HO987" s="2">
        <f t="shared" si="105"/>
        <v>3214</v>
      </c>
      <c r="HP987" s="3">
        <f t="shared" si="106"/>
        <v>3139</v>
      </c>
      <c r="HW987" s="197"/>
    </row>
    <row r="988" spans="1:231" x14ac:dyDescent="0.3">
      <c r="A988" s="64">
        <v>41838</v>
      </c>
      <c r="B988" s="135">
        <v>3695</v>
      </c>
      <c r="C988" s="40">
        <f t="shared" si="102"/>
        <v>3747.3809523809523</v>
      </c>
      <c r="D988" s="12">
        <v>3995.68</v>
      </c>
      <c r="E988" s="2">
        <v>2588.92</v>
      </c>
      <c r="H988" s="2">
        <v>3621.41</v>
      </c>
      <c r="I988" s="3">
        <v>2963.19</v>
      </c>
      <c r="J988" s="12">
        <v>4060.03</v>
      </c>
      <c r="K988" s="2">
        <v>2674.12</v>
      </c>
      <c r="N988" s="12">
        <v>3685.76</v>
      </c>
      <c r="O988" s="3">
        <v>3048.39</v>
      </c>
      <c r="P988" s="12">
        <v>3631.04</v>
      </c>
      <c r="Q988" s="2">
        <v>2248.12</v>
      </c>
      <c r="T988" s="2">
        <v>3256.77</v>
      </c>
      <c r="U988" s="3">
        <v>2622.39</v>
      </c>
      <c r="AJ988" s="2">
        <f t="shared" si="103"/>
        <v>3425</v>
      </c>
      <c r="AK988" s="16">
        <v>270</v>
      </c>
      <c r="AL988" s="12">
        <v>3137.7</v>
      </c>
      <c r="AM988" s="2">
        <v>1747.57</v>
      </c>
      <c r="AP988" s="12">
        <v>2763.43</v>
      </c>
      <c r="AQ988" s="3">
        <v>2121.84</v>
      </c>
      <c r="AZ988" s="13"/>
      <c r="BA988" s="13"/>
      <c r="BB988" s="13"/>
      <c r="BC988" s="13"/>
      <c r="BD988" s="13"/>
      <c r="BE988" s="13"/>
      <c r="BF988" s="13"/>
      <c r="BL988" s="2">
        <v>4042.97</v>
      </c>
      <c r="BM988" s="2">
        <v>2635.88</v>
      </c>
      <c r="BN988" s="2">
        <v>3668.7</v>
      </c>
      <c r="BO988" s="2">
        <v>3010.15</v>
      </c>
      <c r="HN988" s="12">
        <f t="shared" si="104"/>
        <v>4290.0300000000007</v>
      </c>
      <c r="HO988" s="2">
        <f t="shared" si="105"/>
        <v>3208.9</v>
      </c>
      <c r="HP988" s="3">
        <f t="shared" si="106"/>
        <v>3134.4</v>
      </c>
      <c r="HW988" s="197"/>
    </row>
    <row r="989" spans="1:231" x14ac:dyDescent="0.3">
      <c r="A989" s="64">
        <v>41841</v>
      </c>
      <c r="B989" s="135">
        <v>3668</v>
      </c>
      <c r="C989" s="40">
        <f t="shared" si="102"/>
        <v>3741.9047619047619</v>
      </c>
      <c r="D989" s="12">
        <v>3921.73</v>
      </c>
      <c r="E989" s="2">
        <v>2516.44</v>
      </c>
      <c r="H989" s="2">
        <v>3547.46</v>
      </c>
      <c r="I989" s="3">
        <v>2890.71</v>
      </c>
      <c r="J989" s="12">
        <v>4050.06</v>
      </c>
      <c r="K989" s="2">
        <v>2665.12</v>
      </c>
      <c r="N989" s="12">
        <v>3675.79</v>
      </c>
      <c r="O989" s="3">
        <v>3039.39</v>
      </c>
      <c r="P989" s="12">
        <v>3568.81</v>
      </c>
      <c r="Q989" s="2">
        <v>2187.2199999999998</v>
      </c>
      <c r="T989" s="2">
        <v>3194.54</v>
      </c>
      <c r="U989" s="3">
        <v>2561.4899999999998</v>
      </c>
      <c r="AJ989" s="2">
        <f t="shared" si="103"/>
        <v>3398</v>
      </c>
      <c r="AK989" s="16">
        <v>270</v>
      </c>
      <c r="AL989" s="12">
        <v>3130.33</v>
      </c>
      <c r="AM989" s="2">
        <v>1741.18</v>
      </c>
      <c r="AP989" s="12">
        <v>2756.06</v>
      </c>
      <c r="AQ989" s="3">
        <v>2115.4499999999998</v>
      </c>
      <c r="AZ989" s="13"/>
      <c r="BA989" s="13"/>
      <c r="BB989" s="13"/>
      <c r="BC989" s="13"/>
      <c r="BD989" s="13"/>
      <c r="BE989" s="13"/>
      <c r="BF989" s="13"/>
      <c r="BL989" s="2">
        <v>3967.9</v>
      </c>
      <c r="BM989" s="2">
        <v>2562.29</v>
      </c>
      <c r="BN989" s="2">
        <v>3593.63</v>
      </c>
      <c r="BO989" s="2">
        <v>2936.56</v>
      </c>
      <c r="HN989" s="12">
        <f t="shared" si="104"/>
        <v>4280.0599999999995</v>
      </c>
      <c r="HO989" s="2">
        <f t="shared" si="105"/>
        <v>3181.36</v>
      </c>
      <c r="HP989" s="3">
        <f t="shared" si="106"/>
        <v>3109.56</v>
      </c>
      <c r="HW989" s="197"/>
    </row>
    <row r="990" spans="1:231" x14ac:dyDescent="0.3">
      <c r="A990" s="64">
        <v>41842</v>
      </c>
      <c r="B990" s="135">
        <v>3640</v>
      </c>
      <c r="C990" s="40">
        <f t="shared" ref="C990:C1053" si="107">AVERAGE(B970:B990)</f>
        <v>3735.0952380952381</v>
      </c>
      <c r="D990" s="12">
        <v>3884.43</v>
      </c>
      <c r="E990" s="2">
        <v>2481</v>
      </c>
      <c r="H990" s="2">
        <v>3510.16</v>
      </c>
      <c r="I990" s="3">
        <v>2855.27</v>
      </c>
      <c r="J990" s="12">
        <v>3873.78</v>
      </c>
      <c r="K990" s="2">
        <v>2491.5700000000002</v>
      </c>
      <c r="N990" s="12">
        <v>3499.51</v>
      </c>
      <c r="O990" s="3">
        <v>2865.84</v>
      </c>
      <c r="P990" s="12">
        <v>3543.81</v>
      </c>
      <c r="Q990" s="2">
        <v>2163.9</v>
      </c>
      <c r="T990" s="2">
        <v>3169.54</v>
      </c>
      <c r="U990" s="3">
        <v>2538.17</v>
      </c>
      <c r="AJ990" s="2">
        <f t="shared" si="103"/>
        <v>3370</v>
      </c>
      <c r="AK990" s="16">
        <v>270</v>
      </c>
      <c r="AL990" s="12">
        <v>3096.76</v>
      </c>
      <c r="AM990" s="2">
        <v>1709.39</v>
      </c>
      <c r="AP990" s="12">
        <v>2722.49</v>
      </c>
      <c r="AQ990" s="3">
        <v>2083.66</v>
      </c>
      <c r="AZ990" s="13"/>
      <c r="BA990" s="13"/>
      <c r="BB990" s="13"/>
      <c r="BC990" s="13"/>
      <c r="BD990" s="13"/>
      <c r="BE990" s="13"/>
      <c r="BF990" s="13"/>
      <c r="BL990" s="2">
        <v>3929.4</v>
      </c>
      <c r="BM990" s="2">
        <v>2525.66</v>
      </c>
      <c r="BN990" s="2">
        <v>3555.13</v>
      </c>
      <c r="BO990" s="2">
        <v>2899.93</v>
      </c>
      <c r="HN990" s="12">
        <f t="shared" si="104"/>
        <v>4103.7800000000007</v>
      </c>
      <c r="HO990" s="2">
        <f t="shared" si="105"/>
        <v>3152.8</v>
      </c>
      <c r="HP990" s="3">
        <f t="shared" si="106"/>
        <v>3083.8</v>
      </c>
      <c r="HW990" s="197"/>
    </row>
    <row r="991" spans="1:231" x14ac:dyDescent="0.3">
      <c r="A991" s="64">
        <v>41843</v>
      </c>
      <c r="B991" s="135">
        <v>3600</v>
      </c>
      <c r="C991" s="40">
        <f t="shared" si="107"/>
        <v>3728.7619047619046</v>
      </c>
      <c r="D991" s="12">
        <v>3850.49</v>
      </c>
      <c r="E991" s="2">
        <v>2448.58</v>
      </c>
      <c r="H991" s="2">
        <v>3476.22</v>
      </c>
      <c r="I991" s="3">
        <v>2822.85</v>
      </c>
      <c r="J991" s="12">
        <v>3861.09</v>
      </c>
      <c r="K991" s="2">
        <v>2480.17</v>
      </c>
      <c r="N991" s="12">
        <v>3486.82</v>
      </c>
      <c r="O991" s="3">
        <v>2854.44</v>
      </c>
      <c r="P991" s="12">
        <v>3553.58</v>
      </c>
      <c r="Q991" s="2">
        <v>2174.8000000000002</v>
      </c>
      <c r="T991" s="2">
        <v>3179.31</v>
      </c>
      <c r="U991" s="3">
        <v>2549.0700000000002</v>
      </c>
      <c r="AJ991" s="2">
        <f t="shared" si="103"/>
        <v>3330</v>
      </c>
      <c r="AK991" s="16">
        <v>270</v>
      </c>
      <c r="AL991" s="12">
        <v>3002.18</v>
      </c>
      <c r="AM991" s="2">
        <v>1616.71</v>
      </c>
      <c r="AP991" s="12">
        <v>2627.91</v>
      </c>
      <c r="AQ991" s="3">
        <v>1990.98</v>
      </c>
      <c r="AZ991" s="13"/>
      <c r="BA991" s="13"/>
      <c r="BB991" s="13"/>
      <c r="BC991" s="13"/>
      <c r="BD991" s="13"/>
      <c r="BE991" s="13"/>
      <c r="BF991" s="13"/>
      <c r="BL991" s="2">
        <v>3901.14</v>
      </c>
      <c r="BM991" s="2">
        <v>2498.88</v>
      </c>
      <c r="BN991" s="2">
        <v>3526.87</v>
      </c>
      <c r="BO991" s="2">
        <v>2873.15</v>
      </c>
      <c r="HN991" s="12">
        <f t="shared" si="104"/>
        <v>4091.09</v>
      </c>
      <c r="HO991" s="2">
        <f t="shared" si="105"/>
        <v>3112</v>
      </c>
      <c r="HP991" s="3">
        <f t="shared" si="106"/>
        <v>3047</v>
      </c>
      <c r="HW991" s="197"/>
    </row>
    <row r="992" spans="1:231" x14ac:dyDescent="0.3">
      <c r="A992" s="64">
        <v>41844</v>
      </c>
      <c r="B992" s="135">
        <v>3628</v>
      </c>
      <c r="C992" s="40">
        <f t="shared" si="107"/>
        <v>3723.9523809523807</v>
      </c>
      <c r="D992" s="12">
        <v>3853.65</v>
      </c>
      <c r="E992" s="2">
        <v>2451.4</v>
      </c>
      <c r="H992" s="2">
        <v>3479.38</v>
      </c>
      <c r="I992" s="3">
        <v>2825.67</v>
      </c>
      <c r="J992" s="12">
        <v>3864.27</v>
      </c>
      <c r="K992" s="2">
        <v>2483.02</v>
      </c>
      <c r="N992" s="12">
        <v>3490</v>
      </c>
      <c r="O992" s="3">
        <v>2857.29</v>
      </c>
      <c r="P992" s="12">
        <v>3567.08</v>
      </c>
      <c r="Q992" s="2">
        <v>2187.9</v>
      </c>
      <c r="T992" s="2">
        <v>3192.81</v>
      </c>
      <c r="U992" s="3">
        <v>2562.17</v>
      </c>
      <c r="AJ992" s="2">
        <f t="shared" si="103"/>
        <v>3358</v>
      </c>
      <c r="AK992" s="16">
        <v>270</v>
      </c>
      <c r="AL992" s="12">
        <v>3004.54</v>
      </c>
      <c r="AM992" s="2">
        <v>1618.74</v>
      </c>
      <c r="AP992" s="12">
        <v>2630.27</v>
      </c>
      <c r="AQ992" s="3">
        <v>1993.01</v>
      </c>
      <c r="AZ992" s="13"/>
      <c r="BA992" s="13"/>
      <c r="BB992" s="13"/>
      <c r="BC992" s="13"/>
      <c r="BD992" s="13"/>
      <c r="BE992" s="13"/>
      <c r="BF992" s="13"/>
      <c r="BL992" s="2">
        <v>3907.28</v>
      </c>
      <c r="BM992" s="2">
        <v>2504.65</v>
      </c>
      <c r="BN992" s="2">
        <v>3533.01</v>
      </c>
      <c r="BO992" s="2">
        <v>2878.92</v>
      </c>
      <c r="HN992" s="12">
        <f t="shared" si="104"/>
        <v>4094.27</v>
      </c>
      <c r="HO992" s="2">
        <f t="shared" si="105"/>
        <v>3140.56</v>
      </c>
      <c r="HP992" s="3">
        <f t="shared" si="106"/>
        <v>3072.76</v>
      </c>
      <c r="HW992" s="197"/>
    </row>
    <row r="993" spans="1:231" x14ac:dyDescent="0.3">
      <c r="A993" s="64">
        <v>41845</v>
      </c>
      <c r="B993" s="135">
        <v>3636</v>
      </c>
      <c r="C993" s="40">
        <f t="shared" si="107"/>
        <v>3719.7619047619046</v>
      </c>
      <c r="D993" s="12">
        <v>3893.87</v>
      </c>
      <c r="E993" s="2">
        <v>2450.62</v>
      </c>
      <c r="H993" s="2">
        <v>3519.6</v>
      </c>
      <c r="I993" s="3">
        <v>2824.89</v>
      </c>
      <c r="J993" s="12">
        <v>3841</v>
      </c>
      <c r="K993" s="2">
        <v>2471.62</v>
      </c>
      <c r="N993" s="12">
        <v>3466.73</v>
      </c>
      <c r="O993" s="3">
        <v>2845.89</v>
      </c>
      <c r="P993" s="12">
        <v>3608.38</v>
      </c>
      <c r="Q993" s="2">
        <v>2209.12</v>
      </c>
      <c r="T993" s="2">
        <v>3234.11</v>
      </c>
      <c r="U993" s="3">
        <v>2583.39</v>
      </c>
      <c r="AJ993" s="2">
        <f t="shared" si="103"/>
        <v>3366</v>
      </c>
      <c r="AK993" s="16">
        <v>270</v>
      </c>
      <c r="AL993" s="12">
        <v>3047.98</v>
      </c>
      <c r="AM993" s="2">
        <v>1642.12</v>
      </c>
      <c r="AP993" s="12">
        <v>2673.71</v>
      </c>
      <c r="AQ993" s="3">
        <v>2016.39</v>
      </c>
      <c r="AZ993" s="13"/>
      <c r="BA993" s="13"/>
      <c r="BB993" s="13"/>
      <c r="BC993" s="13"/>
      <c r="BD993" s="13"/>
      <c r="BE993" s="13"/>
      <c r="BF993" s="13"/>
      <c r="BL993" s="2">
        <v>3948.26</v>
      </c>
      <c r="BM993" s="2">
        <v>2504.63</v>
      </c>
      <c r="BN993" s="2">
        <v>3573.99</v>
      </c>
      <c r="BO993" s="2">
        <v>2878.9</v>
      </c>
      <c r="HN993" s="12">
        <f t="shared" si="104"/>
        <v>4071</v>
      </c>
      <c r="HO993" s="2">
        <f t="shared" si="105"/>
        <v>3148.7200000000003</v>
      </c>
      <c r="HP993" s="3">
        <f t="shared" si="106"/>
        <v>3080.1200000000003</v>
      </c>
      <c r="HW993" s="197"/>
    </row>
    <row r="994" spans="1:231" x14ac:dyDescent="0.3">
      <c r="A994" s="64">
        <v>41848</v>
      </c>
      <c r="B994" s="135">
        <v>3636</v>
      </c>
      <c r="C994" s="40">
        <f t="shared" si="107"/>
        <v>3715.4761904761904</v>
      </c>
      <c r="D994" s="12">
        <v>3994.15</v>
      </c>
      <c r="E994" s="2">
        <v>2547.3200000000002</v>
      </c>
      <c r="H994" s="2">
        <v>3619.88</v>
      </c>
      <c r="I994" s="3">
        <v>2921.59</v>
      </c>
      <c r="J994" s="12">
        <v>3866.3</v>
      </c>
      <c r="K994" s="2">
        <v>2494.42</v>
      </c>
      <c r="N994" s="12">
        <v>3492.03</v>
      </c>
      <c r="O994" s="3">
        <v>2868.69</v>
      </c>
      <c r="P994" s="12">
        <v>3610.6</v>
      </c>
      <c r="Q994" s="2">
        <v>2208.7600000000002</v>
      </c>
      <c r="T994" s="2">
        <v>3236.33</v>
      </c>
      <c r="U994" s="3">
        <v>2583.0300000000002</v>
      </c>
      <c r="AJ994" s="2">
        <f t="shared" si="103"/>
        <v>3366</v>
      </c>
      <c r="AK994" s="16">
        <v>270</v>
      </c>
      <c r="AL994" s="12">
        <v>3056.58</v>
      </c>
      <c r="AM994" s="2">
        <v>1648.02</v>
      </c>
      <c r="AP994" s="12">
        <v>2682.31</v>
      </c>
      <c r="AQ994" s="3">
        <v>2022.29</v>
      </c>
      <c r="AZ994" s="13"/>
      <c r="BA994" s="13"/>
      <c r="BB994" s="13"/>
      <c r="BC994" s="13"/>
      <c r="BD994" s="13"/>
      <c r="BE994" s="13"/>
      <c r="BF994" s="13"/>
      <c r="BL994" s="2">
        <v>4051.89</v>
      </c>
      <c r="BM994" s="2">
        <v>2604.66</v>
      </c>
      <c r="BN994" s="2">
        <v>3677.62</v>
      </c>
      <c r="BO994" s="2">
        <v>2978.93</v>
      </c>
      <c r="HN994" s="12">
        <f t="shared" si="104"/>
        <v>4096.3</v>
      </c>
      <c r="HO994" s="2">
        <f t="shared" si="105"/>
        <v>3148.7200000000003</v>
      </c>
      <c r="HP994" s="3">
        <f t="shared" si="106"/>
        <v>3080.1200000000003</v>
      </c>
      <c r="HW994" s="197"/>
    </row>
    <row r="995" spans="1:231" x14ac:dyDescent="0.3">
      <c r="A995" s="64">
        <v>41849</v>
      </c>
      <c r="B995" s="135">
        <v>3665</v>
      </c>
      <c r="C995" s="40">
        <f t="shared" si="107"/>
        <v>3712.2380952380954</v>
      </c>
      <c r="D995" s="12">
        <v>3979.37</v>
      </c>
      <c r="E995" s="2">
        <v>2531.92</v>
      </c>
      <c r="H995" s="2">
        <v>3605.1</v>
      </c>
      <c r="I995" s="3">
        <v>2906.19</v>
      </c>
      <c r="J995" s="12">
        <v>3872.62</v>
      </c>
      <c r="K995" s="2">
        <v>2500.12</v>
      </c>
      <c r="N995" s="12">
        <v>3498.35</v>
      </c>
      <c r="O995" s="3">
        <v>2874.39</v>
      </c>
      <c r="P995" s="12">
        <v>3605.76</v>
      </c>
      <c r="Q995" s="2">
        <v>2203.3200000000002</v>
      </c>
      <c r="T995" s="2">
        <v>3231.49</v>
      </c>
      <c r="U995" s="3">
        <v>2577.59</v>
      </c>
      <c r="AJ995" s="2">
        <f t="shared" si="103"/>
        <v>3395</v>
      </c>
      <c r="AK995" s="16">
        <v>270</v>
      </c>
      <c r="AL995" s="12">
        <v>3061.37</v>
      </c>
      <c r="AM995" s="2">
        <v>1652.12</v>
      </c>
      <c r="AP995" s="12">
        <v>2687.1</v>
      </c>
      <c r="AQ995" s="3">
        <v>2026.39</v>
      </c>
      <c r="AZ995" s="13"/>
      <c r="BA995" s="13"/>
      <c r="BB995" s="13"/>
      <c r="BC995" s="13"/>
      <c r="BD995" s="13"/>
      <c r="BE995" s="13"/>
      <c r="BF995" s="13"/>
      <c r="BL995" s="2">
        <v>4045.06</v>
      </c>
      <c r="BM995" s="2">
        <v>2597.16</v>
      </c>
      <c r="BN995" s="2">
        <v>3670.79</v>
      </c>
      <c r="BO995" s="2">
        <v>2971.43</v>
      </c>
      <c r="HN995" s="12">
        <f t="shared" si="104"/>
        <v>4102.62</v>
      </c>
      <c r="HO995" s="2">
        <f t="shared" si="105"/>
        <v>3178.3</v>
      </c>
      <c r="HP995" s="3">
        <f t="shared" si="106"/>
        <v>3106.8</v>
      </c>
      <c r="HW995" s="197"/>
    </row>
    <row r="996" spans="1:231" x14ac:dyDescent="0.3">
      <c r="A996" s="64">
        <v>41850</v>
      </c>
      <c r="B996" s="135">
        <v>3663</v>
      </c>
      <c r="C996" s="40">
        <f t="shared" si="107"/>
        <v>3709.7619047619046</v>
      </c>
      <c r="D996" s="12">
        <v>3940.94</v>
      </c>
      <c r="E996" s="2">
        <v>2490.88</v>
      </c>
      <c r="H996" s="2">
        <v>3566.67</v>
      </c>
      <c r="I996" s="3">
        <v>2865.15</v>
      </c>
      <c r="J996" s="12">
        <v>3897.92</v>
      </c>
      <c r="K996" s="2">
        <v>2522.92</v>
      </c>
      <c r="N996" s="12">
        <v>3523.65</v>
      </c>
      <c r="O996" s="3">
        <v>2897.19</v>
      </c>
      <c r="P996" s="12">
        <v>3586.03</v>
      </c>
      <c r="Q996" s="2">
        <v>2181.16</v>
      </c>
      <c r="T996" s="2">
        <v>3211.76</v>
      </c>
      <c r="U996" s="3">
        <v>2555.4299999999998</v>
      </c>
      <c r="AJ996" s="2">
        <f t="shared" si="103"/>
        <v>3393</v>
      </c>
      <c r="AK996" s="16">
        <v>270</v>
      </c>
      <c r="AL996" s="12">
        <v>3026.77</v>
      </c>
      <c r="AM996" s="2">
        <v>1615.12</v>
      </c>
      <c r="AP996" s="12">
        <v>2652.5</v>
      </c>
      <c r="AQ996" s="3">
        <v>1989.39</v>
      </c>
      <c r="AZ996" s="13"/>
      <c r="BA996" s="13"/>
      <c r="BB996" s="13"/>
      <c r="BC996" s="13"/>
      <c r="BD996" s="13"/>
      <c r="BE996" s="13"/>
      <c r="BF996" s="13"/>
      <c r="BL996" s="2">
        <v>4001.2</v>
      </c>
      <c r="BM996" s="2">
        <v>2550.7199999999998</v>
      </c>
      <c r="BN996" s="2">
        <v>3626.93</v>
      </c>
      <c r="BO996" s="2">
        <v>2924.99</v>
      </c>
      <c r="HN996" s="12">
        <f t="shared" si="104"/>
        <v>4127.92</v>
      </c>
      <c r="HO996" s="2">
        <f t="shared" si="105"/>
        <v>3176.26</v>
      </c>
      <c r="HP996" s="3">
        <f t="shared" si="106"/>
        <v>3104.96</v>
      </c>
      <c r="HW996" s="197"/>
    </row>
    <row r="997" spans="1:231" x14ac:dyDescent="0.3">
      <c r="A997" s="64">
        <v>41851</v>
      </c>
      <c r="B997" s="135">
        <v>3676</v>
      </c>
      <c r="C997" s="40">
        <f t="shared" si="107"/>
        <v>3705.5238095238096</v>
      </c>
      <c r="D997" s="12">
        <v>3975.34</v>
      </c>
      <c r="E997" s="2">
        <v>2523.6</v>
      </c>
      <c r="H997" s="2">
        <v>3601.07</v>
      </c>
      <c r="I997" s="3">
        <v>2897.87</v>
      </c>
      <c r="J997" s="12">
        <v>3910.57</v>
      </c>
      <c r="K997" s="2">
        <v>2534.3200000000002</v>
      </c>
      <c r="N997" s="12">
        <v>3536.3</v>
      </c>
      <c r="O997" s="3">
        <v>2908.59</v>
      </c>
      <c r="P997" s="12">
        <v>3597.51</v>
      </c>
      <c r="Q997" s="2">
        <v>2191.2800000000002</v>
      </c>
      <c r="T997" s="2">
        <v>3223.24</v>
      </c>
      <c r="U997" s="3">
        <v>2565.5500000000002</v>
      </c>
      <c r="AJ997" s="2">
        <f t="shared" si="103"/>
        <v>3406</v>
      </c>
      <c r="AK997" s="16">
        <v>270</v>
      </c>
      <c r="AL997" s="12">
        <v>3014.56</v>
      </c>
      <c r="AM997" s="2">
        <v>1601.68</v>
      </c>
      <c r="AP997" s="12">
        <v>2640.29</v>
      </c>
      <c r="AQ997" s="3">
        <v>1975.95</v>
      </c>
      <c r="AZ997" s="13"/>
      <c r="BA997" s="13"/>
      <c r="BB997" s="13"/>
      <c r="BC997" s="13"/>
      <c r="BD997" s="13"/>
      <c r="BE997" s="13"/>
      <c r="BF997" s="13"/>
      <c r="BL997" s="2">
        <v>4027.89</v>
      </c>
      <c r="BM997" s="2">
        <v>2575.79</v>
      </c>
      <c r="BN997" s="2">
        <v>3653.62</v>
      </c>
      <c r="BO997" s="2">
        <v>2950.06</v>
      </c>
      <c r="HN997" s="12">
        <f t="shared" si="104"/>
        <v>4140.57</v>
      </c>
      <c r="HO997" s="2">
        <f t="shared" si="105"/>
        <v>3189.52</v>
      </c>
      <c r="HP997" s="3">
        <f t="shared" si="106"/>
        <v>3116.92</v>
      </c>
      <c r="HW997" s="197"/>
    </row>
    <row r="998" spans="1:231" x14ac:dyDescent="0.3">
      <c r="A998" s="64">
        <v>41852</v>
      </c>
      <c r="B998" s="135">
        <v>3633</v>
      </c>
      <c r="C998" s="40">
        <f t="shared" si="107"/>
        <v>3698.0476190476193</v>
      </c>
      <c r="D998" s="12">
        <v>4002.21</v>
      </c>
      <c r="E998" s="2">
        <v>2552.08</v>
      </c>
      <c r="H998" s="2">
        <v>3627.94</v>
      </c>
      <c r="I998" s="3">
        <v>2926.35</v>
      </c>
      <c r="J998" s="12">
        <v>3679.86</v>
      </c>
      <c r="K998" s="2">
        <v>2306.67</v>
      </c>
      <c r="N998" s="12">
        <v>3305.59</v>
      </c>
      <c r="O998" s="3">
        <v>2680.94</v>
      </c>
      <c r="P998" s="12">
        <v>3540.18</v>
      </c>
      <c r="Q998" s="2">
        <v>2135.9499999999998</v>
      </c>
      <c r="T998" s="2">
        <v>3165.91</v>
      </c>
      <c r="U998" s="3">
        <v>2510.2199999999998</v>
      </c>
      <c r="AJ998" s="2">
        <f t="shared" si="103"/>
        <v>3363</v>
      </c>
      <c r="AK998" s="16">
        <v>270</v>
      </c>
      <c r="AL998" s="12">
        <v>3024.42</v>
      </c>
      <c r="AM998" s="2">
        <v>1613.12</v>
      </c>
      <c r="AP998" s="12">
        <v>2650.15</v>
      </c>
      <c r="AQ998" s="3">
        <v>1987.39</v>
      </c>
      <c r="AZ998" s="13"/>
      <c r="BA998" s="13"/>
      <c r="BB998" s="13"/>
      <c r="BC998" s="13"/>
      <c r="BD998" s="13"/>
      <c r="BE998" s="13"/>
      <c r="BF998" s="13"/>
      <c r="BL998" s="2">
        <v>4044.65</v>
      </c>
      <c r="BM998" s="2">
        <v>2594.23</v>
      </c>
      <c r="BN998" s="2">
        <v>3670.38</v>
      </c>
      <c r="BO998" s="2">
        <v>2968.5</v>
      </c>
      <c r="HN998" s="12">
        <f t="shared" si="104"/>
        <v>3909.86</v>
      </c>
      <c r="HO998" s="2">
        <f t="shared" si="105"/>
        <v>3145.66</v>
      </c>
      <c r="HP998" s="3">
        <f t="shared" si="106"/>
        <v>3077.36</v>
      </c>
      <c r="HW998" s="197"/>
    </row>
    <row r="999" spans="1:231" x14ac:dyDescent="0.3">
      <c r="A999" s="64">
        <v>41855</v>
      </c>
      <c r="B999" s="135">
        <v>3660</v>
      </c>
      <c r="C999" s="40">
        <f t="shared" si="107"/>
        <v>3690.9047619047619</v>
      </c>
      <c r="D999" s="12">
        <v>4023.69</v>
      </c>
      <c r="E999" s="2">
        <v>2573.42</v>
      </c>
      <c r="H999" s="2">
        <v>3649.42</v>
      </c>
      <c r="I999" s="3">
        <v>2947.69</v>
      </c>
      <c r="J999" s="12">
        <v>3679.86</v>
      </c>
      <c r="K999" s="2">
        <v>2306.67</v>
      </c>
      <c r="N999" s="12">
        <v>3305.59</v>
      </c>
      <c r="O999" s="3">
        <v>2680.94</v>
      </c>
      <c r="P999" s="12">
        <v>3550.92</v>
      </c>
      <c r="Q999" s="2">
        <v>2146.62</v>
      </c>
      <c r="T999" s="2">
        <v>3176.65</v>
      </c>
      <c r="U999" s="3">
        <v>2520.89</v>
      </c>
      <c r="AJ999" s="2">
        <f t="shared" si="103"/>
        <v>3390</v>
      </c>
      <c r="AK999" s="16">
        <v>270</v>
      </c>
      <c r="AL999" s="12">
        <v>3045.91</v>
      </c>
      <c r="AM999" s="2">
        <v>1634.46</v>
      </c>
      <c r="AP999" s="12">
        <v>2671.64</v>
      </c>
      <c r="AQ999" s="3">
        <v>2008.73</v>
      </c>
      <c r="AZ999" s="13"/>
      <c r="BA999" s="13"/>
      <c r="BB999" s="13"/>
      <c r="BC999" s="13"/>
      <c r="BD999" s="13"/>
      <c r="BE999" s="13"/>
      <c r="BF999" s="13"/>
      <c r="BL999" s="2">
        <v>4071.07</v>
      </c>
      <c r="BM999" s="2">
        <v>2620.4699999999998</v>
      </c>
      <c r="BN999" s="2">
        <v>3696.8</v>
      </c>
      <c r="BO999" s="2">
        <v>2994.74</v>
      </c>
      <c r="HN999" s="12">
        <f t="shared" si="104"/>
        <v>3909.86</v>
      </c>
      <c r="HO999" s="2">
        <f t="shared" si="105"/>
        <v>3173.2000000000003</v>
      </c>
      <c r="HP999" s="3">
        <f t="shared" si="106"/>
        <v>3102.2000000000003</v>
      </c>
      <c r="HW999" s="197"/>
    </row>
    <row r="1000" spans="1:231" x14ac:dyDescent="0.3">
      <c r="A1000" s="64">
        <v>41856</v>
      </c>
      <c r="B1000" s="135">
        <v>3666</v>
      </c>
      <c r="C1000" s="40">
        <f t="shared" si="107"/>
        <v>3681.6666666666665</v>
      </c>
      <c r="D1000" s="12">
        <v>4074.91</v>
      </c>
      <c r="E1000" s="2">
        <v>2621.04</v>
      </c>
      <c r="H1000" s="2">
        <v>3700.64</v>
      </c>
      <c r="I1000" s="3">
        <v>2995.31</v>
      </c>
      <c r="J1000" s="12">
        <v>3814.86</v>
      </c>
      <c r="K1000" s="2">
        <v>2438.12</v>
      </c>
      <c r="N1000" s="12">
        <v>3440.59</v>
      </c>
      <c r="O1000" s="3">
        <v>2812.39</v>
      </c>
      <c r="P1000" s="12">
        <v>3598.15</v>
      </c>
      <c r="Q1000" s="2">
        <v>2190.64</v>
      </c>
      <c r="T1000" s="2">
        <v>3223.88</v>
      </c>
      <c r="U1000" s="3">
        <v>2564.91</v>
      </c>
      <c r="AJ1000" s="2">
        <f t="shared" si="103"/>
        <v>3396</v>
      </c>
      <c r="AK1000" s="16">
        <v>270</v>
      </c>
      <c r="AL1000" s="12">
        <v>3143.06</v>
      </c>
      <c r="AM1000" s="2">
        <v>1727.96</v>
      </c>
      <c r="AP1000" s="12">
        <v>2768.79</v>
      </c>
      <c r="AQ1000" s="3">
        <v>2102.23</v>
      </c>
      <c r="AZ1000" s="13"/>
      <c r="BA1000" s="13"/>
      <c r="BB1000" s="13"/>
      <c r="BC1000" s="13"/>
      <c r="BD1000" s="13"/>
      <c r="BE1000" s="13"/>
      <c r="BF1000" s="13"/>
      <c r="BL1000" s="2">
        <v>4127.66</v>
      </c>
      <c r="BM1000" s="2">
        <v>2673.43</v>
      </c>
      <c r="BN1000" s="2">
        <v>3753.39</v>
      </c>
      <c r="BO1000" s="2">
        <v>3047.7</v>
      </c>
      <c r="HN1000" s="12">
        <f t="shared" si="104"/>
        <v>4044.86</v>
      </c>
      <c r="HO1000" s="2">
        <f t="shared" si="105"/>
        <v>3179.32</v>
      </c>
      <c r="HP1000" s="3">
        <f t="shared" si="106"/>
        <v>3107.7200000000003</v>
      </c>
      <c r="HW1000" s="197"/>
    </row>
    <row r="1001" spans="1:231" x14ac:dyDescent="0.3">
      <c r="A1001" s="64">
        <v>41857</v>
      </c>
      <c r="B1001" s="135">
        <v>3666</v>
      </c>
      <c r="C1001" s="40">
        <f t="shared" si="107"/>
        <v>3672.5238095238096</v>
      </c>
      <c r="D1001" s="12">
        <v>4093.26</v>
      </c>
      <c r="E1001" s="2">
        <v>2639.62</v>
      </c>
      <c r="H1001" s="2">
        <v>3718.99</v>
      </c>
      <c r="I1001" s="3">
        <v>3013.89</v>
      </c>
      <c r="J1001" s="12">
        <v>3811.8</v>
      </c>
      <c r="K1001" s="2">
        <v>2435.37</v>
      </c>
      <c r="N1001" s="12">
        <v>3437.53</v>
      </c>
      <c r="O1001" s="3">
        <v>2809.64</v>
      </c>
      <c r="P1001" s="12">
        <v>3627.77</v>
      </c>
      <c r="Q1001" s="2">
        <v>2220.37</v>
      </c>
      <c r="T1001" s="2">
        <v>3253.5</v>
      </c>
      <c r="U1001" s="3">
        <v>2594.64</v>
      </c>
      <c r="AJ1001" s="2">
        <f t="shared" si="103"/>
        <v>3396</v>
      </c>
      <c r="AK1001" s="16">
        <v>270</v>
      </c>
      <c r="AL1001" s="12">
        <v>3118.97</v>
      </c>
      <c r="AM1001" s="2">
        <v>1704.37</v>
      </c>
      <c r="AP1001" s="12">
        <v>2744.7</v>
      </c>
      <c r="AQ1001" s="3">
        <v>2078.64</v>
      </c>
      <c r="AZ1001" s="13"/>
      <c r="BA1001" s="13"/>
      <c r="BB1001" s="13"/>
      <c r="BC1001" s="13"/>
      <c r="BD1001" s="13"/>
      <c r="BE1001" s="13"/>
      <c r="BF1001" s="13"/>
      <c r="BL1001" s="2">
        <v>4142.9799999999996</v>
      </c>
      <c r="BM1001" s="2">
        <v>2688.99</v>
      </c>
      <c r="BN1001" s="2">
        <v>3768.71</v>
      </c>
      <c r="BO1001" s="2">
        <v>3063.26</v>
      </c>
      <c r="HN1001" s="12">
        <f t="shared" si="104"/>
        <v>4041.8</v>
      </c>
      <c r="HO1001" s="2">
        <f t="shared" si="105"/>
        <v>3179.32</v>
      </c>
      <c r="HP1001" s="3">
        <f t="shared" si="106"/>
        <v>3107.7200000000003</v>
      </c>
      <c r="HW1001" s="197"/>
    </row>
    <row r="1002" spans="1:231" x14ac:dyDescent="0.3">
      <c r="A1002" s="64">
        <v>41858</v>
      </c>
      <c r="B1002" s="135">
        <v>3700</v>
      </c>
      <c r="C1002" s="40">
        <f t="shared" si="107"/>
        <v>3668.5238095238096</v>
      </c>
      <c r="D1002" s="12">
        <v>4153.38</v>
      </c>
      <c r="E1002" s="2">
        <v>2697.52</v>
      </c>
      <c r="H1002" s="2">
        <v>3779.11</v>
      </c>
      <c r="I1002" s="3">
        <v>3071.79</v>
      </c>
      <c r="J1002" s="12">
        <v>3772.73</v>
      </c>
      <c r="K1002" s="2">
        <v>2395.12</v>
      </c>
      <c r="N1002" s="12">
        <v>3398.46</v>
      </c>
      <c r="O1002" s="3">
        <v>2769.39</v>
      </c>
      <c r="P1002" s="12">
        <v>3642.22</v>
      </c>
      <c r="Q1002" s="2">
        <v>2233.12</v>
      </c>
      <c r="T1002" s="2">
        <v>3267.95</v>
      </c>
      <c r="U1002" s="3">
        <v>2607.39</v>
      </c>
      <c r="AJ1002" s="2">
        <f t="shared" si="103"/>
        <v>3430</v>
      </c>
      <c r="AK1002" s="16">
        <v>270</v>
      </c>
      <c r="AL1002" s="12">
        <v>3141.93</v>
      </c>
      <c r="AM1002" s="2">
        <v>1725.52</v>
      </c>
      <c r="AP1002" s="12">
        <v>2767.66</v>
      </c>
      <c r="AQ1002" s="3">
        <v>2099.79</v>
      </c>
      <c r="AZ1002" s="13"/>
      <c r="BA1002" s="13"/>
      <c r="BB1002" s="13"/>
      <c r="BC1002" s="13"/>
      <c r="BD1002" s="13"/>
      <c r="BE1002" s="13"/>
      <c r="BF1002" s="13"/>
      <c r="BL1002" s="2">
        <v>4207.33</v>
      </c>
      <c r="BM1002" s="2">
        <v>2751.09</v>
      </c>
      <c r="BN1002" s="2">
        <v>3833.06</v>
      </c>
      <c r="BO1002" s="2">
        <v>3125.36</v>
      </c>
      <c r="HN1002" s="12">
        <f t="shared" si="104"/>
        <v>4002.73</v>
      </c>
      <c r="HO1002" s="2">
        <f t="shared" si="105"/>
        <v>3214</v>
      </c>
      <c r="HP1002" s="3">
        <f t="shared" si="106"/>
        <v>3139</v>
      </c>
      <c r="HW1002" s="197"/>
    </row>
    <row r="1003" spans="1:231" x14ac:dyDescent="0.3">
      <c r="A1003" s="64">
        <v>41859</v>
      </c>
      <c r="B1003" s="135">
        <v>3725</v>
      </c>
      <c r="C1003" s="40">
        <f t="shared" si="107"/>
        <v>3668.3333333333335</v>
      </c>
      <c r="D1003" s="12">
        <v>4056.7</v>
      </c>
      <c r="E1003" s="2">
        <v>2607.2800000000002</v>
      </c>
      <c r="H1003" s="2">
        <v>3682.43</v>
      </c>
      <c r="I1003" s="3">
        <v>2981.55</v>
      </c>
      <c r="J1003" s="12">
        <v>3885.27</v>
      </c>
      <c r="K1003" s="2">
        <v>2511.52</v>
      </c>
      <c r="N1003" s="12">
        <v>3511</v>
      </c>
      <c r="O1003" s="3">
        <v>2885.79</v>
      </c>
      <c r="P1003" s="12">
        <v>3585.26</v>
      </c>
      <c r="Q1003" s="2">
        <v>2192.3200000000002</v>
      </c>
      <c r="T1003" s="2">
        <v>3210.99</v>
      </c>
      <c r="U1003" s="3">
        <v>2566.59</v>
      </c>
      <c r="AJ1003" s="2">
        <f t="shared" si="103"/>
        <v>3455</v>
      </c>
      <c r="AK1003" s="16">
        <v>270</v>
      </c>
      <c r="AL1003" s="12">
        <v>3135.25</v>
      </c>
      <c r="AM1003" s="2">
        <v>1734.8</v>
      </c>
      <c r="AP1003" s="12">
        <v>2760.98</v>
      </c>
      <c r="AQ1003" s="3">
        <v>2109.0700000000002</v>
      </c>
      <c r="AZ1003" s="13"/>
      <c r="BA1003" s="13"/>
      <c r="BB1003" s="13"/>
      <c r="BC1003" s="13"/>
      <c r="BD1003" s="13"/>
      <c r="BE1003" s="13"/>
      <c r="BF1003" s="13"/>
      <c r="BL1003" s="2">
        <v>4109.8500000000004</v>
      </c>
      <c r="BM1003" s="2">
        <v>2660.06</v>
      </c>
      <c r="BN1003" s="2">
        <v>3735.58</v>
      </c>
      <c r="BO1003" s="2">
        <v>3034.33</v>
      </c>
      <c r="HN1003" s="12">
        <f t="shared" si="104"/>
        <v>4115.2700000000004</v>
      </c>
      <c r="HO1003" s="2">
        <f t="shared" si="105"/>
        <v>3239.5</v>
      </c>
      <c r="HP1003" s="3">
        <f t="shared" si="106"/>
        <v>3162</v>
      </c>
      <c r="HW1003" s="197"/>
    </row>
    <row r="1004" spans="1:231" x14ac:dyDescent="0.3">
      <c r="A1004" s="64">
        <v>41862</v>
      </c>
      <c r="B1004" s="135">
        <v>3725</v>
      </c>
      <c r="C1004" s="40">
        <f t="shared" si="107"/>
        <v>3667.1428571428573</v>
      </c>
      <c r="D1004" s="12">
        <v>3998.94</v>
      </c>
      <c r="E1004" s="2">
        <v>2549.1999999999998</v>
      </c>
      <c r="H1004" s="2">
        <v>3624.67</v>
      </c>
      <c r="I1004" s="3">
        <v>2923.47</v>
      </c>
      <c r="J1004" s="12">
        <v>3891.6</v>
      </c>
      <c r="K1004" s="2">
        <v>2517.2199999999998</v>
      </c>
      <c r="N1004" s="12">
        <v>3517.33</v>
      </c>
      <c r="O1004" s="3">
        <v>2891.49</v>
      </c>
      <c r="P1004" s="12">
        <v>3569.55</v>
      </c>
      <c r="Q1004" s="2">
        <v>2176.1</v>
      </c>
      <c r="T1004" s="2">
        <v>3195.28</v>
      </c>
      <c r="U1004" s="3">
        <v>2550.37</v>
      </c>
      <c r="AJ1004" s="2">
        <f t="shared" si="103"/>
        <v>3455</v>
      </c>
      <c r="AK1004" s="16">
        <v>270</v>
      </c>
      <c r="AL1004" s="12">
        <v>3118.69</v>
      </c>
      <c r="AM1004" s="2">
        <v>1717.72</v>
      </c>
      <c r="AP1004" s="12">
        <v>2744.42</v>
      </c>
      <c r="AQ1004" s="3">
        <v>2091.9899999999998</v>
      </c>
      <c r="AZ1004" s="13"/>
      <c r="BA1004" s="13"/>
      <c r="BB1004" s="13"/>
      <c r="BC1004" s="13"/>
      <c r="BD1004" s="13"/>
      <c r="BE1004" s="13"/>
      <c r="BF1004" s="13"/>
      <c r="BL1004" s="2">
        <v>4051.21</v>
      </c>
      <c r="BM1004" s="2">
        <v>2601.1</v>
      </c>
      <c r="BN1004" s="2">
        <v>3676.94</v>
      </c>
      <c r="BO1004" s="2">
        <v>2975.37</v>
      </c>
      <c r="HN1004" s="12">
        <f t="shared" si="104"/>
        <v>4121.6000000000004</v>
      </c>
      <c r="HO1004" s="2">
        <f t="shared" si="105"/>
        <v>3239.5</v>
      </c>
      <c r="HP1004" s="3">
        <f t="shared" si="106"/>
        <v>3162</v>
      </c>
      <c r="HW1004" s="197"/>
    </row>
    <row r="1005" spans="1:231" x14ac:dyDescent="0.3">
      <c r="A1005" s="64">
        <v>41863</v>
      </c>
      <c r="B1005" s="135">
        <v>3723</v>
      </c>
      <c r="C1005" s="40">
        <f t="shared" si="107"/>
        <v>3669.1904761904761</v>
      </c>
      <c r="D1005" s="12">
        <v>3970.99</v>
      </c>
      <c r="E1005" s="2">
        <v>2522.16</v>
      </c>
      <c r="H1005" s="2">
        <v>3596.72</v>
      </c>
      <c r="I1005" s="3">
        <v>2896.43</v>
      </c>
      <c r="J1005" s="12">
        <v>3831.7</v>
      </c>
      <c r="K1005" s="2">
        <v>2458.3200000000002</v>
      </c>
      <c r="N1005" s="12">
        <v>3457.43</v>
      </c>
      <c r="O1005" s="3">
        <v>2832.59</v>
      </c>
      <c r="P1005" s="12">
        <v>3531.69</v>
      </c>
      <c r="Q1005" s="2">
        <v>2139.12</v>
      </c>
      <c r="T1005" s="2">
        <v>3157.42</v>
      </c>
      <c r="U1005" s="3">
        <v>2513.39</v>
      </c>
      <c r="AJ1005" s="2">
        <f t="shared" si="103"/>
        <v>3453</v>
      </c>
      <c r="AK1005" s="16">
        <v>270</v>
      </c>
      <c r="AL1005" s="12">
        <v>3070.96</v>
      </c>
      <c r="AM1005" s="2">
        <v>1670.96</v>
      </c>
      <c r="AP1005" s="12">
        <v>2696.69</v>
      </c>
      <c r="AQ1005" s="3">
        <v>2045.23</v>
      </c>
      <c r="AZ1005" s="13"/>
      <c r="BA1005" s="13"/>
      <c r="BB1005" s="13"/>
      <c r="BC1005" s="13"/>
      <c r="BD1005" s="13"/>
      <c r="BE1005" s="13"/>
      <c r="BF1005" s="13"/>
      <c r="BL1005" s="2">
        <v>4023.15</v>
      </c>
      <c r="BM1005" s="2">
        <v>2573.96</v>
      </c>
      <c r="BN1005" s="2">
        <v>3648.88</v>
      </c>
      <c r="BO1005" s="2">
        <v>2948.23</v>
      </c>
      <c r="HN1005" s="12">
        <f t="shared" si="104"/>
        <v>4061.7</v>
      </c>
      <c r="HO1005" s="2">
        <f t="shared" si="105"/>
        <v>3237.46</v>
      </c>
      <c r="HP1005" s="3">
        <f t="shared" si="106"/>
        <v>3160.1600000000003</v>
      </c>
      <c r="HW1005" s="197"/>
    </row>
    <row r="1006" spans="1:231" x14ac:dyDescent="0.3">
      <c r="A1006" s="64">
        <v>41864</v>
      </c>
      <c r="B1006" s="135">
        <v>3710</v>
      </c>
      <c r="C1006" s="40">
        <f t="shared" si="107"/>
        <v>3670.2380952380954</v>
      </c>
      <c r="D1006" s="12">
        <v>3912.12</v>
      </c>
      <c r="E1006" s="2">
        <v>2465.5</v>
      </c>
      <c r="H1006" s="2">
        <v>3537.85</v>
      </c>
      <c r="I1006" s="3">
        <v>2839.77</v>
      </c>
      <c r="J1006" s="12">
        <v>3816.14</v>
      </c>
      <c r="K1006" s="2">
        <v>2444.3200000000002</v>
      </c>
      <c r="N1006" s="12">
        <v>3441.87</v>
      </c>
      <c r="O1006" s="3">
        <v>2818.59</v>
      </c>
      <c r="P1006" s="12">
        <v>3485.55</v>
      </c>
      <c r="Q1006" s="2">
        <v>2094.85</v>
      </c>
      <c r="T1006" s="2">
        <v>3111.28</v>
      </c>
      <c r="U1006" s="3">
        <v>2469.12</v>
      </c>
      <c r="AJ1006" s="2">
        <f t="shared" si="103"/>
        <v>3440</v>
      </c>
      <c r="AK1006" s="16">
        <v>270</v>
      </c>
      <c r="AL1006" s="12">
        <v>3026.98</v>
      </c>
      <c r="AM1006" s="2">
        <v>1628.89</v>
      </c>
      <c r="AP1006" s="12">
        <v>2652.71</v>
      </c>
      <c r="AQ1006" s="3">
        <v>2003.16</v>
      </c>
      <c r="AZ1006" s="13"/>
      <c r="BA1006" s="13"/>
      <c r="BB1006" s="13"/>
      <c r="BC1006" s="13"/>
      <c r="BD1006" s="13"/>
      <c r="BE1006" s="13"/>
      <c r="BF1006" s="13"/>
      <c r="BL1006" s="2">
        <v>3971.87</v>
      </c>
      <c r="BM1006" s="2">
        <v>2524.84</v>
      </c>
      <c r="BN1006" s="2">
        <v>3597.6</v>
      </c>
      <c r="BO1006" s="2">
        <v>2899.11</v>
      </c>
      <c r="HN1006" s="12">
        <f t="shared" si="104"/>
        <v>4046.14</v>
      </c>
      <c r="HO1006" s="2">
        <f t="shared" si="105"/>
        <v>3224.2000000000003</v>
      </c>
      <c r="HP1006" s="3">
        <f t="shared" si="106"/>
        <v>3148.2000000000003</v>
      </c>
      <c r="HW1006" s="197"/>
    </row>
    <row r="1007" spans="1:231" x14ac:dyDescent="0.3">
      <c r="A1007" s="64">
        <v>41865</v>
      </c>
      <c r="B1007" s="135">
        <v>3710</v>
      </c>
      <c r="C1007" s="40">
        <f t="shared" si="107"/>
        <v>3672.6190476190477</v>
      </c>
      <c r="D1007" s="12">
        <v>3867.44</v>
      </c>
      <c r="E1007" s="2">
        <v>2422.5700000000002</v>
      </c>
      <c r="H1007" s="2">
        <v>3493.17</v>
      </c>
      <c r="I1007" s="3">
        <v>2796.84</v>
      </c>
      <c r="J1007" s="12">
        <v>3803.69</v>
      </c>
      <c r="K1007" s="2">
        <v>2433.12</v>
      </c>
      <c r="N1007" s="12">
        <v>3429.42</v>
      </c>
      <c r="O1007" s="3">
        <v>2807.39</v>
      </c>
      <c r="P1007" s="12">
        <v>3484.97</v>
      </c>
      <c r="Q1007" s="2">
        <v>2095.52</v>
      </c>
      <c r="T1007" s="2">
        <v>3110.7</v>
      </c>
      <c r="U1007" s="3">
        <v>2469.79</v>
      </c>
      <c r="AJ1007" s="2">
        <f t="shared" si="103"/>
        <v>3440</v>
      </c>
      <c r="AK1007" s="16">
        <v>270</v>
      </c>
      <c r="AL1007" s="12">
        <v>3028.14</v>
      </c>
      <c r="AM1007" s="2">
        <v>1631.32</v>
      </c>
      <c r="AP1007" s="12">
        <v>2653.87</v>
      </c>
      <c r="AQ1007" s="3">
        <v>2005.59</v>
      </c>
      <c r="AZ1007" s="13"/>
      <c r="BA1007" s="13"/>
      <c r="BB1007" s="13"/>
      <c r="BC1007" s="13"/>
      <c r="BD1007" s="13"/>
      <c r="BE1007" s="13"/>
      <c r="BF1007" s="13"/>
      <c r="BL1007" s="2">
        <v>3926.97</v>
      </c>
      <c r="BM1007" s="2">
        <v>2481.69</v>
      </c>
      <c r="BN1007" s="2">
        <v>3552.7</v>
      </c>
      <c r="BO1007" s="2">
        <v>2855.96</v>
      </c>
      <c r="HN1007" s="12">
        <f t="shared" si="104"/>
        <v>4033.69</v>
      </c>
      <c r="HO1007" s="2">
        <f t="shared" si="105"/>
        <v>3224.2000000000003</v>
      </c>
      <c r="HP1007" s="3">
        <f t="shared" si="106"/>
        <v>3148.2000000000003</v>
      </c>
      <c r="HW1007" s="197"/>
    </row>
    <row r="1008" spans="1:231" x14ac:dyDescent="0.3">
      <c r="A1008" s="64">
        <v>41866</v>
      </c>
      <c r="B1008" s="135">
        <v>3710</v>
      </c>
      <c r="C1008" s="40">
        <f t="shared" si="107"/>
        <v>3673.0952380952381</v>
      </c>
      <c r="D1008" s="12">
        <v>3887.61</v>
      </c>
      <c r="E1008" s="2">
        <v>2441.52</v>
      </c>
      <c r="H1008" s="2">
        <v>3513.34</v>
      </c>
      <c r="I1008" s="3">
        <v>2815.79</v>
      </c>
      <c r="J1008" s="12">
        <v>3813.03</v>
      </c>
      <c r="K1008" s="2">
        <v>2441.52</v>
      </c>
      <c r="N1008" s="12">
        <v>3438.76</v>
      </c>
      <c r="O1008" s="3">
        <v>2815.79</v>
      </c>
      <c r="P1008" s="12">
        <v>3482.75</v>
      </c>
      <c r="Q1008" s="2">
        <v>2092.38</v>
      </c>
      <c r="T1008" s="2">
        <v>3108.48</v>
      </c>
      <c r="U1008" s="3">
        <v>2466.65</v>
      </c>
      <c r="AJ1008" s="2">
        <f t="shared" si="103"/>
        <v>3440</v>
      </c>
      <c r="AK1008" s="16">
        <v>270</v>
      </c>
      <c r="AL1008" s="12">
        <v>3024.61</v>
      </c>
      <c r="AM1008" s="2">
        <v>1626.86</v>
      </c>
      <c r="AP1008" s="12">
        <v>2650.34</v>
      </c>
      <c r="AQ1008" s="3">
        <v>2001.13</v>
      </c>
      <c r="AZ1008" s="13"/>
      <c r="BA1008" s="13"/>
      <c r="BB1008" s="13"/>
      <c r="BC1008" s="13"/>
      <c r="BD1008" s="13"/>
      <c r="BE1008" s="13"/>
      <c r="BF1008" s="13"/>
      <c r="BL1008" s="2">
        <v>3944.37</v>
      </c>
      <c r="BM1008" s="2">
        <v>2497.89</v>
      </c>
      <c r="BN1008" s="2">
        <v>3570.1</v>
      </c>
      <c r="BO1008" s="2">
        <v>2872.16</v>
      </c>
      <c r="HN1008" s="12">
        <f t="shared" si="104"/>
        <v>4043.03</v>
      </c>
      <c r="HO1008" s="2">
        <f t="shared" si="105"/>
        <v>3224.2000000000003</v>
      </c>
      <c r="HP1008" s="3">
        <f t="shared" si="106"/>
        <v>3148.2000000000003</v>
      </c>
      <c r="HW1008" s="197"/>
    </row>
    <row r="1009" spans="1:231" x14ac:dyDescent="0.3">
      <c r="A1009" s="64">
        <v>41869</v>
      </c>
      <c r="B1009" s="135">
        <v>3700</v>
      </c>
      <c r="C1009" s="40">
        <f t="shared" si="107"/>
        <v>3673.3333333333335</v>
      </c>
      <c r="D1009" s="12">
        <v>3932.42</v>
      </c>
      <c r="E1009" s="2">
        <v>2484.58</v>
      </c>
      <c r="H1009" s="2">
        <v>3558.15</v>
      </c>
      <c r="I1009" s="3">
        <v>2858.85</v>
      </c>
      <c r="J1009" s="12">
        <v>3825.48</v>
      </c>
      <c r="K1009" s="2">
        <v>2452.7199999999998</v>
      </c>
      <c r="N1009" s="12">
        <v>3451.21</v>
      </c>
      <c r="O1009" s="3">
        <v>2826.99</v>
      </c>
      <c r="P1009" s="12">
        <v>3515.33</v>
      </c>
      <c r="Q1009" s="2">
        <v>2123.5</v>
      </c>
      <c r="T1009" s="2">
        <v>3141.06</v>
      </c>
      <c r="U1009" s="3">
        <v>2497.77</v>
      </c>
      <c r="AJ1009" s="2">
        <f t="shared" si="103"/>
        <v>3430</v>
      </c>
      <c r="AK1009" s="16">
        <v>270</v>
      </c>
      <c r="AL1009" s="12">
        <v>3034.08</v>
      </c>
      <c r="AM1009" s="2">
        <v>1634.98</v>
      </c>
      <c r="AP1009" s="12">
        <v>2659.81</v>
      </c>
      <c r="AQ1009" s="3">
        <v>2009.25</v>
      </c>
      <c r="AZ1009" s="13"/>
      <c r="BA1009" s="13"/>
      <c r="BB1009" s="13"/>
      <c r="BC1009" s="13"/>
      <c r="BD1009" s="13"/>
      <c r="BE1009" s="13"/>
      <c r="BF1009" s="13"/>
      <c r="BL1009" s="2">
        <v>3986.45</v>
      </c>
      <c r="BM1009" s="2">
        <v>2538.2399999999998</v>
      </c>
      <c r="BN1009" s="2">
        <v>3612.18</v>
      </c>
      <c r="BO1009" s="2">
        <v>2912.51</v>
      </c>
      <c r="HN1009" s="12">
        <f t="shared" si="104"/>
        <v>4055.48</v>
      </c>
      <c r="HO1009" s="2">
        <f t="shared" si="105"/>
        <v>3214</v>
      </c>
      <c r="HP1009" s="3">
        <f t="shared" si="106"/>
        <v>3139</v>
      </c>
      <c r="HW1009" s="197"/>
    </row>
    <row r="1010" spans="1:231" x14ac:dyDescent="0.3">
      <c r="A1010" s="64">
        <v>41870</v>
      </c>
      <c r="B1010" s="135">
        <v>3690</v>
      </c>
      <c r="C1010" s="40">
        <f t="shared" si="107"/>
        <v>3674.3809523809523</v>
      </c>
      <c r="D1010" s="12">
        <v>3940.94</v>
      </c>
      <c r="E1010" s="2">
        <v>2490.88</v>
      </c>
      <c r="H1010" s="2">
        <v>3566.67</v>
      </c>
      <c r="I1010" s="3">
        <v>2865.15</v>
      </c>
      <c r="J1010" s="12">
        <v>3844.15</v>
      </c>
      <c r="K1010" s="2">
        <v>2469.52</v>
      </c>
      <c r="N1010" s="12">
        <v>3469.88</v>
      </c>
      <c r="O1010" s="3">
        <v>2843.79</v>
      </c>
      <c r="P1010" s="12">
        <v>3510.74</v>
      </c>
      <c r="Q1010" s="2">
        <v>2117.08</v>
      </c>
      <c r="T1010" s="2">
        <v>3136.47</v>
      </c>
      <c r="U1010" s="3">
        <v>2491.35</v>
      </c>
      <c r="AJ1010" s="2">
        <f t="shared" si="103"/>
        <v>3420</v>
      </c>
      <c r="AK1010" s="16">
        <v>270</v>
      </c>
      <c r="AL1010" s="12">
        <v>3069.79</v>
      </c>
      <c r="AM1010" s="2">
        <v>1668.52</v>
      </c>
      <c r="AP1010" s="12">
        <v>2695.52</v>
      </c>
      <c r="AQ1010" s="3">
        <v>2042.79</v>
      </c>
      <c r="AZ1010" s="13"/>
      <c r="BA1010" s="13"/>
      <c r="BB1010" s="13"/>
      <c r="BC1010" s="13"/>
      <c r="BD1010" s="13"/>
      <c r="BE1010" s="13"/>
      <c r="BF1010" s="13"/>
      <c r="BL1010" s="2">
        <v>3992.31</v>
      </c>
      <c r="BM1010" s="2">
        <v>2541.89</v>
      </c>
      <c r="BN1010" s="2">
        <v>3618.04</v>
      </c>
      <c r="BO1010" s="2">
        <v>2916.16</v>
      </c>
      <c r="HN1010" s="12">
        <f t="shared" si="104"/>
        <v>4074.15</v>
      </c>
      <c r="HO1010" s="2">
        <f t="shared" si="105"/>
        <v>3203.8</v>
      </c>
      <c r="HP1010" s="3">
        <f t="shared" si="106"/>
        <v>3129.8</v>
      </c>
      <c r="HW1010" s="197"/>
    </row>
    <row r="1011" spans="1:231" x14ac:dyDescent="0.3">
      <c r="A1011" s="64">
        <v>41871</v>
      </c>
      <c r="B1011" s="135">
        <v>3677</v>
      </c>
      <c r="C1011" s="40">
        <f t="shared" si="107"/>
        <v>3676.1428571428573</v>
      </c>
      <c r="D1011" s="12">
        <v>3984.87</v>
      </c>
      <c r="E1011" s="2">
        <v>2479.16</v>
      </c>
      <c r="H1011" s="2">
        <v>3584.78</v>
      </c>
      <c r="I1011" s="3">
        <v>2879.25</v>
      </c>
      <c r="J1011" s="12">
        <v>3887.57</v>
      </c>
      <c r="K1011" s="2">
        <v>2457.6999999999998</v>
      </c>
      <c r="N1011" s="12">
        <v>3487.48</v>
      </c>
      <c r="O1011" s="3">
        <v>2857.79</v>
      </c>
      <c r="P1011" s="12">
        <v>3541.59</v>
      </c>
      <c r="Q1011" s="2">
        <v>2092.88</v>
      </c>
      <c r="T1011" s="2">
        <v>3141.5</v>
      </c>
      <c r="U1011" s="3">
        <v>2492.9699999999998</v>
      </c>
      <c r="AJ1011" s="2">
        <f t="shared" si="103"/>
        <v>3407</v>
      </c>
      <c r="AK1011" s="16">
        <v>270</v>
      </c>
      <c r="AL1011" s="12">
        <v>3109.11</v>
      </c>
      <c r="AM1011" s="2">
        <v>1652.95</v>
      </c>
      <c r="AP1011" s="12">
        <v>2709.02</v>
      </c>
      <c r="AQ1011" s="3">
        <v>2053.04</v>
      </c>
      <c r="AZ1011" s="13"/>
      <c r="BA1011" s="13"/>
      <c r="BB1011" s="13"/>
      <c r="BC1011" s="13"/>
      <c r="BD1011" s="13"/>
      <c r="BE1011" s="13"/>
      <c r="BF1011" s="13"/>
      <c r="BL1011" s="2">
        <v>4032.55</v>
      </c>
      <c r="BM1011" s="2">
        <v>2526.4699999999998</v>
      </c>
      <c r="BN1011" s="2">
        <v>3632.46</v>
      </c>
      <c r="BO1011" s="2">
        <v>2926.56</v>
      </c>
      <c r="HN1011" s="12">
        <f t="shared" si="104"/>
        <v>4117.57</v>
      </c>
      <c r="HO1011" s="2">
        <f t="shared" si="105"/>
        <v>3190.54</v>
      </c>
      <c r="HP1011" s="3">
        <f t="shared" si="106"/>
        <v>3117.84</v>
      </c>
      <c r="HW1011" s="197"/>
    </row>
    <row r="1012" spans="1:231" x14ac:dyDescent="0.3">
      <c r="A1012" s="64">
        <v>41872</v>
      </c>
      <c r="B1012" s="135">
        <v>3700</v>
      </c>
      <c r="C1012" s="40">
        <f t="shared" si="107"/>
        <v>3680.9047619047619</v>
      </c>
      <c r="D1012" s="12">
        <v>3942.92</v>
      </c>
      <c r="E1012" s="2">
        <v>2438.6</v>
      </c>
      <c r="H1012" s="2">
        <v>3542.83</v>
      </c>
      <c r="I1012" s="3">
        <v>2838.69</v>
      </c>
      <c r="J1012" s="12">
        <v>3878.23</v>
      </c>
      <c r="K1012" s="2">
        <v>2449.3000000000002</v>
      </c>
      <c r="N1012" s="12">
        <v>3478.14</v>
      </c>
      <c r="O1012" s="3">
        <v>2849.39</v>
      </c>
      <c r="P1012" s="12">
        <v>3554.78</v>
      </c>
      <c r="Q1012" s="2">
        <v>2085.5</v>
      </c>
      <c r="T1012" s="2">
        <v>3154.69</v>
      </c>
      <c r="U1012" s="3">
        <v>2485.59</v>
      </c>
      <c r="AJ1012" s="2">
        <f t="shared" si="103"/>
        <v>3430</v>
      </c>
      <c r="AK1012" s="16">
        <v>270</v>
      </c>
      <c r="AL1012" s="12">
        <v>3145.07</v>
      </c>
      <c r="AM1012" s="2">
        <v>1668.2</v>
      </c>
      <c r="AP1012" s="12">
        <v>2744.98</v>
      </c>
      <c r="AQ1012" s="3">
        <v>2068.29</v>
      </c>
      <c r="AZ1012" s="13"/>
      <c r="BA1012" s="13"/>
      <c r="BB1012" s="13"/>
      <c r="BC1012" s="13"/>
      <c r="BD1012" s="13"/>
      <c r="BE1012" s="13"/>
      <c r="BF1012" s="13"/>
      <c r="BL1012" s="2">
        <v>3983.52</v>
      </c>
      <c r="BM1012" s="2">
        <v>2478.9</v>
      </c>
      <c r="BN1012" s="2">
        <v>3583.43</v>
      </c>
      <c r="BO1012" s="2">
        <v>2878.99</v>
      </c>
      <c r="HN1012" s="12">
        <f t="shared" si="104"/>
        <v>4108.2299999999996</v>
      </c>
      <c r="HO1012" s="2">
        <f t="shared" si="105"/>
        <v>3214</v>
      </c>
      <c r="HP1012" s="3">
        <f t="shared" si="106"/>
        <v>3139</v>
      </c>
      <c r="HW1012" s="197"/>
    </row>
    <row r="1013" spans="1:231" x14ac:dyDescent="0.3">
      <c r="A1013" s="64">
        <v>41873</v>
      </c>
      <c r="B1013" s="135">
        <v>3700</v>
      </c>
      <c r="C1013" s="40">
        <f t="shared" si="107"/>
        <v>3684.3333333333335</v>
      </c>
      <c r="D1013" s="12">
        <v>3956.88</v>
      </c>
      <c r="E1013" s="2">
        <v>2452.1</v>
      </c>
      <c r="H1013" s="2">
        <v>3556.79</v>
      </c>
      <c r="I1013" s="3">
        <v>2852.19</v>
      </c>
      <c r="J1013" s="12">
        <v>3881.34</v>
      </c>
      <c r="K1013" s="2">
        <v>2452.1</v>
      </c>
      <c r="N1013" s="12">
        <v>3481.25</v>
      </c>
      <c r="O1013" s="3">
        <v>2852.19</v>
      </c>
      <c r="P1013" s="12">
        <v>3557.59</v>
      </c>
      <c r="Q1013" s="2">
        <v>2087.96</v>
      </c>
      <c r="T1013" s="2">
        <v>3157.5</v>
      </c>
      <c r="U1013" s="3">
        <v>2488.0500000000002</v>
      </c>
      <c r="AJ1013" s="2">
        <f t="shared" si="103"/>
        <v>3430</v>
      </c>
      <c r="AK1013" s="16">
        <v>270</v>
      </c>
      <c r="AL1013" s="12">
        <v>3147.5</v>
      </c>
      <c r="AM1013" s="2">
        <v>1670.27</v>
      </c>
      <c r="AP1013" s="12">
        <v>2747.41</v>
      </c>
      <c r="AQ1013" s="3">
        <v>2070.36</v>
      </c>
      <c r="AZ1013" s="13"/>
      <c r="BA1013" s="13"/>
      <c r="BB1013" s="13"/>
      <c r="BC1013" s="13"/>
      <c r="BD1013" s="13"/>
      <c r="BE1013" s="13"/>
      <c r="BF1013" s="13"/>
      <c r="BL1013" s="2">
        <v>3998.52</v>
      </c>
      <c r="BM1013" s="2">
        <v>2493.42</v>
      </c>
      <c r="BN1013" s="2">
        <v>3598.43</v>
      </c>
      <c r="BO1013" s="2">
        <v>2893.51</v>
      </c>
      <c r="HN1013" s="12">
        <f t="shared" si="104"/>
        <v>4111.34</v>
      </c>
      <c r="HO1013" s="2">
        <f t="shared" si="105"/>
        <v>3214</v>
      </c>
      <c r="HP1013" s="3">
        <f t="shared" si="106"/>
        <v>3139</v>
      </c>
      <c r="HW1013" s="197"/>
    </row>
    <row r="1014" spans="1:231" x14ac:dyDescent="0.3">
      <c r="A1014" s="64">
        <v>41876</v>
      </c>
      <c r="B1014" s="135">
        <v>3715</v>
      </c>
      <c r="C1014" s="40">
        <f t="shared" si="107"/>
        <v>3688.0952380952381</v>
      </c>
      <c r="D1014" s="12">
        <v>3953.7</v>
      </c>
      <c r="E1014" s="2">
        <v>2449.3000000000002</v>
      </c>
      <c r="H1014" s="2">
        <v>3553.61</v>
      </c>
      <c r="I1014" s="3">
        <v>2849.39</v>
      </c>
      <c r="J1014" s="12">
        <v>3878.23</v>
      </c>
      <c r="K1014" s="2">
        <v>2449.3000000000002</v>
      </c>
      <c r="N1014" s="12">
        <v>3478.14</v>
      </c>
      <c r="O1014" s="3">
        <v>2849.39</v>
      </c>
      <c r="P1014" s="12">
        <v>3554.78</v>
      </c>
      <c r="Q1014" s="2">
        <v>2085.5</v>
      </c>
      <c r="T1014" s="2">
        <v>3154.69</v>
      </c>
      <c r="U1014" s="3">
        <v>2485.59</v>
      </c>
      <c r="AJ1014" s="2">
        <f t="shared" si="103"/>
        <v>3445</v>
      </c>
      <c r="AK1014" s="16">
        <v>270</v>
      </c>
      <c r="AL1014" s="12">
        <v>3145.07</v>
      </c>
      <c r="AM1014" s="2">
        <v>1668.2</v>
      </c>
      <c r="AP1014" s="12">
        <v>2744.98</v>
      </c>
      <c r="AQ1014" s="3">
        <v>2068.29</v>
      </c>
      <c r="AZ1014" s="13"/>
      <c r="BA1014" s="13"/>
      <c r="BB1014" s="13"/>
      <c r="BC1014" s="13"/>
      <c r="BD1014" s="13"/>
      <c r="BE1014" s="13"/>
      <c r="BF1014" s="13"/>
      <c r="BL1014" s="2">
        <v>3995.29</v>
      </c>
      <c r="BM1014" s="2">
        <v>2490.58</v>
      </c>
      <c r="BN1014" s="2">
        <v>3595.2</v>
      </c>
      <c r="BO1014" s="2">
        <v>2890.67</v>
      </c>
      <c r="HN1014" s="12">
        <f t="shared" si="104"/>
        <v>4108.2299999999996</v>
      </c>
      <c r="HO1014" s="2">
        <f t="shared" si="105"/>
        <v>3229.3</v>
      </c>
      <c r="HP1014" s="3">
        <f t="shared" si="106"/>
        <v>3152.8</v>
      </c>
      <c r="HW1014" s="197"/>
    </row>
    <row r="1015" spans="1:231" x14ac:dyDescent="0.3">
      <c r="A1015" s="64">
        <v>41877</v>
      </c>
      <c r="B1015" s="135">
        <v>3705</v>
      </c>
      <c r="C1015" s="40">
        <f t="shared" si="107"/>
        <v>3691.3809523809523</v>
      </c>
      <c r="D1015" s="12">
        <v>3944.14</v>
      </c>
      <c r="E1015" s="2">
        <v>2440.9</v>
      </c>
      <c r="H1015" s="2">
        <v>3544.05</v>
      </c>
      <c r="I1015" s="3">
        <v>2840.99</v>
      </c>
      <c r="J1015" s="12">
        <v>3868.89</v>
      </c>
      <c r="K1015" s="2">
        <v>2440.9</v>
      </c>
      <c r="N1015" s="12">
        <v>3468.8</v>
      </c>
      <c r="O1015" s="3">
        <v>2840.99</v>
      </c>
      <c r="P1015" s="12">
        <v>3557.09</v>
      </c>
      <c r="Q1015" s="2">
        <v>2088.79</v>
      </c>
      <c r="T1015" s="2">
        <v>3157</v>
      </c>
      <c r="U1015" s="3">
        <v>2488.88</v>
      </c>
      <c r="AJ1015" s="2">
        <f t="shared" si="103"/>
        <v>3435</v>
      </c>
      <c r="AK1015" s="16">
        <v>270</v>
      </c>
      <c r="AL1015" s="12">
        <v>3137.79</v>
      </c>
      <c r="AM1015" s="2">
        <v>1661.99</v>
      </c>
      <c r="AP1015" s="12">
        <v>2737.7</v>
      </c>
      <c r="AQ1015" s="3">
        <v>2062.08</v>
      </c>
      <c r="AZ1015" s="13"/>
      <c r="BA1015" s="13"/>
      <c r="BB1015" s="13"/>
      <c r="BC1015" s="13"/>
      <c r="BD1015" s="13"/>
      <c r="BE1015" s="13"/>
      <c r="BF1015" s="13"/>
      <c r="BL1015" s="2">
        <v>3986.61</v>
      </c>
      <c r="BM1015" s="2">
        <v>2483.0500000000002</v>
      </c>
      <c r="BN1015" s="2">
        <v>3586.52</v>
      </c>
      <c r="BO1015" s="2">
        <v>2883.14</v>
      </c>
      <c r="HN1015" s="12">
        <f t="shared" si="104"/>
        <v>4098.8899999999994</v>
      </c>
      <c r="HO1015" s="2">
        <f t="shared" si="105"/>
        <v>3219.1</v>
      </c>
      <c r="HP1015" s="3">
        <f t="shared" si="106"/>
        <v>3143.6000000000004</v>
      </c>
      <c r="HW1015" s="197"/>
    </row>
    <row r="1016" spans="1:231" x14ac:dyDescent="0.3">
      <c r="A1016" s="64">
        <v>41878</v>
      </c>
      <c r="B1016" s="135">
        <v>3710</v>
      </c>
      <c r="C1016" s="40">
        <f t="shared" si="107"/>
        <v>3693.5238095238096</v>
      </c>
      <c r="D1016" s="12">
        <v>3959.24</v>
      </c>
      <c r="E1016" s="2">
        <v>2456.6</v>
      </c>
      <c r="H1016" s="2">
        <v>3559.15</v>
      </c>
      <c r="I1016" s="3">
        <v>2856.69</v>
      </c>
      <c r="J1016" s="12">
        <v>3862.66</v>
      </c>
      <c r="K1016" s="2">
        <v>2435.3000000000002</v>
      </c>
      <c r="N1016" s="12">
        <v>3462.57</v>
      </c>
      <c r="O1016" s="3">
        <v>2835.39</v>
      </c>
      <c r="P1016" s="12">
        <v>3551.45</v>
      </c>
      <c r="Q1016" s="2">
        <v>2083.85</v>
      </c>
      <c r="T1016" s="2">
        <v>3151.36</v>
      </c>
      <c r="U1016" s="3">
        <v>2483.94</v>
      </c>
      <c r="AJ1016" s="2">
        <f t="shared" si="103"/>
        <v>3440</v>
      </c>
      <c r="AK1016" s="16">
        <v>270</v>
      </c>
      <c r="AL1016" s="12">
        <v>3122.2</v>
      </c>
      <c r="AM1016" s="2">
        <v>1647.2</v>
      </c>
      <c r="AP1016" s="12">
        <v>2722.11</v>
      </c>
      <c r="AQ1016" s="3">
        <v>2047.29</v>
      </c>
      <c r="AZ1016" s="13"/>
      <c r="BA1016" s="13"/>
      <c r="BB1016" s="13"/>
      <c r="BC1016" s="13"/>
      <c r="BD1016" s="13"/>
      <c r="BE1016" s="13"/>
      <c r="BF1016" s="13"/>
      <c r="BL1016" s="2">
        <v>3998.67</v>
      </c>
      <c r="BM1016" s="2">
        <v>2495.73</v>
      </c>
      <c r="BN1016" s="2">
        <v>3598.58</v>
      </c>
      <c r="BO1016" s="2">
        <v>2895.82</v>
      </c>
      <c r="HN1016" s="12">
        <f t="shared" si="104"/>
        <v>4092.66</v>
      </c>
      <c r="HO1016" s="2">
        <f t="shared" si="105"/>
        <v>3224.2000000000003</v>
      </c>
      <c r="HP1016" s="3">
        <f t="shared" si="106"/>
        <v>3148.2000000000003</v>
      </c>
      <c r="HW1016" s="197"/>
    </row>
    <row r="1017" spans="1:231" x14ac:dyDescent="0.3">
      <c r="A1017" s="64">
        <v>41879</v>
      </c>
      <c r="B1017" s="135">
        <v>3718</v>
      </c>
      <c r="C1017" s="40">
        <f t="shared" si="107"/>
        <v>3696.1428571428573</v>
      </c>
      <c r="D1017" s="12">
        <v>3956.03</v>
      </c>
      <c r="E1017" s="2">
        <v>2453.7800000000002</v>
      </c>
      <c r="H1017" s="2">
        <v>3555.94</v>
      </c>
      <c r="I1017" s="3">
        <v>2853.87</v>
      </c>
      <c r="J1017" s="12">
        <v>3859.55</v>
      </c>
      <c r="K1017" s="2">
        <v>2432.5</v>
      </c>
      <c r="N1017" s="12">
        <v>3459.46</v>
      </c>
      <c r="O1017" s="3">
        <v>2832.59</v>
      </c>
      <c r="P1017" s="12">
        <v>3548.63</v>
      </c>
      <c r="Q1017" s="2">
        <v>2081.38</v>
      </c>
      <c r="T1017" s="2">
        <v>3148.54</v>
      </c>
      <c r="U1017" s="3">
        <v>2481.4699999999998</v>
      </c>
      <c r="AJ1017" s="2">
        <f t="shared" si="103"/>
        <v>3448</v>
      </c>
      <c r="AK1017" s="16">
        <v>270</v>
      </c>
      <c r="AL1017" s="12">
        <v>3119.78</v>
      </c>
      <c r="AM1017" s="2">
        <v>1645.14</v>
      </c>
      <c r="AP1017" s="12">
        <v>2719.69</v>
      </c>
      <c r="AQ1017" s="3">
        <v>2045.23</v>
      </c>
      <c r="AZ1017" s="13"/>
      <c r="BA1017" s="13"/>
      <c r="BB1017" s="13"/>
      <c r="BC1017" s="13"/>
      <c r="BD1017" s="13"/>
      <c r="BE1017" s="13"/>
      <c r="BF1017" s="13"/>
      <c r="BL1017" s="2">
        <v>3995.43</v>
      </c>
      <c r="BM1017" s="2">
        <v>2492.88</v>
      </c>
      <c r="BN1017" s="2">
        <v>3595.34</v>
      </c>
      <c r="BO1017" s="2">
        <v>2892.97</v>
      </c>
      <c r="HN1017" s="12">
        <f t="shared" si="104"/>
        <v>4089.55</v>
      </c>
      <c r="HO1017" s="2">
        <f t="shared" si="105"/>
        <v>3232.36</v>
      </c>
      <c r="HP1017" s="3">
        <f t="shared" si="106"/>
        <v>3155.56</v>
      </c>
      <c r="HW1017" s="197"/>
    </row>
    <row r="1018" spans="1:231" x14ac:dyDescent="0.3">
      <c r="A1018" s="64">
        <v>41880</v>
      </c>
      <c r="B1018" s="135">
        <v>3711</v>
      </c>
      <c r="C1018" s="40">
        <f t="shared" si="107"/>
        <v>3697.8095238095239</v>
      </c>
      <c r="D1018" s="12">
        <v>3994.67</v>
      </c>
      <c r="E1018" s="2">
        <v>2491.4</v>
      </c>
      <c r="H1018" s="2">
        <v>3594.58</v>
      </c>
      <c r="I1018" s="3">
        <v>2891.49</v>
      </c>
      <c r="J1018" s="12">
        <v>3865.77</v>
      </c>
      <c r="K1018" s="2">
        <v>2438.1</v>
      </c>
      <c r="N1018" s="12">
        <v>3465.68</v>
      </c>
      <c r="O1018" s="3">
        <v>2838.19</v>
      </c>
      <c r="P1018" s="12">
        <v>3565.01</v>
      </c>
      <c r="Q1018" s="2">
        <v>2096.98</v>
      </c>
      <c r="T1018" s="2">
        <v>3164.92</v>
      </c>
      <c r="U1018" s="3">
        <v>2497.0700000000002</v>
      </c>
      <c r="AJ1018" s="2">
        <f t="shared" si="103"/>
        <v>3441</v>
      </c>
      <c r="AK1018" s="16">
        <v>270</v>
      </c>
      <c r="AL1018" s="12">
        <v>3146.1</v>
      </c>
      <c r="AM1018" s="2">
        <v>1670.58</v>
      </c>
      <c r="AP1018" s="12">
        <v>2746.01</v>
      </c>
      <c r="AQ1018" s="3">
        <v>2070.67</v>
      </c>
      <c r="AZ1018" s="13"/>
      <c r="BA1018" s="13"/>
      <c r="BB1018" s="13"/>
      <c r="BC1018" s="13"/>
      <c r="BD1018" s="13"/>
      <c r="BE1018" s="13"/>
      <c r="BF1018" s="13"/>
      <c r="BL1018" s="2">
        <v>4059.79</v>
      </c>
      <c r="BM1018" s="2">
        <v>2556.0300000000002</v>
      </c>
      <c r="BN1018" s="2">
        <v>3659.7</v>
      </c>
      <c r="BO1018" s="2">
        <v>2956.12</v>
      </c>
      <c r="HN1018" s="12">
        <f t="shared" si="104"/>
        <v>4095.77</v>
      </c>
      <c r="HO1018" s="2">
        <f t="shared" si="105"/>
        <v>3225.2200000000003</v>
      </c>
      <c r="HP1018" s="3">
        <f t="shared" si="106"/>
        <v>3149.1200000000003</v>
      </c>
      <c r="HW1018" s="197"/>
    </row>
    <row r="1019" spans="1:231" x14ac:dyDescent="0.3">
      <c r="A1019" s="64">
        <v>41883</v>
      </c>
      <c r="B1019" s="135">
        <v>3750</v>
      </c>
      <c r="C1019" s="40">
        <f t="shared" si="107"/>
        <v>3703.3809523809523</v>
      </c>
      <c r="D1019" s="12">
        <v>3978.46</v>
      </c>
      <c r="E1019" s="2">
        <v>2473.52</v>
      </c>
      <c r="H1019" s="2">
        <v>3578.37</v>
      </c>
      <c r="I1019" s="3">
        <v>2873.61</v>
      </c>
      <c r="J1019" s="12">
        <v>3881.34</v>
      </c>
      <c r="K1019" s="2">
        <v>2452.1</v>
      </c>
      <c r="N1019" s="12">
        <v>3481.25</v>
      </c>
      <c r="O1019" s="3">
        <v>2852.19</v>
      </c>
      <c r="P1019" s="12">
        <v>3579.17</v>
      </c>
      <c r="Q1019" s="2">
        <v>2109.38</v>
      </c>
      <c r="T1019" s="2">
        <v>3179.08</v>
      </c>
      <c r="U1019" s="3">
        <v>2509.4699999999998</v>
      </c>
      <c r="AJ1019" s="2">
        <f t="shared" si="103"/>
        <v>3480</v>
      </c>
      <c r="AK1019" s="16">
        <v>270</v>
      </c>
      <c r="AL1019" s="12">
        <v>3136.71</v>
      </c>
      <c r="AM1019" s="2">
        <v>1659.56</v>
      </c>
      <c r="AP1019" s="12">
        <v>2736.62</v>
      </c>
      <c r="AQ1019" s="3">
        <v>2059.65</v>
      </c>
      <c r="AZ1019" s="13"/>
      <c r="BA1019" s="13"/>
      <c r="BB1019" s="13"/>
      <c r="BC1019" s="13"/>
      <c r="BD1019" s="13"/>
      <c r="BE1019" s="13"/>
      <c r="BF1019" s="13"/>
      <c r="BL1019" s="2">
        <v>4043.89</v>
      </c>
      <c r="BM1019" s="2">
        <v>2538.4499999999998</v>
      </c>
      <c r="BN1019" s="2">
        <v>3643.8</v>
      </c>
      <c r="BO1019" s="2">
        <v>2938.54</v>
      </c>
      <c r="HN1019" s="12">
        <f t="shared" si="104"/>
        <v>4111.34</v>
      </c>
      <c r="HO1019" s="2">
        <f t="shared" si="105"/>
        <v>3265</v>
      </c>
      <c r="HP1019" s="3">
        <f t="shared" si="106"/>
        <v>3185</v>
      </c>
      <c r="HW1019" s="197"/>
    </row>
    <row r="1020" spans="1:231" x14ac:dyDescent="0.3">
      <c r="A1020" s="64">
        <v>41884</v>
      </c>
      <c r="B1020" s="135">
        <v>3768</v>
      </c>
      <c r="C1020" s="40">
        <f t="shared" si="107"/>
        <v>3708.5238095238096</v>
      </c>
      <c r="D1020" s="12">
        <v>3995.68</v>
      </c>
      <c r="E1020" s="2">
        <v>2489.89</v>
      </c>
      <c r="H1020" s="2">
        <v>3595.59</v>
      </c>
      <c r="I1020" s="3">
        <v>2889.98</v>
      </c>
      <c r="J1020" s="12">
        <v>3887.57</v>
      </c>
      <c r="K1020" s="2">
        <v>2457.6999999999998</v>
      </c>
      <c r="N1020" s="12">
        <v>3487.48</v>
      </c>
      <c r="O1020" s="3">
        <v>2857.79</v>
      </c>
      <c r="P1020" s="12">
        <v>3563.21</v>
      </c>
      <c r="Q1020" s="2">
        <v>2092.88</v>
      </c>
      <c r="T1020" s="2">
        <v>3163.12</v>
      </c>
      <c r="U1020" s="3">
        <v>2492.9699999999998</v>
      </c>
      <c r="AJ1020" s="2">
        <f t="shared" si="103"/>
        <v>3498</v>
      </c>
      <c r="AK1020" s="16">
        <v>270</v>
      </c>
      <c r="AL1020" s="12">
        <v>3152.36</v>
      </c>
      <c r="AM1020" s="2">
        <v>1674.41</v>
      </c>
      <c r="AP1020" s="12">
        <v>2752.27</v>
      </c>
      <c r="AQ1020" s="3">
        <v>2074.5</v>
      </c>
      <c r="AZ1020" s="13"/>
      <c r="BA1020" s="13"/>
      <c r="BB1020" s="13"/>
      <c r="BC1020" s="13"/>
      <c r="BD1020" s="13"/>
      <c r="BE1020" s="13"/>
      <c r="BF1020" s="13"/>
      <c r="BL1020" s="2">
        <v>4055.28</v>
      </c>
      <c r="BM1020" s="2">
        <v>2549.0300000000002</v>
      </c>
      <c r="BN1020" s="2">
        <v>3655.19</v>
      </c>
      <c r="BO1020" s="2">
        <v>2949.12</v>
      </c>
      <c r="HN1020" s="12">
        <f t="shared" si="104"/>
        <v>4117.57</v>
      </c>
      <c r="HO1020" s="2">
        <f t="shared" si="105"/>
        <v>3283.36</v>
      </c>
      <c r="HP1020" s="3">
        <f t="shared" si="106"/>
        <v>3201.56</v>
      </c>
      <c r="HW1020" s="197"/>
    </row>
    <row r="1021" spans="1:231" x14ac:dyDescent="0.3">
      <c r="A1021" s="64">
        <v>41885</v>
      </c>
      <c r="B1021" s="135">
        <v>3745</v>
      </c>
      <c r="C1021" s="40">
        <f t="shared" si="107"/>
        <v>3712.2857142857142</v>
      </c>
      <c r="D1021" s="12">
        <v>3947.33</v>
      </c>
      <c r="E1021" s="2">
        <v>2443.6999999999998</v>
      </c>
      <c r="H1021" s="2">
        <v>3547.24</v>
      </c>
      <c r="I1021" s="3">
        <v>2843.79</v>
      </c>
      <c r="J1021" s="12">
        <v>3872</v>
      </c>
      <c r="K1021" s="2">
        <v>2443.6999999999998</v>
      </c>
      <c r="N1021" s="12">
        <v>3471.91</v>
      </c>
      <c r="O1021" s="3">
        <v>2843.79</v>
      </c>
      <c r="P1021" s="12">
        <v>3527.63</v>
      </c>
      <c r="Q1021" s="2">
        <v>2059.2199999999998</v>
      </c>
      <c r="T1021" s="2">
        <v>3127.54</v>
      </c>
      <c r="U1021" s="3">
        <v>2459.31</v>
      </c>
      <c r="AJ1021" s="2">
        <f t="shared" si="103"/>
        <v>3475</v>
      </c>
      <c r="AK1021" s="16">
        <v>270</v>
      </c>
      <c r="AL1021" s="12">
        <v>3129.45</v>
      </c>
      <c r="AM1021" s="2">
        <v>1653.38</v>
      </c>
      <c r="AP1021" s="12">
        <v>2729.36</v>
      </c>
      <c r="AQ1021" s="3">
        <v>2053.4699999999998</v>
      </c>
      <c r="AZ1021" s="13"/>
      <c r="BA1021" s="13"/>
      <c r="BB1021" s="13"/>
      <c r="BC1021" s="13"/>
      <c r="BD1021" s="13"/>
      <c r="BE1021" s="13"/>
      <c r="BF1021" s="13"/>
      <c r="BL1021" s="2">
        <v>4010.6</v>
      </c>
      <c r="BM1021" s="2">
        <v>2506.4899999999998</v>
      </c>
      <c r="BN1021" s="2">
        <v>3610.51</v>
      </c>
      <c r="BO1021" s="2">
        <v>2906.58</v>
      </c>
      <c r="HN1021" s="12">
        <f t="shared" si="104"/>
        <v>4102</v>
      </c>
      <c r="HO1021" s="2">
        <f t="shared" si="105"/>
        <v>3259.9</v>
      </c>
      <c r="HP1021" s="3">
        <f t="shared" si="106"/>
        <v>3180.4</v>
      </c>
      <c r="HW1021" s="197"/>
    </row>
    <row r="1022" spans="1:231" x14ac:dyDescent="0.3">
      <c r="A1022" s="64">
        <v>41886</v>
      </c>
      <c r="B1022" s="135">
        <v>3715</v>
      </c>
      <c r="C1022" s="40">
        <f t="shared" si="107"/>
        <v>3714.6190476190477</v>
      </c>
      <c r="D1022" s="12">
        <v>3912.32</v>
      </c>
      <c r="E1022" s="2">
        <v>2396.06</v>
      </c>
      <c r="H1022" s="2">
        <v>3512.23</v>
      </c>
      <c r="I1022" s="3">
        <v>2796.15</v>
      </c>
      <c r="J1022" s="12">
        <v>3901.5</v>
      </c>
      <c r="K1022" s="2">
        <v>2460.5</v>
      </c>
      <c r="N1022" s="12">
        <v>3501.41</v>
      </c>
      <c r="O1022" s="3">
        <v>2860.59</v>
      </c>
      <c r="P1022" s="12">
        <v>3544.38</v>
      </c>
      <c r="Q1022" s="2">
        <v>2063.12</v>
      </c>
      <c r="T1022" s="2">
        <v>3144.29</v>
      </c>
      <c r="U1022" s="3">
        <v>2463.21</v>
      </c>
      <c r="AJ1022" s="2">
        <f t="shared" si="103"/>
        <v>3445</v>
      </c>
      <c r="AK1022" s="16">
        <v>270</v>
      </c>
      <c r="AL1022" s="12">
        <v>3122.32</v>
      </c>
      <c r="AM1022" s="2">
        <v>1633.52</v>
      </c>
      <c r="AP1022" s="12">
        <v>2722.23</v>
      </c>
      <c r="AQ1022" s="3">
        <v>2033.61</v>
      </c>
      <c r="AZ1022" s="13"/>
      <c r="BA1022" s="13"/>
      <c r="BB1022" s="13"/>
      <c r="BC1022" s="13"/>
      <c r="BD1022" s="13"/>
      <c r="BE1022" s="13"/>
      <c r="BF1022" s="13"/>
      <c r="BL1022" s="2">
        <v>3960.04</v>
      </c>
      <c r="BM1022" s="2">
        <v>2443.42</v>
      </c>
      <c r="BN1022" s="2">
        <v>3559.95</v>
      </c>
      <c r="BO1022" s="2">
        <v>2843.51</v>
      </c>
      <c r="HN1022" s="12">
        <f t="shared" si="104"/>
        <v>4131.5</v>
      </c>
      <c r="HO1022" s="2">
        <f t="shared" si="105"/>
        <v>3229.3</v>
      </c>
      <c r="HP1022" s="3">
        <f t="shared" si="106"/>
        <v>3152.8</v>
      </c>
      <c r="HW1022" s="197"/>
    </row>
    <row r="1023" spans="1:231" x14ac:dyDescent="0.3">
      <c r="A1023" s="64">
        <v>41887</v>
      </c>
      <c r="B1023" s="135">
        <v>3740</v>
      </c>
      <c r="C1023" s="40">
        <f t="shared" si="107"/>
        <v>3716.5238095238096</v>
      </c>
      <c r="D1023" s="12">
        <v>3935.3</v>
      </c>
      <c r="E1023" s="2">
        <v>2419.9699999999998</v>
      </c>
      <c r="H1023" s="2">
        <v>3535.21</v>
      </c>
      <c r="I1023" s="3">
        <v>2820.06</v>
      </c>
      <c r="J1023" s="12">
        <v>3892.13</v>
      </c>
      <c r="K1023" s="2">
        <v>2452.1</v>
      </c>
      <c r="N1023" s="12">
        <v>3492.04</v>
      </c>
      <c r="O1023" s="3">
        <v>2852.19</v>
      </c>
      <c r="P1023" s="12">
        <v>3492.84</v>
      </c>
      <c r="Q1023" s="2">
        <v>2012.99</v>
      </c>
      <c r="T1023" s="2">
        <v>3092.75</v>
      </c>
      <c r="U1023" s="3">
        <v>2413.08</v>
      </c>
      <c r="AJ1023" s="2">
        <f t="shared" si="103"/>
        <v>3470</v>
      </c>
      <c r="AK1023" s="16">
        <v>270</v>
      </c>
      <c r="AL1023" s="12">
        <v>3061.17</v>
      </c>
      <c r="AM1023" s="2">
        <v>1573.88</v>
      </c>
      <c r="AP1023" s="12">
        <v>2661.08</v>
      </c>
      <c r="AQ1023" s="3">
        <v>1973.97</v>
      </c>
      <c r="AZ1023" s="13"/>
      <c r="BA1023" s="13"/>
      <c r="BB1023" s="13"/>
      <c r="BC1023" s="13"/>
      <c r="BD1023" s="13"/>
      <c r="BE1023" s="13"/>
      <c r="BF1023" s="13"/>
      <c r="BL1023" s="2">
        <v>3969.99</v>
      </c>
      <c r="BM1023" s="2">
        <v>2454.4</v>
      </c>
      <c r="BN1023" s="2">
        <v>3569.9</v>
      </c>
      <c r="BO1023" s="2">
        <v>2854.49</v>
      </c>
      <c r="HN1023" s="12">
        <f t="shared" si="104"/>
        <v>4122.13</v>
      </c>
      <c r="HO1023" s="2">
        <f t="shared" si="105"/>
        <v>3254.8</v>
      </c>
      <c r="HP1023" s="3">
        <f t="shared" si="106"/>
        <v>3175.8</v>
      </c>
      <c r="HW1023" s="197"/>
    </row>
    <row r="1024" spans="1:231" x14ac:dyDescent="0.3">
      <c r="A1024" s="64">
        <v>41890</v>
      </c>
      <c r="B1024" s="135">
        <v>3721</v>
      </c>
      <c r="C1024" s="40">
        <f t="shared" si="107"/>
        <v>3716.3333333333335</v>
      </c>
      <c r="D1024" s="12">
        <v>4010.51</v>
      </c>
      <c r="E1024" s="2">
        <v>2490.91</v>
      </c>
      <c r="H1024" s="2">
        <v>3610.42</v>
      </c>
      <c r="I1024" s="3">
        <v>2891</v>
      </c>
      <c r="J1024" s="12">
        <v>3977.83</v>
      </c>
      <c r="K1024" s="2">
        <v>2534.15</v>
      </c>
      <c r="N1024" s="12">
        <v>3577.74</v>
      </c>
      <c r="O1024" s="3">
        <v>2934.24</v>
      </c>
      <c r="P1024" s="12">
        <v>3531.24</v>
      </c>
      <c r="Q1024" s="2">
        <v>2047.7</v>
      </c>
      <c r="T1024" s="2">
        <v>3131.15</v>
      </c>
      <c r="U1024" s="3">
        <v>2447.79</v>
      </c>
      <c r="AJ1024" s="2">
        <f t="shared" si="103"/>
        <v>3451</v>
      </c>
      <c r="AK1024" s="16">
        <v>270</v>
      </c>
      <c r="AL1024" s="12">
        <v>3095.54</v>
      </c>
      <c r="AM1024" s="2">
        <v>1604.49</v>
      </c>
      <c r="AP1024" s="12">
        <v>2695.45</v>
      </c>
      <c r="AQ1024" s="3">
        <v>2004.58</v>
      </c>
      <c r="AZ1024" s="13"/>
      <c r="BA1024" s="13"/>
      <c r="BB1024" s="13"/>
      <c r="BC1024" s="13"/>
      <c r="BD1024" s="13"/>
      <c r="BE1024" s="13"/>
      <c r="BF1024" s="13"/>
      <c r="BL1024" s="2">
        <v>4026.52</v>
      </c>
      <c r="BM1024" s="2">
        <v>2506.8000000000002</v>
      </c>
      <c r="BN1024" s="2">
        <v>3626.43</v>
      </c>
      <c r="BO1024" s="2">
        <v>2906.89</v>
      </c>
      <c r="HN1024" s="12">
        <f t="shared" si="104"/>
        <v>4207.83</v>
      </c>
      <c r="HO1024" s="2">
        <f t="shared" si="105"/>
        <v>3235.42</v>
      </c>
      <c r="HP1024" s="3">
        <f t="shared" si="106"/>
        <v>3158.32</v>
      </c>
      <c r="HW1024" s="197"/>
    </row>
    <row r="1025" spans="1:231" x14ac:dyDescent="0.3">
      <c r="A1025" s="64">
        <v>41891</v>
      </c>
      <c r="B1025" s="135">
        <v>3710</v>
      </c>
      <c r="C1025" s="40">
        <f t="shared" si="107"/>
        <v>3715.6190476190477</v>
      </c>
      <c r="D1025" s="12">
        <v>4077.43</v>
      </c>
      <c r="E1025" s="2">
        <v>2552.15</v>
      </c>
      <c r="H1025" s="2">
        <v>3677.34</v>
      </c>
      <c r="I1025" s="3">
        <v>2952.24</v>
      </c>
      <c r="J1025" s="12">
        <v>4022.27</v>
      </c>
      <c r="K1025" s="2">
        <v>2574.0500000000002</v>
      </c>
      <c r="N1025" s="12">
        <v>3622.18</v>
      </c>
      <c r="O1025" s="3">
        <v>2974.14</v>
      </c>
      <c r="P1025" s="12">
        <v>3569.89</v>
      </c>
      <c r="Q1025" s="2">
        <v>2081.3000000000002</v>
      </c>
      <c r="T1025" s="2">
        <v>3169.8</v>
      </c>
      <c r="U1025" s="3">
        <v>2481.39</v>
      </c>
      <c r="AJ1025" s="2">
        <f t="shared" si="103"/>
        <v>3440</v>
      </c>
      <c r="AK1025" s="16">
        <v>270</v>
      </c>
      <c r="AL1025" s="12">
        <v>3128.55</v>
      </c>
      <c r="AM1025" s="2">
        <v>1632.35</v>
      </c>
      <c r="AP1025" s="12">
        <v>2728.46</v>
      </c>
      <c r="AQ1025" s="3">
        <v>2032.44</v>
      </c>
      <c r="AZ1025" s="13"/>
      <c r="BA1025" s="13"/>
      <c r="BB1025" s="13"/>
      <c r="BC1025" s="13"/>
      <c r="BD1025" s="13"/>
      <c r="BE1025" s="13"/>
      <c r="BF1025" s="13"/>
      <c r="BL1025" s="2">
        <v>4117.9799999999996</v>
      </c>
      <c r="BM1025" s="2">
        <v>2592.38</v>
      </c>
      <c r="BN1025" s="2">
        <v>3717.89</v>
      </c>
      <c r="BO1025" s="2">
        <v>2992.47</v>
      </c>
      <c r="HN1025" s="12">
        <f t="shared" si="104"/>
        <v>4252.2700000000004</v>
      </c>
      <c r="HO1025" s="2">
        <f t="shared" si="105"/>
        <v>3224.2000000000003</v>
      </c>
      <c r="HP1025" s="3">
        <f t="shared" si="106"/>
        <v>3148.2000000000003</v>
      </c>
      <c r="HW1025" s="197"/>
    </row>
    <row r="1026" spans="1:231" x14ac:dyDescent="0.3">
      <c r="A1026" s="64">
        <v>41892</v>
      </c>
      <c r="B1026" s="135">
        <v>3740</v>
      </c>
      <c r="C1026" s="40">
        <f t="shared" si="107"/>
        <v>3716.4285714285716</v>
      </c>
      <c r="D1026" s="12">
        <v>4039.67</v>
      </c>
      <c r="E1026" s="2">
        <v>2513.9299999999998</v>
      </c>
      <c r="H1026" s="2">
        <v>3639.58</v>
      </c>
      <c r="I1026" s="3">
        <v>2914.02</v>
      </c>
      <c r="J1026" s="12">
        <v>4028.62</v>
      </c>
      <c r="K1026" s="2">
        <v>2579.75</v>
      </c>
      <c r="N1026" s="12">
        <v>3628.53</v>
      </c>
      <c r="O1026" s="3">
        <v>2979.84</v>
      </c>
      <c r="P1026" s="12">
        <v>3564.36</v>
      </c>
      <c r="Q1026" s="2">
        <v>2075.13</v>
      </c>
      <c r="T1026" s="2">
        <v>3164.27</v>
      </c>
      <c r="U1026" s="3">
        <v>2475.2199999999998</v>
      </c>
      <c r="AJ1026" s="2">
        <f t="shared" si="103"/>
        <v>3470</v>
      </c>
      <c r="AK1026" s="16">
        <v>270</v>
      </c>
      <c r="AL1026" s="12">
        <v>3166.42</v>
      </c>
      <c r="AM1026" s="2">
        <v>1669.24</v>
      </c>
      <c r="AP1026" s="12">
        <v>2766.33</v>
      </c>
      <c r="AQ1026" s="3">
        <v>2069.33</v>
      </c>
      <c r="AZ1026" s="13"/>
      <c r="BA1026" s="13"/>
      <c r="BB1026" s="13"/>
      <c r="BC1026" s="13"/>
      <c r="BD1026" s="13"/>
      <c r="BE1026" s="13"/>
      <c r="BF1026" s="13"/>
      <c r="BL1026" s="2">
        <v>4081.3</v>
      </c>
      <c r="BM1026" s="2">
        <v>2555.25</v>
      </c>
      <c r="BN1026" s="2">
        <v>3681.21</v>
      </c>
      <c r="BO1026" s="2">
        <v>2955.34</v>
      </c>
      <c r="HN1026" s="12">
        <f t="shared" si="104"/>
        <v>4258.62</v>
      </c>
      <c r="HO1026" s="2">
        <f t="shared" si="105"/>
        <v>3254.8</v>
      </c>
      <c r="HP1026" s="3">
        <f t="shared" si="106"/>
        <v>3175.8</v>
      </c>
      <c r="HW1026" s="197"/>
    </row>
    <row r="1027" spans="1:231" x14ac:dyDescent="0.3">
      <c r="A1027" s="64">
        <v>41893</v>
      </c>
      <c r="B1027" s="135">
        <v>3714</v>
      </c>
      <c r="C1027" s="40">
        <f t="shared" si="107"/>
        <v>3716.6190476190477</v>
      </c>
      <c r="D1027" s="12">
        <v>4023.89</v>
      </c>
      <c r="E1027" s="2">
        <v>2486.54</v>
      </c>
      <c r="H1027" s="2">
        <v>3623.8</v>
      </c>
      <c r="I1027" s="3">
        <v>2886.63</v>
      </c>
      <c r="J1027" s="12">
        <v>4034.96</v>
      </c>
      <c r="K1027" s="2">
        <v>2585.4499999999998</v>
      </c>
      <c r="N1027" s="12">
        <v>3634.87</v>
      </c>
      <c r="O1027" s="3">
        <v>2985.54</v>
      </c>
      <c r="P1027" s="12">
        <v>3558.79</v>
      </c>
      <c r="Q1027" s="2">
        <v>2068.92</v>
      </c>
      <c r="T1027" s="2">
        <v>3158.7</v>
      </c>
      <c r="U1027" s="3">
        <v>2469.0100000000002</v>
      </c>
      <c r="AJ1027" s="2">
        <f t="shared" si="103"/>
        <v>3444</v>
      </c>
      <c r="AK1027" s="16">
        <v>270</v>
      </c>
      <c r="AL1027" s="12">
        <v>3171.2</v>
      </c>
      <c r="AM1027" s="2">
        <v>1673.28</v>
      </c>
      <c r="AP1027" s="12">
        <v>2771.11</v>
      </c>
      <c r="AQ1027" s="3">
        <v>2073.37</v>
      </c>
      <c r="AZ1027" s="13"/>
      <c r="BA1027" s="13"/>
      <c r="BB1027" s="13"/>
      <c r="BC1027" s="13"/>
      <c r="BD1027" s="13"/>
      <c r="BE1027" s="13"/>
      <c r="BF1027" s="13"/>
      <c r="BL1027" s="2">
        <v>4066.61</v>
      </c>
      <c r="BM1027" s="2">
        <v>2528.94</v>
      </c>
      <c r="BN1027" s="2">
        <v>3666.52</v>
      </c>
      <c r="BO1027" s="2">
        <v>2929.03</v>
      </c>
      <c r="HN1027" s="12">
        <f t="shared" si="104"/>
        <v>4264.96</v>
      </c>
      <c r="HO1027" s="2">
        <f t="shared" si="105"/>
        <v>3228.28</v>
      </c>
      <c r="HP1027" s="3">
        <f t="shared" si="106"/>
        <v>3151.88</v>
      </c>
      <c r="HW1027" s="197"/>
    </row>
    <row r="1028" spans="1:231" x14ac:dyDescent="0.3">
      <c r="A1028" s="64">
        <v>41894</v>
      </c>
      <c r="B1028" s="135">
        <v>3715</v>
      </c>
      <c r="C1028" s="40">
        <f t="shared" si="107"/>
        <v>3716.8571428571427</v>
      </c>
      <c r="D1028" s="12">
        <v>4001.46</v>
      </c>
      <c r="E1028" s="2">
        <v>2461.62</v>
      </c>
      <c r="H1028" s="2">
        <v>3601.37</v>
      </c>
      <c r="I1028" s="3">
        <v>2861.71</v>
      </c>
      <c r="J1028" s="12">
        <v>4057.18</v>
      </c>
      <c r="K1028" s="2">
        <v>2605.4</v>
      </c>
      <c r="N1028" s="12">
        <v>3657.09</v>
      </c>
      <c r="O1028" s="3">
        <v>3005.49</v>
      </c>
      <c r="P1028" s="12">
        <v>3522.25</v>
      </c>
      <c r="Q1028" s="2">
        <v>2030.28</v>
      </c>
      <c r="T1028" s="2">
        <v>3122.16</v>
      </c>
      <c r="U1028" s="3">
        <v>2430.37</v>
      </c>
      <c r="AJ1028" s="2">
        <f t="shared" si="103"/>
        <v>3445</v>
      </c>
      <c r="AK1028" s="16">
        <v>270</v>
      </c>
      <c r="AL1028" s="12">
        <v>3121.05</v>
      </c>
      <c r="AM1028" s="2">
        <v>1621.06</v>
      </c>
      <c r="AP1028" s="12">
        <v>2720.96</v>
      </c>
      <c r="AQ1028" s="3">
        <v>2021.15</v>
      </c>
      <c r="AZ1028" s="13"/>
      <c r="BA1028" s="13"/>
      <c r="BB1028" s="13"/>
      <c r="BC1028" s="13"/>
      <c r="BD1028" s="13"/>
      <c r="BE1028" s="13"/>
      <c r="BF1028" s="13"/>
      <c r="BL1028" s="2">
        <v>4087.45</v>
      </c>
      <c r="BM1028" s="2">
        <v>2546.96</v>
      </c>
      <c r="BN1028" s="2">
        <v>3687.36</v>
      </c>
      <c r="BO1028" s="2">
        <v>2947.05</v>
      </c>
      <c r="HN1028" s="12">
        <f t="shared" si="104"/>
        <v>4287.18</v>
      </c>
      <c r="HO1028" s="2">
        <f t="shared" si="105"/>
        <v>3229.3</v>
      </c>
      <c r="HP1028" s="3">
        <f t="shared" si="106"/>
        <v>3152.8</v>
      </c>
      <c r="HW1028" s="197"/>
    </row>
    <row r="1029" spans="1:231" x14ac:dyDescent="0.3">
      <c r="A1029" s="64">
        <v>41897</v>
      </c>
      <c r="B1029" s="135">
        <v>3752</v>
      </c>
      <c r="C1029" s="40">
        <f t="shared" si="107"/>
        <v>3718.8571428571427</v>
      </c>
      <c r="D1029" s="12">
        <v>3887.96</v>
      </c>
      <c r="E1029" s="2">
        <v>2352.02</v>
      </c>
      <c r="H1029" s="2">
        <v>3487.87</v>
      </c>
      <c r="I1029" s="3">
        <v>2752.11</v>
      </c>
      <c r="J1029" s="12">
        <v>4031.79</v>
      </c>
      <c r="K1029" s="2">
        <v>2582.6</v>
      </c>
      <c r="N1029" s="12">
        <v>3631.7</v>
      </c>
      <c r="O1029" s="3">
        <v>2982.69</v>
      </c>
      <c r="P1029" s="12">
        <v>3456.47</v>
      </c>
      <c r="Q1029" s="2">
        <v>1967.72</v>
      </c>
      <c r="T1029" s="2">
        <v>3056.38</v>
      </c>
      <c r="U1029" s="3">
        <v>2367.84</v>
      </c>
      <c r="AJ1029" s="2">
        <f t="shared" si="103"/>
        <v>3482</v>
      </c>
      <c r="AK1029" s="16">
        <v>270</v>
      </c>
      <c r="AL1029" s="12">
        <v>3058.17</v>
      </c>
      <c r="AM1029" s="2">
        <v>1561.46</v>
      </c>
      <c r="AP1029" s="12">
        <v>2658.08</v>
      </c>
      <c r="AQ1029" s="3">
        <v>1961.55</v>
      </c>
      <c r="AZ1029" s="13"/>
      <c r="BA1029" s="13"/>
      <c r="BB1029" s="13"/>
      <c r="BC1029" s="13"/>
      <c r="BD1029" s="13"/>
      <c r="BE1029" s="13"/>
      <c r="BF1029" s="13"/>
      <c r="BL1029" s="2">
        <v>3922.51</v>
      </c>
      <c r="BM1029" s="2">
        <v>2386.31</v>
      </c>
      <c r="BN1029" s="2">
        <v>3522.42</v>
      </c>
      <c r="BO1029" s="2">
        <v>2786.4</v>
      </c>
      <c r="HN1029" s="12">
        <f t="shared" si="104"/>
        <v>4261.79</v>
      </c>
      <c r="HO1029" s="2">
        <f t="shared" si="105"/>
        <v>3267.04</v>
      </c>
      <c r="HP1029" s="3">
        <f t="shared" si="106"/>
        <v>3186.84</v>
      </c>
      <c r="HW1029" s="197"/>
    </row>
    <row r="1030" spans="1:231" x14ac:dyDescent="0.3">
      <c r="A1030" s="64">
        <v>41898</v>
      </c>
      <c r="B1030" s="135">
        <v>3740</v>
      </c>
      <c r="C1030" s="40">
        <f t="shared" si="107"/>
        <v>3720.7619047619046</v>
      </c>
      <c r="D1030" s="12">
        <v>3866.66</v>
      </c>
      <c r="E1030" s="2">
        <v>2333.54</v>
      </c>
      <c r="H1030" s="2">
        <v>3466.57</v>
      </c>
      <c r="I1030" s="3">
        <v>2733.63</v>
      </c>
      <c r="J1030" s="12">
        <v>4009.57</v>
      </c>
      <c r="K1030" s="2">
        <v>2562.65</v>
      </c>
      <c r="N1030" s="12">
        <v>3609.48</v>
      </c>
      <c r="O1030" s="3">
        <v>2962.74</v>
      </c>
      <c r="P1030" s="12">
        <v>3437.92</v>
      </c>
      <c r="Q1030" s="2">
        <v>1951.69</v>
      </c>
      <c r="T1030" s="2">
        <v>3037.83</v>
      </c>
      <c r="U1030" s="3">
        <v>2351.7800000000002</v>
      </c>
      <c r="AJ1030" s="2">
        <f t="shared" si="103"/>
        <v>3470</v>
      </c>
      <c r="AK1030" s="16">
        <v>270</v>
      </c>
      <c r="AL1030" s="12">
        <v>3031.17</v>
      </c>
      <c r="AM1030" s="2">
        <v>1537.11</v>
      </c>
      <c r="AP1030" s="12">
        <v>2631.08</v>
      </c>
      <c r="AQ1030" s="3">
        <v>1937.2</v>
      </c>
      <c r="AZ1030" s="13"/>
      <c r="BA1030" s="13"/>
      <c r="BB1030" s="13"/>
      <c r="BC1030" s="13"/>
      <c r="BD1030" s="13"/>
      <c r="BE1030" s="13"/>
      <c r="BF1030" s="13"/>
      <c r="BL1030" s="2">
        <v>3897.96</v>
      </c>
      <c r="BM1030" s="2">
        <v>2364.61</v>
      </c>
      <c r="BN1030" s="2">
        <v>3497.87</v>
      </c>
      <c r="BO1030" s="2">
        <v>2764.7</v>
      </c>
      <c r="HN1030" s="12">
        <f t="shared" si="104"/>
        <v>4239.57</v>
      </c>
      <c r="HO1030" s="2">
        <f t="shared" si="105"/>
        <v>3254.8</v>
      </c>
      <c r="HP1030" s="3">
        <f t="shared" si="106"/>
        <v>3175.8</v>
      </c>
      <c r="HW1030" s="197"/>
    </row>
    <row r="1031" spans="1:231" x14ac:dyDescent="0.3">
      <c r="A1031" s="64">
        <v>41899</v>
      </c>
      <c r="B1031" s="135">
        <v>3716</v>
      </c>
      <c r="C1031" s="40">
        <f t="shared" si="107"/>
        <v>3722</v>
      </c>
      <c r="D1031" s="12">
        <v>4076.27</v>
      </c>
      <c r="E1031" s="2">
        <v>2536.25</v>
      </c>
      <c r="H1031" s="2">
        <v>3676.18</v>
      </c>
      <c r="I1031" s="3">
        <v>2936.34</v>
      </c>
      <c r="J1031" s="12">
        <v>4054.01</v>
      </c>
      <c r="K1031" s="2">
        <v>2602.5500000000002</v>
      </c>
      <c r="N1031" s="12">
        <v>3653.92</v>
      </c>
      <c r="O1031" s="3">
        <v>3002.64</v>
      </c>
      <c r="P1031" s="12">
        <v>3508.42</v>
      </c>
      <c r="Q1031" s="2">
        <v>2016.9</v>
      </c>
      <c r="T1031" s="2">
        <v>3108.33</v>
      </c>
      <c r="U1031" s="3">
        <v>2416.9899999999998</v>
      </c>
      <c r="AJ1031" s="2">
        <f t="shared" si="103"/>
        <v>3446</v>
      </c>
      <c r="AK1031" s="16">
        <v>270</v>
      </c>
      <c r="AL1031" s="12">
        <v>3107.59</v>
      </c>
      <c r="AM1031" s="2">
        <v>1608.05</v>
      </c>
      <c r="AP1031" s="12">
        <v>2707.5</v>
      </c>
      <c r="AQ1031" s="3">
        <v>2008.14</v>
      </c>
      <c r="AZ1031" s="13"/>
      <c r="BA1031" s="13"/>
      <c r="BB1031" s="13"/>
      <c r="BC1031" s="13"/>
      <c r="BD1031" s="13"/>
      <c r="BE1031" s="13"/>
      <c r="BF1031" s="13"/>
      <c r="BL1031" s="2">
        <v>4106.96</v>
      </c>
      <c r="BM1031" s="2">
        <v>2566.6999999999998</v>
      </c>
      <c r="BN1031" s="2">
        <v>3706.87</v>
      </c>
      <c r="BO1031" s="2">
        <v>2966.79</v>
      </c>
      <c r="HN1031" s="12">
        <f t="shared" si="104"/>
        <v>4284.01</v>
      </c>
      <c r="HO1031" s="2">
        <f t="shared" si="105"/>
        <v>3230.32</v>
      </c>
      <c r="HP1031" s="3">
        <f t="shared" si="106"/>
        <v>3153.7200000000003</v>
      </c>
      <c r="HW1031" s="197"/>
    </row>
    <row r="1032" spans="1:231" x14ac:dyDescent="0.3">
      <c r="A1032" s="64">
        <v>41900</v>
      </c>
      <c r="B1032" s="135">
        <v>3715</v>
      </c>
      <c r="C1032" s="40">
        <f t="shared" si="107"/>
        <v>3723.8095238095239</v>
      </c>
      <c r="D1032" s="12">
        <v>4089.05</v>
      </c>
      <c r="E1032" s="2">
        <v>2536.3200000000002</v>
      </c>
      <c r="H1032" s="2">
        <v>3688.96</v>
      </c>
      <c r="I1032" s="3">
        <v>2936.41</v>
      </c>
      <c r="J1032" s="12">
        <v>4066.7</v>
      </c>
      <c r="K1032" s="2">
        <v>2613.9499999999998</v>
      </c>
      <c r="N1032" s="12">
        <v>3666.61</v>
      </c>
      <c r="O1032" s="3">
        <v>3014.04</v>
      </c>
      <c r="P1032" s="12">
        <v>3474.45</v>
      </c>
      <c r="Q1032" s="2">
        <v>1981.82</v>
      </c>
      <c r="T1032" s="2">
        <v>3074.36</v>
      </c>
      <c r="U1032" s="3">
        <v>2381.91</v>
      </c>
      <c r="AJ1032" s="2">
        <f t="shared" ref="AJ1032:AJ1095" si="108">B1032-AK1032</f>
        <v>3445</v>
      </c>
      <c r="AK1032" s="16">
        <v>270</v>
      </c>
      <c r="AL1032" s="12">
        <v>3072.16</v>
      </c>
      <c r="AM1032" s="2">
        <v>1571.49</v>
      </c>
      <c r="AP1032" s="12">
        <v>2672.07</v>
      </c>
      <c r="AQ1032" s="3">
        <v>1971.58</v>
      </c>
      <c r="AZ1032" s="13"/>
      <c r="BA1032" s="13"/>
      <c r="BB1032" s="13"/>
      <c r="BC1032" s="13"/>
      <c r="BD1032" s="13"/>
      <c r="BE1032" s="13"/>
      <c r="BF1032" s="13"/>
      <c r="BL1032" s="2">
        <v>4119.8500000000004</v>
      </c>
      <c r="BM1032" s="2">
        <v>2566.88</v>
      </c>
      <c r="BN1032" s="2">
        <v>3719.76</v>
      </c>
      <c r="BO1032" s="2">
        <v>2966.97</v>
      </c>
      <c r="HN1032" s="12">
        <f t="shared" si="104"/>
        <v>4296.7</v>
      </c>
      <c r="HO1032" s="2">
        <f t="shared" si="105"/>
        <v>3229.3</v>
      </c>
      <c r="HP1032" s="3">
        <f t="shared" si="106"/>
        <v>3152.8</v>
      </c>
      <c r="HW1032" s="197"/>
    </row>
    <row r="1033" spans="1:231" x14ac:dyDescent="0.3">
      <c r="A1033" s="64">
        <v>41901</v>
      </c>
      <c r="B1033" s="135">
        <v>3535</v>
      </c>
      <c r="C1033" s="40">
        <f t="shared" si="107"/>
        <v>3715.9523809523807</v>
      </c>
      <c r="D1033" s="12">
        <v>4034.89</v>
      </c>
      <c r="E1033" s="2">
        <v>2483.7399999999998</v>
      </c>
      <c r="H1033" s="2">
        <v>3634.8</v>
      </c>
      <c r="I1033" s="3">
        <v>2883.83</v>
      </c>
      <c r="J1033" s="12">
        <v>4001.46</v>
      </c>
      <c r="K1033" s="2">
        <v>2550.1</v>
      </c>
      <c r="N1033" s="12">
        <v>3601.37</v>
      </c>
      <c r="O1033" s="3">
        <v>2950.19</v>
      </c>
      <c r="P1033" s="12">
        <v>3444.24</v>
      </c>
      <c r="Q1033" s="2">
        <v>1952.86</v>
      </c>
      <c r="T1033" s="2">
        <v>3044.15</v>
      </c>
      <c r="U1033" s="3">
        <v>2352.9499999999998</v>
      </c>
      <c r="AJ1033" s="2">
        <f t="shared" si="108"/>
        <v>3265</v>
      </c>
      <c r="AK1033" s="16">
        <v>270</v>
      </c>
      <c r="AL1033" s="12">
        <v>3065.33</v>
      </c>
      <c r="AM1033" s="2">
        <v>1565.76</v>
      </c>
      <c r="AP1033" s="12">
        <v>2665.24</v>
      </c>
      <c r="AQ1033" s="3">
        <v>1965.85</v>
      </c>
      <c r="AZ1033" s="13"/>
      <c r="BA1033" s="13"/>
      <c r="BB1033" s="13"/>
      <c r="BC1033" s="13"/>
      <c r="BD1033" s="13"/>
      <c r="BE1033" s="13"/>
      <c r="BF1033" s="13"/>
      <c r="BL1033" s="2">
        <v>4058.44</v>
      </c>
      <c r="BM1033" s="2">
        <v>2507.11</v>
      </c>
      <c r="BN1033" s="2">
        <v>3658.35</v>
      </c>
      <c r="BO1033" s="2">
        <v>2907.2</v>
      </c>
      <c r="HN1033" s="12">
        <f t="shared" si="104"/>
        <v>4231.46</v>
      </c>
      <c r="HO1033" s="2">
        <f t="shared" si="105"/>
        <v>3045.7000000000003</v>
      </c>
      <c r="HP1033" s="3">
        <f t="shared" si="106"/>
        <v>2987.2000000000003</v>
      </c>
      <c r="HW1033" s="197"/>
    </row>
    <row r="1034" spans="1:231" x14ac:dyDescent="0.3">
      <c r="A1034" s="64">
        <v>41904</v>
      </c>
      <c r="B1034" s="135">
        <v>3647</v>
      </c>
      <c r="C1034" s="40">
        <f t="shared" si="107"/>
        <v>3713.4285714285716</v>
      </c>
      <c r="D1034" s="12">
        <v>4015.22</v>
      </c>
      <c r="E1034" s="2">
        <v>2461.1</v>
      </c>
      <c r="H1034" s="2">
        <v>3615.13</v>
      </c>
      <c r="I1034" s="3">
        <v>2861.19</v>
      </c>
      <c r="J1034" s="12">
        <v>4026.45</v>
      </c>
      <c r="K1034" s="2">
        <v>2572.5</v>
      </c>
      <c r="N1034" s="12">
        <v>3626.36</v>
      </c>
      <c r="O1034" s="3">
        <v>2972.59</v>
      </c>
      <c r="P1034" s="12">
        <v>3420.3</v>
      </c>
      <c r="Q1034" s="2">
        <v>1926.38</v>
      </c>
      <c r="T1034" s="2">
        <v>3020.21</v>
      </c>
      <c r="U1034" s="3">
        <v>2326.4699999999998</v>
      </c>
      <c r="AJ1034" s="2">
        <f t="shared" si="108"/>
        <v>3377</v>
      </c>
      <c r="AK1034" s="16">
        <v>270</v>
      </c>
      <c r="AL1034" s="12">
        <v>3072.32</v>
      </c>
      <c r="AM1034" s="2">
        <v>1569.9</v>
      </c>
      <c r="AP1034" s="12">
        <v>2672.23</v>
      </c>
      <c r="AQ1034" s="3">
        <v>1969.99</v>
      </c>
      <c r="AZ1034" s="13"/>
      <c r="BA1034" s="13"/>
      <c r="BB1034" s="13"/>
      <c r="BC1034" s="13"/>
      <c r="BD1034" s="13"/>
      <c r="BE1034" s="13"/>
      <c r="BF1034" s="13"/>
      <c r="BL1034" s="2">
        <v>4035.84</v>
      </c>
      <c r="BM1034" s="2">
        <v>2481.5700000000002</v>
      </c>
      <c r="BN1034" s="2">
        <v>3635.75</v>
      </c>
      <c r="BO1034" s="2">
        <v>2881.66</v>
      </c>
      <c r="HN1034" s="12">
        <f t="shared" si="104"/>
        <v>4256.45</v>
      </c>
      <c r="HO1034" s="2">
        <f t="shared" si="105"/>
        <v>3159.94</v>
      </c>
      <c r="HP1034" s="3">
        <f t="shared" si="106"/>
        <v>3090.2400000000002</v>
      </c>
      <c r="HW1034" s="197"/>
    </row>
    <row r="1035" spans="1:231" x14ac:dyDescent="0.3">
      <c r="A1035" s="64">
        <v>41905</v>
      </c>
      <c r="B1035" s="135">
        <v>3622</v>
      </c>
      <c r="C1035" s="40">
        <f t="shared" si="107"/>
        <v>3709</v>
      </c>
      <c r="D1035" s="12">
        <v>4037.67</v>
      </c>
      <c r="E1035" s="2">
        <v>2483.38</v>
      </c>
      <c r="H1035" s="2">
        <v>3637.58</v>
      </c>
      <c r="I1035" s="3">
        <v>2883.47</v>
      </c>
      <c r="J1035" s="12">
        <v>4026.45</v>
      </c>
      <c r="K1035" s="2">
        <v>2572.5</v>
      </c>
      <c r="N1035" s="12">
        <v>3626.36</v>
      </c>
      <c r="O1035" s="3">
        <v>2972.59</v>
      </c>
      <c r="P1035" s="12">
        <v>3341.72</v>
      </c>
      <c r="Q1035" s="2">
        <v>1848.4</v>
      </c>
      <c r="T1035" s="2">
        <v>2941.63</v>
      </c>
      <c r="U1035" s="3">
        <v>2248.4899999999998</v>
      </c>
      <c r="AJ1035" s="2">
        <f t="shared" si="108"/>
        <v>3352</v>
      </c>
      <c r="AK1035" s="16">
        <v>270</v>
      </c>
      <c r="AL1035" s="12">
        <v>3016.2</v>
      </c>
      <c r="AM1035" s="2">
        <v>1514.2</v>
      </c>
      <c r="AP1035" s="12">
        <v>2616.11</v>
      </c>
      <c r="AQ1035" s="3">
        <v>1914.29</v>
      </c>
      <c r="AZ1035" s="13"/>
      <c r="BA1035" s="13"/>
      <c r="BB1035" s="13"/>
      <c r="BC1035" s="13"/>
      <c r="BD1035" s="13"/>
      <c r="BE1035" s="13"/>
      <c r="BF1035" s="13"/>
      <c r="BL1035" s="2">
        <v>4055.2</v>
      </c>
      <c r="BM1035" s="2">
        <v>2500.7800000000002</v>
      </c>
      <c r="BN1035" s="2">
        <v>3655.11</v>
      </c>
      <c r="BO1035" s="2">
        <v>2900.87</v>
      </c>
      <c r="HN1035" s="12">
        <f t="shared" si="104"/>
        <v>4256.45</v>
      </c>
      <c r="HO1035" s="2">
        <f t="shared" si="105"/>
        <v>3134.44</v>
      </c>
      <c r="HP1035" s="3">
        <f t="shared" si="106"/>
        <v>3067.2400000000002</v>
      </c>
      <c r="HW1035" s="197"/>
    </row>
    <row r="1036" spans="1:231" x14ac:dyDescent="0.3">
      <c r="A1036" s="64">
        <v>41906</v>
      </c>
      <c r="B1036" s="135">
        <v>3622</v>
      </c>
      <c r="C1036" s="40">
        <f t="shared" si="107"/>
        <v>3705.0476190476193</v>
      </c>
      <c r="D1036" s="12">
        <v>4148.37</v>
      </c>
      <c r="E1036" s="2">
        <v>2592.0700000000002</v>
      </c>
      <c r="H1036" s="2">
        <v>3748.28</v>
      </c>
      <c r="I1036" s="3">
        <v>2992.16</v>
      </c>
      <c r="J1036" s="12">
        <v>4035.82</v>
      </c>
      <c r="K1036" s="2">
        <v>2580.9</v>
      </c>
      <c r="N1036" s="12">
        <v>3635.73</v>
      </c>
      <c r="O1036" s="3">
        <v>2980.99</v>
      </c>
      <c r="P1036" s="12">
        <v>3360.5</v>
      </c>
      <c r="Q1036" s="2">
        <v>1866.02</v>
      </c>
      <c r="T1036" s="2">
        <v>2960.41</v>
      </c>
      <c r="U1036" s="3">
        <v>2266.11</v>
      </c>
      <c r="AJ1036" s="2">
        <f t="shared" si="108"/>
        <v>3352</v>
      </c>
      <c r="AK1036" s="16">
        <v>270</v>
      </c>
      <c r="AL1036" s="12">
        <v>3022.85</v>
      </c>
      <c r="AM1036" s="2">
        <v>1519.75</v>
      </c>
      <c r="AP1036" s="12">
        <v>2622.76</v>
      </c>
      <c r="AQ1036" s="3">
        <v>1919.84</v>
      </c>
      <c r="AZ1036" s="13"/>
      <c r="BA1036" s="13"/>
      <c r="BB1036" s="13"/>
      <c r="BC1036" s="13"/>
      <c r="BD1036" s="13"/>
      <c r="BE1036" s="13"/>
      <c r="BF1036" s="13"/>
      <c r="BL1036" s="2">
        <v>4161.8100000000004</v>
      </c>
      <c r="BM1036" s="2">
        <v>2605.41</v>
      </c>
      <c r="BN1036" s="2">
        <v>3761.72</v>
      </c>
      <c r="BO1036" s="2">
        <v>3005.5</v>
      </c>
      <c r="HN1036" s="12">
        <f t="shared" si="104"/>
        <v>4265.82</v>
      </c>
      <c r="HO1036" s="2">
        <f t="shared" si="105"/>
        <v>3134.44</v>
      </c>
      <c r="HP1036" s="3">
        <f t="shared" si="106"/>
        <v>3067.2400000000002</v>
      </c>
      <c r="HW1036" s="197"/>
    </row>
    <row r="1037" spans="1:231" x14ac:dyDescent="0.3">
      <c r="A1037" s="64">
        <v>41907</v>
      </c>
      <c r="B1037" s="135">
        <v>3640</v>
      </c>
      <c r="C1037" s="40">
        <f t="shared" si="107"/>
        <v>3701.7142857142858</v>
      </c>
      <c r="D1037" s="12">
        <v>4145.1499999999996</v>
      </c>
      <c r="E1037" s="2">
        <v>2589.2600000000002</v>
      </c>
      <c r="H1037" s="2">
        <v>3745.06</v>
      </c>
      <c r="I1037" s="3">
        <v>2989.35</v>
      </c>
      <c r="J1037" s="12">
        <v>4032.7</v>
      </c>
      <c r="K1037" s="2">
        <v>2578.1</v>
      </c>
      <c r="N1037" s="12">
        <v>3632.61</v>
      </c>
      <c r="O1037" s="3">
        <v>2978.19</v>
      </c>
      <c r="P1037" s="12">
        <v>3391.72</v>
      </c>
      <c r="Q1037" s="2">
        <v>1897.34</v>
      </c>
      <c r="T1037" s="2">
        <v>2991.63</v>
      </c>
      <c r="U1037" s="3">
        <v>2297.4299999999998</v>
      </c>
      <c r="AJ1037" s="2">
        <f t="shared" si="108"/>
        <v>3370</v>
      </c>
      <c r="AK1037" s="16">
        <v>270</v>
      </c>
      <c r="AL1037" s="12">
        <v>3043.12</v>
      </c>
      <c r="AM1037" s="2">
        <v>1540.22</v>
      </c>
      <c r="AP1037" s="12">
        <v>2643.03</v>
      </c>
      <c r="AQ1037" s="3">
        <v>1940.31</v>
      </c>
      <c r="AZ1037" s="13"/>
      <c r="BA1037" s="13"/>
      <c r="BB1037" s="13"/>
      <c r="BC1037" s="13"/>
      <c r="BD1037" s="13"/>
      <c r="BE1037" s="13"/>
      <c r="BF1037" s="13"/>
      <c r="BL1037" s="2">
        <v>4160.6400000000003</v>
      </c>
      <c r="BM1037" s="2">
        <v>2604.64</v>
      </c>
      <c r="BN1037" s="2">
        <v>3760.55</v>
      </c>
      <c r="BO1037" s="2">
        <v>3004.73</v>
      </c>
      <c r="HN1037" s="12">
        <f t="shared" ref="HN1037:HN1100" si="109">J1037+230</f>
        <v>4262.7</v>
      </c>
      <c r="HO1037" s="2">
        <f t="shared" si="105"/>
        <v>3152.8</v>
      </c>
      <c r="HP1037" s="3">
        <f t="shared" si="106"/>
        <v>3083.8</v>
      </c>
      <c r="HW1037" s="197"/>
    </row>
    <row r="1038" spans="1:231" x14ac:dyDescent="0.3">
      <c r="A1038" s="64">
        <v>41908</v>
      </c>
      <c r="B1038" s="135">
        <v>3640</v>
      </c>
      <c r="C1038" s="40">
        <f t="shared" si="107"/>
        <v>3698</v>
      </c>
      <c r="D1038" s="12">
        <v>4195.2</v>
      </c>
      <c r="E1038" s="2">
        <v>2622.98</v>
      </c>
      <c r="H1038" s="2">
        <v>3795.11</v>
      </c>
      <c r="I1038" s="3">
        <v>3023.07</v>
      </c>
      <c r="J1038" s="12">
        <v>4070.18</v>
      </c>
      <c r="K1038" s="2">
        <v>2611.6999999999998</v>
      </c>
      <c r="N1038" s="12">
        <v>3670.09</v>
      </c>
      <c r="O1038" s="3">
        <v>3011.79</v>
      </c>
      <c r="P1038" s="12">
        <v>3422.31</v>
      </c>
      <c r="Q1038" s="2">
        <v>1912.34</v>
      </c>
      <c r="T1038" s="2">
        <v>3022.22</v>
      </c>
      <c r="U1038" s="3">
        <v>2312.4299999999998</v>
      </c>
      <c r="AJ1038" s="2">
        <f t="shared" si="108"/>
        <v>3370</v>
      </c>
      <c r="AK1038" s="16">
        <v>270</v>
      </c>
      <c r="AL1038" s="12">
        <v>3081.33</v>
      </c>
      <c r="AM1038" s="2">
        <v>1562.66</v>
      </c>
      <c r="AP1038" s="12">
        <v>2681.24</v>
      </c>
      <c r="AQ1038" s="3">
        <v>1962.75</v>
      </c>
      <c r="AZ1038" s="13"/>
      <c r="BA1038" s="13"/>
      <c r="BB1038" s="13"/>
      <c r="BC1038" s="13"/>
      <c r="BD1038" s="13"/>
      <c r="BE1038" s="13"/>
      <c r="BF1038" s="13"/>
      <c r="BL1038" s="2">
        <v>4208.78</v>
      </c>
      <c r="BM1038" s="2">
        <v>2636.45</v>
      </c>
      <c r="BN1038" s="2">
        <v>3808.69</v>
      </c>
      <c r="BO1038" s="2">
        <v>3036.54</v>
      </c>
      <c r="HN1038" s="12">
        <f t="shared" si="109"/>
        <v>4300.18</v>
      </c>
      <c r="HO1038" s="2">
        <f t="shared" si="105"/>
        <v>3152.8</v>
      </c>
      <c r="HP1038" s="3">
        <f t="shared" si="106"/>
        <v>3083.8</v>
      </c>
      <c r="HW1038" s="197"/>
    </row>
    <row r="1039" spans="1:231" x14ac:dyDescent="0.3">
      <c r="A1039" s="64">
        <v>41911</v>
      </c>
      <c r="B1039" s="135">
        <v>3683</v>
      </c>
      <c r="C1039" s="40">
        <f t="shared" si="107"/>
        <v>3696.6666666666665</v>
      </c>
      <c r="D1039" s="12">
        <v>4182.2700000000004</v>
      </c>
      <c r="E1039" s="2">
        <v>2611.7399999999998</v>
      </c>
      <c r="H1039" s="2">
        <v>3782.18</v>
      </c>
      <c r="I1039" s="3">
        <v>3011.83</v>
      </c>
      <c r="J1039" s="12">
        <v>4001.06</v>
      </c>
      <c r="K1039" s="2">
        <v>2544.3000000000002</v>
      </c>
      <c r="N1039" s="12">
        <v>3600.97</v>
      </c>
      <c r="O1039" s="3">
        <v>2944.39</v>
      </c>
      <c r="P1039" s="12">
        <v>3389.46</v>
      </c>
      <c r="Q1039" s="2">
        <v>1881.14</v>
      </c>
      <c r="T1039" s="2">
        <v>2989.37</v>
      </c>
      <c r="U1039" s="3">
        <v>2281.23</v>
      </c>
      <c r="AJ1039" s="2">
        <f t="shared" si="108"/>
        <v>3413</v>
      </c>
      <c r="AK1039" s="16">
        <v>270</v>
      </c>
      <c r="AL1039" s="12">
        <v>3072.34</v>
      </c>
      <c r="AM1039" s="2">
        <v>1555.18</v>
      </c>
      <c r="AP1039" s="12">
        <v>2672.25</v>
      </c>
      <c r="AQ1039" s="3">
        <v>1955.27</v>
      </c>
      <c r="AZ1039" s="13"/>
      <c r="BA1039" s="13"/>
      <c r="BB1039" s="13"/>
      <c r="BC1039" s="13"/>
      <c r="BD1039" s="13"/>
      <c r="BE1039" s="13"/>
      <c r="BF1039" s="13"/>
      <c r="BL1039" s="2">
        <v>4197.87</v>
      </c>
      <c r="BM1039" s="2">
        <v>2627.23</v>
      </c>
      <c r="BN1039" s="2">
        <v>3797.78</v>
      </c>
      <c r="BO1039" s="2">
        <v>3027.32</v>
      </c>
      <c r="HN1039" s="12">
        <f t="shared" si="109"/>
        <v>4231.0599999999995</v>
      </c>
      <c r="HO1039" s="2">
        <f t="shared" si="105"/>
        <v>3196.66</v>
      </c>
      <c r="HP1039" s="3">
        <f t="shared" si="106"/>
        <v>3123.36</v>
      </c>
      <c r="HW1039" s="197"/>
    </row>
    <row r="1040" spans="1:231" x14ac:dyDescent="0.3">
      <c r="A1040" s="64">
        <v>41912</v>
      </c>
      <c r="B1040" s="135">
        <v>3626</v>
      </c>
      <c r="C1040" s="40">
        <f t="shared" si="107"/>
        <v>3690.7619047619046</v>
      </c>
      <c r="D1040" s="12">
        <v>4219.55</v>
      </c>
      <c r="E1040" s="2">
        <v>2645.54</v>
      </c>
      <c r="H1040" s="2">
        <v>3819.46</v>
      </c>
      <c r="I1040" s="3">
        <v>3045.63</v>
      </c>
      <c r="J1040" s="12">
        <v>4025.64</v>
      </c>
      <c r="K1040" s="2">
        <v>2566.3000000000002</v>
      </c>
      <c r="N1040" s="12">
        <v>3625.55</v>
      </c>
      <c r="O1040" s="3">
        <v>2966.39</v>
      </c>
      <c r="P1040" s="12">
        <v>3432.51</v>
      </c>
      <c r="Q1040" s="2">
        <v>1921.06</v>
      </c>
      <c r="T1040" s="2">
        <v>3032.42</v>
      </c>
      <c r="U1040" s="3">
        <v>2321.15</v>
      </c>
      <c r="AJ1040" s="2">
        <f t="shared" si="108"/>
        <v>3356</v>
      </c>
      <c r="AK1040" s="16">
        <v>270</v>
      </c>
      <c r="AL1040" s="12">
        <v>3135.94</v>
      </c>
      <c r="AM1040" s="2">
        <v>1615.42</v>
      </c>
      <c r="AP1040" s="12">
        <v>2735.85</v>
      </c>
      <c r="AQ1040" s="3">
        <v>2015.51</v>
      </c>
      <c r="AZ1040" s="13"/>
      <c r="BA1040" s="13"/>
      <c r="BB1040" s="13"/>
      <c r="BC1040" s="13"/>
      <c r="BD1040" s="13"/>
      <c r="BE1040" s="13"/>
      <c r="BF1040" s="13"/>
      <c r="BL1040" s="2">
        <v>4235.2700000000004</v>
      </c>
      <c r="BM1040" s="2">
        <v>2661.14</v>
      </c>
      <c r="BN1040" s="2">
        <v>3835.18</v>
      </c>
      <c r="BO1040" s="2">
        <v>3061.23</v>
      </c>
      <c r="HN1040" s="12">
        <f t="shared" si="109"/>
        <v>4255.6399999999994</v>
      </c>
      <c r="HO1040" s="2">
        <f t="shared" si="105"/>
        <v>3138.52</v>
      </c>
      <c r="HP1040" s="3">
        <f t="shared" si="106"/>
        <v>3070.92</v>
      </c>
      <c r="HW1040" s="197"/>
    </row>
    <row r="1041" spans="1:231" x14ac:dyDescent="0.3">
      <c r="A1041" s="64">
        <v>41913</v>
      </c>
      <c r="B1041" s="135">
        <v>3642</v>
      </c>
      <c r="C1041" s="40">
        <f t="shared" si="107"/>
        <v>3684.7619047619046</v>
      </c>
      <c r="D1041" s="12">
        <v>4153.1899999999996</v>
      </c>
      <c r="E1041" s="2">
        <v>2583.6799999999998</v>
      </c>
      <c r="H1041" s="2">
        <v>3753.1</v>
      </c>
      <c r="I1041" s="3">
        <v>2983.77</v>
      </c>
      <c r="J1041" s="12">
        <v>4017.52</v>
      </c>
      <c r="K1041" s="2">
        <v>2561.2399999999998</v>
      </c>
      <c r="N1041" s="12">
        <v>3617.43</v>
      </c>
      <c r="O1041" s="3">
        <v>2961.33</v>
      </c>
      <c r="P1041" s="12">
        <v>3395.71</v>
      </c>
      <c r="Q1041" s="2">
        <v>1888.04</v>
      </c>
      <c r="T1041" s="2">
        <v>2995.62</v>
      </c>
      <c r="U1041" s="3">
        <v>2288.13</v>
      </c>
      <c r="AJ1041" s="2">
        <f t="shared" si="108"/>
        <v>3352</v>
      </c>
      <c r="AK1041" s="2">
        <v>290</v>
      </c>
      <c r="AL1041" s="12">
        <v>3146.99</v>
      </c>
      <c r="AM1041" s="2">
        <v>1629.98</v>
      </c>
      <c r="AP1041" s="12">
        <v>2746.9</v>
      </c>
      <c r="AQ1041" s="3">
        <v>2030.07</v>
      </c>
      <c r="AZ1041" s="13"/>
      <c r="BA1041" s="13"/>
      <c r="BB1041" s="13"/>
      <c r="BC1041" s="13"/>
      <c r="BD1041" s="13"/>
      <c r="BE1041" s="13"/>
      <c r="BF1041" s="13"/>
      <c r="BL1041" s="2">
        <v>4169.8</v>
      </c>
      <c r="BM1041" s="2">
        <v>2600.17</v>
      </c>
      <c r="BN1041" s="2">
        <v>3769.71</v>
      </c>
      <c r="BO1041" s="2">
        <v>3000.26</v>
      </c>
      <c r="HN1041" s="12">
        <f t="shared" si="109"/>
        <v>4247.5200000000004</v>
      </c>
      <c r="HO1041" s="2">
        <f t="shared" ref="HO1041:HO1104" si="110">B1041*1.02-580</f>
        <v>3134.84</v>
      </c>
      <c r="HP1041" s="3">
        <f t="shared" ref="HP1041:HP1104" si="111">B1041*0.92-246</f>
        <v>3104.6400000000003</v>
      </c>
      <c r="HW1041" s="197"/>
    </row>
    <row r="1042" spans="1:231" x14ac:dyDescent="0.3">
      <c r="A1042" s="64">
        <v>41914</v>
      </c>
      <c r="B1042" s="135">
        <v>3655</v>
      </c>
      <c r="C1042" s="40">
        <f t="shared" si="107"/>
        <v>3680.4761904761904</v>
      </c>
      <c r="D1042" s="12">
        <v>4138.68</v>
      </c>
      <c r="E1042" s="2">
        <v>2569.6799999999998</v>
      </c>
      <c r="H1042" s="2">
        <v>3738.59</v>
      </c>
      <c r="I1042" s="3">
        <v>2969.77</v>
      </c>
      <c r="J1042" s="12">
        <v>4014.43</v>
      </c>
      <c r="K1042" s="2">
        <v>2558.4699999999998</v>
      </c>
      <c r="N1042" s="12">
        <v>3614.34</v>
      </c>
      <c r="O1042" s="3">
        <v>2958.56</v>
      </c>
      <c r="P1042" s="12">
        <v>3427.06</v>
      </c>
      <c r="Q1042" s="2">
        <v>1908.29</v>
      </c>
      <c r="T1042" s="2">
        <v>3026.97</v>
      </c>
      <c r="U1042" s="3">
        <v>2308.38</v>
      </c>
      <c r="AJ1042" s="2">
        <f t="shared" si="108"/>
        <v>3365</v>
      </c>
      <c r="AK1042" s="2">
        <v>290</v>
      </c>
      <c r="AL1042" s="12">
        <v>3189.85</v>
      </c>
      <c r="AM1042" s="2">
        <v>1661.67</v>
      </c>
      <c r="AP1042" s="12">
        <v>2789.76</v>
      </c>
      <c r="AQ1042" s="3">
        <v>2061.7600000000002</v>
      </c>
      <c r="AZ1042" s="13"/>
      <c r="BA1042" s="13"/>
      <c r="BB1042" s="13"/>
      <c r="BC1042" s="13"/>
      <c r="BD1042" s="13"/>
      <c r="BE1042" s="13"/>
      <c r="BF1042" s="13"/>
      <c r="BL1042" s="2">
        <v>4148.01</v>
      </c>
      <c r="BM1042" s="2">
        <v>2578.9499999999998</v>
      </c>
      <c r="BN1042" s="2">
        <v>3747.92</v>
      </c>
      <c r="BO1042" s="2">
        <v>2979.04</v>
      </c>
      <c r="HN1042" s="12">
        <f t="shared" si="109"/>
        <v>4244.43</v>
      </c>
      <c r="HO1042" s="2">
        <f t="shared" si="110"/>
        <v>3148.1</v>
      </c>
      <c r="HP1042" s="3">
        <f t="shared" si="111"/>
        <v>3116.6000000000004</v>
      </c>
      <c r="HW1042" s="197"/>
    </row>
    <row r="1043" spans="1:231" x14ac:dyDescent="0.3">
      <c r="A1043" s="64">
        <v>41915</v>
      </c>
      <c r="B1043" s="135">
        <v>3620</v>
      </c>
      <c r="C1043" s="40">
        <f t="shared" si="107"/>
        <v>3675.9523809523807</v>
      </c>
      <c r="D1043" s="12">
        <v>4196.74</v>
      </c>
      <c r="E1043" s="2">
        <v>2622.9</v>
      </c>
      <c r="H1043" s="2">
        <v>3796.65</v>
      </c>
      <c r="I1043" s="3">
        <v>3022.99</v>
      </c>
      <c r="J1043" s="12">
        <v>4048.46</v>
      </c>
      <c r="K1043" s="2">
        <v>2588.94</v>
      </c>
      <c r="N1043" s="12">
        <v>3648.37</v>
      </c>
      <c r="O1043" s="3">
        <v>2989.03</v>
      </c>
      <c r="P1043" s="12">
        <v>3512.35</v>
      </c>
      <c r="Q1043" s="2">
        <v>1988.98</v>
      </c>
      <c r="T1043" s="2">
        <v>3112.26</v>
      </c>
      <c r="U1043" s="3">
        <v>2389.0700000000002</v>
      </c>
      <c r="AJ1043" s="2">
        <f t="shared" si="108"/>
        <v>3330</v>
      </c>
      <c r="AK1043" s="2">
        <v>290</v>
      </c>
      <c r="AL1043" s="12">
        <v>3261.41</v>
      </c>
      <c r="AM1043" s="2">
        <v>1728.62</v>
      </c>
      <c r="AP1043" s="12">
        <v>2861.32</v>
      </c>
      <c r="AQ1043" s="3">
        <v>2128.71</v>
      </c>
      <c r="AZ1043" s="13"/>
      <c r="BA1043" s="13"/>
      <c r="BB1043" s="13"/>
      <c r="BC1043" s="13"/>
      <c r="BD1043" s="13"/>
      <c r="BE1043" s="13"/>
      <c r="BF1043" s="13"/>
      <c r="BL1043" s="2">
        <v>4199.88</v>
      </c>
      <c r="BM1043" s="2">
        <v>2626.02</v>
      </c>
      <c r="BN1043" s="2">
        <v>3799.79</v>
      </c>
      <c r="BO1043" s="2">
        <v>3026.11</v>
      </c>
      <c r="HN1043" s="12">
        <f t="shared" si="109"/>
        <v>4278.46</v>
      </c>
      <c r="HO1043" s="2">
        <f t="shared" si="110"/>
        <v>3112.4</v>
      </c>
      <c r="HP1043" s="3">
        <f t="shared" si="111"/>
        <v>3084.4</v>
      </c>
      <c r="HW1043" s="197"/>
    </row>
    <row r="1044" spans="1:231" x14ac:dyDescent="0.3">
      <c r="A1044" s="64">
        <v>41918</v>
      </c>
      <c r="B1044" s="135">
        <v>3636</v>
      </c>
      <c r="C1044" s="40">
        <f t="shared" si="107"/>
        <v>3671</v>
      </c>
      <c r="D1044" s="12">
        <v>4190.3500000000004</v>
      </c>
      <c r="E1044" s="2">
        <v>2620.16</v>
      </c>
      <c r="H1044" s="2">
        <v>3790.26</v>
      </c>
      <c r="I1044" s="3">
        <v>3020.25</v>
      </c>
      <c r="J1044" s="12">
        <v>3941.41</v>
      </c>
      <c r="K1044" s="2">
        <v>2485.4</v>
      </c>
      <c r="N1044" s="12">
        <v>3541.32</v>
      </c>
      <c r="O1044" s="3">
        <v>2885.49</v>
      </c>
      <c r="P1044" s="12">
        <v>3454.83</v>
      </c>
      <c r="Q1044" s="2">
        <v>1935.13</v>
      </c>
      <c r="T1044" s="2">
        <v>3054.74</v>
      </c>
      <c r="U1044" s="3">
        <v>2335.7199999999998</v>
      </c>
      <c r="AJ1044" s="2">
        <f t="shared" si="108"/>
        <v>3346</v>
      </c>
      <c r="AK1044" s="2">
        <v>290</v>
      </c>
      <c r="AL1044" s="12">
        <v>3205.88</v>
      </c>
      <c r="AM1044" s="2">
        <v>1676.84</v>
      </c>
      <c r="AP1044" s="12">
        <v>2805.79</v>
      </c>
      <c r="AQ1044" s="3">
        <v>2076.9299999999998</v>
      </c>
      <c r="AZ1044" s="13"/>
      <c r="BA1044" s="13"/>
      <c r="BB1044" s="13"/>
      <c r="BC1044" s="13"/>
      <c r="BD1044" s="13"/>
      <c r="BE1044" s="13"/>
      <c r="BF1044" s="13"/>
      <c r="BL1044" s="2">
        <v>4190.3500000000004</v>
      </c>
      <c r="BM1044" s="2">
        <v>2620.16</v>
      </c>
      <c r="BN1044" s="2">
        <v>3790.26</v>
      </c>
      <c r="BO1044" s="2">
        <v>3020.25</v>
      </c>
      <c r="HN1044" s="12">
        <f t="shared" si="109"/>
        <v>4171.41</v>
      </c>
      <c r="HO1044" s="2">
        <f t="shared" si="110"/>
        <v>3128.7200000000003</v>
      </c>
      <c r="HP1044" s="3">
        <f t="shared" si="111"/>
        <v>3099.1200000000003</v>
      </c>
      <c r="HW1044" s="197"/>
    </row>
    <row r="1045" spans="1:231" x14ac:dyDescent="0.3">
      <c r="A1045" s="64">
        <v>41919</v>
      </c>
      <c r="B1045" s="135">
        <v>3620</v>
      </c>
      <c r="C1045" s="40">
        <f t="shared" si="107"/>
        <v>3666.1904761904761</v>
      </c>
      <c r="D1045" s="12">
        <v>4227.57</v>
      </c>
      <c r="E1045" s="2">
        <v>2656.7</v>
      </c>
      <c r="H1045" s="2">
        <v>3827.48</v>
      </c>
      <c r="I1045" s="3">
        <v>3056.79</v>
      </c>
      <c r="J1045" s="12">
        <v>3944.43</v>
      </c>
      <c r="K1045" s="2">
        <v>2488.1</v>
      </c>
      <c r="N1045" s="12">
        <v>3544.34</v>
      </c>
      <c r="O1045" s="3">
        <v>2888.19</v>
      </c>
      <c r="P1045" s="12">
        <v>3514.05</v>
      </c>
      <c r="Q1045" s="2">
        <v>1993.54</v>
      </c>
      <c r="T1045" s="2">
        <v>3113.96</v>
      </c>
      <c r="U1045" s="3">
        <v>2393.63</v>
      </c>
      <c r="AJ1045" s="2">
        <f t="shared" si="108"/>
        <v>3330</v>
      </c>
      <c r="AK1045" s="2">
        <v>290</v>
      </c>
      <c r="AL1045" s="12">
        <v>3276.2</v>
      </c>
      <c r="AM1045" s="2">
        <v>1746.26</v>
      </c>
      <c r="AP1045" s="12">
        <v>2876.11</v>
      </c>
      <c r="AQ1045" s="3">
        <v>2146.35</v>
      </c>
      <c r="AZ1045" s="13"/>
      <c r="BA1045" s="13"/>
      <c r="BB1045" s="13"/>
      <c r="BC1045" s="13"/>
      <c r="BD1045" s="13"/>
      <c r="BE1045" s="13"/>
      <c r="BF1045" s="13"/>
      <c r="BL1045" s="2">
        <v>4233.8100000000004</v>
      </c>
      <c r="BM1045" s="2">
        <v>2662.89</v>
      </c>
      <c r="BN1045" s="2">
        <v>3833.72</v>
      </c>
      <c r="BO1045" s="2">
        <v>3062.98</v>
      </c>
      <c r="HN1045" s="12">
        <f t="shared" si="109"/>
        <v>4174.43</v>
      </c>
      <c r="HO1045" s="2">
        <f t="shared" si="110"/>
        <v>3112.4</v>
      </c>
      <c r="HP1045" s="3">
        <f t="shared" si="111"/>
        <v>3084.4</v>
      </c>
      <c r="HW1045" s="197"/>
    </row>
    <row r="1046" spans="1:231" x14ac:dyDescent="0.3">
      <c r="A1046" s="64">
        <v>41920</v>
      </c>
      <c r="B1046" s="135">
        <v>3620</v>
      </c>
      <c r="C1046" s="40">
        <f t="shared" si="107"/>
        <v>3661.9047619047619</v>
      </c>
      <c r="D1046" s="12">
        <v>4217.7</v>
      </c>
      <c r="E1046" s="2">
        <v>2654.9</v>
      </c>
      <c r="H1046" s="2">
        <v>3817.61</v>
      </c>
      <c r="I1046" s="3">
        <v>3054.99</v>
      </c>
      <c r="J1046" s="12">
        <v>3883.97</v>
      </c>
      <c r="K1046" s="2">
        <v>2434.1</v>
      </c>
      <c r="N1046" s="12">
        <v>3483.88</v>
      </c>
      <c r="O1046" s="3">
        <v>2834.19</v>
      </c>
      <c r="P1046" s="12">
        <v>3472.37</v>
      </c>
      <c r="Q1046" s="2">
        <v>1959.38</v>
      </c>
      <c r="T1046" s="2">
        <v>3072.28</v>
      </c>
      <c r="U1046" s="3">
        <v>2359.4699999999998</v>
      </c>
      <c r="AJ1046" s="2">
        <f t="shared" si="108"/>
        <v>3330</v>
      </c>
      <c r="AK1046" s="2">
        <v>290</v>
      </c>
      <c r="AL1046" s="12">
        <v>3227.64</v>
      </c>
      <c r="AM1046" s="2">
        <v>1705.46</v>
      </c>
      <c r="AP1046" s="12">
        <v>2827.55</v>
      </c>
      <c r="AQ1046" s="3">
        <v>2105.5500000000002</v>
      </c>
      <c r="AZ1046" s="13"/>
      <c r="BA1046" s="13"/>
      <c r="BB1046" s="13"/>
      <c r="BC1046" s="13"/>
      <c r="BD1046" s="13"/>
      <c r="BE1046" s="13"/>
      <c r="BF1046" s="13"/>
      <c r="BL1046" s="2">
        <v>4227.91</v>
      </c>
      <c r="BM1046" s="2">
        <v>2665.04</v>
      </c>
      <c r="BN1046" s="2">
        <v>3827.82</v>
      </c>
      <c r="BO1046" s="2">
        <v>3065.13</v>
      </c>
      <c r="HN1046" s="12">
        <f t="shared" si="109"/>
        <v>4113.9699999999993</v>
      </c>
      <c r="HO1046" s="2">
        <f t="shared" si="110"/>
        <v>3112.4</v>
      </c>
      <c r="HP1046" s="3">
        <f t="shared" si="111"/>
        <v>3084.4</v>
      </c>
      <c r="HW1046" s="197"/>
    </row>
    <row r="1047" spans="1:231" x14ac:dyDescent="0.3">
      <c r="A1047" s="64">
        <v>41921</v>
      </c>
      <c r="B1047" s="135">
        <v>3600</v>
      </c>
      <c r="C1047" s="40">
        <f t="shared" si="107"/>
        <v>3655.2380952380954</v>
      </c>
      <c r="D1047" s="12">
        <v>4183.05</v>
      </c>
      <c r="E1047" s="2">
        <v>2652.53</v>
      </c>
      <c r="H1047" s="2">
        <v>3782.96</v>
      </c>
      <c r="I1047" s="3">
        <v>3052.62</v>
      </c>
      <c r="J1047" s="12">
        <v>3893.04</v>
      </c>
      <c r="K1047" s="2">
        <v>2442.1999999999998</v>
      </c>
      <c r="N1047" s="12">
        <v>3492.95</v>
      </c>
      <c r="O1047" s="3">
        <v>2842.29</v>
      </c>
      <c r="P1047" s="12">
        <v>3480.32</v>
      </c>
      <c r="Q1047" s="2">
        <v>1977.26</v>
      </c>
      <c r="T1047" s="2">
        <v>3080.23</v>
      </c>
      <c r="U1047" s="3">
        <v>2377.35</v>
      </c>
      <c r="AJ1047" s="2">
        <f t="shared" si="108"/>
        <v>3310</v>
      </c>
      <c r="AK1047" s="2">
        <v>290</v>
      </c>
      <c r="AL1047" s="12">
        <v>3234.92</v>
      </c>
      <c r="AM1047" s="2">
        <v>1722.65</v>
      </c>
      <c r="AP1047" s="12">
        <v>2834.83</v>
      </c>
      <c r="AQ1047" s="3">
        <v>2122.7399999999998</v>
      </c>
      <c r="AZ1047" s="13"/>
      <c r="BA1047" s="13"/>
      <c r="BB1047" s="13"/>
      <c r="BC1047" s="13"/>
      <c r="BD1047" s="13"/>
      <c r="BE1047" s="13"/>
      <c r="BF1047" s="13"/>
      <c r="BL1047" s="2">
        <v>4193.3</v>
      </c>
      <c r="BM1047" s="2">
        <v>2662.7</v>
      </c>
      <c r="BN1047" s="2">
        <v>3793.21</v>
      </c>
      <c r="BO1047" s="2">
        <v>3062.79</v>
      </c>
      <c r="HN1047" s="12">
        <f t="shared" si="109"/>
        <v>4123.04</v>
      </c>
      <c r="HO1047" s="2">
        <f t="shared" si="110"/>
        <v>3092</v>
      </c>
      <c r="HP1047" s="3">
        <f t="shared" si="111"/>
        <v>3066</v>
      </c>
      <c r="HW1047" s="197"/>
    </row>
    <row r="1048" spans="1:231" x14ac:dyDescent="0.3">
      <c r="A1048" s="64">
        <v>41922</v>
      </c>
      <c r="B1048" s="135">
        <v>3598</v>
      </c>
      <c r="C1048" s="40">
        <f t="shared" si="107"/>
        <v>3649.7142857142858</v>
      </c>
      <c r="D1048" s="12">
        <v>4290.75</v>
      </c>
      <c r="E1048" s="2">
        <v>2759.86</v>
      </c>
      <c r="H1048" s="2">
        <v>3890.66</v>
      </c>
      <c r="I1048" s="3">
        <v>3159.95</v>
      </c>
      <c r="J1048" s="12">
        <v>4056.08</v>
      </c>
      <c r="K1048" s="2">
        <v>2604.6</v>
      </c>
      <c r="N1048" s="12">
        <v>3655.99</v>
      </c>
      <c r="O1048" s="3">
        <v>3004.69</v>
      </c>
      <c r="P1048" s="12">
        <v>3642.62</v>
      </c>
      <c r="Q1048" s="2">
        <v>2138.8199999999997</v>
      </c>
      <c r="T1048" s="2">
        <v>3242.53</v>
      </c>
      <c r="U1048" s="3">
        <v>2538.91</v>
      </c>
      <c r="AJ1048" s="2">
        <f t="shared" si="108"/>
        <v>3308</v>
      </c>
      <c r="AK1048" s="2">
        <v>290</v>
      </c>
      <c r="AL1048" s="12">
        <v>3228.6</v>
      </c>
      <c r="AM1048" s="2">
        <v>1715.66</v>
      </c>
      <c r="AP1048" s="12">
        <v>2828.51</v>
      </c>
      <c r="AQ1048" s="3">
        <v>2115.75</v>
      </c>
      <c r="AZ1048" s="13"/>
      <c r="BA1048" s="13"/>
      <c r="BB1048" s="13"/>
      <c r="BC1048" s="13"/>
      <c r="BD1048" s="13"/>
      <c r="BE1048" s="13"/>
      <c r="BF1048" s="13"/>
      <c r="BL1048" s="2">
        <v>4294.8599999999997</v>
      </c>
      <c r="BM1048" s="2">
        <v>2763.93</v>
      </c>
      <c r="BN1048" s="2">
        <v>3894.77</v>
      </c>
      <c r="BO1048" s="2">
        <v>3164.02</v>
      </c>
      <c r="HN1048" s="12">
        <f t="shared" si="109"/>
        <v>4286.08</v>
      </c>
      <c r="HO1048" s="2">
        <f t="shared" si="110"/>
        <v>3089.96</v>
      </c>
      <c r="HP1048" s="3">
        <f t="shared" si="111"/>
        <v>3064.1600000000003</v>
      </c>
      <c r="HW1048" s="197"/>
    </row>
    <row r="1049" spans="1:231" x14ac:dyDescent="0.3">
      <c r="A1049" s="64">
        <v>41925</v>
      </c>
      <c r="B1049" s="135">
        <v>3598</v>
      </c>
      <c r="C1049" s="40">
        <f t="shared" si="107"/>
        <v>3644.1428571428573</v>
      </c>
      <c r="D1049" s="12">
        <v>4293.57</v>
      </c>
      <c r="E1049" s="2">
        <v>2764.88</v>
      </c>
      <c r="H1049" s="2">
        <v>3893.48</v>
      </c>
      <c r="I1049" s="3">
        <v>3164.97</v>
      </c>
      <c r="J1049" s="12">
        <v>4037.95</v>
      </c>
      <c r="K1049" s="2">
        <v>2588.4</v>
      </c>
      <c r="N1049" s="12">
        <v>3637.86</v>
      </c>
      <c r="O1049" s="3">
        <v>2988.49</v>
      </c>
      <c r="P1049" s="12">
        <v>3593.38</v>
      </c>
      <c r="Q1049" s="2">
        <v>2092.0500000000002</v>
      </c>
      <c r="T1049" s="2">
        <v>3193.29</v>
      </c>
      <c r="U1049" s="3">
        <v>2492.14</v>
      </c>
      <c r="AJ1049" s="2">
        <f t="shared" si="108"/>
        <v>3308</v>
      </c>
      <c r="AK1049" s="2">
        <v>290</v>
      </c>
      <c r="AL1049" s="12">
        <v>3158.52</v>
      </c>
      <c r="AM1049" s="2">
        <v>1648.27</v>
      </c>
      <c r="AP1049" s="12">
        <v>2758.43</v>
      </c>
      <c r="AQ1049" s="3">
        <v>2048.36</v>
      </c>
      <c r="AZ1049" s="13"/>
      <c r="BA1049" s="13"/>
      <c r="BB1049" s="13"/>
      <c r="BC1049" s="13"/>
      <c r="BD1049" s="13"/>
      <c r="BE1049" s="13"/>
      <c r="BF1049" s="13"/>
      <c r="BL1049" s="2">
        <v>4299.7</v>
      </c>
      <c r="BM1049" s="2">
        <v>2770.96</v>
      </c>
      <c r="BN1049" s="2">
        <v>3899.61</v>
      </c>
      <c r="BO1049" s="2">
        <v>3171.05</v>
      </c>
      <c r="HN1049" s="12">
        <f t="shared" si="109"/>
        <v>4267.95</v>
      </c>
      <c r="HO1049" s="2">
        <f t="shared" si="110"/>
        <v>3089.96</v>
      </c>
      <c r="HP1049" s="3">
        <f t="shared" si="111"/>
        <v>3064.1600000000003</v>
      </c>
      <c r="HW1049" s="197"/>
    </row>
    <row r="1050" spans="1:231" x14ac:dyDescent="0.3">
      <c r="A1050" s="64">
        <v>41926</v>
      </c>
      <c r="B1050" s="135">
        <v>3598</v>
      </c>
      <c r="C1050" s="40">
        <f t="shared" si="107"/>
        <v>3636.8095238095239</v>
      </c>
      <c r="D1050" s="12">
        <v>4328.8999999999996</v>
      </c>
      <c r="E1050" s="2">
        <v>2798.46</v>
      </c>
      <c r="H1050" s="2">
        <v>3928.81</v>
      </c>
      <c r="I1050" s="3">
        <v>3198.55</v>
      </c>
      <c r="J1050" s="12">
        <v>4050.04</v>
      </c>
      <c r="K1050" s="2">
        <v>2599.1999999999998</v>
      </c>
      <c r="N1050" s="12">
        <v>3649.95</v>
      </c>
      <c r="O1050" s="3">
        <v>2999.29</v>
      </c>
      <c r="P1050" s="12">
        <v>3615.01</v>
      </c>
      <c r="Q1050" s="2">
        <v>2112.12</v>
      </c>
      <c r="T1050" s="2">
        <v>3214.92</v>
      </c>
      <c r="U1050" s="3">
        <v>2512.21</v>
      </c>
      <c r="AJ1050" s="2">
        <f t="shared" si="108"/>
        <v>3308</v>
      </c>
      <c r="AK1050" s="2">
        <v>290</v>
      </c>
      <c r="AL1050" s="12">
        <v>3179.15</v>
      </c>
      <c r="AM1050" s="2">
        <v>1667.3</v>
      </c>
      <c r="AP1050" s="12">
        <v>2779.06</v>
      </c>
      <c r="AQ1050" s="3">
        <v>2067.39</v>
      </c>
      <c r="AZ1050" s="13"/>
      <c r="BA1050" s="13"/>
      <c r="BB1050" s="13"/>
      <c r="BC1050" s="13"/>
      <c r="BD1050" s="13"/>
      <c r="BE1050" s="13"/>
      <c r="BF1050" s="13"/>
      <c r="BL1050" s="2">
        <v>4334.0200000000004</v>
      </c>
      <c r="BM1050" s="2">
        <v>2803.54</v>
      </c>
      <c r="BN1050" s="2">
        <v>3933.93</v>
      </c>
      <c r="BO1050" s="2">
        <v>3203.63</v>
      </c>
      <c r="HN1050" s="12">
        <f t="shared" si="109"/>
        <v>4280.04</v>
      </c>
      <c r="HO1050" s="2">
        <f t="shared" si="110"/>
        <v>3089.96</v>
      </c>
      <c r="HP1050" s="3">
        <f t="shared" si="111"/>
        <v>3064.1600000000003</v>
      </c>
      <c r="HW1050" s="197"/>
    </row>
    <row r="1051" spans="1:231" x14ac:dyDescent="0.3">
      <c r="A1051" s="64">
        <v>41927</v>
      </c>
      <c r="B1051" s="135">
        <v>3598</v>
      </c>
      <c r="C1051" s="40">
        <f t="shared" si="107"/>
        <v>3630.0476190476193</v>
      </c>
      <c r="D1051" s="12">
        <v>4365.67</v>
      </c>
      <c r="E1051" s="2">
        <v>2834.58</v>
      </c>
      <c r="H1051" s="2">
        <v>3965.58</v>
      </c>
      <c r="I1051" s="3">
        <v>3234.67</v>
      </c>
      <c r="J1051" s="12">
        <v>4053.06</v>
      </c>
      <c r="K1051" s="2">
        <v>2601.9</v>
      </c>
      <c r="N1051" s="12">
        <v>3652.97</v>
      </c>
      <c r="O1051" s="3">
        <v>3001.99</v>
      </c>
      <c r="P1051" s="12">
        <v>3628.81</v>
      </c>
      <c r="Q1051" s="2">
        <v>2125.46</v>
      </c>
      <c r="T1051" s="2">
        <v>3228.72</v>
      </c>
      <c r="U1051" s="3">
        <v>2525.5500000000002</v>
      </c>
      <c r="AJ1051" s="2">
        <f t="shared" si="108"/>
        <v>3308</v>
      </c>
      <c r="AK1051" s="2">
        <v>290</v>
      </c>
      <c r="AL1051" s="12">
        <v>3203.86</v>
      </c>
      <c r="AM1051" s="2">
        <v>1691.46</v>
      </c>
      <c r="AP1051" s="12">
        <v>2803.77</v>
      </c>
      <c r="AQ1051" s="3">
        <v>2091.5500000000002</v>
      </c>
      <c r="AZ1051" s="13"/>
      <c r="BA1051" s="13"/>
      <c r="BB1051" s="13"/>
      <c r="BC1051" s="13"/>
      <c r="BD1051" s="13"/>
      <c r="BE1051" s="13"/>
      <c r="BF1051" s="13"/>
      <c r="BL1051" s="2">
        <v>4368.74</v>
      </c>
      <c r="BM1051" s="2">
        <v>2837.63</v>
      </c>
      <c r="BN1051" s="2">
        <v>3968.65</v>
      </c>
      <c r="BO1051" s="2">
        <v>3237.72</v>
      </c>
      <c r="HN1051" s="12">
        <f t="shared" si="109"/>
        <v>4283.0599999999995</v>
      </c>
      <c r="HO1051" s="2">
        <f t="shared" si="110"/>
        <v>3089.96</v>
      </c>
      <c r="HP1051" s="3">
        <f t="shared" si="111"/>
        <v>3064.1600000000003</v>
      </c>
      <c r="HW1051" s="197"/>
    </row>
    <row r="1052" spans="1:231" x14ac:dyDescent="0.3">
      <c r="A1052" s="64">
        <v>41928</v>
      </c>
      <c r="B1052" s="135">
        <v>3600</v>
      </c>
      <c r="C1052" s="40">
        <f t="shared" si="107"/>
        <v>3624.5238095238096</v>
      </c>
      <c r="D1052" s="12">
        <v>4372.28</v>
      </c>
      <c r="E1052" s="2">
        <v>2840.4</v>
      </c>
      <c r="H1052" s="2">
        <v>3972.19</v>
      </c>
      <c r="I1052" s="3">
        <v>3240.49</v>
      </c>
      <c r="J1052" s="12">
        <v>4059.11</v>
      </c>
      <c r="K1052" s="2">
        <v>2607.3000000000002</v>
      </c>
      <c r="N1052" s="12">
        <v>3659.02</v>
      </c>
      <c r="O1052" s="3">
        <v>3007.39</v>
      </c>
      <c r="P1052" s="12">
        <v>3667.64</v>
      </c>
      <c r="Q1052" s="2">
        <v>2163.3000000000002</v>
      </c>
      <c r="T1052" s="2">
        <v>3267.55</v>
      </c>
      <c r="U1052" s="3">
        <v>2563.39</v>
      </c>
      <c r="AJ1052" s="2">
        <f t="shared" si="108"/>
        <v>3310</v>
      </c>
      <c r="AK1052" s="2">
        <v>290</v>
      </c>
      <c r="AL1052" s="12">
        <v>3242.21</v>
      </c>
      <c r="AM1052" s="2">
        <v>1728.8</v>
      </c>
      <c r="AP1052" s="12">
        <v>2842.12</v>
      </c>
      <c r="AQ1052" s="3">
        <v>2128.89</v>
      </c>
      <c r="AZ1052" s="13"/>
      <c r="BA1052" s="13"/>
      <c r="BB1052" s="13"/>
      <c r="BC1052" s="13"/>
      <c r="BD1052" s="13"/>
      <c r="BE1052" s="13"/>
      <c r="BF1052" s="13"/>
      <c r="BL1052" s="2">
        <v>4369.2</v>
      </c>
      <c r="BM1052" s="2">
        <v>2837.34</v>
      </c>
      <c r="BN1052" s="2">
        <v>3969.11</v>
      </c>
      <c r="BO1052" s="2">
        <v>3237.43</v>
      </c>
      <c r="HN1052" s="12">
        <f t="shared" si="109"/>
        <v>4289.1100000000006</v>
      </c>
      <c r="HO1052" s="2">
        <f t="shared" si="110"/>
        <v>3092</v>
      </c>
      <c r="HP1052" s="3">
        <f t="shared" si="111"/>
        <v>3066</v>
      </c>
      <c r="HW1052" s="197"/>
    </row>
    <row r="1053" spans="1:231" x14ac:dyDescent="0.3">
      <c r="A1053" s="64">
        <v>41929</v>
      </c>
      <c r="B1053" s="135">
        <v>3601</v>
      </c>
      <c r="C1053" s="40">
        <f t="shared" si="107"/>
        <v>3619.0952380952381</v>
      </c>
      <c r="D1053" s="12">
        <v>4402.5</v>
      </c>
      <c r="E1053" s="2">
        <v>2870.76</v>
      </c>
      <c r="H1053" s="2">
        <v>4002.41</v>
      </c>
      <c r="I1053" s="3">
        <v>3270.85</v>
      </c>
      <c r="J1053" s="12">
        <v>4056.08</v>
      </c>
      <c r="K1053" s="2">
        <v>2604.6</v>
      </c>
      <c r="N1053" s="12">
        <v>3655.99</v>
      </c>
      <c r="O1053" s="3">
        <v>3004.69</v>
      </c>
      <c r="P1053" s="12">
        <v>3664.97</v>
      </c>
      <c r="Q1053" s="2">
        <v>2161</v>
      </c>
      <c r="T1053" s="2">
        <v>3264.88</v>
      </c>
      <c r="U1053" s="3">
        <v>2561.09</v>
      </c>
      <c r="AJ1053" s="2">
        <f t="shared" si="108"/>
        <v>3311</v>
      </c>
      <c r="AK1053" s="2">
        <v>290</v>
      </c>
      <c r="AL1053" s="12">
        <v>3228.6</v>
      </c>
      <c r="AM1053" s="2">
        <v>1715.66</v>
      </c>
      <c r="AP1053" s="12">
        <v>2828.51</v>
      </c>
      <c r="AQ1053" s="3">
        <v>2115.75</v>
      </c>
      <c r="AZ1053" s="13"/>
      <c r="BA1053" s="13"/>
      <c r="BB1053" s="13"/>
      <c r="BC1053" s="13"/>
      <c r="BD1053" s="13"/>
      <c r="BE1053" s="13"/>
      <c r="BF1053" s="13"/>
      <c r="BL1053" s="2">
        <v>4402.5</v>
      </c>
      <c r="BM1053" s="2">
        <v>2870.76</v>
      </c>
      <c r="BN1053" s="2">
        <v>4002.41</v>
      </c>
      <c r="BO1053" s="2">
        <v>3270.85</v>
      </c>
      <c r="HN1053" s="12">
        <f t="shared" si="109"/>
        <v>4286.08</v>
      </c>
      <c r="HO1053" s="2">
        <f t="shared" si="110"/>
        <v>3093.02</v>
      </c>
      <c r="HP1053" s="3">
        <f t="shared" si="111"/>
        <v>3066.92</v>
      </c>
      <c r="HW1053" s="197"/>
    </row>
    <row r="1054" spans="1:231" x14ac:dyDescent="0.3">
      <c r="A1054" s="64">
        <v>41932</v>
      </c>
      <c r="B1054" s="135">
        <v>3600</v>
      </c>
      <c r="C1054" s="40">
        <f t="shared" ref="C1054:C1117" si="112">AVERAGE(B1034:B1054)</f>
        <v>3622.1904761904761</v>
      </c>
      <c r="D1054" s="12">
        <v>4320.34</v>
      </c>
      <c r="E1054" s="2">
        <v>2792.19</v>
      </c>
      <c r="H1054" s="2">
        <v>3920.25</v>
      </c>
      <c r="I1054" s="3">
        <v>3192.28</v>
      </c>
      <c r="J1054" s="12">
        <v>4031.9</v>
      </c>
      <c r="K1054" s="2">
        <v>2583</v>
      </c>
      <c r="N1054" s="12">
        <v>3631.81</v>
      </c>
      <c r="O1054" s="3">
        <v>2983.09</v>
      </c>
      <c r="P1054" s="12">
        <v>3654.7</v>
      </c>
      <c r="Q1054" s="2">
        <v>2153.6099999999997</v>
      </c>
      <c r="T1054" s="2">
        <v>3254.61</v>
      </c>
      <c r="U1054" s="3">
        <v>2553.6999999999998</v>
      </c>
      <c r="AJ1054" s="2">
        <f t="shared" si="108"/>
        <v>3310</v>
      </c>
      <c r="AK1054" s="2">
        <v>290</v>
      </c>
      <c r="AL1054" s="12">
        <v>3220.35</v>
      </c>
      <c r="AM1054" s="2">
        <v>1710.35</v>
      </c>
      <c r="AP1054" s="12">
        <v>2820.26</v>
      </c>
      <c r="AQ1054" s="3">
        <v>2110.44</v>
      </c>
      <c r="AZ1054" s="13"/>
      <c r="BA1054" s="13"/>
      <c r="BB1054" s="13"/>
      <c r="BC1054" s="13"/>
      <c r="BD1054" s="13"/>
      <c r="BE1054" s="13"/>
      <c r="BF1054" s="13"/>
      <c r="BL1054" s="2">
        <v>4322.38</v>
      </c>
      <c r="BM1054" s="2">
        <v>2794.21</v>
      </c>
      <c r="BN1054" s="2">
        <v>3922.29</v>
      </c>
      <c r="BO1054" s="2">
        <v>3194.3</v>
      </c>
      <c r="HN1054" s="12">
        <f t="shared" si="109"/>
        <v>4261.8999999999996</v>
      </c>
      <c r="HO1054" s="2">
        <f t="shared" si="110"/>
        <v>3092</v>
      </c>
      <c r="HP1054" s="3">
        <f t="shared" si="111"/>
        <v>3066</v>
      </c>
      <c r="HW1054" s="197"/>
    </row>
    <row r="1055" spans="1:231" x14ac:dyDescent="0.3">
      <c r="A1055" s="64">
        <v>41933</v>
      </c>
      <c r="B1055" s="135">
        <v>3600</v>
      </c>
      <c r="C1055" s="40">
        <f t="shared" si="112"/>
        <v>3619.9523809523807</v>
      </c>
      <c r="D1055" s="12">
        <v>4339.75</v>
      </c>
      <c r="E1055" s="2">
        <v>2800.86</v>
      </c>
      <c r="H1055" s="2">
        <v>3939.66</v>
      </c>
      <c r="I1055" s="3">
        <v>3200.95</v>
      </c>
      <c r="J1055" s="12">
        <v>4049.89</v>
      </c>
      <c r="K1055" s="2">
        <v>2591.1</v>
      </c>
      <c r="N1055" s="12">
        <v>3649.8</v>
      </c>
      <c r="O1055" s="3">
        <v>2991.19</v>
      </c>
      <c r="P1055" s="12">
        <v>3670.38</v>
      </c>
      <c r="Q1055" s="2">
        <v>2160.54</v>
      </c>
      <c r="T1055" s="2">
        <v>3270.29</v>
      </c>
      <c r="U1055" s="3">
        <v>2560.63</v>
      </c>
      <c r="AJ1055" s="2">
        <f t="shared" si="108"/>
        <v>3310</v>
      </c>
      <c r="AK1055" s="2">
        <v>290</v>
      </c>
      <c r="AL1055" s="12">
        <v>3234.41</v>
      </c>
      <c r="AM1055" s="2">
        <v>1716.5</v>
      </c>
      <c r="AP1055" s="12">
        <v>2834.32</v>
      </c>
      <c r="AQ1055" s="3">
        <v>2116.59</v>
      </c>
      <c r="AZ1055" s="13"/>
      <c r="BA1055" s="13"/>
      <c r="BB1055" s="13"/>
      <c r="BC1055" s="13"/>
      <c r="BD1055" s="13"/>
      <c r="BE1055" s="13"/>
      <c r="BF1055" s="13"/>
      <c r="BL1055" s="2">
        <v>4345.8999999999996</v>
      </c>
      <c r="BM1055" s="2">
        <v>2806.94</v>
      </c>
      <c r="BN1055" s="2">
        <v>3945.81</v>
      </c>
      <c r="BO1055" s="2">
        <v>3207.03</v>
      </c>
      <c r="HN1055" s="12">
        <f t="shared" si="109"/>
        <v>4279.8899999999994</v>
      </c>
      <c r="HO1055" s="2">
        <f t="shared" si="110"/>
        <v>3092</v>
      </c>
      <c r="HP1055" s="3">
        <f t="shared" si="111"/>
        <v>3066</v>
      </c>
      <c r="HW1055" s="197"/>
    </row>
    <row r="1056" spans="1:231" x14ac:dyDescent="0.3">
      <c r="A1056" s="64">
        <v>41934</v>
      </c>
      <c r="B1056" s="135">
        <v>3598</v>
      </c>
      <c r="C1056" s="40">
        <f t="shared" si="112"/>
        <v>3618.8095238095239</v>
      </c>
      <c r="D1056" s="12">
        <v>4329.87</v>
      </c>
      <c r="E1056" s="2">
        <v>2792.19</v>
      </c>
      <c r="H1056" s="2">
        <v>3929.78</v>
      </c>
      <c r="I1056" s="3">
        <v>3192.28</v>
      </c>
      <c r="J1056" s="12">
        <v>4040.8</v>
      </c>
      <c r="K1056" s="2">
        <v>2583</v>
      </c>
      <c r="N1056" s="12">
        <v>3640.71</v>
      </c>
      <c r="O1056" s="3">
        <v>2983.09</v>
      </c>
      <c r="P1056" s="12">
        <v>3695.69</v>
      </c>
      <c r="Q1056" s="2">
        <v>2186.6400000000003</v>
      </c>
      <c r="T1056" s="2">
        <v>3295.6</v>
      </c>
      <c r="U1056" s="3">
        <v>2586.73</v>
      </c>
      <c r="AJ1056" s="2">
        <f t="shared" si="108"/>
        <v>3308</v>
      </c>
      <c r="AK1056" s="2">
        <v>290</v>
      </c>
      <c r="AL1056" s="12">
        <v>3249.36</v>
      </c>
      <c r="AM1056" s="2">
        <v>1732.37</v>
      </c>
      <c r="AP1056" s="12">
        <v>2849.27</v>
      </c>
      <c r="AQ1056" s="3">
        <v>2132.46</v>
      </c>
      <c r="AZ1056" s="13"/>
      <c r="BA1056" s="13"/>
      <c r="BB1056" s="13"/>
      <c r="BC1056" s="13"/>
      <c r="BD1056" s="13"/>
      <c r="BE1056" s="13"/>
      <c r="BF1056" s="13"/>
      <c r="BL1056" s="2">
        <v>4333.95</v>
      </c>
      <c r="BM1056" s="2">
        <v>2796.24</v>
      </c>
      <c r="BN1056" s="2">
        <v>3933.86</v>
      </c>
      <c r="BO1056" s="2">
        <v>3196.33</v>
      </c>
      <c r="HN1056" s="12">
        <f t="shared" si="109"/>
        <v>4270.8</v>
      </c>
      <c r="HO1056" s="2">
        <f t="shared" si="110"/>
        <v>3089.96</v>
      </c>
      <c r="HP1056" s="3">
        <f t="shared" si="111"/>
        <v>3064.1600000000003</v>
      </c>
      <c r="HW1056" s="197"/>
    </row>
    <row r="1057" spans="1:231" x14ac:dyDescent="0.3">
      <c r="A1057" s="64">
        <v>41935</v>
      </c>
      <c r="B1057" s="135">
        <v>3569</v>
      </c>
      <c r="C1057" s="40">
        <f t="shared" si="112"/>
        <v>3616.2857142857142</v>
      </c>
      <c r="D1057" s="12">
        <v>4327.78</v>
      </c>
      <c r="E1057" s="2">
        <v>2791.6</v>
      </c>
      <c r="H1057" s="2">
        <v>3927.69</v>
      </c>
      <c r="I1057" s="3">
        <v>3191.69</v>
      </c>
      <c r="J1057" s="12">
        <v>4017.62</v>
      </c>
      <c r="K1057" s="2">
        <v>2572.1999999999998</v>
      </c>
      <c r="N1057" s="12">
        <v>3617.53</v>
      </c>
      <c r="O1057" s="3">
        <v>2972.29</v>
      </c>
      <c r="P1057" s="12">
        <v>3718.12</v>
      </c>
      <c r="Q1057" s="2">
        <v>2221.16</v>
      </c>
      <c r="T1057" s="2">
        <v>3318.03</v>
      </c>
      <c r="U1057" s="3">
        <v>2621.25</v>
      </c>
      <c r="AJ1057" s="2">
        <f t="shared" si="108"/>
        <v>3279</v>
      </c>
      <c r="AK1057" s="2">
        <v>290</v>
      </c>
      <c r="AL1057" s="12">
        <v>3272.83</v>
      </c>
      <c r="AM1057" s="2">
        <v>1767.97</v>
      </c>
      <c r="AP1057" s="12">
        <v>2872.74</v>
      </c>
      <c r="AQ1057" s="3">
        <v>2168.06</v>
      </c>
      <c r="AZ1057" s="13"/>
      <c r="BA1057" s="13"/>
      <c r="BB1057" s="13"/>
      <c r="BC1057" s="13"/>
      <c r="BD1057" s="13"/>
      <c r="BE1057" s="13"/>
      <c r="BF1057" s="13"/>
      <c r="BL1057" s="2">
        <v>4327.78</v>
      </c>
      <c r="BM1057" s="2">
        <v>2791.6</v>
      </c>
      <c r="BN1057" s="2">
        <v>3927.69</v>
      </c>
      <c r="BO1057" s="2">
        <v>3191.69</v>
      </c>
      <c r="HN1057" s="12">
        <f t="shared" si="109"/>
        <v>4247.62</v>
      </c>
      <c r="HO1057" s="2">
        <f t="shared" si="110"/>
        <v>3060.38</v>
      </c>
      <c r="HP1057" s="3">
        <f t="shared" si="111"/>
        <v>3037.48</v>
      </c>
      <c r="HW1057" s="197"/>
    </row>
    <row r="1058" spans="1:231" x14ac:dyDescent="0.3">
      <c r="A1058" s="64">
        <v>41936</v>
      </c>
      <c r="B1058" s="135">
        <v>3580</v>
      </c>
      <c r="C1058" s="40">
        <f t="shared" si="112"/>
        <v>3613.4285714285716</v>
      </c>
      <c r="D1058" s="12">
        <v>4317.87</v>
      </c>
      <c r="E1058" s="2">
        <v>2782.9</v>
      </c>
      <c r="H1058" s="2">
        <v>3917.78</v>
      </c>
      <c r="I1058" s="3">
        <v>3182.99</v>
      </c>
      <c r="J1058" s="12">
        <v>4008.56</v>
      </c>
      <c r="K1058" s="2">
        <v>2564.1</v>
      </c>
      <c r="N1058" s="12">
        <v>3608.47</v>
      </c>
      <c r="O1058" s="3">
        <v>2964.19</v>
      </c>
      <c r="P1058" s="12">
        <v>3709.87</v>
      </c>
      <c r="Q1058" s="2">
        <v>2214.02</v>
      </c>
      <c r="T1058" s="2">
        <v>3309.78</v>
      </c>
      <c r="U1058" s="3">
        <v>2614.11</v>
      </c>
      <c r="AJ1058" s="2">
        <f t="shared" si="108"/>
        <v>3290</v>
      </c>
      <c r="AK1058" s="2">
        <v>290</v>
      </c>
      <c r="AL1058" s="12">
        <v>3265.38</v>
      </c>
      <c r="AM1058" s="2">
        <v>1761.64</v>
      </c>
      <c r="AP1058" s="12">
        <v>2865.29</v>
      </c>
      <c r="AQ1058" s="3">
        <v>2161.73</v>
      </c>
      <c r="AZ1058" s="13"/>
      <c r="BA1058" s="13"/>
      <c r="BB1058" s="13"/>
      <c r="BC1058" s="13"/>
      <c r="BD1058" s="13"/>
      <c r="BE1058" s="13"/>
      <c r="BF1058" s="13"/>
      <c r="BL1058" s="2">
        <v>4328.0200000000004</v>
      </c>
      <c r="BM1058" s="2">
        <v>2792.95</v>
      </c>
      <c r="BN1058" s="2">
        <v>3927.93</v>
      </c>
      <c r="BO1058" s="2">
        <v>3193.04</v>
      </c>
      <c r="HN1058" s="12">
        <f t="shared" si="109"/>
        <v>4238.5599999999995</v>
      </c>
      <c r="HO1058" s="2">
        <f t="shared" si="110"/>
        <v>3071.6</v>
      </c>
      <c r="HP1058" s="3">
        <f t="shared" si="111"/>
        <v>3047.6000000000004</v>
      </c>
      <c r="HW1058" s="197"/>
    </row>
    <row r="1059" spans="1:231" x14ac:dyDescent="0.3">
      <c r="A1059" s="64">
        <v>41939</v>
      </c>
      <c r="B1059" s="135">
        <v>3616</v>
      </c>
      <c r="C1059" s="40">
        <f t="shared" si="112"/>
        <v>3612.2857142857142</v>
      </c>
      <c r="D1059" s="12">
        <v>4265.84</v>
      </c>
      <c r="E1059" s="2">
        <v>2731.05</v>
      </c>
      <c r="H1059" s="2">
        <v>3865.75</v>
      </c>
      <c r="I1059" s="3">
        <v>3131.14</v>
      </c>
      <c r="J1059" s="12">
        <v>4011.58</v>
      </c>
      <c r="K1059" s="2">
        <v>2566.8000000000002</v>
      </c>
      <c r="N1059" s="12">
        <v>3611.49</v>
      </c>
      <c r="O1059" s="3">
        <v>2966.89</v>
      </c>
      <c r="P1059" s="12">
        <v>3712.62</v>
      </c>
      <c r="Q1059" s="2">
        <v>2216.4</v>
      </c>
      <c r="T1059" s="2">
        <v>3312.53</v>
      </c>
      <c r="U1059" s="3">
        <v>2616.4899999999998</v>
      </c>
      <c r="AJ1059" s="2">
        <f t="shared" si="108"/>
        <v>3326</v>
      </c>
      <c r="AK1059" s="2">
        <v>290</v>
      </c>
      <c r="AL1059" s="12">
        <v>3256.8</v>
      </c>
      <c r="AM1059" s="2">
        <v>1752.8</v>
      </c>
      <c r="AP1059" s="12">
        <v>2856.71</v>
      </c>
      <c r="AQ1059" s="3">
        <v>2152.89</v>
      </c>
      <c r="AZ1059" s="13"/>
      <c r="BA1059" s="13"/>
      <c r="BB1059" s="13"/>
      <c r="BC1059" s="13"/>
      <c r="BD1059" s="13"/>
      <c r="BE1059" s="13"/>
      <c r="BF1059" s="13"/>
      <c r="BL1059" s="2">
        <v>4281.09</v>
      </c>
      <c r="BM1059" s="2">
        <v>2746.14</v>
      </c>
      <c r="BN1059" s="2">
        <v>3881</v>
      </c>
      <c r="BO1059" s="2">
        <v>3146.23</v>
      </c>
      <c r="HN1059" s="12">
        <f t="shared" si="109"/>
        <v>4241.58</v>
      </c>
      <c r="HO1059" s="2">
        <f t="shared" si="110"/>
        <v>3108.32</v>
      </c>
      <c r="HP1059" s="3">
        <f t="shared" si="111"/>
        <v>3080.7200000000003</v>
      </c>
      <c r="HW1059" s="197"/>
    </row>
    <row r="1060" spans="1:231" x14ac:dyDescent="0.3">
      <c r="A1060" s="64">
        <v>41940</v>
      </c>
      <c r="B1060" s="135">
        <v>3596</v>
      </c>
      <c r="C1060" s="40">
        <f t="shared" si="112"/>
        <v>3608.1428571428573</v>
      </c>
      <c r="D1060" s="12">
        <v>4247.54</v>
      </c>
      <c r="E1060" s="2">
        <v>2716.26</v>
      </c>
      <c r="H1060" s="2">
        <v>3847.45</v>
      </c>
      <c r="I1060" s="3">
        <v>3116.35</v>
      </c>
      <c r="J1060" s="12">
        <v>3984.39</v>
      </c>
      <c r="K1060" s="2">
        <v>2542.5</v>
      </c>
      <c r="N1060" s="12">
        <v>3584.3</v>
      </c>
      <c r="O1060" s="3">
        <v>2942.59</v>
      </c>
      <c r="P1060" s="12">
        <v>3698.87</v>
      </c>
      <c r="Q1060" s="2">
        <v>2205.84</v>
      </c>
      <c r="T1060" s="2">
        <v>3298.78</v>
      </c>
      <c r="U1060" s="3">
        <v>2605.9299999999998</v>
      </c>
      <c r="AJ1060" s="2">
        <f t="shared" si="108"/>
        <v>3306</v>
      </c>
      <c r="AK1060" s="2">
        <v>290</v>
      </c>
      <c r="AL1060" s="12">
        <v>3212.57</v>
      </c>
      <c r="AM1060" s="2">
        <v>1712.18</v>
      </c>
      <c r="AP1060" s="12">
        <v>2812.48</v>
      </c>
      <c r="AQ1060" s="3">
        <v>2112.27</v>
      </c>
      <c r="AZ1060" s="13"/>
      <c r="BA1060" s="13"/>
      <c r="BB1060" s="13"/>
      <c r="BC1060" s="13"/>
      <c r="BD1060" s="13"/>
      <c r="BE1060" s="13"/>
      <c r="BF1060" s="13"/>
      <c r="BL1060" s="2">
        <v>4263.67</v>
      </c>
      <c r="BM1060" s="2">
        <v>2732.22</v>
      </c>
      <c r="BN1060" s="2">
        <v>3863.58</v>
      </c>
      <c r="BO1060" s="2">
        <v>3132.31</v>
      </c>
      <c r="HN1060" s="12">
        <f t="shared" si="109"/>
        <v>4214.3899999999994</v>
      </c>
      <c r="HO1060" s="2">
        <f t="shared" si="110"/>
        <v>3087.92</v>
      </c>
      <c r="HP1060" s="3">
        <f t="shared" si="111"/>
        <v>3062.32</v>
      </c>
      <c r="HW1060" s="197"/>
    </row>
    <row r="1061" spans="1:231" x14ac:dyDescent="0.3">
      <c r="A1061" s="64">
        <v>41941</v>
      </c>
      <c r="B1061" s="135">
        <v>3595</v>
      </c>
      <c r="C1061" s="40">
        <f t="shared" si="112"/>
        <v>3606.6666666666665</v>
      </c>
      <c r="D1061" s="12">
        <v>4299.04</v>
      </c>
      <c r="E1061" s="2">
        <v>2763.9</v>
      </c>
      <c r="H1061" s="2">
        <v>3898.95</v>
      </c>
      <c r="I1061" s="3">
        <v>3163.99</v>
      </c>
      <c r="J1061" s="12">
        <v>4011.58</v>
      </c>
      <c r="K1061" s="2">
        <v>2566.8000000000002</v>
      </c>
      <c r="N1061" s="12">
        <v>3611.49</v>
      </c>
      <c r="O1061" s="3">
        <v>2966.89</v>
      </c>
      <c r="P1061" s="12">
        <v>3756.89</v>
      </c>
      <c r="Q1061" s="2">
        <v>2260.1999999999998</v>
      </c>
      <c r="T1061" s="2">
        <v>3356.8</v>
      </c>
      <c r="U1061" s="3">
        <v>2660.29</v>
      </c>
      <c r="AJ1061" s="2">
        <f t="shared" si="108"/>
        <v>3305</v>
      </c>
      <c r="AK1061" s="2">
        <v>290</v>
      </c>
      <c r="AL1061" s="12">
        <v>3256.8</v>
      </c>
      <c r="AM1061" s="2">
        <v>1752.8</v>
      </c>
      <c r="AP1061" s="12">
        <v>2856.71</v>
      </c>
      <c r="AQ1061" s="3">
        <v>2152.89</v>
      </c>
      <c r="AZ1061" s="13"/>
      <c r="BA1061" s="13"/>
      <c r="BB1061" s="13"/>
      <c r="BC1061" s="13"/>
      <c r="BD1061" s="13"/>
      <c r="BE1061" s="13"/>
      <c r="BF1061" s="13"/>
      <c r="BL1061" s="2">
        <v>4318.3500000000004</v>
      </c>
      <c r="BM1061" s="2">
        <v>2783.01</v>
      </c>
      <c r="BN1061" s="2">
        <v>3918.26</v>
      </c>
      <c r="BO1061" s="2">
        <v>3183.1</v>
      </c>
      <c r="HN1061" s="12">
        <f t="shared" si="109"/>
        <v>4241.58</v>
      </c>
      <c r="HO1061" s="2">
        <f t="shared" si="110"/>
        <v>3086.9</v>
      </c>
      <c r="HP1061" s="3">
        <f t="shared" si="111"/>
        <v>3061.4</v>
      </c>
      <c r="HW1061" s="197"/>
    </row>
    <row r="1062" spans="1:231" x14ac:dyDescent="0.3">
      <c r="A1062" s="64">
        <v>41942</v>
      </c>
      <c r="B1062" s="135">
        <v>3601</v>
      </c>
      <c r="C1062" s="40">
        <f t="shared" si="112"/>
        <v>3604.7142857142858</v>
      </c>
      <c r="D1062" s="12">
        <v>4321.17</v>
      </c>
      <c r="E1062" s="2">
        <v>2785.8</v>
      </c>
      <c r="H1062" s="2">
        <v>3921.08</v>
      </c>
      <c r="I1062" s="3">
        <v>3185.89</v>
      </c>
      <c r="J1062" s="12">
        <v>4011.58</v>
      </c>
      <c r="K1062" s="2">
        <v>2566.8000000000002</v>
      </c>
      <c r="N1062" s="12">
        <v>3611.49</v>
      </c>
      <c r="O1062" s="3">
        <v>2966.89</v>
      </c>
      <c r="P1062" s="12">
        <v>3801.12</v>
      </c>
      <c r="Q1062" s="2">
        <v>2293.0500000000002</v>
      </c>
      <c r="T1062" s="2">
        <v>3401.03</v>
      </c>
      <c r="U1062" s="3">
        <v>2693.14</v>
      </c>
      <c r="AJ1062" s="2">
        <f t="shared" si="108"/>
        <v>3311</v>
      </c>
      <c r="AK1062" s="2">
        <v>290</v>
      </c>
      <c r="AL1062" s="12">
        <v>3278.9</v>
      </c>
      <c r="AM1062" s="2">
        <v>1763.75</v>
      </c>
      <c r="AP1062" s="12">
        <v>2878.81</v>
      </c>
      <c r="AQ1062" s="3">
        <v>2163.84</v>
      </c>
      <c r="AZ1062" s="13"/>
      <c r="BA1062" s="13"/>
      <c r="BB1062" s="13"/>
      <c r="BC1062" s="13"/>
      <c r="BD1062" s="13"/>
      <c r="BE1062" s="13"/>
      <c r="BF1062" s="13"/>
      <c r="BL1062" s="2">
        <v>4342.5200000000004</v>
      </c>
      <c r="BM1062" s="2">
        <v>2806.92</v>
      </c>
      <c r="BN1062" s="2">
        <v>3942.43</v>
      </c>
      <c r="BO1062" s="2">
        <v>3207.01</v>
      </c>
      <c r="HN1062" s="12">
        <f t="shared" si="109"/>
        <v>4241.58</v>
      </c>
      <c r="HO1062" s="2">
        <f t="shared" si="110"/>
        <v>3093.02</v>
      </c>
      <c r="HP1062" s="3">
        <f t="shared" si="111"/>
        <v>3066.92</v>
      </c>
      <c r="HW1062" s="197"/>
    </row>
    <row r="1063" spans="1:231" x14ac:dyDescent="0.3">
      <c r="A1063" s="64">
        <v>41943</v>
      </c>
      <c r="B1063" s="135">
        <v>3600</v>
      </c>
      <c r="C1063" s="40">
        <f t="shared" si="112"/>
        <v>3602.0952380952381</v>
      </c>
      <c r="D1063" s="12">
        <v>4341.72</v>
      </c>
      <c r="E1063" s="2">
        <v>2801.34</v>
      </c>
      <c r="H1063" s="2">
        <v>3941.63</v>
      </c>
      <c r="I1063" s="3">
        <v>3201.43</v>
      </c>
      <c r="J1063" s="12">
        <v>4050.85</v>
      </c>
      <c r="K1063" s="2">
        <v>2601.9</v>
      </c>
      <c r="N1063" s="12">
        <v>3650.76</v>
      </c>
      <c r="O1063" s="3">
        <v>3001.99</v>
      </c>
      <c r="P1063" s="12">
        <v>3793.1</v>
      </c>
      <c r="Q1063" s="2">
        <v>2280.58</v>
      </c>
      <c r="T1063" s="2">
        <v>3393.01</v>
      </c>
      <c r="U1063" s="3">
        <v>2680.67</v>
      </c>
      <c r="AJ1063" s="2">
        <f t="shared" si="108"/>
        <v>3310</v>
      </c>
      <c r="AK1063" s="2">
        <v>290</v>
      </c>
      <c r="AL1063" s="12">
        <v>3255.35</v>
      </c>
      <c r="AM1063" s="2">
        <v>1735.78</v>
      </c>
      <c r="AP1063" s="12">
        <v>2855.26</v>
      </c>
      <c r="AQ1063" s="3">
        <v>2135.87</v>
      </c>
      <c r="AZ1063" s="13"/>
      <c r="BA1063" s="13"/>
      <c r="BB1063" s="13"/>
      <c r="BC1063" s="13"/>
      <c r="BD1063" s="13"/>
      <c r="BE1063" s="13"/>
      <c r="BF1063" s="13"/>
      <c r="BL1063" s="2">
        <v>4363.32</v>
      </c>
      <c r="BM1063" s="2">
        <v>2822.71</v>
      </c>
      <c r="BN1063" s="2">
        <v>3963.23</v>
      </c>
      <c r="BO1063" s="2">
        <v>3222.8</v>
      </c>
      <c r="HN1063" s="12">
        <f t="shared" si="109"/>
        <v>4280.8500000000004</v>
      </c>
      <c r="HO1063" s="2">
        <f t="shared" si="110"/>
        <v>3092</v>
      </c>
      <c r="HP1063" s="3">
        <f t="shared" si="111"/>
        <v>3066</v>
      </c>
      <c r="HW1063" s="197"/>
    </row>
    <row r="1064" spans="1:231" x14ac:dyDescent="0.3">
      <c r="A1064" s="64">
        <v>41946</v>
      </c>
      <c r="B1064" s="135">
        <v>3602</v>
      </c>
      <c r="C1064" s="40">
        <f t="shared" si="112"/>
        <v>3601.2380952380954</v>
      </c>
      <c r="D1064" s="12">
        <v>4298.37</v>
      </c>
      <c r="E1064" s="2">
        <v>2759.55</v>
      </c>
      <c r="H1064" s="2">
        <v>3898.28</v>
      </c>
      <c r="I1064" s="3">
        <v>3159.64</v>
      </c>
      <c r="J1064" s="12">
        <v>4041.79</v>
      </c>
      <c r="K1064" s="2">
        <v>2593.8000000000002</v>
      </c>
      <c r="N1064" s="12">
        <v>3641.7</v>
      </c>
      <c r="O1064" s="3">
        <v>2993.89</v>
      </c>
      <c r="P1064" s="12">
        <v>3762.4</v>
      </c>
      <c r="Q1064" s="2">
        <v>2251.25</v>
      </c>
      <c r="T1064" s="2">
        <v>3362.31</v>
      </c>
      <c r="U1064" s="3">
        <v>2651.34</v>
      </c>
      <c r="AJ1064" s="2">
        <f t="shared" si="108"/>
        <v>3312</v>
      </c>
      <c r="AK1064" s="2">
        <v>290</v>
      </c>
      <c r="AL1064" s="12">
        <v>3259.18</v>
      </c>
      <c r="AM1064" s="2">
        <v>1740.65</v>
      </c>
      <c r="AP1064" s="12">
        <v>2859.09</v>
      </c>
      <c r="AQ1064" s="3">
        <v>2140.7399999999998</v>
      </c>
      <c r="AZ1064" s="13"/>
      <c r="BA1064" s="13"/>
      <c r="BB1064" s="13"/>
      <c r="BC1064" s="13"/>
      <c r="BD1064" s="13"/>
      <c r="BE1064" s="13"/>
      <c r="BF1064" s="13"/>
      <c r="BL1064" s="2">
        <v>4316.84</v>
      </c>
      <c r="BM1064" s="2">
        <v>2777.82</v>
      </c>
      <c r="BN1064" s="2">
        <v>3916.75</v>
      </c>
      <c r="BO1064" s="2">
        <v>3177.91</v>
      </c>
      <c r="HN1064" s="12">
        <f t="shared" si="109"/>
        <v>4271.79</v>
      </c>
      <c r="HO1064" s="2">
        <f t="shared" si="110"/>
        <v>3094.04</v>
      </c>
      <c r="HP1064" s="3">
        <f t="shared" si="111"/>
        <v>3067.84</v>
      </c>
      <c r="HW1064" s="197"/>
    </row>
    <row r="1065" spans="1:231" x14ac:dyDescent="0.3">
      <c r="A1065" s="64">
        <v>41947</v>
      </c>
      <c r="B1065" s="135">
        <v>3609</v>
      </c>
      <c r="C1065" s="40">
        <f t="shared" si="112"/>
        <v>3599.9523809523807</v>
      </c>
      <c r="D1065" s="12">
        <v>4320.71</v>
      </c>
      <c r="E1065" s="2">
        <v>2781.65</v>
      </c>
      <c r="H1065" s="2">
        <v>3920.62</v>
      </c>
      <c r="I1065" s="3">
        <v>3181.74</v>
      </c>
      <c r="J1065" s="12">
        <v>4041.79</v>
      </c>
      <c r="K1065" s="2">
        <v>2593.8000000000002</v>
      </c>
      <c r="N1065" s="12">
        <v>3641.7</v>
      </c>
      <c r="O1065" s="3">
        <v>2993.89</v>
      </c>
      <c r="P1065" s="12">
        <v>3751.23</v>
      </c>
      <c r="Q1065" s="2">
        <v>2240.1999999999998</v>
      </c>
      <c r="T1065" s="2">
        <v>3351.14</v>
      </c>
      <c r="U1065" s="3">
        <v>2640.29</v>
      </c>
      <c r="AJ1065" s="2">
        <f t="shared" si="108"/>
        <v>3319</v>
      </c>
      <c r="AK1065" s="2">
        <v>290</v>
      </c>
      <c r="AL1065" s="12">
        <v>3281.51</v>
      </c>
      <c r="AM1065" s="2">
        <v>1762.75</v>
      </c>
      <c r="AP1065" s="12">
        <v>2881.42</v>
      </c>
      <c r="AQ1065" s="3">
        <v>2162.84</v>
      </c>
      <c r="AZ1065" s="13"/>
      <c r="BA1065" s="13"/>
      <c r="BB1065" s="13"/>
      <c r="BC1065" s="13"/>
      <c r="BD1065" s="13"/>
      <c r="BE1065" s="13"/>
      <c r="BF1065" s="13"/>
      <c r="BL1065" s="2">
        <v>4320.71</v>
      </c>
      <c r="BM1065" s="2">
        <v>2781.65</v>
      </c>
      <c r="BN1065" s="2">
        <v>3920.62</v>
      </c>
      <c r="BO1065" s="2">
        <v>3181.74</v>
      </c>
      <c r="HN1065" s="12">
        <f t="shared" si="109"/>
        <v>4271.79</v>
      </c>
      <c r="HO1065" s="2">
        <f t="shared" si="110"/>
        <v>3101.1800000000003</v>
      </c>
      <c r="HP1065" s="3">
        <f t="shared" si="111"/>
        <v>3074.28</v>
      </c>
      <c r="HW1065" s="197"/>
    </row>
    <row r="1066" spans="1:231" x14ac:dyDescent="0.3">
      <c r="A1066" s="64">
        <v>41948</v>
      </c>
      <c r="B1066" s="135">
        <v>3620</v>
      </c>
      <c r="C1066" s="40">
        <f t="shared" si="112"/>
        <v>3599.9523809523807</v>
      </c>
      <c r="D1066" s="12">
        <v>4316.3900000000003</v>
      </c>
      <c r="E1066" s="2">
        <v>2774.06</v>
      </c>
      <c r="H1066" s="2">
        <v>3916.3</v>
      </c>
      <c r="I1066" s="3">
        <v>3174.15</v>
      </c>
      <c r="J1066" s="12">
        <v>3956.39</v>
      </c>
      <c r="K1066" s="2">
        <v>2506.6999999999998</v>
      </c>
      <c r="N1066" s="12">
        <v>3556.3</v>
      </c>
      <c r="O1066" s="3">
        <v>2906.79</v>
      </c>
      <c r="P1066" s="12">
        <v>3798.57</v>
      </c>
      <c r="Q1066" s="2">
        <v>2283.9</v>
      </c>
      <c r="T1066" s="2">
        <v>3398.48</v>
      </c>
      <c r="U1066" s="3">
        <v>2683.99</v>
      </c>
      <c r="AJ1066" s="2">
        <f t="shared" si="108"/>
        <v>3330</v>
      </c>
      <c r="AK1066" s="2">
        <v>290</v>
      </c>
      <c r="AL1066" s="12">
        <v>3303.79</v>
      </c>
      <c r="AM1066" s="2">
        <v>1781.56</v>
      </c>
      <c r="AP1066" s="12">
        <v>2903.7</v>
      </c>
      <c r="AQ1066" s="3">
        <v>2181.65</v>
      </c>
      <c r="AZ1066" s="13"/>
      <c r="BA1066" s="13"/>
      <c r="BB1066" s="13"/>
      <c r="BC1066" s="13"/>
      <c r="BD1066" s="13"/>
      <c r="BE1066" s="13"/>
      <c r="BF1066" s="13"/>
      <c r="BL1066" s="2">
        <v>4329.83</v>
      </c>
      <c r="BM1066" s="2">
        <v>2787.36</v>
      </c>
      <c r="BN1066" s="2">
        <v>3929.74</v>
      </c>
      <c r="BO1066" s="2">
        <v>3187.45</v>
      </c>
      <c r="HN1066" s="12">
        <f t="shared" si="109"/>
        <v>4186.3899999999994</v>
      </c>
      <c r="HO1066" s="2">
        <f t="shared" si="110"/>
        <v>3112.4</v>
      </c>
      <c r="HP1066" s="3">
        <f t="shared" si="111"/>
        <v>3084.4</v>
      </c>
      <c r="HW1066" s="197"/>
    </row>
    <row r="1067" spans="1:231" x14ac:dyDescent="0.3">
      <c r="A1067" s="64">
        <v>41949</v>
      </c>
      <c r="B1067" s="135">
        <v>3620</v>
      </c>
      <c r="C1067" s="40">
        <f t="shared" si="112"/>
        <v>3599.9523809523807</v>
      </c>
      <c r="D1067" s="12">
        <v>4332.55</v>
      </c>
      <c r="E1067" s="2">
        <v>2785.62</v>
      </c>
      <c r="H1067" s="2">
        <v>3932.46</v>
      </c>
      <c r="I1067" s="3">
        <v>3185.7</v>
      </c>
      <c r="J1067" s="12">
        <v>3991.43</v>
      </c>
      <c r="K1067" s="2">
        <v>2537.9</v>
      </c>
      <c r="N1067" s="12">
        <v>3591.34</v>
      </c>
      <c r="O1067" s="3">
        <v>2937.99</v>
      </c>
      <c r="P1067" s="12">
        <v>3797.77</v>
      </c>
      <c r="Q1067" s="2">
        <v>2278.92</v>
      </c>
      <c r="T1067" s="2">
        <v>3397.68</v>
      </c>
      <c r="U1067" s="3">
        <v>2679.01</v>
      </c>
      <c r="AJ1067" s="2">
        <f t="shared" si="108"/>
        <v>3330</v>
      </c>
      <c r="AK1067" s="2">
        <v>290</v>
      </c>
      <c r="AL1067" s="12">
        <v>3310.73</v>
      </c>
      <c r="AM1067" s="2">
        <v>1784.12</v>
      </c>
      <c r="AP1067" s="12">
        <v>2910.64</v>
      </c>
      <c r="AQ1067" s="3">
        <v>2184.21</v>
      </c>
      <c r="AZ1067" s="13"/>
      <c r="BA1067" s="13"/>
      <c r="BB1067" s="13"/>
      <c r="BC1067" s="13"/>
      <c r="BD1067" s="13"/>
      <c r="BE1067" s="13"/>
      <c r="BF1067" s="13"/>
      <c r="BL1067" s="2">
        <v>4347.18</v>
      </c>
      <c r="BM1067" s="2">
        <v>2800.1</v>
      </c>
      <c r="BN1067" s="2">
        <v>3947.09</v>
      </c>
      <c r="BO1067" s="2">
        <v>3200.19</v>
      </c>
      <c r="HN1067" s="12">
        <f t="shared" si="109"/>
        <v>4221.43</v>
      </c>
      <c r="HO1067" s="2">
        <f t="shared" si="110"/>
        <v>3112.4</v>
      </c>
      <c r="HP1067" s="3">
        <f t="shared" si="111"/>
        <v>3084.4</v>
      </c>
      <c r="HW1067" s="197"/>
    </row>
    <row r="1068" spans="1:231" x14ac:dyDescent="0.3">
      <c r="A1068" s="64">
        <v>41950</v>
      </c>
      <c r="B1068" s="135">
        <v>3669</v>
      </c>
      <c r="C1068" s="40">
        <f t="shared" si="112"/>
        <v>3603.2380952380954</v>
      </c>
      <c r="D1068" s="12">
        <v>4290.57</v>
      </c>
      <c r="E1068" s="2">
        <v>2746.3</v>
      </c>
      <c r="H1068" s="2">
        <v>3890.48</v>
      </c>
      <c r="I1068" s="3">
        <v>3146.39</v>
      </c>
      <c r="J1068" s="12">
        <v>3973.91</v>
      </c>
      <c r="K1068" s="2">
        <v>2522.3000000000002</v>
      </c>
      <c r="N1068" s="12">
        <v>3573.82</v>
      </c>
      <c r="O1068" s="3">
        <v>2922.39</v>
      </c>
      <c r="P1068" s="12">
        <v>3769.97</v>
      </c>
      <c r="Q1068" s="2">
        <v>2253.5</v>
      </c>
      <c r="T1068" s="2">
        <v>3369.88</v>
      </c>
      <c r="U1068" s="3">
        <v>2653.59</v>
      </c>
      <c r="AJ1068" s="2">
        <f t="shared" si="108"/>
        <v>3379</v>
      </c>
      <c r="AK1068" s="2">
        <v>290</v>
      </c>
      <c r="AL1068" s="12">
        <v>3284.68</v>
      </c>
      <c r="AM1068" s="2">
        <v>1760.5</v>
      </c>
      <c r="AP1068" s="12">
        <v>2884.59</v>
      </c>
      <c r="AQ1068" s="3">
        <v>2160.59</v>
      </c>
      <c r="AZ1068" s="13"/>
      <c r="BA1068" s="13"/>
      <c r="BB1068" s="13"/>
      <c r="BC1068" s="13"/>
      <c r="BD1068" s="13"/>
      <c r="BE1068" s="13"/>
      <c r="BF1068" s="13"/>
      <c r="BL1068" s="2">
        <v>4310.33</v>
      </c>
      <c r="BM1068" s="2">
        <v>2765.85</v>
      </c>
      <c r="BN1068" s="2">
        <v>3910.24</v>
      </c>
      <c r="BO1068" s="2">
        <v>3165.94</v>
      </c>
      <c r="HN1068" s="12">
        <f t="shared" si="109"/>
        <v>4203.91</v>
      </c>
      <c r="HO1068" s="2">
        <f t="shared" si="110"/>
        <v>3162.38</v>
      </c>
      <c r="HP1068" s="3">
        <f t="shared" si="111"/>
        <v>3129.48</v>
      </c>
      <c r="HW1068" s="197"/>
    </row>
    <row r="1069" spans="1:231" x14ac:dyDescent="0.3">
      <c r="A1069" s="64">
        <v>41953</v>
      </c>
      <c r="B1069" s="135">
        <v>3657</v>
      </c>
      <c r="C1069" s="40">
        <f t="shared" si="112"/>
        <v>3606.0476190476193</v>
      </c>
      <c r="D1069" s="12">
        <v>4270.59</v>
      </c>
      <c r="E1069" s="2">
        <v>2723.58</v>
      </c>
      <c r="H1069" s="2">
        <v>3870.5</v>
      </c>
      <c r="I1069" s="3">
        <v>3123.67</v>
      </c>
      <c r="J1069" s="12">
        <v>3974.47</v>
      </c>
      <c r="K1069" s="2">
        <v>2520.54</v>
      </c>
      <c r="N1069" s="12">
        <v>3574.38</v>
      </c>
      <c r="O1069" s="3">
        <v>2920.63</v>
      </c>
      <c r="P1069" s="12">
        <v>3780.47</v>
      </c>
      <c r="Q1069" s="2">
        <v>2261.1</v>
      </c>
      <c r="T1069" s="2">
        <v>3380.38</v>
      </c>
      <c r="U1069" s="3">
        <v>2661.19</v>
      </c>
      <c r="AJ1069" s="2">
        <f t="shared" si="108"/>
        <v>3367</v>
      </c>
      <c r="AK1069" s="2">
        <v>290</v>
      </c>
      <c r="AL1069" s="12">
        <v>3315.64</v>
      </c>
      <c r="AM1069" s="2">
        <v>1788.26</v>
      </c>
      <c r="AP1069" s="12">
        <v>2915.55</v>
      </c>
      <c r="AQ1069" s="3">
        <v>2188.35</v>
      </c>
      <c r="AZ1069" s="15"/>
      <c r="BA1069" s="15"/>
      <c r="BB1069" s="15"/>
      <c r="BC1069" s="15"/>
      <c r="BD1069" s="15"/>
      <c r="BE1069" s="15"/>
      <c r="BF1069" s="15"/>
      <c r="BL1069" s="2">
        <v>4284.21</v>
      </c>
      <c r="BM1069" s="2">
        <v>2737.05</v>
      </c>
      <c r="BN1069" s="2">
        <v>3884.12</v>
      </c>
      <c r="BO1069" s="2">
        <v>3137.14</v>
      </c>
      <c r="HN1069" s="12">
        <f t="shared" si="109"/>
        <v>4204.4699999999993</v>
      </c>
      <c r="HO1069" s="2">
        <f t="shared" si="110"/>
        <v>3150.14</v>
      </c>
      <c r="HP1069" s="3">
        <f t="shared" si="111"/>
        <v>3118.44</v>
      </c>
      <c r="HW1069" s="197"/>
    </row>
    <row r="1070" spans="1:231" x14ac:dyDescent="0.3">
      <c r="A1070" s="64">
        <v>41954</v>
      </c>
      <c r="B1070" s="135">
        <v>3647</v>
      </c>
      <c r="C1070" s="40">
        <f t="shared" si="112"/>
        <v>3608.3809523809523</v>
      </c>
      <c r="D1070" s="12">
        <v>4274.3</v>
      </c>
      <c r="E1070" s="2">
        <v>2729.46</v>
      </c>
      <c r="H1070" s="2">
        <v>3874.21</v>
      </c>
      <c r="I1070" s="3">
        <v>3129.55</v>
      </c>
      <c r="J1070" s="12">
        <v>3923.05</v>
      </c>
      <c r="K1070" s="2">
        <v>2471.4</v>
      </c>
      <c r="N1070" s="12">
        <v>3522.96</v>
      </c>
      <c r="O1070" s="3">
        <v>2871.49</v>
      </c>
      <c r="P1070" s="12">
        <v>3775.44</v>
      </c>
      <c r="Q1070" s="2">
        <v>2258.2199999999998</v>
      </c>
      <c r="T1070" s="2">
        <v>3375.35</v>
      </c>
      <c r="U1070" s="3">
        <v>2658.31</v>
      </c>
      <c r="AJ1070" s="2">
        <f t="shared" si="108"/>
        <v>3357</v>
      </c>
      <c r="AK1070" s="2">
        <v>290</v>
      </c>
      <c r="AL1070" s="12">
        <v>3300.91</v>
      </c>
      <c r="AM1070" s="2">
        <v>1775.84</v>
      </c>
      <c r="AP1070" s="12">
        <v>2900.82</v>
      </c>
      <c r="AQ1070" s="3">
        <v>2175.9299999999998</v>
      </c>
      <c r="AZ1070" s="13"/>
      <c r="BA1070" s="13"/>
      <c r="BB1070" s="13"/>
      <c r="BC1070" s="13"/>
      <c r="BD1070" s="13"/>
      <c r="BE1070" s="13"/>
      <c r="BF1070" s="13"/>
      <c r="BL1070" s="2">
        <v>4280.55</v>
      </c>
      <c r="BM1070" s="2">
        <v>2735.64</v>
      </c>
      <c r="BN1070" s="2">
        <v>3880.46</v>
      </c>
      <c r="BO1070" s="2">
        <v>3135.73</v>
      </c>
      <c r="HN1070" s="12">
        <f t="shared" si="109"/>
        <v>4153.05</v>
      </c>
      <c r="HO1070" s="2">
        <f t="shared" si="110"/>
        <v>3139.94</v>
      </c>
      <c r="HP1070" s="3">
        <f t="shared" si="111"/>
        <v>3109.2400000000002</v>
      </c>
      <c r="HW1070" s="197"/>
    </row>
    <row r="1071" spans="1:231" x14ac:dyDescent="0.3">
      <c r="A1071" s="64">
        <v>41955</v>
      </c>
      <c r="B1071" s="135">
        <v>3648</v>
      </c>
      <c r="C1071" s="40">
        <f t="shared" si="112"/>
        <v>3610.7619047619046</v>
      </c>
      <c r="D1071" s="12">
        <v>4293.7700000000004</v>
      </c>
      <c r="E1071" s="2">
        <v>2749.1</v>
      </c>
      <c r="H1071" s="2">
        <v>3893.68</v>
      </c>
      <c r="I1071" s="3">
        <v>3149.19</v>
      </c>
      <c r="J1071" s="12">
        <v>3920.19</v>
      </c>
      <c r="K1071" s="2">
        <v>2468.85</v>
      </c>
      <c r="N1071" s="12">
        <v>3520.1</v>
      </c>
      <c r="O1071" s="3">
        <v>2868.94</v>
      </c>
      <c r="P1071" s="12">
        <v>3784.03</v>
      </c>
      <c r="Q1071" s="2">
        <v>2267.0700000000002</v>
      </c>
      <c r="T1071" s="2">
        <v>3383.94</v>
      </c>
      <c r="U1071" s="3">
        <v>2667.16</v>
      </c>
      <c r="AJ1071" s="2">
        <f t="shared" si="108"/>
        <v>3358</v>
      </c>
      <c r="AK1071" s="2">
        <v>290</v>
      </c>
      <c r="AL1071" s="12">
        <v>3309.78</v>
      </c>
      <c r="AM1071" s="2">
        <v>1784.98</v>
      </c>
      <c r="AP1071" s="12">
        <v>2909.69</v>
      </c>
      <c r="AQ1071" s="3">
        <v>2185.0700000000002</v>
      </c>
      <c r="AZ1071" s="13"/>
      <c r="BA1071" s="13"/>
      <c r="BB1071" s="13"/>
      <c r="BC1071" s="13"/>
      <c r="BD1071" s="13"/>
      <c r="BE1071" s="13"/>
      <c r="BF1071" s="13"/>
      <c r="BL1071" s="2">
        <v>4292.7299999999996</v>
      </c>
      <c r="BM1071" s="2">
        <v>2748.07</v>
      </c>
      <c r="BN1071" s="2">
        <v>3892.64</v>
      </c>
      <c r="BO1071" s="2">
        <v>3148.16</v>
      </c>
      <c r="HN1071" s="12">
        <f t="shared" si="109"/>
        <v>4150.1900000000005</v>
      </c>
      <c r="HO1071" s="2">
        <f t="shared" si="110"/>
        <v>3140.96</v>
      </c>
      <c r="HP1071" s="3">
        <f t="shared" si="111"/>
        <v>3110.1600000000003</v>
      </c>
      <c r="HW1071" s="197"/>
    </row>
    <row r="1072" spans="1:231" x14ac:dyDescent="0.3">
      <c r="A1072" s="64">
        <v>41956</v>
      </c>
      <c r="B1072" s="135">
        <v>3664</v>
      </c>
      <c r="C1072" s="40">
        <f t="shared" si="112"/>
        <v>3613.9047619047619</v>
      </c>
      <c r="D1072" s="12">
        <v>4368.3100000000004</v>
      </c>
      <c r="E1072" s="2">
        <v>2833.31</v>
      </c>
      <c r="H1072" s="2">
        <v>3968.22</v>
      </c>
      <c r="I1072" s="3">
        <v>3233.4</v>
      </c>
      <c r="J1072" s="12">
        <v>3914.61</v>
      </c>
      <c r="K1072" s="2">
        <v>2473.9499999999998</v>
      </c>
      <c r="N1072" s="12">
        <v>3514.52</v>
      </c>
      <c r="O1072" s="3">
        <v>2874.04</v>
      </c>
      <c r="P1072" s="12">
        <v>3857.62</v>
      </c>
      <c r="Q1072" s="2">
        <v>2339.19</v>
      </c>
      <c r="T1072" s="2">
        <v>3457.53</v>
      </c>
      <c r="U1072" s="3">
        <v>2739.28</v>
      </c>
      <c r="AJ1072" s="2">
        <f t="shared" si="108"/>
        <v>3374</v>
      </c>
      <c r="AK1072" s="2">
        <v>290</v>
      </c>
      <c r="AL1072" s="12">
        <v>3371.46</v>
      </c>
      <c r="AM1072" s="2">
        <v>1845.29</v>
      </c>
      <c r="AP1072" s="12">
        <v>2971.37</v>
      </c>
      <c r="AQ1072" s="3">
        <v>2245.38</v>
      </c>
      <c r="AZ1072" s="13"/>
      <c r="BA1072" s="13"/>
      <c r="BB1072" s="13"/>
      <c r="BC1072" s="13"/>
      <c r="BD1072" s="13"/>
      <c r="BE1072" s="13"/>
      <c r="BF1072" s="13"/>
      <c r="BL1072" s="2">
        <v>4371.4399999999996</v>
      </c>
      <c r="BM1072" s="2">
        <v>2836.4</v>
      </c>
      <c r="BN1072" s="2">
        <v>3971.35</v>
      </c>
      <c r="BO1072" s="2">
        <v>3236.49</v>
      </c>
      <c r="HN1072" s="12">
        <f t="shared" si="109"/>
        <v>4144.6100000000006</v>
      </c>
      <c r="HO1072" s="2">
        <f t="shared" si="110"/>
        <v>3157.28</v>
      </c>
      <c r="HP1072" s="3">
        <f t="shared" si="111"/>
        <v>3124.88</v>
      </c>
      <c r="HW1072" s="197"/>
    </row>
    <row r="1073" spans="1:231" x14ac:dyDescent="0.3">
      <c r="A1073" s="64">
        <v>41957</v>
      </c>
      <c r="B1073" s="135">
        <v>3672</v>
      </c>
      <c r="C1073" s="40">
        <f t="shared" si="112"/>
        <v>3617.3333333333335</v>
      </c>
      <c r="D1073" s="12">
        <v>4399.0600000000004</v>
      </c>
      <c r="E1073" s="2">
        <v>2864.1</v>
      </c>
      <c r="H1073" s="2">
        <v>3998.97</v>
      </c>
      <c r="I1073" s="3">
        <v>3264.19</v>
      </c>
      <c r="J1073" s="12">
        <v>3889.07</v>
      </c>
      <c r="K1073" s="2">
        <v>2448.96</v>
      </c>
      <c r="N1073" s="12">
        <v>3488.98</v>
      </c>
      <c r="O1073" s="3">
        <v>2849.05</v>
      </c>
      <c r="P1073" s="12">
        <v>3877.49</v>
      </c>
      <c r="Q1073" s="2">
        <v>2359.1999999999998</v>
      </c>
      <c r="T1073" s="2">
        <v>3477.4</v>
      </c>
      <c r="U1073" s="3">
        <v>2759.29</v>
      </c>
      <c r="AJ1073" s="2">
        <f t="shared" si="108"/>
        <v>3382</v>
      </c>
      <c r="AK1073" s="2">
        <v>290</v>
      </c>
      <c r="AL1073" s="12">
        <v>3334.93</v>
      </c>
      <c r="AM1073" s="2">
        <v>1809.5</v>
      </c>
      <c r="AP1073" s="12">
        <v>2934.84</v>
      </c>
      <c r="AQ1073" s="3">
        <v>2209.59</v>
      </c>
      <c r="AZ1073" s="13"/>
      <c r="BA1073" s="13"/>
      <c r="BB1073" s="13"/>
      <c r="BC1073" s="13"/>
      <c r="BD1073" s="13"/>
      <c r="BE1073" s="13"/>
      <c r="BF1073" s="13"/>
      <c r="BL1073" s="2">
        <v>4410.5200000000004</v>
      </c>
      <c r="BM1073" s="2">
        <v>2875.44</v>
      </c>
      <c r="BN1073" s="2">
        <v>4010.43</v>
      </c>
      <c r="BO1073" s="2">
        <v>3275.53</v>
      </c>
      <c r="HN1073" s="12">
        <f t="shared" si="109"/>
        <v>4119.07</v>
      </c>
      <c r="HO1073" s="2">
        <f t="shared" si="110"/>
        <v>3165.44</v>
      </c>
      <c r="HP1073" s="3">
        <f t="shared" si="111"/>
        <v>3132.2400000000002</v>
      </c>
      <c r="HW1073" s="197"/>
    </row>
    <row r="1074" spans="1:231" x14ac:dyDescent="0.3">
      <c r="A1074" s="64">
        <v>41960</v>
      </c>
      <c r="B1074" s="135">
        <v>3675</v>
      </c>
      <c r="C1074" s="40">
        <f t="shared" si="112"/>
        <v>3620.8571428571427</v>
      </c>
      <c r="D1074" s="12">
        <v>4306.6899999999996</v>
      </c>
      <c r="E1074" s="2">
        <v>2776.65</v>
      </c>
      <c r="H1074" s="2">
        <v>3906.6</v>
      </c>
      <c r="I1074" s="3">
        <v>3176.74</v>
      </c>
      <c r="J1074" s="12">
        <v>3880.3</v>
      </c>
      <c r="K1074" s="2">
        <v>2443.35</v>
      </c>
      <c r="N1074" s="12">
        <v>3480.21</v>
      </c>
      <c r="O1074" s="3">
        <v>2843.44</v>
      </c>
      <c r="P1074" s="12">
        <v>3846.38</v>
      </c>
      <c r="Q1074" s="2">
        <v>2332.25</v>
      </c>
      <c r="T1074" s="2">
        <v>3446.29</v>
      </c>
      <c r="U1074" s="3">
        <v>2732.34</v>
      </c>
      <c r="AJ1074" s="2">
        <f t="shared" si="108"/>
        <v>3385</v>
      </c>
      <c r="AK1074" s="2">
        <v>290</v>
      </c>
      <c r="AL1074" s="12">
        <v>3341.28</v>
      </c>
      <c r="AM1074" s="2">
        <v>1819.73</v>
      </c>
      <c r="AP1074" s="12">
        <v>2941.19</v>
      </c>
      <c r="AQ1074" s="3">
        <v>2219.8200000000002</v>
      </c>
      <c r="AZ1074" s="13"/>
      <c r="BA1074" s="13"/>
      <c r="BB1074" s="13"/>
      <c r="BC1074" s="13"/>
      <c r="BD1074" s="13"/>
      <c r="BE1074" s="13"/>
      <c r="BF1074" s="13"/>
      <c r="BL1074" s="2">
        <v>4321.13</v>
      </c>
      <c r="BM1074" s="2">
        <v>2790.94</v>
      </c>
      <c r="BN1074" s="2">
        <v>3921.04</v>
      </c>
      <c r="BO1074" s="2">
        <v>3191.03</v>
      </c>
      <c r="HN1074" s="12">
        <f t="shared" si="109"/>
        <v>4110.3</v>
      </c>
      <c r="HO1074" s="2">
        <f t="shared" si="110"/>
        <v>3168.5</v>
      </c>
      <c r="HP1074" s="3">
        <f t="shared" si="111"/>
        <v>3135</v>
      </c>
      <c r="HW1074" s="197"/>
    </row>
    <row r="1075" spans="1:231" x14ac:dyDescent="0.3">
      <c r="A1075" s="64">
        <v>41961</v>
      </c>
      <c r="B1075" s="135">
        <v>3658</v>
      </c>
      <c r="C1075" s="40">
        <f t="shared" si="112"/>
        <v>3623.6190476190477</v>
      </c>
      <c r="D1075" s="12">
        <v>4256.95</v>
      </c>
      <c r="E1075" s="2">
        <v>2729.22</v>
      </c>
      <c r="H1075" s="2">
        <v>3856.86</v>
      </c>
      <c r="I1075" s="3">
        <v>3129.31</v>
      </c>
      <c r="J1075" s="12">
        <v>3866</v>
      </c>
      <c r="K1075" s="2">
        <v>2430.6</v>
      </c>
      <c r="N1075" s="12">
        <v>3465.91</v>
      </c>
      <c r="O1075" s="3">
        <v>2830.69</v>
      </c>
      <c r="P1075" s="12">
        <v>3821.06</v>
      </c>
      <c r="Q1075" s="2">
        <v>2308.94</v>
      </c>
      <c r="T1075" s="2">
        <v>3420.97</v>
      </c>
      <c r="U1075" s="3">
        <v>2709.03</v>
      </c>
      <c r="AJ1075" s="2">
        <f t="shared" si="108"/>
        <v>3368</v>
      </c>
      <c r="AK1075" s="2">
        <v>290</v>
      </c>
      <c r="AL1075" s="12">
        <v>3339.88</v>
      </c>
      <c r="AM1075" s="2">
        <v>1820.14</v>
      </c>
      <c r="AP1075" s="12">
        <v>2939.79</v>
      </c>
      <c r="AQ1075" s="3">
        <v>2220.23</v>
      </c>
      <c r="AZ1075" s="13"/>
      <c r="BA1075" s="13"/>
      <c r="BB1075" s="13"/>
      <c r="BC1075" s="13"/>
      <c r="BD1075" s="13"/>
      <c r="BE1075" s="13"/>
      <c r="BF1075" s="13"/>
      <c r="BL1075" s="2">
        <v>4269.2700000000004</v>
      </c>
      <c r="BM1075" s="2">
        <v>2741.41</v>
      </c>
      <c r="BN1075" s="2">
        <v>3869.18</v>
      </c>
      <c r="BO1075" s="2">
        <v>3141.5</v>
      </c>
      <c r="HN1075" s="12">
        <f t="shared" si="109"/>
        <v>4096</v>
      </c>
      <c r="HO1075" s="2">
        <f t="shared" si="110"/>
        <v>3151.16</v>
      </c>
      <c r="HP1075" s="3">
        <f t="shared" si="111"/>
        <v>3119.36</v>
      </c>
      <c r="HW1075" s="197"/>
    </row>
    <row r="1076" spans="1:231" x14ac:dyDescent="0.3">
      <c r="A1076" s="64">
        <v>41962</v>
      </c>
      <c r="B1076" s="135">
        <v>3645</v>
      </c>
      <c r="C1076" s="40">
        <f t="shared" si="112"/>
        <v>3625.7619047619046</v>
      </c>
      <c r="D1076" s="12">
        <v>4178.7</v>
      </c>
      <c r="E1076" s="2">
        <v>2651.8</v>
      </c>
      <c r="H1076" s="2">
        <v>3778.61</v>
      </c>
      <c r="I1076" s="3">
        <v>3051.89</v>
      </c>
      <c r="J1076" s="12">
        <v>3866</v>
      </c>
      <c r="K1076" s="2">
        <v>2430.6</v>
      </c>
      <c r="N1076" s="12">
        <v>3465.91</v>
      </c>
      <c r="O1076" s="3">
        <v>2830.69</v>
      </c>
      <c r="P1076" s="12">
        <v>3843.41</v>
      </c>
      <c r="Q1076" s="2">
        <v>2331.06</v>
      </c>
      <c r="T1076" s="2">
        <v>3443.32</v>
      </c>
      <c r="U1076" s="3">
        <v>2731.15</v>
      </c>
      <c r="AJ1076" s="2">
        <f t="shared" si="108"/>
        <v>3355</v>
      </c>
      <c r="AK1076" s="2">
        <v>290</v>
      </c>
      <c r="AL1076" s="12">
        <v>3295.17</v>
      </c>
      <c r="AM1076" s="2">
        <v>1775.9</v>
      </c>
      <c r="AP1076" s="12">
        <v>2895.08</v>
      </c>
      <c r="AQ1076" s="3">
        <v>2175.9899999999998</v>
      </c>
      <c r="AZ1076" s="13"/>
      <c r="BA1076" s="13"/>
      <c r="BB1076" s="13"/>
      <c r="BC1076" s="13"/>
      <c r="BD1076" s="13"/>
      <c r="BE1076" s="13"/>
      <c r="BF1076" s="13"/>
      <c r="BL1076" s="2">
        <v>4191.0300000000007</v>
      </c>
      <c r="BM1076" s="2">
        <v>2663.99</v>
      </c>
      <c r="BN1076" s="2">
        <v>3790.94</v>
      </c>
      <c r="BO1076" s="2">
        <v>3064.08</v>
      </c>
      <c r="HN1076" s="12">
        <f t="shared" si="109"/>
        <v>4096</v>
      </c>
      <c r="HO1076" s="2">
        <f t="shared" si="110"/>
        <v>3137.9</v>
      </c>
      <c r="HP1076" s="3">
        <f t="shared" si="111"/>
        <v>3107.4</v>
      </c>
      <c r="HW1076" s="197"/>
    </row>
    <row r="1077" spans="1:231" x14ac:dyDescent="0.3">
      <c r="A1077" s="64">
        <v>41963</v>
      </c>
      <c r="B1077" s="135">
        <v>3649</v>
      </c>
      <c r="C1077" s="40">
        <f t="shared" si="112"/>
        <v>3628.1904761904761</v>
      </c>
      <c r="D1077" s="12">
        <v>4110.9400000000005</v>
      </c>
      <c r="E1077" s="2">
        <v>2588.6999999999998</v>
      </c>
      <c r="H1077" s="2">
        <v>3710.85</v>
      </c>
      <c r="I1077" s="3">
        <v>2988.79</v>
      </c>
      <c r="J1077" s="12">
        <v>3823.52</v>
      </c>
      <c r="K1077" s="2">
        <v>2402.5500000000002</v>
      </c>
      <c r="N1077" s="12">
        <v>3423.43</v>
      </c>
      <c r="O1077" s="3">
        <v>2802.64</v>
      </c>
      <c r="P1077" s="12">
        <v>3723.89</v>
      </c>
      <c r="Q1077" s="2">
        <v>2293.0500000000002</v>
      </c>
      <c r="T1077" s="2">
        <v>3323.8</v>
      </c>
      <c r="U1077" s="3">
        <v>2693.14</v>
      </c>
      <c r="AJ1077" s="2">
        <f t="shared" si="108"/>
        <v>3359</v>
      </c>
      <c r="AK1077" s="2">
        <v>290</v>
      </c>
      <c r="AL1077" s="12">
        <v>3201.66</v>
      </c>
      <c r="AM1077" s="2">
        <v>1763.75</v>
      </c>
      <c r="AP1077" s="12">
        <v>2801.57</v>
      </c>
      <c r="AQ1077" s="3">
        <v>2163.84</v>
      </c>
      <c r="AZ1077" s="13"/>
      <c r="BA1077" s="13"/>
      <c r="BB1077" s="13"/>
      <c r="BC1077" s="13"/>
      <c r="BD1077" s="13"/>
      <c r="BE1077" s="13"/>
      <c r="BF1077" s="13"/>
      <c r="BL1077" s="2">
        <v>4127.21</v>
      </c>
      <c r="BM1077" s="2">
        <v>2604.79</v>
      </c>
      <c r="BN1077" s="2">
        <v>3727.12</v>
      </c>
      <c r="BO1077" s="2">
        <v>3004.88</v>
      </c>
      <c r="HN1077" s="12">
        <f t="shared" si="109"/>
        <v>4053.52</v>
      </c>
      <c r="HO1077" s="2">
        <f t="shared" si="110"/>
        <v>3141.98</v>
      </c>
      <c r="HP1077" s="3">
        <f t="shared" si="111"/>
        <v>3111.08</v>
      </c>
      <c r="HW1077" s="197"/>
    </row>
    <row r="1078" spans="1:231" x14ac:dyDescent="0.3">
      <c r="A1078" s="64">
        <v>41964</v>
      </c>
      <c r="B1078" s="135">
        <v>3648</v>
      </c>
      <c r="C1078" s="40">
        <f t="shared" si="112"/>
        <v>3631.9523809523807</v>
      </c>
      <c r="D1078" s="12">
        <v>4174.17</v>
      </c>
      <c r="E1078" s="2">
        <v>2651.62</v>
      </c>
      <c r="H1078" s="2">
        <v>3774.08</v>
      </c>
      <c r="I1078" s="3">
        <v>3051.71</v>
      </c>
      <c r="J1078" s="12">
        <v>3820.67</v>
      </c>
      <c r="K1078" s="2">
        <v>2400</v>
      </c>
      <c r="N1078" s="12">
        <v>3420.58</v>
      </c>
      <c r="O1078" s="3">
        <v>2800.09</v>
      </c>
      <c r="P1078" s="12">
        <v>3721.13</v>
      </c>
      <c r="Q1078" s="2">
        <v>2290.6</v>
      </c>
      <c r="T1078" s="2">
        <v>3321.04</v>
      </c>
      <c r="U1078" s="3">
        <v>2690.69</v>
      </c>
      <c r="AJ1078" s="2">
        <f t="shared" si="108"/>
        <v>3358</v>
      </c>
      <c r="AK1078" s="2">
        <v>290</v>
      </c>
      <c r="AL1078" s="12">
        <v>3199.24</v>
      </c>
      <c r="AM1078" s="2">
        <v>1761.64</v>
      </c>
      <c r="AP1078" s="12">
        <v>2799.15</v>
      </c>
      <c r="AQ1078" s="3">
        <v>2161.73</v>
      </c>
      <c r="AZ1078" s="13"/>
      <c r="BA1078" s="13"/>
      <c r="BB1078" s="13"/>
      <c r="BC1078" s="13"/>
      <c r="BD1078" s="13"/>
      <c r="BE1078" s="13"/>
      <c r="BF1078" s="13"/>
      <c r="BL1078" s="2">
        <v>4186.3600000000006</v>
      </c>
      <c r="BM1078" s="2">
        <v>2663.68</v>
      </c>
      <c r="BN1078" s="2">
        <v>3786.27</v>
      </c>
      <c r="BO1078" s="2">
        <v>3063.77</v>
      </c>
      <c r="HN1078" s="12">
        <f t="shared" si="109"/>
        <v>4050.67</v>
      </c>
      <c r="HO1078" s="2">
        <f t="shared" si="110"/>
        <v>3140.96</v>
      </c>
      <c r="HP1078" s="3">
        <f t="shared" si="111"/>
        <v>3110.1600000000003</v>
      </c>
      <c r="HW1078" s="197"/>
    </row>
    <row r="1079" spans="1:231" x14ac:dyDescent="0.3">
      <c r="A1079" s="64">
        <v>41967</v>
      </c>
      <c r="B1079" s="135">
        <v>3682</v>
      </c>
      <c r="C1079" s="40">
        <f t="shared" si="112"/>
        <v>3636.8095238095239</v>
      </c>
      <c r="D1079" s="12">
        <v>4213.87</v>
      </c>
      <c r="E1079" s="2">
        <v>2687.67</v>
      </c>
      <c r="H1079" s="2">
        <v>3813.78</v>
      </c>
      <c r="I1079" s="3">
        <v>3087.76</v>
      </c>
      <c r="J1079" s="12">
        <v>3846.31</v>
      </c>
      <c r="K1079" s="2">
        <v>2422.9499999999998</v>
      </c>
      <c r="N1079" s="12">
        <v>3446.22</v>
      </c>
      <c r="O1079" s="3">
        <v>2823.04</v>
      </c>
      <c r="P1079" s="12">
        <v>3723.66</v>
      </c>
      <c r="Q1079" s="2">
        <v>2290.59</v>
      </c>
      <c r="T1079" s="2">
        <v>3323.57</v>
      </c>
      <c r="U1079" s="3">
        <v>2690.68</v>
      </c>
      <c r="AJ1079" s="2">
        <f t="shared" si="108"/>
        <v>3392</v>
      </c>
      <c r="AK1079" s="2">
        <v>290</v>
      </c>
      <c r="AL1079" s="12">
        <v>3254.5</v>
      </c>
      <c r="AM1079" s="2">
        <v>1813.72</v>
      </c>
      <c r="AP1079" s="12">
        <v>2854.41</v>
      </c>
      <c r="AQ1079" s="3">
        <v>2213.81</v>
      </c>
      <c r="AZ1079" s="13"/>
      <c r="BA1079" s="13"/>
      <c r="BB1079" s="13"/>
      <c r="BC1079" s="13"/>
      <c r="BD1079" s="13"/>
      <c r="BE1079" s="13"/>
      <c r="BF1079" s="13"/>
      <c r="BL1079" s="2">
        <v>4220.01</v>
      </c>
      <c r="BM1079" s="2">
        <v>2693.75</v>
      </c>
      <c r="BN1079" s="2">
        <v>3819.92</v>
      </c>
      <c r="BO1079" s="2">
        <v>3093.84</v>
      </c>
      <c r="HN1079" s="12">
        <f t="shared" si="109"/>
        <v>4076.31</v>
      </c>
      <c r="HO1079" s="2">
        <f t="shared" si="110"/>
        <v>3175.64</v>
      </c>
      <c r="HP1079" s="3">
        <f t="shared" si="111"/>
        <v>3141.44</v>
      </c>
      <c r="HW1079" s="197"/>
    </row>
    <row r="1080" spans="1:231" x14ac:dyDescent="0.3">
      <c r="A1080" s="64">
        <v>41968</v>
      </c>
      <c r="B1080" s="135">
        <v>3686</v>
      </c>
      <c r="C1080" s="40">
        <f t="shared" si="112"/>
        <v>3640.1428571428573</v>
      </c>
      <c r="D1080" s="12">
        <v>4191.59</v>
      </c>
      <c r="E1080" s="2">
        <v>2668.14</v>
      </c>
      <c r="H1080" s="2">
        <v>3791.5</v>
      </c>
      <c r="I1080" s="3">
        <v>3068.23</v>
      </c>
      <c r="J1080" s="12">
        <v>3804.21</v>
      </c>
      <c r="K1080" s="2">
        <v>2383.1799999999998</v>
      </c>
      <c r="N1080" s="12">
        <v>3404.12</v>
      </c>
      <c r="O1080" s="3">
        <v>2783.27</v>
      </c>
      <c r="P1080" s="12">
        <v>3770.95</v>
      </c>
      <c r="Q1080" s="2">
        <v>2339.34</v>
      </c>
      <c r="T1080" s="2">
        <v>3370.86</v>
      </c>
      <c r="U1080" s="3">
        <v>2739.43</v>
      </c>
      <c r="AJ1080" s="2">
        <f t="shared" si="108"/>
        <v>3396</v>
      </c>
      <c r="AK1080" s="2">
        <v>290</v>
      </c>
      <c r="AL1080" s="12">
        <v>3303.78</v>
      </c>
      <c r="AM1080" s="2">
        <v>1864.5</v>
      </c>
      <c r="AP1080" s="12">
        <v>2903.69</v>
      </c>
      <c r="AQ1080" s="3">
        <v>2264.59</v>
      </c>
      <c r="AZ1080" s="13"/>
      <c r="BA1080" s="13"/>
      <c r="BB1080" s="13"/>
      <c r="BC1080" s="13"/>
      <c r="BD1080" s="13"/>
      <c r="BE1080" s="13"/>
      <c r="BF1080" s="13"/>
      <c r="BL1080" s="2">
        <v>4198.71</v>
      </c>
      <c r="BM1080" s="2">
        <v>2675.19</v>
      </c>
      <c r="BN1080" s="2">
        <v>3798.62</v>
      </c>
      <c r="BO1080" s="2">
        <v>3075.28</v>
      </c>
      <c r="HN1080" s="12">
        <f t="shared" si="109"/>
        <v>4034.21</v>
      </c>
      <c r="HO1080" s="2">
        <f t="shared" si="110"/>
        <v>3179.7200000000003</v>
      </c>
      <c r="HP1080" s="3">
        <f t="shared" si="111"/>
        <v>3145.1200000000003</v>
      </c>
      <c r="HW1080" s="197"/>
    </row>
    <row r="1081" spans="1:231" x14ac:dyDescent="0.3">
      <c r="A1081" s="64">
        <v>41969</v>
      </c>
      <c r="B1081" s="135">
        <v>3696</v>
      </c>
      <c r="C1081" s="40">
        <f t="shared" si="112"/>
        <v>3644.9047619047619</v>
      </c>
      <c r="D1081" s="12">
        <v>4221.6100000000006</v>
      </c>
      <c r="E1081" s="2">
        <v>2698.2</v>
      </c>
      <c r="H1081" s="2">
        <v>3821.52</v>
      </c>
      <c r="I1081" s="3">
        <v>3098.29</v>
      </c>
      <c r="J1081" s="12">
        <v>3801.38</v>
      </c>
      <c r="K1081" s="2">
        <v>2380.65</v>
      </c>
      <c r="N1081" s="12">
        <v>3401.29</v>
      </c>
      <c r="O1081" s="3">
        <v>2780.74</v>
      </c>
      <c r="P1081" s="12">
        <v>3790.28</v>
      </c>
      <c r="Q1081" s="2">
        <v>2358.75</v>
      </c>
      <c r="T1081" s="2">
        <v>3390.19</v>
      </c>
      <c r="U1081" s="3">
        <v>2758.84</v>
      </c>
      <c r="AJ1081" s="2">
        <f t="shared" si="108"/>
        <v>3406</v>
      </c>
      <c r="AK1081" s="2">
        <v>290</v>
      </c>
      <c r="AL1081" s="12">
        <v>3279.13</v>
      </c>
      <c r="AM1081" s="2">
        <v>1840.4</v>
      </c>
      <c r="AP1081" s="12">
        <v>2879.04</v>
      </c>
      <c r="AQ1081" s="3">
        <v>2240.4899999999998</v>
      </c>
      <c r="AZ1081" s="13"/>
      <c r="BA1081" s="13"/>
      <c r="BB1081" s="13"/>
      <c r="BC1081" s="13"/>
      <c r="BD1081" s="13"/>
      <c r="BE1081" s="13"/>
      <c r="BF1081" s="13"/>
      <c r="BL1081" s="2">
        <v>4230.76</v>
      </c>
      <c r="BM1081" s="2">
        <v>2707.25</v>
      </c>
      <c r="BN1081" s="2">
        <v>3830.67</v>
      </c>
      <c r="BO1081" s="2">
        <v>3107.34</v>
      </c>
      <c r="HN1081" s="12">
        <f t="shared" si="109"/>
        <v>4031.38</v>
      </c>
      <c r="HO1081" s="2">
        <f t="shared" si="110"/>
        <v>3189.92</v>
      </c>
      <c r="HP1081" s="3">
        <f t="shared" si="111"/>
        <v>3154.32</v>
      </c>
      <c r="HW1081" s="197"/>
    </row>
    <row r="1082" spans="1:231" x14ac:dyDescent="0.3">
      <c r="A1082" s="64">
        <v>41970</v>
      </c>
      <c r="B1082" s="135">
        <v>3685</v>
      </c>
      <c r="C1082" s="40">
        <f t="shared" si="112"/>
        <v>3649.1904761904761</v>
      </c>
      <c r="D1082" s="12">
        <v>4252.01</v>
      </c>
      <c r="E1082" s="2">
        <v>2726.13</v>
      </c>
      <c r="H1082" s="2">
        <v>3851.92</v>
      </c>
      <c r="I1082" s="3">
        <v>3126.22</v>
      </c>
      <c r="J1082" s="12">
        <v>3851.71</v>
      </c>
      <c r="K1082" s="2">
        <v>2417.85</v>
      </c>
      <c r="N1082" s="12">
        <v>3451.62</v>
      </c>
      <c r="O1082" s="3">
        <v>2817.94</v>
      </c>
      <c r="P1082" s="12">
        <v>3840.58</v>
      </c>
      <c r="Q1082" s="2">
        <v>2406.84</v>
      </c>
      <c r="T1082" s="2">
        <v>3440.49</v>
      </c>
      <c r="U1082" s="3">
        <v>2806.93</v>
      </c>
      <c r="AJ1082" s="2">
        <f t="shared" si="108"/>
        <v>3395</v>
      </c>
      <c r="AK1082" s="2">
        <v>290</v>
      </c>
      <c r="AL1082" s="12">
        <v>3383.12</v>
      </c>
      <c r="AM1082" s="2">
        <v>1941.56</v>
      </c>
      <c r="AP1082" s="12">
        <v>2983.03</v>
      </c>
      <c r="AQ1082" s="3">
        <v>2341.65</v>
      </c>
      <c r="AZ1082" s="13"/>
      <c r="BA1082" s="13"/>
      <c r="BB1082" s="13"/>
      <c r="BC1082" s="13"/>
      <c r="BD1082" s="13"/>
      <c r="BE1082" s="13"/>
      <c r="BF1082" s="13"/>
      <c r="BL1082" s="2">
        <v>4261.21</v>
      </c>
      <c r="BM1082" s="2">
        <v>2735.23</v>
      </c>
      <c r="BN1082" s="2">
        <v>3861.12</v>
      </c>
      <c r="BO1082" s="2">
        <v>3135.32</v>
      </c>
      <c r="HN1082" s="12">
        <f t="shared" si="109"/>
        <v>4081.71</v>
      </c>
      <c r="HO1082" s="2">
        <f t="shared" si="110"/>
        <v>3178.7000000000003</v>
      </c>
      <c r="HP1082" s="3">
        <f t="shared" si="111"/>
        <v>3144.2000000000003</v>
      </c>
      <c r="HW1082" s="197"/>
    </row>
    <row r="1083" spans="1:231" x14ac:dyDescent="0.3">
      <c r="A1083" s="64">
        <v>41971</v>
      </c>
      <c r="B1083" s="135">
        <v>3689</v>
      </c>
      <c r="C1083" s="40">
        <f t="shared" si="112"/>
        <v>3653.3809523809523</v>
      </c>
      <c r="D1083" s="12">
        <v>4284.24</v>
      </c>
      <c r="E1083" s="2">
        <v>2754.43</v>
      </c>
      <c r="H1083" s="2">
        <v>3884.15</v>
      </c>
      <c r="I1083" s="3">
        <v>3154.52</v>
      </c>
      <c r="J1083" s="12">
        <v>3880.3</v>
      </c>
      <c r="K1083" s="2">
        <v>2443.35</v>
      </c>
      <c r="N1083" s="12">
        <v>3480.21</v>
      </c>
      <c r="O1083" s="3">
        <v>2843.44</v>
      </c>
      <c r="P1083" s="12">
        <v>3846.61</v>
      </c>
      <c r="Q1083" s="2">
        <v>2410.02</v>
      </c>
      <c r="T1083" s="2">
        <v>3446.52</v>
      </c>
      <c r="U1083" s="3">
        <v>2810.11</v>
      </c>
      <c r="AJ1083" s="2">
        <f t="shared" si="108"/>
        <v>3399</v>
      </c>
      <c r="AK1083" s="2">
        <v>290</v>
      </c>
      <c r="AL1083" s="12">
        <v>3375.19</v>
      </c>
      <c r="AM1083" s="2">
        <v>1930.83</v>
      </c>
      <c r="AP1083" s="12">
        <v>2975.1</v>
      </c>
      <c r="AQ1083" s="3">
        <v>2330.92</v>
      </c>
      <c r="AZ1083" s="13"/>
      <c r="BA1083" s="13"/>
      <c r="BB1083" s="13"/>
      <c r="BC1083" s="13"/>
      <c r="BD1083" s="13"/>
      <c r="BE1083" s="13"/>
      <c r="BF1083" s="13"/>
      <c r="BL1083" s="2">
        <v>4296.62</v>
      </c>
      <c r="BM1083" s="2">
        <v>2766.68</v>
      </c>
      <c r="BN1083" s="2">
        <v>3896.53</v>
      </c>
      <c r="BO1083" s="2">
        <v>3166.77</v>
      </c>
      <c r="HN1083" s="12">
        <f t="shared" si="109"/>
        <v>4110.3</v>
      </c>
      <c r="HO1083" s="2">
        <f t="shared" si="110"/>
        <v>3182.78</v>
      </c>
      <c r="HP1083" s="3">
        <f t="shared" si="111"/>
        <v>3147.88</v>
      </c>
      <c r="HW1083" s="197"/>
    </row>
    <row r="1084" spans="1:231" x14ac:dyDescent="0.3">
      <c r="A1084" s="64">
        <v>41974</v>
      </c>
      <c r="B1084" s="135">
        <v>3696</v>
      </c>
      <c r="C1084" s="40">
        <f t="shared" si="112"/>
        <v>3657.9523809523807</v>
      </c>
      <c r="D1084" s="12">
        <v>4315.49</v>
      </c>
      <c r="E1084" s="2">
        <v>2789.3</v>
      </c>
      <c r="H1084" s="2">
        <v>3915.4</v>
      </c>
      <c r="I1084" s="3">
        <v>3189.39</v>
      </c>
      <c r="J1084" s="12">
        <v>3826.61</v>
      </c>
      <c r="K1084" s="2">
        <v>2393.3000000000002</v>
      </c>
      <c r="N1084" s="12">
        <v>3426.52</v>
      </c>
      <c r="O1084" s="3">
        <v>2793.39</v>
      </c>
      <c r="P1084" s="12">
        <v>3859.96</v>
      </c>
      <c r="Q1084" s="2">
        <v>2426.3000000000002</v>
      </c>
      <c r="T1084" s="2">
        <v>3459.87</v>
      </c>
      <c r="U1084" s="3">
        <v>2826.39</v>
      </c>
      <c r="AJ1084" s="2">
        <f t="shared" si="108"/>
        <v>3406</v>
      </c>
      <c r="AK1084" s="2">
        <v>290</v>
      </c>
      <c r="AL1084" s="12">
        <v>3347.19</v>
      </c>
      <c r="AM1084" s="2">
        <v>1906.3</v>
      </c>
      <c r="AP1084" s="12">
        <v>2947.1</v>
      </c>
      <c r="AQ1084" s="3">
        <v>2306.39</v>
      </c>
      <c r="AZ1084" s="13"/>
      <c r="BA1084" s="13"/>
      <c r="BB1084" s="13"/>
      <c r="BC1084" s="13"/>
      <c r="BD1084" s="13"/>
      <c r="BE1084" s="13"/>
      <c r="BF1084" s="13"/>
      <c r="BL1084" s="2">
        <v>4331.83</v>
      </c>
      <c r="BM1084" s="2">
        <v>2805.47</v>
      </c>
      <c r="BN1084" s="2">
        <v>3931.74</v>
      </c>
      <c r="BO1084" s="2">
        <v>3205.56</v>
      </c>
      <c r="HN1084" s="12">
        <f t="shared" si="109"/>
        <v>4056.61</v>
      </c>
      <c r="HO1084" s="2">
        <f t="shared" si="110"/>
        <v>3189.92</v>
      </c>
      <c r="HP1084" s="3">
        <f t="shared" si="111"/>
        <v>3154.32</v>
      </c>
      <c r="HW1084" s="197"/>
    </row>
    <row r="1085" spans="1:231" x14ac:dyDescent="0.3">
      <c r="A1085" s="64">
        <v>41975</v>
      </c>
      <c r="B1085" s="135">
        <v>3722</v>
      </c>
      <c r="C1085" s="40">
        <f t="shared" si="112"/>
        <v>3663.6666666666665</v>
      </c>
      <c r="D1085" s="12">
        <v>4467.2700000000004</v>
      </c>
      <c r="E1085" s="2">
        <v>2935.18</v>
      </c>
      <c r="H1085" s="2">
        <v>4067.18</v>
      </c>
      <c r="I1085" s="3">
        <v>3335.27</v>
      </c>
      <c r="J1085" s="12">
        <v>3883.16</v>
      </c>
      <c r="K1085" s="2">
        <v>2445.9</v>
      </c>
      <c r="N1085" s="12">
        <v>3483.07</v>
      </c>
      <c r="O1085" s="3">
        <v>2845.99</v>
      </c>
      <c r="P1085" s="12">
        <v>3950.59</v>
      </c>
      <c r="Q1085" s="2">
        <v>2512.62</v>
      </c>
      <c r="T1085" s="2">
        <v>3550.5</v>
      </c>
      <c r="U1085" s="3">
        <v>2912.71</v>
      </c>
      <c r="AJ1085" s="2">
        <f t="shared" si="108"/>
        <v>3432</v>
      </c>
      <c r="AK1085" s="2">
        <v>290</v>
      </c>
      <c r="AL1085" s="12">
        <v>3400.22</v>
      </c>
      <c r="AM1085" s="2">
        <v>1955.3</v>
      </c>
      <c r="AP1085" s="12">
        <v>3000.13</v>
      </c>
      <c r="AQ1085" s="3">
        <v>2355.39</v>
      </c>
      <c r="AZ1085" s="13"/>
      <c r="BA1085" s="13"/>
      <c r="BB1085" s="13"/>
      <c r="BC1085" s="13"/>
      <c r="BD1085" s="13"/>
      <c r="BE1085" s="13"/>
      <c r="BF1085" s="13"/>
      <c r="BL1085" s="2">
        <v>4481.72</v>
      </c>
      <c r="BM1085" s="2">
        <v>2949.48</v>
      </c>
      <c r="BN1085" s="2">
        <v>4081.63</v>
      </c>
      <c r="BO1085" s="2">
        <v>3349.57</v>
      </c>
      <c r="HN1085" s="12">
        <f t="shared" si="109"/>
        <v>4113.16</v>
      </c>
      <c r="HO1085" s="2">
        <f t="shared" si="110"/>
        <v>3216.44</v>
      </c>
      <c r="HP1085" s="3">
        <f t="shared" si="111"/>
        <v>3178.2400000000002</v>
      </c>
      <c r="HW1085" s="197"/>
    </row>
    <row r="1086" spans="1:231" x14ac:dyDescent="0.3">
      <c r="A1086" s="64">
        <v>41976</v>
      </c>
      <c r="B1086" s="135">
        <v>3738</v>
      </c>
      <c r="C1086" s="40">
        <f t="shared" si="112"/>
        <v>3669.8095238095239</v>
      </c>
      <c r="D1086" s="12">
        <v>4459.1000000000004</v>
      </c>
      <c r="E1086" s="2">
        <v>2923.15</v>
      </c>
      <c r="H1086" s="2">
        <v>4059.01</v>
      </c>
      <c r="I1086" s="3">
        <v>3323.24</v>
      </c>
      <c r="J1086" s="12">
        <v>3914.61</v>
      </c>
      <c r="K1086" s="2">
        <v>2473.9499999999998</v>
      </c>
      <c r="N1086" s="12">
        <v>3514.52</v>
      </c>
      <c r="O1086" s="3">
        <v>2874.04</v>
      </c>
      <c r="P1086" s="12">
        <v>3994.05</v>
      </c>
      <c r="Q1086" s="2">
        <v>2552.56</v>
      </c>
      <c r="T1086" s="2">
        <v>3593.96</v>
      </c>
      <c r="U1086" s="3">
        <v>2952.65</v>
      </c>
      <c r="AJ1086" s="2">
        <f t="shared" si="108"/>
        <v>3448</v>
      </c>
      <c r="AK1086" s="2">
        <v>290</v>
      </c>
      <c r="AL1086" s="12">
        <v>3417.09</v>
      </c>
      <c r="AM1086" s="2">
        <v>1968.82</v>
      </c>
      <c r="AP1086" s="12">
        <v>3017</v>
      </c>
      <c r="AQ1086" s="3">
        <v>2368.91</v>
      </c>
      <c r="AZ1086" s="13"/>
      <c r="BA1086" s="13"/>
      <c r="BB1086" s="13"/>
      <c r="BC1086" s="13"/>
      <c r="BD1086" s="13"/>
      <c r="BE1086" s="13"/>
      <c r="BF1086" s="13"/>
      <c r="BL1086" s="2">
        <v>4492.47</v>
      </c>
      <c r="BM1086" s="2">
        <v>2956.16</v>
      </c>
      <c r="BN1086" s="2">
        <v>4092.38</v>
      </c>
      <c r="BO1086" s="2">
        <v>3356.25</v>
      </c>
      <c r="HN1086" s="12">
        <f t="shared" si="109"/>
        <v>4144.6100000000006</v>
      </c>
      <c r="HO1086" s="2">
        <f t="shared" si="110"/>
        <v>3232.76</v>
      </c>
      <c r="HP1086" s="3">
        <f t="shared" si="111"/>
        <v>3192.96</v>
      </c>
      <c r="HW1086" s="197"/>
    </row>
    <row r="1087" spans="1:231" x14ac:dyDescent="0.3">
      <c r="A1087" s="64">
        <v>41977</v>
      </c>
      <c r="B1087" s="135">
        <v>3737</v>
      </c>
      <c r="C1087" s="40">
        <f t="shared" si="112"/>
        <v>3675.3809523809523</v>
      </c>
      <c r="D1087" s="12">
        <v>4387.6899999999996</v>
      </c>
      <c r="E1087" s="2">
        <v>2841.66</v>
      </c>
      <c r="H1087" s="2">
        <v>3987.6</v>
      </c>
      <c r="I1087" s="3">
        <v>3241.75</v>
      </c>
      <c r="J1087" s="12">
        <v>3923.05</v>
      </c>
      <c r="K1087" s="2">
        <v>2471.4</v>
      </c>
      <c r="N1087" s="12">
        <v>3522.96</v>
      </c>
      <c r="O1087" s="3">
        <v>2871.49</v>
      </c>
      <c r="P1087" s="12">
        <v>3945.77</v>
      </c>
      <c r="Q1087" s="2">
        <v>2505.06</v>
      </c>
      <c r="T1087" s="2">
        <v>3545.68</v>
      </c>
      <c r="U1087" s="3">
        <v>2871.15</v>
      </c>
      <c r="AJ1087" s="2">
        <f t="shared" si="108"/>
        <v>3447</v>
      </c>
      <c r="AK1087" s="2">
        <v>290</v>
      </c>
      <c r="AL1087" s="12">
        <v>3335.16</v>
      </c>
      <c r="AM1087" s="2">
        <v>1888.04</v>
      </c>
      <c r="AP1087" s="12">
        <v>2935.07</v>
      </c>
      <c r="AQ1087" s="3">
        <v>2288.13</v>
      </c>
      <c r="AZ1087" s="13"/>
      <c r="BA1087" s="13"/>
      <c r="BB1087" s="13"/>
      <c r="BC1087" s="13"/>
      <c r="BD1087" s="13"/>
      <c r="BE1087" s="13"/>
      <c r="BF1087" s="13"/>
      <c r="BL1087" s="2">
        <v>4422.03</v>
      </c>
      <c r="BM1087" s="2">
        <v>2875.67</v>
      </c>
      <c r="BN1087" s="2">
        <v>4021.97</v>
      </c>
      <c r="BO1087" s="2">
        <v>3275.76</v>
      </c>
      <c r="HN1087" s="12">
        <f t="shared" si="109"/>
        <v>4153.05</v>
      </c>
      <c r="HO1087" s="2">
        <f t="shared" si="110"/>
        <v>3231.7400000000002</v>
      </c>
      <c r="HP1087" s="3">
        <f t="shared" si="111"/>
        <v>3192.04</v>
      </c>
      <c r="HW1087" s="197"/>
    </row>
    <row r="1088" spans="1:231" x14ac:dyDescent="0.3">
      <c r="A1088" s="64">
        <v>41978</v>
      </c>
      <c r="B1088" s="135">
        <v>3764</v>
      </c>
      <c r="C1088" s="40">
        <f t="shared" si="112"/>
        <v>3682.2380952380954</v>
      </c>
      <c r="D1088" s="12">
        <v>4369.87</v>
      </c>
      <c r="E1088" s="2">
        <v>2824.76</v>
      </c>
      <c r="H1088" s="2">
        <v>3969.78</v>
      </c>
      <c r="I1088" s="3">
        <v>3224.85</v>
      </c>
      <c r="J1088" s="12">
        <v>3917.37</v>
      </c>
      <c r="K1088" s="2">
        <v>2466.35</v>
      </c>
      <c r="N1088" s="12">
        <v>3517.28</v>
      </c>
      <c r="O1088" s="3">
        <v>2866.44</v>
      </c>
      <c r="P1088" s="12">
        <v>3917.41</v>
      </c>
      <c r="Q1088" s="2">
        <v>2477.5500000000002</v>
      </c>
      <c r="T1088" s="2">
        <v>3517.32</v>
      </c>
      <c r="U1088" s="3">
        <v>2877.64</v>
      </c>
      <c r="AJ1088" s="2">
        <f t="shared" si="108"/>
        <v>3474</v>
      </c>
      <c r="AK1088" s="2">
        <v>290</v>
      </c>
      <c r="AL1088" s="12">
        <v>3352.88</v>
      </c>
      <c r="AM1088" s="2">
        <v>1906.14</v>
      </c>
      <c r="AP1088" s="12">
        <v>2952.79</v>
      </c>
      <c r="AQ1088" s="3">
        <v>2306.23</v>
      </c>
      <c r="AZ1088" s="13"/>
      <c r="BA1088" s="13"/>
      <c r="BB1088" s="13"/>
      <c r="BC1088" s="13"/>
      <c r="BD1088" s="13"/>
      <c r="BE1088" s="13"/>
      <c r="BF1088" s="13"/>
      <c r="BL1088" s="2">
        <v>4397.9399999999996</v>
      </c>
      <c r="BM1088" s="2">
        <v>2852.54</v>
      </c>
      <c r="BN1088" s="2">
        <v>3637.85</v>
      </c>
      <c r="BO1088" s="2">
        <v>3252.63</v>
      </c>
      <c r="HN1088" s="12">
        <f t="shared" si="109"/>
        <v>4147.37</v>
      </c>
      <c r="HO1088" s="2">
        <f t="shared" si="110"/>
        <v>3259.28</v>
      </c>
      <c r="HP1088" s="3">
        <f t="shared" si="111"/>
        <v>3216.88</v>
      </c>
      <c r="HW1088" s="197"/>
    </row>
    <row r="1089" spans="1:231" x14ac:dyDescent="0.3">
      <c r="A1089" s="64">
        <v>41981</v>
      </c>
      <c r="B1089" s="135">
        <v>3812</v>
      </c>
      <c r="C1089" s="40">
        <f t="shared" si="112"/>
        <v>3689.0476190476193</v>
      </c>
      <c r="D1089" s="12">
        <v>4438.49</v>
      </c>
      <c r="E1089" s="2">
        <v>2886.21</v>
      </c>
      <c r="H1089" s="2">
        <v>4038.4</v>
      </c>
      <c r="I1089" s="3">
        <v>3286.3</v>
      </c>
      <c r="J1089" s="12">
        <v>3967.44</v>
      </c>
      <c r="K1089" s="2">
        <v>2510.85</v>
      </c>
      <c r="N1089" s="12">
        <v>3567.35</v>
      </c>
      <c r="O1089" s="3">
        <v>2910.94</v>
      </c>
      <c r="P1089" s="12">
        <v>3932.99</v>
      </c>
      <c r="Q1089" s="2">
        <v>2488.1</v>
      </c>
      <c r="T1089" s="2">
        <v>3532.9</v>
      </c>
      <c r="U1089" s="3">
        <v>2888.19</v>
      </c>
      <c r="AJ1089" s="2">
        <f t="shared" si="108"/>
        <v>3522</v>
      </c>
      <c r="AK1089" s="2">
        <v>290</v>
      </c>
      <c r="AL1089" s="12">
        <v>3419.59</v>
      </c>
      <c r="AM1089" s="2">
        <v>1967.11</v>
      </c>
      <c r="AP1089" s="12">
        <v>3019.5</v>
      </c>
      <c r="AQ1089" s="3">
        <v>2367.1999999999998</v>
      </c>
      <c r="AZ1089" s="13"/>
      <c r="BA1089" s="13"/>
      <c r="BB1089" s="13"/>
      <c r="BC1089" s="13"/>
      <c r="BD1089" s="13"/>
      <c r="BE1089" s="13"/>
      <c r="BF1089" s="13"/>
      <c r="BL1089" s="2">
        <v>4460.66</v>
      </c>
      <c r="BM1089" s="2">
        <v>2908.16</v>
      </c>
      <c r="BN1089" s="2">
        <v>4060.57</v>
      </c>
      <c r="BO1089" s="2">
        <v>3308.25</v>
      </c>
      <c r="HN1089" s="12">
        <f t="shared" si="109"/>
        <v>4197.4400000000005</v>
      </c>
      <c r="HO1089" s="2">
        <f t="shared" si="110"/>
        <v>3308.2400000000002</v>
      </c>
      <c r="HP1089" s="3">
        <f t="shared" si="111"/>
        <v>3261.04</v>
      </c>
      <c r="HW1089" s="197"/>
    </row>
    <row r="1090" spans="1:231" x14ac:dyDescent="0.3">
      <c r="A1090" s="64">
        <v>41982</v>
      </c>
      <c r="B1090" s="135">
        <v>3795</v>
      </c>
      <c r="C1090" s="40">
        <f t="shared" si="112"/>
        <v>3695.6190476190477</v>
      </c>
      <c r="D1090" s="12">
        <v>4456.6400000000003</v>
      </c>
      <c r="E1090" s="2">
        <v>2902.14</v>
      </c>
      <c r="H1090" s="2">
        <v>4056.55</v>
      </c>
      <c r="I1090" s="3">
        <v>3302.23</v>
      </c>
      <c r="J1090" s="12">
        <v>3983.31</v>
      </c>
      <c r="K1090" s="2">
        <v>2524.9499999999998</v>
      </c>
      <c r="N1090" s="12">
        <v>3583.22</v>
      </c>
      <c r="O1090" s="3">
        <v>2925.04</v>
      </c>
      <c r="P1090" s="12">
        <v>3937.14</v>
      </c>
      <c r="Q1090" s="2">
        <v>2490.66</v>
      </c>
      <c r="T1090" s="2">
        <v>3537.05</v>
      </c>
      <c r="U1090" s="3">
        <v>2890.75</v>
      </c>
      <c r="AJ1090" s="2">
        <f t="shared" si="108"/>
        <v>3505</v>
      </c>
      <c r="AK1090" s="2">
        <v>290</v>
      </c>
      <c r="AL1090" s="12">
        <v>3468.21</v>
      </c>
      <c r="AM1090" s="2">
        <v>2013.62</v>
      </c>
      <c r="AP1090" s="12">
        <v>3068.12</v>
      </c>
      <c r="AQ1090" s="3">
        <v>2413.71</v>
      </c>
      <c r="AZ1090" s="13"/>
      <c r="BA1090" s="13"/>
      <c r="BB1090" s="13"/>
      <c r="BC1090" s="13"/>
      <c r="BD1090" s="13"/>
      <c r="BE1090" s="13"/>
      <c r="BF1090" s="13"/>
      <c r="BL1090" s="2">
        <v>4477.87</v>
      </c>
      <c r="BM1090" s="2">
        <v>2923.14</v>
      </c>
      <c r="BN1090" s="2">
        <v>4077.78</v>
      </c>
      <c r="BO1090" s="2">
        <v>3323.23</v>
      </c>
      <c r="HN1090" s="12">
        <f t="shared" si="109"/>
        <v>4213.3099999999995</v>
      </c>
      <c r="HO1090" s="2">
        <f t="shared" si="110"/>
        <v>3290.9</v>
      </c>
      <c r="HP1090" s="3">
        <f t="shared" si="111"/>
        <v>3245.4</v>
      </c>
      <c r="HW1090" s="197"/>
    </row>
    <row r="1091" spans="1:231" x14ac:dyDescent="0.3">
      <c r="A1091" s="64">
        <v>41983</v>
      </c>
      <c r="B1091" s="135">
        <v>3830</v>
      </c>
      <c r="C1091" s="40">
        <f t="shared" si="112"/>
        <v>3704.3333333333335</v>
      </c>
      <c r="D1091" s="12">
        <v>4419.5600000000004</v>
      </c>
      <c r="E1091" s="2">
        <v>2861.76</v>
      </c>
      <c r="H1091" s="2">
        <v>4019.47</v>
      </c>
      <c r="I1091" s="3">
        <v>3261.85</v>
      </c>
      <c r="J1091" s="12">
        <v>3953.74</v>
      </c>
      <c r="K1091" s="2">
        <v>2492.8000000000002</v>
      </c>
      <c r="N1091" s="12">
        <v>3553.65</v>
      </c>
      <c r="O1091" s="3">
        <v>2892.89</v>
      </c>
      <c r="P1091" s="12">
        <v>3977.08</v>
      </c>
      <c r="Q1091" s="2">
        <v>2527.39</v>
      </c>
      <c r="T1091" s="2">
        <v>3576.99</v>
      </c>
      <c r="U1091" s="3">
        <v>2927.48</v>
      </c>
      <c r="AJ1091" s="2">
        <f t="shared" si="108"/>
        <v>3540</v>
      </c>
      <c r="AK1091" s="2">
        <v>290</v>
      </c>
      <c r="AL1091" s="12">
        <v>3505.43</v>
      </c>
      <c r="AM1091" s="2">
        <v>2047.55</v>
      </c>
      <c r="AP1091" s="12">
        <v>3105.34</v>
      </c>
      <c r="AQ1091" s="3">
        <v>2447.64</v>
      </c>
      <c r="AZ1091" s="13"/>
      <c r="BA1091" s="13"/>
      <c r="BB1091" s="13"/>
      <c r="BC1091" s="13"/>
      <c r="BD1091" s="13"/>
      <c r="BE1091" s="13"/>
      <c r="BF1091" s="13"/>
      <c r="BL1091" s="2">
        <v>4431.34</v>
      </c>
      <c r="BM1091" s="2">
        <v>2873.41</v>
      </c>
      <c r="BN1091" s="2">
        <v>4031.25</v>
      </c>
      <c r="BO1091" s="2">
        <v>3273.5</v>
      </c>
      <c r="HN1091" s="12">
        <f t="shared" si="109"/>
        <v>4183.74</v>
      </c>
      <c r="HO1091" s="2">
        <f t="shared" si="110"/>
        <v>3326.6</v>
      </c>
      <c r="HP1091" s="3">
        <f t="shared" si="111"/>
        <v>3277.6000000000004</v>
      </c>
      <c r="HW1091" s="197"/>
    </row>
    <row r="1092" spans="1:231" x14ac:dyDescent="0.3">
      <c r="A1092" s="64">
        <v>41984</v>
      </c>
      <c r="B1092" s="135">
        <v>3845</v>
      </c>
      <c r="C1092" s="40">
        <f t="shared" si="112"/>
        <v>3713.7142857142858</v>
      </c>
      <c r="D1092" s="12">
        <v>4425.08</v>
      </c>
      <c r="E1092" s="2">
        <v>2863.9</v>
      </c>
      <c r="H1092" s="2">
        <v>4024.99</v>
      </c>
      <c r="I1092" s="3">
        <v>3263.99</v>
      </c>
      <c r="J1092" s="12">
        <v>3979.11</v>
      </c>
      <c r="K1092" s="2">
        <v>2515.3000000000002</v>
      </c>
      <c r="N1092" s="12">
        <v>3579.02</v>
      </c>
      <c r="O1092" s="3">
        <v>2915.39</v>
      </c>
      <c r="P1092" s="12">
        <v>3967.4</v>
      </c>
      <c r="Q1092" s="2">
        <v>2515.3000000000002</v>
      </c>
      <c r="T1092" s="2">
        <v>3567.31</v>
      </c>
      <c r="U1092" s="3">
        <v>2915.39</v>
      </c>
      <c r="AJ1092" s="2">
        <f t="shared" si="108"/>
        <v>3555</v>
      </c>
      <c r="AK1092" s="2">
        <v>290</v>
      </c>
      <c r="AL1092" s="12">
        <v>3493.29</v>
      </c>
      <c r="AM1092" s="2">
        <v>2032.94</v>
      </c>
      <c r="AP1092" s="12">
        <v>3093.2</v>
      </c>
      <c r="AQ1092" s="3">
        <v>2433.0300000000002</v>
      </c>
      <c r="AZ1092" s="13"/>
      <c r="BA1092" s="13"/>
      <c r="BB1092" s="13"/>
      <c r="BC1092" s="13"/>
      <c r="BD1092" s="13"/>
      <c r="BE1092" s="13"/>
      <c r="BF1092" s="13"/>
      <c r="BL1092" s="2">
        <v>4442.34</v>
      </c>
      <c r="BM1092" s="2">
        <v>2880.98</v>
      </c>
      <c r="BN1092" s="2">
        <v>4042.25</v>
      </c>
      <c r="BO1092" s="2">
        <v>3281.07</v>
      </c>
      <c r="HN1092" s="12">
        <f t="shared" si="109"/>
        <v>4209.1100000000006</v>
      </c>
      <c r="HO1092" s="2">
        <f t="shared" si="110"/>
        <v>3341.9</v>
      </c>
      <c r="HP1092" s="3">
        <f t="shared" si="111"/>
        <v>3291.4</v>
      </c>
      <c r="HW1092" s="197"/>
    </row>
    <row r="1093" spans="1:231" x14ac:dyDescent="0.3">
      <c r="A1093" s="64">
        <v>41985</v>
      </c>
      <c r="B1093" s="40">
        <v>3862</v>
      </c>
      <c r="C1093" s="40">
        <f t="shared" si="112"/>
        <v>3723.1428571428573</v>
      </c>
      <c r="D1093" s="12">
        <v>4459.08</v>
      </c>
      <c r="E1093" s="2">
        <v>2899.02</v>
      </c>
      <c r="H1093" s="2">
        <v>4058.99</v>
      </c>
      <c r="I1093" s="3">
        <v>3299.11</v>
      </c>
      <c r="J1093" s="12">
        <v>3967.83</v>
      </c>
      <c r="K1093" s="2">
        <v>2505.3000000000002</v>
      </c>
      <c r="N1093" s="12">
        <v>3567.74</v>
      </c>
      <c r="O1093" s="3">
        <v>2905.39</v>
      </c>
      <c r="P1093" s="12">
        <v>3909.35</v>
      </c>
      <c r="Q1093" s="2">
        <v>2458.98</v>
      </c>
      <c r="T1093" s="2">
        <v>3509.26</v>
      </c>
      <c r="U1093" s="3">
        <v>2859.07</v>
      </c>
      <c r="AJ1093" s="2">
        <f t="shared" si="108"/>
        <v>3572</v>
      </c>
      <c r="AK1093" s="2">
        <v>290</v>
      </c>
      <c r="AL1093" s="12">
        <v>3471.45</v>
      </c>
      <c r="AM1093" s="2">
        <v>2012.48</v>
      </c>
      <c r="AP1093" s="12">
        <v>3071.36</v>
      </c>
      <c r="AQ1093" s="3">
        <v>2412.5700000000002</v>
      </c>
      <c r="BL1093" s="2">
        <v>4460.16</v>
      </c>
      <c r="BM1093" s="2">
        <v>2900.08</v>
      </c>
      <c r="BN1093" s="2">
        <v>4060.07</v>
      </c>
      <c r="BO1093" s="2">
        <v>3300.17</v>
      </c>
      <c r="HN1093" s="12">
        <f t="shared" si="109"/>
        <v>4197.83</v>
      </c>
      <c r="HO1093" s="2">
        <f t="shared" si="110"/>
        <v>3359.2400000000002</v>
      </c>
      <c r="HP1093" s="3">
        <f t="shared" si="111"/>
        <v>3307.04</v>
      </c>
      <c r="HW1093" s="197"/>
    </row>
    <row r="1094" spans="1:231" x14ac:dyDescent="0.3">
      <c r="A1094" s="64">
        <v>41988</v>
      </c>
      <c r="B1094" s="40">
        <v>3881</v>
      </c>
      <c r="C1094" s="40">
        <f t="shared" si="112"/>
        <v>3733.0952380952381</v>
      </c>
      <c r="D1094" s="12">
        <v>4584.08</v>
      </c>
      <c r="E1094" s="2">
        <v>3017.91</v>
      </c>
      <c r="H1094" s="2">
        <v>4183.99</v>
      </c>
      <c r="I1094" s="3">
        <v>3418</v>
      </c>
      <c r="J1094" s="12">
        <v>4004.48</v>
      </c>
      <c r="K1094" s="2">
        <v>2537.8000000000002</v>
      </c>
      <c r="N1094" s="12">
        <v>3604.39</v>
      </c>
      <c r="O1094" s="3">
        <v>2937.89</v>
      </c>
      <c r="P1094" s="12">
        <v>4075.52</v>
      </c>
      <c r="Q1094" s="2">
        <v>2619.77</v>
      </c>
      <c r="T1094" s="2">
        <v>3675.43</v>
      </c>
      <c r="U1094" s="3">
        <v>3019.86</v>
      </c>
      <c r="AJ1094" s="2">
        <f t="shared" si="108"/>
        <v>3591</v>
      </c>
      <c r="AK1094" s="2">
        <v>290</v>
      </c>
      <c r="AL1094" s="12">
        <v>3539.78</v>
      </c>
      <c r="AM1094" s="2">
        <v>2076.34</v>
      </c>
      <c r="AP1094" s="12">
        <v>3139.69</v>
      </c>
      <c r="AQ1094" s="3">
        <v>2476.4299999999998</v>
      </c>
      <c r="BL1094" s="2">
        <v>4598.21</v>
      </c>
      <c r="BM1094" s="2">
        <v>3031.89</v>
      </c>
      <c r="BN1094" s="2">
        <v>4198.12</v>
      </c>
      <c r="BO1094" s="2">
        <v>3431.98</v>
      </c>
      <c r="HN1094" s="12">
        <f t="shared" si="109"/>
        <v>4234.4799999999996</v>
      </c>
      <c r="HO1094" s="2">
        <f t="shared" si="110"/>
        <v>3378.62</v>
      </c>
      <c r="HP1094" s="3">
        <f t="shared" si="111"/>
        <v>3324.52</v>
      </c>
      <c r="HW1094" s="197"/>
    </row>
    <row r="1095" spans="1:231" x14ac:dyDescent="0.3">
      <c r="A1095" s="64">
        <v>41990</v>
      </c>
      <c r="B1095" s="40">
        <v>3949</v>
      </c>
      <c r="C1095" s="40">
        <f t="shared" si="112"/>
        <v>3746.1428571428573</v>
      </c>
      <c r="D1095" s="12">
        <v>4562.74</v>
      </c>
      <c r="E1095" s="2">
        <v>3003.06</v>
      </c>
      <c r="H1095" s="2">
        <v>4162.6499999999996</v>
      </c>
      <c r="I1095" s="3">
        <v>3403.15</v>
      </c>
      <c r="J1095" s="12">
        <v>3956.56</v>
      </c>
      <c r="K1095" s="2">
        <v>2495.3000000000002</v>
      </c>
      <c r="N1095" s="12">
        <v>3556.47</v>
      </c>
      <c r="O1095" s="3">
        <v>2895.39</v>
      </c>
      <c r="P1095" s="12">
        <v>4073.22</v>
      </c>
      <c r="Q1095" s="2">
        <v>2622.24</v>
      </c>
      <c r="T1095" s="2">
        <v>3673.13</v>
      </c>
      <c r="U1095" s="3">
        <v>3022.33</v>
      </c>
      <c r="AJ1095" s="2">
        <f t="shared" si="108"/>
        <v>3659</v>
      </c>
      <c r="AK1095" s="2">
        <v>290</v>
      </c>
      <c r="AL1095" s="12">
        <v>3496.33</v>
      </c>
      <c r="AM1095" s="2">
        <v>2038.26</v>
      </c>
      <c r="AP1095" s="12">
        <v>3096.24</v>
      </c>
      <c r="AQ1095" s="3">
        <v>2438.35</v>
      </c>
      <c r="BL1095" s="2">
        <v>4575.59</v>
      </c>
      <c r="BM1095" s="2">
        <v>3015.78</v>
      </c>
      <c r="BN1095" s="2">
        <v>4175.5</v>
      </c>
      <c r="BO1095" s="2">
        <v>3415.87</v>
      </c>
      <c r="HN1095" s="12">
        <f t="shared" si="109"/>
        <v>4186.5599999999995</v>
      </c>
      <c r="HO1095" s="2">
        <f t="shared" si="110"/>
        <v>3447.98</v>
      </c>
      <c r="HP1095" s="3">
        <f t="shared" si="111"/>
        <v>3387.0800000000004</v>
      </c>
      <c r="HW1095" s="197"/>
    </row>
    <row r="1096" spans="1:231" x14ac:dyDescent="0.3">
      <c r="A1096" s="64">
        <v>41991</v>
      </c>
      <c r="B1096" s="40">
        <v>3991</v>
      </c>
      <c r="C1096" s="40">
        <f t="shared" si="112"/>
        <v>3762</v>
      </c>
      <c r="D1096" s="12">
        <v>4666.3100000000004</v>
      </c>
      <c r="E1096" s="2">
        <v>3104.44</v>
      </c>
      <c r="H1096" s="2">
        <v>4266.22</v>
      </c>
      <c r="I1096" s="3">
        <v>3504.53</v>
      </c>
      <c r="J1096" s="12">
        <v>3965.02</v>
      </c>
      <c r="K1096" s="2">
        <v>2502.8000000000002</v>
      </c>
      <c r="N1096" s="12">
        <v>3564.93</v>
      </c>
      <c r="O1096" s="3">
        <v>2902.89</v>
      </c>
      <c r="P1096" s="12">
        <v>4117.0599999999995</v>
      </c>
      <c r="Q1096" s="2">
        <v>2664.78</v>
      </c>
      <c r="T1096" s="2">
        <v>3716.97</v>
      </c>
      <c r="U1096" s="3">
        <v>3064.87</v>
      </c>
      <c r="AJ1096" s="2">
        <f t="shared" ref="AJ1096:AJ1159" si="113">B1096-AK1096</f>
        <v>3701</v>
      </c>
      <c r="AK1096" s="2">
        <v>290</v>
      </c>
      <c r="AL1096" s="12">
        <v>3562.46</v>
      </c>
      <c r="AM1096" s="2">
        <v>2102.83</v>
      </c>
      <c r="AP1096" s="12">
        <v>3162.37</v>
      </c>
      <c r="AQ1096" s="3">
        <v>2502.92</v>
      </c>
      <c r="BL1096" s="2">
        <v>4682.42</v>
      </c>
      <c r="BM1096" s="2">
        <v>3120.38</v>
      </c>
      <c r="BN1096" s="2">
        <v>4282.33</v>
      </c>
      <c r="BO1096" s="2">
        <v>3520.47</v>
      </c>
      <c r="HN1096" s="12">
        <f t="shared" si="109"/>
        <v>4195.0200000000004</v>
      </c>
      <c r="HO1096" s="2">
        <f t="shared" si="110"/>
        <v>3490.82</v>
      </c>
      <c r="HP1096" s="3">
        <f t="shared" si="111"/>
        <v>3425.7200000000003</v>
      </c>
      <c r="HW1096" s="197"/>
    </row>
    <row r="1097" spans="1:231" x14ac:dyDescent="0.3">
      <c r="A1097" s="64">
        <v>41992</v>
      </c>
      <c r="B1097" s="40">
        <v>3969</v>
      </c>
      <c r="C1097" s="40">
        <f t="shared" si="112"/>
        <v>3777.4285714285716</v>
      </c>
      <c r="D1097" s="12">
        <v>4681.4399999999996</v>
      </c>
      <c r="E1097" s="2">
        <v>3119.04</v>
      </c>
      <c r="H1097" s="2">
        <v>4281.3500000000004</v>
      </c>
      <c r="I1097" s="3">
        <v>3519.13</v>
      </c>
      <c r="J1097" s="12">
        <v>3967.83</v>
      </c>
      <c r="K1097" s="2">
        <v>2505.3000000000002</v>
      </c>
      <c r="N1097" s="12">
        <v>3567.74</v>
      </c>
      <c r="O1097" s="3">
        <v>2905.99</v>
      </c>
      <c r="P1097" s="12">
        <v>4166.82</v>
      </c>
      <c r="Q1097" s="2">
        <v>2713.74</v>
      </c>
      <c r="T1097" s="2">
        <v>3766.73</v>
      </c>
      <c r="U1097" s="3">
        <v>3113.83</v>
      </c>
      <c r="AJ1097" s="2">
        <f t="shared" si="113"/>
        <v>3679</v>
      </c>
      <c r="AK1097" s="2">
        <v>290</v>
      </c>
      <c r="AL1097" s="12">
        <v>3541.66</v>
      </c>
      <c r="AM1097" s="2">
        <v>2081.96</v>
      </c>
      <c r="AP1097" s="12">
        <v>3141.57</v>
      </c>
      <c r="AQ1097" s="3">
        <v>2482.0500000000002</v>
      </c>
      <c r="BL1097" s="2">
        <v>4699.72</v>
      </c>
      <c r="BM1097" s="2">
        <v>3137.12</v>
      </c>
      <c r="BN1097" s="2">
        <v>4299.72</v>
      </c>
      <c r="BO1097" s="2">
        <v>3537.21</v>
      </c>
      <c r="HN1097" s="12">
        <f t="shared" si="109"/>
        <v>4197.83</v>
      </c>
      <c r="HO1097" s="2">
        <f t="shared" si="110"/>
        <v>3468.38</v>
      </c>
      <c r="HP1097" s="3">
        <f t="shared" si="111"/>
        <v>3405.48</v>
      </c>
      <c r="HW1097" s="197"/>
    </row>
    <row r="1098" spans="1:231" x14ac:dyDescent="0.3">
      <c r="A1098" s="64">
        <v>41995</v>
      </c>
      <c r="B1098" s="40">
        <v>3931</v>
      </c>
      <c r="C1098" s="40">
        <f t="shared" si="112"/>
        <v>3790.8571428571427</v>
      </c>
      <c r="D1098" s="12">
        <v>4587.82</v>
      </c>
      <c r="E1098" s="2">
        <v>3026.4</v>
      </c>
      <c r="H1098" s="2">
        <v>4187.7299999999996</v>
      </c>
      <c r="I1098" s="3">
        <v>3426.49</v>
      </c>
      <c r="J1098" s="12">
        <v>3967.83</v>
      </c>
      <c r="K1098" s="2">
        <v>2505.3000000000002</v>
      </c>
      <c r="N1098" s="12">
        <v>3567.74</v>
      </c>
      <c r="O1098" s="3">
        <v>2905.39</v>
      </c>
      <c r="P1098" s="12">
        <v>4131.71</v>
      </c>
      <c r="Q1098" s="2">
        <v>2679</v>
      </c>
      <c r="T1098" s="2">
        <v>3731.62</v>
      </c>
      <c r="U1098" s="3">
        <v>3079.09</v>
      </c>
      <c r="AJ1098" s="2">
        <f t="shared" si="113"/>
        <v>3641</v>
      </c>
      <c r="AK1098" s="2">
        <v>290</v>
      </c>
      <c r="AL1098" s="12">
        <v>3506.55</v>
      </c>
      <c r="AM1098" s="2">
        <v>2047.22</v>
      </c>
      <c r="AP1098" s="12">
        <v>3106.46</v>
      </c>
      <c r="AQ1098" s="3">
        <v>2447.31</v>
      </c>
      <c r="BL1098" s="2">
        <v>4609.32</v>
      </c>
      <c r="BM1098" s="2">
        <v>3047.67</v>
      </c>
      <c r="BN1098" s="2">
        <v>4209.2299999999996</v>
      </c>
      <c r="BO1098" s="2">
        <v>3447.76</v>
      </c>
      <c r="HN1098" s="12">
        <f t="shared" si="109"/>
        <v>4197.83</v>
      </c>
      <c r="HO1098" s="2">
        <f t="shared" si="110"/>
        <v>3429.62</v>
      </c>
      <c r="HP1098" s="3">
        <f t="shared" si="111"/>
        <v>3370.52</v>
      </c>
      <c r="HW1098" s="197"/>
    </row>
    <row r="1099" spans="1:231" x14ac:dyDescent="0.3">
      <c r="A1099" s="64">
        <v>41996</v>
      </c>
      <c r="B1099" s="40">
        <v>3884</v>
      </c>
      <c r="C1099" s="40">
        <f t="shared" si="112"/>
        <v>3802.0952380952381</v>
      </c>
      <c r="D1099" s="12">
        <v>4540.6499999999996</v>
      </c>
      <c r="E1099" s="2">
        <v>2977.15</v>
      </c>
      <c r="H1099" s="2">
        <v>4140.5599999999995</v>
      </c>
      <c r="I1099" s="3">
        <v>3377.24</v>
      </c>
      <c r="J1099" s="12">
        <v>3987.57</v>
      </c>
      <c r="K1099" s="2">
        <v>2522.8000000000002</v>
      </c>
      <c r="N1099" s="12">
        <v>3587.48</v>
      </c>
      <c r="O1099" s="3">
        <v>2922.89</v>
      </c>
      <c r="P1099" s="12">
        <v>4093.56</v>
      </c>
      <c r="Q1099" s="2">
        <v>2639.3</v>
      </c>
      <c r="T1099" s="2">
        <v>3693.47</v>
      </c>
      <c r="U1099" s="3">
        <v>3039.39</v>
      </c>
      <c r="AJ1099" s="2">
        <f t="shared" si="113"/>
        <v>3594</v>
      </c>
      <c r="AK1099" s="2">
        <v>290</v>
      </c>
      <c r="AL1099" s="12">
        <v>3524.45</v>
      </c>
      <c r="AM1099" s="2">
        <v>2062.9</v>
      </c>
      <c r="AP1099" s="12">
        <v>3124.36</v>
      </c>
      <c r="AQ1099" s="3">
        <v>2462.9899999999998</v>
      </c>
      <c r="BL1099" s="2">
        <v>4562.28</v>
      </c>
      <c r="BM1099" s="2">
        <v>2998.55</v>
      </c>
      <c r="BN1099" s="2">
        <v>4162.1900000000005</v>
      </c>
      <c r="BO1099" s="2">
        <v>3398.64</v>
      </c>
      <c r="HN1099" s="12">
        <f t="shared" si="109"/>
        <v>4217.57</v>
      </c>
      <c r="HO1099" s="2">
        <f t="shared" si="110"/>
        <v>3381.6800000000003</v>
      </c>
      <c r="HP1099" s="3">
        <f t="shared" si="111"/>
        <v>3327.28</v>
      </c>
      <c r="HW1099" s="197"/>
    </row>
    <row r="1100" spans="1:231" x14ac:dyDescent="0.3">
      <c r="A1100" s="64">
        <v>41997</v>
      </c>
      <c r="B1100" s="40">
        <v>3918</v>
      </c>
      <c r="C1100" s="40">
        <f t="shared" si="112"/>
        <v>3813.3333333333335</v>
      </c>
      <c r="D1100" s="12">
        <v>4540.6499999999996</v>
      </c>
      <c r="E1100" s="2">
        <v>2977.15</v>
      </c>
      <c r="H1100" s="2">
        <v>4140.5599999999995</v>
      </c>
      <c r="I1100" s="3">
        <v>3377.24</v>
      </c>
      <c r="J1100" s="12">
        <v>3987.57</v>
      </c>
      <c r="K1100" s="2">
        <v>2522.8000000000002</v>
      </c>
      <c r="N1100" s="12">
        <v>3587.48</v>
      </c>
      <c r="O1100" s="3">
        <v>2922.89</v>
      </c>
      <c r="P1100" s="12">
        <v>4093.56</v>
      </c>
      <c r="Q1100" s="2">
        <v>2639.3</v>
      </c>
      <c r="T1100" s="2">
        <v>3693.47</v>
      </c>
      <c r="U1100" s="3">
        <v>3039.39</v>
      </c>
      <c r="AJ1100" s="2">
        <f t="shared" si="113"/>
        <v>3628</v>
      </c>
      <c r="AK1100" s="2">
        <v>290</v>
      </c>
      <c r="AL1100" s="12">
        <v>3524.45</v>
      </c>
      <c r="AM1100" s="2">
        <v>2062.9</v>
      </c>
      <c r="AP1100" s="12">
        <v>3124.36</v>
      </c>
      <c r="AQ1100" s="3">
        <v>2462.9899999999998</v>
      </c>
      <c r="BL1100" s="2">
        <v>4562.28</v>
      </c>
      <c r="BM1100" s="2">
        <v>2998.55</v>
      </c>
      <c r="BN1100" s="2">
        <v>4162.1900000000005</v>
      </c>
      <c r="BO1100" s="2">
        <v>3398.64</v>
      </c>
      <c r="HN1100" s="12">
        <f t="shared" si="109"/>
        <v>4217.57</v>
      </c>
      <c r="HO1100" s="2">
        <f t="shared" si="110"/>
        <v>3416.36</v>
      </c>
      <c r="HP1100" s="3">
        <f t="shared" si="111"/>
        <v>3358.56</v>
      </c>
      <c r="HW1100" s="197"/>
    </row>
    <row r="1101" spans="1:231" x14ac:dyDescent="0.3">
      <c r="A1101" s="64">
        <v>41998</v>
      </c>
      <c r="B1101" s="40">
        <v>3918</v>
      </c>
      <c r="C1101" s="40">
        <f t="shared" si="112"/>
        <v>3824.3809523809523</v>
      </c>
      <c r="D1101" s="12">
        <v>4569.33</v>
      </c>
      <c r="E1101" s="2">
        <v>3006.26</v>
      </c>
      <c r="H1101" s="2">
        <v>4169.24</v>
      </c>
      <c r="I1101" s="3">
        <v>3406.35</v>
      </c>
      <c r="J1101" s="12">
        <v>3981.93</v>
      </c>
      <c r="K1101" s="2">
        <v>2517.8000000000002</v>
      </c>
      <c r="N1101" s="12">
        <v>3581.84</v>
      </c>
      <c r="O1101" s="3">
        <v>2917.89</v>
      </c>
      <c r="P1101" s="12">
        <v>4075.99</v>
      </c>
      <c r="Q1101" s="2">
        <v>2622.47</v>
      </c>
      <c r="T1101" s="2">
        <v>3675.9</v>
      </c>
      <c r="U1101" s="3">
        <v>3022.56</v>
      </c>
      <c r="AJ1101" s="2">
        <f t="shared" si="113"/>
        <v>3628</v>
      </c>
      <c r="AK1101" s="2">
        <v>290</v>
      </c>
      <c r="AL1101" s="12">
        <v>3507.58</v>
      </c>
      <c r="AM1101" s="2">
        <v>2046.79</v>
      </c>
      <c r="AP1101" s="12">
        <v>3107.49</v>
      </c>
      <c r="AQ1101" s="3">
        <v>2446.88</v>
      </c>
      <c r="BL1101" s="2">
        <v>4588.76</v>
      </c>
      <c r="BM1101" s="2">
        <v>3025.49</v>
      </c>
      <c r="BN1101" s="2">
        <v>4188.67</v>
      </c>
      <c r="BO1101" s="2">
        <v>3425.58</v>
      </c>
      <c r="HN1101" s="12">
        <f t="shared" ref="HN1101:HN1164" si="114">J1101+230</f>
        <v>4211.93</v>
      </c>
      <c r="HO1101" s="2">
        <f t="shared" si="110"/>
        <v>3416.36</v>
      </c>
      <c r="HP1101" s="3">
        <f t="shared" si="111"/>
        <v>3358.56</v>
      </c>
      <c r="HW1101" s="197"/>
    </row>
    <row r="1102" spans="1:231" x14ac:dyDescent="0.3">
      <c r="A1102" s="64">
        <v>41999</v>
      </c>
      <c r="B1102" s="40">
        <v>3918</v>
      </c>
      <c r="C1102" s="40">
        <f t="shared" si="112"/>
        <v>3834.9523809523807</v>
      </c>
      <c r="D1102" s="12">
        <v>4559.3500000000004</v>
      </c>
      <c r="E1102" s="2">
        <v>2997.5</v>
      </c>
      <c r="H1102" s="2">
        <v>4159.26</v>
      </c>
      <c r="I1102" s="3">
        <v>3397.59</v>
      </c>
      <c r="J1102" s="12">
        <v>3973.47</v>
      </c>
      <c r="K1102" s="2">
        <v>2510.3000000000002</v>
      </c>
      <c r="N1102" s="12">
        <v>3573.38</v>
      </c>
      <c r="O1102" s="3">
        <v>2910.39</v>
      </c>
      <c r="P1102" s="12">
        <v>4067.29</v>
      </c>
      <c r="Q1102" s="2">
        <v>2614.6999999999998</v>
      </c>
      <c r="T1102" s="2">
        <v>3667.2</v>
      </c>
      <c r="U1102" s="3">
        <v>3014.79</v>
      </c>
      <c r="AJ1102" s="2">
        <f t="shared" si="113"/>
        <v>3628</v>
      </c>
      <c r="AK1102" s="2">
        <v>290</v>
      </c>
      <c r="AL1102" s="12">
        <v>3499.94</v>
      </c>
      <c r="AM1102" s="2">
        <v>2040.1</v>
      </c>
      <c r="AP1102" s="12">
        <v>3099.85</v>
      </c>
      <c r="AQ1102" s="3">
        <v>2440.19</v>
      </c>
      <c r="BL1102" s="2">
        <v>4579.8100000000004</v>
      </c>
      <c r="BM1102" s="2">
        <v>3017.75</v>
      </c>
      <c r="BN1102" s="2">
        <v>4179.7199999999993</v>
      </c>
      <c r="BO1102" s="2">
        <v>3417.84</v>
      </c>
      <c r="HN1102" s="12">
        <f t="shared" si="114"/>
        <v>4203.4699999999993</v>
      </c>
      <c r="HO1102" s="2">
        <f t="shared" si="110"/>
        <v>3416.36</v>
      </c>
      <c r="HP1102" s="3">
        <f t="shared" si="111"/>
        <v>3358.56</v>
      </c>
      <c r="HW1102" s="197"/>
    </row>
    <row r="1103" spans="1:231" x14ac:dyDescent="0.3">
      <c r="A1103" s="64">
        <v>42002</v>
      </c>
      <c r="B1103" s="40">
        <v>3886</v>
      </c>
      <c r="C1103" s="40">
        <f t="shared" si="112"/>
        <v>3844.5238095238096</v>
      </c>
      <c r="D1103" s="12">
        <v>4472.05</v>
      </c>
      <c r="E1103" s="2">
        <v>2910.38</v>
      </c>
      <c r="H1103" s="2">
        <v>4071.96</v>
      </c>
      <c r="I1103" s="3">
        <v>3310.47</v>
      </c>
      <c r="J1103" s="12">
        <v>3979.11</v>
      </c>
      <c r="K1103" s="2">
        <v>2515.3000000000002</v>
      </c>
      <c r="N1103" s="12">
        <v>3579.02</v>
      </c>
      <c r="O1103" s="3">
        <v>2915.39</v>
      </c>
      <c r="P1103" s="12">
        <v>4073.09</v>
      </c>
      <c r="Q1103" s="2">
        <v>2619.88</v>
      </c>
      <c r="T1103" s="2">
        <v>3673</v>
      </c>
      <c r="U1103" s="3">
        <v>3019.97</v>
      </c>
      <c r="AJ1103" s="2">
        <f t="shared" si="113"/>
        <v>3596</v>
      </c>
      <c r="AK1103" s="2">
        <v>290</v>
      </c>
      <c r="AL1103" s="12">
        <v>3540.27</v>
      </c>
      <c r="AM1103" s="2">
        <v>2079.42</v>
      </c>
      <c r="AP1103" s="12">
        <v>3140.18</v>
      </c>
      <c r="AQ1103" s="3">
        <v>2479.5100000000002</v>
      </c>
      <c r="BL1103" s="2">
        <v>4487.16</v>
      </c>
      <c r="BM1103" s="2">
        <v>2925.32</v>
      </c>
      <c r="BN1103" s="2">
        <v>4087.07</v>
      </c>
      <c r="BO1103" s="2">
        <v>3325.41</v>
      </c>
      <c r="HN1103" s="12">
        <f t="shared" si="114"/>
        <v>4209.1100000000006</v>
      </c>
      <c r="HO1103" s="2">
        <f t="shared" si="110"/>
        <v>3383.7200000000003</v>
      </c>
      <c r="HP1103" s="3">
        <f t="shared" si="111"/>
        <v>3329.1200000000003</v>
      </c>
      <c r="HW1103" s="197"/>
    </row>
    <row r="1104" spans="1:231" x14ac:dyDescent="0.3">
      <c r="A1104" s="64">
        <v>42003</v>
      </c>
      <c r="B1104" s="40">
        <v>3908</v>
      </c>
      <c r="C1104" s="40">
        <f t="shared" si="112"/>
        <v>3854.9523809523807</v>
      </c>
      <c r="D1104" s="12">
        <v>4475.96</v>
      </c>
      <c r="E1104" s="2">
        <v>2916.46</v>
      </c>
      <c r="H1104" s="2">
        <v>4075.87</v>
      </c>
      <c r="I1104" s="3">
        <v>3316.55</v>
      </c>
      <c r="J1104" s="12">
        <v>3962.2</v>
      </c>
      <c r="K1104" s="2">
        <v>2500.3000000000002</v>
      </c>
      <c r="N1104" s="12">
        <v>3562.11</v>
      </c>
      <c r="O1104" s="3">
        <v>2900.39</v>
      </c>
      <c r="P1104" s="12">
        <v>4055.69</v>
      </c>
      <c r="Q1104" s="2">
        <v>2604.34</v>
      </c>
      <c r="T1104" s="2">
        <v>3655.6</v>
      </c>
      <c r="U1104" s="3">
        <v>3004.43</v>
      </c>
      <c r="AJ1104" s="2">
        <f t="shared" si="113"/>
        <v>3618</v>
      </c>
      <c r="AK1104" s="2">
        <v>290</v>
      </c>
      <c r="AL1104" s="12">
        <v>3524.81</v>
      </c>
      <c r="AM1104" s="2">
        <v>2065.86</v>
      </c>
      <c r="AP1104" s="12">
        <v>3124.72</v>
      </c>
      <c r="AQ1104" s="3">
        <v>2465.9499999999998</v>
      </c>
      <c r="BL1104" s="2">
        <v>4493.13</v>
      </c>
      <c r="BM1104" s="2">
        <v>2933.45</v>
      </c>
      <c r="BN1104" s="2">
        <v>4093.04</v>
      </c>
      <c r="BO1104" s="2">
        <v>3333.54</v>
      </c>
      <c r="HN1104" s="12">
        <f t="shared" si="114"/>
        <v>4192.2</v>
      </c>
      <c r="HO1104" s="2">
        <f t="shared" si="110"/>
        <v>3406.16</v>
      </c>
      <c r="HP1104" s="3">
        <f t="shared" si="111"/>
        <v>3349.36</v>
      </c>
      <c r="HW1104" s="197"/>
    </row>
    <row r="1105" spans="1:231" x14ac:dyDescent="0.3">
      <c r="A1105" s="64">
        <v>42004</v>
      </c>
      <c r="B1105" s="40">
        <v>3911</v>
      </c>
      <c r="C1105" s="40">
        <f t="shared" si="112"/>
        <v>3865.1904761904761</v>
      </c>
      <c r="D1105" s="12">
        <v>4417.55</v>
      </c>
      <c r="E1105" s="2">
        <v>2858.66</v>
      </c>
      <c r="H1105" s="2">
        <v>4017.46</v>
      </c>
      <c r="I1105" s="3">
        <v>3258.75</v>
      </c>
      <c r="J1105" s="12">
        <v>3962.2</v>
      </c>
      <c r="K1105" s="2">
        <v>2500.3000000000002</v>
      </c>
      <c r="N1105" s="12">
        <v>3562.11</v>
      </c>
      <c r="O1105" s="3">
        <v>2900.39</v>
      </c>
      <c r="P1105" s="12">
        <v>4055.69</v>
      </c>
      <c r="Q1105" s="2">
        <v>2604.34</v>
      </c>
      <c r="T1105" s="2">
        <v>3655.6</v>
      </c>
      <c r="U1105" s="3">
        <v>3004.43</v>
      </c>
      <c r="AJ1105" s="2">
        <f t="shared" si="113"/>
        <v>3621</v>
      </c>
      <c r="AK1105" s="2">
        <v>290</v>
      </c>
      <c r="AL1105" s="12">
        <v>3524.81</v>
      </c>
      <c r="AM1105" s="2">
        <v>2065.86</v>
      </c>
      <c r="AP1105" s="12">
        <v>3124.72</v>
      </c>
      <c r="AQ1105" s="3">
        <v>2465.9499999999998</v>
      </c>
      <c r="BL1105" s="2">
        <v>4439.01</v>
      </c>
      <c r="BM1105" s="2">
        <v>2879.9</v>
      </c>
      <c r="BN1105" s="2">
        <v>4038.92</v>
      </c>
      <c r="BO1105" s="2">
        <v>3279.99</v>
      </c>
      <c r="HN1105" s="12">
        <f t="shared" si="114"/>
        <v>4192.2</v>
      </c>
      <c r="HO1105" s="2">
        <f t="shared" ref="HO1105:HO1168" si="115">B1105*1.02-580</f>
        <v>3409.2200000000003</v>
      </c>
      <c r="HP1105" s="3">
        <f t="shared" ref="HP1105:HP1168" si="116">B1105*0.92-246</f>
        <v>3352.1200000000003</v>
      </c>
      <c r="HW1105" s="197"/>
    </row>
    <row r="1106" spans="1:231" x14ac:dyDescent="0.3">
      <c r="A1106" s="64">
        <v>42005</v>
      </c>
      <c r="B1106" s="40">
        <v>3911</v>
      </c>
      <c r="C1106" s="40">
        <f t="shared" si="112"/>
        <v>3874.1904761904761</v>
      </c>
      <c r="D1106" s="12">
        <v>4440.04</v>
      </c>
      <c r="E1106" s="2">
        <v>2878.33</v>
      </c>
      <c r="H1106" s="2">
        <v>4039.95</v>
      </c>
      <c r="I1106" s="3">
        <v>3278.42</v>
      </c>
      <c r="J1106" s="12">
        <v>3981.93</v>
      </c>
      <c r="K1106" s="2">
        <v>2517.8000000000002</v>
      </c>
      <c r="N1106" s="12">
        <v>3581.84</v>
      </c>
      <c r="O1106" s="3">
        <v>2917.89</v>
      </c>
      <c r="P1106" s="12">
        <v>4075.99</v>
      </c>
      <c r="Q1106" s="2">
        <v>2622.47</v>
      </c>
      <c r="T1106" s="2">
        <v>3675.9</v>
      </c>
      <c r="U1106" s="3">
        <v>3022.56</v>
      </c>
      <c r="AJ1106" s="2">
        <f t="shared" si="113"/>
        <v>3621</v>
      </c>
      <c r="AK1106" s="2">
        <v>290</v>
      </c>
      <c r="AL1106" s="12">
        <v>3542.84</v>
      </c>
      <c r="AM1106" s="2">
        <v>2081.6799999999998</v>
      </c>
      <c r="AP1106" s="12">
        <v>3142.75</v>
      </c>
      <c r="AQ1106" s="3">
        <v>2481.77</v>
      </c>
      <c r="BL1106" s="2">
        <v>4461.63</v>
      </c>
      <c r="BM1106" s="2">
        <v>2899.7</v>
      </c>
      <c r="BN1106" s="2">
        <v>4061.54</v>
      </c>
      <c r="BO1106" s="2">
        <v>3299.79</v>
      </c>
      <c r="HN1106" s="12">
        <f t="shared" si="114"/>
        <v>4211.93</v>
      </c>
      <c r="HO1106" s="2">
        <f t="shared" si="115"/>
        <v>3409.2200000000003</v>
      </c>
      <c r="HP1106" s="3">
        <f t="shared" si="116"/>
        <v>3352.1200000000003</v>
      </c>
      <c r="HW1106" s="197"/>
    </row>
    <row r="1107" spans="1:231" x14ac:dyDescent="0.3">
      <c r="A1107" s="64">
        <v>42006</v>
      </c>
      <c r="B1107" s="40">
        <v>3911</v>
      </c>
      <c r="C1107" s="40">
        <f t="shared" si="112"/>
        <v>3882.4285714285716</v>
      </c>
      <c r="D1107" s="12">
        <v>4440.04</v>
      </c>
      <c r="E1107" s="2">
        <v>2878.33</v>
      </c>
      <c r="H1107" s="2">
        <v>4039.95</v>
      </c>
      <c r="I1107" s="3">
        <v>3278.42</v>
      </c>
      <c r="J1107" s="12">
        <v>3981.93</v>
      </c>
      <c r="K1107" s="2">
        <v>2517.8000000000002</v>
      </c>
      <c r="N1107" s="12">
        <v>3581.84</v>
      </c>
      <c r="O1107" s="3">
        <v>2917.89</v>
      </c>
      <c r="P1107" s="12">
        <v>4075.99</v>
      </c>
      <c r="Q1107" s="2">
        <v>2622.47</v>
      </c>
      <c r="T1107" s="2">
        <v>3675.9</v>
      </c>
      <c r="U1107" s="3">
        <v>3022.56</v>
      </c>
      <c r="AJ1107" s="2">
        <f t="shared" si="113"/>
        <v>3621</v>
      </c>
      <c r="AK1107" s="2">
        <v>290</v>
      </c>
      <c r="AL1107" s="12">
        <v>3542.84</v>
      </c>
      <c r="AM1107" s="2">
        <v>2081.6799999999998</v>
      </c>
      <c r="AP1107" s="12">
        <v>3142.75</v>
      </c>
      <c r="AQ1107" s="3">
        <v>2481.77</v>
      </c>
      <c r="BL1107" s="2">
        <v>4461.63</v>
      </c>
      <c r="BM1107" s="2">
        <v>2899.7</v>
      </c>
      <c r="BN1107" s="2">
        <v>4061.54</v>
      </c>
      <c r="BO1107" s="2">
        <v>3299.79</v>
      </c>
      <c r="HN1107" s="12">
        <f t="shared" si="114"/>
        <v>4211.93</v>
      </c>
      <c r="HO1107" s="2">
        <f t="shared" si="115"/>
        <v>3409.2200000000003</v>
      </c>
      <c r="HP1107" s="3">
        <f t="shared" si="116"/>
        <v>3352.1200000000003</v>
      </c>
      <c r="HW1107" s="197"/>
    </row>
    <row r="1108" spans="1:231" x14ac:dyDescent="0.3">
      <c r="A1108" s="64">
        <v>42009</v>
      </c>
      <c r="B1108" s="40">
        <v>3980</v>
      </c>
      <c r="C1108" s="40">
        <f t="shared" si="112"/>
        <v>3894</v>
      </c>
      <c r="D1108" s="12">
        <v>4376.6099999999997</v>
      </c>
      <c r="E1108" s="2">
        <v>2813.36</v>
      </c>
      <c r="H1108" s="2">
        <v>3976.52</v>
      </c>
      <c r="I1108" s="3">
        <v>3213.45</v>
      </c>
      <c r="J1108" s="12">
        <v>4093.35</v>
      </c>
      <c r="K1108" s="2">
        <v>2626.32</v>
      </c>
      <c r="N1108" s="12">
        <v>3693.26</v>
      </c>
      <c r="O1108" s="3">
        <v>3026.41</v>
      </c>
      <c r="P1108" s="12">
        <v>4069.76</v>
      </c>
      <c r="Q1108" s="2">
        <v>2614.63</v>
      </c>
      <c r="T1108" s="2">
        <v>3669.67</v>
      </c>
      <c r="U1108" s="3">
        <v>3014.72</v>
      </c>
      <c r="AJ1108" s="2">
        <f t="shared" si="113"/>
        <v>3690</v>
      </c>
      <c r="AK1108" s="2">
        <v>290</v>
      </c>
      <c r="AL1108" s="12">
        <v>3546.49</v>
      </c>
      <c r="AM1108" s="2">
        <v>2083.5500000000002</v>
      </c>
      <c r="AP1108" s="12">
        <v>3146.4</v>
      </c>
      <c r="AQ1108" s="3">
        <v>2483.64</v>
      </c>
      <c r="BL1108" s="2">
        <v>4397.2299999999996</v>
      </c>
      <c r="BM1108" s="2">
        <v>2833.76</v>
      </c>
      <c r="BN1108" s="2">
        <v>3997.14</v>
      </c>
      <c r="BO1108" s="2">
        <v>3233.85</v>
      </c>
      <c r="HN1108" s="12">
        <f t="shared" si="114"/>
        <v>4323.3500000000004</v>
      </c>
      <c r="HO1108" s="2">
        <f t="shared" si="115"/>
        <v>3479.6</v>
      </c>
      <c r="HP1108" s="3">
        <f t="shared" si="116"/>
        <v>3415.6000000000004</v>
      </c>
      <c r="HW1108" s="197"/>
    </row>
    <row r="1109" spans="1:231" x14ac:dyDescent="0.3">
      <c r="A1109" s="64">
        <v>42010</v>
      </c>
      <c r="B1109" s="40">
        <v>4003</v>
      </c>
      <c r="C1109" s="40">
        <f t="shared" si="112"/>
        <v>3905.3809523809523</v>
      </c>
      <c r="D1109" s="12">
        <v>4424.74</v>
      </c>
      <c r="E1109" s="2">
        <v>2859.51</v>
      </c>
      <c r="H1109" s="2">
        <v>4024.65</v>
      </c>
      <c r="I1109" s="3">
        <v>3259.6</v>
      </c>
      <c r="J1109" s="12">
        <v>4104.95</v>
      </c>
      <c r="K1109" s="2">
        <v>2636.64</v>
      </c>
      <c r="N1109" s="12">
        <v>3704.86</v>
      </c>
      <c r="O1109" s="3">
        <v>3036.73</v>
      </c>
      <c r="P1109" s="12">
        <v>4057.57</v>
      </c>
      <c r="Q1109" s="2">
        <v>2601.4499999999998</v>
      </c>
      <c r="T1109" s="2">
        <v>3657.48</v>
      </c>
      <c r="U1109" s="3">
        <v>3001.54</v>
      </c>
      <c r="AJ1109" s="2">
        <f t="shared" si="113"/>
        <v>3713</v>
      </c>
      <c r="AK1109" s="2">
        <v>290</v>
      </c>
      <c r="AL1109" s="12">
        <v>3497.48</v>
      </c>
      <c r="AM1109" s="2">
        <v>2033.9</v>
      </c>
      <c r="AP1109" s="12">
        <v>3097.39</v>
      </c>
      <c r="AQ1109" s="3">
        <v>2433.9899999999998</v>
      </c>
      <c r="BL1109" s="2">
        <v>4442.17</v>
      </c>
      <c r="BM1109" s="2">
        <v>2876.75</v>
      </c>
      <c r="BN1109" s="2">
        <v>4042.08</v>
      </c>
      <c r="BO1109" s="2">
        <v>3276.84</v>
      </c>
      <c r="HN1109" s="12">
        <f t="shared" si="114"/>
        <v>4334.95</v>
      </c>
      <c r="HO1109" s="2">
        <f t="shared" si="115"/>
        <v>3503.06</v>
      </c>
      <c r="HP1109" s="3">
        <f t="shared" si="116"/>
        <v>3436.76</v>
      </c>
      <c r="HW1109" s="197"/>
    </row>
    <row r="1110" spans="1:231" x14ac:dyDescent="0.3">
      <c r="A1110" s="64">
        <v>42011</v>
      </c>
      <c r="B1110" s="40">
        <v>4012</v>
      </c>
      <c r="C1110" s="40">
        <f t="shared" si="112"/>
        <v>3914.9047619047619</v>
      </c>
      <c r="D1110" s="12">
        <v>4349.17</v>
      </c>
      <c r="E1110" s="2">
        <v>2799.66</v>
      </c>
      <c r="H1110" s="2">
        <v>3949.08</v>
      </c>
      <c r="I1110" s="3">
        <v>3199.75</v>
      </c>
      <c r="J1110" s="12">
        <v>4137.67</v>
      </c>
      <c r="K1110" s="2">
        <v>2671.62</v>
      </c>
      <c r="N1110" s="12">
        <v>3737.58</v>
      </c>
      <c r="O1110" s="3">
        <v>3071.71</v>
      </c>
      <c r="P1110" s="12">
        <v>3973.05</v>
      </c>
      <c r="Q1110" s="2">
        <v>2531.94</v>
      </c>
      <c r="T1110" s="2">
        <v>3572.96</v>
      </c>
      <c r="U1110" s="3">
        <v>2932.03</v>
      </c>
      <c r="AJ1110" s="2">
        <f t="shared" si="113"/>
        <v>3722</v>
      </c>
      <c r="AK1110" s="2">
        <v>290</v>
      </c>
      <c r="AL1110" s="12">
        <v>3416.05</v>
      </c>
      <c r="AM1110" s="2">
        <v>1967.54</v>
      </c>
      <c r="AP1110" s="12">
        <v>3015.96</v>
      </c>
      <c r="AQ1110" s="3">
        <v>2367.63</v>
      </c>
      <c r="BL1110" s="2">
        <v>4364.3</v>
      </c>
      <c r="BM1110" s="2">
        <v>2814.63</v>
      </c>
      <c r="BN1110" s="2">
        <v>3964.21</v>
      </c>
      <c r="BO1110" s="2">
        <v>3214.72</v>
      </c>
      <c r="HN1110" s="12">
        <f t="shared" si="114"/>
        <v>4367.67</v>
      </c>
      <c r="HO1110" s="2">
        <f t="shared" si="115"/>
        <v>3512.2400000000002</v>
      </c>
      <c r="HP1110" s="3">
        <f t="shared" si="116"/>
        <v>3445.04</v>
      </c>
      <c r="HW1110" s="197"/>
    </row>
    <row r="1111" spans="1:231" x14ac:dyDescent="0.3">
      <c r="A1111" s="64">
        <v>42012</v>
      </c>
      <c r="B1111" s="40">
        <v>3966</v>
      </c>
      <c r="C1111" s="40">
        <f t="shared" si="112"/>
        <v>3923.0476190476193</v>
      </c>
      <c r="D1111" s="12">
        <v>4336.6499999999996</v>
      </c>
      <c r="E1111" s="2">
        <v>2788.7</v>
      </c>
      <c r="H1111" s="2">
        <v>3936.56</v>
      </c>
      <c r="I1111" s="3">
        <v>3188.79</v>
      </c>
      <c r="J1111" s="12">
        <v>4125.87</v>
      </c>
      <c r="K1111" s="2">
        <v>2661.1</v>
      </c>
      <c r="N1111" s="12">
        <v>3725.78</v>
      </c>
      <c r="O1111" s="3">
        <v>3061.19</v>
      </c>
      <c r="P1111" s="12">
        <v>3961.82</v>
      </c>
      <c r="Q1111" s="2">
        <v>2521.9</v>
      </c>
      <c r="T1111" s="2">
        <v>3561.73</v>
      </c>
      <c r="U1111" s="3">
        <v>2921.99</v>
      </c>
      <c r="AJ1111" s="2">
        <f t="shared" si="113"/>
        <v>3676</v>
      </c>
      <c r="AK1111" s="2">
        <v>290</v>
      </c>
      <c r="AL1111" s="12">
        <v>3406.19</v>
      </c>
      <c r="AM1111" s="2">
        <v>1958.9</v>
      </c>
      <c r="AP1111" s="12">
        <v>3006.1</v>
      </c>
      <c r="AQ1111" s="3">
        <v>2358.9899999999998</v>
      </c>
      <c r="BL1111" s="2">
        <v>4356.03</v>
      </c>
      <c r="BM1111" s="2">
        <v>2807.88</v>
      </c>
      <c r="BN1111" s="2">
        <v>3955.94</v>
      </c>
      <c r="BO1111" s="2">
        <v>3207.97</v>
      </c>
      <c r="HN1111" s="12">
        <f t="shared" si="114"/>
        <v>4355.87</v>
      </c>
      <c r="HO1111" s="2">
        <f t="shared" si="115"/>
        <v>3465.32</v>
      </c>
      <c r="HP1111" s="3">
        <f t="shared" si="116"/>
        <v>3402.7200000000003</v>
      </c>
      <c r="HW1111" s="197"/>
    </row>
    <row r="1112" spans="1:231" x14ac:dyDescent="0.3">
      <c r="A1112" s="64">
        <v>42013</v>
      </c>
      <c r="B1112" s="40">
        <v>3920</v>
      </c>
      <c r="C1112" s="40">
        <f t="shared" si="112"/>
        <v>3927.3333333333335</v>
      </c>
      <c r="D1112" s="12">
        <v>4241.0599999999995</v>
      </c>
      <c r="E1112" s="2">
        <v>2698.42</v>
      </c>
      <c r="H1112" s="2">
        <v>3840.97</v>
      </c>
      <c r="I1112" s="3">
        <v>3098.51</v>
      </c>
      <c r="J1112" s="12">
        <v>4020.86</v>
      </c>
      <c r="K1112" s="2">
        <v>2560.66</v>
      </c>
      <c r="N1112" s="12">
        <v>3620.77</v>
      </c>
      <c r="O1112" s="3">
        <v>2960.75</v>
      </c>
      <c r="P1112" s="12">
        <v>3904.91</v>
      </c>
      <c r="Q1112" s="2">
        <v>2468.8200000000002</v>
      </c>
      <c r="T1112" s="2">
        <v>3504.82</v>
      </c>
      <c r="U1112" s="3">
        <v>2868.91</v>
      </c>
      <c r="AJ1112" s="2">
        <f t="shared" si="113"/>
        <v>3630</v>
      </c>
      <c r="AK1112" s="2">
        <v>290</v>
      </c>
      <c r="AL1112" s="12">
        <v>3411.42</v>
      </c>
      <c r="AM1112" s="2">
        <v>1967.42</v>
      </c>
      <c r="AP1112" s="12">
        <v>3011.33</v>
      </c>
      <c r="AQ1112" s="3">
        <v>2367.5100000000002</v>
      </c>
      <c r="BL1112" s="2">
        <v>4261.3</v>
      </c>
      <c r="BM1112" s="2">
        <v>2718.46</v>
      </c>
      <c r="BN1112" s="2">
        <v>3861.21</v>
      </c>
      <c r="BO1112" s="2">
        <v>3118.55</v>
      </c>
      <c r="HN1112" s="12">
        <f t="shared" si="114"/>
        <v>4250.8600000000006</v>
      </c>
      <c r="HO1112" s="2">
        <f t="shared" si="115"/>
        <v>3418.4</v>
      </c>
      <c r="HP1112" s="3">
        <f t="shared" si="116"/>
        <v>3360.4</v>
      </c>
      <c r="HW1112" s="197"/>
    </row>
    <row r="1113" spans="1:231" x14ac:dyDescent="0.3">
      <c r="A1113" s="64">
        <v>42016</v>
      </c>
      <c r="B1113" s="40">
        <v>3880</v>
      </c>
      <c r="C1113" s="40">
        <f t="shared" si="112"/>
        <v>3929</v>
      </c>
      <c r="D1113" s="12">
        <v>4227.0300000000007</v>
      </c>
      <c r="E1113" s="2">
        <v>2683.47</v>
      </c>
      <c r="H1113" s="2">
        <v>3826.94</v>
      </c>
      <c r="I1113" s="3">
        <v>3083.56</v>
      </c>
      <c r="J1113" s="12">
        <v>4006.26</v>
      </c>
      <c r="K1113" s="2">
        <v>2545.35</v>
      </c>
      <c r="N1113" s="12">
        <v>3606.17</v>
      </c>
      <c r="O1113" s="3">
        <v>2945.44</v>
      </c>
      <c r="P1113" s="12">
        <v>3878.38</v>
      </c>
      <c r="Q1113" s="2">
        <v>2441.7600000000002</v>
      </c>
      <c r="T1113" s="2">
        <v>3478.29</v>
      </c>
      <c r="U1113" s="3">
        <v>2841.85</v>
      </c>
      <c r="AJ1113" s="2">
        <f t="shared" si="113"/>
        <v>3590</v>
      </c>
      <c r="AK1113" s="2">
        <v>290</v>
      </c>
      <c r="AL1113" s="12">
        <v>3407.27</v>
      </c>
      <c r="AM1113" s="2">
        <v>1962.48</v>
      </c>
      <c r="AP1113" s="12">
        <v>3007.18</v>
      </c>
      <c r="AQ1113" s="3">
        <v>2362.5700000000002</v>
      </c>
      <c r="BL1113" s="2">
        <v>4248.41</v>
      </c>
      <c r="BM1113" s="2">
        <v>2704.62</v>
      </c>
      <c r="BN1113" s="2">
        <v>3848.32</v>
      </c>
      <c r="BO1113" s="2">
        <v>3104.71</v>
      </c>
      <c r="HN1113" s="12">
        <f t="shared" si="114"/>
        <v>4236.26</v>
      </c>
      <c r="HO1113" s="2">
        <f t="shared" si="115"/>
        <v>3377.6</v>
      </c>
      <c r="HP1113" s="3">
        <f t="shared" si="116"/>
        <v>3323.6000000000004</v>
      </c>
      <c r="HW1113" s="197"/>
    </row>
    <row r="1114" spans="1:231" x14ac:dyDescent="0.3">
      <c r="A1114" s="64">
        <v>42017</v>
      </c>
      <c r="B1114" s="40">
        <v>3875</v>
      </c>
      <c r="C1114" s="40">
        <f t="shared" si="112"/>
        <v>3929.6190476190477</v>
      </c>
      <c r="D1114" s="12">
        <v>4218.9699999999993</v>
      </c>
      <c r="E1114" s="2">
        <v>2673.7</v>
      </c>
      <c r="H1114" s="2">
        <v>3818.88</v>
      </c>
      <c r="I1114" s="3">
        <v>3073.79</v>
      </c>
      <c r="J1114" s="12">
        <v>3985.56</v>
      </c>
      <c r="K1114" s="2">
        <v>2523.42</v>
      </c>
      <c r="N1114" s="12">
        <v>3585.47</v>
      </c>
      <c r="O1114" s="3">
        <v>2923.51</v>
      </c>
      <c r="P1114" s="12">
        <v>3892.17</v>
      </c>
      <c r="Q1114" s="2">
        <v>2454.06</v>
      </c>
      <c r="T1114" s="2">
        <v>3492.08</v>
      </c>
      <c r="U1114" s="3">
        <v>2854.15</v>
      </c>
      <c r="AJ1114" s="2">
        <f t="shared" si="113"/>
        <v>3585</v>
      </c>
      <c r="AK1114" s="2">
        <v>290</v>
      </c>
      <c r="AL1114" s="12">
        <v>3419.7</v>
      </c>
      <c r="AM1114" s="2">
        <v>1973.38</v>
      </c>
      <c r="AP1114" s="12">
        <v>3019.61</v>
      </c>
      <c r="AQ1114" s="3">
        <v>2373.4699999999998</v>
      </c>
      <c r="BL1114" s="2">
        <v>4237.2199999999993</v>
      </c>
      <c r="BM1114" s="2">
        <v>2691.75</v>
      </c>
      <c r="BN1114" s="2">
        <v>3837.13</v>
      </c>
      <c r="BO1114" s="2">
        <v>3091.84</v>
      </c>
      <c r="HN1114" s="12">
        <f t="shared" si="114"/>
        <v>4215.5599999999995</v>
      </c>
      <c r="HO1114" s="2">
        <f t="shared" si="115"/>
        <v>3372.5</v>
      </c>
      <c r="HP1114" s="3">
        <f t="shared" si="116"/>
        <v>3319</v>
      </c>
      <c r="HW1114" s="197"/>
    </row>
    <row r="1115" spans="1:231" x14ac:dyDescent="0.3">
      <c r="A1115" s="64">
        <v>42018</v>
      </c>
      <c r="B1115" s="40">
        <v>3855</v>
      </c>
      <c r="C1115" s="40">
        <f t="shared" si="112"/>
        <v>3928.3809523809523</v>
      </c>
      <c r="D1115" s="12">
        <v>4153.82</v>
      </c>
      <c r="E1115" s="2">
        <v>2612.8200000000002</v>
      </c>
      <c r="H1115" s="2">
        <v>3753.73</v>
      </c>
      <c r="I1115" s="3">
        <v>3012.91</v>
      </c>
      <c r="J1115" s="12">
        <v>3957.17</v>
      </c>
      <c r="K1115" s="2">
        <v>2498.2199999999998</v>
      </c>
      <c r="N1115" s="12">
        <v>3557.08</v>
      </c>
      <c r="O1115" s="3">
        <v>2898.31</v>
      </c>
      <c r="P1115" s="12">
        <v>3853.01</v>
      </c>
      <c r="Q1115" s="2">
        <v>2418</v>
      </c>
      <c r="T1115" s="2">
        <v>3452.92</v>
      </c>
      <c r="U1115" s="3">
        <v>2818.09</v>
      </c>
      <c r="AJ1115" s="2">
        <f t="shared" si="113"/>
        <v>3565</v>
      </c>
      <c r="AK1115" s="2">
        <v>290</v>
      </c>
      <c r="AL1115" s="12">
        <v>3383.26</v>
      </c>
      <c r="AM1115" s="2">
        <v>1940.12</v>
      </c>
      <c r="AP1115" s="12">
        <v>2983.17</v>
      </c>
      <c r="AQ1115" s="3">
        <v>2340.21</v>
      </c>
      <c r="BL1115" s="2">
        <v>4168.71</v>
      </c>
      <c r="BM1115" s="2">
        <v>2627.56</v>
      </c>
      <c r="BN1115" s="2">
        <v>3768.62</v>
      </c>
      <c r="BO1115" s="2">
        <v>3027.65</v>
      </c>
      <c r="HN1115" s="12">
        <f t="shared" si="114"/>
        <v>4187.17</v>
      </c>
      <c r="HO1115" s="2">
        <f t="shared" si="115"/>
        <v>3352.1</v>
      </c>
      <c r="HP1115" s="3">
        <f t="shared" si="116"/>
        <v>3300.6000000000004</v>
      </c>
      <c r="HW1115" s="197"/>
    </row>
    <row r="1116" spans="1:231" x14ac:dyDescent="0.3">
      <c r="A1116" s="64">
        <v>42019</v>
      </c>
      <c r="B1116" s="40">
        <v>3841</v>
      </c>
      <c r="C1116" s="40">
        <f t="shared" si="112"/>
        <v>3923.2380952380954</v>
      </c>
      <c r="D1116" s="12">
        <v>4169.24</v>
      </c>
      <c r="E1116" s="2">
        <v>2624.85</v>
      </c>
      <c r="H1116" s="2">
        <v>3769.15</v>
      </c>
      <c r="I1116" s="3">
        <v>3024.94</v>
      </c>
      <c r="J1116" s="12">
        <v>3924.46</v>
      </c>
      <c r="K1116" s="2">
        <v>2497.8000000000002</v>
      </c>
      <c r="N1116" s="12">
        <v>3524.37</v>
      </c>
      <c r="O1116" s="3">
        <v>2897.89</v>
      </c>
      <c r="P1116" s="12">
        <v>3866.03</v>
      </c>
      <c r="Q1116" s="2">
        <v>2416.9499999999998</v>
      </c>
      <c r="T1116" s="2">
        <v>3465.94</v>
      </c>
      <c r="U1116" s="3">
        <v>2817.04</v>
      </c>
      <c r="AJ1116" s="2">
        <f t="shared" si="113"/>
        <v>3551</v>
      </c>
      <c r="AK1116" s="2">
        <v>290</v>
      </c>
      <c r="AL1116" s="12">
        <v>3417.18</v>
      </c>
      <c r="AM1116" s="2">
        <v>1959.65</v>
      </c>
      <c r="AP1116" s="12">
        <v>3017.09</v>
      </c>
      <c r="AQ1116" s="3">
        <v>2359.7399999999998</v>
      </c>
      <c r="BL1116" s="2">
        <v>4182.1100000000006</v>
      </c>
      <c r="BM1116" s="2">
        <v>2637.58</v>
      </c>
      <c r="BN1116" s="2">
        <v>3782.02</v>
      </c>
      <c r="BO1116" s="2">
        <v>3037.67</v>
      </c>
      <c r="HN1116" s="12">
        <f t="shared" si="114"/>
        <v>4154.46</v>
      </c>
      <c r="HO1116" s="2">
        <f t="shared" si="115"/>
        <v>3337.82</v>
      </c>
      <c r="HP1116" s="3">
        <f t="shared" si="116"/>
        <v>3287.7200000000003</v>
      </c>
      <c r="HW1116" s="197"/>
    </row>
    <row r="1117" spans="1:231" x14ac:dyDescent="0.3">
      <c r="A1117" s="64">
        <v>42020</v>
      </c>
      <c r="B1117" s="40">
        <v>3847</v>
      </c>
      <c r="C1117" s="40">
        <f t="shared" si="112"/>
        <v>3916.3809523809523</v>
      </c>
      <c r="D1117" s="12">
        <v>4160.5599999999995</v>
      </c>
      <c r="E1117" s="2">
        <v>2615.9</v>
      </c>
      <c r="H1117" s="2">
        <v>3760.47</v>
      </c>
      <c r="I1117" s="3">
        <v>3015.99</v>
      </c>
      <c r="J1117" s="12">
        <v>3927.25</v>
      </c>
      <c r="K1117" s="2">
        <v>2500.3000000000002</v>
      </c>
      <c r="N1117" s="12">
        <v>3527.16</v>
      </c>
      <c r="O1117" s="3">
        <v>2900.39</v>
      </c>
      <c r="P1117" s="12">
        <v>3822.04</v>
      </c>
      <c r="Q1117" s="2">
        <v>2373.14</v>
      </c>
      <c r="T1117" s="2">
        <v>3421.95</v>
      </c>
      <c r="U1117" s="3">
        <v>2773.23</v>
      </c>
      <c r="AJ1117" s="2">
        <f t="shared" si="113"/>
        <v>3557</v>
      </c>
      <c r="AK1117" s="2">
        <v>290</v>
      </c>
      <c r="AL1117" s="12">
        <v>3349.57</v>
      </c>
      <c r="AM1117" s="2">
        <v>1892.46</v>
      </c>
      <c r="AP1117" s="12">
        <v>2949.48</v>
      </c>
      <c r="AQ1117" s="3">
        <v>2292.5500000000002</v>
      </c>
      <c r="BL1117" s="2">
        <v>4171.29</v>
      </c>
      <c r="BM1117" s="2">
        <v>2626.52</v>
      </c>
      <c r="BN1117" s="2">
        <v>3771.2</v>
      </c>
      <c r="BO1117" s="2">
        <v>3026.61</v>
      </c>
      <c r="HN1117" s="12">
        <f t="shared" si="114"/>
        <v>4157.25</v>
      </c>
      <c r="HO1117" s="2">
        <f t="shared" si="115"/>
        <v>3343.94</v>
      </c>
      <c r="HP1117" s="3">
        <f t="shared" si="116"/>
        <v>3293.2400000000002</v>
      </c>
      <c r="HW1117" s="197"/>
    </row>
    <row r="1118" spans="1:231" x14ac:dyDescent="0.3">
      <c r="A1118" s="64">
        <v>42023</v>
      </c>
      <c r="B1118" s="40">
        <v>3905</v>
      </c>
      <c r="C1118" s="40">
        <f t="shared" ref="C1118:C1181" si="117">AVERAGE(B1098:B1118)</f>
        <v>3913.3333333333335</v>
      </c>
      <c r="D1118" s="12">
        <v>4190.46</v>
      </c>
      <c r="E1118" s="2">
        <v>2641.9</v>
      </c>
      <c r="H1118" s="2">
        <v>3790.37</v>
      </c>
      <c r="I1118" s="3">
        <v>3041.99</v>
      </c>
      <c r="J1118" s="12">
        <v>3955.14</v>
      </c>
      <c r="K1118" s="2">
        <v>2525.3000000000002</v>
      </c>
      <c r="N1118" s="12">
        <v>3555.05</v>
      </c>
      <c r="O1118" s="3">
        <v>2925.39</v>
      </c>
      <c r="P1118" s="12">
        <v>3849.01</v>
      </c>
      <c r="Q1118" s="2">
        <v>2397.04</v>
      </c>
      <c r="T1118" s="2">
        <v>3448.92</v>
      </c>
      <c r="U1118" s="3">
        <v>2797.13</v>
      </c>
      <c r="AJ1118" s="2">
        <f t="shared" si="113"/>
        <v>3615</v>
      </c>
      <c r="AK1118" s="2">
        <v>290</v>
      </c>
      <c r="AL1118" s="12">
        <v>3397.38</v>
      </c>
      <c r="AM1118" s="2">
        <v>1936.88</v>
      </c>
      <c r="AP1118" s="12">
        <v>2997.29</v>
      </c>
      <c r="AQ1118" s="3">
        <v>2336.9699999999998</v>
      </c>
      <c r="BL1118" s="2">
        <v>4201.29</v>
      </c>
      <c r="BM1118" s="2">
        <v>2652.61</v>
      </c>
      <c r="BN1118" s="2">
        <v>3801.2</v>
      </c>
      <c r="BO1118" s="2">
        <v>3052.7</v>
      </c>
      <c r="HN1118" s="12">
        <f t="shared" si="114"/>
        <v>4185.1399999999994</v>
      </c>
      <c r="HO1118" s="2">
        <f t="shared" si="115"/>
        <v>3403.1</v>
      </c>
      <c r="HP1118" s="3">
        <f t="shared" si="116"/>
        <v>3346.6000000000004</v>
      </c>
      <c r="HW1118" s="197"/>
    </row>
    <row r="1119" spans="1:231" x14ac:dyDescent="0.3">
      <c r="A1119" s="64">
        <v>42024</v>
      </c>
      <c r="B1119" s="40">
        <v>3905</v>
      </c>
      <c r="C1119" s="40">
        <f t="shared" si="117"/>
        <v>3912.0952380952381</v>
      </c>
      <c r="D1119" s="12">
        <v>4166.54</v>
      </c>
      <c r="E1119" s="2">
        <v>2621.1</v>
      </c>
      <c r="H1119" s="2">
        <v>3766.45</v>
      </c>
      <c r="I1119" s="3">
        <v>3021.19</v>
      </c>
      <c r="J1119" s="12">
        <v>3932.83</v>
      </c>
      <c r="K1119" s="2">
        <v>2505.3000000000002</v>
      </c>
      <c r="N1119" s="12">
        <v>3532.74</v>
      </c>
      <c r="O1119" s="3">
        <v>2905.39</v>
      </c>
      <c r="P1119" s="12">
        <v>3874.24</v>
      </c>
      <c r="Q1119" s="2">
        <v>2424.2399999999998</v>
      </c>
      <c r="T1119" s="2">
        <v>3474.15</v>
      </c>
      <c r="U1119" s="3">
        <v>2824.33</v>
      </c>
      <c r="AJ1119" s="2">
        <f t="shared" si="113"/>
        <v>3615</v>
      </c>
      <c r="AK1119" s="2">
        <v>290</v>
      </c>
      <c r="AL1119" s="12">
        <v>3412.93</v>
      </c>
      <c r="AM1119" s="2">
        <v>1954.58</v>
      </c>
      <c r="AP1119" s="12">
        <v>3012.84</v>
      </c>
      <c r="AQ1119" s="3">
        <v>2354.67</v>
      </c>
      <c r="BL1119" s="2">
        <v>4181.59</v>
      </c>
      <c r="BM1119" s="2">
        <v>2635.99</v>
      </c>
      <c r="BN1119" s="2">
        <v>3781.5</v>
      </c>
      <c r="BO1119" s="2">
        <v>3036.08</v>
      </c>
      <c r="HN1119" s="12">
        <f t="shared" si="114"/>
        <v>4162.83</v>
      </c>
      <c r="HO1119" s="2">
        <f t="shared" si="115"/>
        <v>3403.1</v>
      </c>
      <c r="HP1119" s="3">
        <f t="shared" si="116"/>
        <v>3346.6000000000004</v>
      </c>
      <c r="HW1119" s="197"/>
    </row>
    <row r="1120" spans="1:231" x14ac:dyDescent="0.3">
      <c r="A1120" s="64">
        <v>42025</v>
      </c>
      <c r="B1120" s="40">
        <v>3872</v>
      </c>
      <c r="C1120" s="40">
        <f t="shared" si="117"/>
        <v>3911.5238095238096</v>
      </c>
      <c r="D1120" s="12">
        <v>4148.6000000000004</v>
      </c>
      <c r="E1120" s="2">
        <v>2605.5</v>
      </c>
      <c r="H1120" s="2">
        <v>3748.51</v>
      </c>
      <c r="I1120" s="3">
        <v>3005.59</v>
      </c>
      <c r="J1120" s="12">
        <v>3916.1</v>
      </c>
      <c r="K1120" s="2">
        <v>2490.3000000000002</v>
      </c>
      <c r="N1120" s="12">
        <v>3516.01</v>
      </c>
      <c r="O1120" s="3">
        <v>2890.39</v>
      </c>
      <c r="P1120" s="12">
        <v>3834.53</v>
      </c>
      <c r="Q1120" s="2">
        <v>2386.62</v>
      </c>
      <c r="T1120" s="2">
        <v>3434.44</v>
      </c>
      <c r="U1120" s="3">
        <v>2786.71</v>
      </c>
      <c r="AJ1120" s="2">
        <f t="shared" si="113"/>
        <v>3582</v>
      </c>
      <c r="AK1120" s="2">
        <v>290</v>
      </c>
      <c r="AL1120" s="12">
        <v>3351.51</v>
      </c>
      <c r="AM1120" s="2">
        <v>1895.54</v>
      </c>
      <c r="AP1120" s="12">
        <v>2951.42</v>
      </c>
      <c r="AQ1120" s="3">
        <v>2295.63</v>
      </c>
      <c r="BL1120" s="2">
        <v>4165.71</v>
      </c>
      <c r="BM1120" s="2">
        <v>2622.43</v>
      </c>
      <c r="BN1120" s="2">
        <v>3765.62</v>
      </c>
      <c r="BO1120" s="2">
        <v>3022.52</v>
      </c>
      <c r="HN1120" s="12">
        <f t="shared" si="114"/>
        <v>4146.1000000000004</v>
      </c>
      <c r="HO1120" s="2">
        <f t="shared" si="115"/>
        <v>3369.44</v>
      </c>
      <c r="HP1120" s="3">
        <f t="shared" si="116"/>
        <v>3316.2400000000002</v>
      </c>
      <c r="HW1120" s="197"/>
    </row>
    <row r="1121" spans="1:231" x14ac:dyDescent="0.3">
      <c r="A1121" s="64">
        <v>42026</v>
      </c>
      <c r="B1121" s="40">
        <v>3895</v>
      </c>
      <c r="C1121" s="40">
        <f t="shared" si="117"/>
        <v>3910.4285714285716</v>
      </c>
      <c r="D1121" s="12">
        <v>4084.11</v>
      </c>
      <c r="E1121" s="2">
        <v>2556.66</v>
      </c>
      <c r="H1121" s="2">
        <v>3684.02</v>
      </c>
      <c r="I1121" s="3">
        <v>2956.75</v>
      </c>
      <c r="J1121" s="12">
        <v>3865.2</v>
      </c>
      <c r="K1121" s="2">
        <v>2465.3000000000002</v>
      </c>
      <c r="N1121" s="12">
        <v>3465.11</v>
      </c>
      <c r="O1121" s="3">
        <v>2865.39</v>
      </c>
      <c r="P1121" s="12">
        <v>3807.42</v>
      </c>
      <c r="Q1121" s="2">
        <v>2385.36</v>
      </c>
      <c r="T1121" s="2">
        <v>3407.33</v>
      </c>
      <c r="U1121" s="3">
        <v>2785.45</v>
      </c>
      <c r="AJ1121" s="2">
        <f t="shared" si="113"/>
        <v>3605</v>
      </c>
      <c r="AK1121" s="2">
        <v>290</v>
      </c>
      <c r="AL1121" s="12">
        <v>3350.31</v>
      </c>
      <c r="AM1121" s="2">
        <v>1920.02</v>
      </c>
      <c r="AP1121" s="12">
        <v>2950.22</v>
      </c>
      <c r="AQ1121" s="3">
        <v>2320.11</v>
      </c>
      <c r="BL1121" s="2">
        <v>4104.25</v>
      </c>
      <c r="BM1121" s="2">
        <v>2576.59</v>
      </c>
      <c r="BN1121" s="2">
        <v>3704.16</v>
      </c>
      <c r="BO1121" s="2">
        <v>2976.68</v>
      </c>
      <c r="HN1121" s="12">
        <f t="shared" si="114"/>
        <v>4095.2</v>
      </c>
      <c r="HO1121" s="2">
        <f t="shared" si="115"/>
        <v>3392.9</v>
      </c>
      <c r="HP1121" s="3">
        <f t="shared" si="116"/>
        <v>3337.4</v>
      </c>
      <c r="HW1121" s="197"/>
    </row>
    <row r="1122" spans="1:231" x14ac:dyDescent="0.3">
      <c r="A1122" s="64">
        <v>42027</v>
      </c>
      <c r="B1122" s="40">
        <v>3862</v>
      </c>
      <c r="C1122" s="40">
        <f t="shared" si="117"/>
        <v>3907.7619047619046</v>
      </c>
      <c r="D1122" s="12">
        <v>4075.51</v>
      </c>
      <c r="E1122" s="2">
        <v>2547.81</v>
      </c>
      <c r="H1122" s="2">
        <v>3675.42</v>
      </c>
      <c r="I1122" s="3">
        <v>2947.9</v>
      </c>
      <c r="J1122" s="12">
        <v>3867.97</v>
      </c>
      <c r="K1122" s="2">
        <v>2467.8000000000002</v>
      </c>
      <c r="N1122" s="12">
        <v>3467.88</v>
      </c>
      <c r="O1122" s="3">
        <v>2867.89</v>
      </c>
      <c r="P1122" s="12">
        <v>3787.04</v>
      </c>
      <c r="Q1122" s="2">
        <v>2364.9299999999998</v>
      </c>
      <c r="T1122" s="2">
        <v>3386.95</v>
      </c>
      <c r="U1122" s="3">
        <v>2765.02</v>
      </c>
      <c r="AJ1122" s="2">
        <f t="shared" si="113"/>
        <v>3572</v>
      </c>
      <c r="AK1122" s="2">
        <v>290</v>
      </c>
      <c r="AL1122" s="12">
        <v>3306.56</v>
      </c>
      <c r="AM1122" s="2">
        <v>1876.46</v>
      </c>
      <c r="AP1122" s="12">
        <v>2906.47</v>
      </c>
      <c r="AQ1122" s="3">
        <v>2276.5500000000002</v>
      </c>
      <c r="BL1122" s="2">
        <v>4096.74</v>
      </c>
      <c r="BM1122" s="2">
        <v>2568.81</v>
      </c>
      <c r="BN1122" s="2">
        <v>3696.65</v>
      </c>
      <c r="BO1122" s="2">
        <v>2968.9</v>
      </c>
      <c r="HN1122" s="12">
        <f t="shared" si="114"/>
        <v>4097.9699999999993</v>
      </c>
      <c r="HO1122" s="2">
        <f t="shared" si="115"/>
        <v>3359.2400000000002</v>
      </c>
      <c r="HP1122" s="3">
        <f t="shared" si="116"/>
        <v>3307.04</v>
      </c>
      <c r="HW1122" s="197"/>
    </row>
    <row r="1123" spans="1:231" x14ac:dyDescent="0.3">
      <c r="A1123" s="64">
        <v>42030</v>
      </c>
      <c r="B1123" s="40">
        <v>3880</v>
      </c>
      <c r="C1123" s="40">
        <f t="shared" si="117"/>
        <v>3905.9523809523807</v>
      </c>
      <c r="D1123" s="12">
        <v>4081.41</v>
      </c>
      <c r="E1123" s="2">
        <v>2552.9499999999998</v>
      </c>
      <c r="H1123" s="2">
        <v>3681.32</v>
      </c>
      <c r="I1123" s="3">
        <v>2953.04</v>
      </c>
      <c r="J1123" s="12">
        <v>3873.5</v>
      </c>
      <c r="K1123" s="2">
        <v>2472.8000000000002</v>
      </c>
      <c r="N1123" s="12">
        <v>3473.41</v>
      </c>
      <c r="O1123" s="3">
        <v>2872.89</v>
      </c>
      <c r="P1123" s="12">
        <v>3757.72</v>
      </c>
      <c r="Q1123" s="2">
        <v>2335.4</v>
      </c>
      <c r="T1123" s="2">
        <v>3357.63</v>
      </c>
      <c r="U1123" s="3">
        <v>2735.49</v>
      </c>
      <c r="AJ1123" s="2">
        <f t="shared" si="113"/>
        <v>3590</v>
      </c>
      <c r="AK1123" s="2">
        <v>290</v>
      </c>
      <c r="AL1123" s="12">
        <v>3288.25</v>
      </c>
      <c r="AM1123" s="2">
        <v>1857.8</v>
      </c>
      <c r="AP1123" s="12">
        <v>2888.16</v>
      </c>
      <c r="AQ1123" s="3">
        <v>2257.89</v>
      </c>
      <c r="BL1123" s="2">
        <v>4104.8</v>
      </c>
      <c r="BM1123" s="2">
        <v>2576.09</v>
      </c>
      <c r="BN1123" s="2">
        <v>3704.71</v>
      </c>
      <c r="BO1123" s="2">
        <v>2976.18</v>
      </c>
      <c r="HN1123" s="12">
        <f t="shared" si="114"/>
        <v>4103.5</v>
      </c>
      <c r="HO1123" s="2">
        <f t="shared" si="115"/>
        <v>3377.6</v>
      </c>
      <c r="HP1123" s="3">
        <f t="shared" si="116"/>
        <v>3323.6000000000004</v>
      </c>
      <c r="HW1123" s="197"/>
    </row>
    <row r="1124" spans="1:231" x14ac:dyDescent="0.3">
      <c r="A1124" s="64">
        <v>42031</v>
      </c>
      <c r="B1124" s="40">
        <v>3904</v>
      </c>
      <c r="C1124" s="40">
        <f t="shared" si="117"/>
        <v>3906.8095238095239</v>
      </c>
      <c r="D1124" s="12">
        <v>4067.05</v>
      </c>
      <c r="E1124" s="2">
        <v>2533.5</v>
      </c>
      <c r="H1124" s="2">
        <v>3666.96</v>
      </c>
      <c r="I1124" s="3">
        <v>2933.59</v>
      </c>
      <c r="J1124" s="12">
        <v>3915.03</v>
      </c>
      <c r="K1124" s="2">
        <v>2510.3000000000002</v>
      </c>
      <c r="N1124" s="12">
        <v>3514.94</v>
      </c>
      <c r="O1124" s="3">
        <v>2910.39</v>
      </c>
      <c r="P1124" s="12">
        <v>3774.28</v>
      </c>
      <c r="Q1124" s="2">
        <v>2347.9</v>
      </c>
      <c r="T1124" s="2">
        <v>3374.19</v>
      </c>
      <c r="U1124" s="3">
        <v>2747.99</v>
      </c>
      <c r="AJ1124" s="2">
        <f t="shared" si="113"/>
        <v>3614</v>
      </c>
      <c r="AK1124" s="2">
        <v>290</v>
      </c>
      <c r="AL1124" s="12">
        <v>3312.44</v>
      </c>
      <c r="AM1124" s="2">
        <v>1877.7</v>
      </c>
      <c r="AP1124" s="12">
        <v>2912.35</v>
      </c>
      <c r="AQ1124" s="3">
        <v>2277.79</v>
      </c>
      <c r="BL1124" s="2">
        <v>4090.74</v>
      </c>
      <c r="BM1124" s="2">
        <v>2556.94</v>
      </c>
      <c r="BN1124" s="2">
        <v>3690.65</v>
      </c>
      <c r="BO1124" s="2">
        <v>2957.03</v>
      </c>
      <c r="HN1124" s="12">
        <f t="shared" si="114"/>
        <v>4145.0300000000007</v>
      </c>
      <c r="HO1124" s="2">
        <f t="shared" si="115"/>
        <v>3402.08</v>
      </c>
      <c r="HP1124" s="3">
        <f t="shared" si="116"/>
        <v>3345.6800000000003</v>
      </c>
      <c r="HW1124" s="197"/>
    </row>
    <row r="1125" spans="1:231" x14ac:dyDescent="0.3">
      <c r="A1125" s="64">
        <v>42032</v>
      </c>
      <c r="B1125" s="40">
        <v>3928</v>
      </c>
      <c r="C1125" s="40">
        <f t="shared" si="117"/>
        <v>3907.7619047619046</v>
      </c>
      <c r="D1125" s="12">
        <v>4014.44</v>
      </c>
      <c r="E1125" s="2">
        <v>2482.14</v>
      </c>
      <c r="H1125" s="2">
        <v>3614.35</v>
      </c>
      <c r="I1125" s="3">
        <v>2882.23</v>
      </c>
      <c r="J1125" s="12">
        <v>3909.49</v>
      </c>
      <c r="K1125" s="2">
        <v>2505.3000000000002</v>
      </c>
      <c r="N1125" s="12">
        <v>3509.4</v>
      </c>
      <c r="O1125" s="3">
        <v>2905.39</v>
      </c>
      <c r="P1125" s="12">
        <v>3745.58</v>
      </c>
      <c r="Q1125" s="2">
        <v>2320.02</v>
      </c>
      <c r="T1125" s="2">
        <v>3345.49</v>
      </c>
      <c r="U1125" s="3">
        <v>2720.11</v>
      </c>
      <c r="AJ1125" s="2">
        <f t="shared" si="113"/>
        <v>3638</v>
      </c>
      <c r="AK1125" s="2">
        <v>290</v>
      </c>
      <c r="AL1125" s="12">
        <v>3319.38</v>
      </c>
      <c r="AM1125" s="2">
        <v>1885.1</v>
      </c>
      <c r="AP1125" s="12">
        <v>2919.29</v>
      </c>
      <c r="AQ1125" s="3">
        <v>2285.19</v>
      </c>
      <c r="BL1125" s="2">
        <v>4040.24</v>
      </c>
      <c r="BM1125" s="2">
        <v>2507.67</v>
      </c>
      <c r="BN1125" s="2">
        <v>3640.15</v>
      </c>
      <c r="BO1125" s="2">
        <v>2907.76</v>
      </c>
      <c r="HN1125" s="12">
        <f t="shared" si="114"/>
        <v>4139.49</v>
      </c>
      <c r="HO1125" s="2">
        <f t="shared" si="115"/>
        <v>3426.56</v>
      </c>
      <c r="HP1125" s="3">
        <f t="shared" si="116"/>
        <v>3367.76</v>
      </c>
      <c r="HW1125" s="197"/>
    </row>
    <row r="1126" spans="1:231" x14ac:dyDescent="0.3">
      <c r="A1126" s="64">
        <v>42033</v>
      </c>
      <c r="B1126" s="40">
        <v>3925</v>
      </c>
      <c r="C1126" s="40">
        <f t="shared" si="117"/>
        <v>3908.4285714285716</v>
      </c>
      <c r="D1126" s="12">
        <v>3889.31</v>
      </c>
      <c r="E1126" s="2">
        <v>2416.9499999999998</v>
      </c>
      <c r="H1126" s="2">
        <v>3489.22</v>
      </c>
      <c r="I1126" s="3">
        <v>2817.04</v>
      </c>
      <c r="J1126" s="12">
        <v>3866.28</v>
      </c>
      <c r="K1126" s="2">
        <v>2497.8000000000002</v>
      </c>
      <c r="N1126" s="12">
        <v>3466.19</v>
      </c>
      <c r="O1126" s="3">
        <v>2897.89</v>
      </c>
      <c r="P1126" s="12">
        <v>3632.75</v>
      </c>
      <c r="Q1126" s="2">
        <v>2243.6999999999998</v>
      </c>
      <c r="T1126" s="2">
        <v>3232.66</v>
      </c>
      <c r="U1126" s="3">
        <v>2643.79</v>
      </c>
      <c r="AJ1126" s="2">
        <f t="shared" si="113"/>
        <v>3635</v>
      </c>
      <c r="AK1126" s="2">
        <v>290</v>
      </c>
      <c r="AL1126" s="12">
        <v>3253.93</v>
      </c>
      <c r="AM1126" s="2">
        <v>1855.7</v>
      </c>
      <c r="AP1126" s="12">
        <v>2853.84</v>
      </c>
      <c r="AQ1126" s="3">
        <v>2255.79</v>
      </c>
      <c r="AZ1126" s="16"/>
      <c r="BA1126" s="16"/>
      <c r="BB1126" s="16"/>
      <c r="BC1126" s="16"/>
      <c r="BD1126" s="16"/>
      <c r="BE1126" s="16"/>
      <c r="BF1126" s="16"/>
      <c r="BL1126" s="2">
        <v>3909.68</v>
      </c>
      <c r="BM1126" s="2">
        <v>2437.11</v>
      </c>
      <c r="BN1126" s="2">
        <v>3509.59</v>
      </c>
      <c r="BO1126" s="2">
        <v>2837.2</v>
      </c>
      <c r="HN1126" s="12">
        <f t="shared" si="114"/>
        <v>4096.2800000000007</v>
      </c>
      <c r="HO1126" s="2">
        <f t="shared" si="115"/>
        <v>3423.5</v>
      </c>
      <c r="HP1126" s="3">
        <f t="shared" si="116"/>
        <v>3365</v>
      </c>
      <c r="HW1126" s="197"/>
    </row>
    <row r="1127" spans="1:231" x14ac:dyDescent="0.3">
      <c r="A1127" s="64">
        <v>42034</v>
      </c>
      <c r="B1127" s="40">
        <v>3922</v>
      </c>
      <c r="C1127" s="40">
        <f t="shared" si="117"/>
        <v>3908.9523809523807</v>
      </c>
      <c r="D1127" s="12">
        <v>3967.33</v>
      </c>
      <c r="E1127" s="2">
        <v>2492.06</v>
      </c>
      <c r="H1127" s="2">
        <v>3567.24</v>
      </c>
      <c r="I1127" s="3">
        <v>2892.15</v>
      </c>
      <c r="J1127" s="12">
        <v>3885.44</v>
      </c>
      <c r="K1127" s="2">
        <v>2515.3000000000002</v>
      </c>
      <c r="N1127" s="12">
        <v>3485.35</v>
      </c>
      <c r="O1127" s="3">
        <v>2915.39</v>
      </c>
      <c r="P1127" s="12">
        <v>3650.5</v>
      </c>
      <c r="Q1127" s="2">
        <v>2259.66</v>
      </c>
      <c r="T1127" s="2">
        <v>3250.41</v>
      </c>
      <c r="U1127" s="3">
        <v>2659.75</v>
      </c>
      <c r="AJ1127" s="2">
        <f t="shared" si="113"/>
        <v>3632</v>
      </c>
      <c r="AK1127" s="2">
        <v>290</v>
      </c>
      <c r="AL1127" s="12">
        <v>3270.34</v>
      </c>
      <c r="AM1127" s="2">
        <v>1870.26</v>
      </c>
      <c r="AP1127" s="12">
        <v>2870.25</v>
      </c>
      <c r="AQ1127" s="3">
        <v>2270.35</v>
      </c>
      <c r="BL1127" s="2">
        <v>3978.12</v>
      </c>
      <c r="BM1127" s="2">
        <v>2502.73</v>
      </c>
      <c r="BN1127" s="2">
        <v>3578.03</v>
      </c>
      <c r="BO1127" s="2">
        <v>2902.82</v>
      </c>
      <c r="HN1127" s="12">
        <f t="shared" si="114"/>
        <v>4115.4400000000005</v>
      </c>
      <c r="HO1127" s="2">
        <f t="shared" si="115"/>
        <v>3420.44</v>
      </c>
      <c r="HP1127" s="3">
        <f t="shared" si="116"/>
        <v>3362.2400000000002</v>
      </c>
      <c r="HW1127" s="197"/>
    </row>
    <row r="1128" spans="1:231" x14ac:dyDescent="0.3">
      <c r="A1128" s="64">
        <v>42037</v>
      </c>
      <c r="B1128" s="40">
        <v>3908</v>
      </c>
      <c r="C1128" s="40">
        <f t="shared" si="117"/>
        <v>3908.8095238095239</v>
      </c>
      <c r="D1128" s="12">
        <v>3918.75</v>
      </c>
      <c r="E1128" s="2">
        <v>2446.6799999999998</v>
      </c>
      <c r="H1128" s="2">
        <v>3518.66</v>
      </c>
      <c r="I1128" s="3">
        <v>2846.77</v>
      </c>
      <c r="J1128" s="12">
        <v>3860.8</v>
      </c>
      <c r="K1128" s="2">
        <v>2492.8000000000002</v>
      </c>
      <c r="N1128" s="12">
        <v>3460.71</v>
      </c>
      <c r="O1128" s="3">
        <v>2892.89</v>
      </c>
      <c r="P1128" s="12">
        <v>3604.37</v>
      </c>
      <c r="Q1128" s="2">
        <v>2216.08</v>
      </c>
      <c r="T1128" s="2">
        <v>3204.28</v>
      </c>
      <c r="U1128" s="3">
        <v>2616.17</v>
      </c>
      <c r="AJ1128" s="2">
        <f t="shared" si="113"/>
        <v>3618</v>
      </c>
      <c r="AK1128" s="2">
        <v>290</v>
      </c>
      <c r="AL1128" s="12">
        <v>3237.59</v>
      </c>
      <c r="AM1128" s="2">
        <v>1840.01</v>
      </c>
      <c r="AP1128" s="12">
        <v>2837.5</v>
      </c>
      <c r="AQ1128" s="3">
        <v>2240.1</v>
      </c>
      <c r="BL1128" s="2">
        <v>3926.04</v>
      </c>
      <c r="BM1128" s="2">
        <v>2454.09</v>
      </c>
      <c r="BN1128" s="2">
        <v>3526.15</v>
      </c>
      <c r="BO1128" s="2">
        <v>2854.18</v>
      </c>
      <c r="HN1128" s="12">
        <f t="shared" si="114"/>
        <v>4090.8</v>
      </c>
      <c r="HO1128" s="2">
        <f t="shared" si="115"/>
        <v>3406.16</v>
      </c>
      <c r="HP1128" s="3">
        <f t="shared" si="116"/>
        <v>3349.36</v>
      </c>
      <c r="HW1128" s="197"/>
    </row>
    <row r="1129" spans="1:231" x14ac:dyDescent="0.3">
      <c r="A1129" s="64">
        <v>42038</v>
      </c>
      <c r="B1129" s="40">
        <v>3904</v>
      </c>
      <c r="C1129" s="40">
        <f t="shared" si="117"/>
        <v>3905.1904761904761</v>
      </c>
      <c r="D1129" s="12">
        <v>3865.42</v>
      </c>
      <c r="E1129" s="2">
        <v>2398.4</v>
      </c>
      <c r="H1129" s="2">
        <v>3465.33</v>
      </c>
      <c r="I1129" s="3">
        <v>2798.49</v>
      </c>
      <c r="J1129" s="12">
        <v>3819.73</v>
      </c>
      <c r="K1129" s="2">
        <v>2455.3000000000002</v>
      </c>
      <c r="N1129" s="12">
        <v>3419.64</v>
      </c>
      <c r="O1129" s="3">
        <v>2855.39</v>
      </c>
      <c r="P1129" s="12">
        <v>3555.14</v>
      </c>
      <c r="Q1129" s="2">
        <v>2170.8000000000002</v>
      </c>
      <c r="T1129" s="2">
        <v>3155.05</v>
      </c>
      <c r="U1129" s="3">
        <v>2570.89</v>
      </c>
      <c r="AJ1129" s="2">
        <f t="shared" si="113"/>
        <v>3614</v>
      </c>
      <c r="AK1129" s="2">
        <v>290</v>
      </c>
      <c r="AL1129" s="12">
        <v>3214.09</v>
      </c>
      <c r="AM1129" s="2">
        <v>1820.34</v>
      </c>
      <c r="AP1129" s="12">
        <v>2814</v>
      </c>
      <c r="AQ1129" s="3">
        <v>2220.4299999999998</v>
      </c>
      <c r="BL1129" s="2">
        <v>3875.99</v>
      </c>
      <c r="BM1129" s="2">
        <v>2408.85</v>
      </c>
      <c r="BN1129" s="2">
        <v>3475.9</v>
      </c>
      <c r="BO1129" s="2">
        <v>2808.94</v>
      </c>
      <c r="HN1129" s="12">
        <f t="shared" si="114"/>
        <v>4049.73</v>
      </c>
      <c r="HO1129" s="2">
        <f t="shared" si="115"/>
        <v>3402.08</v>
      </c>
      <c r="HP1129" s="3">
        <f t="shared" si="116"/>
        <v>3345.6800000000003</v>
      </c>
      <c r="HW1129" s="197"/>
    </row>
    <row r="1130" spans="1:231" x14ac:dyDescent="0.3">
      <c r="A1130" s="64">
        <v>42039</v>
      </c>
      <c r="B1130" s="40">
        <v>3905</v>
      </c>
      <c r="C1130" s="40">
        <f t="shared" si="117"/>
        <v>3900.5238095238096</v>
      </c>
      <c r="D1130" s="12">
        <v>3994.75</v>
      </c>
      <c r="E1130" s="2">
        <v>2523.6799999999998</v>
      </c>
      <c r="H1130" s="2">
        <v>3594.66</v>
      </c>
      <c r="I1130" s="3">
        <v>2923.77</v>
      </c>
      <c r="J1130" s="12">
        <v>3844.37</v>
      </c>
      <c r="K1130" s="2">
        <v>2477.8000000000002</v>
      </c>
      <c r="N1130" s="12">
        <v>3444.28</v>
      </c>
      <c r="O1130" s="3">
        <v>2877.89</v>
      </c>
      <c r="P1130" s="12">
        <v>3600.87</v>
      </c>
      <c r="Q1130" s="2">
        <v>2213.9899999999998</v>
      </c>
      <c r="T1130" s="2">
        <v>3200.78</v>
      </c>
      <c r="U1130" s="3">
        <v>2614.08</v>
      </c>
      <c r="AJ1130" s="2">
        <f t="shared" si="113"/>
        <v>3615</v>
      </c>
      <c r="AK1130" s="2">
        <v>290</v>
      </c>
      <c r="AL1130" s="12">
        <v>3269.96</v>
      </c>
      <c r="AM1130" s="2">
        <v>1873.47</v>
      </c>
      <c r="AP1130" s="12">
        <v>2869.87</v>
      </c>
      <c r="AQ1130" s="3">
        <v>2273.56</v>
      </c>
      <c r="BL1130" s="2">
        <v>4008.6</v>
      </c>
      <c r="BM1130" s="2">
        <v>2537.38</v>
      </c>
      <c r="BN1130" s="2">
        <v>3608.51</v>
      </c>
      <c r="BO1130" s="2">
        <v>2937.47</v>
      </c>
      <c r="HN1130" s="12">
        <f t="shared" si="114"/>
        <v>4074.37</v>
      </c>
      <c r="HO1130" s="2">
        <f t="shared" si="115"/>
        <v>3403.1</v>
      </c>
      <c r="HP1130" s="3">
        <f t="shared" si="116"/>
        <v>3346.6000000000004</v>
      </c>
      <c r="HW1130" s="197"/>
    </row>
    <row r="1131" spans="1:231" x14ac:dyDescent="0.3">
      <c r="A1131" s="64">
        <v>42040</v>
      </c>
      <c r="B1131" s="40">
        <v>3878</v>
      </c>
      <c r="C1131" s="40">
        <f t="shared" si="117"/>
        <v>3894.1428571428573</v>
      </c>
      <c r="D1131" s="12">
        <v>3925.98</v>
      </c>
      <c r="E1131" s="2">
        <v>2460.42</v>
      </c>
      <c r="H1131" s="2">
        <v>3525.89</v>
      </c>
      <c r="I1131" s="3">
        <v>2860.51</v>
      </c>
      <c r="J1131" s="12">
        <v>3789.16</v>
      </c>
      <c r="K1131" s="2">
        <v>2437.8000000000002</v>
      </c>
      <c r="N1131" s="12">
        <v>3389.07</v>
      </c>
      <c r="O1131" s="3">
        <v>2837.89</v>
      </c>
      <c r="P1131" s="12">
        <v>3537.63</v>
      </c>
      <c r="Q1131" s="2">
        <v>2166.3599999999997</v>
      </c>
      <c r="T1131" s="2">
        <v>3137.54</v>
      </c>
      <c r="U1131" s="3">
        <v>2566.4499999999998</v>
      </c>
      <c r="AJ1131" s="2">
        <f t="shared" si="113"/>
        <v>3588</v>
      </c>
      <c r="AK1131" s="2">
        <v>290</v>
      </c>
      <c r="AL1131" s="12">
        <v>3220.57</v>
      </c>
      <c r="AM1131" s="2">
        <v>1839.71</v>
      </c>
      <c r="AP1131" s="12">
        <v>2820.48</v>
      </c>
      <c r="AQ1131" s="3">
        <v>2239.8000000000002</v>
      </c>
      <c r="BL1131" s="2">
        <v>3935.43</v>
      </c>
      <c r="BM1131" s="2">
        <v>2469.77</v>
      </c>
      <c r="BN1131" s="2">
        <v>3535.34</v>
      </c>
      <c r="BO1131" s="2">
        <v>2869.86</v>
      </c>
      <c r="HN1131" s="12">
        <f t="shared" si="114"/>
        <v>4019.16</v>
      </c>
      <c r="HO1131" s="2">
        <f t="shared" si="115"/>
        <v>3375.56</v>
      </c>
      <c r="HP1131" s="3">
        <f t="shared" si="116"/>
        <v>3321.76</v>
      </c>
      <c r="HW1131" s="197"/>
    </row>
    <row r="1132" spans="1:231" x14ac:dyDescent="0.3">
      <c r="A1132" s="64">
        <v>42041</v>
      </c>
      <c r="B1132" s="40">
        <v>3803</v>
      </c>
      <c r="C1132" s="40">
        <f t="shared" si="117"/>
        <v>3886.3809523809523</v>
      </c>
      <c r="D1132" s="12">
        <v>4029.49</v>
      </c>
      <c r="E1132" s="2">
        <v>2556.86</v>
      </c>
      <c r="H1132" s="2">
        <v>3629.4</v>
      </c>
      <c r="I1132" s="3">
        <v>2956.95</v>
      </c>
      <c r="J1132" s="12">
        <v>3843.73</v>
      </c>
      <c r="K1132" s="2">
        <v>2487.8000000000002</v>
      </c>
      <c r="N1132" s="12">
        <v>3443.64</v>
      </c>
      <c r="O1132" s="3">
        <v>2887.89</v>
      </c>
      <c r="P1132" s="12">
        <v>3587.74</v>
      </c>
      <c r="Q1132" s="2">
        <v>2211.56</v>
      </c>
      <c r="T1132" s="2">
        <v>3187.65</v>
      </c>
      <c r="U1132" s="3">
        <v>2611.65</v>
      </c>
      <c r="AJ1132" s="2">
        <f t="shared" si="113"/>
        <v>3513</v>
      </c>
      <c r="AK1132" s="2">
        <v>290</v>
      </c>
      <c r="AL1132" s="12">
        <v>3221.33</v>
      </c>
      <c r="AM1132" s="2">
        <v>1835.87</v>
      </c>
      <c r="AP1132" s="12">
        <v>2821.24</v>
      </c>
      <c r="AQ1132" s="3">
        <v>2235.96</v>
      </c>
      <c r="BL1132" s="2">
        <v>4043.38</v>
      </c>
      <c r="BM1132" s="2">
        <v>2570.6</v>
      </c>
      <c r="BN1132" s="2">
        <v>3643.29</v>
      </c>
      <c r="BO1132" s="2">
        <v>2970.69</v>
      </c>
      <c r="HN1132" s="12">
        <f t="shared" si="114"/>
        <v>4073.73</v>
      </c>
      <c r="HO1132" s="2">
        <f t="shared" si="115"/>
        <v>3299.06</v>
      </c>
      <c r="HP1132" s="3">
        <f t="shared" si="116"/>
        <v>3252.76</v>
      </c>
      <c r="HW1132" s="197"/>
    </row>
    <row r="1133" spans="1:231" x14ac:dyDescent="0.3">
      <c r="A1133" s="64">
        <v>42044</v>
      </c>
      <c r="B1133" s="40">
        <v>3850</v>
      </c>
      <c r="C1133" s="40">
        <f t="shared" si="117"/>
        <v>3883.0476190476193</v>
      </c>
      <c r="D1133" s="12">
        <v>4035.14</v>
      </c>
      <c r="E1133" s="2">
        <v>2560.65</v>
      </c>
      <c r="H1133" s="2">
        <v>3635.05</v>
      </c>
      <c r="I1133" s="3">
        <v>2960.74</v>
      </c>
      <c r="J1133" s="12">
        <v>3860.09</v>
      </c>
      <c r="K1133" s="2">
        <v>2502.8000000000002</v>
      </c>
      <c r="N1133" s="12">
        <v>3460</v>
      </c>
      <c r="O1133" s="3">
        <v>2902.89</v>
      </c>
      <c r="P1133" s="12">
        <v>3614.47</v>
      </c>
      <c r="Q1133" s="2">
        <v>2236.69</v>
      </c>
      <c r="T1133" s="2">
        <v>3214.38</v>
      </c>
      <c r="U1133" s="3">
        <v>2636.78</v>
      </c>
      <c r="AJ1133" s="2">
        <f t="shared" si="113"/>
        <v>3560</v>
      </c>
      <c r="AK1133" s="2">
        <v>290</v>
      </c>
      <c r="AL1133" s="12">
        <v>3258.66</v>
      </c>
      <c r="AM1133" s="2">
        <v>1871.43</v>
      </c>
      <c r="AP1133" s="12">
        <v>2858.57</v>
      </c>
      <c r="AQ1133" s="3">
        <v>2271.52</v>
      </c>
      <c r="BL1133" s="2">
        <v>4046.95</v>
      </c>
      <c r="BM1133" s="2">
        <v>2572.34</v>
      </c>
      <c r="BN1133" s="2">
        <v>3646.86</v>
      </c>
      <c r="BO1133" s="2">
        <v>2972.43</v>
      </c>
      <c r="HN1133" s="12">
        <f t="shared" si="114"/>
        <v>4090.09</v>
      </c>
      <c r="HO1133" s="2">
        <f t="shared" si="115"/>
        <v>3347</v>
      </c>
      <c r="HP1133" s="3">
        <f t="shared" si="116"/>
        <v>3296</v>
      </c>
      <c r="HW1133" s="197"/>
    </row>
    <row r="1134" spans="1:231" x14ac:dyDescent="0.3">
      <c r="A1134" s="64">
        <v>42045</v>
      </c>
      <c r="B1134" s="40">
        <v>3850</v>
      </c>
      <c r="C1134" s="40">
        <f t="shared" si="117"/>
        <v>3881.6190476190477</v>
      </c>
      <c r="D1134" s="12">
        <v>4090.42</v>
      </c>
      <c r="E1134" s="2">
        <v>2612.06</v>
      </c>
      <c r="H1134" s="2">
        <v>3690.33</v>
      </c>
      <c r="I1134" s="3">
        <v>3012.15</v>
      </c>
      <c r="J1134" s="12">
        <v>3772.06</v>
      </c>
      <c r="K1134" s="2">
        <v>2413.5</v>
      </c>
      <c r="N1134" s="12">
        <v>3371.97</v>
      </c>
      <c r="O1134" s="3">
        <v>2813.59</v>
      </c>
      <c r="P1134" s="12">
        <v>3630.34</v>
      </c>
      <c r="Q1134" s="2">
        <v>2249.98</v>
      </c>
      <c r="T1134" s="2">
        <v>3230.25</v>
      </c>
      <c r="U1134" s="3">
        <v>2650.07</v>
      </c>
      <c r="AJ1134" s="2">
        <f t="shared" si="113"/>
        <v>3560</v>
      </c>
      <c r="AK1134" s="2">
        <v>290</v>
      </c>
      <c r="AL1134" s="12">
        <v>3284.44</v>
      </c>
      <c r="AM1134" s="2">
        <v>1894.42</v>
      </c>
      <c r="AP1134" s="12">
        <v>2884.35</v>
      </c>
      <c r="AQ1134" s="3">
        <v>2294.5100000000002</v>
      </c>
      <c r="BL1134" s="2">
        <v>4101.26</v>
      </c>
      <c r="BM1134" s="2">
        <v>2622.79</v>
      </c>
      <c r="BN1134" s="2">
        <v>3701.17</v>
      </c>
      <c r="BO1134" s="2">
        <v>3022.88</v>
      </c>
      <c r="HN1134" s="12">
        <f t="shared" si="114"/>
        <v>4002.06</v>
      </c>
      <c r="HO1134" s="2">
        <f t="shared" si="115"/>
        <v>3347</v>
      </c>
      <c r="HP1134" s="3">
        <f t="shared" si="116"/>
        <v>3296</v>
      </c>
      <c r="HW1134" s="197"/>
    </row>
    <row r="1135" spans="1:231" x14ac:dyDescent="0.3">
      <c r="A1135" s="64">
        <v>42046</v>
      </c>
      <c r="B1135" s="40">
        <v>3860</v>
      </c>
      <c r="C1135" s="40">
        <f t="shared" si="117"/>
        <v>3880.9047619047619</v>
      </c>
      <c r="D1135" s="12">
        <v>4074.65</v>
      </c>
      <c r="E1135" s="2">
        <v>2593.17</v>
      </c>
      <c r="H1135" s="2">
        <v>3674.56</v>
      </c>
      <c r="I1135" s="3">
        <v>2993.26</v>
      </c>
      <c r="J1135" s="12">
        <v>3800.96</v>
      </c>
      <c r="K1135" s="2">
        <v>2439.9</v>
      </c>
      <c r="N1135" s="12">
        <v>3400.87</v>
      </c>
      <c r="O1135" s="3">
        <v>2839.99</v>
      </c>
      <c r="P1135" s="12">
        <v>3634.07</v>
      </c>
      <c r="Q1135" s="2">
        <v>2251.2600000000002</v>
      </c>
      <c r="T1135" s="2">
        <v>3233.98</v>
      </c>
      <c r="U1135" s="3">
        <v>2651.35</v>
      </c>
      <c r="AJ1135" s="2">
        <f t="shared" si="113"/>
        <v>3570</v>
      </c>
      <c r="AK1135" s="2">
        <v>290</v>
      </c>
      <c r="AL1135" s="12">
        <v>3310.22</v>
      </c>
      <c r="AM1135" s="2">
        <v>1917.41</v>
      </c>
      <c r="AP1135" s="12">
        <v>2910.13</v>
      </c>
      <c r="AQ1135" s="3">
        <v>2317.5</v>
      </c>
      <c r="BL1135" s="2">
        <v>4080.13</v>
      </c>
      <c r="BM1135" s="2">
        <v>2598.59</v>
      </c>
      <c r="BN1135" s="2">
        <v>3680.04</v>
      </c>
      <c r="BO1135" s="2">
        <v>2998.68</v>
      </c>
      <c r="HN1135" s="12">
        <f t="shared" si="114"/>
        <v>4030.96</v>
      </c>
      <c r="HO1135" s="2">
        <f t="shared" si="115"/>
        <v>3357.2000000000003</v>
      </c>
      <c r="HP1135" s="3">
        <f t="shared" si="116"/>
        <v>3305.2000000000003</v>
      </c>
      <c r="HW1135" s="197"/>
    </row>
    <row r="1136" spans="1:231" x14ac:dyDescent="0.3">
      <c r="A1136" s="64">
        <v>42047</v>
      </c>
      <c r="B1136" s="40">
        <v>3875</v>
      </c>
      <c r="C1136" s="40">
        <f t="shared" si="117"/>
        <v>3881.8571428571427</v>
      </c>
      <c r="D1136" s="12">
        <v>4063.65</v>
      </c>
      <c r="E1136" s="2">
        <v>2596.35</v>
      </c>
      <c r="H1136" s="2">
        <v>3663.56</v>
      </c>
      <c r="I1136" s="3">
        <v>2996.44</v>
      </c>
      <c r="J1136" s="12">
        <v>3768.14</v>
      </c>
      <c r="K1136" s="2">
        <v>2420.6999999999998</v>
      </c>
      <c r="N1136" s="12">
        <v>3368.05</v>
      </c>
      <c r="O1136" s="3">
        <v>2820.79</v>
      </c>
      <c r="P1136" s="12">
        <v>3602.36</v>
      </c>
      <c r="Q1136" s="2">
        <v>2221.63</v>
      </c>
      <c r="T1136" s="2">
        <v>3202.27</v>
      </c>
      <c r="U1136" s="3">
        <v>2621.72</v>
      </c>
      <c r="AJ1136" s="2">
        <f t="shared" si="113"/>
        <v>3585</v>
      </c>
      <c r="AK1136" s="2">
        <v>290</v>
      </c>
      <c r="AL1136" s="12">
        <v>3279.64</v>
      </c>
      <c r="AM1136" s="2">
        <v>1888.98</v>
      </c>
      <c r="AP1136" s="12">
        <v>2879.55</v>
      </c>
      <c r="AQ1136" s="3">
        <v>2289.0700000000002</v>
      </c>
      <c r="BL1136" s="2">
        <v>4068</v>
      </c>
      <c r="BM1136" s="2">
        <v>2600.65</v>
      </c>
      <c r="BN1136" s="2">
        <v>3667.91</v>
      </c>
      <c r="BO1136" s="2">
        <v>3000.74</v>
      </c>
      <c r="HN1136" s="12">
        <f t="shared" si="114"/>
        <v>3998.14</v>
      </c>
      <c r="HO1136" s="2">
        <f t="shared" si="115"/>
        <v>3372.5</v>
      </c>
      <c r="HP1136" s="3">
        <f t="shared" si="116"/>
        <v>3319</v>
      </c>
      <c r="HW1136" s="197"/>
    </row>
    <row r="1137" spans="1:231" x14ac:dyDescent="0.3">
      <c r="A1137" s="64">
        <v>42048</v>
      </c>
      <c r="B1137" s="40">
        <v>3878</v>
      </c>
      <c r="C1137" s="40">
        <f t="shared" si="117"/>
        <v>3883.6190476190477</v>
      </c>
      <c r="D1137" s="12">
        <v>4022.89</v>
      </c>
      <c r="E1137" s="2">
        <v>2557.75</v>
      </c>
      <c r="H1137" s="2">
        <v>3622.8</v>
      </c>
      <c r="I1137" s="3">
        <v>2957.84</v>
      </c>
      <c r="J1137" s="12">
        <v>3752.44</v>
      </c>
      <c r="K1137" s="2">
        <v>2406.3000000000002</v>
      </c>
      <c r="N1137" s="12">
        <v>3352.35</v>
      </c>
      <c r="O1137" s="3">
        <v>2806.39</v>
      </c>
      <c r="P1137" s="12">
        <v>3611.05</v>
      </c>
      <c r="Q1137" s="2">
        <v>2231.5500000000002</v>
      </c>
      <c r="T1137" s="2">
        <v>3210.96</v>
      </c>
      <c r="U1137" s="3">
        <v>2631.64</v>
      </c>
      <c r="AJ1137" s="2">
        <f t="shared" si="113"/>
        <v>3588</v>
      </c>
      <c r="AK1137" s="2">
        <v>290</v>
      </c>
      <c r="AL1137" s="12">
        <v>3289.18</v>
      </c>
      <c r="AM1137" s="2">
        <v>1899.8</v>
      </c>
      <c r="AP1137" s="12">
        <v>2889.09</v>
      </c>
      <c r="AQ1137" s="3">
        <v>2299.89</v>
      </c>
      <c r="BL1137" s="2">
        <v>4027.21</v>
      </c>
      <c r="BM1137" s="2">
        <v>2562.0300000000002</v>
      </c>
      <c r="BN1137" s="2">
        <v>3627.12</v>
      </c>
      <c r="BO1137" s="2">
        <v>2962.12</v>
      </c>
      <c r="HN1137" s="12">
        <f t="shared" si="114"/>
        <v>3982.44</v>
      </c>
      <c r="HO1137" s="2">
        <f t="shared" si="115"/>
        <v>3375.56</v>
      </c>
      <c r="HP1137" s="3">
        <f t="shared" si="116"/>
        <v>3321.76</v>
      </c>
      <c r="HW1137" s="197"/>
    </row>
    <row r="1138" spans="1:231" x14ac:dyDescent="0.3">
      <c r="A1138" s="64">
        <v>42051</v>
      </c>
      <c r="B1138" s="40">
        <v>3868</v>
      </c>
      <c r="C1138" s="40">
        <f t="shared" si="117"/>
        <v>3884.6190476190477</v>
      </c>
      <c r="D1138" s="12">
        <v>4058.21</v>
      </c>
      <c r="E1138" s="2">
        <v>2592.6999999999998</v>
      </c>
      <c r="H1138" s="2">
        <v>3658.12</v>
      </c>
      <c r="I1138" s="3">
        <v>2992.79</v>
      </c>
      <c r="J1138" s="12">
        <v>3752.44</v>
      </c>
      <c r="K1138" s="2">
        <v>2406.3000000000002</v>
      </c>
      <c r="N1138" s="12">
        <v>3352.35</v>
      </c>
      <c r="O1138" s="3">
        <v>2806.39</v>
      </c>
      <c r="P1138" s="12">
        <v>3622.82</v>
      </c>
      <c r="Q1138" s="2">
        <v>2243.1999999999998</v>
      </c>
      <c r="T1138" s="2">
        <v>3222.73</v>
      </c>
      <c r="U1138" s="3">
        <v>2643.29</v>
      </c>
      <c r="AJ1138" s="2">
        <f t="shared" si="113"/>
        <v>3578</v>
      </c>
      <c r="AK1138" s="2">
        <v>290</v>
      </c>
      <c r="AL1138" s="12">
        <v>3289.18</v>
      </c>
      <c r="AM1138" s="2">
        <v>1899.8</v>
      </c>
      <c r="AP1138" s="12">
        <v>2889.09</v>
      </c>
      <c r="AQ1138" s="3">
        <v>2299.89</v>
      </c>
      <c r="BL1138" s="2">
        <v>4062.53</v>
      </c>
      <c r="BM1138" s="2">
        <v>2596.98</v>
      </c>
      <c r="BN1138" s="2">
        <v>3662.44</v>
      </c>
      <c r="BO1138" s="2">
        <v>2997.07</v>
      </c>
      <c r="HN1138" s="12">
        <f t="shared" si="114"/>
        <v>3982.44</v>
      </c>
      <c r="HO1138" s="2">
        <f t="shared" si="115"/>
        <v>3365.36</v>
      </c>
      <c r="HP1138" s="3">
        <f t="shared" si="116"/>
        <v>3312.56</v>
      </c>
      <c r="HW1138" s="197"/>
    </row>
    <row r="1139" spans="1:231" x14ac:dyDescent="0.3">
      <c r="A1139" s="64">
        <v>42052</v>
      </c>
      <c r="B1139" s="40">
        <v>3860</v>
      </c>
      <c r="C1139" s="40">
        <f t="shared" si="117"/>
        <v>3882.4761904761904</v>
      </c>
      <c r="D1139" s="12">
        <v>4063.97</v>
      </c>
      <c r="E1139" s="2">
        <v>2597.8200000000002</v>
      </c>
      <c r="H1139" s="2">
        <v>3663.88</v>
      </c>
      <c r="I1139" s="3">
        <v>2997.91</v>
      </c>
      <c r="J1139" s="12">
        <v>3757.68</v>
      </c>
      <c r="K1139" s="2">
        <v>2411.1</v>
      </c>
      <c r="N1139" s="12">
        <v>3357.59</v>
      </c>
      <c r="O1139" s="3">
        <v>2811.19</v>
      </c>
      <c r="P1139" s="12">
        <v>3627.84</v>
      </c>
      <c r="Q1139" s="2">
        <v>2247.7199999999998</v>
      </c>
      <c r="T1139" s="2">
        <v>3227.75</v>
      </c>
      <c r="U1139" s="3">
        <v>2647.81</v>
      </c>
      <c r="AJ1139" s="2">
        <f t="shared" si="113"/>
        <v>3570</v>
      </c>
      <c r="AK1139" s="2">
        <v>290</v>
      </c>
      <c r="AL1139" s="12">
        <v>3305.68</v>
      </c>
      <c r="AM1139" s="2">
        <v>1915.67</v>
      </c>
      <c r="AP1139" s="12">
        <v>2905.59</v>
      </c>
      <c r="AQ1139" s="3">
        <v>2315.7600000000002</v>
      </c>
      <c r="BL1139" s="2">
        <v>4066.13</v>
      </c>
      <c r="BM1139" s="2">
        <v>2599.96</v>
      </c>
      <c r="BN1139" s="2">
        <v>3666.04</v>
      </c>
      <c r="BO1139" s="2">
        <v>3000.05</v>
      </c>
      <c r="HN1139" s="12">
        <f t="shared" si="114"/>
        <v>3987.68</v>
      </c>
      <c r="HO1139" s="2">
        <f t="shared" si="115"/>
        <v>3357.2000000000003</v>
      </c>
      <c r="HP1139" s="3">
        <f t="shared" si="116"/>
        <v>3305.2000000000003</v>
      </c>
      <c r="HW1139" s="197"/>
    </row>
    <row r="1140" spans="1:231" x14ac:dyDescent="0.3">
      <c r="A1140" s="64">
        <v>42053</v>
      </c>
      <c r="B1140" s="40">
        <v>3872</v>
      </c>
      <c r="C1140" s="40">
        <f t="shared" si="117"/>
        <v>3880.9047619047619</v>
      </c>
      <c r="D1140" s="12">
        <v>4034.96</v>
      </c>
      <c r="E1140" s="2">
        <v>2570.85</v>
      </c>
      <c r="H1140" s="2">
        <v>3634.87</v>
      </c>
      <c r="I1140" s="3">
        <v>2970.94</v>
      </c>
      <c r="J1140" s="12">
        <v>3741.97</v>
      </c>
      <c r="K1140" s="2">
        <v>2396.6999999999998</v>
      </c>
      <c r="N1140" s="12">
        <v>3341.88</v>
      </c>
      <c r="O1140" s="3">
        <v>2796.79</v>
      </c>
      <c r="P1140" s="12">
        <v>3636.27</v>
      </c>
      <c r="Q1140" s="2">
        <v>2257.38</v>
      </c>
      <c r="T1140" s="2">
        <v>3236.18</v>
      </c>
      <c r="U1140" s="3">
        <v>2657.47</v>
      </c>
      <c r="AJ1140" s="2">
        <f t="shared" si="113"/>
        <v>3582</v>
      </c>
      <c r="AK1140" s="2">
        <v>290</v>
      </c>
      <c r="AL1140" s="12">
        <v>3291.5</v>
      </c>
      <c r="AM1140" s="2">
        <v>1903.01</v>
      </c>
      <c r="AP1140" s="12">
        <v>2891.41</v>
      </c>
      <c r="AQ1140" s="3">
        <v>2303.1</v>
      </c>
      <c r="BL1140" s="2">
        <v>4034.96</v>
      </c>
      <c r="BM1140" s="2">
        <v>2570.85</v>
      </c>
      <c r="BN1140" s="2">
        <v>3634.87</v>
      </c>
      <c r="BO1140" s="2">
        <v>2970.94</v>
      </c>
      <c r="HN1140" s="12">
        <f t="shared" si="114"/>
        <v>3971.97</v>
      </c>
      <c r="HO1140" s="2">
        <f t="shared" si="115"/>
        <v>3369.44</v>
      </c>
      <c r="HP1140" s="3">
        <f t="shared" si="116"/>
        <v>3316.2400000000002</v>
      </c>
      <c r="HW1140" s="197"/>
    </row>
    <row r="1141" spans="1:231" x14ac:dyDescent="0.3">
      <c r="A1141" s="64">
        <v>42054</v>
      </c>
      <c r="B1141" s="40">
        <v>3829</v>
      </c>
      <c r="C1141" s="40">
        <f t="shared" si="117"/>
        <v>3878.8571428571427</v>
      </c>
      <c r="D1141" s="12">
        <v>3990.38</v>
      </c>
      <c r="E1141" s="2">
        <v>2525.3000000000002</v>
      </c>
      <c r="H1141" s="2">
        <v>3590.29</v>
      </c>
      <c r="I1141" s="3">
        <v>2925.39</v>
      </c>
      <c r="J1141" s="12">
        <v>3743.31</v>
      </c>
      <c r="K1141" s="2">
        <v>2408.6999999999998</v>
      </c>
      <c r="N1141" s="12">
        <v>3343.22</v>
      </c>
      <c r="O1141" s="3">
        <v>2808.79</v>
      </c>
      <c r="P1141" s="12">
        <v>3625.33</v>
      </c>
      <c r="Q1141" s="2">
        <v>2245.46</v>
      </c>
      <c r="T1141" s="2">
        <v>3225.24</v>
      </c>
      <c r="U1141" s="3">
        <v>2645.55</v>
      </c>
      <c r="AJ1141" s="2">
        <f t="shared" si="113"/>
        <v>3539</v>
      </c>
      <c r="AK1141" s="2">
        <v>290</v>
      </c>
      <c r="AL1141" s="12">
        <v>3244.4</v>
      </c>
      <c r="AM1141" s="2">
        <v>1855.26</v>
      </c>
      <c r="AP1141" s="12">
        <v>2844.31</v>
      </c>
      <c r="AQ1141" s="3">
        <v>2255.35</v>
      </c>
      <c r="BL1141" s="2">
        <v>3994.71</v>
      </c>
      <c r="BM1141" s="2">
        <v>2529.58</v>
      </c>
      <c r="BN1141" s="2">
        <v>3594.62</v>
      </c>
      <c r="BO1141" s="2">
        <v>2929.67</v>
      </c>
      <c r="HN1141" s="12">
        <f t="shared" si="114"/>
        <v>3973.31</v>
      </c>
      <c r="HO1141" s="2">
        <f t="shared" si="115"/>
        <v>3325.58</v>
      </c>
      <c r="HP1141" s="3">
        <f t="shared" si="116"/>
        <v>3276.6800000000003</v>
      </c>
      <c r="HW1141" s="197"/>
    </row>
    <row r="1142" spans="1:231" x14ac:dyDescent="0.3">
      <c r="A1142" s="64">
        <v>42055</v>
      </c>
      <c r="B1142" s="40">
        <v>3822</v>
      </c>
      <c r="C1142" s="40">
        <f t="shared" si="117"/>
        <v>3875.3809523809523</v>
      </c>
      <c r="D1142" s="12">
        <v>3975.79</v>
      </c>
      <c r="E1142" s="2">
        <v>2511.15</v>
      </c>
      <c r="H1142" s="2">
        <v>3575.7</v>
      </c>
      <c r="I1142" s="3">
        <v>2911.24</v>
      </c>
      <c r="J1142" s="12">
        <v>3740.7</v>
      </c>
      <c r="K1142" s="2">
        <v>2406.3000000000002</v>
      </c>
      <c r="N1142" s="12">
        <v>3340.61</v>
      </c>
      <c r="O1142" s="3">
        <v>2806.39</v>
      </c>
      <c r="P1142" s="12">
        <v>3634.6</v>
      </c>
      <c r="Q1142" s="2">
        <v>2254.85</v>
      </c>
      <c r="T1142" s="2">
        <v>3234.51</v>
      </c>
      <c r="U1142" s="3">
        <v>2654.94</v>
      </c>
      <c r="AJ1142" s="2">
        <f t="shared" si="113"/>
        <v>3532</v>
      </c>
      <c r="AK1142" s="2">
        <v>290</v>
      </c>
      <c r="AL1142" s="12">
        <v>3265.63</v>
      </c>
      <c r="AM1142" s="2">
        <v>1876.5</v>
      </c>
      <c r="AP1142" s="12">
        <v>2865.54</v>
      </c>
      <c r="AQ1142" s="3">
        <v>2276.59</v>
      </c>
      <c r="BL1142" s="2">
        <v>3997.42</v>
      </c>
      <c r="BM1142" s="2">
        <v>2532.5500000000002</v>
      </c>
      <c r="BN1142" s="2">
        <v>3597.33</v>
      </c>
      <c r="BO1142" s="2">
        <v>2932.64</v>
      </c>
      <c r="HN1142" s="12">
        <f t="shared" si="114"/>
        <v>3970.7</v>
      </c>
      <c r="HO1142" s="2">
        <f t="shared" si="115"/>
        <v>3318.44</v>
      </c>
      <c r="HP1142" s="3">
        <f t="shared" si="116"/>
        <v>3270.2400000000002</v>
      </c>
      <c r="HW1142" s="197"/>
    </row>
    <row r="1143" spans="1:231" x14ac:dyDescent="0.3">
      <c r="A1143" s="64">
        <v>42058</v>
      </c>
      <c r="B1143" s="40">
        <v>3810</v>
      </c>
      <c r="C1143" s="40">
        <f t="shared" si="117"/>
        <v>3872.9047619047619</v>
      </c>
      <c r="D1143" s="12">
        <v>3919.68</v>
      </c>
      <c r="E1143" s="2">
        <v>2455.34</v>
      </c>
      <c r="H1143" s="2">
        <v>3519.59</v>
      </c>
      <c r="I1143" s="3">
        <v>2855.43</v>
      </c>
      <c r="J1143" s="12">
        <v>3743.31</v>
      </c>
      <c r="K1143" s="2">
        <v>2408.6999999999998</v>
      </c>
      <c r="N1143" s="12">
        <v>3343.22</v>
      </c>
      <c r="O1143" s="3">
        <v>2808.79</v>
      </c>
      <c r="P1143" s="12">
        <v>3601.76</v>
      </c>
      <c r="Q1143" s="2">
        <v>2222.14</v>
      </c>
      <c r="T1143" s="2">
        <v>3201.67</v>
      </c>
      <c r="U1143" s="3">
        <v>2622.23</v>
      </c>
      <c r="AJ1143" s="2">
        <f t="shared" si="113"/>
        <v>3520</v>
      </c>
      <c r="AK1143" s="2">
        <v>290</v>
      </c>
      <c r="AL1143" s="12">
        <v>3220.83</v>
      </c>
      <c r="AM1143" s="2">
        <v>1831.94</v>
      </c>
      <c r="AP1143" s="12">
        <v>2820.74</v>
      </c>
      <c r="AQ1143" s="3">
        <v>2232.0300000000002</v>
      </c>
      <c r="BL1143" s="2">
        <v>3940.25</v>
      </c>
      <c r="BM1143" s="2">
        <v>2475.69</v>
      </c>
      <c r="BN1143" s="2">
        <v>3540.16</v>
      </c>
      <c r="BO1143" s="2">
        <v>2875.78</v>
      </c>
      <c r="HN1143" s="12">
        <f t="shared" si="114"/>
        <v>3973.31</v>
      </c>
      <c r="HO1143" s="2">
        <f t="shared" si="115"/>
        <v>3306.2000000000003</v>
      </c>
      <c r="HP1143" s="3">
        <f t="shared" si="116"/>
        <v>3259.2000000000003</v>
      </c>
      <c r="HW1143" s="197"/>
    </row>
    <row r="1144" spans="1:231" x14ac:dyDescent="0.3">
      <c r="A1144" s="64">
        <v>42059</v>
      </c>
      <c r="B1144" s="40">
        <v>3783</v>
      </c>
      <c r="C1144" s="40">
        <f t="shared" si="117"/>
        <v>3868.2857142857142</v>
      </c>
      <c r="D1144" s="12">
        <v>3858.43</v>
      </c>
      <c r="E1144" s="2">
        <v>2399.94</v>
      </c>
      <c r="H1144" s="2">
        <v>3458.34</v>
      </c>
      <c r="I1144" s="3">
        <v>2800.03</v>
      </c>
      <c r="J1144" s="12">
        <v>3638.38</v>
      </c>
      <c r="K1144" s="2">
        <v>2308.1</v>
      </c>
      <c r="N1144" s="12">
        <v>3238.29</v>
      </c>
      <c r="O1144" s="3">
        <v>2708.19</v>
      </c>
      <c r="P1144" s="12">
        <v>3545.42</v>
      </c>
      <c r="Q1144" s="2">
        <v>2170.34</v>
      </c>
      <c r="T1144" s="2">
        <v>3145.33</v>
      </c>
      <c r="U1144" s="3">
        <v>2570.4299999999998</v>
      </c>
      <c r="AJ1144" s="2">
        <f t="shared" si="113"/>
        <v>3493</v>
      </c>
      <c r="AK1144" s="2">
        <v>290</v>
      </c>
      <c r="AL1144" s="12">
        <v>3179.55</v>
      </c>
      <c r="AM1144" s="2">
        <v>1795.22</v>
      </c>
      <c r="AP1144" s="12">
        <v>2779.46</v>
      </c>
      <c r="AQ1144" s="3">
        <v>2195.31</v>
      </c>
      <c r="BL1144" s="2">
        <v>3868.02</v>
      </c>
      <c r="BM1144" s="2">
        <v>2409.4299999999998</v>
      </c>
      <c r="BN1144" s="2">
        <v>3467.93</v>
      </c>
      <c r="BO1144" s="2">
        <v>2809.52</v>
      </c>
      <c r="HN1144" s="12">
        <f t="shared" si="114"/>
        <v>3868.38</v>
      </c>
      <c r="HO1144" s="2">
        <f t="shared" si="115"/>
        <v>3278.66</v>
      </c>
      <c r="HP1144" s="3">
        <f t="shared" si="116"/>
        <v>3234.36</v>
      </c>
      <c r="HW1144" s="197"/>
    </row>
    <row r="1145" spans="1:231" x14ac:dyDescent="0.3">
      <c r="A1145" s="64">
        <v>42060</v>
      </c>
      <c r="B1145" s="40">
        <v>3749</v>
      </c>
      <c r="C1145" s="40">
        <f t="shared" si="117"/>
        <v>3860.9047619047619</v>
      </c>
      <c r="D1145" s="12">
        <v>3873.33</v>
      </c>
      <c r="E1145" s="2">
        <v>2415.5500000000002</v>
      </c>
      <c r="H1145" s="2">
        <v>3473.24</v>
      </c>
      <c r="I1145" s="3">
        <v>2815.64</v>
      </c>
      <c r="J1145" s="12">
        <v>3630.71</v>
      </c>
      <c r="K1145" s="2">
        <v>2301.0500000000002</v>
      </c>
      <c r="N1145" s="12">
        <v>3230.62</v>
      </c>
      <c r="O1145" s="3">
        <v>2701.14</v>
      </c>
      <c r="P1145" s="12">
        <v>3538</v>
      </c>
      <c r="Q1145" s="2">
        <v>2163.65</v>
      </c>
      <c r="T1145" s="2">
        <v>3137.91</v>
      </c>
      <c r="U1145" s="3">
        <v>2563.7399999999998</v>
      </c>
      <c r="AJ1145" s="2">
        <f t="shared" si="113"/>
        <v>3459</v>
      </c>
      <c r="AK1145" s="2">
        <v>290</v>
      </c>
      <c r="AL1145" s="12">
        <v>3137.96</v>
      </c>
      <c r="AM1145" s="2">
        <v>1754.75</v>
      </c>
      <c r="AP1145" s="12">
        <v>2737.87</v>
      </c>
      <c r="AQ1145" s="3">
        <v>2154.84</v>
      </c>
      <c r="BL1145" s="2">
        <v>3883.96</v>
      </c>
      <c r="BM1145" s="2">
        <v>2426.0700000000002</v>
      </c>
      <c r="BN1145" s="2">
        <v>3483.87</v>
      </c>
      <c r="BO1145" s="2">
        <v>2826.16</v>
      </c>
      <c r="HN1145" s="12">
        <f t="shared" si="114"/>
        <v>3860.71</v>
      </c>
      <c r="HO1145" s="2">
        <f t="shared" si="115"/>
        <v>3243.98</v>
      </c>
      <c r="HP1145" s="3">
        <f t="shared" si="116"/>
        <v>3203.08</v>
      </c>
      <c r="HW1145" s="197"/>
    </row>
    <row r="1146" spans="1:231" x14ac:dyDescent="0.3">
      <c r="A1146" s="64">
        <v>42061</v>
      </c>
      <c r="B1146" s="40">
        <v>3762</v>
      </c>
      <c r="C1146" s="40">
        <f t="shared" si="117"/>
        <v>3853</v>
      </c>
      <c r="D1146" s="12">
        <v>3889.34</v>
      </c>
      <c r="E1146" s="2">
        <v>2428.5</v>
      </c>
      <c r="H1146" s="2">
        <v>3489.25</v>
      </c>
      <c r="I1146" s="3">
        <v>2828.59</v>
      </c>
      <c r="J1146" s="12">
        <v>3656.27</v>
      </c>
      <c r="K1146" s="2">
        <v>2324.5500000000002</v>
      </c>
      <c r="N1146" s="12">
        <v>3256.18</v>
      </c>
      <c r="O1146" s="3">
        <v>2724.64</v>
      </c>
      <c r="P1146" s="12">
        <v>3562.75</v>
      </c>
      <c r="Q1146" s="2">
        <v>2185.9499999999998</v>
      </c>
      <c r="T1146" s="2">
        <v>3162.66</v>
      </c>
      <c r="U1146" s="3">
        <v>2586.04</v>
      </c>
      <c r="AJ1146" s="2">
        <f t="shared" si="113"/>
        <v>3472</v>
      </c>
      <c r="AK1146" s="2">
        <v>290</v>
      </c>
      <c r="AL1146" s="12">
        <v>3160.59</v>
      </c>
      <c r="AM1146" s="2">
        <v>1774.85</v>
      </c>
      <c r="AP1146" s="12">
        <v>2760.5</v>
      </c>
      <c r="AQ1146" s="3">
        <v>2174.94</v>
      </c>
      <c r="BL1146" s="2">
        <v>3911.86</v>
      </c>
      <c r="BM1146" s="2">
        <v>2450.7800000000002</v>
      </c>
      <c r="BN1146" s="2">
        <v>3511.77</v>
      </c>
      <c r="BO1146" s="2">
        <v>2850.87</v>
      </c>
      <c r="HN1146" s="12">
        <f t="shared" si="114"/>
        <v>3886.27</v>
      </c>
      <c r="HO1146" s="2">
        <f t="shared" si="115"/>
        <v>3257.2400000000002</v>
      </c>
      <c r="HP1146" s="3">
        <f t="shared" si="116"/>
        <v>3215.04</v>
      </c>
      <c r="HW1146" s="197"/>
    </row>
    <row r="1147" spans="1:231" x14ac:dyDescent="0.3">
      <c r="A1147" s="64">
        <v>42062</v>
      </c>
      <c r="B1147" s="40">
        <v>3810</v>
      </c>
      <c r="C1147" s="40">
        <f t="shared" si="117"/>
        <v>3847.5238095238096</v>
      </c>
      <c r="D1147" s="12">
        <v>3916.14</v>
      </c>
      <c r="E1147" s="2">
        <v>2450.9699999999998</v>
      </c>
      <c r="H1147" s="2">
        <v>3516.05</v>
      </c>
      <c r="I1147" s="3">
        <v>2851.06</v>
      </c>
      <c r="J1147" s="12">
        <v>3692.06</v>
      </c>
      <c r="K1147" s="2">
        <v>2357.4499999999998</v>
      </c>
      <c r="N1147" s="12">
        <v>3291.97</v>
      </c>
      <c r="O1147" s="3">
        <v>2757.54</v>
      </c>
      <c r="P1147" s="12">
        <v>3561.96</v>
      </c>
      <c r="Q1147" s="2">
        <v>2182.1</v>
      </c>
      <c r="T1147" s="2">
        <v>3161.87</v>
      </c>
      <c r="U1147" s="3">
        <v>2582.19</v>
      </c>
      <c r="AJ1147" s="2">
        <f t="shared" si="113"/>
        <v>3520</v>
      </c>
      <c r="AK1147" s="2">
        <v>290</v>
      </c>
      <c r="AL1147" s="12">
        <v>3156.83</v>
      </c>
      <c r="AM1147" s="2">
        <v>1767.92</v>
      </c>
      <c r="AP1147" s="12">
        <v>2756.74</v>
      </c>
      <c r="AQ1147" s="3">
        <v>2168.0100000000002</v>
      </c>
      <c r="BL1147" s="2">
        <v>3937.85</v>
      </c>
      <c r="BM1147" s="2">
        <v>2472.4499999999998</v>
      </c>
      <c r="BN1147" s="2">
        <v>3537.76</v>
      </c>
      <c r="BO1147" s="2">
        <v>2872.54</v>
      </c>
      <c r="HN1147" s="12">
        <f t="shared" si="114"/>
        <v>3922.06</v>
      </c>
      <c r="HO1147" s="2">
        <f t="shared" si="115"/>
        <v>3306.2000000000003</v>
      </c>
      <c r="HP1147" s="3">
        <f t="shared" si="116"/>
        <v>3259.2000000000003</v>
      </c>
      <c r="HW1147" s="197"/>
    </row>
    <row r="1148" spans="1:231" x14ac:dyDescent="0.3">
      <c r="A1148" s="64">
        <v>42065</v>
      </c>
      <c r="B1148" s="40">
        <v>3810</v>
      </c>
      <c r="C1148" s="40">
        <f t="shared" si="117"/>
        <v>3842.1904761904761</v>
      </c>
      <c r="D1148" s="12">
        <v>3962.7</v>
      </c>
      <c r="E1148" s="2">
        <v>2495.88</v>
      </c>
      <c r="H1148" s="2">
        <v>3562.61</v>
      </c>
      <c r="I1148" s="3">
        <v>2895.97</v>
      </c>
      <c r="J1148" s="12">
        <v>3702.29</v>
      </c>
      <c r="K1148" s="2">
        <v>2366.85</v>
      </c>
      <c r="N1148" s="12">
        <v>3302.2</v>
      </c>
      <c r="O1148" s="3">
        <v>2766.94</v>
      </c>
      <c r="P1148" s="12">
        <v>3595.45</v>
      </c>
      <c r="Q1148" s="2">
        <v>2214.36</v>
      </c>
      <c r="T1148" s="2">
        <v>3195.36</v>
      </c>
      <c r="U1148" s="3">
        <v>2614.4499999999998</v>
      </c>
      <c r="AJ1148" s="2">
        <f t="shared" si="113"/>
        <v>3520</v>
      </c>
      <c r="AK1148" s="2">
        <v>290</v>
      </c>
      <c r="AL1148" s="12">
        <v>3153.9</v>
      </c>
      <c r="AM1148" s="2">
        <v>1764.11</v>
      </c>
      <c r="AP1148" s="12">
        <v>2753.81</v>
      </c>
      <c r="AQ1148" s="3">
        <v>2164.1999999999998</v>
      </c>
      <c r="BL1148" s="2">
        <v>3983.39</v>
      </c>
      <c r="BM1148" s="2">
        <v>2516.35</v>
      </c>
      <c r="BN1148" s="2">
        <v>3583.3</v>
      </c>
      <c r="BO1148" s="2">
        <v>2916.44</v>
      </c>
      <c r="HN1148" s="12">
        <f t="shared" si="114"/>
        <v>3932.29</v>
      </c>
      <c r="HO1148" s="2">
        <f t="shared" si="115"/>
        <v>3306.2000000000003</v>
      </c>
      <c r="HP1148" s="3">
        <f t="shared" si="116"/>
        <v>3259.2000000000003</v>
      </c>
      <c r="HW1148" s="197"/>
    </row>
    <row r="1149" spans="1:231" x14ac:dyDescent="0.3">
      <c r="A1149" s="64">
        <v>42068</v>
      </c>
      <c r="B1149" s="40">
        <v>3891</v>
      </c>
      <c r="C1149" s="40">
        <f t="shared" si="117"/>
        <v>3841.3809523809523</v>
      </c>
      <c r="D1149" s="12">
        <v>3925.25</v>
      </c>
      <c r="E1149" s="2">
        <v>2456.5100000000002</v>
      </c>
      <c r="H1149" s="2">
        <v>3525.16</v>
      </c>
      <c r="I1149" s="3">
        <v>2856.6</v>
      </c>
      <c r="J1149" s="12">
        <v>3722.74</v>
      </c>
      <c r="K1149" s="2">
        <v>2385.65</v>
      </c>
      <c r="N1149" s="12">
        <v>3322.65</v>
      </c>
      <c r="O1149" s="3">
        <v>2785.74</v>
      </c>
      <c r="P1149" s="12">
        <v>3579.37</v>
      </c>
      <c r="Q1149" s="2">
        <v>2196.69</v>
      </c>
      <c r="T1149" s="2">
        <v>3179.28</v>
      </c>
      <c r="U1149" s="3">
        <v>2596.7800000000002</v>
      </c>
      <c r="AJ1149" s="2">
        <f t="shared" si="113"/>
        <v>3601</v>
      </c>
      <c r="AK1149" s="2">
        <v>290</v>
      </c>
      <c r="AL1149" s="12">
        <v>3147.82</v>
      </c>
      <c r="AM1149" s="2">
        <v>1756.25</v>
      </c>
      <c r="AP1149" s="12">
        <v>2747.73</v>
      </c>
      <c r="AQ1149" s="3">
        <v>2156.34</v>
      </c>
      <c r="BL1149" s="2">
        <v>3938.4</v>
      </c>
      <c r="BM1149" s="2">
        <v>2469.5300000000002</v>
      </c>
      <c r="BN1149" s="2">
        <v>3538.31</v>
      </c>
      <c r="BO1149" s="2">
        <v>2869.62</v>
      </c>
      <c r="HN1149" s="12">
        <f t="shared" si="114"/>
        <v>3952.74</v>
      </c>
      <c r="HO1149" s="2">
        <f t="shared" si="115"/>
        <v>3388.82</v>
      </c>
      <c r="HP1149" s="3">
        <f t="shared" si="116"/>
        <v>3333.7200000000003</v>
      </c>
      <c r="HW1149" s="197"/>
    </row>
    <row r="1150" spans="1:231" x14ac:dyDescent="0.3">
      <c r="A1150" s="64">
        <v>42069</v>
      </c>
      <c r="B1150" s="40">
        <v>3910</v>
      </c>
      <c r="C1150" s="40">
        <f t="shared" si="117"/>
        <v>3841.6666666666665</v>
      </c>
      <c r="D1150" s="12">
        <v>3954.18</v>
      </c>
      <c r="E1150" s="2">
        <v>2478.1999999999998</v>
      </c>
      <c r="H1150" s="2">
        <v>3554.09</v>
      </c>
      <c r="I1150" s="3">
        <v>2878.29</v>
      </c>
      <c r="J1150" s="12">
        <v>3784.09</v>
      </c>
      <c r="K1150" s="2">
        <v>2442.0500000000002</v>
      </c>
      <c r="N1150" s="12">
        <v>3384</v>
      </c>
      <c r="O1150" s="3">
        <v>2842.14</v>
      </c>
      <c r="P1150" s="12">
        <v>3625.63</v>
      </c>
      <c r="Q1150" s="2">
        <v>2237.1999999999998</v>
      </c>
      <c r="T1150" s="2">
        <v>3225.54</v>
      </c>
      <c r="U1150" s="3">
        <v>2637.29</v>
      </c>
      <c r="AJ1150" s="2">
        <f t="shared" si="113"/>
        <v>3620</v>
      </c>
      <c r="AK1150" s="2">
        <v>290</v>
      </c>
      <c r="AL1150" s="12">
        <v>3237.21</v>
      </c>
      <c r="AM1150" s="2">
        <v>1839.2</v>
      </c>
      <c r="AP1150" s="12">
        <v>2837.12</v>
      </c>
      <c r="AQ1150" s="3">
        <v>2239.29</v>
      </c>
      <c r="BL1150" s="2">
        <v>3960.89</v>
      </c>
      <c r="BM1150" s="2">
        <v>2484.84</v>
      </c>
      <c r="BN1150" s="2">
        <v>3560.8</v>
      </c>
      <c r="BO1150" s="2">
        <v>2884.93</v>
      </c>
      <c r="HN1150" s="12">
        <f t="shared" si="114"/>
        <v>4014.09</v>
      </c>
      <c r="HO1150" s="2">
        <f t="shared" si="115"/>
        <v>3408.2000000000003</v>
      </c>
      <c r="HP1150" s="3">
        <f t="shared" si="116"/>
        <v>3351.2000000000003</v>
      </c>
      <c r="HW1150" s="197"/>
    </row>
    <row r="1151" spans="1:231" x14ac:dyDescent="0.3">
      <c r="A1151" s="64">
        <v>42072</v>
      </c>
      <c r="B1151" s="40">
        <v>3926</v>
      </c>
      <c r="C1151" s="40">
        <f t="shared" si="117"/>
        <v>3842.6666666666665</v>
      </c>
      <c r="D1151" s="12">
        <v>4008.43</v>
      </c>
      <c r="E1151" s="2">
        <v>2528.6999999999998</v>
      </c>
      <c r="H1151" s="2">
        <v>3608.34</v>
      </c>
      <c r="I1151" s="3">
        <v>2928.79</v>
      </c>
      <c r="J1151" s="12">
        <v>3812.21</v>
      </c>
      <c r="K1151" s="2">
        <v>2467.9</v>
      </c>
      <c r="N1151" s="12">
        <v>3412.12</v>
      </c>
      <c r="O1151" s="3">
        <v>2867.99</v>
      </c>
      <c r="P1151" s="12">
        <v>3578.57</v>
      </c>
      <c r="Q1151" s="2">
        <v>2188.2200000000003</v>
      </c>
      <c r="T1151" s="2">
        <v>3178.48</v>
      </c>
      <c r="U1151" s="3">
        <v>2588.31</v>
      </c>
      <c r="AJ1151" s="2">
        <f t="shared" si="113"/>
        <v>3636</v>
      </c>
      <c r="AK1151" s="2">
        <v>290</v>
      </c>
      <c r="AL1151" s="12">
        <v>3237.19</v>
      </c>
      <c r="AM1151" s="2">
        <v>1836.66</v>
      </c>
      <c r="AP1151" s="12">
        <v>2837.1</v>
      </c>
      <c r="AQ1151" s="3">
        <v>2236.75</v>
      </c>
      <c r="BL1151" s="2">
        <v>4015.2</v>
      </c>
      <c r="BM1151" s="2">
        <v>2535.4</v>
      </c>
      <c r="BN1151" s="2">
        <v>3615.11</v>
      </c>
      <c r="BO1151" s="2">
        <v>2935.49</v>
      </c>
      <c r="HN1151" s="12">
        <f t="shared" si="114"/>
        <v>4042.21</v>
      </c>
      <c r="HO1151" s="2">
        <f t="shared" si="115"/>
        <v>3424.52</v>
      </c>
      <c r="HP1151" s="3">
        <f t="shared" si="116"/>
        <v>3365.92</v>
      </c>
      <c r="HW1151" s="197"/>
    </row>
    <row r="1152" spans="1:231" x14ac:dyDescent="0.3">
      <c r="A1152" s="64">
        <v>42073</v>
      </c>
      <c r="B1152" s="40">
        <v>3937</v>
      </c>
      <c r="C1152" s="40">
        <f t="shared" si="117"/>
        <v>3845.4761904761904</v>
      </c>
      <c r="D1152" s="12">
        <v>4105.75</v>
      </c>
      <c r="E1152" s="2">
        <v>2618.64</v>
      </c>
      <c r="H1152" s="2">
        <v>3705.66</v>
      </c>
      <c r="I1152" s="3">
        <v>3018.73</v>
      </c>
      <c r="J1152" s="12">
        <v>3868.45</v>
      </c>
      <c r="K1152" s="2">
        <v>2519.6</v>
      </c>
      <c r="N1152" s="12">
        <v>3468.36</v>
      </c>
      <c r="O1152" s="3">
        <v>2919.69</v>
      </c>
      <c r="P1152" s="12">
        <v>3668.11</v>
      </c>
      <c r="Q1152" s="2">
        <v>2272</v>
      </c>
      <c r="T1152" s="2">
        <v>3268.02</v>
      </c>
      <c r="U1152" s="3">
        <v>2672.09</v>
      </c>
      <c r="AJ1152" s="2">
        <f t="shared" si="113"/>
        <v>3647</v>
      </c>
      <c r="AK1152" s="2">
        <v>290</v>
      </c>
      <c r="AL1152" s="12">
        <v>3310.89</v>
      </c>
      <c r="AM1152" s="2">
        <v>1904.54</v>
      </c>
      <c r="AP1152" s="12">
        <v>2910.8</v>
      </c>
      <c r="AQ1152" s="3">
        <v>2304.63</v>
      </c>
      <c r="BL1152" s="2">
        <v>4111.5</v>
      </c>
      <c r="BM1152" s="2">
        <v>2624.33</v>
      </c>
      <c r="BN1152" s="2">
        <v>3711.41</v>
      </c>
      <c r="BO1152" s="2">
        <v>3024.42</v>
      </c>
      <c r="HN1152" s="12">
        <f t="shared" si="114"/>
        <v>4098.45</v>
      </c>
      <c r="HO1152" s="2">
        <f t="shared" si="115"/>
        <v>3435.7400000000002</v>
      </c>
      <c r="HP1152" s="3">
        <f t="shared" si="116"/>
        <v>3376.04</v>
      </c>
      <c r="HW1152" s="197"/>
    </row>
    <row r="1153" spans="1:231" x14ac:dyDescent="0.3">
      <c r="A1153" s="64">
        <v>42074</v>
      </c>
      <c r="B1153" s="40">
        <v>3950</v>
      </c>
      <c r="C1153" s="40">
        <f t="shared" si="117"/>
        <v>3852.4761904761904</v>
      </c>
      <c r="D1153" s="12">
        <v>4100.33</v>
      </c>
      <c r="E1153" s="2">
        <v>2616.4499999999998</v>
      </c>
      <c r="H1153" s="2">
        <v>3700.24</v>
      </c>
      <c r="I1153" s="3">
        <v>3016.54</v>
      </c>
      <c r="J1153" s="12">
        <v>3778.33</v>
      </c>
      <c r="K1153" s="2">
        <v>2432.4</v>
      </c>
      <c r="N1153" s="12">
        <v>3378.24</v>
      </c>
      <c r="O1153" s="3">
        <v>2832.49</v>
      </c>
      <c r="P1153" s="12">
        <v>3579.77</v>
      </c>
      <c r="Q1153" s="2">
        <v>2187</v>
      </c>
      <c r="T1153" s="2">
        <v>3179.68</v>
      </c>
      <c r="U1153" s="3">
        <v>2587.09</v>
      </c>
      <c r="AJ1153" s="2">
        <f t="shared" si="113"/>
        <v>3660</v>
      </c>
      <c r="AK1153" s="2">
        <v>290</v>
      </c>
      <c r="AL1153" s="12">
        <v>3249.13</v>
      </c>
      <c r="AM1153" s="2">
        <v>1845.95</v>
      </c>
      <c r="AP1153" s="12">
        <v>2849.04</v>
      </c>
      <c r="AQ1153" s="3">
        <v>2246.04</v>
      </c>
      <c r="BL1153" s="2">
        <v>4110.58</v>
      </c>
      <c r="BM1153" s="2">
        <v>2626.59</v>
      </c>
      <c r="BN1153" s="2">
        <v>3710.49</v>
      </c>
      <c r="BO1153" s="2">
        <v>3026.68</v>
      </c>
      <c r="HN1153" s="12">
        <f t="shared" si="114"/>
        <v>4008.33</v>
      </c>
      <c r="HO1153" s="2">
        <f t="shared" si="115"/>
        <v>3449</v>
      </c>
      <c r="HP1153" s="3">
        <f t="shared" si="116"/>
        <v>3388</v>
      </c>
      <c r="HW1153" s="197"/>
    </row>
    <row r="1154" spans="1:231" x14ac:dyDescent="0.3">
      <c r="A1154" s="64">
        <v>42075</v>
      </c>
      <c r="B1154" s="40">
        <v>3930</v>
      </c>
      <c r="C1154" s="40">
        <f t="shared" si="117"/>
        <v>3856.2857142857142</v>
      </c>
      <c r="D1154" s="12">
        <v>4437.46</v>
      </c>
      <c r="E1154" s="2">
        <v>2479.1</v>
      </c>
      <c r="H1154" s="2">
        <v>4037.37</v>
      </c>
      <c r="I1154" s="3">
        <v>2879.19</v>
      </c>
      <c r="J1154" s="12">
        <v>4089.84</v>
      </c>
      <c r="K1154" s="2">
        <v>2282.3000000000002</v>
      </c>
      <c r="N1154" s="12">
        <v>3689.75</v>
      </c>
      <c r="O1154" s="3">
        <v>2682.39</v>
      </c>
      <c r="P1154" s="12">
        <v>3878.37</v>
      </c>
      <c r="Q1154" s="2">
        <v>2024</v>
      </c>
      <c r="T1154" s="2">
        <v>3478.28</v>
      </c>
      <c r="U1154" s="3">
        <v>2424.09</v>
      </c>
      <c r="AJ1154" s="2">
        <f t="shared" si="113"/>
        <v>3640</v>
      </c>
      <c r="AK1154" s="2">
        <v>290</v>
      </c>
      <c r="AL1154" s="12">
        <v>3255.74</v>
      </c>
      <c r="AM1154" s="2">
        <v>1851.8</v>
      </c>
      <c r="AP1154" s="12">
        <v>2855.65</v>
      </c>
      <c r="AQ1154" s="3">
        <v>2251.89</v>
      </c>
      <c r="BL1154" s="2">
        <v>4437.46</v>
      </c>
      <c r="BM1154" s="2">
        <v>2479.1</v>
      </c>
      <c r="BN1154" s="2">
        <v>4037.37</v>
      </c>
      <c r="BO1154" s="2">
        <v>2879.19</v>
      </c>
      <c r="HN1154" s="12">
        <f t="shared" si="114"/>
        <v>4319.84</v>
      </c>
      <c r="HO1154" s="2">
        <f t="shared" si="115"/>
        <v>3428.6</v>
      </c>
      <c r="HP1154" s="3">
        <f t="shared" si="116"/>
        <v>3369.6000000000004</v>
      </c>
      <c r="HW1154" s="197"/>
    </row>
    <row r="1155" spans="1:231" x14ac:dyDescent="0.3">
      <c r="A1155" s="64">
        <v>42076</v>
      </c>
      <c r="B1155" s="40">
        <v>3930</v>
      </c>
      <c r="C1155" s="40">
        <f t="shared" si="117"/>
        <v>3860.0952380952381</v>
      </c>
      <c r="D1155" s="12">
        <v>4514.21</v>
      </c>
      <c r="E1155" s="2">
        <v>2550.86</v>
      </c>
      <c r="H1155" s="2">
        <v>4114.12</v>
      </c>
      <c r="I1155" s="3">
        <v>2950.95</v>
      </c>
      <c r="J1155" s="12">
        <v>4124.92</v>
      </c>
      <c r="K1155" s="2">
        <v>2314.5</v>
      </c>
      <c r="N1155" s="12">
        <v>3724.83</v>
      </c>
      <c r="O1155" s="3">
        <v>2714.59</v>
      </c>
      <c r="P1155" s="12">
        <v>3948.76</v>
      </c>
      <c r="Q1155" s="2">
        <v>2090.58</v>
      </c>
      <c r="T1155" s="2">
        <v>3548.67</v>
      </c>
      <c r="U1155" s="3">
        <v>2490.67</v>
      </c>
      <c r="AJ1155" s="2">
        <f t="shared" si="113"/>
        <v>3640</v>
      </c>
      <c r="AK1155" s="2">
        <v>290</v>
      </c>
      <c r="AL1155" s="12">
        <v>3311.72</v>
      </c>
      <c r="AM1155" s="2">
        <v>1903.98</v>
      </c>
      <c r="AP1155" s="12">
        <v>2911.63</v>
      </c>
      <c r="AQ1155" s="3">
        <v>2304.0700000000002</v>
      </c>
      <c r="BL1155" s="2">
        <v>4502.66</v>
      </c>
      <c r="BM1155" s="2">
        <v>2539.4299999999998</v>
      </c>
      <c r="BN1155" s="2">
        <v>4102.57</v>
      </c>
      <c r="BO1155" s="2">
        <v>2939.52</v>
      </c>
      <c r="HN1155" s="12">
        <f t="shared" si="114"/>
        <v>4354.92</v>
      </c>
      <c r="HO1155" s="2">
        <f t="shared" si="115"/>
        <v>3428.6</v>
      </c>
      <c r="HP1155" s="3">
        <f t="shared" si="116"/>
        <v>3369.6000000000004</v>
      </c>
      <c r="HW1155" s="197"/>
    </row>
    <row r="1156" spans="1:231" x14ac:dyDescent="0.3">
      <c r="A1156" s="64">
        <v>42079</v>
      </c>
      <c r="B1156" s="40">
        <v>3910</v>
      </c>
      <c r="C1156" s="40">
        <f t="shared" si="117"/>
        <v>3862.4761904761904</v>
      </c>
      <c r="D1156" s="12">
        <v>4465.34</v>
      </c>
      <c r="E1156" s="2">
        <v>2503.6999999999998</v>
      </c>
      <c r="H1156" s="2">
        <v>4065.25</v>
      </c>
      <c r="I1156" s="3">
        <v>2903.79</v>
      </c>
      <c r="J1156" s="12">
        <v>4114.8999999999996</v>
      </c>
      <c r="K1156" s="2">
        <v>2305.3000000000002</v>
      </c>
      <c r="N1156" s="12">
        <v>3714.81</v>
      </c>
      <c r="O1156" s="3">
        <v>2705.39</v>
      </c>
      <c r="P1156" s="12">
        <v>3914.24</v>
      </c>
      <c r="Q1156" s="2">
        <v>2057.3000000000002</v>
      </c>
      <c r="T1156" s="2">
        <v>3514.15</v>
      </c>
      <c r="U1156" s="3">
        <v>2457.39</v>
      </c>
      <c r="AJ1156" s="2">
        <f t="shared" si="113"/>
        <v>3620</v>
      </c>
      <c r="AK1156" s="2">
        <v>290</v>
      </c>
      <c r="AL1156" s="12">
        <v>3290.29</v>
      </c>
      <c r="AM1156" s="2">
        <v>1883.7</v>
      </c>
      <c r="AP1156" s="12">
        <v>2890.2</v>
      </c>
      <c r="AQ1156" s="3">
        <v>2283.79</v>
      </c>
      <c r="BL1156" s="2">
        <v>4487.21</v>
      </c>
      <c r="BM1156" s="2">
        <v>2525.34</v>
      </c>
      <c r="BN1156" s="2">
        <v>4087.12</v>
      </c>
      <c r="BO1156" s="2">
        <v>2925.43</v>
      </c>
      <c r="HN1156" s="12">
        <f t="shared" si="114"/>
        <v>4344.8999999999996</v>
      </c>
      <c r="HO1156" s="2">
        <f t="shared" si="115"/>
        <v>3408.2000000000003</v>
      </c>
      <c r="HP1156" s="3">
        <f t="shared" si="116"/>
        <v>3351.2000000000003</v>
      </c>
      <c r="HW1156" s="197"/>
    </row>
    <row r="1157" spans="1:231" x14ac:dyDescent="0.3">
      <c r="A1157" s="64">
        <v>42080</v>
      </c>
      <c r="B1157" s="40">
        <v>3887</v>
      </c>
      <c r="C1157" s="40">
        <f t="shared" si="117"/>
        <v>3863.0476190476193</v>
      </c>
      <c r="D1157" s="12">
        <v>4541.63</v>
      </c>
      <c r="E1157" s="2">
        <v>2580.38</v>
      </c>
      <c r="H1157" s="2">
        <v>4141.54</v>
      </c>
      <c r="I1157" s="3">
        <v>2980.47</v>
      </c>
      <c r="J1157" s="12">
        <v>4104.88</v>
      </c>
      <c r="K1157" s="2">
        <v>2296.1</v>
      </c>
      <c r="N1157" s="12">
        <v>3704.79</v>
      </c>
      <c r="O1157" s="3">
        <v>2696.19</v>
      </c>
      <c r="P1157" s="12">
        <v>3954.83</v>
      </c>
      <c r="Q1157" s="2">
        <v>2098.34</v>
      </c>
      <c r="T1157" s="2">
        <v>3554.74</v>
      </c>
      <c r="U1157" s="3">
        <v>2498.4299999999998</v>
      </c>
      <c r="AJ1157" s="2">
        <f t="shared" si="113"/>
        <v>3597</v>
      </c>
      <c r="AK1157" s="2">
        <v>290</v>
      </c>
      <c r="AL1157" s="12">
        <v>3293.93</v>
      </c>
      <c r="AM1157" s="2">
        <v>1888.22</v>
      </c>
      <c r="AP1157" s="12">
        <v>2893.84</v>
      </c>
      <c r="AQ1157" s="3">
        <v>2288.31</v>
      </c>
      <c r="BL1157" s="2">
        <v>4568.0200000000004</v>
      </c>
      <c r="BM1157" s="2">
        <v>2606.4899999999998</v>
      </c>
      <c r="BN1157" s="2">
        <v>4167.93</v>
      </c>
      <c r="BO1157" s="2">
        <v>3006.58</v>
      </c>
      <c r="HN1157" s="12">
        <f t="shared" si="114"/>
        <v>4334.88</v>
      </c>
      <c r="HO1157" s="2">
        <f t="shared" si="115"/>
        <v>3384.7400000000002</v>
      </c>
      <c r="HP1157" s="3">
        <f t="shared" si="116"/>
        <v>3330.04</v>
      </c>
      <c r="HW1157" s="197"/>
    </row>
    <row r="1158" spans="1:231" x14ac:dyDescent="0.3">
      <c r="A1158" s="64">
        <v>42081</v>
      </c>
      <c r="B1158" s="40">
        <v>3870</v>
      </c>
      <c r="C1158" s="40">
        <f t="shared" si="117"/>
        <v>3862.6666666666665</v>
      </c>
      <c r="D1158" s="12">
        <v>4424.01</v>
      </c>
      <c r="E1158" s="2">
        <v>2471.1799999999998</v>
      </c>
      <c r="H1158" s="2">
        <v>4023.92</v>
      </c>
      <c r="I1158" s="3">
        <v>2871.27</v>
      </c>
      <c r="J1158" s="12">
        <v>3983.49</v>
      </c>
      <c r="K1158" s="2">
        <v>2180.3000000000002</v>
      </c>
      <c r="N1158" s="12">
        <v>3583.4</v>
      </c>
      <c r="O1158" s="3">
        <v>2580.39</v>
      </c>
      <c r="P1158" s="12">
        <v>3909.86</v>
      </c>
      <c r="Q1158" s="2">
        <v>2059.1</v>
      </c>
      <c r="T1158" s="2">
        <v>3509.77</v>
      </c>
      <c r="U1158" s="3">
        <v>2459.19</v>
      </c>
      <c r="AJ1158" s="2">
        <f t="shared" si="113"/>
        <v>3580</v>
      </c>
      <c r="AK1158" s="2">
        <v>290</v>
      </c>
      <c r="AL1158" s="12">
        <v>3265.09</v>
      </c>
      <c r="AM1158" s="2">
        <v>1865.18</v>
      </c>
      <c r="AP1158" s="12">
        <v>2865</v>
      </c>
      <c r="AQ1158" s="3">
        <v>2265.27</v>
      </c>
      <c r="BL1158" s="2">
        <v>4449.8900000000003</v>
      </c>
      <c r="BM1158" s="2">
        <v>2496.79</v>
      </c>
      <c r="BN1158" s="2">
        <v>4049.8</v>
      </c>
      <c r="BO1158" s="2">
        <v>2896.88</v>
      </c>
      <c r="HN1158" s="12">
        <f t="shared" si="114"/>
        <v>4213.49</v>
      </c>
      <c r="HO1158" s="2">
        <f t="shared" si="115"/>
        <v>3367.4</v>
      </c>
      <c r="HP1158" s="3">
        <f t="shared" si="116"/>
        <v>3314.4</v>
      </c>
      <c r="HW1158" s="197"/>
    </row>
    <row r="1159" spans="1:231" x14ac:dyDescent="0.3">
      <c r="A1159" s="64">
        <v>42082</v>
      </c>
      <c r="B1159" s="40">
        <v>3845</v>
      </c>
      <c r="C1159" s="40">
        <f t="shared" si="117"/>
        <v>3861.5714285714284</v>
      </c>
      <c r="D1159" s="12">
        <v>4559.51</v>
      </c>
      <c r="E1159" s="2">
        <v>2540.3000000000002</v>
      </c>
      <c r="H1159" s="2">
        <v>4159.42</v>
      </c>
      <c r="I1159" s="3">
        <v>2940.39</v>
      </c>
      <c r="J1159" s="12">
        <v>4089.47</v>
      </c>
      <c r="K1159" s="2">
        <v>2209.5500000000002</v>
      </c>
      <c r="N1159" s="12">
        <v>3689.38</v>
      </c>
      <c r="O1159" s="3">
        <v>2609.64</v>
      </c>
      <c r="P1159" s="12">
        <v>3916.3</v>
      </c>
      <c r="Q1159" s="2">
        <v>2087.0500000000002</v>
      </c>
      <c r="T1159" s="2">
        <v>3516.21</v>
      </c>
      <c r="U1159" s="3">
        <v>2487.14</v>
      </c>
      <c r="AJ1159" s="2">
        <f t="shared" si="113"/>
        <v>3555</v>
      </c>
      <c r="AK1159" s="2">
        <v>290</v>
      </c>
      <c r="AL1159" s="12">
        <v>3269.56</v>
      </c>
      <c r="AM1159" s="2">
        <v>1891.05</v>
      </c>
      <c r="AP1159" s="12">
        <v>2869.47</v>
      </c>
      <c r="AQ1159" s="3">
        <v>2291.14</v>
      </c>
      <c r="AZ1159" s="41">
        <v>3768</v>
      </c>
      <c r="BL1159" s="2">
        <v>4585.67</v>
      </c>
      <c r="BM1159" s="2">
        <v>2566.1799999999998</v>
      </c>
      <c r="BN1159" s="2">
        <v>4185.58</v>
      </c>
      <c r="BO1159" s="2">
        <v>2966.27</v>
      </c>
      <c r="HN1159" s="12">
        <f t="shared" si="114"/>
        <v>4319.4699999999993</v>
      </c>
      <c r="HO1159" s="2">
        <f t="shared" si="115"/>
        <v>3341.9</v>
      </c>
      <c r="HP1159" s="3">
        <f t="shared" si="116"/>
        <v>3291.4</v>
      </c>
      <c r="HW1159" s="197"/>
    </row>
    <row r="1160" spans="1:231" x14ac:dyDescent="0.3">
      <c r="A1160" s="64">
        <v>42083</v>
      </c>
      <c r="B1160" s="40">
        <v>3860</v>
      </c>
      <c r="C1160" s="40">
        <f t="shared" si="117"/>
        <v>3861.5714285714284</v>
      </c>
      <c r="D1160" s="12">
        <v>4498.62</v>
      </c>
      <c r="E1160" s="2">
        <v>2487.38</v>
      </c>
      <c r="H1160" s="2">
        <v>4098.53</v>
      </c>
      <c r="I1160" s="3">
        <v>2887.47</v>
      </c>
      <c r="J1160" s="12">
        <v>4036.64</v>
      </c>
      <c r="K1160" s="2">
        <v>2162.3000000000002</v>
      </c>
      <c r="N1160" s="12">
        <v>3636.55</v>
      </c>
      <c r="O1160" s="3">
        <v>2562.39</v>
      </c>
      <c r="P1160" s="12">
        <v>3890.77</v>
      </c>
      <c r="Q1160" s="2">
        <v>2065.98</v>
      </c>
      <c r="T1160" s="2">
        <v>3490.68</v>
      </c>
      <c r="U1160" s="3">
        <v>2466.0700000000002</v>
      </c>
      <c r="AJ1160" s="2">
        <f t="shared" ref="AJ1160:AJ1223" si="118">B1160-AK1160</f>
        <v>3570</v>
      </c>
      <c r="AK1160" s="2">
        <v>290</v>
      </c>
      <c r="AL1160" s="12">
        <v>3222.88</v>
      </c>
      <c r="AM1160" s="2">
        <v>1849.26</v>
      </c>
      <c r="AP1160" s="12">
        <v>2822.79</v>
      </c>
      <c r="AQ1160" s="3">
        <v>2249.35</v>
      </c>
      <c r="AZ1160" s="41">
        <v>3768</v>
      </c>
      <c r="BL1160" s="2">
        <v>4523.21</v>
      </c>
      <c r="BM1160" s="2">
        <v>2511.71</v>
      </c>
      <c r="BN1160" s="2">
        <v>4123.12</v>
      </c>
      <c r="BO1160" s="2">
        <v>2911.8</v>
      </c>
      <c r="HN1160" s="12">
        <f t="shared" si="114"/>
        <v>4266.6399999999994</v>
      </c>
      <c r="HO1160" s="2">
        <f t="shared" si="115"/>
        <v>3357.2000000000003</v>
      </c>
      <c r="HP1160" s="3">
        <f t="shared" si="116"/>
        <v>3305.2000000000003</v>
      </c>
      <c r="HW1160" s="197"/>
    </row>
    <row r="1161" spans="1:231" x14ac:dyDescent="0.3">
      <c r="A1161" s="64">
        <v>42086</v>
      </c>
      <c r="B1161" s="40">
        <v>3871</v>
      </c>
      <c r="C1161" s="40">
        <f t="shared" si="117"/>
        <v>3861.5238095238096</v>
      </c>
      <c r="D1161" s="12">
        <v>4551.13</v>
      </c>
      <c r="E1161" s="2">
        <v>2543.17</v>
      </c>
      <c r="H1161" s="2">
        <v>4151.04</v>
      </c>
      <c r="I1161" s="3">
        <v>2943.26</v>
      </c>
      <c r="J1161" s="12">
        <v>4008.97</v>
      </c>
      <c r="K1161" s="2">
        <v>2137.5500000000002</v>
      </c>
      <c r="N1161" s="12">
        <v>3608.88</v>
      </c>
      <c r="O1161" s="3">
        <v>2537.64</v>
      </c>
      <c r="P1161" s="12">
        <v>3912.66</v>
      </c>
      <c r="Q1161" s="2">
        <v>2089.83</v>
      </c>
      <c r="T1161" s="2">
        <v>3512.57</v>
      </c>
      <c r="U1161" s="3">
        <v>2489.92</v>
      </c>
      <c r="AJ1161" s="2">
        <f t="shared" si="118"/>
        <v>3581</v>
      </c>
      <c r="AK1161" s="2">
        <v>290</v>
      </c>
      <c r="AL1161" s="12">
        <v>3246.66</v>
      </c>
      <c r="AM1161" s="2">
        <v>1875.09</v>
      </c>
      <c r="AP1161" s="12">
        <v>2846.57</v>
      </c>
      <c r="AQ1161" s="3">
        <v>2275.1799999999998</v>
      </c>
      <c r="AZ1161" s="41">
        <v>3795</v>
      </c>
      <c r="BL1161" s="2">
        <v>4575.49</v>
      </c>
      <c r="BM1161" s="2">
        <v>2567.2800000000002</v>
      </c>
      <c r="BN1161" s="2">
        <v>4175.3999999999996</v>
      </c>
      <c r="BO1161" s="2">
        <v>2967.37</v>
      </c>
      <c r="HN1161" s="12">
        <f t="shared" si="114"/>
        <v>4238.9699999999993</v>
      </c>
      <c r="HO1161" s="2">
        <f t="shared" si="115"/>
        <v>3368.42</v>
      </c>
      <c r="HP1161" s="3">
        <f t="shared" si="116"/>
        <v>3315.32</v>
      </c>
      <c r="HW1161" s="197"/>
    </row>
    <row r="1162" spans="1:231" x14ac:dyDescent="0.3">
      <c r="A1162" s="64">
        <v>42087</v>
      </c>
      <c r="B1162" s="40">
        <v>3844</v>
      </c>
      <c r="C1162" s="40">
        <f t="shared" si="117"/>
        <v>3862.2380952380954</v>
      </c>
      <c r="D1162" s="12">
        <v>4542.3500000000004</v>
      </c>
      <c r="E1162" s="2">
        <v>2538.3200000000002</v>
      </c>
      <c r="H1162" s="2">
        <v>4142.26</v>
      </c>
      <c r="I1162" s="3">
        <v>2934.81</v>
      </c>
      <c r="J1162" s="12">
        <v>3981.3</v>
      </c>
      <c r="K1162" s="2">
        <v>2112.8000000000002</v>
      </c>
      <c r="N1162" s="12">
        <v>3581.21</v>
      </c>
      <c r="O1162" s="3">
        <v>2512.89</v>
      </c>
      <c r="P1162" s="12">
        <v>3897.82</v>
      </c>
      <c r="Q1162" s="2">
        <v>2077.34</v>
      </c>
      <c r="T1162" s="2">
        <v>3497.73</v>
      </c>
      <c r="U1162" s="3">
        <v>2477.4299999999998</v>
      </c>
      <c r="AJ1162" s="2">
        <f t="shared" si="118"/>
        <v>3554</v>
      </c>
      <c r="AK1162" s="2">
        <v>290</v>
      </c>
      <c r="AL1162" s="12">
        <v>3221.76</v>
      </c>
      <c r="AM1162" s="2">
        <v>1852.76</v>
      </c>
      <c r="AP1162" s="12">
        <v>2821.67</v>
      </c>
      <c r="AQ1162" s="3">
        <v>2252.85</v>
      </c>
      <c r="AZ1162" s="41">
        <v>3774</v>
      </c>
      <c r="BL1162" s="2">
        <v>4567.58</v>
      </c>
      <c r="BM1162" s="2">
        <v>2563.29</v>
      </c>
      <c r="BN1162" s="2">
        <v>4167.49</v>
      </c>
      <c r="BO1162" s="2">
        <v>2963.38</v>
      </c>
      <c r="HN1162" s="12">
        <f t="shared" si="114"/>
        <v>4211.3</v>
      </c>
      <c r="HO1162" s="2">
        <f t="shared" si="115"/>
        <v>3340.88</v>
      </c>
      <c r="HP1162" s="3">
        <f t="shared" si="116"/>
        <v>3290.48</v>
      </c>
      <c r="HW1162" s="197"/>
    </row>
    <row r="1163" spans="1:231" x14ac:dyDescent="0.3">
      <c r="A1163" s="64">
        <v>42088</v>
      </c>
      <c r="B1163" s="40">
        <v>3809</v>
      </c>
      <c r="C1163" s="40">
        <f t="shared" si="117"/>
        <v>3861.6190476190477</v>
      </c>
      <c r="D1163" s="12">
        <v>4509.3100000000004</v>
      </c>
      <c r="E1163" s="2">
        <v>2503.89</v>
      </c>
      <c r="H1163" s="2">
        <v>4109.22</v>
      </c>
      <c r="I1163" s="3">
        <v>2903.98</v>
      </c>
      <c r="J1163" s="12">
        <v>3993.87</v>
      </c>
      <c r="K1163" s="2">
        <v>2124.0500000000002</v>
      </c>
      <c r="N1163" s="12">
        <v>3593.78</v>
      </c>
      <c r="O1163" s="3">
        <v>2524.14</v>
      </c>
      <c r="P1163" s="12">
        <v>3850.06</v>
      </c>
      <c r="Q1163" s="2">
        <v>2029.09</v>
      </c>
      <c r="T1163" s="2">
        <v>3449.97</v>
      </c>
      <c r="U1163" s="3">
        <v>2429.1799999999998</v>
      </c>
      <c r="AJ1163" s="2">
        <f t="shared" si="118"/>
        <v>3519</v>
      </c>
      <c r="AK1163" s="2">
        <v>290</v>
      </c>
      <c r="AL1163" s="12">
        <v>3221.08</v>
      </c>
      <c r="AM1163" s="2">
        <v>1851.04</v>
      </c>
      <c r="AP1163" s="12">
        <v>2820.99</v>
      </c>
      <c r="AQ1163" s="3">
        <v>2251.13</v>
      </c>
      <c r="AZ1163" s="41">
        <v>3775</v>
      </c>
      <c r="BL1163" s="2">
        <v>4532.45</v>
      </c>
      <c r="BM1163" s="2">
        <v>2526.79</v>
      </c>
      <c r="BN1163" s="2">
        <v>4132.3599999999997</v>
      </c>
      <c r="BO1163" s="2">
        <v>2926.88</v>
      </c>
      <c r="HN1163" s="12">
        <f t="shared" si="114"/>
        <v>4223.87</v>
      </c>
      <c r="HO1163" s="2">
        <f t="shared" si="115"/>
        <v>3305.1800000000003</v>
      </c>
      <c r="HP1163" s="3">
        <f t="shared" si="116"/>
        <v>3258.28</v>
      </c>
      <c r="HW1163" s="197"/>
    </row>
    <row r="1164" spans="1:231" x14ac:dyDescent="0.3">
      <c r="A1164" s="64">
        <v>42089</v>
      </c>
      <c r="B1164" s="40">
        <v>3838</v>
      </c>
      <c r="C1164" s="40">
        <f t="shared" si="117"/>
        <v>3862.9523809523807</v>
      </c>
      <c r="D1164" s="12">
        <v>4532.59</v>
      </c>
      <c r="E1164" s="2">
        <v>2522.7399999999998</v>
      </c>
      <c r="H1164" s="2">
        <v>4132.5</v>
      </c>
      <c r="I1164" s="3">
        <v>2922.83</v>
      </c>
      <c r="J1164" s="12">
        <v>4024.06</v>
      </c>
      <c r="K1164" s="2">
        <v>2151.0500000000002</v>
      </c>
      <c r="N1164" s="12">
        <v>3623.97</v>
      </c>
      <c r="O1164" s="3">
        <v>2551.14</v>
      </c>
      <c r="P1164" s="12">
        <v>3890.92</v>
      </c>
      <c r="Q1164" s="2">
        <v>2067.12</v>
      </c>
      <c r="T1164" s="2">
        <v>3490.83</v>
      </c>
      <c r="U1164" s="3">
        <v>2467.21</v>
      </c>
      <c r="AJ1164" s="2">
        <f t="shared" si="118"/>
        <v>3548</v>
      </c>
      <c r="AK1164" s="2">
        <v>290</v>
      </c>
      <c r="AL1164" s="12">
        <v>3236</v>
      </c>
      <c r="AM1164" s="2">
        <v>1863.29</v>
      </c>
      <c r="AP1164" s="12">
        <v>2835.91</v>
      </c>
      <c r="AQ1164" s="3">
        <v>2263.38</v>
      </c>
      <c r="AZ1164" s="41">
        <v>3795</v>
      </c>
      <c r="BL1164" s="2">
        <v>4558.2</v>
      </c>
      <c r="BM1164" s="2">
        <v>2548.0700000000002</v>
      </c>
      <c r="BN1164" s="2">
        <v>4158.1099999999997</v>
      </c>
      <c r="BO1164" s="2">
        <v>2948.16</v>
      </c>
      <c r="HN1164" s="12">
        <f t="shared" si="114"/>
        <v>4254.0599999999995</v>
      </c>
      <c r="HO1164" s="2">
        <f t="shared" si="115"/>
        <v>3334.76</v>
      </c>
      <c r="HP1164" s="3">
        <f t="shared" si="116"/>
        <v>3284.96</v>
      </c>
      <c r="HW1164" s="197"/>
    </row>
    <row r="1165" spans="1:231" x14ac:dyDescent="0.3">
      <c r="A1165" s="64">
        <v>42090</v>
      </c>
      <c r="B1165" s="40">
        <v>3844</v>
      </c>
      <c r="C1165" s="40">
        <f t="shared" si="117"/>
        <v>3865.8571428571427</v>
      </c>
      <c r="D1165" s="12">
        <v>4452.8100000000004</v>
      </c>
      <c r="E1165" s="2">
        <v>2441.6999999999998</v>
      </c>
      <c r="H1165" s="2">
        <v>4052.72</v>
      </c>
      <c r="I1165" s="3">
        <v>2841.79</v>
      </c>
      <c r="J1165" s="12">
        <v>4039.16</v>
      </c>
      <c r="K1165" s="2">
        <v>2164.5500000000002</v>
      </c>
      <c r="N1165" s="12">
        <v>3639.07</v>
      </c>
      <c r="O1165" s="3">
        <v>2564.64</v>
      </c>
      <c r="P1165" s="12">
        <v>3856.63</v>
      </c>
      <c r="Q1165" s="2">
        <v>2032</v>
      </c>
      <c r="T1165" s="2">
        <v>3456.4</v>
      </c>
      <c r="U1165" s="3">
        <v>2432.09</v>
      </c>
      <c r="AJ1165" s="2">
        <f t="shared" si="118"/>
        <v>3554</v>
      </c>
      <c r="AK1165" s="2">
        <v>290</v>
      </c>
      <c r="AL1165" s="12">
        <v>3249.46</v>
      </c>
      <c r="AM1165" s="2">
        <v>1875.35</v>
      </c>
      <c r="AP1165" s="12">
        <v>2849.37</v>
      </c>
      <c r="AQ1165" s="3">
        <v>2275.44</v>
      </c>
      <c r="AZ1165" s="41">
        <v>3800</v>
      </c>
      <c r="BL1165" s="2">
        <v>4474.0600000000004</v>
      </c>
      <c r="BM1165" s="2">
        <v>2462.73</v>
      </c>
      <c r="BN1165" s="2">
        <v>4073.97</v>
      </c>
      <c r="BO1165" s="2">
        <v>2862.8</v>
      </c>
      <c r="HN1165" s="12">
        <f t="shared" ref="HN1165:HN1228" si="119">J1165+230</f>
        <v>4269.16</v>
      </c>
      <c r="HO1165" s="2">
        <f t="shared" si="115"/>
        <v>3340.88</v>
      </c>
      <c r="HP1165" s="3">
        <f t="shared" si="116"/>
        <v>3290.48</v>
      </c>
      <c r="HW1165" s="197"/>
    </row>
    <row r="1166" spans="1:231" x14ac:dyDescent="0.3">
      <c r="A1166" s="64">
        <v>42093</v>
      </c>
      <c r="B1166" s="40">
        <v>3852</v>
      </c>
      <c r="C1166" s="40">
        <f t="shared" si="117"/>
        <v>3870.7619047619046</v>
      </c>
      <c r="D1166" s="12">
        <v>4518.24</v>
      </c>
      <c r="E1166" s="2">
        <v>2502.9499999999998</v>
      </c>
      <c r="H1166" s="2">
        <v>4118.1499999999996</v>
      </c>
      <c r="I1166" s="3">
        <v>2903.04</v>
      </c>
      <c r="J1166" s="12">
        <v>4064.31</v>
      </c>
      <c r="K1166" s="2">
        <v>2187.0500000000002</v>
      </c>
      <c r="N1166" s="12">
        <v>3664.22</v>
      </c>
      <c r="O1166" s="3">
        <v>2587.14</v>
      </c>
      <c r="P1166" s="12">
        <v>3868</v>
      </c>
      <c r="Q1166" s="2">
        <v>2041.25</v>
      </c>
      <c r="T1166" s="2">
        <v>3467.91</v>
      </c>
      <c r="U1166" s="3">
        <v>2441.34</v>
      </c>
      <c r="AJ1166" s="2">
        <f t="shared" si="118"/>
        <v>3562</v>
      </c>
      <c r="AK1166" s="2">
        <v>290</v>
      </c>
      <c r="AL1166" s="12">
        <v>3284.17</v>
      </c>
      <c r="AM1166" s="2">
        <v>1907.6</v>
      </c>
      <c r="AP1166" s="12">
        <v>2884.08</v>
      </c>
      <c r="AQ1166" s="3">
        <v>2307.69</v>
      </c>
      <c r="AZ1166" s="41">
        <v>3800</v>
      </c>
      <c r="BL1166" s="2">
        <v>4538.54</v>
      </c>
      <c r="BM1166" s="2">
        <v>2523.04</v>
      </c>
      <c r="BN1166" s="2">
        <v>4138.45</v>
      </c>
      <c r="BO1166" s="2">
        <v>2923.13</v>
      </c>
      <c r="HN1166" s="12">
        <f t="shared" si="119"/>
        <v>4294.3099999999995</v>
      </c>
      <c r="HO1166" s="2">
        <f t="shared" si="115"/>
        <v>3349.04</v>
      </c>
      <c r="HP1166" s="3">
        <f t="shared" si="116"/>
        <v>3297.84</v>
      </c>
      <c r="HW1166" s="197"/>
    </row>
    <row r="1167" spans="1:231" x14ac:dyDescent="0.3">
      <c r="A1167" s="64">
        <v>42094</v>
      </c>
      <c r="B1167" s="40">
        <v>3883</v>
      </c>
      <c r="C1167" s="40">
        <f t="shared" si="117"/>
        <v>3876.5238095238096</v>
      </c>
      <c r="D1167" s="12">
        <v>4604.91</v>
      </c>
      <c r="E1167" s="2">
        <v>2591.5</v>
      </c>
      <c r="H1167" s="2">
        <v>4204.82</v>
      </c>
      <c r="I1167" s="3">
        <v>2991.59</v>
      </c>
      <c r="J1167" s="12">
        <v>4044.19</v>
      </c>
      <c r="K1167" s="2">
        <v>2169.0500000000002</v>
      </c>
      <c r="N1167" s="12">
        <v>3644.1</v>
      </c>
      <c r="O1167" s="3">
        <v>2569.14</v>
      </c>
      <c r="P1167" s="12">
        <v>3836.96</v>
      </c>
      <c r="Q1167" s="2">
        <v>2012.14</v>
      </c>
      <c r="T1167" s="2">
        <v>3436.87</v>
      </c>
      <c r="U1167" s="3">
        <v>2412.23</v>
      </c>
      <c r="AJ1167" s="2">
        <f t="shared" si="118"/>
        <v>3593</v>
      </c>
      <c r="AK1167" s="2">
        <v>290</v>
      </c>
      <c r="AL1167" s="12">
        <v>3253.95</v>
      </c>
      <c r="AM1167" s="2">
        <v>1879.37</v>
      </c>
      <c r="AP1167" s="12">
        <v>2853.86</v>
      </c>
      <c r="AQ1167" s="3">
        <v>2279.46</v>
      </c>
      <c r="AZ1167" s="41">
        <v>3830</v>
      </c>
      <c r="BL1167" s="2">
        <v>4625.08</v>
      </c>
      <c r="BM1167" s="2">
        <v>2611.46</v>
      </c>
      <c r="BN1167" s="2">
        <v>4224.99</v>
      </c>
      <c r="BO1167" s="2">
        <v>3011.55</v>
      </c>
      <c r="HN1167" s="12">
        <f t="shared" si="119"/>
        <v>4274.1900000000005</v>
      </c>
      <c r="HO1167" s="2">
        <f t="shared" si="115"/>
        <v>3380.66</v>
      </c>
      <c r="HP1167" s="3">
        <f t="shared" si="116"/>
        <v>3326.36</v>
      </c>
      <c r="HW1167" s="197"/>
    </row>
    <row r="1168" spans="1:231" x14ac:dyDescent="0.3">
      <c r="A1168" s="64">
        <v>42095</v>
      </c>
      <c r="B1168" s="40">
        <v>3877</v>
      </c>
      <c r="C1168" s="40">
        <f t="shared" si="117"/>
        <v>3879.7142857142858</v>
      </c>
      <c r="D1168" s="12">
        <v>4496.24</v>
      </c>
      <c r="E1168" s="2">
        <v>2486.77</v>
      </c>
      <c r="H1168" s="2">
        <v>4096.1499999999996</v>
      </c>
      <c r="I1168" s="3">
        <v>2886.86</v>
      </c>
      <c r="J1168" s="12">
        <v>4024.06</v>
      </c>
      <c r="K1168" s="2">
        <v>2151.0500000000002</v>
      </c>
      <c r="N1168" s="12">
        <v>3623.97</v>
      </c>
      <c r="O1168" s="3">
        <v>2551.14</v>
      </c>
      <c r="P1168" s="12">
        <v>3806.09</v>
      </c>
      <c r="Q1168" s="2">
        <v>1983.19</v>
      </c>
      <c r="T1168" s="2">
        <v>3406</v>
      </c>
      <c r="U1168" s="3">
        <v>2383.2800000000002</v>
      </c>
      <c r="AJ1168" s="2">
        <f t="shared" si="118"/>
        <v>3587</v>
      </c>
      <c r="AK1168" s="2">
        <v>290</v>
      </c>
      <c r="AL1168" s="12">
        <v>3223.88</v>
      </c>
      <c r="AM1168" s="2">
        <v>1851.3</v>
      </c>
      <c r="AP1168" s="12">
        <v>2823.79</v>
      </c>
      <c r="AQ1168" s="3">
        <v>2251.39</v>
      </c>
      <c r="AZ1168" s="41">
        <v>3800</v>
      </c>
      <c r="BL1168" s="2">
        <v>4512.9399999999996</v>
      </c>
      <c r="BM1168" s="2">
        <v>2503.29</v>
      </c>
      <c r="BN1168" s="2">
        <v>4112.8500000000004</v>
      </c>
      <c r="BO1168" s="2">
        <v>2903.38</v>
      </c>
      <c r="HN1168" s="12">
        <f t="shared" si="119"/>
        <v>4254.0599999999995</v>
      </c>
      <c r="HO1168" s="2">
        <f t="shared" si="115"/>
        <v>3374.54</v>
      </c>
      <c r="HP1168" s="3">
        <f t="shared" si="116"/>
        <v>3320.84</v>
      </c>
      <c r="HW1168" s="197"/>
    </row>
    <row r="1169" spans="1:231" x14ac:dyDescent="0.3">
      <c r="A1169" s="64">
        <v>42096</v>
      </c>
      <c r="B1169" s="40">
        <v>3869</v>
      </c>
      <c r="C1169" s="40">
        <f t="shared" si="117"/>
        <v>3882.5238095238096</v>
      </c>
      <c r="D1169" s="12">
        <v>4524.2700000000004</v>
      </c>
      <c r="E1169" s="2">
        <v>2518.34</v>
      </c>
      <c r="H1169" s="2">
        <v>4124.18</v>
      </c>
      <c r="I1169" s="3">
        <v>2918.43</v>
      </c>
      <c r="J1169" s="12">
        <v>4008.36</v>
      </c>
      <c r="K1169" s="2">
        <v>2126.3000000000002</v>
      </c>
      <c r="N1169" s="12">
        <v>3608.27</v>
      </c>
      <c r="O1169" s="3">
        <v>2526.39</v>
      </c>
      <c r="P1169" s="12">
        <v>3780.42</v>
      </c>
      <c r="Q1169" s="2">
        <v>1959.98</v>
      </c>
      <c r="T1169" s="2">
        <v>3380.33</v>
      </c>
      <c r="U1169" s="3">
        <v>2360.0700000000002</v>
      </c>
      <c r="AJ1169" s="2">
        <f t="shared" si="118"/>
        <v>3579</v>
      </c>
      <c r="AK1169" s="2">
        <v>290</v>
      </c>
      <c r="AL1169" s="12">
        <v>3211.33</v>
      </c>
      <c r="AM1169" s="2">
        <v>1841.18</v>
      </c>
      <c r="AP1169" s="12">
        <v>2811.24</v>
      </c>
      <c r="AQ1169" s="3">
        <v>2241.27</v>
      </c>
      <c r="AZ1169" s="41">
        <v>3785</v>
      </c>
      <c r="BL1169" s="2">
        <v>4538.6099999999997</v>
      </c>
      <c r="BM1169" s="2">
        <v>2532.5300000000002</v>
      </c>
      <c r="BN1169" s="2">
        <v>4138.5200000000004</v>
      </c>
      <c r="BO1169" s="2">
        <v>2932.62</v>
      </c>
      <c r="HN1169" s="12">
        <f t="shared" si="119"/>
        <v>4238.3600000000006</v>
      </c>
      <c r="HO1169" s="2">
        <f t="shared" ref="HO1169:HO1232" si="120">B1169*1.02-580</f>
        <v>3366.38</v>
      </c>
      <c r="HP1169" s="3">
        <f t="shared" ref="HP1169:HP1232" si="121">B1169*0.92-246</f>
        <v>3313.48</v>
      </c>
      <c r="HW1169" s="197"/>
    </row>
    <row r="1170" spans="1:231" x14ac:dyDescent="0.3">
      <c r="A1170" s="64">
        <v>42097</v>
      </c>
      <c r="B1170" s="40">
        <v>3869</v>
      </c>
      <c r="C1170" s="40">
        <f t="shared" si="117"/>
        <v>3881.4761904761904</v>
      </c>
      <c r="D1170" s="12">
        <v>4497.63</v>
      </c>
      <c r="E1170" s="2">
        <v>2495.13</v>
      </c>
      <c r="H1170" s="2">
        <v>4097.54</v>
      </c>
      <c r="I1170" s="3">
        <v>2895.21</v>
      </c>
      <c r="J1170" s="12">
        <v>3985.63</v>
      </c>
      <c r="K1170" s="2">
        <v>2106.0500000000002</v>
      </c>
      <c r="N1170" s="12">
        <v>3585.54</v>
      </c>
      <c r="O1170" s="3">
        <v>2506.14</v>
      </c>
      <c r="P1170" s="12">
        <v>3759.42</v>
      </c>
      <c r="Q1170" s="2">
        <v>1940.99</v>
      </c>
      <c r="T1170" s="2">
        <v>3359.33</v>
      </c>
      <c r="U1170" s="3">
        <v>2341.08</v>
      </c>
      <c r="AJ1170" s="2">
        <f t="shared" si="118"/>
        <v>3579</v>
      </c>
      <c r="AK1170" s="2">
        <v>290</v>
      </c>
      <c r="AL1170" s="12">
        <v>3191.14</v>
      </c>
      <c r="AM1170" s="2">
        <v>1823.09</v>
      </c>
      <c r="AP1170" s="12">
        <v>2791.05</v>
      </c>
      <c r="AQ1170" s="3">
        <v>2223.1799999999998</v>
      </c>
      <c r="AZ1170" s="41">
        <v>3785</v>
      </c>
      <c r="BL1170" s="2">
        <v>4511.8599999999997</v>
      </c>
      <c r="BM1170" s="2">
        <v>2509.1999999999998</v>
      </c>
      <c r="BN1170" s="2">
        <v>4111.7700000000004</v>
      </c>
      <c r="BO1170" s="2">
        <v>2909.29</v>
      </c>
      <c r="HN1170" s="12">
        <f t="shared" si="119"/>
        <v>4215.63</v>
      </c>
      <c r="HO1170" s="2">
        <f t="shared" si="120"/>
        <v>3366.38</v>
      </c>
      <c r="HP1170" s="3">
        <f t="shared" si="121"/>
        <v>3313.48</v>
      </c>
      <c r="HW1170" s="197"/>
    </row>
    <row r="1171" spans="1:231" x14ac:dyDescent="0.3">
      <c r="A1171" s="64">
        <v>42100</v>
      </c>
      <c r="B1171" s="40">
        <v>3869</v>
      </c>
      <c r="C1171" s="40">
        <f t="shared" si="117"/>
        <v>3879.5238095238096</v>
      </c>
      <c r="D1171" s="12">
        <v>4500.59</v>
      </c>
      <c r="E1171" s="2">
        <v>2497.6999999999998</v>
      </c>
      <c r="H1171" s="2">
        <v>4100.5</v>
      </c>
      <c r="I1171" s="3">
        <v>2897.79</v>
      </c>
      <c r="J1171" s="12">
        <v>3988.15</v>
      </c>
      <c r="K1171" s="2">
        <v>2108.3000000000002</v>
      </c>
      <c r="N1171" s="12">
        <v>3588.06</v>
      </c>
      <c r="O1171" s="3">
        <v>2508.39</v>
      </c>
      <c r="P1171" s="12">
        <v>3761.75</v>
      </c>
      <c r="Q1171" s="2">
        <v>1943.1</v>
      </c>
      <c r="T1171" s="2">
        <v>3361.66</v>
      </c>
      <c r="U1171" s="3">
        <v>2343.19</v>
      </c>
      <c r="AJ1171" s="2">
        <f t="shared" si="118"/>
        <v>3579</v>
      </c>
      <c r="AK1171" s="2">
        <v>290</v>
      </c>
      <c r="AL1171" s="12">
        <v>3193.39</v>
      </c>
      <c r="AM1171" s="2">
        <v>1825.1</v>
      </c>
      <c r="AP1171" s="12">
        <v>2793.3</v>
      </c>
      <c r="AQ1171" s="3">
        <v>2225.19</v>
      </c>
      <c r="AZ1171" s="41">
        <v>3785</v>
      </c>
      <c r="BL1171" s="2">
        <v>4517.0200000000004</v>
      </c>
      <c r="BM1171" s="2">
        <v>2513.96</v>
      </c>
      <c r="BN1171" s="2">
        <v>4116.93</v>
      </c>
      <c r="BO1171" s="2">
        <v>2914.05</v>
      </c>
      <c r="HN1171" s="12">
        <f t="shared" si="119"/>
        <v>4218.1499999999996</v>
      </c>
      <c r="HO1171" s="2">
        <f t="shared" si="120"/>
        <v>3366.38</v>
      </c>
      <c r="HP1171" s="3">
        <f t="shared" si="121"/>
        <v>3313.48</v>
      </c>
      <c r="HW1171" s="197"/>
    </row>
    <row r="1172" spans="1:231" x14ac:dyDescent="0.3">
      <c r="A1172" s="64">
        <v>42101</v>
      </c>
      <c r="B1172" s="40">
        <v>3855</v>
      </c>
      <c r="C1172" s="40">
        <f t="shared" si="117"/>
        <v>3876.1428571428573</v>
      </c>
      <c r="D1172" s="12">
        <v>4488.5</v>
      </c>
      <c r="E1172" s="2">
        <v>2484.34</v>
      </c>
      <c r="H1172" s="2">
        <v>4088.41</v>
      </c>
      <c r="I1172" s="3">
        <v>2884.43</v>
      </c>
      <c r="J1172" s="12">
        <v>3878.6</v>
      </c>
      <c r="K1172" s="2">
        <v>1998.9</v>
      </c>
      <c r="N1172" s="12">
        <v>3478.51</v>
      </c>
      <c r="O1172" s="3">
        <v>2398.9899999999998</v>
      </c>
      <c r="P1172" s="12">
        <v>3854.85</v>
      </c>
      <c r="Q1172" s="2">
        <v>2034.42</v>
      </c>
      <c r="T1172" s="2">
        <v>3454.76</v>
      </c>
      <c r="U1172" s="3">
        <v>2434.5100000000002</v>
      </c>
      <c r="AJ1172" s="2">
        <f t="shared" si="118"/>
        <v>3565</v>
      </c>
      <c r="AK1172" s="2">
        <v>290</v>
      </c>
      <c r="AL1172" s="12">
        <v>3274.15</v>
      </c>
      <c r="AM1172" s="2">
        <v>1904.18</v>
      </c>
      <c r="AP1172" s="12">
        <v>2874.06</v>
      </c>
      <c r="AQ1172" s="3">
        <v>2304.27</v>
      </c>
      <c r="AZ1172" s="41">
        <v>3785</v>
      </c>
      <c r="BL1172" s="2">
        <v>4508.28</v>
      </c>
      <c r="BM1172" s="2">
        <v>2503.92</v>
      </c>
      <c r="BN1172" s="2">
        <v>4108.1899999999996</v>
      </c>
      <c r="BO1172" s="2">
        <v>2904.01</v>
      </c>
      <c r="HN1172" s="12">
        <f t="shared" si="119"/>
        <v>4108.6000000000004</v>
      </c>
      <c r="HO1172" s="2">
        <f t="shared" si="120"/>
        <v>3352.1</v>
      </c>
      <c r="HP1172" s="3">
        <f t="shared" si="121"/>
        <v>3300.6000000000004</v>
      </c>
      <c r="HW1172" s="197"/>
    </row>
    <row r="1173" spans="1:231" x14ac:dyDescent="0.3">
      <c r="A1173" s="64">
        <v>42102</v>
      </c>
      <c r="B1173" s="40">
        <v>3844</v>
      </c>
      <c r="C1173" s="40">
        <f t="shared" si="117"/>
        <v>3871.7142857142858</v>
      </c>
      <c r="D1173" s="12">
        <v>4461.6499999999996</v>
      </c>
      <c r="E1173" s="2">
        <v>2458.12</v>
      </c>
      <c r="H1173" s="2">
        <v>4061.56</v>
      </c>
      <c r="I1173" s="3">
        <v>2858.21</v>
      </c>
      <c r="J1173" s="12">
        <v>3876.17</v>
      </c>
      <c r="K1173" s="2">
        <v>1996.75</v>
      </c>
      <c r="N1173" s="12">
        <v>3476.08</v>
      </c>
      <c r="O1173" s="3">
        <v>2396.84</v>
      </c>
      <c r="P1173" s="12">
        <v>3792.66</v>
      </c>
      <c r="Q1173" s="2">
        <v>1973.09</v>
      </c>
      <c r="T1173" s="2">
        <v>3392.57</v>
      </c>
      <c r="U1173" s="3">
        <v>2373.1799999999998</v>
      </c>
      <c r="AJ1173" s="2">
        <f t="shared" si="118"/>
        <v>3554</v>
      </c>
      <c r="AK1173" s="2">
        <v>290</v>
      </c>
      <c r="AL1173" s="12">
        <v>3235.98</v>
      </c>
      <c r="AM1173" s="2">
        <v>1866.62</v>
      </c>
      <c r="AP1173" s="12">
        <v>2835.89</v>
      </c>
      <c r="AQ1173" s="3">
        <v>2266.71</v>
      </c>
      <c r="AZ1173" s="41">
        <v>3779</v>
      </c>
      <c r="BL1173" s="2">
        <v>4481.41</v>
      </c>
      <c r="BM1173" s="2">
        <v>2477.6799999999998</v>
      </c>
      <c r="BN1173" s="2">
        <v>4081.32</v>
      </c>
      <c r="BO1173" s="2">
        <v>2877.77</v>
      </c>
      <c r="HN1173" s="12">
        <f t="shared" si="119"/>
        <v>4106.17</v>
      </c>
      <c r="HO1173" s="2">
        <f t="shared" si="120"/>
        <v>3340.88</v>
      </c>
      <c r="HP1173" s="3">
        <f t="shared" si="121"/>
        <v>3290.48</v>
      </c>
      <c r="HW1173" s="197"/>
    </row>
    <row r="1174" spans="1:231" x14ac:dyDescent="0.3">
      <c r="A1174" s="64">
        <v>42103</v>
      </c>
      <c r="B1174" s="40">
        <v>3844</v>
      </c>
      <c r="C1174" s="40">
        <f t="shared" si="117"/>
        <v>3866.6666666666665</v>
      </c>
      <c r="D1174" s="12">
        <v>4437.7299999999996</v>
      </c>
      <c r="E1174" s="2">
        <v>2434.46</v>
      </c>
      <c r="H1174" s="2">
        <v>4037.64</v>
      </c>
      <c r="I1174" s="3">
        <v>2834.55</v>
      </c>
      <c r="J1174" s="12">
        <v>3912.04</v>
      </c>
      <c r="K1174" s="2">
        <v>2032.24</v>
      </c>
      <c r="N1174" s="12">
        <v>3511.95</v>
      </c>
      <c r="O1174" s="3">
        <v>2432.33</v>
      </c>
      <c r="P1174" s="12">
        <v>3780.71</v>
      </c>
      <c r="Q1174" s="2">
        <v>1961.26</v>
      </c>
      <c r="T1174" s="2">
        <v>3380.62</v>
      </c>
      <c r="U1174" s="3">
        <v>2361.35</v>
      </c>
      <c r="AJ1174" s="2">
        <f t="shared" si="118"/>
        <v>3554</v>
      </c>
      <c r="AK1174" s="2">
        <v>290</v>
      </c>
      <c r="AL1174" s="12">
        <v>3212.07</v>
      </c>
      <c r="AM1174" s="2">
        <v>1842.96</v>
      </c>
      <c r="AP1174" s="12">
        <v>2811.98</v>
      </c>
      <c r="AQ1174" s="3">
        <v>2243.0500000000002</v>
      </c>
      <c r="AZ1174" s="41">
        <v>3779</v>
      </c>
      <c r="BL1174" s="2">
        <v>4458.6000000000004</v>
      </c>
      <c r="BM1174" s="2">
        <v>2455.11</v>
      </c>
      <c r="BN1174" s="2">
        <v>4058.51</v>
      </c>
      <c r="BO1174" s="2">
        <v>2855.2</v>
      </c>
      <c r="HN1174" s="12">
        <f t="shared" si="119"/>
        <v>4142.04</v>
      </c>
      <c r="HO1174" s="2">
        <f t="shared" si="120"/>
        <v>3340.88</v>
      </c>
      <c r="HP1174" s="3">
        <f t="shared" si="121"/>
        <v>3290.48</v>
      </c>
      <c r="HW1174" s="197"/>
    </row>
    <row r="1175" spans="1:231" x14ac:dyDescent="0.3">
      <c r="A1175" s="64">
        <v>42104</v>
      </c>
      <c r="B1175" s="40">
        <v>3858</v>
      </c>
      <c r="C1175" s="40">
        <f t="shared" si="117"/>
        <v>3863.2380952380954</v>
      </c>
      <c r="D1175" s="12">
        <v>4470.7299999999996</v>
      </c>
      <c r="E1175" s="2">
        <v>2458.73</v>
      </c>
      <c r="H1175" s="2">
        <v>4070.64</v>
      </c>
      <c r="I1175" s="3">
        <v>2858.82</v>
      </c>
      <c r="J1175" s="12">
        <v>4031.95</v>
      </c>
      <c r="K1175" s="2">
        <v>2144.91</v>
      </c>
      <c r="N1175" s="12">
        <v>3631.86</v>
      </c>
      <c r="O1175" s="3">
        <v>2545</v>
      </c>
      <c r="P1175" s="12">
        <v>3788.17</v>
      </c>
      <c r="Q1175" s="2">
        <v>1963.86</v>
      </c>
      <c r="T1175" s="2">
        <v>3388.08</v>
      </c>
      <c r="U1175" s="3">
        <v>2363.9499999999998</v>
      </c>
      <c r="AJ1175" s="2">
        <f t="shared" si="118"/>
        <v>3568</v>
      </c>
      <c r="AK1175" s="2">
        <v>290</v>
      </c>
      <c r="AL1175" s="12">
        <v>3253.95</v>
      </c>
      <c r="AM1175" s="2">
        <v>1879.37</v>
      </c>
      <c r="AP1175" s="12">
        <v>2853.86</v>
      </c>
      <c r="AQ1175" s="3">
        <v>2279.46</v>
      </c>
      <c r="AZ1175" s="41">
        <v>3779</v>
      </c>
      <c r="BL1175" s="2">
        <v>4487.53</v>
      </c>
      <c r="BM1175" s="2">
        <v>2475.36</v>
      </c>
      <c r="BN1175" s="2">
        <v>4087.44</v>
      </c>
      <c r="BO1175" s="2">
        <v>2875.45</v>
      </c>
      <c r="HN1175" s="12">
        <f t="shared" si="119"/>
        <v>4261.95</v>
      </c>
      <c r="HO1175" s="2">
        <f t="shared" si="120"/>
        <v>3355.16</v>
      </c>
      <c r="HP1175" s="3">
        <f t="shared" si="121"/>
        <v>3303.36</v>
      </c>
      <c r="HW1175" s="197"/>
    </row>
    <row r="1176" spans="1:231" x14ac:dyDescent="0.3">
      <c r="A1176" s="64">
        <v>42107</v>
      </c>
      <c r="B1176" s="40">
        <v>3835</v>
      </c>
      <c r="C1176" s="40">
        <f t="shared" si="117"/>
        <v>3858.7142857142858</v>
      </c>
      <c r="D1176" s="12">
        <v>4509.57</v>
      </c>
      <c r="E1176" s="2">
        <v>2495.42</v>
      </c>
      <c r="H1176" s="2">
        <v>4109.4799999999996</v>
      </c>
      <c r="I1176" s="3">
        <v>2895.51</v>
      </c>
      <c r="J1176" s="12">
        <v>4105.7299999999996</v>
      </c>
      <c r="K1176" s="2">
        <v>2216.66</v>
      </c>
      <c r="N1176" s="12">
        <v>3705.64</v>
      </c>
      <c r="O1176" s="3">
        <v>2616.75</v>
      </c>
      <c r="P1176" s="12">
        <v>3775.19</v>
      </c>
      <c r="Q1176" s="2">
        <v>1950.02</v>
      </c>
      <c r="T1176" s="2">
        <v>3375.1</v>
      </c>
      <c r="U1176" s="3">
        <v>2350.11</v>
      </c>
      <c r="AJ1176" s="2">
        <f t="shared" si="118"/>
        <v>3545</v>
      </c>
      <c r="AK1176" s="2">
        <v>290</v>
      </c>
      <c r="AL1176" s="12">
        <v>3252.91</v>
      </c>
      <c r="AM1176" s="2">
        <v>1877.3</v>
      </c>
      <c r="AP1176" s="12">
        <v>2852.82</v>
      </c>
      <c r="AQ1176" s="3">
        <v>2277.39</v>
      </c>
      <c r="AZ1176" s="41">
        <v>3772</v>
      </c>
      <c r="BL1176" s="2">
        <v>4527.57</v>
      </c>
      <c r="BM1176" s="2">
        <v>2513.23</v>
      </c>
      <c r="BN1176" s="2">
        <v>4127.4799999999996</v>
      </c>
      <c r="BO1176" s="2">
        <v>2913.32</v>
      </c>
      <c r="HN1176" s="12">
        <f t="shared" si="119"/>
        <v>4335.7299999999996</v>
      </c>
      <c r="HO1176" s="2">
        <f t="shared" si="120"/>
        <v>3331.7000000000003</v>
      </c>
      <c r="HP1176" s="3">
        <f t="shared" si="121"/>
        <v>3282.2000000000003</v>
      </c>
      <c r="HW1176" s="197"/>
    </row>
    <row r="1177" spans="1:231" x14ac:dyDescent="0.3">
      <c r="A1177" s="64">
        <v>42108</v>
      </c>
      <c r="B1177" s="40">
        <v>3796</v>
      </c>
      <c r="C1177" s="40">
        <f t="shared" si="117"/>
        <v>3853.2857142857142</v>
      </c>
      <c r="D1177" s="12">
        <v>4352.6099999999997</v>
      </c>
      <c r="E1177" s="2">
        <v>2342.9</v>
      </c>
      <c r="H1177" s="2">
        <v>3952.52</v>
      </c>
      <c r="I1177" s="3">
        <v>2742.99</v>
      </c>
      <c r="J1177" s="12">
        <v>4085.28</v>
      </c>
      <c r="K1177" s="2">
        <v>2198.42</v>
      </c>
      <c r="N1177" s="12">
        <v>3685.19</v>
      </c>
      <c r="O1177" s="3">
        <v>2598.5100000000002</v>
      </c>
      <c r="P1177" s="12">
        <v>3744.76</v>
      </c>
      <c r="Q1177" s="2">
        <v>1921.5</v>
      </c>
      <c r="T1177" s="2">
        <v>3344.67</v>
      </c>
      <c r="U1177" s="3">
        <v>2321.59</v>
      </c>
      <c r="AJ1177" s="2">
        <f t="shared" si="118"/>
        <v>3506</v>
      </c>
      <c r="AK1177" s="2">
        <v>290</v>
      </c>
      <c r="AL1177" s="12">
        <v>3222.88</v>
      </c>
      <c r="AM1177" s="2">
        <v>1849.26</v>
      </c>
      <c r="AP1177" s="12">
        <v>2822.79</v>
      </c>
      <c r="AQ1177" s="3">
        <v>2249.35</v>
      </c>
      <c r="AZ1177" s="41">
        <v>3750</v>
      </c>
      <c r="BL1177" s="2">
        <v>4370.49</v>
      </c>
      <c r="BM1177" s="2">
        <v>2360.6</v>
      </c>
      <c r="BN1177" s="2">
        <v>3970.4</v>
      </c>
      <c r="BO1177" s="2">
        <v>2760.69</v>
      </c>
      <c r="HN1177" s="12">
        <f t="shared" si="119"/>
        <v>4315.2800000000007</v>
      </c>
      <c r="HO1177" s="2">
        <f t="shared" si="120"/>
        <v>3291.92</v>
      </c>
      <c r="HP1177" s="3">
        <f t="shared" si="121"/>
        <v>3246.32</v>
      </c>
      <c r="HW1177" s="197"/>
    </row>
    <row r="1178" spans="1:231" x14ac:dyDescent="0.3">
      <c r="A1178" s="64">
        <v>42109</v>
      </c>
      <c r="B1178" s="40">
        <v>3738</v>
      </c>
      <c r="C1178" s="40">
        <f t="shared" si="117"/>
        <v>3846.1904761904761</v>
      </c>
      <c r="D1178" s="12">
        <v>4331.03</v>
      </c>
      <c r="E1178" s="2">
        <v>2321.1999999999998</v>
      </c>
      <c r="H1178" s="2">
        <v>3930.94</v>
      </c>
      <c r="I1178" s="3">
        <v>2721.29</v>
      </c>
      <c r="J1178" s="12">
        <v>4087.83</v>
      </c>
      <c r="K1178" s="2">
        <v>2200.6999999999998</v>
      </c>
      <c r="N1178" s="12">
        <v>3687.74</v>
      </c>
      <c r="O1178" s="3">
        <v>2600.79</v>
      </c>
      <c r="P1178" s="12">
        <v>3747.03</v>
      </c>
      <c r="Q1178" s="2">
        <v>1923.55</v>
      </c>
      <c r="T1178" s="2">
        <v>3346.94</v>
      </c>
      <c r="U1178" s="3">
        <v>2323.64</v>
      </c>
      <c r="AJ1178" s="2">
        <f t="shared" si="118"/>
        <v>3448</v>
      </c>
      <c r="AK1178" s="2">
        <v>290</v>
      </c>
      <c r="AL1178" s="12">
        <v>3237.28</v>
      </c>
      <c r="AM1178" s="2">
        <v>1863.3</v>
      </c>
      <c r="AP1178" s="12">
        <v>2837.19</v>
      </c>
      <c r="AQ1178" s="3">
        <v>2263.39</v>
      </c>
      <c r="AZ1178" s="41">
        <v>3725</v>
      </c>
      <c r="BL1178" s="2">
        <v>4346.6899999999996</v>
      </c>
      <c r="BM1178" s="2">
        <v>2336.6999999999998</v>
      </c>
      <c r="BN1178" s="2">
        <v>3946.6</v>
      </c>
      <c r="BO1178" s="2">
        <v>2736.79</v>
      </c>
      <c r="HN1178" s="12">
        <f t="shared" si="119"/>
        <v>4317.83</v>
      </c>
      <c r="HO1178" s="2">
        <f t="shared" si="120"/>
        <v>3232.76</v>
      </c>
      <c r="HP1178" s="3">
        <f t="shared" si="121"/>
        <v>3192.96</v>
      </c>
      <c r="HW1178" s="197"/>
    </row>
    <row r="1179" spans="1:231" x14ac:dyDescent="0.3">
      <c r="A1179" s="64">
        <v>42110</v>
      </c>
      <c r="B1179" s="40">
        <v>3724</v>
      </c>
      <c r="C1179" s="40">
        <f t="shared" si="117"/>
        <v>3839.2380952380954</v>
      </c>
      <c r="D1179" s="12">
        <v>4176.1899999999996</v>
      </c>
      <c r="E1179" s="2">
        <v>2266.25</v>
      </c>
      <c r="H1179" s="2">
        <v>3776.1</v>
      </c>
      <c r="I1179" s="3">
        <v>2666.34</v>
      </c>
      <c r="J1179" s="12">
        <v>4031.2</v>
      </c>
      <c r="K1179" s="2">
        <v>2182.46</v>
      </c>
      <c r="N1179" s="12">
        <v>3631.11</v>
      </c>
      <c r="O1179" s="3">
        <v>2582.5500000000002</v>
      </c>
      <c r="P1179" s="12">
        <v>3704.65</v>
      </c>
      <c r="Q1179" s="2">
        <v>1883.21</v>
      </c>
      <c r="T1179" s="2">
        <v>3304.56</v>
      </c>
      <c r="U1179" s="3">
        <v>2283.3000000000002</v>
      </c>
      <c r="AJ1179" s="2">
        <f t="shared" si="118"/>
        <v>3434</v>
      </c>
      <c r="AK1179" s="2">
        <v>290</v>
      </c>
      <c r="AL1179" s="12">
        <v>3171.03</v>
      </c>
      <c r="AM1179" s="2">
        <v>1799.42</v>
      </c>
      <c r="AP1179" s="12">
        <v>2770.94</v>
      </c>
      <c r="AQ1179" s="3">
        <v>2199.5100000000002</v>
      </c>
      <c r="AZ1179" s="41">
        <v>3740</v>
      </c>
      <c r="BL1179" s="2">
        <v>4201.74</v>
      </c>
      <c r="BM1179" s="2">
        <v>2291.54</v>
      </c>
      <c r="BN1179" s="2">
        <v>3801.65</v>
      </c>
      <c r="BO1179" s="2">
        <v>2691.63</v>
      </c>
      <c r="HN1179" s="12">
        <f t="shared" si="119"/>
        <v>4261.2</v>
      </c>
      <c r="HO1179" s="2">
        <f t="shared" si="120"/>
        <v>3218.48</v>
      </c>
      <c r="HP1179" s="3">
        <f t="shared" si="121"/>
        <v>3180.08</v>
      </c>
      <c r="HW1179" s="197"/>
    </row>
    <row r="1180" spans="1:231" x14ac:dyDescent="0.3">
      <c r="A1180" s="64">
        <v>42111</v>
      </c>
      <c r="B1180" s="40">
        <v>3718</v>
      </c>
      <c r="C1180" s="40">
        <f t="shared" si="117"/>
        <v>3833.1904761904761</v>
      </c>
      <c r="D1180" s="12">
        <v>4170.38</v>
      </c>
      <c r="E1180" s="2">
        <v>2258.62</v>
      </c>
      <c r="H1180" s="2">
        <v>3770.29</v>
      </c>
      <c r="I1180" s="3">
        <v>2658.71</v>
      </c>
      <c r="J1180" s="12">
        <v>4048.88</v>
      </c>
      <c r="K1180" s="2">
        <v>2198.42</v>
      </c>
      <c r="N1180" s="12">
        <v>3648.79</v>
      </c>
      <c r="O1180" s="3">
        <v>2598.5100000000002</v>
      </c>
      <c r="P1180" s="12">
        <v>3708.25</v>
      </c>
      <c r="Q1180" s="2">
        <v>1885.38</v>
      </c>
      <c r="T1180" s="2">
        <v>3308.16</v>
      </c>
      <c r="U1180" s="3">
        <v>2285.4699999999998</v>
      </c>
      <c r="AJ1180" s="2">
        <f t="shared" si="118"/>
        <v>3428</v>
      </c>
      <c r="AK1180" s="2">
        <v>290</v>
      </c>
      <c r="AL1180" s="12">
        <v>3210.71</v>
      </c>
      <c r="AM1180" s="2">
        <v>1837.22</v>
      </c>
      <c r="AP1180" s="12">
        <v>2810.62</v>
      </c>
      <c r="AQ1180" s="3">
        <v>2237.31</v>
      </c>
      <c r="AZ1180" s="41">
        <v>3700</v>
      </c>
      <c r="BL1180" s="2">
        <v>4194.97</v>
      </c>
      <c r="BM1180" s="2">
        <v>2282.9499999999998</v>
      </c>
      <c r="BN1180" s="2">
        <v>3794.88</v>
      </c>
      <c r="BO1180" s="2">
        <v>2683.04</v>
      </c>
      <c r="HN1180" s="12">
        <f t="shared" si="119"/>
        <v>4278.88</v>
      </c>
      <c r="HO1180" s="2">
        <f t="shared" si="120"/>
        <v>3212.36</v>
      </c>
      <c r="HP1180" s="3">
        <f t="shared" si="121"/>
        <v>3174.56</v>
      </c>
      <c r="HW1180" s="197"/>
    </row>
    <row r="1181" spans="1:231" x14ac:dyDescent="0.3">
      <c r="A1181" s="64">
        <v>42114</v>
      </c>
      <c r="B1181" s="40">
        <v>3731</v>
      </c>
      <c r="C1181" s="40">
        <f t="shared" si="117"/>
        <v>3827.0476190476193</v>
      </c>
      <c r="D1181" s="12">
        <v>4196.6499999999996</v>
      </c>
      <c r="E1181" s="2">
        <v>2281.92</v>
      </c>
      <c r="H1181" s="2">
        <v>3796.56</v>
      </c>
      <c r="I1181" s="3">
        <v>2682.01</v>
      </c>
      <c r="J1181" s="12">
        <v>4074.14</v>
      </c>
      <c r="K1181" s="2">
        <v>2221.2199999999998</v>
      </c>
      <c r="N1181" s="12">
        <v>3674.05</v>
      </c>
      <c r="O1181" s="3">
        <v>2621.31</v>
      </c>
      <c r="P1181" s="12">
        <v>3742.95</v>
      </c>
      <c r="Q1181" s="2">
        <v>1917.72</v>
      </c>
      <c r="T1181" s="2">
        <v>3342.86</v>
      </c>
      <c r="U1181" s="3">
        <v>2317.81</v>
      </c>
      <c r="AJ1181" s="2">
        <f t="shared" si="118"/>
        <v>3441</v>
      </c>
      <c r="AK1181" s="2">
        <v>290</v>
      </c>
      <c r="AL1181" s="12">
        <v>3257.38</v>
      </c>
      <c r="AM1181" s="2">
        <v>1881.3</v>
      </c>
      <c r="AP1181" s="12">
        <v>2857.29</v>
      </c>
      <c r="AQ1181" s="3">
        <v>2281.39</v>
      </c>
      <c r="AZ1181" s="41">
        <v>3700</v>
      </c>
      <c r="BL1181" s="2">
        <v>4221.4399999999996</v>
      </c>
      <c r="BM1181" s="2">
        <v>2306.4499999999998</v>
      </c>
      <c r="BN1181" s="2">
        <v>3821.35</v>
      </c>
      <c r="BO1181" s="2">
        <v>2706.54</v>
      </c>
      <c r="HN1181" s="12">
        <f t="shared" si="119"/>
        <v>4304.1399999999994</v>
      </c>
      <c r="HO1181" s="2">
        <f t="shared" si="120"/>
        <v>3225.62</v>
      </c>
      <c r="HP1181" s="3">
        <f t="shared" si="121"/>
        <v>3186.52</v>
      </c>
      <c r="HW1181" s="197"/>
    </row>
    <row r="1182" spans="1:231" x14ac:dyDescent="0.3">
      <c r="A1182" s="64">
        <v>42115</v>
      </c>
      <c r="B1182" s="40">
        <v>3745</v>
      </c>
      <c r="C1182" s="40">
        <f t="shared" ref="C1182:C1245" si="122">AVERAGE(B1162:B1182)</f>
        <v>3821.0476190476193</v>
      </c>
      <c r="D1182" s="12">
        <v>4203.6400000000003</v>
      </c>
      <c r="E1182" s="2">
        <v>2289.38</v>
      </c>
      <c r="H1182" s="2">
        <v>3803.55</v>
      </c>
      <c r="I1182" s="3">
        <v>2689.47</v>
      </c>
      <c r="J1182" s="12">
        <v>4069.09</v>
      </c>
      <c r="K1182" s="2">
        <v>2216.66</v>
      </c>
      <c r="N1182" s="12">
        <v>3669</v>
      </c>
      <c r="O1182" s="3">
        <v>2616.75</v>
      </c>
      <c r="P1182" s="12">
        <v>3726.2</v>
      </c>
      <c r="Q1182" s="2">
        <v>1901.54</v>
      </c>
      <c r="T1182" s="2">
        <v>3326.11</v>
      </c>
      <c r="U1182" s="3">
        <v>2301.63</v>
      </c>
      <c r="AJ1182" s="2">
        <f t="shared" si="118"/>
        <v>3455</v>
      </c>
      <c r="AK1182" s="2">
        <v>290</v>
      </c>
      <c r="AL1182" s="12">
        <v>3240.66</v>
      </c>
      <c r="AM1182" s="2">
        <v>1865.18</v>
      </c>
      <c r="AP1182" s="12">
        <v>2840.57</v>
      </c>
      <c r="AQ1182" s="3">
        <v>2265.27</v>
      </c>
      <c r="AZ1182" s="41">
        <v>3720</v>
      </c>
      <c r="BL1182" s="2">
        <v>4227.2700000000004</v>
      </c>
      <c r="BM1182" s="2">
        <v>2312.7600000000002</v>
      </c>
      <c r="BN1182" s="2">
        <v>3827.18</v>
      </c>
      <c r="BO1182" s="2">
        <v>2712.85</v>
      </c>
      <c r="HN1182" s="12">
        <f t="shared" si="119"/>
        <v>4299.09</v>
      </c>
      <c r="HO1182" s="2">
        <f t="shared" si="120"/>
        <v>3239.9</v>
      </c>
      <c r="HP1182" s="3">
        <f t="shared" si="121"/>
        <v>3199.4</v>
      </c>
      <c r="HW1182" s="197"/>
    </row>
    <row r="1183" spans="1:231" x14ac:dyDescent="0.3">
      <c r="A1183" s="64">
        <v>42116</v>
      </c>
      <c r="B1183" s="40">
        <v>3731</v>
      </c>
      <c r="C1183" s="40">
        <f t="shared" si="122"/>
        <v>3815.6666666666665</v>
      </c>
      <c r="D1183" s="12">
        <v>4239.71</v>
      </c>
      <c r="E1183" s="2">
        <v>2322.65</v>
      </c>
      <c r="H1183" s="2">
        <v>3839.62</v>
      </c>
      <c r="I1183" s="3">
        <v>2722.74</v>
      </c>
      <c r="J1183" s="12">
        <v>4091.82</v>
      </c>
      <c r="K1183" s="2">
        <v>2237.1799999999998</v>
      </c>
      <c r="N1183" s="12">
        <v>3691.73</v>
      </c>
      <c r="O1183" s="3">
        <v>2637.27</v>
      </c>
      <c r="P1183" s="12">
        <v>3746.38</v>
      </c>
      <c r="Q1183" s="2">
        <v>1919.72</v>
      </c>
      <c r="T1183" s="2">
        <v>3346.29</v>
      </c>
      <c r="U1183" s="3">
        <v>2319.81</v>
      </c>
      <c r="AJ1183" s="2">
        <f t="shared" si="118"/>
        <v>3441</v>
      </c>
      <c r="AK1183" s="2">
        <v>290</v>
      </c>
      <c r="AL1183" s="12">
        <v>3235.99</v>
      </c>
      <c r="AM1183" s="2">
        <v>1858.67</v>
      </c>
      <c r="AP1183" s="12">
        <v>2835.9</v>
      </c>
      <c r="AQ1183" s="3">
        <v>2258.7600000000002</v>
      </c>
      <c r="AZ1183" s="41">
        <v>3710</v>
      </c>
      <c r="BL1183" s="2">
        <v>4263.5200000000004</v>
      </c>
      <c r="BM1183" s="2">
        <v>2346.1999999999998</v>
      </c>
      <c r="BN1183" s="2">
        <v>3863.43</v>
      </c>
      <c r="BO1183" s="2">
        <v>2746.29</v>
      </c>
      <c r="HN1183" s="12">
        <f t="shared" si="119"/>
        <v>4321.82</v>
      </c>
      <c r="HO1183" s="2">
        <f t="shared" si="120"/>
        <v>3225.62</v>
      </c>
      <c r="HP1183" s="3">
        <f t="shared" si="121"/>
        <v>3186.52</v>
      </c>
      <c r="HW1183" s="197"/>
    </row>
    <row r="1184" spans="1:231" x14ac:dyDescent="0.3">
      <c r="A1184" s="64">
        <v>42117</v>
      </c>
      <c r="B1184" s="40">
        <v>3802</v>
      </c>
      <c r="C1184" s="40">
        <f t="shared" si="122"/>
        <v>3815.3333333333335</v>
      </c>
      <c r="D1184" s="12">
        <v>4214.1899999999996</v>
      </c>
      <c r="E1184" s="2">
        <v>2298.7399999999998</v>
      </c>
      <c r="H1184" s="2">
        <v>3814.1</v>
      </c>
      <c r="I1184" s="3">
        <v>2698.83</v>
      </c>
      <c r="J1184" s="12">
        <v>4091.45</v>
      </c>
      <c r="K1184" s="2">
        <v>2225.7800000000002</v>
      </c>
      <c r="N1184" s="12">
        <v>3691.36</v>
      </c>
      <c r="O1184" s="3">
        <v>2625.87</v>
      </c>
      <c r="P1184" s="12">
        <v>3747.42</v>
      </c>
      <c r="Q1184" s="2">
        <v>1909.62</v>
      </c>
      <c r="T1184" s="2">
        <v>3347.33</v>
      </c>
      <c r="U1184" s="3">
        <v>2309.71</v>
      </c>
      <c r="AJ1184" s="2">
        <f t="shared" si="118"/>
        <v>3512</v>
      </c>
      <c r="AK1184" s="2">
        <v>290</v>
      </c>
      <c r="AL1184" s="12">
        <v>3212.65</v>
      </c>
      <c r="AM1184" s="2">
        <v>1824.5</v>
      </c>
      <c r="AP1184" s="12">
        <v>2812.56</v>
      </c>
      <c r="AQ1184" s="3">
        <v>2224.59</v>
      </c>
      <c r="AZ1184" s="41">
        <v>3733</v>
      </c>
      <c r="BA1184" s="17"/>
      <c r="BB1184" s="17"/>
      <c r="BC1184" s="17"/>
      <c r="BD1184" s="17"/>
      <c r="BE1184" s="17"/>
      <c r="BF1184" s="17"/>
      <c r="BL1184" s="2">
        <v>4239.03</v>
      </c>
      <c r="BM1184" s="2">
        <v>2323.31</v>
      </c>
      <c r="BN1184" s="2">
        <v>3838.94</v>
      </c>
      <c r="BO1184" s="2">
        <v>2723.4</v>
      </c>
      <c r="HN1184" s="12">
        <f t="shared" si="119"/>
        <v>4321.45</v>
      </c>
      <c r="HO1184" s="2">
        <f t="shared" si="120"/>
        <v>3298.04</v>
      </c>
      <c r="HP1184" s="3">
        <f t="shared" si="121"/>
        <v>3251.84</v>
      </c>
      <c r="HW1184" s="197"/>
    </row>
    <row r="1185" spans="1:231" x14ac:dyDescent="0.3">
      <c r="A1185" s="64">
        <v>42118</v>
      </c>
      <c r="B1185" s="40">
        <v>3820</v>
      </c>
      <c r="C1185" s="40">
        <f t="shared" si="122"/>
        <v>3814.4761904761904</v>
      </c>
      <c r="D1185" s="12">
        <v>4222.83</v>
      </c>
      <c r="E1185" s="2">
        <v>2308.9</v>
      </c>
      <c r="H1185" s="2">
        <v>3822.74</v>
      </c>
      <c r="I1185" s="3">
        <v>2708.99</v>
      </c>
      <c r="J1185" s="12">
        <v>4076.23</v>
      </c>
      <c r="K1185" s="2">
        <v>2212.1</v>
      </c>
      <c r="N1185" s="12">
        <v>3676.14</v>
      </c>
      <c r="O1185" s="3">
        <v>2612.19</v>
      </c>
      <c r="P1185" s="12">
        <v>3770.59</v>
      </c>
      <c r="Q1185" s="2">
        <v>1933.8</v>
      </c>
      <c r="T1185" s="2">
        <v>3370.5</v>
      </c>
      <c r="U1185" s="3">
        <v>2333.89</v>
      </c>
      <c r="AJ1185" s="2">
        <f t="shared" si="118"/>
        <v>3530</v>
      </c>
      <c r="AK1185" s="2">
        <v>290</v>
      </c>
      <c r="AL1185" s="12">
        <v>3236.18</v>
      </c>
      <c r="AM1185" s="2">
        <v>1849.1</v>
      </c>
      <c r="AP1185" s="12">
        <v>2836.09</v>
      </c>
      <c r="AQ1185" s="3">
        <v>2249.19</v>
      </c>
      <c r="AZ1185" s="41">
        <v>3790</v>
      </c>
      <c r="BL1185" s="2">
        <v>4246.42</v>
      </c>
      <c r="BM1185" s="2">
        <v>2332.2399999999998</v>
      </c>
      <c r="BN1185" s="2">
        <v>3846.33</v>
      </c>
      <c r="BO1185" s="2">
        <v>2732.33</v>
      </c>
      <c r="HN1185" s="12">
        <f t="shared" si="119"/>
        <v>4306.2299999999996</v>
      </c>
      <c r="HO1185" s="2">
        <f t="shared" si="120"/>
        <v>3316.4</v>
      </c>
      <c r="HP1185" s="3">
        <f t="shared" si="121"/>
        <v>3268.4</v>
      </c>
      <c r="HW1185" s="197"/>
    </row>
    <row r="1186" spans="1:231" x14ac:dyDescent="0.3">
      <c r="A1186" s="64">
        <v>42121</v>
      </c>
      <c r="B1186" s="40">
        <v>3820</v>
      </c>
      <c r="C1186" s="40">
        <f t="shared" si="122"/>
        <v>3813.3333333333335</v>
      </c>
      <c r="D1186" s="12">
        <v>4118.3</v>
      </c>
      <c r="E1186" s="2">
        <v>2208.6999999999998</v>
      </c>
      <c r="H1186" s="2">
        <v>3718.21</v>
      </c>
      <c r="I1186" s="3">
        <v>2608.79</v>
      </c>
      <c r="J1186" s="12">
        <v>4045.8</v>
      </c>
      <c r="K1186" s="2">
        <v>2184.7399999999998</v>
      </c>
      <c r="N1186" s="12">
        <v>3645.71</v>
      </c>
      <c r="O1186" s="3">
        <v>2584.83</v>
      </c>
      <c r="P1186" s="12">
        <v>3731.08</v>
      </c>
      <c r="Q1186" s="2">
        <v>1897.22</v>
      </c>
      <c r="T1186" s="2">
        <v>3330.99</v>
      </c>
      <c r="U1186" s="3">
        <v>2297.31</v>
      </c>
      <c r="AJ1186" s="2">
        <f t="shared" si="118"/>
        <v>3530</v>
      </c>
      <c r="AK1186" s="2">
        <v>290</v>
      </c>
      <c r="AL1186" s="12">
        <v>3197.4</v>
      </c>
      <c r="AM1186" s="2">
        <v>1813.36</v>
      </c>
      <c r="AP1186" s="12">
        <v>2797.31</v>
      </c>
      <c r="AQ1186" s="3">
        <v>2213.4499999999998</v>
      </c>
      <c r="AZ1186" s="41">
        <v>3790</v>
      </c>
      <c r="BL1186" s="2">
        <v>4141.6499999999996</v>
      </c>
      <c r="BM1186" s="2">
        <v>2231.81</v>
      </c>
      <c r="BN1186" s="2">
        <v>3741.56</v>
      </c>
      <c r="BO1186" s="2">
        <v>2631.9</v>
      </c>
      <c r="HN1186" s="12">
        <f t="shared" si="119"/>
        <v>4275.8</v>
      </c>
      <c r="HO1186" s="2">
        <f t="shared" si="120"/>
        <v>3316.4</v>
      </c>
      <c r="HP1186" s="3">
        <f t="shared" si="121"/>
        <v>3268.4</v>
      </c>
      <c r="HW1186" s="197"/>
    </row>
    <row r="1187" spans="1:231" x14ac:dyDescent="0.3">
      <c r="A1187" s="64">
        <v>42122</v>
      </c>
      <c r="B1187" s="40">
        <v>3782</v>
      </c>
      <c r="C1187" s="40">
        <f t="shared" si="122"/>
        <v>3810</v>
      </c>
      <c r="D1187" s="12">
        <v>4036.64</v>
      </c>
      <c r="E1187" s="2">
        <v>2131.4</v>
      </c>
      <c r="H1187" s="2">
        <v>3636.55</v>
      </c>
      <c r="I1187" s="3">
        <v>2531.4899999999998</v>
      </c>
      <c r="J1187" s="12">
        <v>4012.83</v>
      </c>
      <c r="K1187" s="2">
        <v>2155.1</v>
      </c>
      <c r="N1187" s="12">
        <v>3612.74</v>
      </c>
      <c r="O1187" s="3">
        <v>2555.19</v>
      </c>
      <c r="P1187" s="12">
        <v>3677.58</v>
      </c>
      <c r="Q1187" s="2">
        <v>1847</v>
      </c>
      <c r="T1187" s="2">
        <v>3277.49</v>
      </c>
      <c r="U1187" s="3">
        <v>2247.09</v>
      </c>
      <c r="AJ1187" s="2">
        <f t="shared" si="118"/>
        <v>3492</v>
      </c>
      <c r="AK1187" s="2">
        <v>290</v>
      </c>
      <c r="AL1187" s="12">
        <v>3168.64</v>
      </c>
      <c r="AM1187" s="2">
        <v>1787.75</v>
      </c>
      <c r="AP1187" s="12">
        <v>2768.55</v>
      </c>
      <c r="AQ1187" s="3">
        <v>2187.84</v>
      </c>
      <c r="AZ1187" s="41">
        <v>3790</v>
      </c>
      <c r="BL1187" s="2">
        <v>4061.94</v>
      </c>
      <c r="BM1187" s="2">
        <v>2156.44</v>
      </c>
      <c r="BN1187" s="2">
        <v>3661.85</v>
      </c>
      <c r="BO1187" s="2">
        <v>2556.5300000000002</v>
      </c>
      <c r="HN1187" s="12">
        <f t="shared" si="119"/>
        <v>4242.83</v>
      </c>
      <c r="HO1187" s="2">
        <f t="shared" si="120"/>
        <v>3277.64</v>
      </c>
      <c r="HP1187" s="3">
        <f t="shared" si="121"/>
        <v>3233.44</v>
      </c>
      <c r="HW1187" s="197"/>
    </row>
    <row r="1188" spans="1:231" x14ac:dyDescent="0.3">
      <c r="A1188" s="64">
        <v>42123</v>
      </c>
      <c r="B1188" s="40">
        <v>3771</v>
      </c>
      <c r="C1188" s="40">
        <f t="shared" si="122"/>
        <v>3804.6666666666665</v>
      </c>
      <c r="D1188" s="12">
        <v>4050.29</v>
      </c>
      <c r="E1188" s="2">
        <v>2145.98</v>
      </c>
      <c r="H1188" s="2">
        <v>3650.2</v>
      </c>
      <c r="I1188" s="3">
        <v>2546.0700000000002</v>
      </c>
      <c r="J1188" s="12">
        <v>4002.69</v>
      </c>
      <c r="K1188" s="2">
        <v>2145.98</v>
      </c>
      <c r="N1188" s="12">
        <v>3602.6</v>
      </c>
      <c r="O1188" s="3">
        <v>2546.0700000000002</v>
      </c>
      <c r="P1188" s="12">
        <v>3668.56</v>
      </c>
      <c r="Q1188" s="2">
        <v>1838.92</v>
      </c>
      <c r="T1188" s="2">
        <v>3268.47</v>
      </c>
      <c r="U1188" s="3">
        <v>2239.0100000000002</v>
      </c>
      <c r="AJ1188" s="2">
        <f t="shared" si="118"/>
        <v>3481</v>
      </c>
      <c r="AK1188" s="2">
        <v>290</v>
      </c>
      <c r="AL1188" s="12">
        <v>3135.92</v>
      </c>
      <c r="AM1188" s="2">
        <v>1756.25</v>
      </c>
      <c r="AP1188" s="12">
        <v>2735.83</v>
      </c>
      <c r="AQ1188" s="3">
        <v>2156.34</v>
      </c>
      <c r="AZ1188" s="41">
        <v>3784</v>
      </c>
      <c r="BL1188" s="2">
        <v>4088.66</v>
      </c>
      <c r="BM1188" s="2">
        <v>2183.9499999999998</v>
      </c>
      <c r="BN1188" s="2">
        <v>3688.57</v>
      </c>
      <c r="BO1188" s="2">
        <v>2584.04</v>
      </c>
      <c r="HN1188" s="12">
        <f t="shared" si="119"/>
        <v>4232.6900000000005</v>
      </c>
      <c r="HO1188" s="2">
        <f t="shared" si="120"/>
        <v>3266.42</v>
      </c>
      <c r="HP1188" s="3">
        <f t="shared" si="121"/>
        <v>3223.32</v>
      </c>
      <c r="HW1188" s="197"/>
    </row>
    <row r="1189" spans="1:231" x14ac:dyDescent="0.3">
      <c r="A1189" s="64">
        <v>42124</v>
      </c>
      <c r="B1189" s="40">
        <v>3751</v>
      </c>
      <c r="C1189" s="40">
        <f t="shared" si="122"/>
        <v>3798.6666666666665</v>
      </c>
      <c r="D1189" s="12">
        <v>4073.47</v>
      </c>
      <c r="E1189" s="2">
        <v>2166.5</v>
      </c>
      <c r="H1189" s="2">
        <v>3673.38</v>
      </c>
      <c r="I1189" s="3">
        <v>2566.59</v>
      </c>
      <c r="J1189" s="12">
        <v>4025.51</v>
      </c>
      <c r="K1189" s="2">
        <v>2166.5</v>
      </c>
      <c r="N1189" s="12">
        <v>3625.42</v>
      </c>
      <c r="O1189" s="3">
        <v>2566.59</v>
      </c>
      <c r="P1189" s="12">
        <v>3748.97</v>
      </c>
      <c r="Q1189" s="2">
        <v>1916.6</v>
      </c>
      <c r="T1189" s="2">
        <v>3348.88</v>
      </c>
      <c r="U1189" s="3">
        <v>2316.69</v>
      </c>
      <c r="AJ1189" s="2">
        <f t="shared" si="118"/>
        <v>3461</v>
      </c>
      <c r="AK1189" s="2">
        <v>290</v>
      </c>
      <c r="AL1189" s="12">
        <v>3167.67</v>
      </c>
      <c r="AM1189" s="2">
        <v>1785.7</v>
      </c>
      <c r="AP1189" s="12">
        <v>2767.58</v>
      </c>
      <c r="AQ1189" s="3">
        <v>2185.79</v>
      </c>
      <c r="AZ1189" s="41">
        <v>3781</v>
      </c>
      <c r="BL1189" s="2">
        <v>4112.1400000000003</v>
      </c>
      <c r="BM1189" s="2">
        <v>2204.7600000000002</v>
      </c>
      <c r="BN1189" s="2">
        <v>3712.05</v>
      </c>
      <c r="BO1189" s="2">
        <v>2604.85</v>
      </c>
      <c r="HN1189" s="12">
        <f t="shared" si="119"/>
        <v>4255.51</v>
      </c>
      <c r="HO1189" s="2">
        <f t="shared" si="120"/>
        <v>3246.02</v>
      </c>
      <c r="HP1189" s="3">
        <f t="shared" si="121"/>
        <v>3204.92</v>
      </c>
      <c r="HW1189" s="197"/>
    </row>
    <row r="1190" spans="1:231" x14ac:dyDescent="0.3">
      <c r="A1190" s="64">
        <v>42125</v>
      </c>
      <c r="B1190" s="40">
        <v>3751</v>
      </c>
      <c r="C1190" s="40">
        <f t="shared" si="122"/>
        <v>3793.0476190476193</v>
      </c>
      <c r="D1190" s="12">
        <v>4058.33</v>
      </c>
      <c r="E1190" s="2">
        <v>2148.02</v>
      </c>
      <c r="H1190" s="2">
        <v>3658.24</v>
      </c>
      <c r="I1190" s="3">
        <v>2548.11</v>
      </c>
      <c r="J1190" s="12">
        <v>4058.48</v>
      </c>
      <c r="K1190" s="2">
        <v>2196.14</v>
      </c>
      <c r="N1190" s="12">
        <v>3658.39</v>
      </c>
      <c r="O1190" s="3">
        <v>2596.23</v>
      </c>
      <c r="P1190" s="12">
        <v>3815.39</v>
      </c>
      <c r="Q1190" s="2">
        <v>1979.6</v>
      </c>
      <c r="T1190" s="2">
        <v>3415.3</v>
      </c>
      <c r="U1190" s="3">
        <v>2379.69</v>
      </c>
      <c r="AJ1190" s="2">
        <f t="shared" si="118"/>
        <v>3461</v>
      </c>
      <c r="AK1190" s="2">
        <v>290</v>
      </c>
      <c r="AL1190" s="12">
        <v>3232.78</v>
      </c>
      <c r="AM1190" s="2">
        <v>1847.27</v>
      </c>
      <c r="AP1190" s="12">
        <v>2832.69</v>
      </c>
      <c r="AQ1190" s="3">
        <v>2247.36</v>
      </c>
      <c r="AZ1190" s="41">
        <v>3758</v>
      </c>
      <c r="BL1190" s="2">
        <v>4090.72</v>
      </c>
      <c r="BM1190" s="2">
        <v>2180.0700000000002</v>
      </c>
      <c r="BN1190" s="2">
        <v>3690.63</v>
      </c>
      <c r="BO1190" s="2">
        <v>2580.16</v>
      </c>
      <c r="HN1190" s="12">
        <f t="shared" si="119"/>
        <v>4288.4799999999996</v>
      </c>
      <c r="HO1190" s="2">
        <f t="shared" si="120"/>
        <v>3246.02</v>
      </c>
      <c r="HP1190" s="3">
        <f t="shared" si="121"/>
        <v>3204.92</v>
      </c>
      <c r="HW1190" s="197"/>
    </row>
    <row r="1191" spans="1:231" x14ac:dyDescent="0.3">
      <c r="A1191" s="64">
        <v>42128</v>
      </c>
      <c r="B1191" s="40">
        <v>3766</v>
      </c>
      <c r="C1191" s="40">
        <f t="shared" si="122"/>
        <v>3788.1428571428573</v>
      </c>
      <c r="D1191" s="12">
        <v>4063.4</v>
      </c>
      <c r="E1191" s="2">
        <v>2152.5</v>
      </c>
      <c r="H1191" s="2">
        <v>3663.31</v>
      </c>
      <c r="I1191" s="3">
        <v>2552.59</v>
      </c>
      <c r="J1191" s="12">
        <v>4087.91</v>
      </c>
      <c r="K1191" s="2">
        <v>2224.8000000000002</v>
      </c>
      <c r="N1191" s="12">
        <v>3687.82</v>
      </c>
      <c r="O1191" s="3">
        <v>2624.89</v>
      </c>
      <c r="P1191" s="12">
        <v>3820.06</v>
      </c>
      <c r="Q1191" s="2">
        <v>1983.8</v>
      </c>
      <c r="T1191" s="2">
        <v>3419.97</v>
      </c>
      <c r="U1191" s="3">
        <v>2383.89</v>
      </c>
      <c r="AJ1191" s="2">
        <f t="shared" si="118"/>
        <v>3476</v>
      </c>
      <c r="AK1191" s="2">
        <v>290</v>
      </c>
      <c r="AL1191" s="12">
        <v>3249.42</v>
      </c>
      <c r="AM1191" s="2">
        <v>1863.3</v>
      </c>
      <c r="AP1191" s="12">
        <v>2849.33</v>
      </c>
      <c r="AQ1191" s="3">
        <v>2263.39</v>
      </c>
      <c r="AZ1191" s="41">
        <v>3758</v>
      </c>
      <c r="BL1191" s="2">
        <v>4083.54</v>
      </c>
      <c r="BM1191" s="2">
        <v>2172.42</v>
      </c>
      <c r="BN1191" s="2">
        <v>3683.45</v>
      </c>
      <c r="BO1191" s="2">
        <v>2572.5100000000002</v>
      </c>
      <c r="HN1191" s="12">
        <f t="shared" si="119"/>
        <v>4317.91</v>
      </c>
      <c r="HO1191" s="2">
        <f t="shared" si="120"/>
        <v>3261.32</v>
      </c>
      <c r="HP1191" s="3">
        <f t="shared" si="121"/>
        <v>3218.7200000000003</v>
      </c>
      <c r="HW1191" s="197"/>
    </row>
    <row r="1192" spans="1:231" x14ac:dyDescent="0.3">
      <c r="A1192" s="64">
        <v>42129</v>
      </c>
      <c r="B1192" s="40">
        <v>3805</v>
      </c>
      <c r="C1192" s="40">
        <f t="shared" si="122"/>
        <v>3785.0952380952381</v>
      </c>
      <c r="D1192" s="12">
        <v>4040.58</v>
      </c>
      <c r="E1192" s="2">
        <v>2132.34</v>
      </c>
      <c r="H1192" s="2">
        <v>3640.49</v>
      </c>
      <c r="I1192" s="3">
        <v>2532.4299999999998</v>
      </c>
      <c r="J1192" s="12">
        <v>4040.73</v>
      </c>
      <c r="K1192" s="2">
        <v>2180.1799999999998</v>
      </c>
      <c r="N1192" s="12">
        <v>3640.64</v>
      </c>
      <c r="O1192" s="3">
        <v>2580.27</v>
      </c>
      <c r="P1192" s="12">
        <v>3738.62</v>
      </c>
      <c r="Q1192" s="2">
        <v>1905.1</v>
      </c>
      <c r="T1192" s="2">
        <v>3338.53</v>
      </c>
      <c r="U1192" s="3">
        <v>2305.19</v>
      </c>
      <c r="AJ1192" s="2">
        <f t="shared" si="118"/>
        <v>3515</v>
      </c>
      <c r="AK1192" s="2">
        <v>290</v>
      </c>
      <c r="AL1192" s="12">
        <v>3144.63</v>
      </c>
      <c r="AM1192" s="2">
        <v>1761.58</v>
      </c>
      <c r="AP1192" s="12">
        <v>2744.54</v>
      </c>
      <c r="AQ1192" s="3">
        <v>2161.67</v>
      </c>
      <c r="AZ1192" s="41">
        <v>3797</v>
      </c>
      <c r="BL1192" s="2">
        <v>4058.35</v>
      </c>
      <c r="BM1192" s="2">
        <v>2149.92</v>
      </c>
      <c r="BN1192" s="2">
        <v>3658.26</v>
      </c>
      <c r="BO1192" s="2">
        <v>2550.0100000000002</v>
      </c>
      <c r="HN1192" s="12">
        <f t="shared" si="119"/>
        <v>4270.7299999999996</v>
      </c>
      <c r="HO1192" s="2">
        <f t="shared" si="120"/>
        <v>3301.1</v>
      </c>
      <c r="HP1192" s="3">
        <f t="shared" si="121"/>
        <v>3254.6000000000004</v>
      </c>
      <c r="HW1192" s="197"/>
    </row>
    <row r="1193" spans="1:231" x14ac:dyDescent="0.3">
      <c r="A1193" s="64">
        <v>42130</v>
      </c>
      <c r="B1193" s="40">
        <v>3810</v>
      </c>
      <c r="C1193" s="40">
        <f t="shared" si="122"/>
        <v>3782.9523809523807</v>
      </c>
      <c r="D1193" s="12">
        <v>4012.2</v>
      </c>
      <c r="E1193" s="2">
        <v>2102.1</v>
      </c>
      <c r="H1193" s="2">
        <v>3612.11</v>
      </c>
      <c r="I1193" s="3">
        <v>2502.19</v>
      </c>
      <c r="J1193" s="12">
        <v>4061.01</v>
      </c>
      <c r="K1193" s="2">
        <v>2198.42</v>
      </c>
      <c r="N1193" s="12">
        <v>3660.92</v>
      </c>
      <c r="O1193" s="3">
        <v>2598.5100000000002</v>
      </c>
      <c r="P1193" s="12">
        <v>3732.55</v>
      </c>
      <c r="Q1193" s="2">
        <v>1897.42</v>
      </c>
      <c r="T1193" s="2">
        <v>3332.46</v>
      </c>
      <c r="U1193" s="3">
        <v>2297.5100000000002</v>
      </c>
      <c r="AJ1193" s="2">
        <f t="shared" si="118"/>
        <v>3520</v>
      </c>
      <c r="AK1193" s="2">
        <v>290</v>
      </c>
      <c r="AL1193" s="12">
        <v>3137.67</v>
      </c>
      <c r="AM1193" s="2">
        <v>1752.94</v>
      </c>
      <c r="AP1193" s="12">
        <v>2737.58</v>
      </c>
      <c r="AQ1193" s="3">
        <v>2153.0300000000002</v>
      </c>
      <c r="AZ1193" s="41">
        <v>3826</v>
      </c>
      <c r="BL1193" s="2">
        <v>4022.26</v>
      </c>
      <c r="BM1193" s="2">
        <v>2112.0500000000002</v>
      </c>
      <c r="BN1193" s="2">
        <v>3622.17</v>
      </c>
      <c r="BO1193" s="2">
        <v>2512.14</v>
      </c>
      <c r="HN1193" s="12">
        <f t="shared" si="119"/>
        <v>4291.01</v>
      </c>
      <c r="HO1193" s="2">
        <f t="shared" si="120"/>
        <v>3306.2000000000003</v>
      </c>
      <c r="HP1193" s="3">
        <f t="shared" si="121"/>
        <v>3259.2000000000003</v>
      </c>
      <c r="HW1193" s="197"/>
    </row>
    <row r="1194" spans="1:231" x14ac:dyDescent="0.3">
      <c r="A1194" s="64">
        <v>42131</v>
      </c>
      <c r="B1194" s="40">
        <v>3830</v>
      </c>
      <c r="C1194" s="40">
        <f t="shared" si="122"/>
        <v>3782.2857142857142</v>
      </c>
      <c r="D1194" s="12">
        <v>4085.2</v>
      </c>
      <c r="E1194" s="2">
        <v>2174.34</v>
      </c>
      <c r="H1194" s="2">
        <v>3685.11</v>
      </c>
      <c r="I1194" s="3">
        <v>2574.4299999999998</v>
      </c>
      <c r="J1194" s="12">
        <v>4024.62</v>
      </c>
      <c r="K1194" s="2">
        <v>2198.42</v>
      </c>
      <c r="N1194" s="12">
        <v>3624.53</v>
      </c>
      <c r="O1194" s="3">
        <v>2198.42</v>
      </c>
      <c r="P1194" s="12">
        <v>3756.92</v>
      </c>
      <c r="Q1194" s="2">
        <v>1933.54</v>
      </c>
      <c r="T1194" s="2">
        <v>3356.83</v>
      </c>
      <c r="U1194" s="3">
        <v>2333.63</v>
      </c>
      <c r="AJ1194" s="2">
        <f t="shared" si="118"/>
        <v>3540</v>
      </c>
      <c r="AK1194" s="2">
        <v>290</v>
      </c>
      <c r="AL1194" s="12">
        <v>3162.04</v>
      </c>
      <c r="AM1194" s="2">
        <v>1789.06</v>
      </c>
      <c r="AP1194" s="12">
        <v>2761.95</v>
      </c>
      <c r="AQ1194" s="3">
        <v>2189.15</v>
      </c>
      <c r="AZ1194" s="41">
        <v>3826</v>
      </c>
      <c r="BL1194" s="2">
        <v>4089.67</v>
      </c>
      <c r="BM1194" s="2">
        <v>2178.7600000000002</v>
      </c>
      <c r="BN1194" s="2">
        <v>3689.58</v>
      </c>
      <c r="BO1194" s="2">
        <v>2578.85</v>
      </c>
      <c r="HN1194" s="12">
        <f t="shared" si="119"/>
        <v>4254.62</v>
      </c>
      <c r="HO1194" s="2">
        <f t="shared" si="120"/>
        <v>3326.6</v>
      </c>
      <c r="HP1194" s="3">
        <f t="shared" si="121"/>
        <v>3277.6000000000004</v>
      </c>
      <c r="HW1194" s="197"/>
    </row>
    <row r="1195" spans="1:231" x14ac:dyDescent="0.3">
      <c r="A1195" s="64">
        <v>42132</v>
      </c>
      <c r="B1195" s="40">
        <v>3819</v>
      </c>
      <c r="C1195" s="40">
        <f t="shared" si="122"/>
        <v>3781.0952380952381</v>
      </c>
      <c r="D1195" s="12">
        <v>4040.58</v>
      </c>
      <c r="E1195" s="2">
        <v>2132.34</v>
      </c>
      <c r="H1195" s="2">
        <v>3640.49</v>
      </c>
      <c r="I1195" s="3">
        <v>2532.4299999999998</v>
      </c>
      <c r="J1195" s="12">
        <v>4004.57</v>
      </c>
      <c r="K1195" s="2">
        <v>2180.1799999999998</v>
      </c>
      <c r="N1195" s="12">
        <v>3604.48</v>
      </c>
      <c r="O1195" s="3">
        <v>2580.27</v>
      </c>
      <c r="P1195" s="12">
        <v>3714.48</v>
      </c>
      <c r="Q1195" s="2">
        <v>1893.14</v>
      </c>
      <c r="T1195" s="2">
        <v>3314.39</v>
      </c>
      <c r="U1195" s="3">
        <v>2293.23</v>
      </c>
      <c r="AJ1195" s="2">
        <f t="shared" si="118"/>
        <v>3529</v>
      </c>
      <c r="AK1195" s="2">
        <v>290</v>
      </c>
      <c r="AL1195" s="12">
        <v>3144.66</v>
      </c>
      <c r="AM1195" s="2">
        <v>1773.54</v>
      </c>
      <c r="AP1195" s="12">
        <v>2744.57</v>
      </c>
      <c r="AQ1195" s="3">
        <v>2173.63</v>
      </c>
      <c r="AZ1195" s="41">
        <v>3844</v>
      </c>
      <c r="BL1195" s="2">
        <v>4031.7</v>
      </c>
      <c r="BM1195" s="2">
        <v>2123.5500000000002</v>
      </c>
      <c r="BN1195" s="2">
        <v>3631.61</v>
      </c>
      <c r="BO1195" s="2">
        <v>2523.64</v>
      </c>
      <c r="HN1195" s="12">
        <f t="shared" si="119"/>
        <v>4234.57</v>
      </c>
      <c r="HO1195" s="2">
        <f t="shared" si="120"/>
        <v>3315.38</v>
      </c>
      <c r="HP1195" s="3">
        <f t="shared" si="121"/>
        <v>3267.48</v>
      </c>
      <c r="HW1195" s="197"/>
    </row>
    <row r="1196" spans="1:231" x14ac:dyDescent="0.3">
      <c r="A1196" s="64">
        <v>42135</v>
      </c>
      <c r="B1196" s="40">
        <v>3828</v>
      </c>
      <c r="C1196" s="40">
        <f t="shared" si="122"/>
        <v>3779.6666666666665</v>
      </c>
      <c r="D1196" s="12">
        <v>4141.67</v>
      </c>
      <c r="E1196" s="2">
        <v>2229.4</v>
      </c>
      <c r="H1196" s="2">
        <v>3741.58</v>
      </c>
      <c r="I1196" s="3">
        <v>2629.49</v>
      </c>
      <c r="J1196" s="12">
        <v>4032.14</v>
      </c>
      <c r="K1196" s="2">
        <v>2205.2600000000002</v>
      </c>
      <c r="N1196" s="12">
        <v>3632.05</v>
      </c>
      <c r="O1196" s="3">
        <v>2605.35</v>
      </c>
      <c r="P1196" s="12">
        <v>3727.18</v>
      </c>
      <c r="Q1196" s="2">
        <v>1903.51</v>
      </c>
      <c r="T1196" s="2">
        <v>3327.09</v>
      </c>
      <c r="U1196" s="3">
        <v>2303.6</v>
      </c>
      <c r="AJ1196" s="2">
        <f t="shared" si="118"/>
        <v>3538</v>
      </c>
      <c r="AK1196" s="2">
        <v>290</v>
      </c>
      <c r="AL1196" s="12">
        <v>3156.36</v>
      </c>
      <c r="AM1196" s="2">
        <v>1782.81</v>
      </c>
      <c r="AP1196" s="12">
        <v>2756.27</v>
      </c>
      <c r="AQ1196" s="3">
        <v>2182.9</v>
      </c>
      <c r="AZ1196" s="41">
        <v>3853</v>
      </c>
      <c r="BL1196" s="2">
        <v>4138.3</v>
      </c>
      <c r="BM1196" s="2">
        <v>2226.0700000000002</v>
      </c>
      <c r="BN1196" s="2">
        <v>3738.21</v>
      </c>
      <c r="BO1196" s="2">
        <v>2626.16</v>
      </c>
      <c r="HN1196" s="12">
        <f t="shared" si="119"/>
        <v>4262.1399999999994</v>
      </c>
      <c r="HO1196" s="2">
        <f t="shared" si="120"/>
        <v>3324.56</v>
      </c>
      <c r="HP1196" s="3">
        <f t="shared" si="121"/>
        <v>3275.76</v>
      </c>
      <c r="HW1196" s="197"/>
    </row>
    <row r="1197" spans="1:231" x14ac:dyDescent="0.3">
      <c r="A1197" s="64">
        <v>42136</v>
      </c>
      <c r="B1197" s="40">
        <v>3830</v>
      </c>
      <c r="C1197" s="40">
        <f t="shared" si="122"/>
        <v>3779.4285714285716</v>
      </c>
      <c r="D1197" s="12">
        <v>4121.71</v>
      </c>
      <c r="E1197" s="2">
        <v>2210.46</v>
      </c>
      <c r="H1197" s="2">
        <v>3721.62</v>
      </c>
      <c r="I1197" s="3">
        <v>2610.5500000000002</v>
      </c>
      <c r="J1197" s="12">
        <v>4024.62</v>
      </c>
      <c r="K1197" s="2">
        <v>2198.42</v>
      </c>
      <c r="N1197" s="12">
        <v>3624.53</v>
      </c>
      <c r="O1197" s="3">
        <v>2598.5100000000002</v>
      </c>
      <c r="P1197" s="12">
        <v>3744.76</v>
      </c>
      <c r="Q1197" s="2">
        <v>1921.5</v>
      </c>
      <c r="T1197" s="2">
        <v>3344.67</v>
      </c>
      <c r="U1197" s="3">
        <v>2321.59</v>
      </c>
      <c r="AJ1197" s="2">
        <f t="shared" si="118"/>
        <v>3540</v>
      </c>
      <c r="AK1197" s="2">
        <v>290</v>
      </c>
      <c r="AL1197" s="12">
        <v>3137.71</v>
      </c>
      <c r="AM1197" s="2">
        <v>1764.98</v>
      </c>
      <c r="AP1197" s="12">
        <v>2737.62</v>
      </c>
      <c r="AQ1197" s="3">
        <v>2165.0700000000002</v>
      </c>
      <c r="AZ1197" s="41">
        <v>3868</v>
      </c>
      <c r="BL1197" s="2">
        <v>4119.47</v>
      </c>
      <c r="BM1197" s="2">
        <v>2208.25</v>
      </c>
      <c r="BN1197" s="2">
        <v>3719.38</v>
      </c>
      <c r="BO1197" s="2">
        <v>2608.34</v>
      </c>
      <c r="HN1197" s="12">
        <f t="shared" si="119"/>
        <v>4254.62</v>
      </c>
      <c r="HO1197" s="2">
        <f t="shared" si="120"/>
        <v>3326.6</v>
      </c>
      <c r="HP1197" s="3">
        <f t="shared" si="121"/>
        <v>3277.6000000000004</v>
      </c>
      <c r="HW1197" s="197"/>
    </row>
    <row r="1198" spans="1:231" x14ac:dyDescent="0.3">
      <c r="A1198" s="64">
        <v>42137</v>
      </c>
      <c r="B1198" s="40">
        <v>3840</v>
      </c>
      <c r="C1198" s="40">
        <f t="shared" si="122"/>
        <v>3781.5238095238096</v>
      </c>
      <c r="D1198" s="12">
        <v>4090.67</v>
      </c>
      <c r="E1198" s="2">
        <v>2182.98</v>
      </c>
      <c r="H1198" s="2">
        <v>3690.58</v>
      </c>
      <c r="I1198" s="3">
        <v>2583.0700000000002</v>
      </c>
      <c r="J1198" s="12">
        <v>3994.55</v>
      </c>
      <c r="K1198" s="2">
        <v>2171.06</v>
      </c>
      <c r="N1198" s="12">
        <v>3594.46</v>
      </c>
      <c r="O1198" s="3">
        <v>2571.15</v>
      </c>
      <c r="P1198" s="12">
        <v>3741.57</v>
      </c>
      <c r="Q1198" s="2">
        <v>1920.74</v>
      </c>
      <c r="T1198" s="2">
        <v>3341.48</v>
      </c>
      <c r="U1198" s="3">
        <v>2320.83</v>
      </c>
      <c r="AJ1198" s="2">
        <f t="shared" si="118"/>
        <v>3550</v>
      </c>
      <c r="AK1198" s="2">
        <v>290</v>
      </c>
      <c r="AL1198" s="12">
        <v>3148.02</v>
      </c>
      <c r="AM1198" s="2">
        <v>1777.7</v>
      </c>
      <c r="AP1198" s="12">
        <v>2747.93</v>
      </c>
      <c r="AQ1198" s="3">
        <v>2177.79</v>
      </c>
      <c r="AZ1198" s="41">
        <v>3860</v>
      </c>
      <c r="BL1198" s="2">
        <v>4088.46</v>
      </c>
      <c r="BM1198" s="2">
        <v>2180.79</v>
      </c>
      <c r="BN1198" s="2">
        <v>3688.37</v>
      </c>
      <c r="BO1198" s="2">
        <v>2580.88</v>
      </c>
      <c r="HN1198" s="12">
        <f t="shared" si="119"/>
        <v>4224.55</v>
      </c>
      <c r="HO1198" s="2">
        <f t="shared" si="120"/>
        <v>3336.8</v>
      </c>
      <c r="HP1198" s="3">
        <f t="shared" si="121"/>
        <v>3286.8</v>
      </c>
      <c r="HW1198" s="197"/>
    </row>
    <row r="1199" spans="1:231" x14ac:dyDescent="0.3">
      <c r="A1199" s="64">
        <v>42138</v>
      </c>
      <c r="B1199" s="40">
        <v>3823</v>
      </c>
      <c r="C1199" s="40">
        <f t="shared" si="122"/>
        <v>3785.5714285714284</v>
      </c>
      <c r="D1199" s="12">
        <v>4079.33</v>
      </c>
      <c r="E1199" s="2">
        <v>2098.0300000000002</v>
      </c>
      <c r="H1199" s="2">
        <v>3647.24</v>
      </c>
      <c r="I1199" s="3">
        <v>2530.12</v>
      </c>
      <c r="J1199" s="12">
        <v>4007.9</v>
      </c>
      <c r="K1199" s="2">
        <v>2109.85</v>
      </c>
      <c r="N1199" s="12">
        <v>3575.81</v>
      </c>
      <c r="O1199" s="3">
        <v>2541.94</v>
      </c>
      <c r="P1199" s="12">
        <v>3792.88</v>
      </c>
      <c r="Q1199" s="2">
        <v>1897.09</v>
      </c>
      <c r="T1199" s="2">
        <v>3360.79</v>
      </c>
      <c r="U1199" s="3">
        <v>2329.1799999999998</v>
      </c>
      <c r="AJ1199" s="2">
        <f t="shared" si="118"/>
        <v>3533</v>
      </c>
      <c r="AK1199" s="2">
        <v>290</v>
      </c>
      <c r="AL1199" s="12">
        <v>3219.65</v>
      </c>
      <c r="AM1199" s="2">
        <v>1759.81</v>
      </c>
      <c r="AP1199" s="12">
        <v>2787.56</v>
      </c>
      <c r="AQ1199" s="3">
        <v>2191.8000000000002</v>
      </c>
      <c r="AZ1199" s="41">
        <v>3860</v>
      </c>
      <c r="BL1199" s="2">
        <v>4115.54</v>
      </c>
      <c r="BM1199" s="2">
        <v>2133.86</v>
      </c>
      <c r="BN1199" s="2">
        <v>3683.45</v>
      </c>
      <c r="BO1199" s="2">
        <v>2565.9499999999998</v>
      </c>
      <c r="HN1199" s="12">
        <f t="shared" si="119"/>
        <v>4237.8999999999996</v>
      </c>
      <c r="HO1199" s="2">
        <f t="shared" si="120"/>
        <v>3319.46</v>
      </c>
      <c r="HP1199" s="3">
        <f t="shared" si="121"/>
        <v>3271.1600000000003</v>
      </c>
      <c r="HW1199" s="197"/>
    </row>
    <row r="1200" spans="1:231" x14ac:dyDescent="0.3">
      <c r="A1200" s="64">
        <v>42139</v>
      </c>
      <c r="B1200" s="40">
        <v>3832</v>
      </c>
      <c r="C1200" s="40">
        <f t="shared" si="122"/>
        <v>3790.7142857142858</v>
      </c>
      <c r="D1200" s="12">
        <v>4225.3599999999997</v>
      </c>
      <c r="E1200" s="2">
        <v>2242.2600000000002</v>
      </c>
      <c r="H1200" s="2">
        <v>3793.27</v>
      </c>
      <c r="I1200" s="3">
        <v>2674.35</v>
      </c>
      <c r="J1200" s="12">
        <v>4010.41</v>
      </c>
      <c r="K1200" s="2">
        <v>2112.13</v>
      </c>
      <c r="N1200" s="12">
        <v>3578.32</v>
      </c>
      <c r="O1200" s="3">
        <v>2544.2199999999998</v>
      </c>
      <c r="P1200" s="12">
        <v>3807.16</v>
      </c>
      <c r="Q1200" s="2">
        <v>1911.02</v>
      </c>
      <c r="T1200" s="2">
        <v>3375.07</v>
      </c>
      <c r="U1200" s="3">
        <v>2343.11</v>
      </c>
      <c r="AJ1200" s="2">
        <f t="shared" si="118"/>
        <v>3542</v>
      </c>
      <c r="AK1200" s="2">
        <v>290</v>
      </c>
      <c r="AL1200" s="12">
        <v>3221.87</v>
      </c>
      <c r="AM1200" s="2">
        <v>1761.8</v>
      </c>
      <c r="AP1200" s="12">
        <v>2789.78</v>
      </c>
      <c r="AQ1200" s="3">
        <v>2193.89</v>
      </c>
      <c r="AZ1200" s="41">
        <v>3825</v>
      </c>
      <c r="BL1200" s="2">
        <v>4267.09</v>
      </c>
      <c r="BM1200" s="2">
        <v>2283.5500000000002</v>
      </c>
      <c r="BN1200" s="2">
        <v>3835</v>
      </c>
      <c r="BO1200" s="2">
        <v>2715.64</v>
      </c>
      <c r="HN1200" s="12">
        <f t="shared" si="119"/>
        <v>4240.41</v>
      </c>
      <c r="HO1200" s="2">
        <f t="shared" si="120"/>
        <v>3328.64</v>
      </c>
      <c r="HP1200" s="3">
        <f t="shared" si="121"/>
        <v>3279.44</v>
      </c>
      <c r="HW1200" s="197"/>
    </row>
    <row r="1201" spans="1:231" x14ac:dyDescent="0.3">
      <c r="A1201" s="64">
        <v>42142</v>
      </c>
      <c r="B1201" s="40">
        <v>3814</v>
      </c>
      <c r="C1201" s="40">
        <f t="shared" si="122"/>
        <v>3795.2857142857142</v>
      </c>
      <c r="D1201" s="12">
        <v>4226.79</v>
      </c>
      <c r="E1201" s="2">
        <v>2242.33</v>
      </c>
      <c r="H1201" s="2">
        <v>3794.7</v>
      </c>
      <c r="I1201" s="3">
        <v>2674.42</v>
      </c>
      <c r="J1201" s="12">
        <v>4022.94</v>
      </c>
      <c r="K1201" s="2">
        <v>2123.5300000000002</v>
      </c>
      <c r="N1201" s="12">
        <v>3590.85</v>
      </c>
      <c r="O1201" s="3">
        <v>2555.62</v>
      </c>
      <c r="P1201" s="12">
        <v>3854.85</v>
      </c>
      <c r="Q1201" s="2">
        <v>1957.21</v>
      </c>
      <c r="T1201" s="2">
        <v>3422.76</v>
      </c>
      <c r="U1201" s="3">
        <v>2389.3000000000002</v>
      </c>
      <c r="AJ1201" s="2">
        <f t="shared" si="118"/>
        <v>3524</v>
      </c>
      <c r="AK1201" s="2">
        <v>290</v>
      </c>
      <c r="AL1201" s="12">
        <v>3196.97</v>
      </c>
      <c r="AM1201" s="2">
        <v>1736.11</v>
      </c>
      <c r="AP1201" s="12">
        <v>2764.88</v>
      </c>
      <c r="AQ1201" s="3">
        <v>2168.1999999999998</v>
      </c>
      <c r="AZ1201" s="41">
        <v>3810</v>
      </c>
      <c r="BL1201" s="2">
        <v>4268.7</v>
      </c>
      <c r="BM1201" s="2">
        <v>2283.8000000000002</v>
      </c>
      <c r="BN1201" s="2">
        <v>3836.61</v>
      </c>
      <c r="BO1201" s="2">
        <v>2715.89</v>
      </c>
      <c r="HN1201" s="12">
        <f t="shared" si="119"/>
        <v>4252.9400000000005</v>
      </c>
      <c r="HO1201" s="2">
        <f t="shared" si="120"/>
        <v>3310.28</v>
      </c>
      <c r="HP1201" s="3">
        <f t="shared" si="121"/>
        <v>3262.88</v>
      </c>
      <c r="HW1201" s="197"/>
    </row>
    <row r="1202" spans="1:231" x14ac:dyDescent="0.3">
      <c r="A1202" s="64">
        <v>42143</v>
      </c>
      <c r="B1202" s="40">
        <v>3809</v>
      </c>
      <c r="C1202" s="40">
        <f t="shared" si="122"/>
        <v>3799</v>
      </c>
      <c r="D1202" s="12">
        <v>4295.01</v>
      </c>
      <c r="E1202" s="2">
        <v>2309.02</v>
      </c>
      <c r="H1202" s="2">
        <v>3862.92</v>
      </c>
      <c r="I1202" s="3">
        <v>2741.11</v>
      </c>
      <c r="J1202" s="12">
        <v>4030.45</v>
      </c>
      <c r="K1202" s="2">
        <v>2130.37</v>
      </c>
      <c r="N1202" s="12">
        <v>3598.36</v>
      </c>
      <c r="O1202" s="3">
        <v>2562.46</v>
      </c>
      <c r="P1202" s="12">
        <v>3849.91</v>
      </c>
      <c r="Q1202" s="2">
        <v>1951.72</v>
      </c>
      <c r="T1202" s="2">
        <v>3417.82</v>
      </c>
      <c r="U1202" s="3">
        <v>2383.81</v>
      </c>
      <c r="AJ1202" s="2">
        <f t="shared" si="118"/>
        <v>3519</v>
      </c>
      <c r="AK1202" s="2">
        <v>290</v>
      </c>
      <c r="AL1202" s="12">
        <v>3203.55</v>
      </c>
      <c r="AM1202" s="2">
        <v>1741.99</v>
      </c>
      <c r="AP1202" s="12">
        <v>2771.46</v>
      </c>
      <c r="AQ1202" s="3">
        <v>2174.08</v>
      </c>
      <c r="AZ1202" s="41">
        <v>3821</v>
      </c>
      <c r="BL1202" s="2">
        <v>4341.4399999999996</v>
      </c>
      <c r="BM1202" s="2">
        <v>2354.9699999999998</v>
      </c>
      <c r="BN1202" s="2">
        <v>3909.35</v>
      </c>
      <c r="BO1202" s="2">
        <v>2787.06</v>
      </c>
      <c r="HN1202" s="12">
        <f t="shared" si="119"/>
        <v>4260.45</v>
      </c>
      <c r="HO1202" s="2">
        <f t="shared" si="120"/>
        <v>3305.1800000000003</v>
      </c>
      <c r="HP1202" s="3">
        <f t="shared" si="121"/>
        <v>3258.28</v>
      </c>
      <c r="HW1202" s="197"/>
    </row>
    <row r="1203" spans="1:231" x14ac:dyDescent="0.3">
      <c r="A1203" s="64">
        <v>42144</v>
      </c>
      <c r="B1203" s="40">
        <v>3812</v>
      </c>
      <c r="C1203" s="40">
        <f t="shared" si="122"/>
        <v>3802.1904761904761</v>
      </c>
      <c r="D1203" s="12">
        <v>4205.37</v>
      </c>
      <c r="E1203" s="2">
        <v>2223.29</v>
      </c>
      <c r="H1203" s="2">
        <v>3773.28</v>
      </c>
      <c r="I1203" s="3">
        <v>2655.38</v>
      </c>
      <c r="J1203" s="12">
        <v>4002.89</v>
      </c>
      <c r="K1203" s="2">
        <v>2105.29</v>
      </c>
      <c r="N1203" s="12">
        <v>3570.8</v>
      </c>
      <c r="O1203" s="3">
        <v>2537.38</v>
      </c>
      <c r="P1203" s="12">
        <v>3740.53</v>
      </c>
      <c r="Q1203" s="2">
        <v>1845.69</v>
      </c>
      <c r="T1203" s="2">
        <v>3308.44</v>
      </c>
      <c r="U1203" s="3">
        <v>2277.7800000000002</v>
      </c>
      <c r="AJ1203" s="2">
        <f t="shared" si="118"/>
        <v>3522</v>
      </c>
      <c r="AK1203" s="2">
        <v>290</v>
      </c>
      <c r="AL1203" s="12">
        <v>3107.88</v>
      </c>
      <c r="AM1203" s="2">
        <v>1649.63</v>
      </c>
      <c r="AP1203" s="12">
        <v>2675.79</v>
      </c>
      <c r="AQ1203" s="3">
        <v>2081.7199999999998</v>
      </c>
      <c r="AZ1203" s="41">
        <v>3819</v>
      </c>
      <c r="BL1203" s="2">
        <v>4249.1899999999996</v>
      </c>
      <c r="BM1203" s="2">
        <v>2266.65</v>
      </c>
      <c r="BN1203" s="2">
        <v>3817.1</v>
      </c>
      <c r="BO1203" s="2">
        <v>2698.74</v>
      </c>
      <c r="HN1203" s="12">
        <f t="shared" si="119"/>
        <v>4232.8899999999994</v>
      </c>
      <c r="HO1203" s="2">
        <f t="shared" si="120"/>
        <v>3308.2400000000002</v>
      </c>
      <c r="HP1203" s="3">
        <f t="shared" si="121"/>
        <v>3261.04</v>
      </c>
      <c r="HW1203" s="197"/>
    </row>
    <row r="1204" spans="1:231" x14ac:dyDescent="0.3">
      <c r="A1204" s="64">
        <v>42145</v>
      </c>
      <c r="B1204" s="40">
        <v>3800</v>
      </c>
      <c r="C1204" s="40">
        <f t="shared" si="122"/>
        <v>3805.4761904761904</v>
      </c>
      <c r="D1204" s="12">
        <v>4237.32</v>
      </c>
      <c r="E1204" s="2">
        <v>2254.09</v>
      </c>
      <c r="H1204" s="2">
        <v>3805.23</v>
      </c>
      <c r="I1204" s="3">
        <v>2686.18</v>
      </c>
      <c r="J1204" s="12">
        <v>4010.41</v>
      </c>
      <c r="K1204" s="2">
        <v>2112.13</v>
      </c>
      <c r="N1204" s="12">
        <v>3578.32</v>
      </c>
      <c r="O1204" s="3">
        <v>2544.2199999999998</v>
      </c>
      <c r="P1204" s="12">
        <v>3783.21</v>
      </c>
      <c r="Q1204" s="2">
        <v>1875.53</v>
      </c>
      <c r="T1204" s="2">
        <v>3351.12</v>
      </c>
      <c r="U1204" s="3">
        <v>2307.62</v>
      </c>
      <c r="AJ1204" s="2">
        <f t="shared" si="118"/>
        <v>3510</v>
      </c>
      <c r="AK1204" s="2">
        <v>290</v>
      </c>
      <c r="AL1204" s="12">
        <v>3126.19</v>
      </c>
      <c r="AM1204" s="2">
        <v>1655.33</v>
      </c>
      <c r="AP1204" s="12">
        <v>2694.1</v>
      </c>
      <c r="AQ1204" s="3">
        <v>2087.42</v>
      </c>
      <c r="AZ1204" s="41">
        <v>3820</v>
      </c>
      <c r="BL1204" s="2">
        <v>4281.25</v>
      </c>
      <c r="BM1204" s="2">
        <v>2297.56</v>
      </c>
      <c r="BN1204" s="2">
        <v>3849.16</v>
      </c>
      <c r="BO1204" s="2">
        <v>2729.65</v>
      </c>
      <c r="HN1204" s="12">
        <f t="shared" si="119"/>
        <v>4240.41</v>
      </c>
      <c r="HO1204" s="2">
        <f t="shared" si="120"/>
        <v>3296</v>
      </c>
      <c r="HP1204" s="3">
        <f t="shared" si="121"/>
        <v>3250</v>
      </c>
      <c r="HW1204" s="197"/>
    </row>
    <row r="1205" spans="1:231" x14ac:dyDescent="0.3">
      <c r="A1205" s="64">
        <v>42146</v>
      </c>
      <c r="B1205" s="40">
        <v>3815</v>
      </c>
      <c r="C1205" s="40">
        <f t="shared" si="122"/>
        <v>3806.0952380952381</v>
      </c>
      <c r="D1205" s="12">
        <v>4340.38</v>
      </c>
      <c r="E1205" s="2">
        <v>2354.19</v>
      </c>
      <c r="H1205" s="2">
        <v>3908.29</v>
      </c>
      <c r="I1205" s="3">
        <v>2786.28</v>
      </c>
      <c r="J1205" s="12">
        <v>4003.9</v>
      </c>
      <c r="K1205" s="2">
        <v>2104.29</v>
      </c>
      <c r="N1205" s="12">
        <v>3571.81</v>
      </c>
      <c r="O1205" s="3">
        <v>2536.38</v>
      </c>
      <c r="P1205" s="12">
        <v>3847.52</v>
      </c>
      <c r="Q1205" s="2">
        <v>1937.69</v>
      </c>
      <c r="T1205" s="2">
        <v>3415.43</v>
      </c>
      <c r="U1205" s="3">
        <v>2369.7800000000002</v>
      </c>
      <c r="AJ1205" s="2">
        <f t="shared" si="118"/>
        <v>3525</v>
      </c>
      <c r="AK1205" s="2">
        <v>290</v>
      </c>
      <c r="AL1205" s="12">
        <v>3189.29</v>
      </c>
      <c r="AM1205" s="2">
        <v>1716.23</v>
      </c>
      <c r="AP1205" s="12">
        <v>2757.2</v>
      </c>
      <c r="AQ1205" s="3">
        <v>2148.3200000000002</v>
      </c>
      <c r="AZ1205" s="41">
        <v>3810</v>
      </c>
      <c r="BL1205" s="2">
        <v>4374.63</v>
      </c>
      <c r="BM1205" s="2">
        <v>2388.08</v>
      </c>
      <c r="BN1205" s="2">
        <v>3942.54</v>
      </c>
      <c r="BO1205" s="2">
        <v>2820.17</v>
      </c>
      <c r="HN1205" s="12">
        <f t="shared" si="119"/>
        <v>4233.8999999999996</v>
      </c>
      <c r="HO1205" s="2">
        <f t="shared" si="120"/>
        <v>3311.3</v>
      </c>
      <c r="HP1205" s="3">
        <f t="shared" si="121"/>
        <v>3263.8</v>
      </c>
      <c r="HW1205" s="197"/>
    </row>
    <row r="1206" spans="1:231" x14ac:dyDescent="0.3">
      <c r="A1206" s="64">
        <v>42149</v>
      </c>
      <c r="B1206" s="40">
        <v>3828</v>
      </c>
      <c r="C1206" s="40">
        <f t="shared" si="122"/>
        <v>3806.4761904761904</v>
      </c>
      <c r="D1206" s="12">
        <v>4365.3</v>
      </c>
      <c r="E1206" s="2">
        <v>2376.42</v>
      </c>
      <c r="H1206" s="2">
        <v>3933.21</v>
      </c>
      <c r="I1206" s="3">
        <v>2808.51</v>
      </c>
      <c r="J1206" s="12">
        <v>4026.27</v>
      </c>
      <c r="K1206" s="2">
        <v>2124.63</v>
      </c>
      <c r="N1206" s="12">
        <v>3594.18</v>
      </c>
      <c r="O1206" s="3">
        <v>2556.7199999999998</v>
      </c>
      <c r="P1206" s="12">
        <v>3868.7</v>
      </c>
      <c r="Q1206" s="2">
        <v>1956.77</v>
      </c>
      <c r="T1206" s="2">
        <v>3436.61</v>
      </c>
      <c r="U1206" s="3">
        <v>2388.86</v>
      </c>
      <c r="AJ1206" s="2">
        <f t="shared" si="118"/>
        <v>3538</v>
      </c>
      <c r="AK1206" s="2">
        <v>290</v>
      </c>
      <c r="AL1206" s="12">
        <v>3208.93</v>
      </c>
      <c r="AM1206" s="2">
        <v>1733.69</v>
      </c>
      <c r="AP1206" s="12">
        <v>2776.84</v>
      </c>
      <c r="AQ1206" s="3">
        <v>2165.7800000000002</v>
      </c>
      <c r="AZ1206" s="41">
        <v>3798</v>
      </c>
      <c r="BL1206" s="2">
        <v>4412.05</v>
      </c>
      <c r="BM1206" s="2">
        <v>2422.6799999999998</v>
      </c>
      <c r="BN1206" s="2">
        <v>3979.96</v>
      </c>
      <c r="BO1206" s="2">
        <v>2854.77</v>
      </c>
      <c r="HN1206" s="12">
        <f t="shared" si="119"/>
        <v>4256.2700000000004</v>
      </c>
      <c r="HO1206" s="2">
        <f t="shared" si="120"/>
        <v>3324.56</v>
      </c>
      <c r="HP1206" s="3">
        <f t="shared" si="121"/>
        <v>3275.76</v>
      </c>
      <c r="HW1206" s="197"/>
    </row>
    <row r="1207" spans="1:231" x14ac:dyDescent="0.3">
      <c r="A1207" s="64">
        <v>42150</v>
      </c>
      <c r="B1207" s="40">
        <v>3828</v>
      </c>
      <c r="C1207" s="40">
        <f t="shared" si="122"/>
        <v>3806.8571428571427</v>
      </c>
      <c r="D1207" s="12">
        <v>4341.38</v>
      </c>
      <c r="E1207" s="2">
        <v>2350.33</v>
      </c>
      <c r="H1207" s="2">
        <v>3909.29</v>
      </c>
      <c r="I1207" s="3">
        <v>2782.42</v>
      </c>
      <c r="J1207" s="12">
        <v>4048.64</v>
      </c>
      <c r="K1207" s="2">
        <v>2144.9699999999998</v>
      </c>
      <c r="N1207" s="12">
        <v>3616.55</v>
      </c>
      <c r="O1207" s="3">
        <v>2577.06</v>
      </c>
      <c r="P1207" s="12">
        <v>3877.68</v>
      </c>
      <c r="Q1207" s="2">
        <v>1963.77</v>
      </c>
      <c r="T1207" s="2">
        <v>3445.59</v>
      </c>
      <c r="U1207" s="3">
        <v>2395.86</v>
      </c>
      <c r="AJ1207" s="2">
        <f t="shared" si="118"/>
        <v>3538</v>
      </c>
      <c r="AK1207" s="2">
        <v>290</v>
      </c>
      <c r="AL1207" s="12">
        <v>3228.57</v>
      </c>
      <c r="AM1207" s="2">
        <v>1751.15</v>
      </c>
      <c r="AP1207" s="12">
        <v>2796.48</v>
      </c>
      <c r="AQ1207" s="3">
        <v>2183.2399999999998</v>
      </c>
      <c r="AZ1207" s="41">
        <v>3800</v>
      </c>
      <c r="BL1207" s="2">
        <v>4385.12</v>
      </c>
      <c r="BM1207" s="2">
        <v>2393.61</v>
      </c>
      <c r="BN1207" s="2">
        <v>3953.03</v>
      </c>
      <c r="BO1207" s="2">
        <v>2825.7</v>
      </c>
      <c r="HN1207" s="12">
        <f t="shared" si="119"/>
        <v>4278.6399999999994</v>
      </c>
      <c r="HO1207" s="2">
        <f t="shared" si="120"/>
        <v>3324.56</v>
      </c>
      <c r="HP1207" s="3">
        <f t="shared" si="121"/>
        <v>3275.76</v>
      </c>
      <c r="HW1207" s="197"/>
    </row>
    <row r="1208" spans="1:231" x14ac:dyDescent="0.3">
      <c r="A1208" s="64">
        <v>42151</v>
      </c>
      <c r="B1208" s="40">
        <v>3836</v>
      </c>
      <c r="C1208" s="40">
        <f t="shared" si="122"/>
        <v>3809.4285714285716</v>
      </c>
      <c r="D1208" s="12">
        <v>4269.63</v>
      </c>
      <c r="E1208" s="2">
        <v>2280.41</v>
      </c>
      <c r="H1208" s="2">
        <v>3837.54</v>
      </c>
      <c r="I1208" s="3">
        <v>2812.5</v>
      </c>
      <c r="J1208" s="12">
        <v>4038.69</v>
      </c>
      <c r="K1208" s="2">
        <v>2135.9299999999998</v>
      </c>
      <c r="N1208" s="12">
        <v>3606.6</v>
      </c>
      <c r="O1208" s="3">
        <v>2568.02</v>
      </c>
      <c r="P1208" s="12">
        <v>3807.47</v>
      </c>
      <c r="Q1208" s="2">
        <v>1895.13</v>
      </c>
      <c r="T1208" s="2">
        <v>3375.38</v>
      </c>
      <c r="U1208" s="3">
        <v>2327.2199999999998</v>
      </c>
      <c r="AJ1208" s="2">
        <f t="shared" si="118"/>
        <v>3546</v>
      </c>
      <c r="AK1208" s="2">
        <v>290</v>
      </c>
      <c r="AL1208" s="12">
        <v>3159</v>
      </c>
      <c r="AM1208" s="2">
        <v>1683.19</v>
      </c>
      <c r="AP1208" s="12">
        <v>2726.91</v>
      </c>
      <c r="AQ1208" s="3">
        <v>2115.2800000000002</v>
      </c>
      <c r="AZ1208" s="41">
        <v>3815</v>
      </c>
      <c r="BA1208" s="41">
        <v>3885</v>
      </c>
      <c r="BL1208" s="2">
        <v>4308.75</v>
      </c>
      <c r="BM1208" s="2">
        <v>2319.12</v>
      </c>
      <c r="BN1208" s="2">
        <v>3876.66</v>
      </c>
      <c r="BO1208" s="2">
        <v>2751.21</v>
      </c>
      <c r="HN1208" s="12">
        <f t="shared" si="119"/>
        <v>4268.6900000000005</v>
      </c>
      <c r="HO1208" s="2">
        <f t="shared" si="120"/>
        <v>3332.7200000000003</v>
      </c>
      <c r="HP1208" s="3">
        <f t="shared" si="121"/>
        <v>3283.1200000000003</v>
      </c>
      <c r="HW1208" s="197"/>
    </row>
    <row r="1209" spans="1:231" x14ac:dyDescent="0.3">
      <c r="A1209" s="64">
        <v>42152</v>
      </c>
      <c r="B1209" s="40">
        <v>3846</v>
      </c>
      <c r="C1209" s="40">
        <f t="shared" si="122"/>
        <v>3813</v>
      </c>
      <c r="D1209" s="12">
        <v>4256.95</v>
      </c>
      <c r="E1209" s="2">
        <v>2265.44</v>
      </c>
      <c r="H1209" s="2">
        <v>3824.86</v>
      </c>
      <c r="I1209" s="3">
        <v>2697.53</v>
      </c>
      <c r="J1209" s="12">
        <v>4061.06</v>
      </c>
      <c r="K1209" s="2">
        <v>2156.27</v>
      </c>
      <c r="N1209" s="12">
        <v>3628.97</v>
      </c>
      <c r="O1209" s="3">
        <v>2588.36</v>
      </c>
      <c r="P1209" s="12">
        <v>3791.33</v>
      </c>
      <c r="Q1209" s="2">
        <v>1877.28</v>
      </c>
      <c r="T1209" s="2">
        <v>3359.24</v>
      </c>
      <c r="U1209" s="3">
        <v>2309.37</v>
      </c>
      <c r="AJ1209" s="2">
        <f t="shared" si="118"/>
        <v>3556</v>
      </c>
      <c r="AK1209" s="2">
        <v>290</v>
      </c>
      <c r="AL1209" s="12">
        <v>3153.67</v>
      </c>
      <c r="AM1209" s="2">
        <v>1675.94</v>
      </c>
      <c r="AP1209" s="12">
        <v>2721.58</v>
      </c>
      <c r="AQ1209" s="3">
        <v>2108.0300000000002</v>
      </c>
      <c r="AZ1209" s="41">
        <v>3820</v>
      </c>
      <c r="BA1209" s="41">
        <v>3860</v>
      </c>
      <c r="BL1209" s="2">
        <v>4300.87</v>
      </c>
      <c r="BM1209" s="2">
        <v>2308.9</v>
      </c>
      <c r="BN1209" s="2">
        <v>3868.78</v>
      </c>
      <c r="BO1209" s="2">
        <v>2740.99</v>
      </c>
      <c r="HN1209" s="12">
        <f t="shared" si="119"/>
        <v>4291.0599999999995</v>
      </c>
      <c r="HO1209" s="2">
        <f t="shared" si="120"/>
        <v>3342.92</v>
      </c>
      <c r="HP1209" s="3">
        <f t="shared" si="121"/>
        <v>3292.32</v>
      </c>
      <c r="HW1209" s="197"/>
    </row>
    <row r="1210" spans="1:231" x14ac:dyDescent="0.3">
      <c r="A1210" s="64">
        <v>42153</v>
      </c>
      <c r="B1210" s="40">
        <v>3870</v>
      </c>
      <c r="C1210" s="40">
        <f t="shared" si="122"/>
        <v>3818.6666666666665</v>
      </c>
      <c r="D1210" s="12">
        <v>4252.6000000000004</v>
      </c>
      <c r="E1210" s="2">
        <v>2260.33</v>
      </c>
      <c r="H1210" s="2">
        <v>3820.51</v>
      </c>
      <c r="I1210" s="3">
        <v>2692.42</v>
      </c>
      <c r="J1210" s="12">
        <v>4043.94</v>
      </c>
      <c r="K1210" s="2">
        <v>2138.73</v>
      </c>
      <c r="N1210" s="12">
        <v>3611.85</v>
      </c>
      <c r="O1210" s="3">
        <v>2570.8200000000002</v>
      </c>
      <c r="P1210" s="12">
        <v>3822.7</v>
      </c>
      <c r="Q1210" s="2">
        <v>1907.69</v>
      </c>
      <c r="T1210" s="2">
        <v>3390.61</v>
      </c>
      <c r="U1210" s="3">
        <v>2339.7800000000002</v>
      </c>
      <c r="AJ1210" s="2">
        <f t="shared" si="118"/>
        <v>3580</v>
      </c>
      <c r="AK1210" s="2">
        <v>290</v>
      </c>
      <c r="AL1210" s="12">
        <v>3147.72</v>
      </c>
      <c r="AM1210" s="2">
        <v>1669.39</v>
      </c>
      <c r="AP1210" s="12">
        <v>2715.63</v>
      </c>
      <c r="AQ1210" s="3">
        <v>2101.48</v>
      </c>
      <c r="AZ1210" s="41">
        <v>3815</v>
      </c>
      <c r="BA1210" s="41">
        <v>3871</v>
      </c>
      <c r="BL1210" s="2">
        <v>4293.24</v>
      </c>
      <c r="BM1210" s="2">
        <v>2300.54</v>
      </c>
      <c r="BN1210" s="2">
        <v>3861.15</v>
      </c>
      <c r="BO1210" s="2">
        <v>2732.63</v>
      </c>
      <c r="HN1210" s="12">
        <f t="shared" si="119"/>
        <v>4273.9400000000005</v>
      </c>
      <c r="HO1210" s="2">
        <f t="shared" si="120"/>
        <v>3367.4</v>
      </c>
      <c r="HP1210" s="3">
        <f t="shared" si="121"/>
        <v>3314.4</v>
      </c>
      <c r="HW1210" s="197"/>
    </row>
    <row r="1211" spans="1:231" x14ac:dyDescent="0.3">
      <c r="A1211" s="64">
        <v>42156</v>
      </c>
      <c r="B1211" s="40">
        <v>3888</v>
      </c>
      <c r="C1211" s="40">
        <f t="shared" si="122"/>
        <v>3825.1904761904761</v>
      </c>
      <c r="D1211" s="12">
        <v>4277.09</v>
      </c>
      <c r="E1211" s="2">
        <v>2280.79</v>
      </c>
      <c r="H1211" s="2">
        <v>3845</v>
      </c>
      <c r="I1211" s="3">
        <v>2712.88</v>
      </c>
      <c r="J1211" s="12">
        <v>4103.32</v>
      </c>
      <c r="K1211" s="2">
        <v>2194.69</v>
      </c>
      <c r="N1211" s="12">
        <v>3671.23</v>
      </c>
      <c r="O1211" s="3">
        <v>2626.78</v>
      </c>
      <c r="P1211" s="12">
        <v>3842.24</v>
      </c>
      <c r="Q1211" s="2">
        <v>1924.09</v>
      </c>
      <c r="T1211" s="2">
        <v>3410.15</v>
      </c>
      <c r="U1211" s="3">
        <v>2356.1799999999998</v>
      </c>
      <c r="AJ1211" s="2">
        <f t="shared" si="118"/>
        <v>3598</v>
      </c>
      <c r="AK1211" s="2">
        <v>290</v>
      </c>
      <c r="AL1211" s="12">
        <v>3164.71</v>
      </c>
      <c r="AM1211" s="2">
        <v>1683.13</v>
      </c>
      <c r="AP1211" s="12">
        <v>2732.62</v>
      </c>
      <c r="AQ1211" s="3">
        <v>2115.2199999999998</v>
      </c>
      <c r="AZ1211" s="41">
        <v>3828</v>
      </c>
      <c r="BA1211" s="41">
        <v>3901</v>
      </c>
      <c r="BL1211" s="2">
        <v>4318.1899999999996</v>
      </c>
      <c r="BM1211" s="2">
        <v>2321.4699999999998</v>
      </c>
      <c r="BN1211" s="2">
        <v>3886.1</v>
      </c>
      <c r="BO1211" s="2">
        <v>2753.56</v>
      </c>
      <c r="HN1211" s="12">
        <f t="shared" si="119"/>
        <v>4333.32</v>
      </c>
      <c r="HO1211" s="2">
        <f t="shared" si="120"/>
        <v>3385.76</v>
      </c>
      <c r="HP1211" s="3">
        <f t="shared" si="121"/>
        <v>3330.96</v>
      </c>
      <c r="HW1211" s="197"/>
    </row>
    <row r="1212" spans="1:231" x14ac:dyDescent="0.3">
      <c r="A1212" s="64">
        <v>42157</v>
      </c>
      <c r="B1212" s="40">
        <v>3896</v>
      </c>
      <c r="C1212" s="40">
        <f t="shared" si="122"/>
        <v>3831.3809523809523</v>
      </c>
      <c r="D1212" s="12">
        <v>4248.1899999999996</v>
      </c>
      <c r="E1212" s="2">
        <v>2255.16</v>
      </c>
      <c r="H1212" s="2">
        <v>3816.1</v>
      </c>
      <c r="I1212" s="3">
        <v>2687.25</v>
      </c>
      <c r="J1212" s="12">
        <v>4075.98</v>
      </c>
      <c r="K1212" s="2">
        <v>2169.83</v>
      </c>
      <c r="N1212" s="12">
        <v>3643.89</v>
      </c>
      <c r="O1212" s="3">
        <v>2601.92</v>
      </c>
      <c r="P1212" s="12">
        <v>3817.23</v>
      </c>
      <c r="Q1212" s="2">
        <v>1901.65</v>
      </c>
      <c r="T1212" s="2">
        <v>3385.14</v>
      </c>
      <c r="U1212" s="3">
        <v>2333.7399999999998</v>
      </c>
      <c r="AJ1212" s="2">
        <f t="shared" si="118"/>
        <v>3606</v>
      </c>
      <c r="AK1212" s="2">
        <v>290</v>
      </c>
      <c r="AL1212" s="12">
        <v>3141.7</v>
      </c>
      <c r="AM1212" s="2">
        <v>1662.78</v>
      </c>
      <c r="AP1212" s="12">
        <v>2709.61</v>
      </c>
      <c r="AQ1212" s="3">
        <v>2094.87</v>
      </c>
      <c r="AZ1212" s="41">
        <v>3851</v>
      </c>
      <c r="BA1212" s="41">
        <v>3900</v>
      </c>
      <c r="BL1212" s="2">
        <v>4293.46</v>
      </c>
      <c r="BM1212" s="2">
        <v>2299.9499999999998</v>
      </c>
      <c r="BN1212" s="2">
        <v>3861.37</v>
      </c>
      <c r="BO1212" s="2">
        <v>2732.04</v>
      </c>
      <c r="HN1212" s="12">
        <f t="shared" si="119"/>
        <v>4305.9799999999996</v>
      </c>
      <c r="HO1212" s="2">
        <f t="shared" si="120"/>
        <v>3393.92</v>
      </c>
      <c r="HP1212" s="3">
        <f t="shared" si="121"/>
        <v>3338.32</v>
      </c>
      <c r="HW1212" s="197"/>
    </row>
    <row r="1213" spans="1:231" x14ac:dyDescent="0.3">
      <c r="A1213" s="64">
        <v>42158</v>
      </c>
      <c r="B1213" s="40">
        <v>3898</v>
      </c>
      <c r="C1213" s="40">
        <f t="shared" si="122"/>
        <v>3835.8095238095239</v>
      </c>
      <c r="D1213" s="12">
        <v>4390.07</v>
      </c>
      <c r="E1213" s="2">
        <v>2391.2399999999998</v>
      </c>
      <c r="H1213" s="2">
        <v>3957.98</v>
      </c>
      <c r="I1213" s="3">
        <v>2823.33</v>
      </c>
      <c r="J1213" s="12">
        <v>4115.74</v>
      </c>
      <c r="K1213" s="2">
        <v>2205.9899999999998</v>
      </c>
      <c r="N1213" s="12">
        <v>3683.65</v>
      </c>
      <c r="O1213" s="3">
        <v>2638.08</v>
      </c>
      <c r="P1213" s="12">
        <v>3928.49</v>
      </c>
      <c r="Q1213" s="2">
        <v>2008.39</v>
      </c>
      <c r="T1213" s="2">
        <v>3496.4</v>
      </c>
      <c r="U1213" s="3">
        <v>2440.48</v>
      </c>
      <c r="AJ1213" s="2">
        <f t="shared" si="118"/>
        <v>3608</v>
      </c>
      <c r="AK1213" s="2">
        <v>290</v>
      </c>
      <c r="AL1213" s="12">
        <v>3225.09</v>
      </c>
      <c r="AM1213" s="2">
        <v>1741.78</v>
      </c>
      <c r="AP1213" s="12">
        <v>2793</v>
      </c>
      <c r="AQ1213" s="3">
        <v>2173.87</v>
      </c>
      <c r="AZ1213" s="41">
        <v>3840</v>
      </c>
      <c r="BA1213" s="41">
        <v>3880</v>
      </c>
      <c r="BL1213" s="2">
        <v>4434.78</v>
      </c>
      <c r="BM1213" s="2">
        <v>2435.48</v>
      </c>
      <c r="BN1213" s="2">
        <v>4002.69</v>
      </c>
      <c r="BO1213" s="2">
        <v>2867.57</v>
      </c>
      <c r="HN1213" s="12">
        <f t="shared" si="119"/>
        <v>4345.74</v>
      </c>
      <c r="HO1213" s="2">
        <f t="shared" si="120"/>
        <v>3395.96</v>
      </c>
      <c r="HP1213" s="3">
        <f t="shared" si="121"/>
        <v>3340.1600000000003</v>
      </c>
      <c r="HW1213" s="197"/>
    </row>
    <row r="1214" spans="1:231" x14ac:dyDescent="0.3">
      <c r="A1214" s="64">
        <v>42159</v>
      </c>
      <c r="B1214" s="40">
        <v>3895</v>
      </c>
      <c r="C1214" s="40">
        <f t="shared" si="122"/>
        <v>3839.8571428571427</v>
      </c>
      <c r="D1214" s="12">
        <v>4375.8599999999997</v>
      </c>
      <c r="E1214" s="2">
        <v>2376.1</v>
      </c>
      <c r="H1214" s="2">
        <v>3943.77</v>
      </c>
      <c r="I1214" s="3">
        <v>2808.19</v>
      </c>
      <c r="J1214" s="12">
        <v>4125.6899999999996</v>
      </c>
      <c r="K1214" s="2">
        <v>2215.0300000000002</v>
      </c>
      <c r="N1214" s="12">
        <v>3693.6</v>
      </c>
      <c r="O1214" s="3">
        <v>2647.12</v>
      </c>
      <c r="P1214" s="12">
        <v>3975.39</v>
      </c>
      <c r="Q1214" s="2">
        <v>2053.96</v>
      </c>
      <c r="T1214" s="2">
        <v>3543.3</v>
      </c>
      <c r="U1214" s="3">
        <v>2486.0500000000002</v>
      </c>
      <c r="AJ1214" s="2">
        <f t="shared" si="118"/>
        <v>3605</v>
      </c>
      <c r="AK1214" s="2">
        <v>290</v>
      </c>
      <c r="AL1214" s="12">
        <v>3246.14</v>
      </c>
      <c r="AM1214" s="2">
        <v>1761.73</v>
      </c>
      <c r="AP1214" s="12">
        <v>2814.05</v>
      </c>
      <c r="AQ1214" s="3">
        <v>2193.8200000000002</v>
      </c>
      <c r="AZ1214" s="41">
        <v>3816</v>
      </c>
      <c r="BA1214" s="41">
        <v>3889</v>
      </c>
      <c r="BL1214" s="2">
        <v>4425.32</v>
      </c>
      <c r="BM1214" s="2">
        <v>2425.04</v>
      </c>
      <c r="BN1214" s="2">
        <v>3993.23</v>
      </c>
      <c r="BO1214" s="2">
        <v>2857.13</v>
      </c>
      <c r="HN1214" s="12">
        <f t="shared" si="119"/>
        <v>4355.6899999999996</v>
      </c>
      <c r="HO1214" s="2">
        <f t="shared" si="120"/>
        <v>3392.9</v>
      </c>
      <c r="HP1214" s="3">
        <f t="shared" si="121"/>
        <v>3337.4</v>
      </c>
      <c r="HW1214" s="197"/>
    </row>
    <row r="1215" spans="1:231" x14ac:dyDescent="0.3">
      <c r="A1215" s="64">
        <v>42160</v>
      </c>
      <c r="B1215" s="40">
        <v>3902</v>
      </c>
      <c r="C1215" s="40">
        <f t="shared" si="122"/>
        <v>3843.2857142857142</v>
      </c>
      <c r="D1215" s="12">
        <v>4485.96</v>
      </c>
      <c r="E1215" s="2">
        <v>2479.12</v>
      </c>
      <c r="H1215" s="2">
        <v>4053.87</v>
      </c>
      <c r="I1215" s="3">
        <v>2911.21</v>
      </c>
      <c r="J1215" s="12">
        <v>4180.37</v>
      </c>
      <c r="K1215" s="2">
        <v>2264.75</v>
      </c>
      <c r="N1215" s="12">
        <v>3748.28</v>
      </c>
      <c r="O1215" s="3">
        <v>2696.84</v>
      </c>
      <c r="P1215" s="12">
        <v>4027.4</v>
      </c>
      <c r="Q1215" s="2">
        <v>2100.8200000000002</v>
      </c>
      <c r="T1215" s="2">
        <v>3595.31</v>
      </c>
      <c r="U1215" s="3">
        <v>2532.91</v>
      </c>
      <c r="AJ1215" s="2">
        <f t="shared" si="118"/>
        <v>3612</v>
      </c>
      <c r="AK1215" s="2">
        <v>290</v>
      </c>
      <c r="AL1215" s="12">
        <v>3318.74</v>
      </c>
      <c r="AM1215" s="2">
        <v>1828.75</v>
      </c>
      <c r="AP1215" s="12">
        <v>2886.65</v>
      </c>
      <c r="AQ1215" s="3">
        <v>2260.84</v>
      </c>
      <c r="AZ1215" s="41">
        <v>3839</v>
      </c>
      <c r="BA1215" s="41">
        <v>3912</v>
      </c>
      <c r="BL1215" s="2">
        <v>4536.3</v>
      </c>
      <c r="BM1215" s="2">
        <v>2528.9299999999998</v>
      </c>
      <c r="BN1215" s="2">
        <v>4104.21</v>
      </c>
      <c r="BO1215" s="2">
        <v>2961.02</v>
      </c>
      <c r="HN1215" s="12">
        <f t="shared" si="119"/>
        <v>4410.37</v>
      </c>
      <c r="HO1215" s="2">
        <f t="shared" si="120"/>
        <v>3400.04</v>
      </c>
      <c r="HP1215" s="3">
        <f t="shared" si="121"/>
        <v>3343.84</v>
      </c>
      <c r="HW1215" s="197"/>
    </row>
    <row r="1216" spans="1:231" x14ac:dyDescent="0.3">
      <c r="A1216" s="64">
        <v>42163</v>
      </c>
      <c r="B1216" s="40">
        <v>3902</v>
      </c>
      <c r="C1216" s="40">
        <f t="shared" si="122"/>
        <v>3847.2380952380954</v>
      </c>
      <c r="D1216" s="12">
        <v>4402.7299999999996</v>
      </c>
      <c r="E1216" s="2">
        <v>2400</v>
      </c>
      <c r="H1216" s="2">
        <v>3970.64</v>
      </c>
      <c r="I1216" s="3">
        <v>2832.09</v>
      </c>
      <c r="J1216" s="12">
        <v>4150.54</v>
      </c>
      <c r="K1216" s="2">
        <v>2237.63</v>
      </c>
      <c r="N1216" s="12">
        <v>3718.45</v>
      </c>
      <c r="O1216" s="3">
        <v>2669.72</v>
      </c>
      <c r="P1216" s="12">
        <v>3973.79</v>
      </c>
      <c r="Q1216" s="2">
        <v>2050.2800000000002</v>
      </c>
      <c r="T1216" s="2">
        <v>3541.7</v>
      </c>
      <c r="U1216" s="3">
        <v>2482.37</v>
      </c>
      <c r="AJ1216" s="2">
        <f t="shared" si="118"/>
        <v>3612</v>
      </c>
      <c r="AK1216" s="2">
        <v>290</v>
      </c>
      <c r="AL1216" s="12">
        <v>3318.05</v>
      </c>
      <c r="AM1216" s="2">
        <v>1830.69</v>
      </c>
      <c r="AP1216" s="12">
        <v>2885.96</v>
      </c>
      <c r="AQ1216" s="3">
        <v>2262.7800000000002</v>
      </c>
      <c r="AZ1216" s="41">
        <v>3853</v>
      </c>
      <c r="BA1216" s="41">
        <v>3920</v>
      </c>
      <c r="BL1216" s="2">
        <v>4456.07</v>
      </c>
      <c r="BM1216" s="2">
        <v>2452.7800000000002</v>
      </c>
      <c r="BN1216" s="2">
        <v>4023.98</v>
      </c>
      <c r="BO1216" s="2">
        <v>2884.87</v>
      </c>
      <c r="HN1216" s="12">
        <f t="shared" si="119"/>
        <v>4380.54</v>
      </c>
      <c r="HO1216" s="2">
        <f t="shared" si="120"/>
        <v>3400.04</v>
      </c>
      <c r="HP1216" s="3">
        <f t="shared" si="121"/>
        <v>3343.84</v>
      </c>
      <c r="HW1216" s="197"/>
    </row>
    <row r="1217" spans="1:231" x14ac:dyDescent="0.3">
      <c r="A1217" s="64">
        <v>42164</v>
      </c>
      <c r="B1217" s="40">
        <v>3901</v>
      </c>
      <c r="C1217" s="40">
        <f t="shared" si="122"/>
        <v>3850.7142857142858</v>
      </c>
      <c r="D1217" s="12">
        <v>4421.58</v>
      </c>
      <c r="E1217" s="2">
        <v>2420.5300000000002</v>
      </c>
      <c r="H1217" s="2">
        <v>3989.49</v>
      </c>
      <c r="I1217" s="3">
        <v>2852.62</v>
      </c>
      <c r="J1217" s="12">
        <v>4133.1400000000003</v>
      </c>
      <c r="K1217" s="2">
        <v>2221.81</v>
      </c>
      <c r="N1217" s="12">
        <v>3701.05</v>
      </c>
      <c r="O1217" s="3">
        <v>2653.9</v>
      </c>
      <c r="P1217" s="12">
        <v>4007.59</v>
      </c>
      <c r="Q1217" s="2">
        <v>2085.19</v>
      </c>
      <c r="T1217" s="2">
        <v>3575.5</v>
      </c>
      <c r="U1217" s="3">
        <v>2517.2800000000002</v>
      </c>
      <c r="AJ1217" s="2">
        <f t="shared" si="118"/>
        <v>3611</v>
      </c>
      <c r="AK1217" s="2">
        <v>290</v>
      </c>
      <c r="AL1217" s="12">
        <v>3327.87</v>
      </c>
      <c r="AM1217" s="2">
        <v>1841.95</v>
      </c>
      <c r="AP1217" s="12">
        <v>2895.78</v>
      </c>
      <c r="AQ1217" s="3">
        <v>2274.04</v>
      </c>
      <c r="AZ1217" s="41">
        <v>3859</v>
      </c>
      <c r="BA1217" s="41">
        <v>3905</v>
      </c>
      <c r="BL1217" s="2">
        <v>4474.6099999999997</v>
      </c>
      <c r="BM1217" s="2">
        <v>2473.0100000000002</v>
      </c>
      <c r="BN1217" s="2">
        <v>4042.52</v>
      </c>
      <c r="BO1217" s="2">
        <v>2905.1</v>
      </c>
      <c r="HN1217" s="12">
        <f t="shared" si="119"/>
        <v>4363.1400000000003</v>
      </c>
      <c r="HO1217" s="2">
        <f t="shared" si="120"/>
        <v>3399.02</v>
      </c>
      <c r="HP1217" s="3">
        <f t="shared" si="121"/>
        <v>3342.92</v>
      </c>
      <c r="HW1217" s="197"/>
    </row>
    <row r="1218" spans="1:231" x14ac:dyDescent="0.3">
      <c r="A1218" s="64">
        <v>42165</v>
      </c>
      <c r="B1218" s="40">
        <v>3859</v>
      </c>
      <c r="C1218" s="40">
        <f t="shared" si="122"/>
        <v>3852.0952380952381</v>
      </c>
      <c r="D1218" s="12">
        <v>4427.51</v>
      </c>
      <c r="E1218" s="2">
        <v>2428.29</v>
      </c>
      <c r="H1218" s="2">
        <v>3995.42</v>
      </c>
      <c r="I1218" s="3">
        <v>2860.38</v>
      </c>
      <c r="J1218" s="12">
        <v>4115.74</v>
      </c>
      <c r="K1218" s="2">
        <v>2205.9899999999998</v>
      </c>
      <c r="N1218" s="12">
        <v>3683.65</v>
      </c>
      <c r="O1218" s="3">
        <v>2638.08</v>
      </c>
      <c r="P1218" s="12">
        <v>4015.86</v>
      </c>
      <c r="Q1218" s="2">
        <v>2094.84</v>
      </c>
      <c r="T1218" s="2">
        <v>3583.77</v>
      </c>
      <c r="U1218" s="3">
        <v>2526.9299999999998</v>
      </c>
      <c r="AJ1218" s="2">
        <f t="shared" si="118"/>
        <v>3569</v>
      </c>
      <c r="AK1218" s="2">
        <v>290</v>
      </c>
      <c r="AL1218" s="12">
        <v>3324.94</v>
      </c>
      <c r="AM1218" s="2">
        <v>1840.58</v>
      </c>
      <c r="AP1218" s="12">
        <v>2892.85</v>
      </c>
      <c r="AQ1218" s="3">
        <v>2272.67</v>
      </c>
      <c r="AZ1218" s="41">
        <v>3829</v>
      </c>
      <c r="BA1218" s="41">
        <v>3875</v>
      </c>
      <c r="BL1218" s="2">
        <v>4477.96</v>
      </c>
      <c r="BM1218" s="2">
        <v>2478.21</v>
      </c>
      <c r="BN1218" s="2">
        <v>4045.87</v>
      </c>
      <c r="BO1218" s="2">
        <v>2910.3</v>
      </c>
      <c r="HN1218" s="12">
        <f t="shared" si="119"/>
        <v>4345.74</v>
      </c>
      <c r="HO1218" s="2">
        <f t="shared" si="120"/>
        <v>3356.1800000000003</v>
      </c>
      <c r="HP1218" s="3">
        <f t="shared" si="121"/>
        <v>3304.28</v>
      </c>
      <c r="HW1218" s="197"/>
    </row>
    <row r="1219" spans="1:231" x14ac:dyDescent="0.3">
      <c r="A1219" s="64">
        <v>42166</v>
      </c>
      <c r="B1219" s="40">
        <v>3873</v>
      </c>
      <c r="C1219" s="40">
        <f t="shared" si="122"/>
        <v>3853.6666666666665</v>
      </c>
      <c r="D1219" s="12">
        <v>4357.9399999999996</v>
      </c>
      <c r="E1219" s="2">
        <v>2346.58</v>
      </c>
      <c r="H1219" s="2">
        <v>3925.85</v>
      </c>
      <c r="I1219" s="3">
        <v>2778.67</v>
      </c>
      <c r="J1219" s="12">
        <v>4133.18</v>
      </c>
      <c r="K1219" s="2">
        <v>2210.5100000000002</v>
      </c>
      <c r="N1219" s="12">
        <v>3701.09</v>
      </c>
      <c r="O1219" s="3">
        <v>2642.6</v>
      </c>
      <c r="P1219" s="12">
        <v>4020.67</v>
      </c>
      <c r="Q1219" s="2">
        <v>2099.1799999999998</v>
      </c>
      <c r="T1219" s="2">
        <v>3588.58</v>
      </c>
      <c r="U1219" s="3">
        <v>2531.27</v>
      </c>
      <c r="AJ1219" s="2">
        <f t="shared" si="118"/>
        <v>3583</v>
      </c>
      <c r="AK1219" s="2">
        <v>290</v>
      </c>
      <c r="AL1219" s="12">
        <v>3341.86</v>
      </c>
      <c r="AM1219" s="2">
        <v>1856.89</v>
      </c>
      <c r="AP1219" s="12">
        <v>2909.77</v>
      </c>
      <c r="AQ1219" s="3">
        <v>2288.98</v>
      </c>
      <c r="AZ1219" s="41">
        <v>3807</v>
      </c>
      <c r="BA1219" s="41">
        <v>3891</v>
      </c>
      <c r="BL1219" s="2">
        <v>4405.03</v>
      </c>
      <c r="BM1219" s="2">
        <v>2393.17</v>
      </c>
      <c r="BN1219" s="2">
        <v>3972.94</v>
      </c>
      <c r="BO1219" s="2">
        <v>2825.26</v>
      </c>
      <c r="HN1219" s="12">
        <f t="shared" si="119"/>
        <v>4363.18</v>
      </c>
      <c r="HO1219" s="2">
        <f t="shared" si="120"/>
        <v>3370.46</v>
      </c>
      <c r="HP1219" s="3">
        <f t="shared" si="121"/>
        <v>3317.1600000000003</v>
      </c>
      <c r="HW1219" s="197"/>
    </row>
    <row r="1220" spans="1:231" x14ac:dyDescent="0.3">
      <c r="A1220" s="64">
        <v>42167</v>
      </c>
      <c r="B1220" s="40">
        <v>3855</v>
      </c>
      <c r="C1220" s="40">
        <f t="shared" si="122"/>
        <v>3855.1904761904761</v>
      </c>
      <c r="D1220" s="12">
        <v>4351.54</v>
      </c>
      <c r="E1220" s="2">
        <v>2338.29</v>
      </c>
      <c r="H1220" s="2">
        <v>3919.45</v>
      </c>
      <c r="I1220" s="3">
        <v>2770.38</v>
      </c>
      <c r="J1220" s="12">
        <v>4150.6499999999996</v>
      </c>
      <c r="K1220" s="2">
        <v>2226.33</v>
      </c>
      <c r="N1220" s="12">
        <v>3718.56</v>
      </c>
      <c r="O1220" s="3">
        <v>2658.42</v>
      </c>
      <c r="P1220" s="12">
        <v>3974.64</v>
      </c>
      <c r="Q1220" s="2">
        <v>2052.17</v>
      </c>
      <c r="T1220" s="2">
        <v>3542.55</v>
      </c>
      <c r="U1220" s="3">
        <v>2484.2600000000002</v>
      </c>
      <c r="AJ1220" s="2">
        <f t="shared" si="118"/>
        <v>3565</v>
      </c>
      <c r="AK1220" s="2">
        <v>290</v>
      </c>
      <c r="AL1220" s="12">
        <v>3332.28</v>
      </c>
      <c r="AM1220" s="2">
        <v>1845.87</v>
      </c>
      <c r="AP1220" s="12">
        <v>2900.19</v>
      </c>
      <c r="AQ1220" s="3">
        <v>2277.96</v>
      </c>
      <c r="AZ1220" s="41">
        <v>3846</v>
      </c>
      <c r="BA1220" s="41">
        <v>3891</v>
      </c>
      <c r="BL1220" s="2">
        <v>4396.58</v>
      </c>
      <c r="BM1220" s="2">
        <v>2382.86</v>
      </c>
      <c r="BN1220" s="2">
        <v>3964.49</v>
      </c>
      <c r="BO1220" s="2">
        <v>2814.95</v>
      </c>
      <c r="HN1220" s="12">
        <f t="shared" si="119"/>
        <v>4380.6499999999996</v>
      </c>
      <c r="HO1220" s="2">
        <f t="shared" si="120"/>
        <v>3352.1</v>
      </c>
      <c r="HP1220" s="3">
        <f t="shared" si="121"/>
        <v>3300.6000000000004</v>
      </c>
      <c r="HW1220" s="197"/>
    </row>
    <row r="1221" spans="1:231" x14ac:dyDescent="0.3">
      <c r="A1221" s="60">
        <v>42170</v>
      </c>
      <c r="B1221" s="40">
        <v>3855</v>
      </c>
      <c r="C1221" s="40">
        <f t="shared" si="122"/>
        <v>3856.2857142857142</v>
      </c>
      <c r="D1221" s="12">
        <v>4343.57</v>
      </c>
      <c r="E1221" s="2">
        <v>2331.2399999999998</v>
      </c>
      <c r="H1221" s="2">
        <v>3911.48</v>
      </c>
      <c r="I1221" s="3">
        <v>2763.33</v>
      </c>
      <c r="J1221" s="12">
        <v>4143.16</v>
      </c>
      <c r="K1221" s="2">
        <v>2219.5500000000002</v>
      </c>
      <c r="N1221" s="12">
        <v>3711.07</v>
      </c>
      <c r="O1221" s="3">
        <v>2651.64</v>
      </c>
      <c r="P1221" s="12">
        <v>3980.12</v>
      </c>
      <c r="Q1221" s="2">
        <v>2058.2199999999998</v>
      </c>
      <c r="T1221" s="2">
        <v>3548.03</v>
      </c>
      <c r="U1221" s="3">
        <v>2490.31</v>
      </c>
      <c r="AJ1221" s="2">
        <f t="shared" si="118"/>
        <v>3565</v>
      </c>
      <c r="AK1221" s="2">
        <v>290</v>
      </c>
      <c r="AL1221" s="12">
        <v>3313.13</v>
      </c>
      <c r="AM1221" s="2">
        <v>1827.58</v>
      </c>
      <c r="AP1221" s="12">
        <v>2881.04</v>
      </c>
      <c r="AQ1221" s="3">
        <v>2259.67</v>
      </c>
      <c r="AZ1221" s="41">
        <v>3845</v>
      </c>
      <c r="BA1221" s="41">
        <v>3891</v>
      </c>
      <c r="BL1221" s="2">
        <v>4387.3500000000004</v>
      </c>
      <c r="BM1221" s="2">
        <v>2374.56</v>
      </c>
      <c r="BN1221" s="2">
        <v>3955.26</v>
      </c>
      <c r="BO1221" s="2">
        <v>2806.65</v>
      </c>
      <c r="HN1221" s="12">
        <f t="shared" si="119"/>
        <v>4373.16</v>
      </c>
      <c r="HO1221" s="2">
        <f t="shared" si="120"/>
        <v>3352.1</v>
      </c>
      <c r="HP1221" s="3">
        <f t="shared" si="121"/>
        <v>3300.6000000000004</v>
      </c>
      <c r="HW1221" s="197"/>
    </row>
    <row r="1222" spans="1:231" x14ac:dyDescent="0.3">
      <c r="A1222" s="60">
        <v>42171</v>
      </c>
      <c r="B1222" s="40">
        <v>3855</v>
      </c>
      <c r="C1222" s="40">
        <f t="shared" si="122"/>
        <v>3858.2380952380954</v>
      </c>
      <c r="D1222" s="12">
        <v>4602.13</v>
      </c>
      <c r="E1222" s="2">
        <v>2252.1999999999998</v>
      </c>
      <c r="H1222" s="2">
        <v>4170.04</v>
      </c>
      <c r="I1222" s="3">
        <v>2684.29</v>
      </c>
      <c r="J1222" s="12">
        <v>4477.2700000000004</v>
      </c>
      <c r="K1222" s="2">
        <v>2215.0300000000002</v>
      </c>
      <c r="N1222" s="12">
        <v>4045.18</v>
      </c>
      <c r="O1222" s="3">
        <v>2647.12</v>
      </c>
      <c r="P1222" s="12">
        <v>4314.49</v>
      </c>
      <c r="Q1222" s="2">
        <v>2053.96</v>
      </c>
      <c r="T1222" s="2">
        <v>3882.4</v>
      </c>
      <c r="U1222" s="3">
        <v>2486.0500000000002</v>
      </c>
      <c r="AJ1222" s="2">
        <f t="shared" si="118"/>
        <v>3565</v>
      </c>
      <c r="AK1222" s="2">
        <v>290</v>
      </c>
      <c r="AL1222" s="12">
        <v>3296.22</v>
      </c>
      <c r="AM1222" s="2">
        <v>1811.29</v>
      </c>
      <c r="AP1222" s="12">
        <v>2864.13</v>
      </c>
      <c r="AQ1222" s="3">
        <v>2243.38</v>
      </c>
      <c r="AZ1222" s="41">
        <v>3845</v>
      </c>
      <c r="BA1222" s="41">
        <v>3891</v>
      </c>
      <c r="BL1222" s="2">
        <v>4643.63</v>
      </c>
      <c r="BM1222" s="2">
        <v>2293.17</v>
      </c>
      <c r="BN1222" s="2">
        <v>4211.54</v>
      </c>
      <c r="BO1222" s="2">
        <v>2725.26</v>
      </c>
      <c r="HN1222" s="12">
        <f t="shared" si="119"/>
        <v>4707.2700000000004</v>
      </c>
      <c r="HO1222" s="2">
        <f t="shared" si="120"/>
        <v>3352.1</v>
      </c>
      <c r="HP1222" s="3">
        <f t="shared" si="121"/>
        <v>3300.6000000000004</v>
      </c>
      <c r="HW1222" s="197"/>
    </row>
    <row r="1223" spans="1:231" x14ac:dyDescent="0.3">
      <c r="A1223" s="60">
        <v>42172</v>
      </c>
      <c r="B1223" s="40">
        <v>3852</v>
      </c>
      <c r="C1223" s="40">
        <f t="shared" si="122"/>
        <v>3860.2857142857142</v>
      </c>
      <c r="D1223" s="12">
        <v>4561.1499999999996</v>
      </c>
      <c r="E1223" s="2">
        <v>2214.73</v>
      </c>
      <c r="H1223" s="2">
        <v>4129.0599999999995</v>
      </c>
      <c r="I1223" s="3">
        <v>2646.82</v>
      </c>
      <c r="J1223" s="12">
        <v>4477.2700000000004</v>
      </c>
      <c r="K1223" s="2">
        <v>2215.0300000000002</v>
      </c>
      <c r="N1223" s="12">
        <v>4045.18</v>
      </c>
      <c r="O1223" s="3">
        <v>2622.26</v>
      </c>
      <c r="P1223" s="12">
        <v>4314.49</v>
      </c>
      <c r="Q1223" s="2">
        <v>2053.96</v>
      </c>
      <c r="T1223" s="2">
        <v>3882.4</v>
      </c>
      <c r="U1223" s="3">
        <v>2401.2199999999998</v>
      </c>
      <c r="AJ1223" s="2">
        <f t="shared" si="118"/>
        <v>3562</v>
      </c>
      <c r="AK1223" s="2">
        <v>290</v>
      </c>
      <c r="AL1223" s="12">
        <v>3234.99</v>
      </c>
      <c r="AM1223" s="2">
        <v>1753.11</v>
      </c>
      <c r="AP1223" s="12">
        <v>2802.9</v>
      </c>
      <c r="AQ1223" s="3">
        <v>2185.1999999999998</v>
      </c>
      <c r="AZ1223" s="41">
        <v>3843</v>
      </c>
      <c r="BA1223" s="41">
        <v>3909</v>
      </c>
      <c r="BL1223" s="2">
        <v>4609.05</v>
      </c>
      <c r="BM1223" s="2">
        <v>2250.65</v>
      </c>
      <c r="BN1223" s="2">
        <v>4176.96</v>
      </c>
      <c r="BO1223" s="2">
        <v>2682.74</v>
      </c>
      <c r="HN1223" s="12">
        <f t="shared" si="119"/>
        <v>4707.2700000000004</v>
      </c>
      <c r="HO1223" s="2">
        <f t="shared" si="120"/>
        <v>3349.04</v>
      </c>
      <c r="HP1223" s="3">
        <f t="shared" si="121"/>
        <v>3297.84</v>
      </c>
      <c r="HW1223" s="197"/>
    </row>
    <row r="1224" spans="1:231" x14ac:dyDescent="0.3">
      <c r="A1224" s="60">
        <v>42173</v>
      </c>
      <c r="B1224" s="40">
        <v>3835</v>
      </c>
      <c r="C1224" s="40">
        <f t="shared" si="122"/>
        <v>3861.3809523809523</v>
      </c>
      <c r="D1224" s="12">
        <v>4565.74</v>
      </c>
      <c r="E1224" s="2">
        <v>2207.89</v>
      </c>
      <c r="H1224" s="2">
        <v>4133.6499999999996</v>
      </c>
      <c r="I1224" s="3">
        <v>2639.98</v>
      </c>
      <c r="J1224" s="12">
        <v>4442.33</v>
      </c>
      <c r="K1224" s="2">
        <v>2183.39</v>
      </c>
      <c r="N1224" s="12">
        <v>4010.24</v>
      </c>
      <c r="O1224" s="3">
        <v>2615.48</v>
      </c>
      <c r="P1224" s="12">
        <v>4219.49</v>
      </c>
      <c r="Q1224" s="2">
        <v>1962.89</v>
      </c>
      <c r="T1224" s="2">
        <v>3787.4</v>
      </c>
      <c r="U1224" s="3">
        <v>2394.98</v>
      </c>
      <c r="AJ1224" s="2">
        <f t="shared" ref="AJ1224:AJ1287" si="123">B1224-AK1224</f>
        <v>3545</v>
      </c>
      <c r="AK1224" s="2">
        <v>290</v>
      </c>
      <c r="AL1224" s="12">
        <v>3253.29</v>
      </c>
      <c r="AM1224" s="2">
        <v>1771.88</v>
      </c>
      <c r="AP1224" s="12">
        <v>2821.2</v>
      </c>
      <c r="AQ1224" s="3">
        <v>2203.9699999999998</v>
      </c>
      <c r="AZ1224" s="41">
        <v>3860</v>
      </c>
      <c r="BA1224" s="41">
        <v>3909</v>
      </c>
      <c r="BL1224" s="2">
        <v>4609.05</v>
      </c>
      <c r="BM1224" s="2">
        <v>2250.65</v>
      </c>
      <c r="BN1224" s="2">
        <v>4176.96</v>
      </c>
      <c r="BO1224" s="2">
        <v>2682.74</v>
      </c>
      <c r="HN1224" s="12">
        <f t="shared" si="119"/>
        <v>4672.33</v>
      </c>
      <c r="HO1224" s="2">
        <f t="shared" si="120"/>
        <v>3331.7000000000003</v>
      </c>
      <c r="HP1224" s="3">
        <f t="shared" si="121"/>
        <v>3282.2000000000003</v>
      </c>
      <c r="HW1224" s="197"/>
    </row>
    <row r="1225" spans="1:231" x14ac:dyDescent="0.3">
      <c r="A1225" s="60">
        <v>42174</v>
      </c>
      <c r="B1225" s="40">
        <v>3827</v>
      </c>
      <c r="C1225" s="40">
        <f t="shared" si="122"/>
        <v>3862.6666666666665</v>
      </c>
      <c r="D1225" s="12">
        <v>4502.9399999999996</v>
      </c>
      <c r="E1225" s="2">
        <v>2148.64</v>
      </c>
      <c r="H1225" s="2">
        <v>4070.85</v>
      </c>
      <c r="I1225" s="3">
        <v>2580.73</v>
      </c>
      <c r="J1225" s="12">
        <v>4417.38</v>
      </c>
      <c r="K1225" s="2">
        <v>2160.79</v>
      </c>
      <c r="N1225" s="12">
        <v>3985.29</v>
      </c>
      <c r="O1225" s="3">
        <v>2592.88</v>
      </c>
      <c r="P1225" s="12">
        <v>4233.1899999999996</v>
      </c>
      <c r="Q1225" s="2">
        <v>1978.54</v>
      </c>
      <c r="T1225" s="2">
        <v>3801.1</v>
      </c>
      <c r="U1225" s="3">
        <v>2410.63</v>
      </c>
      <c r="AJ1225" s="2">
        <f t="shared" si="123"/>
        <v>3537</v>
      </c>
      <c r="AK1225" s="2">
        <v>290</v>
      </c>
      <c r="AL1225" s="12">
        <v>3268.41</v>
      </c>
      <c r="AM1225" s="2">
        <v>1789.03</v>
      </c>
      <c r="AP1225" s="12">
        <v>2836.32</v>
      </c>
      <c r="AQ1225" s="3">
        <v>2221.12</v>
      </c>
      <c r="AZ1225" s="41">
        <v>3847</v>
      </c>
      <c r="BA1225" s="41">
        <v>3909</v>
      </c>
      <c r="BL1225" s="2">
        <v>4547.03</v>
      </c>
      <c r="BM1225" s="2">
        <v>2192.17</v>
      </c>
      <c r="BN1225" s="2">
        <v>4114.9399999999996</v>
      </c>
      <c r="BO1225" s="2">
        <v>2624.26</v>
      </c>
      <c r="HN1225" s="12">
        <f t="shared" si="119"/>
        <v>4647.38</v>
      </c>
      <c r="HO1225" s="2">
        <f t="shared" si="120"/>
        <v>3323.54</v>
      </c>
      <c r="HP1225" s="3">
        <f t="shared" si="121"/>
        <v>3274.84</v>
      </c>
      <c r="HW1225" s="197"/>
    </row>
    <row r="1226" spans="1:231" x14ac:dyDescent="0.3">
      <c r="A1226" s="60">
        <v>42177</v>
      </c>
      <c r="B1226" s="40">
        <v>3826</v>
      </c>
      <c r="C1226" s="40">
        <f t="shared" si="122"/>
        <v>3863.1904761904761</v>
      </c>
      <c r="D1226" s="12">
        <v>4530.08</v>
      </c>
      <c r="E1226" s="2">
        <v>2175.21</v>
      </c>
      <c r="H1226" s="2">
        <v>4097.99</v>
      </c>
      <c r="I1226" s="3">
        <v>2607.3000000000002</v>
      </c>
      <c r="J1226" s="12">
        <v>4419.87</v>
      </c>
      <c r="K1226" s="2">
        <v>2163.0500000000002</v>
      </c>
      <c r="N1226" s="12">
        <v>3987.78</v>
      </c>
      <c r="O1226" s="3">
        <v>2595.14</v>
      </c>
      <c r="P1226" s="12">
        <v>4223.24</v>
      </c>
      <c r="Q1226" s="2">
        <v>1968.49</v>
      </c>
      <c r="T1226" s="2">
        <v>3791.15</v>
      </c>
      <c r="U1226" s="3">
        <v>2400.58</v>
      </c>
      <c r="AJ1226" s="2">
        <f t="shared" si="123"/>
        <v>3536</v>
      </c>
      <c r="AK1226" s="2">
        <v>290</v>
      </c>
      <c r="AL1226" s="12">
        <v>3258.32</v>
      </c>
      <c r="AM1226" s="2">
        <v>1778.83</v>
      </c>
      <c r="AP1226" s="12">
        <v>2826.23</v>
      </c>
      <c r="AQ1226" s="3">
        <v>2210.92</v>
      </c>
      <c r="AZ1226" s="41">
        <v>3850</v>
      </c>
      <c r="BA1226" s="41">
        <v>3909</v>
      </c>
      <c r="BL1226" s="2">
        <v>4570.82</v>
      </c>
      <c r="BM1226" s="2">
        <v>2215.42</v>
      </c>
      <c r="BN1226" s="2">
        <v>4138.7299999999996</v>
      </c>
      <c r="BO1226" s="2">
        <v>2647.51</v>
      </c>
      <c r="HN1226" s="12">
        <f t="shared" si="119"/>
        <v>4649.87</v>
      </c>
      <c r="HO1226" s="2">
        <f t="shared" si="120"/>
        <v>3322.52</v>
      </c>
      <c r="HP1226" s="3">
        <f t="shared" si="121"/>
        <v>3273.92</v>
      </c>
      <c r="HW1226" s="197"/>
    </row>
    <row r="1227" spans="1:231" x14ac:dyDescent="0.3">
      <c r="A1227" s="60">
        <v>42178</v>
      </c>
      <c r="B1227" s="40">
        <v>3843</v>
      </c>
      <c r="C1227" s="40">
        <f t="shared" si="122"/>
        <v>3863.9047619047619</v>
      </c>
      <c r="D1227" s="12">
        <v>4572.18</v>
      </c>
      <c r="E1227" s="2">
        <v>2216.29</v>
      </c>
      <c r="H1227" s="2">
        <v>4140.09</v>
      </c>
      <c r="I1227" s="3">
        <v>2648.38</v>
      </c>
      <c r="J1227" s="12">
        <v>4424.8599999999997</v>
      </c>
      <c r="K1227" s="2">
        <v>2167.5700000000002</v>
      </c>
      <c r="N1227" s="12">
        <v>3992.77</v>
      </c>
      <c r="O1227" s="3">
        <v>2599.66</v>
      </c>
      <c r="P1227" s="12">
        <v>4289.46</v>
      </c>
      <c r="Q1227" s="2">
        <v>2033.59</v>
      </c>
      <c r="T1227" s="2">
        <v>3857.37</v>
      </c>
      <c r="U1227" s="3">
        <v>2465.6799999999998</v>
      </c>
      <c r="AJ1227" s="2">
        <f t="shared" si="123"/>
        <v>3553</v>
      </c>
      <c r="AK1227" s="2">
        <v>290</v>
      </c>
      <c r="AL1227" s="12">
        <v>3287.32</v>
      </c>
      <c r="AM1227" s="2">
        <v>1807.09</v>
      </c>
      <c r="AP1227" s="12">
        <v>2855.23</v>
      </c>
      <c r="AQ1227" s="3">
        <v>2239.1799999999998</v>
      </c>
      <c r="AZ1227" s="41">
        <v>3840</v>
      </c>
      <c r="BA1227" s="41">
        <v>3909</v>
      </c>
      <c r="BL1227" s="2">
        <v>4615.25</v>
      </c>
      <c r="BM1227" s="2">
        <v>2258.81</v>
      </c>
      <c r="BN1227" s="2">
        <v>4183.16</v>
      </c>
      <c r="BO1227" s="2">
        <v>2690.9</v>
      </c>
      <c r="HN1227" s="12">
        <f t="shared" si="119"/>
        <v>4654.8599999999997</v>
      </c>
      <c r="HO1227" s="2">
        <f t="shared" si="120"/>
        <v>3339.86</v>
      </c>
      <c r="HP1227" s="3">
        <f t="shared" si="121"/>
        <v>3289.56</v>
      </c>
      <c r="HW1227" s="197"/>
    </row>
    <row r="1228" spans="1:231" x14ac:dyDescent="0.3">
      <c r="A1228" s="60">
        <v>42179</v>
      </c>
      <c r="B1228" s="40">
        <v>3875</v>
      </c>
      <c r="C1228" s="40">
        <f t="shared" si="122"/>
        <v>3866.1428571428573</v>
      </c>
      <c r="D1228" s="12">
        <v>4647.6000000000004</v>
      </c>
      <c r="E1228" s="2">
        <v>2292.0700000000002</v>
      </c>
      <c r="H1228" s="2">
        <v>4215.51</v>
      </c>
      <c r="I1228" s="3">
        <v>2724.16</v>
      </c>
      <c r="J1228" s="12">
        <v>4414.88</v>
      </c>
      <c r="K1228" s="2">
        <v>2158.5300000000002</v>
      </c>
      <c r="N1228" s="12">
        <v>3982.79</v>
      </c>
      <c r="O1228" s="3">
        <v>2590.62</v>
      </c>
      <c r="P1228" s="12">
        <v>4279.92</v>
      </c>
      <c r="Q1228" s="2">
        <v>2024.99</v>
      </c>
      <c r="T1228" s="2">
        <v>3847.83</v>
      </c>
      <c r="U1228" s="3">
        <v>2457.08</v>
      </c>
      <c r="AJ1228" s="2">
        <f t="shared" si="123"/>
        <v>3585</v>
      </c>
      <c r="AK1228" s="2">
        <v>290</v>
      </c>
      <c r="AL1228" s="12">
        <v>3253.93</v>
      </c>
      <c r="AM1228" s="2">
        <v>1774.93</v>
      </c>
      <c r="AP1228" s="12">
        <v>2821.84</v>
      </c>
      <c r="AQ1228" s="3">
        <v>2207.02</v>
      </c>
      <c r="AZ1228" s="41">
        <v>3840</v>
      </c>
      <c r="BA1228" s="41">
        <v>3905</v>
      </c>
      <c r="BB1228" s="17"/>
      <c r="BC1228" s="17"/>
      <c r="BD1228" s="17"/>
      <c r="BE1228" s="17"/>
      <c r="BF1228" s="17"/>
      <c r="BL1228" s="2">
        <v>4686.0200000000004</v>
      </c>
      <c r="BM1228" s="2">
        <v>2329.9899999999998</v>
      </c>
      <c r="BN1228" s="2">
        <v>4253.93</v>
      </c>
      <c r="BO1228" s="2">
        <v>2762.08</v>
      </c>
      <c r="HN1228" s="12">
        <f t="shared" si="119"/>
        <v>4644.88</v>
      </c>
      <c r="HO1228" s="2">
        <f t="shared" si="120"/>
        <v>3372.5</v>
      </c>
      <c r="HP1228" s="3">
        <f t="shared" si="121"/>
        <v>3319</v>
      </c>
      <c r="HW1228" s="197"/>
    </row>
    <row r="1229" spans="1:231" x14ac:dyDescent="0.3">
      <c r="A1229" s="60">
        <v>42180</v>
      </c>
      <c r="B1229" s="40">
        <v>3888</v>
      </c>
      <c r="C1229" s="40">
        <f t="shared" si="122"/>
        <v>3868.6190476190477</v>
      </c>
      <c r="D1229" s="12">
        <v>4639.46</v>
      </c>
      <c r="E1229" s="2">
        <v>2260.7399999999998</v>
      </c>
      <c r="H1229" s="2">
        <v>4207.37</v>
      </c>
      <c r="I1229" s="3">
        <v>2692.83</v>
      </c>
      <c r="J1229" s="12">
        <v>4419.6000000000004</v>
      </c>
      <c r="K1229" s="2">
        <v>2151.75</v>
      </c>
      <c r="N1229" s="12">
        <v>3987.51</v>
      </c>
      <c r="O1229" s="3">
        <v>2583.84</v>
      </c>
      <c r="P1229" s="12">
        <v>4272.7299999999996</v>
      </c>
      <c r="Q1229" s="2">
        <v>2006.43</v>
      </c>
      <c r="T1229" s="2">
        <v>3840.64</v>
      </c>
      <c r="U1229" s="3">
        <v>2438.52</v>
      </c>
      <c r="AJ1229" s="2">
        <f t="shared" si="123"/>
        <v>3598</v>
      </c>
      <c r="AK1229" s="2">
        <v>290</v>
      </c>
      <c r="AL1229" s="12">
        <v>3284.04</v>
      </c>
      <c r="AM1229" s="2">
        <v>1793.3</v>
      </c>
      <c r="AP1229" s="12">
        <v>2851.95</v>
      </c>
      <c r="AQ1229" s="3">
        <v>2225.39</v>
      </c>
      <c r="AZ1229" s="41">
        <v>3835</v>
      </c>
      <c r="BA1229" s="41">
        <v>3890</v>
      </c>
      <c r="BL1229" s="2">
        <v>4676.66</v>
      </c>
      <c r="BM1229" s="2">
        <v>2297.4499999999998</v>
      </c>
      <c r="BN1229" s="2">
        <v>4244.57</v>
      </c>
      <c r="BO1229" s="2">
        <v>2729.54</v>
      </c>
      <c r="HN1229" s="12">
        <f t="shared" ref="HN1229:HN1292" si="124">J1229+230</f>
        <v>4649.6000000000004</v>
      </c>
      <c r="HO1229" s="2">
        <f t="shared" si="120"/>
        <v>3385.76</v>
      </c>
      <c r="HP1229" s="3">
        <f t="shared" si="121"/>
        <v>3330.96</v>
      </c>
      <c r="HW1229" s="197"/>
    </row>
    <row r="1230" spans="1:231" x14ac:dyDescent="0.3">
      <c r="A1230" s="60">
        <v>42181</v>
      </c>
      <c r="B1230" s="40">
        <v>3887</v>
      </c>
      <c r="C1230" s="40">
        <f t="shared" si="122"/>
        <v>3870.5714285714284</v>
      </c>
      <c r="D1230" s="12">
        <v>4740.24</v>
      </c>
      <c r="E1230" s="2">
        <v>2354.59</v>
      </c>
      <c r="H1230" s="2">
        <v>4308.1499999999996</v>
      </c>
      <c r="I1230" s="3">
        <v>2786.68</v>
      </c>
      <c r="J1230" s="12">
        <v>4467.2</v>
      </c>
      <c r="K1230" s="2">
        <v>2194.69</v>
      </c>
      <c r="N1230" s="12">
        <v>4035.11</v>
      </c>
      <c r="O1230" s="3">
        <v>2626.78</v>
      </c>
      <c r="P1230" s="12">
        <v>4342.8999999999996</v>
      </c>
      <c r="Q1230" s="2">
        <v>2071.69</v>
      </c>
      <c r="T1230" s="2">
        <v>3910.81</v>
      </c>
      <c r="U1230" s="3">
        <v>2503.7800000000002</v>
      </c>
      <c r="AJ1230" s="2">
        <f t="shared" si="123"/>
        <v>3597</v>
      </c>
      <c r="AK1230" s="2">
        <v>290</v>
      </c>
      <c r="AL1230" s="12">
        <v>3338.7</v>
      </c>
      <c r="AM1230" s="2">
        <v>1843.03</v>
      </c>
      <c r="AP1230" s="12">
        <v>2906.61</v>
      </c>
      <c r="AQ1230" s="3">
        <v>2275.12</v>
      </c>
      <c r="AZ1230" s="41">
        <v>3822</v>
      </c>
      <c r="BA1230" s="41">
        <v>3878</v>
      </c>
      <c r="BL1230" s="2">
        <v>4784.88</v>
      </c>
      <c r="BM1230" s="2">
        <v>2398.65</v>
      </c>
      <c r="BN1230" s="2">
        <v>4352.79</v>
      </c>
      <c r="BO1230" s="2">
        <v>2830.74</v>
      </c>
      <c r="HN1230" s="12">
        <f t="shared" si="124"/>
        <v>4697.2</v>
      </c>
      <c r="HO1230" s="2">
        <f t="shared" si="120"/>
        <v>3384.7400000000002</v>
      </c>
      <c r="HP1230" s="3">
        <f t="shared" si="121"/>
        <v>3330.04</v>
      </c>
      <c r="HW1230" s="197"/>
    </row>
    <row r="1231" spans="1:231" x14ac:dyDescent="0.3">
      <c r="A1231" s="60">
        <v>42184</v>
      </c>
      <c r="B1231" s="40">
        <v>3895</v>
      </c>
      <c r="C1231" s="40">
        <f t="shared" si="122"/>
        <v>3871.7619047619046</v>
      </c>
      <c r="D1231" s="12">
        <v>4831.26</v>
      </c>
      <c r="E1231" s="2">
        <v>2445.58</v>
      </c>
      <c r="H1231" s="2">
        <v>4399.17</v>
      </c>
      <c r="I1231" s="3">
        <v>2877.67</v>
      </c>
      <c r="J1231" s="12">
        <v>4459.6899999999996</v>
      </c>
      <c r="K1231" s="2">
        <v>2187.91</v>
      </c>
      <c r="N1231" s="12">
        <v>4027.6</v>
      </c>
      <c r="O1231" s="3">
        <v>2620</v>
      </c>
      <c r="P1231" s="12">
        <v>4410.09</v>
      </c>
      <c r="Q1231" s="2">
        <v>2138.83</v>
      </c>
      <c r="T1231" s="2">
        <v>3978</v>
      </c>
      <c r="U1231" s="3">
        <v>2570.92</v>
      </c>
      <c r="AJ1231" s="2">
        <f t="shared" si="123"/>
        <v>3605</v>
      </c>
      <c r="AK1231" s="2">
        <v>290</v>
      </c>
      <c r="AL1231" s="12">
        <v>3394</v>
      </c>
      <c r="AM1231" s="2">
        <v>1898.44</v>
      </c>
      <c r="AP1231" s="12">
        <v>2961.91</v>
      </c>
      <c r="AQ1231" s="3">
        <v>2330.5300000000002</v>
      </c>
      <c r="AZ1231" s="41">
        <v>3822</v>
      </c>
      <c r="BA1231" s="41">
        <v>3883</v>
      </c>
      <c r="BL1231" s="2">
        <v>4876.93</v>
      </c>
      <c r="BM1231" s="2">
        <v>2490.66</v>
      </c>
      <c r="BN1231" s="2">
        <v>4444.84</v>
      </c>
      <c r="BO1231" s="2">
        <v>2922.75</v>
      </c>
      <c r="HN1231" s="12">
        <f t="shared" si="124"/>
        <v>4689.6899999999996</v>
      </c>
      <c r="HO1231" s="2">
        <f t="shared" si="120"/>
        <v>3392.9</v>
      </c>
      <c r="HP1231" s="3">
        <f t="shared" si="121"/>
        <v>3337.4</v>
      </c>
      <c r="HW1231" s="197"/>
    </row>
    <row r="1232" spans="1:231" x14ac:dyDescent="0.3">
      <c r="A1232" s="60">
        <v>42185</v>
      </c>
      <c r="B1232" s="40">
        <v>3910</v>
      </c>
      <c r="C1232" s="40">
        <f t="shared" si="122"/>
        <v>3872.8095238095239</v>
      </c>
      <c r="D1232" s="12">
        <v>4858.96</v>
      </c>
      <c r="E1232" s="2">
        <v>2476.69</v>
      </c>
      <c r="H1232" s="2">
        <v>4426.87</v>
      </c>
      <c r="I1232" s="3">
        <v>2908.78</v>
      </c>
      <c r="J1232" s="12">
        <v>4429.62</v>
      </c>
      <c r="K1232" s="2">
        <v>2160.79</v>
      </c>
      <c r="N1232" s="12">
        <v>3997.53</v>
      </c>
      <c r="O1232" s="3">
        <v>2592.88</v>
      </c>
      <c r="P1232" s="12">
        <v>4478.74</v>
      </c>
      <c r="Q1232" s="2">
        <v>2209.39</v>
      </c>
      <c r="T1232" s="2">
        <v>4046.65</v>
      </c>
      <c r="U1232" s="3">
        <v>2641.48</v>
      </c>
      <c r="AJ1232" s="2">
        <f t="shared" si="123"/>
        <v>3620</v>
      </c>
      <c r="AK1232" s="2">
        <v>290</v>
      </c>
      <c r="AL1232" s="12">
        <v>3428</v>
      </c>
      <c r="AM1232" s="2">
        <v>1934.83</v>
      </c>
      <c r="AP1232" s="12">
        <v>2995.91</v>
      </c>
      <c r="AQ1232" s="3">
        <v>2366.92</v>
      </c>
      <c r="AZ1232" s="41">
        <v>3835</v>
      </c>
      <c r="BA1232" s="41">
        <v>3883</v>
      </c>
      <c r="BL1232" s="2">
        <v>4935.76</v>
      </c>
      <c r="BM1232" s="2">
        <v>2984.67</v>
      </c>
      <c r="BN1232" s="2">
        <v>4503.67</v>
      </c>
      <c r="BO1232" s="2">
        <v>2984.67</v>
      </c>
      <c r="HN1232" s="12">
        <f t="shared" si="124"/>
        <v>4659.62</v>
      </c>
      <c r="HO1232" s="2">
        <f t="shared" si="120"/>
        <v>3408.2000000000003</v>
      </c>
      <c r="HP1232" s="3">
        <f t="shared" si="121"/>
        <v>3351.2000000000003</v>
      </c>
      <c r="HW1232" s="197"/>
    </row>
    <row r="1233" spans="1:231" x14ac:dyDescent="0.3">
      <c r="A1233" s="60">
        <v>42186</v>
      </c>
      <c r="B1233" s="40">
        <v>3885</v>
      </c>
      <c r="C1233" s="40">
        <f t="shared" si="122"/>
        <v>3872.2857142857142</v>
      </c>
      <c r="D1233" s="12">
        <v>4986.59</v>
      </c>
      <c r="E1233" s="2">
        <v>2599.89</v>
      </c>
      <c r="H1233" s="2">
        <v>4554.5</v>
      </c>
      <c r="I1233" s="3">
        <v>3031.98</v>
      </c>
      <c r="J1233" s="12">
        <v>4454.68</v>
      </c>
      <c r="K1233" s="2">
        <v>2183.39</v>
      </c>
      <c r="N1233" s="12">
        <v>4022.59</v>
      </c>
      <c r="O1233" s="3">
        <v>2615.48</v>
      </c>
      <c r="P1233" s="12">
        <v>4528.96</v>
      </c>
      <c r="Q1233" s="2">
        <v>2256.89</v>
      </c>
      <c r="T1233" s="2">
        <v>4096.87</v>
      </c>
      <c r="U1233" s="3">
        <v>2688.98</v>
      </c>
      <c r="AJ1233" s="2">
        <f t="shared" si="123"/>
        <v>3595</v>
      </c>
      <c r="AK1233" s="2">
        <v>290</v>
      </c>
      <c r="AL1233" s="12">
        <v>3476.1</v>
      </c>
      <c r="AM1233" s="2">
        <v>1980.13</v>
      </c>
      <c r="AP1233" s="12">
        <v>3044.01</v>
      </c>
      <c r="AQ1233" s="3">
        <v>2412.2199999999998</v>
      </c>
      <c r="AZ1233" s="41">
        <v>3835</v>
      </c>
      <c r="BA1233" s="41">
        <v>3868</v>
      </c>
      <c r="BL1233" s="2">
        <v>5061.75</v>
      </c>
      <c r="BM1233" s="2">
        <v>2674.16</v>
      </c>
      <c r="BN1233" s="2">
        <v>4629.66</v>
      </c>
      <c r="BO1233" s="2">
        <v>3106.25</v>
      </c>
      <c r="HN1233" s="12">
        <f t="shared" si="124"/>
        <v>4684.68</v>
      </c>
      <c r="HO1233" s="2">
        <f t="shared" ref="HO1233:HO1298" si="125">B1233*1.02-580</f>
        <v>3382.7000000000003</v>
      </c>
      <c r="HP1233" s="3">
        <f t="shared" ref="HP1233:HP1298" si="126">B1233*0.92-246</f>
        <v>3328.2000000000003</v>
      </c>
      <c r="HW1233" s="197"/>
    </row>
    <row r="1234" spans="1:231" x14ac:dyDescent="0.3">
      <c r="A1234" s="60">
        <v>42187</v>
      </c>
      <c r="B1234" s="40">
        <v>3900</v>
      </c>
      <c r="C1234" s="40">
        <f t="shared" si="122"/>
        <v>3872.3809523809523</v>
      </c>
      <c r="D1234" s="12">
        <v>4945.6899999999996</v>
      </c>
      <c r="E1234" s="2">
        <v>2534.0100000000002</v>
      </c>
      <c r="H1234" s="2">
        <v>4513.6000000000004</v>
      </c>
      <c r="I1234" s="3">
        <v>2966.1</v>
      </c>
      <c r="J1234" s="12">
        <v>4536.62</v>
      </c>
      <c r="K1234" s="2">
        <v>2251.5700000000002</v>
      </c>
      <c r="N1234" s="12">
        <v>4104.53</v>
      </c>
      <c r="O1234" s="3">
        <v>2683.66</v>
      </c>
      <c r="P1234" s="12">
        <v>4536.62</v>
      </c>
      <c r="Q1234" s="2">
        <v>2251.5700000000002</v>
      </c>
      <c r="T1234" s="2">
        <v>4104.53</v>
      </c>
      <c r="U1234" s="3">
        <v>2683.66</v>
      </c>
      <c r="AJ1234" s="2">
        <f t="shared" si="123"/>
        <v>3610</v>
      </c>
      <c r="AK1234" s="2">
        <v>290</v>
      </c>
      <c r="AL1234" s="12">
        <v>3458.3</v>
      </c>
      <c r="AM1234" s="2">
        <v>1949.59</v>
      </c>
      <c r="AP1234" s="12">
        <v>3026.21</v>
      </c>
      <c r="AQ1234" s="3">
        <v>2381.6799999999998</v>
      </c>
      <c r="AZ1234" s="41">
        <v>3790</v>
      </c>
      <c r="BA1234" s="41">
        <v>3868</v>
      </c>
      <c r="BL1234" s="2">
        <v>4967.45</v>
      </c>
      <c r="BM1234" s="2">
        <v>2555.44</v>
      </c>
      <c r="BN1234" s="2">
        <v>4535.3599999999997</v>
      </c>
      <c r="BO1234" s="2">
        <v>2987.53</v>
      </c>
      <c r="HN1234" s="12">
        <f t="shared" si="124"/>
        <v>4766.62</v>
      </c>
      <c r="HO1234" s="2">
        <f t="shared" si="125"/>
        <v>3398</v>
      </c>
      <c r="HP1234" s="3">
        <f t="shared" si="126"/>
        <v>3342</v>
      </c>
      <c r="HW1234" s="197"/>
    </row>
    <row r="1235" spans="1:231" x14ac:dyDescent="0.3">
      <c r="A1235" s="60">
        <v>42188</v>
      </c>
      <c r="B1235" s="40">
        <v>3895</v>
      </c>
      <c r="C1235" s="40">
        <f t="shared" si="122"/>
        <v>3872.3809523809523</v>
      </c>
      <c r="D1235" s="12">
        <v>4971.79</v>
      </c>
      <c r="E1235" s="2">
        <v>2556.87</v>
      </c>
      <c r="H1235" s="2">
        <v>4539.7</v>
      </c>
      <c r="I1235" s="3">
        <v>2988.96</v>
      </c>
      <c r="J1235" s="12">
        <v>4559.72</v>
      </c>
      <c r="K1235" s="2">
        <v>2272.36</v>
      </c>
      <c r="N1235" s="12">
        <v>4127.63</v>
      </c>
      <c r="O1235" s="3">
        <v>2704.45</v>
      </c>
      <c r="P1235" s="12">
        <v>4559.72</v>
      </c>
      <c r="Q1235" s="2">
        <v>2272.36</v>
      </c>
      <c r="T1235" s="2">
        <v>4127.63</v>
      </c>
      <c r="U1235" s="3">
        <v>2704.45</v>
      </c>
      <c r="AJ1235" s="2">
        <f t="shared" si="123"/>
        <v>3605</v>
      </c>
      <c r="AK1235" s="2">
        <v>290</v>
      </c>
      <c r="AL1235" s="12">
        <v>3466.8</v>
      </c>
      <c r="AM1235" s="2">
        <v>1955.85</v>
      </c>
      <c r="AP1235" s="12">
        <v>3034.71</v>
      </c>
      <c r="AQ1235" s="3">
        <v>2387.94</v>
      </c>
      <c r="AZ1235" s="41">
        <v>3815</v>
      </c>
      <c r="BA1235" s="41">
        <v>3868</v>
      </c>
      <c r="BL1235" s="2">
        <v>4993.71</v>
      </c>
      <c r="BM1235" s="2">
        <v>2578.46</v>
      </c>
      <c r="BN1235" s="2">
        <v>4561.62</v>
      </c>
      <c r="BO1235" s="2">
        <v>3010.55</v>
      </c>
      <c r="HN1235" s="12">
        <f t="shared" si="124"/>
        <v>4789.72</v>
      </c>
      <c r="HO1235" s="2">
        <f t="shared" si="125"/>
        <v>3392.9</v>
      </c>
      <c r="HP1235" s="3">
        <f t="shared" si="126"/>
        <v>3337.4</v>
      </c>
      <c r="HW1235" s="197"/>
    </row>
    <row r="1236" spans="1:231" x14ac:dyDescent="0.3">
      <c r="A1236" s="60">
        <v>42191</v>
      </c>
      <c r="B1236" s="40">
        <v>3910</v>
      </c>
      <c r="C1236" s="40">
        <f t="shared" si="122"/>
        <v>3872.7619047619046</v>
      </c>
      <c r="D1236" s="12">
        <v>4977.59</v>
      </c>
      <c r="E1236" s="2">
        <v>2561.9499999999998</v>
      </c>
      <c r="H1236" s="2">
        <v>4545.5</v>
      </c>
      <c r="I1236" s="3">
        <v>2994.04</v>
      </c>
      <c r="J1236" s="12">
        <v>4564.8500000000004</v>
      </c>
      <c r="K1236" s="2">
        <v>2276.98</v>
      </c>
      <c r="N1236" s="12">
        <v>4132.76</v>
      </c>
      <c r="O1236" s="3">
        <v>2709.07</v>
      </c>
      <c r="P1236" s="12">
        <v>4552.33</v>
      </c>
      <c r="Q1236" s="2">
        <v>2264.59</v>
      </c>
      <c r="T1236" s="2">
        <v>4120.24</v>
      </c>
      <c r="U1236" s="3">
        <v>2696.68</v>
      </c>
      <c r="AJ1236" s="2">
        <f t="shared" si="123"/>
        <v>3620</v>
      </c>
      <c r="AK1236" s="2">
        <v>290</v>
      </c>
      <c r="AL1236" s="12">
        <v>3534.06</v>
      </c>
      <c r="AM1236" s="2">
        <v>2021.92</v>
      </c>
      <c r="AP1236" s="12">
        <v>3101.97</v>
      </c>
      <c r="AQ1236" s="3">
        <v>2454.0100000000002</v>
      </c>
      <c r="AZ1236" s="41">
        <v>3815</v>
      </c>
      <c r="BA1236" s="41">
        <v>3891</v>
      </c>
      <c r="BL1236" s="2">
        <v>5052.45</v>
      </c>
      <c r="BM1236" s="2">
        <v>2635.93</v>
      </c>
      <c r="BN1236" s="2">
        <v>4620.3599999999997</v>
      </c>
      <c r="BO1236" s="2">
        <v>3068.02</v>
      </c>
      <c r="HN1236" s="12">
        <f t="shared" si="124"/>
        <v>4794.8500000000004</v>
      </c>
      <c r="HO1236" s="2">
        <f t="shared" si="125"/>
        <v>3408.2000000000003</v>
      </c>
      <c r="HP1236" s="3">
        <f t="shared" si="126"/>
        <v>3351.2000000000003</v>
      </c>
      <c r="HW1236" s="197"/>
    </row>
    <row r="1237" spans="1:231" x14ac:dyDescent="0.3">
      <c r="A1237" s="60">
        <v>42192</v>
      </c>
      <c r="B1237" s="40">
        <v>3921</v>
      </c>
      <c r="C1237" s="40">
        <f t="shared" si="122"/>
        <v>3873.6666666666665</v>
      </c>
      <c r="D1237" s="12">
        <v>5000.78</v>
      </c>
      <c r="E1237" s="2">
        <v>2582.27</v>
      </c>
      <c r="H1237" s="2">
        <v>4568.6899999999996</v>
      </c>
      <c r="I1237" s="3">
        <v>3014.36</v>
      </c>
      <c r="J1237" s="12">
        <v>4648.3900000000003</v>
      </c>
      <c r="K1237" s="2">
        <v>2357.81</v>
      </c>
      <c r="N1237" s="12">
        <v>4216.3</v>
      </c>
      <c r="O1237" s="3">
        <v>2789.9</v>
      </c>
      <c r="P1237" s="12">
        <v>4560.17</v>
      </c>
      <c r="Q1237" s="2">
        <v>2270.52</v>
      </c>
      <c r="T1237" s="2">
        <v>4128.08</v>
      </c>
      <c r="U1237" s="3">
        <v>2702.61</v>
      </c>
      <c r="AJ1237" s="2">
        <f t="shared" si="123"/>
        <v>3631</v>
      </c>
      <c r="AK1237" s="2">
        <v>290</v>
      </c>
      <c r="AL1237" s="12">
        <v>3553.05</v>
      </c>
      <c r="AM1237" s="2">
        <v>2038.8</v>
      </c>
      <c r="AP1237" s="12">
        <v>3120.96</v>
      </c>
      <c r="AQ1237" s="3">
        <v>2470.89</v>
      </c>
      <c r="AZ1237" s="41">
        <v>3845</v>
      </c>
      <c r="BA1237" s="41">
        <v>3908</v>
      </c>
      <c r="BL1237" s="2">
        <v>5072.66</v>
      </c>
      <c r="BM1237" s="2">
        <v>2653.29</v>
      </c>
      <c r="BN1237" s="2">
        <v>4640.57</v>
      </c>
      <c r="BO1237" s="2">
        <v>3085.38</v>
      </c>
      <c r="HN1237" s="12">
        <f t="shared" si="124"/>
        <v>4878.3900000000003</v>
      </c>
      <c r="HO1237" s="2">
        <f t="shared" si="125"/>
        <v>3419.42</v>
      </c>
      <c r="HP1237" s="3">
        <f t="shared" si="126"/>
        <v>3361.32</v>
      </c>
      <c r="HW1237" s="197"/>
    </row>
    <row r="1238" spans="1:231" x14ac:dyDescent="0.3">
      <c r="A1238" s="60">
        <v>42193</v>
      </c>
      <c r="B1238" s="40">
        <v>3952</v>
      </c>
      <c r="C1238" s="40">
        <f t="shared" si="122"/>
        <v>3876.0952380952381</v>
      </c>
      <c r="D1238" s="12">
        <v>4995.7299999999996</v>
      </c>
      <c r="E1238" s="2">
        <v>2574.9699999999998</v>
      </c>
      <c r="H1238" s="2">
        <v>4563.6400000000003</v>
      </c>
      <c r="I1238" s="3">
        <v>3007.06</v>
      </c>
      <c r="J1238" s="12">
        <v>4666.71</v>
      </c>
      <c r="K1238" s="2">
        <v>2374.33</v>
      </c>
      <c r="N1238" s="12">
        <v>4234.62</v>
      </c>
      <c r="O1238" s="3">
        <v>2806.42</v>
      </c>
      <c r="P1238" s="12">
        <v>4539.9799999999996</v>
      </c>
      <c r="Q1238" s="2">
        <v>2248.9299999999998</v>
      </c>
      <c r="T1238" s="2">
        <v>4107.8900000000003</v>
      </c>
      <c r="U1238" s="3">
        <v>2681.02</v>
      </c>
      <c r="AJ1238" s="2">
        <f t="shared" si="123"/>
        <v>3662</v>
      </c>
      <c r="AK1238" s="2">
        <v>290</v>
      </c>
      <c r="AL1238" s="12">
        <v>3506.31</v>
      </c>
      <c r="AM1238" s="2">
        <v>1990.87</v>
      </c>
      <c r="AP1238" s="12">
        <v>3074.22</v>
      </c>
      <c r="AQ1238" s="3">
        <v>2422.96</v>
      </c>
      <c r="AZ1238" s="41">
        <v>3858</v>
      </c>
      <c r="BA1238" s="41">
        <v>3928</v>
      </c>
      <c r="BL1238" s="2">
        <v>5064.5200000000004</v>
      </c>
      <c r="BM1238" s="2">
        <v>2642.93</v>
      </c>
      <c r="BN1238" s="2">
        <v>4632.43</v>
      </c>
      <c r="BO1238" s="2">
        <v>3075.02</v>
      </c>
      <c r="HN1238" s="12">
        <f t="shared" si="124"/>
        <v>4896.71</v>
      </c>
      <c r="HO1238" s="2">
        <f t="shared" si="125"/>
        <v>3451.04</v>
      </c>
      <c r="HP1238" s="3">
        <f t="shared" si="126"/>
        <v>3389.84</v>
      </c>
      <c r="HW1238" s="197"/>
    </row>
    <row r="1239" spans="1:231" x14ac:dyDescent="0.3">
      <c r="A1239" s="60">
        <v>42194</v>
      </c>
      <c r="B1239" s="40">
        <v>3965</v>
      </c>
      <c r="C1239" s="40">
        <f t="shared" si="122"/>
        <v>3881.1428571428573</v>
      </c>
      <c r="D1239" s="12">
        <v>4934.92</v>
      </c>
      <c r="E1239" s="2">
        <v>2517.4299999999998</v>
      </c>
      <c r="H1239" s="2">
        <v>4502.83</v>
      </c>
      <c r="I1239" s="3">
        <v>2949.52</v>
      </c>
      <c r="J1239" s="12">
        <v>4658.33</v>
      </c>
      <c r="K1239" s="2">
        <v>2355.4499999999998</v>
      </c>
      <c r="N1239" s="12">
        <v>4226.24</v>
      </c>
      <c r="O1239" s="3">
        <v>2787.54</v>
      </c>
      <c r="P1239" s="12">
        <v>4494.67</v>
      </c>
      <c r="Q1239" s="2">
        <v>2205.9299999999998</v>
      </c>
      <c r="T1239" s="2">
        <v>4062.58</v>
      </c>
      <c r="U1239" s="3">
        <v>2638.02</v>
      </c>
      <c r="AJ1239" s="2">
        <f t="shared" si="123"/>
        <v>3675</v>
      </c>
      <c r="AK1239" s="2">
        <v>290</v>
      </c>
      <c r="AL1239" s="12">
        <v>3449.94</v>
      </c>
      <c r="AM1239" s="2">
        <v>1937.1</v>
      </c>
      <c r="AP1239" s="12">
        <v>3017.85</v>
      </c>
      <c r="AQ1239" s="3">
        <v>2369.1</v>
      </c>
      <c r="AZ1239" s="41">
        <v>3877</v>
      </c>
      <c r="BA1239" s="41">
        <v>3928</v>
      </c>
      <c r="BL1239" s="2">
        <v>5000.96</v>
      </c>
      <c r="BM1239" s="2">
        <v>2582.67</v>
      </c>
      <c r="BN1239" s="2">
        <v>4568.87</v>
      </c>
      <c r="BO1239" s="2">
        <v>3014.76</v>
      </c>
      <c r="HN1239" s="12">
        <f t="shared" si="124"/>
        <v>4888.33</v>
      </c>
      <c r="HO1239" s="2">
        <f t="shared" si="125"/>
        <v>3464.3</v>
      </c>
      <c r="HP1239" s="3">
        <f t="shared" si="126"/>
        <v>3401.8</v>
      </c>
      <c r="HW1239" s="197"/>
    </row>
    <row r="1240" spans="1:231" x14ac:dyDescent="0.3">
      <c r="A1240" s="60">
        <v>42195</v>
      </c>
      <c r="B1240" s="40">
        <v>3955</v>
      </c>
      <c r="C1240" s="40">
        <f t="shared" si="122"/>
        <v>3885.0476190476193</v>
      </c>
      <c r="D1240" s="12">
        <v>4925.17</v>
      </c>
      <c r="E1240" s="2">
        <v>2507.4499999999998</v>
      </c>
      <c r="H1240" s="2">
        <v>4493.08</v>
      </c>
      <c r="I1240" s="3">
        <v>2939.54</v>
      </c>
      <c r="J1240" s="12">
        <v>4660.96</v>
      </c>
      <c r="K1240" s="2">
        <v>2357.81</v>
      </c>
      <c r="N1240" s="12">
        <v>4228.87</v>
      </c>
      <c r="O1240" s="3">
        <v>2789.9</v>
      </c>
      <c r="P1240" s="12">
        <v>4497.16</v>
      </c>
      <c r="Q1240" s="2">
        <v>2208.17</v>
      </c>
      <c r="T1240" s="2">
        <v>4065.07</v>
      </c>
      <c r="U1240" s="3">
        <v>2640.26</v>
      </c>
      <c r="AJ1240" s="2">
        <f t="shared" si="123"/>
        <v>3665</v>
      </c>
      <c r="AK1240" s="2">
        <v>290</v>
      </c>
      <c r="AL1240" s="12">
        <v>3452.23</v>
      </c>
      <c r="AM1240" s="2">
        <v>1939.04</v>
      </c>
      <c r="AP1240" s="12">
        <v>3020.14</v>
      </c>
      <c r="AQ1240" s="3">
        <v>2371.13</v>
      </c>
      <c r="AZ1240" s="41">
        <v>3875</v>
      </c>
      <c r="BA1240" s="41">
        <v>3933</v>
      </c>
      <c r="BL1240" s="2">
        <v>4993.57</v>
      </c>
      <c r="BM1240" s="2">
        <v>2575.0300000000002</v>
      </c>
      <c r="BN1240" s="2">
        <v>4561.4799999999996</v>
      </c>
      <c r="BO1240" s="2">
        <v>3007.12</v>
      </c>
      <c r="HN1240" s="12">
        <f t="shared" si="124"/>
        <v>4890.96</v>
      </c>
      <c r="HO1240" s="2">
        <f t="shared" si="125"/>
        <v>3454.1</v>
      </c>
      <c r="HP1240" s="3">
        <f t="shared" si="126"/>
        <v>3392.6000000000004</v>
      </c>
      <c r="HW1240" s="197"/>
    </row>
    <row r="1241" spans="1:231" x14ac:dyDescent="0.3">
      <c r="A1241" s="60">
        <v>42198</v>
      </c>
      <c r="B1241" s="40">
        <v>3970</v>
      </c>
      <c r="C1241" s="40">
        <f t="shared" si="122"/>
        <v>3890.5238095238096</v>
      </c>
      <c r="D1241" s="12">
        <v>4947.51</v>
      </c>
      <c r="E1241" s="2">
        <v>2529.89</v>
      </c>
      <c r="H1241" s="2">
        <v>4515.42</v>
      </c>
      <c r="I1241" s="3">
        <v>2961.98</v>
      </c>
      <c r="J1241" s="12">
        <v>4658.33</v>
      </c>
      <c r="K1241" s="2">
        <v>2355.4499999999998</v>
      </c>
      <c r="N1241" s="12">
        <v>4226.24</v>
      </c>
      <c r="O1241" s="3">
        <v>2787.54</v>
      </c>
      <c r="P1241" s="12">
        <v>4532.4399999999996</v>
      </c>
      <c r="Q1241" s="2">
        <v>2243.31</v>
      </c>
      <c r="T1241" s="2">
        <v>4100.3500000000004</v>
      </c>
      <c r="U1241" s="3">
        <v>2675.4</v>
      </c>
      <c r="AJ1241" s="2">
        <f t="shared" si="123"/>
        <v>3680</v>
      </c>
      <c r="AK1241" s="2">
        <v>290</v>
      </c>
      <c r="AL1241" s="12">
        <v>3475.12</v>
      </c>
      <c r="AM1241" s="2">
        <v>1961.93</v>
      </c>
      <c r="AP1241" s="12">
        <v>3043.03</v>
      </c>
      <c r="AQ1241" s="3">
        <v>2394.02</v>
      </c>
      <c r="AZ1241" s="41">
        <v>3883</v>
      </c>
      <c r="BA1241" s="41">
        <v>3942</v>
      </c>
      <c r="BL1241" s="2">
        <v>4990.41</v>
      </c>
      <c r="BM1241" s="2">
        <v>2572.2399999999998</v>
      </c>
      <c r="BN1241" s="2">
        <v>4558.32</v>
      </c>
      <c r="BO1241" s="2">
        <v>3004.33</v>
      </c>
      <c r="HN1241" s="12">
        <f t="shared" si="124"/>
        <v>4888.33</v>
      </c>
      <c r="HO1241" s="2">
        <f t="shared" si="125"/>
        <v>3469.4</v>
      </c>
      <c r="HP1241" s="3">
        <f t="shared" si="126"/>
        <v>3406.4</v>
      </c>
      <c r="HW1241" s="197"/>
    </row>
    <row r="1242" spans="1:231" x14ac:dyDescent="0.3">
      <c r="A1242" s="60">
        <v>42199</v>
      </c>
      <c r="B1242" s="40">
        <v>3958</v>
      </c>
      <c r="C1242" s="40">
        <f t="shared" si="122"/>
        <v>3895.4285714285716</v>
      </c>
      <c r="D1242" s="12">
        <v>4900.7299999999996</v>
      </c>
      <c r="E1242" s="2">
        <v>2487.5500000000002</v>
      </c>
      <c r="H1242" s="2">
        <v>4468.6400000000003</v>
      </c>
      <c r="I1242" s="3">
        <v>2919.64</v>
      </c>
      <c r="J1242" s="12">
        <v>4551.9799999999996</v>
      </c>
      <c r="K1242" s="2">
        <v>2253.09</v>
      </c>
      <c r="N1242" s="12">
        <v>4119.8900000000003</v>
      </c>
      <c r="O1242" s="3">
        <v>2685.18</v>
      </c>
      <c r="P1242" s="12">
        <v>4464.72</v>
      </c>
      <c r="Q1242" s="2">
        <v>2179.0500000000002</v>
      </c>
      <c r="T1242" s="2">
        <v>4032.63</v>
      </c>
      <c r="U1242" s="3">
        <v>2611.14</v>
      </c>
      <c r="AJ1242" s="2">
        <f t="shared" si="123"/>
        <v>3668</v>
      </c>
      <c r="AK1242" s="2">
        <v>290</v>
      </c>
      <c r="AL1242" s="12">
        <v>3385.01</v>
      </c>
      <c r="AM1242" s="2">
        <v>1875.63</v>
      </c>
      <c r="AP1242" s="12">
        <v>2952.92</v>
      </c>
      <c r="AQ1242" s="3">
        <v>2307.7199999999998</v>
      </c>
      <c r="AZ1242" s="41">
        <v>3890</v>
      </c>
      <c r="BA1242" s="41">
        <v>3945</v>
      </c>
      <c r="BL1242" s="2">
        <v>4952.3900000000003</v>
      </c>
      <c r="BM1242" s="2">
        <v>2538.56</v>
      </c>
      <c r="BN1242" s="2">
        <v>4520.3</v>
      </c>
      <c r="BO1242" s="2">
        <v>2970.65</v>
      </c>
      <c r="HN1242" s="12">
        <f t="shared" si="124"/>
        <v>4781.9799999999996</v>
      </c>
      <c r="HO1242" s="2">
        <f t="shared" si="125"/>
        <v>3457.16</v>
      </c>
      <c r="HP1242" s="3">
        <f t="shared" si="126"/>
        <v>3395.36</v>
      </c>
      <c r="HW1242" s="197"/>
    </row>
    <row r="1243" spans="1:231" x14ac:dyDescent="0.3">
      <c r="A1243" s="60">
        <v>42200</v>
      </c>
      <c r="B1243" s="40">
        <v>3950</v>
      </c>
      <c r="C1243" s="40">
        <f t="shared" si="122"/>
        <v>3899.9523809523807</v>
      </c>
      <c r="D1243" s="12">
        <v>4904.08</v>
      </c>
      <c r="E1243" s="2">
        <v>2487.5700000000002</v>
      </c>
      <c r="H1243" s="2">
        <v>4471.99</v>
      </c>
      <c r="I1243" s="3">
        <v>2919.66</v>
      </c>
      <c r="J1243" s="12">
        <v>4527.3500000000004</v>
      </c>
      <c r="K1243" s="2">
        <v>2226.33</v>
      </c>
      <c r="N1243" s="12">
        <v>4095.26</v>
      </c>
      <c r="O1243" s="3">
        <v>2658.42</v>
      </c>
      <c r="P1243" s="12">
        <v>4464.53</v>
      </c>
      <c r="Q1243" s="2">
        <v>2176.5700000000002</v>
      </c>
      <c r="T1243" s="2">
        <v>4032.44</v>
      </c>
      <c r="U1243" s="3">
        <v>2608.66</v>
      </c>
      <c r="AJ1243" s="2">
        <f t="shared" si="123"/>
        <v>3660</v>
      </c>
      <c r="AK1243" s="2">
        <v>290</v>
      </c>
      <c r="AL1243" s="12">
        <v>3407.64</v>
      </c>
      <c r="AM1243" s="2">
        <v>1895.63</v>
      </c>
      <c r="AP1243" s="12">
        <v>2975.55</v>
      </c>
      <c r="AQ1243" s="3">
        <v>2327.7199999999998</v>
      </c>
      <c r="AZ1243" s="41">
        <v>3895</v>
      </c>
      <c r="BA1243" s="41">
        <v>3945</v>
      </c>
      <c r="BL1243" s="2">
        <v>4996.57</v>
      </c>
      <c r="BM1243" s="2">
        <v>2578.9899999999998</v>
      </c>
      <c r="BN1243" s="2">
        <v>4564.4799999999996</v>
      </c>
      <c r="BO1243" s="2">
        <v>3011.08</v>
      </c>
      <c r="HN1243" s="12">
        <f t="shared" si="124"/>
        <v>4757.3500000000004</v>
      </c>
      <c r="HO1243" s="2">
        <f t="shared" si="125"/>
        <v>3449</v>
      </c>
      <c r="HP1243" s="3">
        <f t="shared" si="126"/>
        <v>3388</v>
      </c>
      <c r="HW1243" s="197"/>
    </row>
    <row r="1244" spans="1:231" x14ac:dyDescent="0.3">
      <c r="A1244" s="60">
        <v>42201</v>
      </c>
      <c r="B1244" s="40">
        <v>3930</v>
      </c>
      <c r="C1244" s="40">
        <f t="shared" si="122"/>
        <v>3903.6666666666665</v>
      </c>
      <c r="D1244" s="12">
        <v>4880.2</v>
      </c>
      <c r="E1244" s="2">
        <v>2452.89</v>
      </c>
      <c r="H1244" s="2">
        <v>4448.1099999999997</v>
      </c>
      <c r="I1244" s="3">
        <v>2884.98</v>
      </c>
      <c r="J1244" s="12">
        <v>4554.7299999999996</v>
      </c>
      <c r="K1244" s="2">
        <v>2217.29</v>
      </c>
      <c r="N1244" s="12">
        <v>4122.6400000000003</v>
      </c>
      <c r="O1244" s="3">
        <v>2649.38</v>
      </c>
      <c r="P1244" s="12">
        <v>4479.5</v>
      </c>
      <c r="Q1244" s="2">
        <v>2130.4899999999998</v>
      </c>
      <c r="T1244" s="2">
        <v>4047.41</v>
      </c>
      <c r="U1244" s="3">
        <v>2562.58</v>
      </c>
      <c r="AJ1244" s="2">
        <f t="shared" si="123"/>
        <v>3640</v>
      </c>
      <c r="AK1244" s="2">
        <v>290</v>
      </c>
      <c r="AL1244" s="12">
        <v>3435.99</v>
      </c>
      <c r="AM1244" s="2">
        <v>1862.83</v>
      </c>
      <c r="AP1244" s="12">
        <v>3003.9</v>
      </c>
      <c r="AQ1244" s="3">
        <v>2294.92</v>
      </c>
      <c r="AZ1244" s="41">
        <v>3890</v>
      </c>
      <c r="BA1244" s="41">
        <v>3942</v>
      </c>
      <c r="BL1244" s="2">
        <v>4971.24</v>
      </c>
      <c r="BM1244" s="2">
        <v>2542.88</v>
      </c>
      <c r="BN1244" s="2">
        <v>4539.1499999999996</v>
      </c>
      <c r="BO1244" s="2">
        <v>2974.97</v>
      </c>
      <c r="HN1244" s="12">
        <f t="shared" si="124"/>
        <v>4784.7299999999996</v>
      </c>
      <c r="HO1244" s="2">
        <f t="shared" si="125"/>
        <v>3428.6</v>
      </c>
      <c r="HP1244" s="3">
        <f t="shared" si="126"/>
        <v>3369.6000000000004</v>
      </c>
      <c r="HW1244" s="197"/>
    </row>
    <row r="1245" spans="1:231" x14ac:dyDescent="0.3">
      <c r="A1245" s="60">
        <v>42202</v>
      </c>
      <c r="B1245" s="40">
        <v>3940</v>
      </c>
      <c r="C1245" s="40">
        <f t="shared" si="122"/>
        <v>3908.6666666666665</v>
      </c>
      <c r="D1245" s="12">
        <v>4866.33</v>
      </c>
      <c r="E1245" s="2">
        <v>2437.81</v>
      </c>
      <c r="H1245" s="2">
        <v>4434.24</v>
      </c>
      <c r="I1245" s="3">
        <v>2869.9</v>
      </c>
      <c r="J1245" s="12">
        <v>4564.96</v>
      </c>
      <c r="K1245" s="2">
        <v>2226.33</v>
      </c>
      <c r="N1245" s="12">
        <v>4132.87</v>
      </c>
      <c r="O1245" s="3">
        <v>2658.42</v>
      </c>
      <c r="P1245" s="12">
        <v>4489.49</v>
      </c>
      <c r="Q1245" s="2">
        <v>2139.25</v>
      </c>
      <c r="T1245" s="2">
        <v>4057.4</v>
      </c>
      <c r="U1245" s="3">
        <v>2571.34</v>
      </c>
      <c r="AJ1245" s="2">
        <f t="shared" si="123"/>
        <v>3650</v>
      </c>
      <c r="AK1245" s="2">
        <v>290</v>
      </c>
      <c r="AL1245" s="12">
        <v>3495.45</v>
      </c>
      <c r="AM1245" s="2">
        <v>1920.51</v>
      </c>
      <c r="AP1245" s="12">
        <v>3063.36</v>
      </c>
      <c r="AQ1245" s="3">
        <v>2352.6</v>
      </c>
      <c r="AZ1245" s="41">
        <v>3890</v>
      </c>
      <c r="BA1245" s="41">
        <v>3952</v>
      </c>
      <c r="BL1245" s="2">
        <v>4956.51</v>
      </c>
      <c r="BM1245" s="2">
        <v>2526.94</v>
      </c>
      <c r="BN1245" s="2">
        <v>4524.42</v>
      </c>
      <c r="BO1245" s="2">
        <v>2959.03</v>
      </c>
      <c r="HN1245" s="12">
        <f t="shared" si="124"/>
        <v>4794.96</v>
      </c>
      <c r="HO1245" s="2">
        <f t="shared" si="125"/>
        <v>3438.8</v>
      </c>
      <c r="HP1245" s="3">
        <f t="shared" si="126"/>
        <v>3378.8</v>
      </c>
      <c r="HW1245" s="197"/>
    </row>
    <row r="1246" spans="1:231" x14ac:dyDescent="0.3">
      <c r="A1246" s="60">
        <v>42205</v>
      </c>
      <c r="B1246" s="40">
        <v>3964</v>
      </c>
      <c r="C1246" s="40">
        <f t="shared" ref="C1246:C1309" si="127">AVERAGE(B1226:B1246)</f>
        <v>3915.1904761904761</v>
      </c>
      <c r="D1246" s="12">
        <v>4803.46</v>
      </c>
      <c r="E1246" s="2">
        <v>2375.61</v>
      </c>
      <c r="H1246" s="2">
        <v>4371.37</v>
      </c>
      <c r="I1246" s="3">
        <v>2807.7</v>
      </c>
      <c r="J1246" s="12">
        <v>4564.96</v>
      </c>
      <c r="K1246" s="2">
        <v>2226.33</v>
      </c>
      <c r="N1246" s="12">
        <v>4132.87</v>
      </c>
      <c r="O1246" s="3">
        <v>2658.42</v>
      </c>
      <c r="P1246" s="12">
        <v>4476.91</v>
      </c>
      <c r="Q1246" s="2">
        <v>2126.81</v>
      </c>
      <c r="T1246" s="2">
        <v>4044.82</v>
      </c>
      <c r="U1246" s="3">
        <v>2558.9</v>
      </c>
      <c r="AJ1246" s="2">
        <f t="shared" si="123"/>
        <v>3674</v>
      </c>
      <c r="AK1246" s="2">
        <v>290</v>
      </c>
      <c r="AL1246" s="12">
        <v>3420.02</v>
      </c>
      <c r="AM1246" s="2">
        <v>1845.87</v>
      </c>
      <c r="AP1246" s="12">
        <v>2987.93</v>
      </c>
      <c r="AQ1246" s="3">
        <v>2277.96</v>
      </c>
      <c r="AZ1246" s="41">
        <v>3899</v>
      </c>
      <c r="BA1246" s="41">
        <v>3946</v>
      </c>
      <c r="BL1246" s="2">
        <v>4894.8</v>
      </c>
      <c r="BM1246" s="2">
        <v>2465.89</v>
      </c>
      <c r="BN1246" s="2">
        <v>4462.71</v>
      </c>
      <c r="BO1246" s="2">
        <v>2897.98</v>
      </c>
      <c r="HN1246" s="12">
        <f t="shared" si="124"/>
        <v>4794.96</v>
      </c>
      <c r="HO1246" s="2">
        <f t="shared" si="125"/>
        <v>3463.28</v>
      </c>
      <c r="HP1246" s="3">
        <f t="shared" si="126"/>
        <v>3400.88</v>
      </c>
      <c r="HW1246" s="197"/>
    </row>
    <row r="1247" spans="1:231" x14ac:dyDescent="0.3">
      <c r="A1247" s="60">
        <v>42206</v>
      </c>
      <c r="B1247" s="40">
        <v>3985</v>
      </c>
      <c r="C1247" s="40">
        <f t="shared" si="127"/>
        <v>3922.7619047619046</v>
      </c>
      <c r="D1247" s="12">
        <v>4681.55</v>
      </c>
      <c r="E1247" s="2">
        <v>2257.69</v>
      </c>
      <c r="H1247" s="2">
        <v>4249.46</v>
      </c>
      <c r="I1247" s="3">
        <v>2689.78</v>
      </c>
      <c r="J1247" s="12">
        <v>4544.51</v>
      </c>
      <c r="K1247" s="2">
        <v>2208.25</v>
      </c>
      <c r="N1247" s="12">
        <v>4112.42</v>
      </c>
      <c r="O1247" s="3">
        <v>2640.34</v>
      </c>
      <c r="P1247" s="12">
        <v>4432.05</v>
      </c>
      <c r="Q1247" s="2">
        <v>2084.65</v>
      </c>
      <c r="T1247" s="2">
        <v>3999.96</v>
      </c>
      <c r="U1247" s="3">
        <v>2516.7399999999998</v>
      </c>
      <c r="AJ1247" s="2">
        <f t="shared" si="123"/>
        <v>3695</v>
      </c>
      <c r="AK1247" s="2">
        <v>290</v>
      </c>
      <c r="AL1247" s="12">
        <v>3401.84</v>
      </c>
      <c r="AM1247" s="2">
        <v>1830.19</v>
      </c>
      <c r="AP1247" s="12">
        <v>2969.75</v>
      </c>
      <c r="AQ1247" s="3">
        <v>2262.2800000000002</v>
      </c>
      <c r="AZ1247" s="41">
        <v>3890</v>
      </c>
      <c r="BA1247" s="41">
        <v>3955</v>
      </c>
      <c r="BL1247" s="2">
        <v>4772.3</v>
      </c>
      <c r="BM1247" s="2">
        <v>2347.39</v>
      </c>
      <c r="BN1247" s="2">
        <v>4340.21</v>
      </c>
      <c r="BO1247" s="2">
        <v>2779.48</v>
      </c>
      <c r="HN1247" s="12">
        <f t="shared" si="124"/>
        <v>4774.51</v>
      </c>
      <c r="HO1247" s="2">
        <f t="shared" si="125"/>
        <v>3484.7000000000003</v>
      </c>
      <c r="HP1247" s="3">
        <f t="shared" si="126"/>
        <v>3420.2000000000003</v>
      </c>
      <c r="HW1247" s="197"/>
    </row>
    <row r="1248" spans="1:231" x14ac:dyDescent="0.3">
      <c r="A1248" s="60">
        <v>42207</v>
      </c>
      <c r="B1248" s="40">
        <v>3981</v>
      </c>
      <c r="C1248" s="40">
        <f t="shared" si="127"/>
        <v>3929.3333333333335</v>
      </c>
      <c r="D1248" s="12">
        <v>4659.8999999999996</v>
      </c>
      <c r="E1248" s="2">
        <v>2234.23</v>
      </c>
      <c r="H1248" s="2">
        <v>4227.8099999999995</v>
      </c>
      <c r="I1248" s="3">
        <v>2666.32</v>
      </c>
      <c r="J1248" s="12">
        <v>4559.84</v>
      </c>
      <c r="K1248" s="2">
        <v>2221.81</v>
      </c>
      <c r="N1248" s="12">
        <v>4127.75</v>
      </c>
      <c r="O1248" s="3">
        <v>2653.9</v>
      </c>
      <c r="P1248" s="12">
        <v>4434.29</v>
      </c>
      <c r="Q1248" s="2">
        <v>2085.19</v>
      </c>
      <c r="T1248" s="2">
        <v>4002.2</v>
      </c>
      <c r="U1248" s="3">
        <v>2517.2800000000002</v>
      </c>
      <c r="AJ1248" s="2">
        <f t="shared" si="123"/>
        <v>3691</v>
      </c>
      <c r="AK1248" s="2">
        <v>290</v>
      </c>
      <c r="AL1248" s="12">
        <v>3352.71</v>
      </c>
      <c r="AM1248" s="2">
        <v>1779.85</v>
      </c>
      <c r="AP1248" s="12">
        <v>2920.62</v>
      </c>
      <c r="AQ1248" s="3">
        <v>2211.94</v>
      </c>
      <c r="AZ1248" s="41">
        <v>3900</v>
      </c>
      <c r="BA1248" s="41">
        <v>3955</v>
      </c>
      <c r="BL1248" s="2">
        <v>4752.24</v>
      </c>
      <c r="BM1248" s="2">
        <v>2325.5</v>
      </c>
      <c r="BN1248" s="2">
        <v>4320.1499999999996</v>
      </c>
      <c r="BO1248" s="2">
        <v>2757.59</v>
      </c>
      <c r="HN1248" s="12">
        <f t="shared" si="124"/>
        <v>4789.84</v>
      </c>
      <c r="HO1248" s="2">
        <f t="shared" si="125"/>
        <v>3480.62</v>
      </c>
      <c r="HP1248" s="3">
        <f t="shared" si="126"/>
        <v>3416.52</v>
      </c>
      <c r="HW1248" s="197"/>
    </row>
    <row r="1249" spans="1:231" x14ac:dyDescent="0.3">
      <c r="A1249" s="60">
        <v>42208</v>
      </c>
      <c r="B1249" s="40">
        <v>3999</v>
      </c>
      <c r="C1249" s="40">
        <f t="shared" si="127"/>
        <v>3935.2380952380954</v>
      </c>
      <c r="D1249" s="12">
        <v>4688.83</v>
      </c>
      <c r="E1249" s="2">
        <v>2234.14</v>
      </c>
      <c r="H1249" s="2">
        <v>4256.74</v>
      </c>
      <c r="I1249" s="3">
        <v>2666.23</v>
      </c>
      <c r="J1249" s="12">
        <v>4613.21</v>
      </c>
      <c r="K1249" s="2">
        <v>2246.67</v>
      </c>
      <c r="N1249" s="12">
        <v>4181.12</v>
      </c>
      <c r="O1249" s="3">
        <v>2678.76</v>
      </c>
      <c r="P1249" s="12">
        <v>4435.93</v>
      </c>
      <c r="Q1249" s="2">
        <v>2071.25</v>
      </c>
      <c r="T1249" s="2">
        <v>4003.84</v>
      </c>
      <c r="U1249" s="3">
        <v>2503.34</v>
      </c>
      <c r="AJ1249" s="2">
        <f t="shared" si="123"/>
        <v>3709</v>
      </c>
      <c r="AK1249" s="2">
        <v>290</v>
      </c>
      <c r="AL1249" s="12">
        <v>3415.11</v>
      </c>
      <c r="AM1249" s="2">
        <v>1825.92</v>
      </c>
      <c r="AP1249" s="12">
        <v>2983.02</v>
      </c>
      <c r="AQ1249" s="3">
        <v>2258.0100000000002</v>
      </c>
      <c r="AZ1249" s="41">
        <v>3876</v>
      </c>
      <c r="BA1249" s="41">
        <v>3955</v>
      </c>
      <c r="BL1249" s="2">
        <v>4781.9799999999996</v>
      </c>
      <c r="BM1249" s="2">
        <v>2326.2199999999998</v>
      </c>
      <c r="BN1249" s="2">
        <v>4349.8900000000003</v>
      </c>
      <c r="BO1249" s="2">
        <v>2758.31</v>
      </c>
      <c r="HN1249" s="12">
        <f t="shared" si="124"/>
        <v>4843.21</v>
      </c>
      <c r="HO1249" s="2">
        <f t="shared" si="125"/>
        <v>3498.98</v>
      </c>
      <c r="HP1249" s="3">
        <f t="shared" si="126"/>
        <v>3433.0800000000004</v>
      </c>
      <c r="HW1249" s="197"/>
    </row>
    <row r="1250" spans="1:231" x14ac:dyDescent="0.3">
      <c r="A1250" s="60">
        <v>42209</v>
      </c>
      <c r="B1250" s="40">
        <v>3973</v>
      </c>
      <c r="C1250" s="40">
        <f t="shared" si="127"/>
        <v>3939.2857142857142</v>
      </c>
      <c r="D1250" s="12">
        <v>4735.41</v>
      </c>
      <c r="E1250" s="2">
        <v>2277.36</v>
      </c>
      <c r="H1250" s="2">
        <v>4303.32</v>
      </c>
      <c r="I1250" s="3">
        <v>2709.45</v>
      </c>
      <c r="J1250" s="12">
        <v>4633.82</v>
      </c>
      <c r="K1250" s="2">
        <v>2264.75</v>
      </c>
      <c r="N1250" s="12">
        <v>4201.7299999999996</v>
      </c>
      <c r="O1250" s="3">
        <v>2696.84</v>
      </c>
      <c r="P1250" s="12">
        <v>4480.8900000000003</v>
      </c>
      <c r="Q1250" s="2">
        <v>2113.4299999999998</v>
      </c>
      <c r="T1250" s="2">
        <v>4048.8</v>
      </c>
      <c r="U1250" s="3">
        <v>2545.52</v>
      </c>
      <c r="AJ1250" s="2">
        <f t="shared" si="123"/>
        <v>3683</v>
      </c>
      <c r="AK1250" s="2">
        <v>290</v>
      </c>
      <c r="AL1250" s="12">
        <v>3420.39</v>
      </c>
      <c r="AM1250" s="2">
        <v>1828.75</v>
      </c>
      <c r="AP1250" s="12">
        <v>2988.3</v>
      </c>
      <c r="AQ1250" s="3">
        <v>2260.84</v>
      </c>
      <c r="AZ1250" s="41">
        <v>3890</v>
      </c>
      <c r="BA1250" s="41">
        <v>3955</v>
      </c>
      <c r="BL1250" s="2">
        <v>4829.16</v>
      </c>
      <c r="BM1250" s="2">
        <v>2370.0300000000002</v>
      </c>
      <c r="BN1250" s="2">
        <v>4397.07</v>
      </c>
      <c r="BO1250" s="2">
        <v>2802.12</v>
      </c>
      <c r="HN1250" s="12">
        <f t="shared" si="124"/>
        <v>4863.82</v>
      </c>
      <c r="HO1250" s="2">
        <f t="shared" si="125"/>
        <v>3472.46</v>
      </c>
      <c r="HP1250" s="3">
        <f t="shared" si="126"/>
        <v>3409.1600000000003</v>
      </c>
      <c r="HW1250" s="197"/>
    </row>
    <row r="1251" spans="1:231" x14ac:dyDescent="0.3">
      <c r="A1251" s="60">
        <v>42212</v>
      </c>
      <c r="B1251" s="40">
        <v>3955</v>
      </c>
      <c r="C1251" s="40">
        <f t="shared" si="127"/>
        <v>3942.5238095238096</v>
      </c>
      <c r="D1251" s="12">
        <v>4663.87</v>
      </c>
      <c r="E1251" s="2">
        <v>2207.65</v>
      </c>
      <c r="H1251" s="2">
        <v>4231.7800000000007</v>
      </c>
      <c r="I1251" s="3">
        <v>2639.74</v>
      </c>
      <c r="J1251" s="12">
        <v>4626.09</v>
      </c>
      <c r="K1251" s="2">
        <v>2257.9699999999998</v>
      </c>
      <c r="N1251" s="12">
        <v>4194</v>
      </c>
      <c r="O1251" s="3">
        <v>2690.06</v>
      </c>
      <c r="P1251" s="12">
        <v>4473.53</v>
      </c>
      <c r="Q1251" s="2">
        <v>2107.0100000000002</v>
      </c>
      <c r="T1251" s="2">
        <v>4041.44</v>
      </c>
      <c r="U1251" s="3">
        <v>2539.1</v>
      </c>
      <c r="AJ1251" s="2">
        <f t="shared" si="123"/>
        <v>3665</v>
      </c>
      <c r="AK1251" s="2">
        <v>290</v>
      </c>
      <c r="AL1251" s="12">
        <v>3400.95</v>
      </c>
      <c r="AM1251" s="2">
        <v>1810.41</v>
      </c>
      <c r="AP1251" s="12">
        <v>2968.86</v>
      </c>
      <c r="AQ1251" s="3">
        <v>2242.5</v>
      </c>
      <c r="AZ1251" s="41">
        <v>3889</v>
      </c>
      <c r="BA1251" s="41">
        <v>3951</v>
      </c>
      <c r="BL1251" s="2">
        <v>4757.3999999999996</v>
      </c>
      <c r="BM1251" s="2">
        <v>2300.1</v>
      </c>
      <c r="BN1251" s="2">
        <v>4325.3100000000004</v>
      </c>
      <c r="BO1251" s="2">
        <v>2732.19</v>
      </c>
      <c r="HN1251" s="12">
        <f t="shared" si="124"/>
        <v>4856.09</v>
      </c>
      <c r="HO1251" s="2">
        <f t="shared" si="125"/>
        <v>3454.1</v>
      </c>
      <c r="HP1251" s="3">
        <f t="shared" si="126"/>
        <v>3392.6000000000004</v>
      </c>
      <c r="HW1251" s="197"/>
    </row>
    <row r="1252" spans="1:231" x14ac:dyDescent="0.3">
      <c r="A1252" s="60">
        <v>42213</v>
      </c>
      <c r="B1252" s="40">
        <v>3968</v>
      </c>
      <c r="C1252" s="40">
        <f t="shared" si="127"/>
        <v>3946</v>
      </c>
      <c r="D1252" s="12">
        <v>4620.57</v>
      </c>
      <c r="E1252" s="2">
        <v>2165.5300000000002</v>
      </c>
      <c r="H1252" s="2">
        <v>4188.4799999999996</v>
      </c>
      <c r="I1252" s="3">
        <v>2597.62</v>
      </c>
      <c r="J1252" s="12">
        <v>4620.9399999999996</v>
      </c>
      <c r="K1252" s="2">
        <v>2253.4499999999998</v>
      </c>
      <c r="N1252" s="12">
        <v>4188.8500000000004</v>
      </c>
      <c r="O1252" s="3">
        <v>2685.54</v>
      </c>
      <c r="P1252" s="12">
        <v>4468.62</v>
      </c>
      <c r="Q1252" s="2">
        <v>2102.73</v>
      </c>
      <c r="T1252" s="2">
        <v>4036.53</v>
      </c>
      <c r="U1252" s="3">
        <v>2534.8200000000002</v>
      </c>
      <c r="AJ1252" s="2">
        <f t="shared" si="123"/>
        <v>3678</v>
      </c>
      <c r="AK1252" s="2">
        <v>290</v>
      </c>
      <c r="AL1252" s="12">
        <v>3383.79</v>
      </c>
      <c r="AM1252" s="2">
        <v>1794.03</v>
      </c>
      <c r="AP1252" s="12">
        <v>2951.7</v>
      </c>
      <c r="AQ1252" s="3">
        <v>2226.12</v>
      </c>
      <c r="AZ1252" s="41">
        <v>3905</v>
      </c>
      <c r="BA1252" s="41">
        <v>3956</v>
      </c>
      <c r="BL1252" s="2">
        <v>4712.79</v>
      </c>
      <c r="BM1252" s="2">
        <v>2256.6799999999998</v>
      </c>
      <c r="BN1252" s="2">
        <v>4280.7</v>
      </c>
      <c r="BO1252" s="2">
        <v>2688.77</v>
      </c>
      <c r="HN1252" s="12">
        <f t="shared" si="124"/>
        <v>4850.9399999999996</v>
      </c>
      <c r="HO1252" s="2">
        <f t="shared" si="125"/>
        <v>3467.36</v>
      </c>
      <c r="HP1252" s="3">
        <f t="shared" si="126"/>
        <v>3404.56</v>
      </c>
      <c r="HW1252" s="197"/>
    </row>
    <row r="1253" spans="1:231" x14ac:dyDescent="0.3">
      <c r="A1253" s="60">
        <v>42214</v>
      </c>
      <c r="B1253" s="40">
        <v>3983</v>
      </c>
      <c r="C1253" s="40">
        <f t="shared" si="127"/>
        <v>3949.4761904761904</v>
      </c>
      <c r="D1253" s="12">
        <v>4689.3</v>
      </c>
      <c r="E1253" s="2">
        <v>2232.81</v>
      </c>
      <c r="H1253" s="2">
        <v>4257.21</v>
      </c>
      <c r="I1253" s="3">
        <v>2664.9</v>
      </c>
      <c r="J1253" s="12">
        <v>4626.09</v>
      </c>
      <c r="K1253" s="2">
        <v>2257.9699999999998</v>
      </c>
      <c r="N1253" s="12">
        <v>4194</v>
      </c>
      <c r="O1253" s="3">
        <v>2690.06</v>
      </c>
      <c r="P1253" s="12">
        <v>4460.82</v>
      </c>
      <c r="Q1253" s="2">
        <v>2094.4299999999998</v>
      </c>
      <c r="T1253" s="2">
        <v>4028.73</v>
      </c>
      <c r="U1253" s="3">
        <v>2526.52</v>
      </c>
      <c r="AJ1253" s="2">
        <f t="shared" si="123"/>
        <v>3693</v>
      </c>
      <c r="AK1253" s="2">
        <v>290</v>
      </c>
      <c r="AL1253" s="12">
        <v>3337.38</v>
      </c>
      <c r="AM1253" s="2">
        <v>1747.51</v>
      </c>
      <c r="AP1253" s="12">
        <v>2905.29</v>
      </c>
      <c r="AQ1253" s="3">
        <v>2179.6</v>
      </c>
      <c r="AZ1253" s="41">
        <v>3900</v>
      </c>
      <c r="BA1253" s="41">
        <v>3998</v>
      </c>
      <c r="BL1253" s="2">
        <v>4780.49</v>
      </c>
      <c r="BM1253" s="2">
        <v>2322.9499999999998</v>
      </c>
      <c r="BN1253" s="2">
        <v>4348.3999999999996</v>
      </c>
      <c r="BO1253" s="2">
        <v>2755.04</v>
      </c>
      <c r="HN1253" s="12">
        <f t="shared" si="124"/>
        <v>4856.09</v>
      </c>
      <c r="HO1253" s="2">
        <f t="shared" si="125"/>
        <v>3482.66</v>
      </c>
      <c r="HP1253" s="3">
        <f t="shared" si="126"/>
        <v>3418.36</v>
      </c>
      <c r="HW1253" s="197"/>
    </row>
    <row r="1254" spans="1:231" x14ac:dyDescent="0.3">
      <c r="A1254" s="60">
        <v>42215</v>
      </c>
      <c r="B1254" s="40">
        <v>3971</v>
      </c>
      <c r="C1254" s="40">
        <f t="shared" si="127"/>
        <v>3953.5714285714284</v>
      </c>
      <c r="D1254" s="12">
        <v>4654.0600000000004</v>
      </c>
      <c r="E1254" s="2">
        <v>2194</v>
      </c>
      <c r="H1254" s="2">
        <v>4221.9699999999993</v>
      </c>
      <c r="I1254" s="3">
        <v>2626.09</v>
      </c>
      <c r="J1254" s="12">
        <v>4654.43</v>
      </c>
      <c r="K1254" s="2">
        <v>2282.83</v>
      </c>
      <c r="N1254" s="12">
        <v>4222.34</v>
      </c>
      <c r="O1254" s="3">
        <v>2714.92</v>
      </c>
      <c r="P1254" s="12">
        <v>4487.71</v>
      </c>
      <c r="Q1254" s="2">
        <v>2117.86</v>
      </c>
      <c r="T1254" s="2">
        <v>4055.62</v>
      </c>
      <c r="U1254" s="3">
        <v>2549.9499999999998</v>
      </c>
      <c r="AJ1254" s="2">
        <f t="shared" si="123"/>
        <v>3681</v>
      </c>
      <c r="AK1254" s="2">
        <v>290</v>
      </c>
      <c r="AL1254" s="12">
        <v>3361.38</v>
      </c>
      <c r="AM1254" s="2">
        <v>1767.97</v>
      </c>
      <c r="AP1254" s="12">
        <v>2929.29</v>
      </c>
      <c r="AQ1254" s="3">
        <v>2200.06</v>
      </c>
      <c r="AZ1254" s="41">
        <v>3938</v>
      </c>
      <c r="BA1254" s="41">
        <v>4042</v>
      </c>
      <c r="BL1254" s="2">
        <v>4747.2299999999996</v>
      </c>
      <c r="BM1254" s="2">
        <v>2286.09</v>
      </c>
      <c r="BN1254" s="2">
        <v>4315.1400000000003</v>
      </c>
      <c r="BO1254" s="2">
        <v>2718.18</v>
      </c>
      <c r="HN1254" s="12">
        <f t="shared" si="124"/>
        <v>4884.43</v>
      </c>
      <c r="HO1254" s="2">
        <f t="shared" si="125"/>
        <v>3470.42</v>
      </c>
      <c r="HP1254" s="3">
        <f t="shared" si="126"/>
        <v>3407.32</v>
      </c>
      <c r="HW1254" s="197"/>
    </row>
    <row r="1255" spans="1:231" x14ac:dyDescent="0.3">
      <c r="A1255" s="60">
        <v>42216</v>
      </c>
      <c r="B1255" s="40">
        <v>3980</v>
      </c>
      <c r="C1255" s="40">
        <f t="shared" si="127"/>
        <v>3957.3809523809523</v>
      </c>
      <c r="D1255" s="12">
        <v>4628.41</v>
      </c>
      <c r="E1255" s="2">
        <v>2168.62</v>
      </c>
      <c r="H1255" s="2">
        <v>4196.32</v>
      </c>
      <c r="I1255" s="3">
        <v>2600.71</v>
      </c>
      <c r="J1255" s="12">
        <v>4654.43</v>
      </c>
      <c r="K1255" s="2">
        <v>2282.83</v>
      </c>
      <c r="N1255" s="12">
        <v>4222.34</v>
      </c>
      <c r="O1255" s="3">
        <v>2714.92</v>
      </c>
      <c r="P1255" s="12">
        <v>4462.0600000000004</v>
      </c>
      <c r="Q1255" s="2">
        <v>2092.48</v>
      </c>
      <c r="T1255" s="2">
        <v>4029.97</v>
      </c>
      <c r="U1255" s="3">
        <v>2524.5700000000002</v>
      </c>
      <c r="AJ1255" s="2">
        <f t="shared" si="123"/>
        <v>3690</v>
      </c>
      <c r="AK1255" s="2">
        <v>290</v>
      </c>
      <c r="AL1255" s="12">
        <v>3335.73</v>
      </c>
      <c r="AM1255" s="2">
        <v>1742.59</v>
      </c>
      <c r="AP1255" s="12">
        <v>2903.64</v>
      </c>
      <c r="AQ1255" s="3">
        <v>2174.6799999999998</v>
      </c>
      <c r="AZ1255" s="41">
        <v>3992</v>
      </c>
      <c r="BA1255" s="41">
        <v>4056</v>
      </c>
      <c r="BL1255" s="2">
        <v>4721.58</v>
      </c>
      <c r="BM1255" s="2">
        <v>2260.71</v>
      </c>
      <c r="BN1255" s="2">
        <v>4289.49</v>
      </c>
      <c r="BO1255" s="2">
        <v>2692.8</v>
      </c>
      <c r="HN1255" s="12">
        <f t="shared" si="124"/>
        <v>4884.43</v>
      </c>
      <c r="HO1255" s="2">
        <f t="shared" si="125"/>
        <v>3479.6</v>
      </c>
      <c r="HP1255" s="3">
        <f t="shared" si="126"/>
        <v>3415.6000000000004</v>
      </c>
      <c r="HW1255" s="197"/>
    </row>
    <row r="1256" spans="1:231" x14ac:dyDescent="0.3">
      <c r="A1256" s="60">
        <v>42219</v>
      </c>
      <c r="B1256" s="40">
        <v>3993</v>
      </c>
      <c r="C1256" s="40">
        <f t="shared" si="127"/>
        <v>3962.0476190476193</v>
      </c>
      <c r="D1256" s="12">
        <v>4636.1099999999997</v>
      </c>
      <c r="E1256" s="2">
        <v>2176.9499999999998</v>
      </c>
      <c r="H1256" s="2">
        <v>4204.0200000000004</v>
      </c>
      <c r="I1256" s="3">
        <v>2609.04</v>
      </c>
      <c r="J1256" s="12">
        <v>4700.5</v>
      </c>
      <c r="K1256" s="2">
        <v>2328.9899999999998</v>
      </c>
      <c r="N1256" s="12">
        <v>4268.41</v>
      </c>
      <c r="O1256" s="3">
        <v>2761.08</v>
      </c>
      <c r="P1256" s="12">
        <v>4431.6000000000004</v>
      </c>
      <c r="Q1256" s="2">
        <v>2062.92</v>
      </c>
      <c r="T1256" s="2">
        <v>3999.51</v>
      </c>
      <c r="U1256" s="3">
        <v>2495.0100000000002</v>
      </c>
      <c r="AJ1256" s="2">
        <f t="shared" si="123"/>
        <v>3703</v>
      </c>
      <c r="AK1256" s="2">
        <v>290</v>
      </c>
      <c r="AL1256" s="12">
        <v>3395.43</v>
      </c>
      <c r="AM1256" s="2">
        <v>1802.26</v>
      </c>
      <c r="AP1256" s="12">
        <v>2963.34</v>
      </c>
      <c r="AQ1256" s="3">
        <v>2234.35</v>
      </c>
      <c r="AZ1256" s="41">
        <v>3997</v>
      </c>
      <c r="BA1256" s="41">
        <v>4070</v>
      </c>
      <c r="BL1256" s="2">
        <v>4729.13</v>
      </c>
      <c r="BM1256" s="2">
        <v>2268.89</v>
      </c>
      <c r="BN1256" s="2">
        <v>4297.04</v>
      </c>
      <c r="BO1256" s="2">
        <v>2700.98</v>
      </c>
      <c r="HN1256" s="12">
        <f t="shared" si="124"/>
        <v>4930.5</v>
      </c>
      <c r="HO1256" s="2">
        <f t="shared" si="125"/>
        <v>3492.86</v>
      </c>
      <c r="HP1256" s="3">
        <f t="shared" si="126"/>
        <v>3427.56</v>
      </c>
      <c r="HW1256" s="197"/>
    </row>
    <row r="1257" spans="1:231" x14ac:dyDescent="0.3">
      <c r="A1257" s="60">
        <v>42220</v>
      </c>
      <c r="B1257" s="40">
        <v>3995</v>
      </c>
      <c r="C1257" s="40">
        <f t="shared" si="127"/>
        <v>3966.0952380952381</v>
      </c>
      <c r="D1257" s="12">
        <v>4630.8599999999997</v>
      </c>
      <c r="E1257" s="2">
        <v>2168.89</v>
      </c>
      <c r="H1257" s="2">
        <v>4198.7700000000004</v>
      </c>
      <c r="I1257" s="3">
        <v>2600.98</v>
      </c>
      <c r="J1257" s="12">
        <v>4721.43</v>
      </c>
      <c r="K1257" s="2">
        <v>2347.39</v>
      </c>
      <c r="N1257" s="12">
        <v>4289.34</v>
      </c>
      <c r="O1257" s="3">
        <v>2779.48</v>
      </c>
      <c r="P1257" s="12">
        <v>4437.95</v>
      </c>
      <c r="Q1257" s="2">
        <v>2066.89</v>
      </c>
      <c r="T1257" s="2">
        <v>4005.86</v>
      </c>
      <c r="U1257" s="3">
        <v>2498.98</v>
      </c>
      <c r="AJ1257" s="2">
        <f t="shared" si="123"/>
        <v>3705</v>
      </c>
      <c r="AK1257" s="2">
        <v>290</v>
      </c>
      <c r="AL1257" s="12">
        <v>3348.71</v>
      </c>
      <c r="AM1257" s="2">
        <v>1753.63</v>
      </c>
      <c r="AP1257" s="12">
        <v>2916.62</v>
      </c>
      <c r="AQ1257" s="3">
        <v>2185.7199999999998</v>
      </c>
      <c r="AZ1257" s="41">
        <v>4014</v>
      </c>
      <c r="BA1257" s="41">
        <v>4080</v>
      </c>
      <c r="BL1257" s="2">
        <v>4725.6499999999996</v>
      </c>
      <c r="BM1257" s="2">
        <v>2262.59</v>
      </c>
      <c r="BN1257" s="2">
        <v>4293.5600000000004</v>
      </c>
      <c r="BO1257" s="2">
        <v>2694.68</v>
      </c>
      <c r="HN1257" s="12">
        <f t="shared" si="124"/>
        <v>4951.43</v>
      </c>
      <c r="HO1257" s="2">
        <f t="shared" si="125"/>
        <v>3494.9</v>
      </c>
      <c r="HP1257" s="3">
        <f t="shared" si="126"/>
        <v>3429.4</v>
      </c>
      <c r="HW1257" s="197"/>
    </row>
    <row r="1258" spans="1:231" x14ac:dyDescent="0.3">
      <c r="A1258" s="60">
        <v>42221</v>
      </c>
      <c r="B1258" s="40">
        <v>4007</v>
      </c>
      <c r="C1258" s="40">
        <f t="shared" si="127"/>
        <v>3970.1904761904761</v>
      </c>
      <c r="D1258" s="12">
        <v>4623.05</v>
      </c>
      <c r="E1258" s="2">
        <v>2160.44</v>
      </c>
      <c r="H1258" s="2">
        <v>4190.96</v>
      </c>
      <c r="I1258" s="3">
        <v>2592.5300000000002</v>
      </c>
      <c r="J1258" s="12">
        <v>4700.8500000000004</v>
      </c>
      <c r="K1258" s="2">
        <v>2326.4499999999998</v>
      </c>
      <c r="N1258" s="12">
        <v>4268.76</v>
      </c>
      <c r="O1258" s="3">
        <v>2758.54</v>
      </c>
      <c r="P1258" s="12">
        <v>4442.74</v>
      </c>
      <c r="Q1258" s="2">
        <v>2071.0500000000002</v>
      </c>
      <c r="T1258" s="2">
        <v>4010.65</v>
      </c>
      <c r="U1258" s="3">
        <v>2503.14</v>
      </c>
      <c r="AJ1258" s="2">
        <f t="shared" si="123"/>
        <v>3717</v>
      </c>
      <c r="AK1258" s="2">
        <v>290</v>
      </c>
      <c r="AL1258" s="12">
        <v>3353.03</v>
      </c>
      <c r="AM1258" s="2">
        <v>1757.31</v>
      </c>
      <c r="AP1258" s="12">
        <v>2920.94</v>
      </c>
      <c r="AQ1258" s="3">
        <v>2189.4</v>
      </c>
      <c r="AZ1258" s="41">
        <v>4020</v>
      </c>
      <c r="BA1258" s="41">
        <v>4108</v>
      </c>
      <c r="BL1258" s="2">
        <v>4719.17</v>
      </c>
      <c r="BM1258" s="2">
        <v>2255.46</v>
      </c>
      <c r="BN1258" s="2">
        <v>4287.08</v>
      </c>
      <c r="BO1258" s="2">
        <v>2687.55</v>
      </c>
      <c r="HN1258" s="12">
        <f t="shared" si="124"/>
        <v>4930.8500000000004</v>
      </c>
      <c r="HO1258" s="2">
        <f t="shared" si="125"/>
        <v>3507.14</v>
      </c>
      <c r="HP1258" s="3">
        <f t="shared" si="126"/>
        <v>3440.44</v>
      </c>
      <c r="HW1258" s="197"/>
    </row>
    <row r="1259" spans="1:231" x14ac:dyDescent="0.3">
      <c r="A1259" s="60">
        <v>42222</v>
      </c>
      <c r="B1259" s="40">
        <v>4020</v>
      </c>
      <c r="C1259" s="40">
        <f t="shared" si="127"/>
        <v>3973.4285714285716</v>
      </c>
      <c r="D1259" s="12">
        <v>4625.8100000000004</v>
      </c>
      <c r="E1259" s="2">
        <v>2177.3000000000002</v>
      </c>
      <c r="H1259" s="2">
        <v>4193.7199999999993</v>
      </c>
      <c r="I1259" s="3">
        <v>2609.39</v>
      </c>
      <c r="J1259" s="12">
        <v>4677.6400000000003</v>
      </c>
      <c r="K1259" s="2">
        <v>2317.33</v>
      </c>
      <c r="N1259" s="12">
        <v>4245.55</v>
      </c>
      <c r="O1259" s="3">
        <v>2749.42</v>
      </c>
      <c r="P1259" s="12">
        <v>4433.16</v>
      </c>
      <c r="Q1259" s="2">
        <v>2062.73</v>
      </c>
      <c r="T1259" s="2">
        <v>4001.07</v>
      </c>
      <c r="U1259" s="3">
        <v>2494.8200000000002</v>
      </c>
      <c r="AJ1259" s="2">
        <f t="shared" si="123"/>
        <v>3730</v>
      </c>
      <c r="AK1259" s="2">
        <v>290</v>
      </c>
      <c r="AL1259" s="12">
        <v>3318.65</v>
      </c>
      <c r="AM1259" s="2">
        <v>1724.49</v>
      </c>
      <c r="AP1259" s="12">
        <v>2886.56</v>
      </c>
      <c r="AQ1259" s="3">
        <v>2156.58</v>
      </c>
      <c r="AZ1259" s="41">
        <v>4048</v>
      </c>
      <c r="BA1259" s="41">
        <v>4108</v>
      </c>
      <c r="BL1259" s="2">
        <v>4722.82</v>
      </c>
      <c r="BM1259" s="2">
        <v>2273.19</v>
      </c>
      <c r="BN1259" s="2">
        <v>4290.7299999999996</v>
      </c>
      <c r="BO1259" s="2">
        <v>2705.28</v>
      </c>
      <c r="HN1259" s="12">
        <f t="shared" si="124"/>
        <v>4907.6400000000003</v>
      </c>
      <c r="HO1259" s="2">
        <f t="shared" si="125"/>
        <v>3520.3999999999996</v>
      </c>
      <c r="HP1259" s="3">
        <f t="shared" si="126"/>
        <v>3452.4</v>
      </c>
      <c r="HW1259" s="197"/>
    </row>
    <row r="1260" spans="1:231" x14ac:dyDescent="0.3">
      <c r="A1260" s="60">
        <v>42223</v>
      </c>
      <c r="B1260" s="40">
        <v>4025</v>
      </c>
      <c r="C1260" s="40">
        <f t="shared" si="127"/>
        <v>3976.2857142857142</v>
      </c>
      <c r="D1260" s="12">
        <v>4605.4399999999996</v>
      </c>
      <c r="E1260" s="2">
        <v>2159.94</v>
      </c>
      <c r="H1260" s="2">
        <v>4173.3500000000004</v>
      </c>
      <c r="I1260" s="3">
        <v>2592.0300000000002</v>
      </c>
      <c r="J1260" s="12">
        <v>4656.95</v>
      </c>
      <c r="K1260" s="2">
        <v>2299.09</v>
      </c>
      <c r="N1260" s="12">
        <v>4224.8599999999997</v>
      </c>
      <c r="O1260" s="3">
        <v>2731.18</v>
      </c>
      <c r="P1260" s="12">
        <v>4439.58</v>
      </c>
      <c r="Q1260" s="2">
        <v>2071.39</v>
      </c>
      <c r="T1260" s="2">
        <v>4007.49</v>
      </c>
      <c r="U1260" s="3">
        <v>2503.48</v>
      </c>
      <c r="AJ1260" s="2">
        <f t="shared" si="123"/>
        <v>3735</v>
      </c>
      <c r="AK1260" s="2">
        <v>290</v>
      </c>
      <c r="AL1260" s="12">
        <v>3327.09</v>
      </c>
      <c r="AM1260" s="2">
        <v>1735.23</v>
      </c>
      <c r="AP1260" s="12">
        <v>2895</v>
      </c>
      <c r="AQ1260" s="3">
        <v>2167.3200000000002</v>
      </c>
      <c r="AZ1260" s="41">
        <v>4047</v>
      </c>
      <c r="BA1260" s="41">
        <v>4093</v>
      </c>
      <c r="BL1260" s="2">
        <v>4703.0200000000004</v>
      </c>
      <c r="BM1260" s="2">
        <v>2256.39</v>
      </c>
      <c r="BN1260" s="2">
        <v>4270.93</v>
      </c>
      <c r="BO1260" s="2">
        <v>2688.48</v>
      </c>
      <c r="HN1260" s="12">
        <f t="shared" si="124"/>
        <v>4886.95</v>
      </c>
      <c r="HO1260" s="2">
        <f t="shared" si="125"/>
        <v>3525.5</v>
      </c>
      <c r="HP1260" s="3">
        <f t="shared" si="126"/>
        <v>3457</v>
      </c>
      <c r="HW1260" s="197"/>
    </row>
    <row r="1261" spans="1:231" x14ac:dyDescent="0.3">
      <c r="A1261" s="60">
        <v>42226</v>
      </c>
      <c r="B1261" s="40">
        <v>4025</v>
      </c>
      <c r="C1261" s="40">
        <f t="shared" si="127"/>
        <v>3979.6190476190477</v>
      </c>
      <c r="D1261" s="12">
        <v>4618.2299999999996</v>
      </c>
      <c r="E1261" s="2">
        <v>2172.59</v>
      </c>
      <c r="H1261" s="2">
        <v>4186.1399999999994</v>
      </c>
      <c r="I1261" s="3">
        <v>2604.6799999999998</v>
      </c>
      <c r="J1261" s="12">
        <v>4656.95</v>
      </c>
      <c r="K1261" s="2">
        <v>2299.09</v>
      </c>
      <c r="N1261" s="12">
        <v>4224.8599999999997</v>
      </c>
      <c r="O1261" s="3">
        <v>2731.18</v>
      </c>
      <c r="P1261" s="12">
        <v>4439.58</v>
      </c>
      <c r="Q1261" s="2">
        <v>2071.39</v>
      </c>
      <c r="T1261" s="2">
        <v>4007.49</v>
      </c>
      <c r="U1261" s="3">
        <v>2503.48</v>
      </c>
      <c r="AJ1261" s="2">
        <f t="shared" si="123"/>
        <v>3735</v>
      </c>
      <c r="AK1261" s="2">
        <v>290</v>
      </c>
      <c r="AL1261" s="12">
        <v>3365.44</v>
      </c>
      <c r="AM1261" s="2">
        <v>1773.18</v>
      </c>
      <c r="AP1261" s="12">
        <v>2933.35</v>
      </c>
      <c r="AQ1261" s="3">
        <v>2205.27</v>
      </c>
      <c r="AZ1261" s="41">
        <v>4022</v>
      </c>
      <c r="BA1261" s="41">
        <v>4093</v>
      </c>
      <c r="BL1261" s="2">
        <v>4716.9799999999996</v>
      </c>
      <c r="BM1261" s="2">
        <v>2270.1999999999998</v>
      </c>
      <c r="BN1261" s="2">
        <v>4284.8900000000003</v>
      </c>
      <c r="BO1261" s="2">
        <v>2702.29</v>
      </c>
      <c r="HN1261" s="12">
        <f t="shared" si="124"/>
        <v>4886.95</v>
      </c>
      <c r="HO1261" s="2">
        <f t="shared" si="125"/>
        <v>3525.5</v>
      </c>
      <c r="HP1261" s="3">
        <f t="shared" si="126"/>
        <v>3457</v>
      </c>
      <c r="HW1261" s="197"/>
    </row>
    <row r="1262" spans="1:231" x14ac:dyDescent="0.3">
      <c r="A1262" s="60">
        <v>42227</v>
      </c>
      <c r="B1262" s="40">
        <v>4020</v>
      </c>
      <c r="C1262" s="40">
        <f t="shared" si="127"/>
        <v>3982</v>
      </c>
      <c r="D1262" s="12">
        <v>4731.57</v>
      </c>
      <c r="E1262" s="2">
        <v>2279.85</v>
      </c>
      <c r="H1262" s="2">
        <v>4299.4799999999996</v>
      </c>
      <c r="I1262" s="3">
        <v>2711.94</v>
      </c>
      <c r="J1262" s="12">
        <v>4693.16</v>
      </c>
      <c r="K1262" s="2">
        <v>2331.0100000000002</v>
      </c>
      <c r="N1262" s="12">
        <v>4261.07</v>
      </c>
      <c r="O1262" s="3">
        <v>2763.1</v>
      </c>
      <c r="P1262" s="12">
        <v>4512.16</v>
      </c>
      <c r="Q1262" s="2">
        <v>2139.16</v>
      </c>
      <c r="T1262" s="2">
        <v>4080.07</v>
      </c>
      <c r="U1262" s="3">
        <v>2571.25</v>
      </c>
      <c r="AJ1262" s="2">
        <f t="shared" si="123"/>
        <v>3730</v>
      </c>
      <c r="AK1262" s="2">
        <v>290</v>
      </c>
      <c r="AL1262" s="12">
        <v>3421.98</v>
      </c>
      <c r="AM1262" s="2">
        <v>1824.94</v>
      </c>
      <c r="AP1262" s="12">
        <v>2989.89</v>
      </c>
      <c r="AQ1262" s="3">
        <v>2257.0300000000002</v>
      </c>
      <c r="AZ1262" s="41">
        <v>4022</v>
      </c>
      <c r="BA1262" s="41">
        <v>4100</v>
      </c>
      <c r="BL1262" s="2">
        <v>4833.78</v>
      </c>
      <c r="BM1262" s="2">
        <v>2380.89</v>
      </c>
      <c r="BN1262" s="2">
        <v>4401.6899999999996</v>
      </c>
      <c r="BO1262" s="2">
        <v>2812.98</v>
      </c>
      <c r="HN1262" s="12">
        <f t="shared" si="124"/>
        <v>4923.16</v>
      </c>
      <c r="HO1262" s="2">
        <f t="shared" si="125"/>
        <v>3520.3999999999996</v>
      </c>
      <c r="HP1262" s="3">
        <f t="shared" si="126"/>
        <v>3452.4</v>
      </c>
      <c r="HW1262" s="197"/>
    </row>
    <row r="1263" spans="1:231" x14ac:dyDescent="0.3">
      <c r="A1263" s="60">
        <v>42228</v>
      </c>
      <c r="B1263" s="40">
        <v>4040</v>
      </c>
      <c r="C1263" s="40">
        <f t="shared" si="127"/>
        <v>3985.9047619047619</v>
      </c>
      <c r="D1263" s="12">
        <v>4672.13</v>
      </c>
      <c r="E1263" s="2">
        <v>2222.09</v>
      </c>
      <c r="H1263" s="2">
        <v>4240.04</v>
      </c>
      <c r="I1263" s="3">
        <v>2654.18</v>
      </c>
      <c r="J1263" s="12">
        <v>4685.3999999999996</v>
      </c>
      <c r="K1263" s="2">
        <v>2324.17</v>
      </c>
      <c r="N1263" s="12">
        <v>4253.3100000000004</v>
      </c>
      <c r="O1263" s="3">
        <v>2756.26</v>
      </c>
      <c r="P1263" s="12">
        <v>4466.1400000000003</v>
      </c>
      <c r="Q1263" s="2">
        <v>2094.4899999999998</v>
      </c>
      <c r="T1263" s="2">
        <v>4034.05</v>
      </c>
      <c r="U1263" s="3">
        <v>2526.58</v>
      </c>
      <c r="AJ1263" s="2">
        <f t="shared" si="123"/>
        <v>3750</v>
      </c>
      <c r="AK1263" s="2">
        <v>290</v>
      </c>
      <c r="AL1263" s="12">
        <v>3376.66</v>
      </c>
      <c r="AM1263" s="2">
        <v>1780.99</v>
      </c>
      <c r="AP1263" s="12">
        <v>2944.57</v>
      </c>
      <c r="AQ1263" s="3">
        <v>2213.08</v>
      </c>
      <c r="AZ1263" s="41">
        <v>4030</v>
      </c>
      <c r="BA1263" s="41">
        <v>4100</v>
      </c>
      <c r="BL1263" s="2">
        <v>4772.92</v>
      </c>
      <c r="BM1263" s="2">
        <v>2321.7199999999998</v>
      </c>
      <c r="BN1263" s="2">
        <v>4340.83</v>
      </c>
      <c r="BO1263" s="2">
        <v>2753.81</v>
      </c>
      <c r="HN1263" s="12">
        <f t="shared" si="124"/>
        <v>4915.3999999999996</v>
      </c>
      <c r="HO1263" s="2">
        <f t="shared" si="125"/>
        <v>3540.8</v>
      </c>
      <c r="HP1263" s="3">
        <f t="shared" si="126"/>
        <v>3470.8</v>
      </c>
      <c r="HW1263" s="197"/>
    </row>
    <row r="1264" spans="1:231" x14ac:dyDescent="0.3">
      <c r="A1264" s="60">
        <v>42229</v>
      </c>
      <c r="B1264" s="40">
        <v>4031</v>
      </c>
      <c r="C1264" s="40">
        <f t="shared" si="127"/>
        <v>3989.7619047619046</v>
      </c>
      <c r="D1264" s="12">
        <v>4638.26</v>
      </c>
      <c r="E1264" s="2">
        <v>2173.34</v>
      </c>
      <c r="H1264" s="2">
        <v>4206.17</v>
      </c>
      <c r="I1264" s="3">
        <v>2605.4299999999998</v>
      </c>
      <c r="J1264" s="12">
        <v>4677.57</v>
      </c>
      <c r="K1264" s="2">
        <v>2314.4699999999998</v>
      </c>
      <c r="N1264" s="12">
        <v>4245.4799999999996</v>
      </c>
      <c r="O1264" s="3">
        <v>2746.56</v>
      </c>
      <c r="P1264" s="12">
        <v>4470.07</v>
      </c>
      <c r="Q1264" s="2">
        <v>2096.36</v>
      </c>
      <c r="T1264" s="2">
        <v>4037.98</v>
      </c>
      <c r="U1264" s="3">
        <v>2528.4499999999998</v>
      </c>
      <c r="AJ1264" s="2">
        <f t="shared" si="123"/>
        <v>3741</v>
      </c>
      <c r="AK1264" s="2">
        <v>290</v>
      </c>
      <c r="AL1264" s="12">
        <v>3366</v>
      </c>
      <c r="AM1264" s="2">
        <v>1768.35</v>
      </c>
      <c r="AP1264" s="12">
        <v>2933.91</v>
      </c>
      <c r="AQ1264" s="3">
        <v>2200.44</v>
      </c>
      <c r="AZ1264" s="41">
        <v>4036</v>
      </c>
      <c r="BA1264" s="41">
        <v>4099</v>
      </c>
      <c r="BL1264" s="2">
        <v>4738.41</v>
      </c>
      <c r="BM1264" s="2">
        <v>2272.34</v>
      </c>
      <c r="BN1264" s="2">
        <v>4306.32</v>
      </c>
      <c r="BO1264" s="2">
        <v>2704.43</v>
      </c>
      <c r="HN1264" s="12">
        <f t="shared" si="124"/>
        <v>4907.57</v>
      </c>
      <c r="HO1264" s="2">
        <f t="shared" si="125"/>
        <v>3531.62</v>
      </c>
      <c r="HP1264" s="3">
        <f t="shared" si="126"/>
        <v>3462.52</v>
      </c>
      <c r="HW1264" s="197"/>
    </row>
    <row r="1265" spans="1:231" x14ac:dyDescent="0.3">
      <c r="A1265" s="60">
        <v>42230</v>
      </c>
      <c r="B1265" s="40">
        <v>4031</v>
      </c>
      <c r="C1265" s="40">
        <f t="shared" si="127"/>
        <v>3994.5714285714284</v>
      </c>
      <c r="D1265" s="12">
        <v>4690.13</v>
      </c>
      <c r="E1265" s="2">
        <v>2224.66</v>
      </c>
      <c r="H1265" s="2">
        <v>4258.04</v>
      </c>
      <c r="I1265" s="3">
        <v>2656.75</v>
      </c>
      <c r="J1265" s="12">
        <v>4677.57</v>
      </c>
      <c r="K1265" s="2">
        <v>2314.4699999999998</v>
      </c>
      <c r="N1265" s="12">
        <v>4245.4799999999996</v>
      </c>
      <c r="O1265" s="3">
        <v>2746.56</v>
      </c>
      <c r="P1265" s="12">
        <v>4483.04</v>
      </c>
      <c r="Q1265" s="2">
        <v>2109.19</v>
      </c>
      <c r="T1265" s="2">
        <v>4050.95</v>
      </c>
      <c r="U1265" s="3">
        <v>2541.2800000000002</v>
      </c>
      <c r="AJ1265" s="2">
        <f t="shared" si="123"/>
        <v>3741</v>
      </c>
      <c r="AK1265" s="2">
        <v>290</v>
      </c>
      <c r="AL1265" s="12">
        <v>3353.03</v>
      </c>
      <c r="AM1265" s="2">
        <v>1755.52</v>
      </c>
      <c r="AP1265" s="12">
        <v>2920.94</v>
      </c>
      <c r="AQ1265" s="3">
        <v>2187.61</v>
      </c>
      <c r="AZ1265" s="41">
        <v>4024</v>
      </c>
      <c r="BA1265" s="41">
        <v>4100</v>
      </c>
      <c r="BL1265" s="2">
        <v>4786.7</v>
      </c>
      <c r="BM1265" s="2">
        <v>2320.12</v>
      </c>
      <c r="BN1265" s="2">
        <v>4354.6099999999997</v>
      </c>
      <c r="BO1265" s="2">
        <v>2752.21</v>
      </c>
      <c r="HN1265" s="12">
        <f t="shared" si="124"/>
        <v>4907.57</v>
      </c>
      <c r="HO1265" s="2">
        <f t="shared" si="125"/>
        <v>3531.62</v>
      </c>
      <c r="HP1265" s="3">
        <f t="shared" si="126"/>
        <v>3462.52</v>
      </c>
      <c r="HW1265" s="197"/>
    </row>
    <row r="1266" spans="1:231" x14ac:dyDescent="0.3">
      <c r="A1266" s="60">
        <v>42233</v>
      </c>
      <c r="B1266" s="40">
        <v>4046</v>
      </c>
      <c r="C1266" s="40">
        <f t="shared" si="127"/>
        <v>3999.6190476190477</v>
      </c>
      <c r="D1266" s="12">
        <v>4728.95</v>
      </c>
      <c r="E1266" s="2">
        <v>2259.4899999999998</v>
      </c>
      <c r="H1266" s="2">
        <v>4296.8600000000006</v>
      </c>
      <c r="I1266" s="3">
        <v>2691.58</v>
      </c>
      <c r="J1266" s="12">
        <v>4703.2299999999996</v>
      </c>
      <c r="K1266" s="2">
        <v>2337.0700000000002</v>
      </c>
      <c r="N1266" s="12">
        <v>4271.1400000000003</v>
      </c>
      <c r="O1266" s="3">
        <v>2769.16</v>
      </c>
      <c r="P1266" s="12">
        <v>4481.05</v>
      </c>
      <c r="Q1266" s="2">
        <v>2104.33</v>
      </c>
      <c r="T1266" s="2">
        <v>4048.96</v>
      </c>
      <c r="U1266" s="3">
        <v>2536.42</v>
      </c>
      <c r="AJ1266" s="2">
        <f t="shared" si="123"/>
        <v>3756</v>
      </c>
      <c r="AK1266" s="2">
        <v>290</v>
      </c>
      <c r="AL1266" s="12">
        <v>3374.55</v>
      </c>
      <c r="AM1266" s="2">
        <v>1773.82</v>
      </c>
      <c r="AP1266" s="12">
        <v>2942.46</v>
      </c>
      <c r="AQ1266" s="3">
        <v>2205.91</v>
      </c>
      <c r="AZ1266" s="41">
        <v>4036</v>
      </c>
      <c r="BA1266" s="41">
        <v>4121</v>
      </c>
      <c r="BL1266" s="2">
        <v>4825.08</v>
      </c>
      <c r="BM1266" s="2">
        <v>2786.6</v>
      </c>
      <c r="BN1266" s="2">
        <v>4392.99</v>
      </c>
      <c r="BO1266" s="2">
        <v>2786.6</v>
      </c>
      <c r="HN1266" s="12">
        <f t="shared" si="124"/>
        <v>4933.2299999999996</v>
      </c>
      <c r="HO1266" s="2">
        <f t="shared" si="125"/>
        <v>3546.92</v>
      </c>
      <c r="HP1266" s="3">
        <f t="shared" si="126"/>
        <v>3476.32</v>
      </c>
      <c r="HW1266" s="197"/>
    </row>
    <row r="1267" spans="1:231" x14ac:dyDescent="0.3">
      <c r="A1267" s="60">
        <v>42234</v>
      </c>
      <c r="B1267" s="40">
        <v>4029</v>
      </c>
      <c r="C1267" s="40">
        <f t="shared" si="127"/>
        <v>4002.7142857142858</v>
      </c>
      <c r="D1267" s="12">
        <v>4408.29</v>
      </c>
      <c r="E1267" s="2">
        <v>2229.27</v>
      </c>
      <c r="H1267" s="2">
        <v>3976.2</v>
      </c>
      <c r="I1267" s="3">
        <v>2661.36</v>
      </c>
      <c r="J1267" s="12">
        <v>4408.6000000000004</v>
      </c>
      <c r="K1267" s="2">
        <v>2332.5500000000002</v>
      </c>
      <c r="N1267" s="12">
        <v>3976.51</v>
      </c>
      <c r="O1267" s="3">
        <v>2764.64</v>
      </c>
      <c r="P1267" s="12">
        <v>4134.57</v>
      </c>
      <c r="Q1267" s="2">
        <v>2048.5300000000002</v>
      </c>
      <c r="T1267" s="2">
        <v>3702.48</v>
      </c>
      <c r="U1267" s="3">
        <v>2480.62</v>
      </c>
      <c r="AJ1267" s="2">
        <f t="shared" si="123"/>
        <v>3739</v>
      </c>
      <c r="AK1267" s="2">
        <v>290</v>
      </c>
      <c r="AL1267" s="12">
        <v>3357.2</v>
      </c>
      <c r="AM1267" s="2">
        <v>1757.25</v>
      </c>
      <c r="AP1267" s="12">
        <v>2925.11</v>
      </c>
      <c r="AQ1267" s="3">
        <v>2189.34</v>
      </c>
      <c r="AZ1267" s="41">
        <v>4059</v>
      </c>
      <c r="BA1267" s="41">
        <v>4135</v>
      </c>
      <c r="BL1267" s="2">
        <v>4501.7700000000004</v>
      </c>
      <c r="BM1267" s="2">
        <v>2321.77</v>
      </c>
      <c r="BN1267" s="2">
        <v>4069.68</v>
      </c>
      <c r="BO1267" s="2">
        <v>2753.86</v>
      </c>
      <c r="HN1267" s="12">
        <f t="shared" si="124"/>
        <v>4638.6000000000004</v>
      </c>
      <c r="HO1267" s="2">
        <f t="shared" si="125"/>
        <v>3529.58</v>
      </c>
      <c r="HP1267" s="3">
        <f t="shared" si="126"/>
        <v>3460.6800000000003</v>
      </c>
      <c r="HW1267" s="197"/>
    </row>
    <row r="1268" spans="1:231" x14ac:dyDescent="0.3">
      <c r="A1268" s="60">
        <v>42235</v>
      </c>
      <c r="B1268" s="40">
        <v>4029</v>
      </c>
      <c r="C1268" s="40">
        <f t="shared" si="127"/>
        <v>4004.8095238095239</v>
      </c>
      <c r="D1268" s="12">
        <v>4371.68</v>
      </c>
      <c r="E1268" s="2">
        <v>2192.69</v>
      </c>
      <c r="H1268" s="2">
        <v>3939.5899999999997</v>
      </c>
      <c r="I1268" s="3">
        <v>2624.78</v>
      </c>
      <c r="J1268" s="12">
        <v>4411.17</v>
      </c>
      <c r="K1268" s="2">
        <v>2334.81</v>
      </c>
      <c r="N1268" s="12">
        <v>3979.08</v>
      </c>
      <c r="O1268" s="3">
        <v>2766.9</v>
      </c>
      <c r="P1268" s="12">
        <v>4110.8100000000004</v>
      </c>
      <c r="Q1268" s="2">
        <v>2024.73</v>
      </c>
      <c r="T1268" s="2">
        <v>3678.72</v>
      </c>
      <c r="U1268" s="3">
        <v>2456.8200000000002</v>
      </c>
      <c r="AJ1268" s="2">
        <f t="shared" si="123"/>
        <v>3739</v>
      </c>
      <c r="AK1268" s="2">
        <v>290</v>
      </c>
      <c r="AL1268" s="12">
        <v>3294.06</v>
      </c>
      <c r="AM1268" s="2">
        <v>1694.47</v>
      </c>
      <c r="AP1268" s="12">
        <v>2861.97</v>
      </c>
      <c r="AQ1268" s="3">
        <v>2126.56</v>
      </c>
      <c r="AZ1268" s="41">
        <v>4070</v>
      </c>
      <c r="BA1268" s="41">
        <v>4131</v>
      </c>
      <c r="BL1268" s="2">
        <v>4465.24</v>
      </c>
      <c r="BM1268" s="2">
        <v>2285.2600000000002</v>
      </c>
      <c r="BN1268" s="2">
        <v>4033.15</v>
      </c>
      <c r="BO1268" s="2">
        <v>2717.35</v>
      </c>
      <c r="HN1268" s="12">
        <f t="shared" si="124"/>
        <v>4641.17</v>
      </c>
      <c r="HO1268" s="2">
        <f t="shared" si="125"/>
        <v>3529.58</v>
      </c>
      <c r="HP1268" s="3">
        <f t="shared" si="126"/>
        <v>3460.6800000000003</v>
      </c>
      <c r="HW1268" s="197"/>
    </row>
    <row r="1269" spans="1:231" x14ac:dyDescent="0.3">
      <c r="A1269" s="60">
        <v>42236</v>
      </c>
      <c r="B1269" s="40">
        <v>4047</v>
      </c>
      <c r="C1269" s="40">
        <f t="shared" si="127"/>
        <v>4007.9523809523807</v>
      </c>
      <c r="D1269" s="12">
        <v>4366.6100000000006</v>
      </c>
      <c r="E1269" s="2">
        <v>2188.39</v>
      </c>
      <c r="H1269" s="2">
        <v>3934.52</v>
      </c>
      <c r="I1269" s="3">
        <v>2620.48</v>
      </c>
      <c r="J1269" s="12">
        <v>4419.03</v>
      </c>
      <c r="K1269" s="2">
        <v>2330.29</v>
      </c>
      <c r="N1269" s="12">
        <v>3986.94</v>
      </c>
      <c r="O1269" s="3">
        <v>2762.38</v>
      </c>
      <c r="P1269" s="12">
        <v>4093.07</v>
      </c>
      <c r="Q1269" s="2">
        <v>1994.89</v>
      </c>
      <c r="T1269" s="2">
        <v>3660.98</v>
      </c>
      <c r="U1269" s="3">
        <v>2426.98</v>
      </c>
      <c r="AJ1269" s="2">
        <f t="shared" si="123"/>
        <v>3757</v>
      </c>
      <c r="AK1269" s="2">
        <v>290</v>
      </c>
      <c r="AL1269" s="12">
        <v>3315.91</v>
      </c>
      <c r="AM1269" s="2">
        <v>1703.83</v>
      </c>
      <c r="AP1269" s="12">
        <v>2883.82</v>
      </c>
      <c r="AQ1269" s="3">
        <v>2135.92</v>
      </c>
      <c r="AZ1269" s="41">
        <v>4080</v>
      </c>
      <c r="BA1269" s="41">
        <v>4171</v>
      </c>
      <c r="BL1269" s="2">
        <v>4462</v>
      </c>
      <c r="BM1269" s="2">
        <v>2283.19</v>
      </c>
      <c r="BN1269" s="2">
        <v>4030.33</v>
      </c>
      <c r="BO1269" s="2">
        <v>2715.28</v>
      </c>
      <c r="HN1269" s="12">
        <f t="shared" si="124"/>
        <v>4649.03</v>
      </c>
      <c r="HO1269" s="2">
        <f t="shared" si="125"/>
        <v>3547.9400000000005</v>
      </c>
      <c r="HP1269" s="3">
        <f t="shared" si="126"/>
        <v>3477.2400000000002</v>
      </c>
      <c r="HW1269" s="197"/>
    </row>
    <row r="1270" spans="1:231" x14ac:dyDescent="0.3">
      <c r="A1270" s="60">
        <v>42237</v>
      </c>
      <c r="B1270" s="40">
        <v>4060</v>
      </c>
      <c r="C1270" s="40">
        <f t="shared" si="127"/>
        <v>4010.8571428571427</v>
      </c>
      <c r="D1270" s="12">
        <v>4513.4900000000007</v>
      </c>
      <c r="E1270" s="2">
        <v>2318.65</v>
      </c>
      <c r="H1270" s="2">
        <v>4081.4</v>
      </c>
      <c r="I1270" s="3">
        <v>2750.74</v>
      </c>
      <c r="J1270" s="12">
        <v>4527.2299999999996</v>
      </c>
      <c r="K1270" s="2">
        <v>2425.21</v>
      </c>
      <c r="N1270" s="12">
        <v>4095.14</v>
      </c>
      <c r="O1270" s="3">
        <v>2857.3</v>
      </c>
      <c r="P1270" s="12">
        <v>4231.04</v>
      </c>
      <c r="Q1270" s="2">
        <v>2118.85</v>
      </c>
      <c r="T1270" s="2">
        <v>3798.95</v>
      </c>
      <c r="U1270" s="3">
        <v>2550.94</v>
      </c>
      <c r="AJ1270" s="2">
        <f t="shared" si="123"/>
        <v>3770</v>
      </c>
      <c r="AK1270" s="2">
        <v>290</v>
      </c>
      <c r="AL1270" s="12">
        <v>3431.51</v>
      </c>
      <c r="AM1270" s="2">
        <v>1805.23</v>
      </c>
      <c r="AP1270" s="12">
        <v>2999.42</v>
      </c>
      <c r="AQ1270" s="3">
        <v>2237.3200000000002</v>
      </c>
      <c r="AZ1270" s="41">
        <v>4101</v>
      </c>
      <c r="BA1270" s="41">
        <v>4170</v>
      </c>
      <c r="BL1270" s="2">
        <v>4621.07</v>
      </c>
      <c r="BM1270" s="2">
        <v>2425.1</v>
      </c>
      <c r="BN1270" s="2">
        <v>4188.9799999999996</v>
      </c>
      <c r="BO1270" s="2">
        <v>2857.19</v>
      </c>
      <c r="HN1270" s="12">
        <f t="shared" si="124"/>
        <v>4757.2299999999996</v>
      </c>
      <c r="HO1270" s="2">
        <f t="shared" si="125"/>
        <v>3561.2</v>
      </c>
      <c r="HP1270" s="3">
        <f t="shared" si="126"/>
        <v>3489.2000000000003</v>
      </c>
      <c r="HW1270" s="197"/>
    </row>
    <row r="1271" spans="1:231" x14ac:dyDescent="0.3">
      <c r="A1271" s="60">
        <v>42240</v>
      </c>
      <c r="B1271" s="40">
        <v>4077</v>
      </c>
      <c r="C1271" s="40">
        <f t="shared" si="127"/>
        <v>4015.8095238095239</v>
      </c>
      <c r="D1271" s="12">
        <v>4408.4500000000007</v>
      </c>
      <c r="E1271" s="2">
        <v>2220.1</v>
      </c>
      <c r="H1271" s="2">
        <v>3976.36</v>
      </c>
      <c r="I1271" s="3">
        <v>2652.19</v>
      </c>
      <c r="J1271" s="12">
        <v>4462.01</v>
      </c>
      <c r="K1271" s="2">
        <v>2378.14</v>
      </c>
      <c r="N1271" s="12">
        <v>4029.92</v>
      </c>
      <c r="O1271" s="3">
        <v>2810.23</v>
      </c>
      <c r="P1271" s="12">
        <v>4195.7700000000004</v>
      </c>
      <c r="Q1271" s="2">
        <v>2101.5700000000002</v>
      </c>
      <c r="T1271" s="2">
        <v>3763.68</v>
      </c>
      <c r="U1271" s="3">
        <v>2533.66</v>
      </c>
      <c r="AJ1271" s="2">
        <f t="shared" si="123"/>
        <v>3787</v>
      </c>
      <c r="AK1271" s="2">
        <v>290</v>
      </c>
      <c r="AL1271" s="12">
        <v>3386.26</v>
      </c>
      <c r="AM1271" s="2">
        <v>1778.23</v>
      </c>
      <c r="AP1271" s="12">
        <v>2954.17</v>
      </c>
      <c r="AQ1271" s="3">
        <v>2210.3200000000002</v>
      </c>
      <c r="AZ1271" s="41">
        <v>4109</v>
      </c>
      <c r="BA1271" s="41">
        <v>4232</v>
      </c>
      <c r="BL1271" s="2">
        <v>4514.82</v>
      </c>
      <c r="BM1271" s="2">
        <v>2325.35</v>
      </c>
      <c r="BN1271" s="2">
        <v>4082.73</v>
      </c>
      <c r="BO1271" s="2">
        <v>2757.44</v>
      </c>
      <c r="HN1271" s="12">
        <f t="shared" si="124"/>
        <v>4692.01</v>
      </c>
      <c r="HO1271" s="2">
        <f t="shared" si="125"/>
        <v>3578.54</v>
      </c>
      <c r="HP1271" s="3">
        <f t="shared" si="126"/>
        <v>3504.84</v>
      </c>
      <c r="HW1271" s="197"/>
    </row>
    <row r="1272" spans="1:231" x14ac:dyDescent="0.3">
      <c r="A1272" s="60">
        <v>42241</v>
      </c>
      <c r="B1272" s="40">
        <v>4098</v>
      </c>
      <c r="C1272" s="40">
        <f t="shared" si="127"/>
        <v>4022.6190476190477</v>
      </c>
      <c r="D1272" s="12">
        <v>4419.8600000000006</v>
      </c>
      <c r="E1272" s="2">
        <v>2233.54</v>
      </c>
      <c r="H1272" s="2">
        <v>3987.77</v>
      </c>
      <c r="I1272" s="3">
        <v>2665.63</v>
      </c>
      <c r="J1272" s="12">
        <v>4446.67</v>
      </c>
      <c r="K1272" s="2">
        <v>2364.64</v>
      </c>
      <c r="N1272" s="12">
        <v>4014.58</v>
      </c>
      <c r="O1272" s="3">
        <v>2796.73</v>
      </c>
      <c r="P1272" s="12">
        <v>4194.8999999999996</v>
      </c>
      <c r="Q1272" s="2">
        <v>2202.44</v>
      </c>
      <c r="T1272" s="2">
        <v>3762.81</v>
      </c>
      <c r="U1272" s="3">
        <v>2534.5300000000002</v>
      </c>
      <c r="AJ1272" s="2">
        <f t="shared" si="123"/>
        <v>3808</v>
      </c>
      <c r="AK1272" s="2">
        <v>290</v>
      </c>
      <c r="AL1272" s="12">
        <v>3386.78</v>
      </c>
      <c r="AM1272" s="2">
        <v>1780.54</v>
      </c>
      <c r="AP1272" s="12">
        <v>2954.69</v>
      </c>
      <c r="AQ1272" s="3">
        <v>2212.63</v>
      </c>
      <c r="AZ1272" s="41">
        <v>4159</v>
      </c>
      <c r="BA1272" s="41">
        <v>4221</v>
      </c>
      <c r="BB1272" s="17"/>
      <c r="BC1272" s="17"/>
      <c r="BD1272" s="17"/>
      <c r="BE1272" s="17"/>
      <c r="BF1272" s="17"/>
      <c r="BL1272" s="2">
        <v>4531.83</v>
      </c>
      <c r="BM1272" s="2">
        <v>2344.33</v>
      </c>
      <c r="BN1272" s="2">
        <v>4099.74</v>
      </c>
      <c r="BO1272" s="2">
        <v>2776.42</v>
      </c>
      <c r="HN1272" s="12">
        <f t="shared" si="124"/>
        <v>4676.67</v>
      </c>
      <c r="HO1272" s="2">
        <f t="shared" si="125"/>
        <v>3599.96</v>
      </c>
      <c r="HP1272" s="3">
        <f t="shared" si="126"/>
        <v>3524.1600000000003</v>
      </c>
      <c r="HW1272" s="197"/>
    </row>
    <row r="1273" spans="1:231" x14ac:dyDescent="0.3">
      <c r="A1273" s="60">
        <v>42242</v>
      </c>
      <c r="B1273" s="40">
        <v>4115</v>
      </c>
      <c r="C1273" s="40">
        <f t="shared" si="127"/>
        <v>4029.6190476190477</v>
      </c>
      <c r="D1273" s="12">
        <v>4390.84</v>
      </c>
      <c r="E1273" s="2">
        <v>2205.19</v>
      </c>
      <c r="H1273" s="2">
        <v>3958.75</v>
      </c>
      <c r="I1273" s="3">
        <v>2637.28</v>
      </c>
      <c r="J1273" s="12">
        <v>4444.12</v>
      </c>
      <c r="K1273" s="2">
        <v>2362.39</v>
      </c>
      <c r="N1273" s="12">
        <v>4012.03</v>
      </c>
      <c r="O1273" s="3">
        <v>2794.48</v>
      </c>
      <c r="P1273" s="12">
        <v>4152.82</v>
      </c>
      <c r="Q1273" s="2">
        <v>2061.09</v>
      </c>
      <c r="T1273" s="2">
        <v>3720.73</v>
      </c>
      <c r="U1273" s="3">
        <v>2493.1799999999998</v>
      </c>
      <c r="AJ1273" s="2">
        <f t="shared" si="123"/>
        <v>3825</v>
      </c>
      <c r="AK1273" s="2">
        <v>290</v>
      </c>
      <c r="AL1273" s="12">
        <v>3397.89</v>
      </c>
      <c r="AM1273" s="2">
        <v>1791.83</v>
      </c>
      <c r="AP1273" s="12">
        <v>2965.8</v>
      </c>
      <c r="AQ1273" s="3">
        <v>2223.92</v>
      </c>
      <c r="AZ1273" s="41">
        <v>4145</v>
      </c>
      <c r="BA1273" s="41">
        <v>4220</v>
      </c>
      <c r="BL1273" s="2">
        <v>4501.51</v>
      </c>
      <c r="BM1273" s="2">
        <v>2314.6999999999998</v>
      </c>
      <c r="BN1273" s="2">
        <v>4069.42</v>
      </c>
      <c r="BO1273" s="2">
        <v>2746.79</v>
      </c>
      <c r="HN1273" s="12">
        <f t="shared" si="124"/>
        <v>4674.12</v>
      </c>
      <c r="HO1273" s="2">
        <f t="shared" si="125"/>
        <v>3617.3</v>
      </c>
      <c r="HP1273" s="3">
        <f t="shared" si="126"/>
        <v>3539.8</v>
      </c>
      <c r="HW1273" s="197"/>
    </row>
    <row r="1274" spans="1:231" x14ac:dyDescent="0.3">
      <c r="A1274" s="60">
        <v>42243</v>
      </c>
      <c r="B1274" s="40">
        <v>4110</v>
      </c>
      <c r="C1274" s="40">
        <f t="shared" si="127"/>
        <v>4035.6666666666665</v>
      </c>
      <c r="D1274" s="12">
        <v>4414.1900000000005</v>
      </c>
      <c r="E1274" s="2">
        <v>2226.85</v>
      </c>
      <c r="H1274" s="2">
        <v>3982.1</v>
      </c>
      <c r="I1274" s="3">
        <v>2658.94</v>
      </c>
      <c r="J1274" s="12">
        <v>4467.58</v>
      </c>
      <c r="K1274" s="2">
        <v>2371.39</v>
      </c>
      <c r="N1274" s="12">
        <v>4035.49</v>
      </c>
      <c r="O1274" s="3">
        <v>2803.48</v>
      </c>
      <c r="P1274" s="12">
        <v>4148.87</v>
      </c>
      <c r="Q1274" s="2">
        <v>2056.0300000000002</v>
      </c>
      <c r="T1274" s="2">
        <v>3716.78</v>
      </c>
      <c r="U1274" s="3">
        <v>2488.12</v>
      </c>
      <c r="AJ1274" s="2">
        <f t="shared" si="123"/>
        <v>3820</v>
      </c>
      <c r="AK1274" s="2">
        <v>290</v>
      </c>
      <c r="AL1274" s="12">
        <v>3419.7</v>
      </c>
      <c r="AM1274" s="2">
        <v>1799.11</v>
      </c>
      <c r="AP1274" s="12">
        <v>2987.61</v>
      </c>
      <c r="AQ1274" s="3">
        <v>2231.1999999999998</v>
      </c>
      <c r="AZ1274" s="41">
        <v>4149</v>
      </c>
      <c r="BA1274" s="41">
        <v>4202</v>
      </c>
      <c r="BL1274" s="2">
        <v>4530.07</v>
      </c>
      <c r="BM1274" s="2">
        <v>2341.52</v>
      </c>
      <c r="BN1274" s="2">
        <v>4097.9799999999996</v>
      </c>
      <c r="BO1274" s="2">
        <v>2773.61</v>
      </c>
      <c r="HN1274" s="12">
        <f t="shared" si="124"/>
        <v>4697.58</v>
      </c>
      <c r="HO1274" s="2">
        <f t="shared" si="125"/>
        <v>3612.2</v>
      </c>
      <c r="HP1274" s="3">
        <f t="shared" si="126"/>
        <v>3535.2000000000003</v>
      </c>
      <c r="HW1274" s="197"/>
    </row>
    <row r="1275" spans="1:231" x14ac:dyDescent="0.3">
      <c r="A1275" s="60">
        <v>42244</v>
      </c>
      <c r="B1275" s="40">
        <v>4106</v>
      </c>
      <c r="C1275" s="40">
        <f t="shared" si="127"/>
        <v>4042.0952380952381</v>
      </c>
      <c r="D1275" s="12">
        <v>4446.18</v>
      </c>
      <c r="E1275" s="2">
        <v>2252.0500000000002</v>
      </c>
      <c r="H1275" s="2">
        <v>4014.0899999999997</v>
      </c>
      <c r="I1275" s="3">
        <v>2684.14</v>
      </c>
      <c r="J1275" s="12">
        <v>4513.7700000000004</v>
      </c>
      <c r="K1275" s="2">
        <v>2411.89</v>
      </c>
      <c r="N1275" s="12">
        <v>4081.68</v>
      </c>
      <c r="O1275" s="3">
        <v>2843.98</v>
      </c>
      <c r="P1275" s="12">
        <v>4123.3900000000003</v>
      </c>
      <c r="Q1275" s="2">
        <v>2025.61</v>
      </c>
      <c r="T1275" s="2">
        <v>3691.3</v>
      </c>
      <c r="U1275" s="3">
        <v>2457.6999999999998</v>
      </c>
      <c r="AJ1275" s="2">
        <f t="shared" si="123"/>
        <v>3816</v>
      </c>
      <c r="AK1275" s="2">
        <v>290</v>
      </c>
      <c r="AL1275" s="12">
        <v>3404.58</v>
      </c>
      <c r="AM1275" s="2">
        <v>1778.59</v>
      </c>
      <c r="AP1275" s="12">
        <v>2972.49</v>
      </c>
      <c r="AQ1275" s="3">
        <v>2210.6799999999998</v>
      </c>
      <c r="AZ1275" s="41">
        <v>4137</v>
      </c>
      <c r="BA1275" s="41">
        <v>4219</v>
      </c>
      <c r="BL1275" s="2">
        <v>4573.55</v>
      </c>
      <c r="BM1275" s="2">
        <v>2378.08</v>
      </c>
      <c r="BN1275" s="2">
        <v>4141.16</v>
      </c>
      <c r="BO1275" s="2">
        <v>2810.17</v>
      </c>
      <c r="HN1275" s="12">
        <f t="shared" si="124"/>
        <v>4743.7700000000004</v>
      </c>
      <c r="HO1275" s="2">
        <f t="shared" si="125"/>
        <v>3608.12</v>
      </c>
      <c r="HP1275" s="3">
        <f t="shared" si="126"/>
        <v>3531.52</v>
      </c>
      <c r="HW1275" s="197"/>
    </row>
    <row r="1276" spans="1:231" x14ac:dyDescent="0.3">
      <c r="A1276" s="60">
        <v>42247</v>
      </c>
      <c r="B1276" s="40">
        <v>4133</v>
      </c>
      <c r="C1276" s="40">
        <f t="shared" si="127"/>
        <v>4049.3809523809523</v>
      </c>
      <c r="D1276" s="12">
        <v>4426.0600000000004</v>
      </c>
      <c r="E1276" s="2">
        <v>2235.0100000000002</v>
      </c>
      <c r="H1276" s="2">
        <v>3993.97</v>
      </c>
      <c r="I1276" s="3">
        <v>2667.1</v>
      </c>
      <c r="J1276" s="12">
        <v>4493.24</v>
      </c>
      <c r="K1276" s="2">
        <v>2393.89</v>
      </c>
      <c r="N1276" s="12">
        <v>4061.15</v>
      </c>
      <c r="O1276" s="3">
        <v>2825.98</v>
      </c>
      <c r="P1276" s="12">
        <v>4105.2</v>
      </c>
      <c r="Q1276" s="2">
        <v>2009.93</v>
      </c>
      <c r="T1276" s="2">
        <v>3673.11</v>
      </c>
      <c r="U1276" s="3">
        <v>2442.02</v>
      </c>
      <c r="AJ1276" s="2">
        <f t="shared" si="123"/>
        <v>3843</v>
      </c>
      <c r="AK1276" s="2">
        <v>290</v>
      </c>
      <c r="AL1276" s="12">
        <v>3387.69</v>
      </c>
      <c r="AM1276" s="2">
        <v>1764.35</v>
      </c>
      <c r="AP1276" s="12">
        <v>2955.6</v>
      </c>
      <c r="AQ1276" s="3">
        <v>2196.44</v>
      </c>
      <c r="AZ1276" s="41">
        <v>4147</v>
      </c>
      <c r="BA1276" s="41">
        <v>4226</v>
      </c>
      <c r="BL1276" s="2">
        <v>4544.0600000000004</v>
      </c>
      <c r="BM1276" s="2">
        <v>2351.77</v>
      </c>
      <c r="BN1276" s="2">
        <v>4111.97</v>
      </c>
      <c r="BO1276" s="2">
        <v>2783.86</v>
      </c>
      <c r="HN1276" s="12">
        <f t="shared" si="124"/>
        <v>4723.24</v>
      </c>
      <c r="HO1276" s="2">
        <f t="shared" si="125"/>
        <v>3635.66</v>
      </c>
      <c r="HP1276" s="3">
        <f t="shared" si="126"/>
        <v>3556.36</v>
      </c>
      <c r="HW1276" s="197"/>
    </row>
    <row r="1277" spans="1:231" x14ac:dyDescent="0.3">
      <c r="A1277" s="60">
        <v>42248</v>
      </c>
      <c r="B1277" s="40">
        <v>4202</v>
      </c>
      <c r="C1277" s="40">
        <f t="shared" si="127"/>
        <v>4059.3333333333335</v>
      </c>
      <c r="D1277" s="12">
        <v>4463.79</v>
      </c>
      <c r="E1277" s="2">
        <v>2266.96</v>
      </c>
      <c r="H1277" s="2">
        <v>4031.7</v>
      </c>
      <c r="I1277" s="3">
        <v>2699.05</v>
      </c>
      <c r="J1277" s="12">
        <v>4545.2700000000004</v>
      </c>
      <c r="K1277" s="2">
        <v>2441.0300000000002</v>
      </c>
      <c r="N1277" s="12">
        <v>4113.18</v>
      </c>
      <c r="O1277" s="3">
        <v>2873.12</v>
      </c>
      <c r="P1277" s="12">
        <v>4152.83</v>
      </c>
      <c r="Q1277" s="2">
        <v>2052.7199999999998</v>
      </c>
      <c r="T1277" s="2">
        <v>3720.74</v>
      </c>
      <c r="U1277" s="3">
        <v>2484.81</v>
      </c>
      <c r="AJ1277" s="2">
        <f t="shared" si="123"/>
        <v>3912</v>
      </c>
      <c r="AK1277" s="2">
        <v>290</v>
      </c>
      <c r="AL1277" s="12">
        <v>3419.36</v>
      </c>
      <c r="AM1277" s="2">
        <v>1791.05</v>
      </c>
      <c r="AP1277" s="12">
        <v>2987.27</v>
      </c>
      <c r="AQ1277" s="3">
        <v>2223.14</v>
      </c>
      <c r="AZ1277" s="41">
        <v>4155</v>
      </c>
      <c r="BA1277" s="41">
        <v>4248</v>
      </c>
      <c r="BL1277" s="2">
        <v>4581.88</v>
      </c>
      <c r="BM1277" s="2">
        <v>2383.81</v>
      </c>
      <c r="BN1277" s="2">
        <v>4149.79</v>
      </c>
      <c r="BO1277" s="2">
        <v>2815.9</v>
      </c>
      <c r="HN1277" s="12">
        <f t="shared" si="124"/>
        <v>4775.2700000000004</v>
      </c>
      <c r="HO1277" s="2">
        <f t="shared" si="125"/>
        <v>3706.04</v>
      </c>
      <c r="HP1277" s="3">
        <f t="shared" si="126"/>
        <v>3619.84</v>
      </c>
      <c r="HW1277" s="197"/>
    </row>
    <row r="1278" spans="1:231" x14ac:dyDescent="0.3">
      <c r="A1278" s="60">
        <v>42249</v>
      </c>
      <c r="B1278" s="40">
        <v>4230</v>
      </c>
      <c r="C1278" s="40">
        <f t="shared" si="127"/>
        <v>4070.5238095238096</v>
      </c>
      <c r="D1278" s="12">
        <v>4446.71</v>
      </c>
      <c r="E1278" s="2">
        <v>2248.62</v>
      </c>
      <c r="H1278" s="2">
        <v>4014.62</v>
      </c>
      <c r="I1278" s="3">
        <v>2680.71</v>
      </c>
      <c r="J1278" s="12">
        <v>4528.43</v>
      </c>
      <c r="K1278" s="2">
        <v>2423.21</v>
      </c>
      <c r="N1278" s="12">
        <v>4096.34</v>
      </c>
      <c r="O1278" s="3">
        <v>2855.3</v>
      </c>
      <c r="P1278" s="12">
        <v>4189.1099999999997</v>
      </c>
      <c r="Q1278" s="2">
        <v>2087.46</v>
      </c>
      <c r="T1278" s="2">
        <v>3757.02</v>
      </c>
      <c r="U1278" s="3">
        <v>2519.5500000000002</v>
      </c>
      <c r="AJ1278" s="2">
        <f t="shared" si="123"/>
        <v>3940</v>
      </c>
      <c r="AK1278" s="2">
        <v>290</v>
      </c>
      <c r="AL1278" s="12">
        <v>3400.66</v>
      </c>
      <c r="AM1278" s="2">
        <v>1771.31</v>
      </c>
      <c r="AP1278" s="12">
        <v>2968.57</v>
      </c>
      <c r="AQ1278" s="3">
        <v>2203.4</v>
      </c>
      <c r="AZ1278" s="41">
        <v>4165</v>
      </c>
      <c r="BA1278" s="41">
        <v>4248</v>
      </c>
      <c r="BL1278" s="2">
        <v>4580.1099999999997</v>
      </c>
      <c r="BM1278" s="2">
        <v>2380.62</v>
      </c>
      <c r="BN1278" s="2">
        <v>4148.0200000000004</v>
      </c>
      <c r="BO1278" s="2">
        <v>2812.71</v>
      </c>
      <c r="HN1278" s="12">
        <f t="shared" si="124"/>
        <v>4758.43</v>
      </c>
      <c r="HO1278" s="2">
        <f t="shared" si="125"/>
        <v>3734.6000000000004</v>
      </c>
      <c r="HP1278" s="3">
        <f t="shared" si="126"/>
        <v>3645.6000000000004</v>
      </c>
      <c r="HW1278" s="197"/>
    </row>
    <row r="1279" spans="1:231" x14ac:dyDescent="0.3">
      <c r="A1279" s="60">
        <v>42250</v>
      </c>
      <c r="B1279" s="40">
        <v>4225</v>
      </c>
      <c r="C1279" s="40">
        <f t="shared" si="127"/>
        <v>4080.9047619047619</v>
      </c>
      <c r="D1279" s="12">
        <v>4586.93</v>
      </c>
      <c r="E1279" s="2">
        <v>2379.11</v>
      </c>
      <c r="H1279" s="2">
        <v>4154.84</v>
      </c>
      <c r="I1279" s="3">
        <v>2811.2</v>
      </c>
      <c r="J1279" s="12">
        <v>4587.21</v>
      </c>
      <c r="K1279" s="2">
        <v>2474.73</v>
      </c>
      <c r="N1279" s="12">
        <v>4155.12</v>
      </c>
      <c r="O1279" s="3">
        <v>2906.82</v>
      </c>
      <c r="P1279" s="12">
        <v>4200.63</v>
      </c>
      <c r="Q1279" s="2">
        <v>2078.59</v>
      </c>
      <c r="T1279" s="2">
        <v>3768.54</v>
      </c>
      <c r="U1279" s="3">
        <v>2510.6799999999998</v>
      </c>
      <c r="AJ1279" s="2">
        <f t="shared" si="123"/>
        <v>3935</v>
      </c>
      <c r="AK1279" s="2">
        <v>290</v>
      </c>
      <c r="AL1279" s="12">
        <v>3448.75</v>
      </c>
      <c r="AM1279" s="2">
        <v>1811.79</v>
      </c>
      <c r="AP1279" s="12">
        <v>3016.66</v>
      </c>
      <c r="AQ1279" s="3">
        <v>2243.88</v>
      </c>
      <c r="AZ1279" s="41">
        <v>4165</v>
      </c>
      <c r="BA1279" s="41">
        <v>4261</v>
      </c>
      <c r="BL1279" s="2">
        <v>4733.84</v>
      </c>
      <c r="BM1279" s="2">
        <v>2510.86</v>
      </c>
      <c r="BN1279" s="2">
        <v>4301.75</v>
      </c>
      <c r="BO1279" s="2">
        <v>2942.95</v>
      </c>
      <c r="HN1279" s="12">
        <f t="shared" si="124"/>
        <v>4817.21</v>
      </c>
      <c r="HO1279" s="2">
        <f t="shared" si="125"/>
        <v>3729.5</v>
      </c>
      <c r="HP1279" s="3">
        <f t="shared" si="126"/>
        <v>3641</v>
      </c>
      <c r="HW1279" s="197"/>
    </row>
    <row r="1280" spans="1:231" x14ac:dyDescent="0.3">
      <c r="A1280" s="60">
        <v>42251</v>
      </c>
      <c r="B1280" s="40">
        <v>4225</v>
      </c>
      <c r="C1280" s="40">
        <f t="shared" si="127"/>
        <v>4090.6666666666665</v>
      </c>
      <c r="D1280" s="12">
        <v>4653.38</v>
      </c>
      <c r="E1280" s="2">
        <v>2435.5300000000002</v>
      </c>
      <c r="H1280" s="2">
        <v>4221.29</v>
      </c>
      <c r="I1280" s="3">
        <v>2867.62</v>
      </c>
      <c r="J1280" s="12">
        <v>4639.6000000000004</v>
      </c>
      <c r="K1280" s="2">
        <v>2519.0500000000002</v>
      </c>
      <c r="N1280" s="12">
        <v>4207.51</v>
      </c>
      <c r="O1280" s="3">
        <v>2951.14</v>
      </c>
      <c r="P1280" s="12">
        <v>4203.46</v>
      </c>
      <c r="Q1280" s="2">
        <v>2073.61</v>
      </c>
      <c r="T1280" s="2">
        <v>3771.37</v>
      </c>
      <c r="U1280" s="3">
        <v>2505.6999999999998</v>
      </c>
      <c r="AJ1280" s="2">
        <f t="shared" si="123"/>
        <v>3935</v>
      </c>
      <c r="AK1280" s="2">
        <v>290</v>
      </c>
      <c r="AL1280" s="12">
        <v>3432.78</v>
      </c>
      <c r="AM1280" s="2">
        <v>1787.95</v>
      </c>
      <c r="AP1280" s="12">
        <v>3000.69</v>
      </c>
      <c r="AQ1280" s="3">
        <v>2220.04</v>
      </c>
      <c r="AZ1280" s="41">
        <v>4177</v>
      </c>
      <c r="BA1280" s="41">
        <v>4280</v>
      </c>
      <c r="BL1280" s="2">
        <v>4803.09</v>
      </c>
      <c r="BM1280" s="2">
        <v>2569.79</v>
      </c>
      <c r="BN1280" s="2">
        <v>4371</v>
      </c>
      <c r="BO1280" s="2">
        <v>3001.88</v>
      </c>
      <c r="HN1280" s="12">
        <f t="shared" si="124"/>
        <v>4869.6000000000004</v>
      </c>
      <c r="HO1280" s="2">
        <f t="shared" si="125"/>
        <v>3729.5</v>
      </c>
      <c r="HP1280" s="3">
        <f t="shared" si="126"/>
        <v>3641</v>
      </c>
      <c r="HW1280" s="197"/>
    </row>
    <row r="1281" spans="1:231" x14ac:dyDescent="0.3">
      <c r="A1281" s="60">
        <v>42254</v>
      </c>
      <c r="B1281" s="40">
        <v>4280</v>
      </c>
      <c r="C1281" s="40">
        <f t="shared" si="127"/>
        <v>4102.8095238095239</v>
      </c>
      <c r="D1281" s="12">
        <v>4666.1500000000005</v>
      </c>
      <c r="E1281" s="2">
        <v>2446.38</v>
      </c>
      <c r="H1281" s="2">
        <v>4234.0600000000004</v>
      </c>
      <c r="I1281" s="3">
        <v>2878.47</v>
      </c>
      <c r="J1281" s="12">
        <v>4652.33</v>
      </c>
      <c r="K1281" s="2">
        <v>2530.1999999999998</v>
      </c>
      <c r="N1281" s="12">
        <v>4220.24</v>
      </c>
      <c r="O1281" s="3">
        <v>2962.29</v>
      </c>
      <c r="P1281" s="12">
        <v>4214.62</v>
      </c>
      <c r="Q1281" s="2">
        <v>2083.16</v>
      </c>
      <c r="T1281" s="2">
        <v>3782.52</v>
      </c>
      <c r="U1281" s="3">
        <v>2515.25</v>
      </c>
      <c r="AJ1281" s="2">
        <f t="shared" si="123"/>
        <v>3990</v>
      </c>
      <c r="AK1281" s="2">
        <v>290</v>
      </c>
      <c r="AL1281" s="12">
        <v>3442.99</v>
      </c>
      <c r="AM1281" s="2">
        <v>1796.5</v>
      </c>
      <c r="AP1281" s="12">
        <v>3010.9</v>
      </c>
      <c r="AQ1281" s="3">
        <v>2228.59</v>
      </c>
      <c r="AZ1281" s="41">
        <v>4195</v>
      </c>
      <c r="BA1281" s="41">
        <v>4300</v>
      </c>
      <c r="BL1281" s="2">
        <v>4816.41</v>
      </c>
      <c r="BM1281" s="2">
        <v>3013.21</v>
      </c>
      <c r="BN1281" s="2">
        <v>4384.32</v>
      </c>
      <c r="BO1281" s="2">
        <v>3013.21</v>
      </c>
      <c r="HN1281" s="12">
        <f t="shared" si="124"/>
        <v>4882.33</v>
      </c>
      <c r="HO1281" s="2">
        <f t="shared" si="125"/>
        <v>3785.6000000000004</v>
      </c>
      <c r="HP1281" s="3">
        <f t="shared" si="126"/>
        <v>3691.6000000000004</v>
      </c>
      <c r="HW1281" s="197"/>
    </row>
    <row r="1282" spans="1:231" x14ac:dyDescent="0.3">
      <c r="A1282" s="60">
        <v>42255</v>
      </c>
      <c r="B1282" s="40">
        <v>4270</v>
      </c>
      <c r="C1282" s="40">
        <f t="shared" si="127"/>
        <v>4114.4761904761908</v>
      </c>
      <c r="D1282" s="12">
        <v>4571.59</v>
      </c>
      <c r="E1282" s="2">
        <v>2366.09</v>
      </c>
      <c r="H1282" s="2">
        <v>4139.5</v>
      </c>
      <c r="I1282" s="3">
        <v>2798.18</v>
      </c>
      <c r="J1282" s="12">
        <v>4558.13</v>
      </c>
      <c r="K1282" s="2">
        <v>2447.69</v>
      </c>
      <c r="N1282" s="12">
        <v>4126.04</v>
      </c>
      <c r="O1282" s="3">
        <v>2879.78</v>
      </c>
      <c r="P1282" s="12">
        <v>4145.76</v>
      </c>
      <c r="Q1282" s="2">
        <v>2026.09</v>
      </c>
      <c r="T1282" s="2">
        <v>3713.67</v>
      </c>
      <c r="U1282" s="3">
        <v>2458.1799999999998</v>
      </c>
      <c r="AJ1282" s="2">
        <f t="shared" si="123"/>
        <v>3980</v>
      </c>
      <c r="AK1282" s="2">
        <v>290</v>
      </c>
      <c r="AL1282" s="12">
        <v>3340</v>
      </c>
      <c r="AM1282" s="2">
        <v>1706.03</v>
      </c>
      <c r="AP1282" s="12">
        <v>2907.91</v>
      </c>
      <c r="AQ1282" s="3">
        <v>2138.12</v>
      </c>
      <c r="AZ1282" s="41">
        <v>4225</v>
      </c>
      <c r="BA1282" s="41">
        <v>4279</v>
      </c>
      <c r="BL1282" s="2">
        <v>4711.55</v>
      </c>
      <c r="BM1282" s="2">
        <v>2491.02</v>
      </c>
      <c r="BN1282" s="2">
        <v>4279.46</v>
      </c>
      <c r="BO1282" s="2">
        <v>2923.11</v>
      </c>
      <c r="HN1282" s="12">
        <f t="shared" si="124"/>
        <v>4788.13</v>
      </c>
      <c r="HO1282" s="2">
        <f t="shared" si="125"/>
        <v>3775.3999999999996</v>
      </c>
      <c r="HP1282" s="3">
        <f t="shared" si="126"/>
        <v>3682.4</v>
      </c>
      <c r="HW1282" s="197"/>
    </row>
    <row r="1283" spans="1:231" x14ac:dyDescent="0.3">
      <c r="A1283" s="60">
        <v>42256</v>
      </c>
      <c r="B1283" s="40">
        <v>4212</v>
      </c>
      <c r="C1283" s="40">
        <f t="shared" si="127"/>
        <v>4123.6190476190477</v>
      </c>
      <c r="D1283" s="12">
        <v>4657.18</v>
      </c>
      <c r="E1283" s="2">
        <v>2440.73</v>
      </c>
      <c r="H1283" s="2">
        <v>4225.09</v>
      </c>
      <c r="I1283" s="3">
        <v>2872.82</v>
      </c>
      <c r="J1283" s="12">
        <v>4629.42</v>
      </c>
      <c r="K1283" s="2">
        <v>2510.13</v>
      </c>
      <c r="N1283" s="12">
        <v>4197.33</v>
      </c>
      <c r="O1283" s="3">
        <v>2942.22</v>
      </c>
      <c r="P1283" s="12">
        <v>4250.63</v>
      </c>
      <c r="Q1283" s="2">
        <v>2121.4899999999998</v>
      </c>
      <c r="T1283" s="2">
        <v>3818.54</v>
      </c>
      <c r="U1283" s="3">
        <v>2553.58</v>
      </c>
      <c r="AJ1283" s="2">
        <f t="shared" si="123"/>
        <v>3922</v>
      </c>
      <c r="AK1283" s="2">
        <v>290</v>
      </c>
      <c r="AL1283" s="12">
        <v>3466.7</v>
      </c>
      <c r="AM1283" s="2">
        <v>1822.75</v>
      </c>
      <c r="AP1283" s="12">
        <v>3034.61</v>
      </c>
      <c r="AQ1283" s="3">
        <v>2254.84</v>
      </c>
      <c r="AZ1283" s="41">
        <v>4194</v>
      </c>
      <c r="BA1283" s="41">
        <v>4232</v>
      </c>
      <c r="BL1283" s="2">
        <v>4796.16</v>
      </c>
      <c r="BM1283" s="2">
        <v>2564.41</v>
      </c>
      <c r="BN1283" s="2">
        <v>4364.07</v>
      </c>
      <c r="BO1283" s="2">
        <v>2996.5</v>
      </c>
      <c r="HN1283" s="12">
        <f t="shared" si="124"/>
        <v>4859.42</v>
      </c>
      <c r="HO1283" s="2">
        <f t="shared" si="125"/>
        <v>3716.24</v>
      </c>
      <c r="HP1283" s="3">
        <f t="shared" si="126"/>
        <v>3629.04</v>
      </c>
      <c r="HW1283" s="197"/>
    </row>
    <row r="1284" spans="1:231" x14ac:dyDescent="0.3">
      <c r="A1284" s="60">
        <v>42257</v>
      </c>
      <c r="B1284" s="40">
        <v>4235</v>
      </c>
      <c r="C1284" s="40">
        <f t="shared" si="127"/>
        <v>4132.9047619047615</v>
      </c>
      <c r="D1284" s="12">
        <v>4584.33</v>
      </c>
      <c r="E1284" s="2">
        <v>2363.29</v>
      </c>
      <c r="H1284" s="2">
        <v>4152.2400000000007</v>
      </c>
      <c r="I1284" s="3">
        <v>2795.38</v>
      </c>
      <c r="J1284" s="12">
        <v>4557.1099999999997</v>
      </c>
      <c r="K1284" s="2">
        <v>2458.84</v>
      </c>
      <c r="N1284" s="12">
        <v>4125.0200000000004</v>
      </c>
      <c r="O1284" s="3">
        <v>2890.93</v>
      </c>
      <c r="P1284" s="12">
        <v>4170.7700000000004</v>
      </c>
      <c r="Q1284" s="2">
        <v>2049.34</v>
      </c>
      <c r="T1284" s="2">
        <v>3738.68</v>
      </c>
      <c r="U1284" s="3">
        <v>2481.4299999999998</v>
      </c>
      <c r="AJ1284" s="2">
        <f t="shared" si="123"/>
        <v>3945</v>
      </c>
      <c r="AK1284" s="2">
        <v>290</v>
      </c>
      <c r="AL1284" s="12">
        <v>3405.28</v>
      </c>
      <c r="AM1284" s="2">
        <v>1769.08</v>
      </c>
      <c r="AP1284" s="12">
        <v>2973.19</v>
      </c>
      <c r="AQ1284" s="3">
        <v>2201.17</v>
      </c>
      <c r="AZ1284" s="41">
        <v>4146</v>
      </c>
      <c r="BA1284" s="41">
        <v>4265</v>
      </c>
      <c r="BL1284" s="2">
        <v>4705.9799999999996</v>
      </c>
      <c r="BM1284" s="2">
        <v>2483.66</v>
      </c>
      <c r="BN1284" s="2">
        <v>4273.8900000000003</v>
      </c>
      <c r="BO1284" s="2">
        <v>2915.75</v>
      </c>
      <c r="HN1284" s="12">
        <f t="shared" si="124"/>
        <v>4787.1099999999997</v>
      </c>
      <c r="HO1284" s="2">
        <f t="shared" si="125"/>
        <v>3739.7</v>
      </c>
      <c r="HP1284" s="3">
        <f t="shared" si="126"/>
        <v>3650.2000000000003</v>
      </c>
      <c r="HW1284" s="197"/>
    </row>
    <row r="1285" spans="1:231" x14ac:dyDescent="0.3">
      <c r="A1285" s="60">
        <v>42258</v>
      </c>
      <c r="B1285" s="40">
        <v>4195</v>
      </c>
      <c r="C1285" s="40">
        <f t="shared" si="127"/>
        <v>4140.7142857142853</v>
      </c>
      <c r="D1285" s="12">
        <v>4588.7300000000005</v>
      </c>
      <c r="E1285" s="2">
        <v>2370.9699999999998</v>
      </c>
      <c r="H1285" s="2">
        <v>4156.6400000000003</v>
      </c>
      <c r="I1285" s="3">
        <v>2803.06</v>
      </c>
      <c r="J1285" s="12">
        <v>4534.29</v>
      </c>
      <c r="K1285" s="2">
        <v>2438.77</v>
      </c>
      <c r="N1285" s="12">
        <v>4102.2</v>
      </c>
      <c r="O1285" s="3">
        <v>2870.86</v>
      </c>
      <c r="P1285" s="12">
        <v>4164.1899999999996</v>
      </c>
      <c r="Q1285" s="2">
        <v>2045.53</v>
      </c>
      <c r="T1285" s="2">
        <v>3732.1</v>
      </c>
      <c r="U1285" s="3">
        <v>2477.62</v>
      </c>
      <c r="AJ1285" s="2">
        <f t="shared" si="123"/>
        <v>3905</v>
      </c>
      <c r="AK1285" s="2">
        <v>290</v>
      </c>
      <c r="AL1285" s="12">
        <v>3400.44</v>
      </c>
      <c r="AM1285" s="2">
        <v>1767.07</v>
      </c>
      <c r="AP1285" s="12">
        <v>2968.35</v>
      </c>
      <c r="AQ1285" s="3">
        <v>2199.16</v>
      </c>
      <c r="AZ1285" s="41">
        <v>4190</v>
      </c>
      <c r="BA1285" s="41">
        <v>4234</v>
      </c>
      <c r="BL1285" s="2">
        <v>4673.72</v>
      </c>
      <c r="BM1285" s="2">
        <v>2918.9</v>
      </c>
      <c r="BN1285" s="2">
        <v>4273.72</v>
      </c>
      <c r="BO1285" s="2">
        <v>2918.9</v>
      </c>
      <c r="HN1285" s="12">
        <f t="shared" si="124"/>
        <v>4764.29</v>
      </c>
      <c r="HO1285" s="2">
        <f t="shared" si="125"/>
        <v>3698.8999999999996</v>
      </c>
      <c r="HP1285" s="3">
        <f t="shared" si="126"/>
        <v>3613.4</v>
      </c>
      <c r="HW1285" s="197"/>
    </row>
    <row r="1286" spans="1:231" x14ac:dyDescent="0.3">
      <c r="A1286" s="60">
        <v>42261</v>
      </c>
      <c r="B1286" s="40">
        <v>4220</v>
      </c>
      <c r="C1286" s="40">
        <f t="shared" si="127"/>
        <v>4149.7142857142853</v>
      </c>
      <c r="D1286" s="12">
        <v>4586.92</v>
      </c>
      <c r="E1286" s="2">
        <v>2371.39</v>
      </c>
      <c r="H1286" s="2">
        <v>4154.83</v>
      </c>
      <c r="I1286" s="3">
        <v>2803.48</v>
      </c>
      <c r="J1286" s="12">
        <v>4519.07</v>
      </c>
      <c r="K1286" s="2">
        <v>2425.39</v>
      </c>
      <c r="N1286" s="12">
        <v>4086.98</v>
      </c>
      <c r="O1286" s="3">
        <v>2857.48</v>
      </c>
      <c r="P1286" s="12">
        <v>4164.26</v>
      </c>
      <c r="Q1286" s="2">
        <v>2047.39</v>
      </c>
      <c r="T1286" s="2">
        <v>3732.17</v>
      </c>
      <c r="U1286" s="3">
        <v>2479.48</v>
      </c>
      <c r="AJ1286" s="2">
        <f t="shared" si="123"/>
        <v>3930</v>
      </c>
      <c r="AK1286" s="2">
        <v>290</v>
      </c>
      <c r="AL1286" s="12">
        <v>3374.37</v>
      </c>
      <c r="AM1286" s="2">
        <v>1743.13</v>
      </c>
      <c r="AP1286" s="12">
        <v>2942.28</v>
      </c>
      <c r="AQ1286" s="3">
        <v>2175.2199999999998</v>
      </c>
      <c r="AZ1286" s="41">
        <v>4150</v>
      </c>
      <c r="BA1286" s="41">
        <v>4227</v>
      </c>
      <c r="BL1286" s="2">
        <v>4714.76</v>
      </c>
      <c r="BM1286" s="2">
        <v>2497.88</v>
      </c>
      <c r="BN1286" s="2">
        <v>4282.67</v>
      </c>
      <c r="BO1286" s="2">
        <v>2929.97</v>
      </c>
      <c r="HN1286" s="12">
        <f t="shared" si="124"/>
        <v>4749.07</v>
      </c>
      <c r="HO1286" s="2">
        <f t="shared" si="125"/>
        <v>3724.3999999999996</v>
      </c>
      <c r="HP1286" s="3">
        <f t="shared" si="126"/>
        <v>3636.4</v>
      </c>
      <c r="HW1286" s="197"/>
    </row>
    <row r="1287" spans="1:231" x14ac:dyDescent="0.3">
      <c r="A1287" s="60">
        <v>42262</v>
      </c>
      <c r="B1287" s="40">
        <v>4139</v>
      </c>
      <c r="C1287" s="40">
        <f t="shared" si="127"/>
        <v>4154.1428571428569</v>
      </c>
      <c r="D1287" s="12">
        <v>4630.9900000000007</v>
      </c>
      <c r="E1287" s="2">
        <v>2416.4699999999998</v>
      </c>
      <c r="H1287" s="2">
        <v>4198.9000000000005</v>
      </c>
      <c r="I1287" s="3">
        <v>2848.56</v>
      </c>
      <c r="J1287" s="12">
        <v>4508.93</v>
      </c>
      <c r="K1287" s="2">
        <v>2416.4699999999998</v>
      </c>
      <c r="N1287" s="12">
        <v>4076.84</v>
      </c>
      <c r="O1287" s="3">
        <v>2848.56</v>
      </c>
      <c r="P1287" s="12">
        <v>4168.7700000000004</v>
      </c>
      <c r="Q1287" s="2">
        <v>2053.0500000000002</v>
      </c>
      <c r="T1287" s="2">
        <v>3736.68</v>
      </c>
      <c r="U1287" s="3">
        <v>2485.14</v>
      </c>
      <c r="AJ1287" s="2">
        <f t="shared" si="123"/>
        <v>3849</v>
      </c>
      <c r="AK1287" s="2">
        <v>290</v>
      </c>
      <c r="AL1287" s="12">
        <v>3406.93</v>
      </c>
      <c r="AM1287" s="2">
        <v>1776.59</v>
      </c>
      <c r="AP1287" s="12">
        <v>2974.84</v>
      </c>
      <c r="AQ1287" s="3">
        <v>2208.6799999999998</v>
      </c>
      <c r="AZ1287" s="41">
        <v>4142</v>
      </c>
      <c r="BA1287" s="41">
        <v>4160</v>
      </c>
      <c r="BL1287" s="2">
        <v>4703.46</v>
      </c>
      <c r="BM1287" s="2">
        <v>2488.1799999999998</v>
      </c>
      <c r="BN1287" s="2">
        <v>4271.37</v>
      </c>
      <c r="BO1287" s="2">
        <v>2920.27</v>
      </c>
      <c r="HN1287" s="12">
        <f t="shared" si="124"/>
        <v>4738.93</v>
      </c>
      <c r="HO1287" s="2">
        <f t="shared" si="125"/>
        <v>3641.7799999999997</v>
      </c>
      <c r="HP1287" s="3">
        <f t="shared" si="126"/>
        <v>3561.88</v>
      </c>
      <c r="HW1287" s="197"/>
    </row>
    <row r="1288" spans="1:231" x14ac:dyDescent="0.3">
      <c r="A1288" s="60">
        <v>42263</v>
      </c>
      <c r="B1288" s="40">
        <v>4140</v>
      </c>
      <c r="C1288" s="40">
        <f t="shared" si="127"/>
        <v>4159.4285714285716</v>
      </c>
      <c r="D1288" s="12">
        <v>4556.8700000000008</v>
      </c>
      <c r="E1288" s="2">
        <v>2349.77</v>
      </c>
      <c r="H1288" s="2">
        <v>4124.78</v>
      </c>
      <c r="I1288" s="3">
        <v>2781.86</v>
      </c>
      <c r="J1288" s="12">
        <v>4463.28</v>
      </c>
      <c r="K1288" s="2">
        <v>2376.33</v>
      </c>
      <c r="N1288" s="12">
        <v>4031.19</v>
      </c>
      <c r="O1288" s="3">
        <v>2808.42</v>
      </c>
      <c r="P1288" s="12">
        <v>4141.1000000000004</v>
      </c>
      <c r="Q1288" s="2">
        <v>2031.05</v>
      </c>
      <c r="T1288" s="2">
        <v>3709.01</v>
      </c>
      <c r="U1288" s="3">
        <v>2463.14</v>
      </c>
      <c r="AJ1288" s="2">
        <f t="shared" ref="AJ1288:AJ1351" si="128">B1288-AK1288</f>
        <v>3850</v>
      </c>
      <c r="AK1288" s="2">
        <v>290</v>
      </c>
      <c r="AL1288" s="12">
        <v>3369.29</v>
      </c>
      <c r="AM1288" s="2">
        <v>1744.91</v>
      </c>
      <c r="AP1288" s="12">
        <v>2937.2</v>
      </c>
      <c r="AQ1288" s="3">
        <v>2177</v>
      </c>
      <c r="AZ1288" s="41">
        <v>4077</v>
      </c>
      <c r="BA1288" s="41">
        <v>4160</v>
      </c>
      <c r="BL1288" s="2">
        <v>4628.38</v>
      </c>
      <c r="BM1288" s="2">
        <v>2420.52</v>
      </c>
      <c r="BN1288" s="2">
        <v>4196.29</v>
      </c>
      <c r="BO1288" s="2">
        <v>2852.61</v>
      </c>
      <c r="HN1288" s="12">
        <f t="shared" si="124"/>
        <v>4693.28</v>
      </c>
      <c r="HO1288" s="2">
        <f t="shared" si="125"/>
        <v>3642.8</v>
      </c>
      <c r="HP1288" s="3">
        <f t="shared" si="126"/>
        <v>3562.8</v>
      </c>
      <c r="HW1288" s="197"/>
    </row>
    <row r="1289" spans="1:231" x14ac:dyDescent="0.3">
      <c r="A1289" s="60">
        <v>42264</v>
      </c>
      <c r="B1289" s="40">
        <v>4085</v>
      </c>
      <c r="C1289" s="40">
        <f t="shared" si="127"/>
        <v>4162.0952380952385</v>
      </c>
      <c r="D1289" s="12">
        <v>4513.5300000000007</v>
      </c>
      <c r="E1289" s="2">
        <v>2331.9699999999998</v>
      </c>
      <c r="H1289" s="2">
        <v>4081.44</v>
      </c>
      <c r="I1289" s="3">
        <v>2764.06</v>
      </c>
      <c r="J1289" s="12">
        <v>4460.01</v>
      </c>
      <c r="K1289" s="2">
        <v>2385.25</v>
      </c>
      <c r="N1289" s="12">
        <v>4027.92</v>
      </c>
      <c r="O1289" s="3">
        <v>2817.34</v>
      </c>
      <c r="P1289" s="12">
        <v>4163.6899999999996</v>
      </c>
      <c r="Q1289" s="2">
        <v>2038.93</v>
      </c>
      <c r="T1289" s="2">
        <v>3731.6</v>
      </c>
      <c r="U1289" s="3">
        <v>2471.02</v>
      </c>
      <c r="AJ1289" s="2">
        <f t="shared" si="128"/>
        <v>3795</v>
      </c>
      <c r="AK1289" s="2">
        <v>290</v>
      </c>
      <c r="AL1289" s="12">
        <v>3391.08</v>
      </c>
      <c r="AM1289" s="2">
        <v>1751.95</v>
      </c>
      <c r="AP1289" s="12">
        <v>2958.99</v>
      </c>
      <c r="AQ1289" s="3">
        <v>2184.04</v>
      </c>
      <c r="AZ1289" s="41">
        <v>4077</v>
      </c>
      <c r="BA1289" s="41">
        <v>4160</v>
      </c>
      <c r="BL1289" s="2">
        <v>4584.01</v>
      </c>
      <c r="BM1289" s="2">
        <v>2401.71</v>
      </c>
      <c r="BN1289" s="2">
        <v>4151.92</v>
      </c>
      <c r="BO1289" s="2">
        <v>2833.8</v>
      </c>
      <c r="HN1289" s="12">
        <f t="shared" si="124"/>
        <v>4690.01</v>
      </c>
      <c r="HO1289" s="2">
        <f t="shared" si="125"/>
        <v>3586.7</v>
      </c>
      <c r="HP1289" s="3">
        <f t="shared" si="126"/>
        <v>3512.2000000000003</v>
      </c>
      <c r="HW1289" s="197"/>
    </row>
    <row r="1290" spans="1:231" x14ac:dyDescent="0.3">
      <c r="A1290" s="60">
        <v>42265</v>
      </c>
      <c r="B1290" s="40">
        <v>3979</v>
      </c>
      <c r="C1290" s="40">
        <f t="shared" si="127"/>
        <v>4158.8571428571431</v>
      </c>
      <c r="D1290" s="12">
        <v>4494.2400000000007</v>
      </c>
      <c r="E1290" s="2">
        <v>2311.84</v>
      </c>
      <c r="H1290" s="2">
        <v>4062.15</v>
      </c>
      <c r="I1290" s="3">
        <v>2743.93</v>
      </c>
      <c r="J1290" s="12">
        <v>4467.58</v>
      </c>
      <c r="K1290" s="2">
        <v>2391.94</v>
      </c>
      <c r="N1290" s="12">
        <v>4035.49</v>
      </c>
      <c r="O1290" s="3">
        <v>2824.03</v>
      </c>
      <c r="P1290" s="12">
        <v>4157.1099999999997</v>
      </c>
      <c r="Q1290" s="2">
        <v>2031.49</v>
      </c>
      <c r="T1290" s="2">
        <v>3725.02</v>
      </c>
      <c r="U1290" s="3">
        <v>2463.58</v>
      </c>
      <c r="AJ1290" s="2">
        <f t="shared" si="128"/>
        <v>3689</v>
      </c>
      <c r="AK1290" s="2">
        <v>290</v>
      </c>
      <c r="AL1290" s="12">
        <v>3397.38</v>
      </c>
      <c r="AM1290" s="2">
        <v>1757.23</v>
      </c>
      <c r="AP1290" s="12">
        <v>2965.29</v>
      </c>
      <c r="AQ1290" s="3">
        <v>2189.3200000000002</v>
      </c>
      <c r="AZ1290" s="41">
        <v>4077</v>
      </c>
      <c r="BA1290" s="41">
        <v>4084</v>
      </c>
      <c r="BL1290" s="2">
        <v>4564.8900000000003</v>
      </c>
      <c r="BM1290" s="2">
        <v>2381.7399999999998</v>
      </c>
      <c r="BN1290" s="2">
        <v>4132.8</v>
      </c>
      <c r="BO1290" s="2">
        <v>2813.83</v>
      </c>
      <c r="HN1290" s="12">
        <f t="shared" si="124"/>
        <v>4697.58</v>
      </c>
      <c r="HO1290" s="2">
        <f t="shared" si="125"/>
        <v>3478.58</v>
      </c>
      <c r="HP1290" s="3">
        <f t="shared" si="126"/>
        <v>3414.6800000000003</v>
      </c>
      <c r="HW1290" s="197"/>
    </row>
    <row r="1291" spans="1:231" x14ac:dyDescent="0.3">
      <c r="A1291" s="64">
        <v>42268</v>
      </c>
      <c r="B1291" s="40">
        <v>4075</v>
      </c>
      <c r="C1291" s="40">
        <f t="shared" si="127"/>
        <v>4159.5714285714284</v>
      </c>
      <c r="D1291" s="12">
        <v>5018.5599999999995</v>
      </c>
      <c r="E1291" s="2">
        <v>2424.91</v>
      </c>
      <c r="H1291" s="2">
        <v>4586.47</v>
      </c>
      <c r="I1291" s="3">
        <v>2857</v>
      </c>
      <c r="J1291" s="12">
        <v>4936.38</v>
      </c>
      <c r="K1291" s="2">
        <v>2452.15</v>
      </c>
      <c r="N1291" s="12">
        <v>4504.29</v>
      </c>
      <c r="O1291" s="3">
        <v>2884.24</v>
      </c>
      <c r="P1291" s="12">
        <v>4578.33</v>
      </c>
      <c r="Q1291" s="2">
        <v>2043.55</v>
      </c>
      <c r="T1291" s="2">
        <v>4146.24</v>
      </c>
      <c r="U1291" s="3">
        <v>2475.64</v>
      </c>
      <c r="AJ1291" s="2">
        <f t="shared" si="128"/>
        <v>3785</v>
      </c>
      <c r="AK1291" s="2">
        <v>290</v>
      </c>
      <c r="AL1291" s="12">
        <v>3412.82</v>
      </c>
      <c r="AM1291" s="2">
        <v>1763.89</v>
      </c>
      <c r="AP1291" s="12">
        <v>2980.73</v>
      </c>
      <c r="AQ1291" s="3">
        <v>2195.98</v>
      </c>
      <c r="AZ1291" s="41">
        <v>3989</v>
      </c>
      <c r="BA1291" s="41">
        <v>4109</v>
      </c>
      <c r="BL1291" s="2">
        <v>4691.37</v>
      </c>
      <c r="BM1291" s="2">
        <v>2497.48</v>
      </c>
      <c r="BN1291" s="2">
        <v>4259.28</v>
      </c>
      <c r="BO1291" s="2">
        <v>2929.57</v>
      </c>
      <c r="HN1291" s="12">
        <f t="shared" si="124"/>
        <v>5166.38</v>
      </c>
      <c r="HO1291" s="2">
        <f t="shared" si="125"/>
        <v>3576.5</v>
      </c>
      <c r="HP1291" s="3">
        <f t="shared" si="126"/>
        <v>3503</v>
      </c>
      <c r="HW1291" s="197"/>
    </row>
    <row r="1292" spans="1:231" x14ac:dyDescent="0.3">
      <c r="A1292" s="64">
        <v>42269</v>
      </c>
      <c r="B1292" s="40">
        <v>4081</v>
      </c>
      <c r="C1292" s="40">
        <f t="shared" si="127"/>
        <v>4159.7619047619046</v>
      </c>
      <c r="D1292" s="12">
        <v>5052.18</v>
      </c>
      <c r="E1292" s="2">
        <v>2453.64</v>
      </c>
      <c r="H1292" s="2">
        <v>4620.09</v>
      </c>
      <c r="I1292" s="3">
        <v>2885.73</v>
      </c>
      <c r="J1292" s="12">
        <v>4969.21</v>
      </c>
      <c r="K1292" s="2">
        <v>2481.14</v>
      </c>
      <c r="N1292" s="12">
        <v>4537.12</v>
      </c>
      <c r="O1292" s="3">
        <v>2913.23</v>
      </c>
      <c r="P1292" s="12">
        <v>4607.75</v>
      </c>
      <c r="Q1292" s="2">
        <v>2068.64</v>
      </c>
      <c r="T1292" s="2">
        <v>4175.66</v>
      </c>
      <c r="U1292" s="3">
        <v>2500.73</v>
      </c>
      <c r="AJ1292" s="2">
        <f t="shared" si="128"/>
        <v>3791</v>
      </c>
      <c r="AK1292" s="2">
        <v>290</v>
      </c>
      <c r="AL1292" s="12">
        <v>3439.74</v>
      </c>
      <c r="AM1292" s="2">
        <v>1786.38</v>
      </c>
      <c r="AP1292" s="12">
        <v>3007.65</v>
      </c>
      <c r="AQ1292" s="3">
        <v>2218.4699999999998</v>
      </c>
      <c r="AZ1292" s="41">
        <v>4025</v>
      </c>
      <c r="BA1292" s="41">
        <v>4172</v>
      </c>
      <c r="BL1292" s="2">
        <v>5126.29</v>
      </c>
      <c r="BM1292" s="2">
        <v>2526.9</v>
      </c>
      <c r="BN1292" s="2">
        <v>4694.2</v>
      </c>
      <c r="BO1292" s="2">
        <v>2958.99</v>
      </c>
      <c r="HN1292" s="12">
        <f t="shared" si="124"/>
        <v>5199.21</v>
      </c>
      <c r="HO1292" s="2">
        <f t="shared" si="125"/>
        <v>3582.62</v>
      </c>
      <c r="HP1292" s="3">
        <f t="shared" si="126"/>
        <v>3508.52</v>
      </c>
      <c r="HW1292" s="197"/>
    </row>
    <row r="1293" spans="1:231" x14ac:dyDescent="0.3">
      <c r="A1293" s="64">
        <v>42270</v>
      </c>
      <c r="B1293" s="40">
        <v>4089</v>
      </c>
      <c r="C1293" s="40">
        <f t="shared" si="127"/>
        <v>4159.333333333333</v>
      </c>
      <c r="D1293" s="12">
        <v>5033.13</v>
      </c>
      <c r="E1293" s="2">
        <v>2435.4899999999998</v>
      </c>
      <c r="H1293" s="2">
        <v>4601.04</v>
      </c>
      <c r="I1293" s="3">
        <v>2867.58</v>
      </c>
      <c r="J1293" s="12">
        <v>4964.16</v>
      </c>
      <c r="K1293" s="2">
        <v>2476.6799999999998</v>
      </c>
      <c r="N1293" s="12">
        <v>4532.07</v>
      </c>
      <c r="O1293" s="3">
        <v>2908.77</v>
      </c>
      <c r="P1293" s="12">
        <v>4630.97</v>
      </c>
      <c r="Q1293" s="2">
        <v>2092.2399999999998</v>
      </c>
      <c r="T1293" s="2">
        <v>4198.88</v>
      </c>
      <c r="U1293" s="3">
        <v>2524.33</v>
      </c>
      <c r="AJ1293" s="2">
        <f t="shared" si="128"/>
        <v>3799</v>
      </c>
      <c r="AK1293" s="2">
        <v>290</v>
      </c>
      <c r="AL1293" s="12">
        <v>3449.47</v>
      </c>
      <c r="AM1293" s="2">
        <v>1796.65</v>
      </c>
      <c r="AP1293" s="12">
        <v>3017.38</v>
      </c>
      <c r="AQ1293" s="3">
        <v>2228.7399999999998</v>
      </c>
      <c r="AZ1293" s="41">
        <v>4090</v>
      </c>
      <c r="BA1293" s="41">
        <v>4209</v>
      </c>
      <c r="BL1293" s="2">
        <v>5105.8599999999997</v>
      </c>
      <c r="BM1293" s="2">
        <v>2507.38</v>
      </c>
      <c r="BN1293" s="2">
        <v>4673.7700000000004</v>
      </c>
      <c r="BO1293" s="2">
        <v>2939.47</v>
      </c>
      <c r="HN1293" s="12">
        <f t="shared" ref="HN1293:HN1356" si="129">J1293+230</f>
        <v>5194.16</v>
      </c>
      <c r="HO1293" s="2">
        <f t="shared" si="125"/>
        <v>3590.7799999999997</v>
      </c>
      <c r="HP1293" s="3">
        <f t="shared" si="126"/>
        <v>3515.88</v>
      </c>
      <c r="HW1293" s="197"/>
    </row>
    <row r="1294" spans="1:231" x14ac:dyDescent="0.3">
      <c r="A1294" s="64">
        <v>42271</v>
      </c>
      <c r="B1294" s="40">
        <v>4090</v>
      </c>
      <c r="C1294" s="40">
        <f t="shared" si="127"/>
        <v>4158.1428571428569</v>
      </c>
      <c r="D1294" s="12">
        <v>5149.79</v>
      </c>
      <c r="E1294" s="2">
        <v>2544.64</v>
      </c>
      <c r="H1294" s="2">
        <v>4717.7</v>
      </c>
      <c r="I1294" s="3">
        <v>2976.73</v>
      </c>
      <c r="J1294" s="12">
        <v>5009.63</v>
      </c>
      <c r="K1294" s="2">
        <v>2516.8200000000002</v>
      </c>
      <c r="N1294" s="12">
        <v>4577.54</v>
      </c>
      <c r="O1294" s="3">
        <v>2948.91</v>
      </c>
      <c r="P1294" s="12">
        <v>4714.24</v>
      </c>
      <c r="Q1294" s="2">
        <v>2169.0700000000002</v>
      </c>
      <c r="T1294" s="2">
        <v>4282.1499999999996</v>
      </c>
      <c r="U1294" s="3">
        <v>2601.16</v>
      </c>
      <c r="AJ1294" s="2">
        <f t="shared" si="128"/>
        <v>3800</v>
      </c>
      <c r="AK1294" s="2">
        <v>290</v>
      </c>
      <c r="AL1294" s="12">
        <v>3543.16</v>
      </c>
      <c r="AM1294" s="2">
        <v>1883.61</v>
      </c>
      <c r="AP1294" s="12">
        <v>3111.07</v>
      </c>
      <c r="AQ1294" s="3">
        <v>2315.6999999999998</v>
      </c>
      <c r="AZ1294" s="41">
        <v>4124</v>
      </c>
      <c r="BA1294" s="41">
        <v>4209</v>
      </c>
      <c r="BL1294" s="2">
        <v>5224.76</v>
      </c>
      <c r="BM1294" s="2">
        <v>2618.75</v>
      </c>
      <c r="BN1294" s="2">
        <v>4792.67</v>
      </c>
      <c r="BO1294" s="2">
        <v>3050.84</v>
      </c>
      <c r="HN1294" s="12">
        <f t="shared" si="129"/>
        <v>5239.63</v>
      </c>
      <c r="HO1294" s="2">
        <f t="shared" si="125"/>
        <v>3591.8</v>
      </c>
      <c r="HP1294" s="3">
        <f t="shared" si="126"/>
        <v>3516.8</v>
      </c>
      <c r="HW1294" s="197"/>
    </row>
    <row r="1295" spans="1:231" x14ac:dyDescent="0.3">
      <c r="A1295" s="64">
        <v>42272</v>
      </c>
      <c r="B1295" s="40">
        <v>4089</v>
      </c>
      <c r="C1295" s="40">
        <f t="shared" si="127"/>
        <v>4157.1428571428569</v>
      </c>
      <c r="D1295" s="12">
        <v>5074.3499999999995</v>
      </c>
      <c r="E1295" s="2">
        <v>2470.69</v>
      </c>
      <c r="H1295" s="2">
        <v>4642.26</v>
      </c>
      <c r="I1295" s="3">
        <v>2902.78</v>
      </c>
      <c r="J1295" s="12">
        <v>5004.57</v>
      </c>
      <c r="K1295" s="2">
        <v>2512.36</v>
      </c>
      <c r="N1295" s="12">
        <v>4572.4799999999996</v>
      </c>
      <c r="O1295" s="3">
        <v>2944.45</v>
      </c>
      <c r="P1295" s="12">
        <v>4737.6899999999996</v>
      </c>
      <c r="Q1295" s="2">
        <v>2192.89</v>
      </c>
      <c r="T1295" s="2">
        <v>4305.6000000000004</v>
      </c>
      <c r="U1295" s="3">
        <v>2624.95</v>
      </c>
      <c r="AJ1295" s="2">
        <f t="shared" si="128"/>
        <v>3799</v>
      </c>
      <c r="AK1295" s="2">
        <v>290</v>
      </c>
      <c r="AL1295" s="12">
        <v>3567</v>
      </c>
      <c r="AM1295" s="2">
        <v>1907.83</v>
      </c>
      <c r="AP1295" s="12">
        <v>3134.91</v>
      </c>
      <c r="AQ1295" s="3">
        <v>2339.92</v>
      </c>
      <c r="AZ1295" s="41">
        <v>4124</v>
      </c>
      <c r="BA1295" s="41">
        <v>4228</v>
      </c>
      <c r="BL1295" s="2">
        <v>5149.22</v>
      </c>
      <c r="BM1295" s="2">
        <v>2544.69</v>
      </c>
      <c r="BN1295" s="2">
        <v>4717.13</v>
      </c>
      <c r="BO1295" s="2">
        <v>2976.78</v>
      </c>
      <c r="HN1295" s="12">
        <f t="shared" si="129"/>
        <v>5234.57</v>
      </c>
      <c r="HO1295" s="2">
        <f t="shared" si="125"/>
        <v>3590.7799999999997</v>
      </c>
      <c r="HP1295" s="3">
        <f t="shared" si="126"/>
        <v>3515.88</v>
      </c>
      <c r="HW1295" s="197"/>
    </row>
    <row r="1296" spans="1:231" x14ac:dyDescent="0.3">
      <c r="A1296" s="64">
        <v>42275</v>
      </c>
      <c r="B1296" s="40">
        <v>4108</v>
      </c>
      <c r="C1296" s="40">
        <f t="shared" si="127"/>
        <v>4157.2380952380954</v>
      </c>
      <c r="D1296" s="12">
        <v>5190.67</v>
      </c>
      <c r="E1296" s="2">
        <v>2577.77</v>
      </c>
      <c r="H1296" s="2">
        <v>4758.58</v>
      </c>
      <c r="I1296" s="3">
        <v>3009.86</v>
      </c>
      <c r="J1296" s="12">
        <v>5062.67</v>
      </c>
      <c r="K1296" s="2">
        <v>2563.65</v>
      </c>
      <c r="N1296" s="12">
        <v>4630.58</v>
      </c>
      <c r="O1296" s="3">
        <v>2995.74</v>
      </c>
      <c r="P1296" s="12">
        <v>4805.63</v>
      </c>
      <c r="Q1296" s="2">
        <v>2253.0100000000002</v>
      </c>
      <c r="T1296" s="2">
        <v>4373.54</v>
      </c>
      <c r="U1296" s="3">
        <v>2685.1</v>
      </c>
      <c r="AJ1296" s="2">
        <f t="shared" si="128"/>
        <v>3818</v>
      </c>
      <c r="AK1296" s="2">
        <v>290</v>
      </c>
      <c r="AL1296" s="12">
        <v>3616.25</v>
      </c>
      <c r="AM1296" s="2">
        <v>1949.23</v>
      </c>
      <c r="AP1296" s="12">
        <v>3184.16</v>
      </c>
      <c r="AQ1296" s="3">
        <v>2381.3200000000002</v>
      </c>
      <c r="AZ1296" s="41">
        <v>4147</v>
      </c>
      <c r="BA1296" s="41">
        <v>4274</v>
      </c>
      <c r="BL1296" s="2">
        <v>5269.4</v>
      </c>
      <c r="BM1296" s="2">
        <v>2655.59</v>
      </c>
      <c r="BN1296" s="2">
        <v>4837.3100000000004</v>
      </c>
      <c r="BO1296" s="2">
        <v>3087.68</v>
      </c>
      <c r="HN1296" s="12">
        <f t="shared" si="129"/>
        <v>5292.67</v>
      </c>
      <c r="HO1296" s="2">
        <f t="shared" si="125"/>
        <v>3610.16</v>
      </c>
      <c r="HP1296" s="3">
        <f t="shared" si="126"/>
        <v>3533.36</v>
      </c>
      <c r="HW1296" s="197"/>
    </row>
    <row r="1297" spans="1:231" x14ac:dyDescent="0.3">
      <c r="A1297" s="64">
        <v>42276</v>
      </c>
      <c r="B1297" s="40">
        <v>4120</v>
      </c>
      <c r="C1297" s="40">
        <f t="shared" si="127"/>
        <v>4156.6190476190477</v>
      </c>
      <c r="D1297" s="12">
        <v>5121.67</v>
      </c>
      <c r="E1297" s="2">
        <v>2516.8200000000002</v>
      </c>
      <c r="H1297" s="2">
        <v>4689.58</v>
      </c>
      <c r="I1297" s="3">
        <v>2948.91</v>
      </c>
      <c r="J1297" s="12">
        <v>5009.63</v>
      </c>
      <c r="K1297" s="2">
        <v>2516.8200000000002</v>
      </c>
      <c r="N1297" s="12">
        <v>4577.54</v>
      </c>
      <c r="O1297" s="3">
        <v>2948.91</v>
      </c>
      <c r="P1297" s="12">
        <v>4770.47</v>
      </c>
      <c r="Q1297" s="2">
        <v>2224.71</v>
      </c>
      <c r="T1297" s="2">
        <v>4338.38</v>
      </c>
      <c r="U1297" s="3">
        <v>2656.8</v>
      </c>
      <c r="AJ1297" s="2">
        <f t="shared" si="128"/>
        <v>3830</v>
      </c>
      <c r="AK1297" s="2">
        <v>290</v>
      </c>
      <c r="AL1297" s="12">
        <v>3571.28</v>
      </c>
      <c r="AM1297" s="2">
        <v>1911.43</v>
      </c>
      <c r="AP1297" s="12">
        <v>3139.19</v>
      </c>
      <c r="AQ1297" s="3">
        <v>2343.52</v>
      </c>
      <c r="AZ1297" s="41">
        <v>4184</v>
      </c>
      <c r="BA1297" s="41">
        <v>4284</v>
      </c>
      <c r="BL1297" s="2">
        <v>5197.9399999999996</v>
      </c>
      <c r="BM1297" s="2">
        <v>2592.21</v>
      </c>
      <c r="BN1297" s="2">
        <v>4765.8500000000004</v>
      </c>
      <c r="BO1297" s="2">
        <v>3024.3</v>
      </c>
      <c r="HN1297" s="12">
        <f t="shared" si="129"/>
        <v>5239.63</v>
      </c>
      <c r="HO1297" s="2">
        <f t="shared" si="125"/>
        <v>3622.3999999999996</v>
      </c>
      <c r="HP1297" s="3">
        <f t="shared" si="126"/>
        <v>3544.4</v>
      </c>
      <c r="HW1297" s="197"/>
    </row>
    <row r="1298" spans="1:231" x14ac:dyDescent="0.3">
      <c r="A1298" s="64">
        <v>42277</v>
      </c>
      <c r="B1298" s="40">
        <v>4101</v>
      </c>
      <c r="C1298" s="40">
        <f t="shared" si="127"/>
        <v>4151.8095238095239</v>
      </c>
      <c r="D1298" s="12">
        <v>5071.2699999999995</v>
      </c>
      <c r="E1298" s="2">
        <v>2471.83</v>
      </c>
      <c r="H1298" s="2">
        <v>4639.18</v>
      </c>
      <c r="I1298" s="3">
        <v>2903.92</v>
      </c>
      <c r="J1298" s="12">
        <v>4974.26</v>
      </c>
      <c r="K1298" s="2">
        <v>2485.6</v>
      </c>
      <c r="N1298" s="12">
        <v>4542.17</v>
      </c>
      <c r="O1298" s="3">
        <v>2917.69</v>
      </c>
      <c r="P1298" s="12">
        <v>4709.6899999999996</v>
      </c>
      <c r="Q1298" s="2">
        <v>2168.89</v>
      </c>
      <c r="T1298" s="2">
        <v>4277.6000000000004</v>
      </c>
      <c r="U1298" s="3">
        <v>2600.98</v>
      </c>
      <c r="AJ1298" s="2">
        <f t="shared" si="128"/>
        <v>3811</v>
      </c>
      <c r="AK1298" s="2">
        <v>290</v>
      </c>
      <c r="AL1298" s="12">
        <v>3527.38</v>
      </c>
      <c r="AM1298" s="2">
        <v>1872.46</v>
      </c>
      <c r="AP1298" s="12">
        <v>3095.29</v>
      </c>
      <c r="AQ1298" s="3">
        <v>2304.5500000000002</v>
      </c>
      <c r="AZ1298" s="41">
        <v>4183</v>
      </c>
      <c r="BA1298" s="41">
        <v>4236</v>
      </c>
      <c r="BL1298" s="2">
        <v>5145.49</v>
      </c>
      <c r="BM1298" s="2">
        <v>2545.19</v>
      </c>
      <c r="BN1298" s="2">
        <v>4713.3999999999996</v>
      </c>
      <c r="BO1298" s="2">
        <v>2977.28</v>
      </c>
      <c r="HN1298" s="12">
        <f t="shared" si="129"/>
        <v>5204.26</v>
      </c>
      <c r="HO1298" s="2">
        <f t="shared" si="125"/>
        <v>3603.0200000000004</v>
      </c>
      <c r="HP1298" s="3">
        <f t="shared" si="126"/>
        <v>3526.92</v>
      </c>
      <c r="HW1298" s="197"/>
    </row>
    <row r="1299" spans="1:231" x14ac:dyDescent="0.3">
      <c r="A1299" s="64">
        <v>42278</v>
      </c>
      <c r="B1299" s="40">
        <v>4102</v>
      </c>
      <c r="C1299" s="40">
        <f t="shared" si="127"/>
        <v>4145.7142857142853</v>
      </c>
      <c r="D1299" s="12">
        <v>5148.8499999999995</v>
      </c>
      <c r="E1299" s="2">
        <v>2555.89</v>
      </c>
      <c r="H1299" s="2">
        <v>4716.76</v>
      </c>
      <c r="I1299" s="3">
        <v>2987.98</v>
      </c>
      <c r="J1299" s="12">
        <v>5009.1899999999996</v>
      </c>
      <c r="K1299" s="2">
        <v>2527.9699999999998</v>
      </c>
      <c r="N1299" s="12">
        <v>4576.1000000000004</v>
      </c>
      <c r="O1299" s="3">
        <v>2960.06</v>
      </c>
      <c r="P1299" s="12">
        <v>4739.96</v>
      </c>
      <c r="Q1299" s="2">
        <v>2206.89</v>
      </c>
      <c r="T1299" s="2">
        <v>4307.87</v>
      </c>
      <c r="U1299" s="3">
        <v>2638.98</v>
      </c>
      <c r="AJ1299" s="2">
        <f t="shared" si="128"/>
        <v>3812</v>
      </c>
      <c r="AK1299" s="2">
        <v>290</v>
      </c>
      <c r="AL1299" s="12">
        <v>3539.7</v>
      </c>
      <c r="AM1299" s="2">
        <v>1892.51</v>
      </c>
      <c r="AP1299" s="12">
        <v>3107.61</v>
      </c>
      <c r="AQ1299" s="3">
        <v>2324.6</v>
      </c>
      <c r="AZ1299" s="41">
        <v>4146</v>
      </c>
      <c r="BA1299" s="41">
        <v>4227</v>
      </c>
      <c r="BL1299" s="2">
        <v>5222.8</v>
      </c>
      <c r="BM1299" s="2">
        <v>2628.98</v>
      </c>
      <c r="BN1299" s="2">
        <v>4790.71</v>
      </c>
      <c r="BO1299" s="2">
        <v>3061.07</v>
      </c>
      <c r="HN1299" s="12">
        <f t="shared" si="129"/>
        <v>5239.1899999999996</v>
      </c>
      <c r="HO1299" s="2">
        <f t="shared" ref="HO1299:HO1362" si="130">B1299*1.02-550</f>
        <v>3634.04</v>
      </c>
      <c r="HP1299" s="3">
        <f t="shared" ref="HP1299:HP1362" si="131">B1299*0.92-259</f>
        <v>3514.84</v>
      </c>
      <c r="HW1299" s="197"/>
    </row>
    <row r="1300" spans="1:231" x14ac:dyDescent="0.3">
      <c r="A1300" s="64">
        <v>42279</v>
      </c>
      <c r="B1300" s="40">
        <v>4090</v>
      </c>
      <c r="C1300" s="40">
        <f t="shared" si="127"/>
        <v>4139.2857142857147</v>
      </c>
      <c r="D1300" s="12">
        <v>5115.68</v>
      </c>
      <c r="E1300" s="2">
        <v>2529.17</v>
      </c>
      <c r="H1300" s="2">
        <v>4683.59</v>
      </c>
      <c r="I1300" s="3">
        <v>2961.26</v>
      </c>
      <c r="J1300" s="12">
        <v>4962.91</v>
      </c>
      <c r="K1300" s="2">
        <v>2487.83</v>
      </c>
      <c r="N1300" s="12">
        <v>4530.82</v>
      </c>
      <c r="O1300" s="3">
        <v>2919.92</v>
      </c>
      <c r="P1300" s="12">
        <v>4725.99</v>
      </c>
      <c r="Q1300" s="2">
        <v>2198.4499999999998</v>
      </c>
      <c r="T1300" s="2">
        <v>4293.8999999999996</v>
      </c>
      <c r="U1300" s="3">
        <v>2630.54</v>
      </c>
      <c r="AJ1300" s="2">
        <f t="shared" si="128"/>
        <v>3800</v>
      </c>
      <c r="AK1300" s="2">
        <v>290</v>
      </c>
      <c r="AL1300" s="12">
        <v>3571.33</v>
      </c>
      <c r="AM1300" s="2">
        <v>1929.37</v>
      </c>
      <c r="AP1300" s="12">
        <v>3139.24</v>
      </c>
      <c r="AQ1300" s="3">
        <v>2361.46</v>
      </c>
      <c r="AZ1300" s="41">
        <v>4130</v>
      </c>
      <c r="BA1300" s="41">
        <v>4260</v>
      </c>
      <c r="BB1300" s="2">
        <v>4300</v>
      </c>
      <c r="BL1300" s="2">
        <v>5188.68</v>
      </c>
      <c r="BM1300" s="2">
        <v>2601.3200000000002</v>
      </c>
      <c r="BN1300" s="2">
        <v>4756.59</v>
      </c>
      <c r="BO1300" s="2">
        <v>3033.41</v>
      </c>
      <c r="HN1300" s="12">
        <f t="shared" si="129"/>
        <v>5192.91</v>
      </c>
      <c r="HO1300" s="2">
        <f t="shared" si="130"/>
        <v>3621.8</v>
      </c>
      <c r="HP1300" s="3">
        <f t="shared" si="131"/>
        <v>3503.8</v>
      </c>
      <c r="HW1300" s="197"/>
    </row>
    <row r="1301" spans="1:231" x14ac:dyDescent="0.3">
      <c r="A1301" s="64">
        <v>42282</v>
      </c>
      <c r="B1301" s="40">
        <v>4034</v>
      </c>
      <c r="C1301" s="40">
        <f t="shared" si="127"/>
        <v>4130.1904761904761</v>
      </c>
      <c r="D1301" s="12">
        <v>5008.25</v>
      </c>
      <c r="E1301" s="2">
        <v>2429.65</v>
      </c>
      <c r="H1301" s="2">
        <v>4576.16</v>
      </c>
      <c r="I1301" s="3">
        <v>2861.74</v>
      </c>
      <c r="J1301" s="12">
        <v>4912.59</v>
      </c>
      <c r="K1301" s="2">
        <v>2443.23</v>
      </c>
      <c r="N1301" s="12">
        <v>4480.5</v>
      </c>
      <c r="O1301" s="3">
        <v>2875.32</v>
      </c>
      <c r="P1301" s="12">
        <v>4679.1099999999997</v>
      </c>
      <c r="Q1301" s="2">
        <v>2158.0500000000002</v>
      </c>
      <c r="T1301" s="2">
        <v>4247.0200000000004</v>
      </c>
      <c r="U1301" s="3">
        <v>2590.14</v>
      </c>
      <c r="AJ1301" s="2">
        <f t="shared" si="128"/>
        <v>3744</v>
      </c>
      <c r="AK1301" s="2">
        <v>290</v>
      </c>
      <c r="AL1301" s="12">
        <v>3514.37</v>
      </c>
      <c r="AM1301" s="2">
        <v>1879.19</v>
      </c>
      <c r="AP1301" s="12">
        <v>3082.28</v>
      </c>
      <c r="AQ1301" s="3">
        <v>2311.2800000000002</v>
      </c>
      <c r="AZ1301" s="41">
        <v>4166</v>
      </c>
      <c r="BA1301" s="41">
        <v>4214</v>
      </c>
      <c r="BB1301" s="2">
        <v>4297</v>
      </c>
      <c r="BL1301" s="2">
        <v>5081.45</v>
      </c>
      <c r="BM1301" s="2">
        <v>2502</v>
      </c>
      <c r="BN1301" s="2">
        <v>4649.3599999999997</v>
      </c>
      <c r="BO1301" s="2">
        <v>2934.09</v>
      </c>
      <c r="HN1301" s="12">
        <f t="shared" si="129"/>
        <v>5142.59</v>
      </c>
      <c r="HO1301" s="2">
        <f t="shared" si="130"/>
        <v>3564.6800000000003</v>
      </c>
      <c r="HP1301" s="3">
        <f t="shared" si="131"/>
        <v>3452.28</v>
      </c>
      <c r="HW1301" s="197"/>
    </row>
    <row r="1302" spans="1:231" x14ac:dyDescent="0.3">
      <c r="A1302" s="64">
        <v>42283</v>
      </c>
      <c r="B1302" s="40">
        <v>4071</v>
      </c>
      <c r="C1302" s="40">
        <f t="shared" si="127"/>
        <v>4120.2380952380954</v>
      </c>
      <c r="D1302" s="12">
        <v>4996.0199999999995</v>
      </c>
      <c r="E1302" s="2">
        <v>2420.9299999999998</v>
      </c>
      <c r="H1302" s="2">
        <v>4563.93</v>
      </c>
      <c r="I1302" s="3">
        <v>2853.02</v>
      </c>
      <c r="J1302" s="12">
        <v>4887.4399999999996</v>
      </c>
      <c r="K1302" s="2">
        <v>2420.9299999999998</v>
      </c>
      <c r="N1302" s="12">
        <v>4455.3500000000004</v>
      </c>
      <c r="O1302" s="3">
        <v>2853.02</v>
      </c>
      <c r="P1302" s="12">
        <v>4655.68</v>
      </c>
      <c r="Q1302" s="2">
        <v>2137.85</v>
      </c>
      <c r="T1302" s="2">
        <v>4223.59</v>
      </c>
      <c r="U1302" s="3">
        <v>2569.94</v>
      </c>
      <c r="AJ1302" s="2">
        <f t="shared" si="128"/>
        <v>3781</v>
      </c>
      <c r="AK1302" s="2">
        <v>290</v>
      </c>
      <c r="AL1302" s="12">
        <v>3479.23</v>
      </c>
      <c r="AM1302" s="2">
        <v>1847.51</v>
      </c>
      <c r="AP1302" s="12">
        <v>3047.14</v>
      </c>
      <c r="AQ1302" s="3">
        <v>2279.6</v>
      </c>
      <c r="AZ1302" s="41">
        <v>4119</v>
      </c>
      <c r="BA1302" s="41">
        <v>4242</v>
      </c>
      <c r="BB1302" s="2">
        <v>4349</v>
      </c>
      <c r="BL1302" s="2">
        <v>5066.17</v>
      </c>
      <c r="BM1302" s="2">
        <v>2490.27</v>
      </c>
      <c r="BN1302" s="2">
        <v>4634.08</v>
      </c>
      <c r="BO1302" s="2">
        <v>2922.36</v>
      </c>
      <c r="HN1302" s="12">
        <f t="shared" si="129"/>
        <v>5117.4399999999996</v>
      </c>
      <c r="HO1302" s="2">
        <f t="shared" si="130"/>
        <v>3602.42</v>
      </c>
      <c r="HP1302" s="3">
        <f t="shared" si="131"/>
        <v>3486.32</v>
      </c>
      <c r="HW1302" s="197"/>
    </row>
    <row r="1303" spans="1:231" x14ac:dyDescent="0.3">
      <c r="A1303" s="64">
        <v>42284</v>
      </c>
      <c r="B1303" s="40">
        <v>4047</v>
      </c>
      <c r="C1303" s="40">
        <f t="shared" si="127"/>
        <v>4109.6190476190477</v>
      </c>
      <c r="D1303" s="12">
        <v>5069.43</v>
      </c>
      <c r="E1303" s="2">
        <v>2492.89</v>
      </c>
      <c r="H1303" s="2">
        <v>4637.34</v>
      </c>
      <c r="I1303" s="3">
        <v>2924.98</v>
      </c>
      <c r="J1303" s="12">
        <v>4906.1099999999997</v>
      </c>
      <c r="K1303" s="2">
        <v>2438.89</v>
      </c>
      <c r="N1303" s="12">
        <v>4474.0200000000004</v>
      </c>
      <c r="O1303" s="3">
        <v>2870.98</v>
      </c>
      <c r="P1303" s="12">
        <v>4687.6499999999996</v>
      </c>
      <c r="Q1303" s="2">
        <v>2168.89</v>
      </c>
      <c r="T1303" s="2">
        <v>4255.5600000000004</v>
      </c>
      <c r="U1303" s="3">
        <v>2600.98</v>
      </c>
      <c r="AJ1303" s="2">
        <f t="shared" si="128"/>
        <v>3757</v>
      </c>
      <c r="AK1303" s="2">
        <v>290</v>
      </c>
      <c r="AL1303" s="12">
        <v>3510.8</v>
      </c>
      <c r="AM1303" s="2">
        <v>1878.13</v>
      </c>
      <c r="AP1303" s="12">
        <v>3078.71</v>
      </c>
      <c r="AQ1303" s="3">
        <v>2310.2199999999998</v>
      </c>
      <c r="AZ1303" s="41">
        <v>4149</v>
      </c>
      <c r="BA1303" s="41">
        <v>4221</v>
      </c>
      <c r="BB1303" s="2">
        <v>4297</v>
      </c>
      <c r="BL1303" s="2">
        <v>5140.9399999999996</v>
      </c>
      <c r="BM1303" s="2">
        <v>2563.58</v>
      </c>
      <c r="BN1303" s="2">
        <v>4708.8500000000004</v>
      </c>
      <c r="BO1303" s="2">
        <v>2995.67</v>
      </c>
      <c r="HN1303" s="12">
        <f t="shared" si="129"/>
        <v>5136.1099999999997</v>
      </c>
      <c r="HO1303" s="2">
        <f t="shared" si="130"/>
        <v>3577.9400000000005</v>
      </c>
      <c r="HP1303" s="3">
        <f t="shared" si="131"/>
        <v>3464.2400000000002</v>
      </c>
      <c r="HW1303" s="197"/>
    </row>
    <row r="1304" spans="1:231" x14ac:dyDescent="0.3">
      <c r="A1304" s="64">
        <v>42285</v>
      </c>
      <c r="B1304" s="40">
        <v>4076</v>
      </c>
      <c r="C1304" s="40">
        <f t="shared" si="127"/>
        <v>4103.1428571428569</v>
      </c>
      <c r="D1304" s="12">
        <v>4957.55</v>
      </c>
      <c r="E1304" s="2">
        <v>2402.89</v>
      </c>
      <c r="H1304" s="2">
        <v>4525.46</v>
      </c>
      <c r="I1304" s="3">
        <v>2834.98</v>
      </c>
      <c r="J1304" s="12">
        <v>4837.16</v>
      </c>
      <c r="K1304" s="2">
        <v>2389.61</v>
      </c>
      <c r="N1304" s="12">
        <v>4405.07</v>
      </c>
      <c r="O1304" s="3">
        <v>2821.7</v>
      </c>
      <c r="P1304" s="12">
        <v>4662.49</v>
      </c>
      <c r="Q1304" s="2">
        <v>2150.5700000000002</v>
      </c>
      <c r="T1304" s="2">
        <v>4230.3999999999996</v>
      </c>
      <c r="U1304" s="3">
        <v>2582.66</v>
      </c>
      <c r="AJ1304" s="2">
        <f t="shared" si="128"/>
        <v>3786</v>
      </c>
      <c r="AK1304" s="2">
        <v>290</v>
      </c>
      <c r="AL1304" s="12">
        <v>3516.93</v>
      </c>
      <c r="AM1304" s="2">
        <v>1890.99</v>
      </c>
      <c r="AP1304" s="12">
        <v>3084.84</v>
      </c>
      <c r="AQ1304" s="3">
        <v>2323.08</v>
      </c>
      <c r="AZ1304" s="41">
        <v>4127</v>
      </c>
      <c r="BA1304" s="41">
        <v>4244</v>
      </c>
      <c r="BB1304" s="2">
        <v>4301</v>
      </c>
      <c r="BL1304" s="2">
        <v>5027.8999999999996</v>
      </c>
      <c r="BM1304" s="2">
        <v>2472.42</v>
      </c>
      <c r="BN1304" s="2">
        <v>4595.8100000000004</v>
      </c>
      <c r="BO1304" s="2">
        <v>2904.51</v>
      </c>
      <c r="HN1304" s="12">
        <f t="shared" si="129"/>
        <v>5067.16</v>
      </c>
      <c r="HO1304" s="2">
        <f t="shared" si="130"/>
        <v>3607.5200000000004</v>
      </c>
      <c r="HP1304" s="3">
        <f t="shared" si="131"/>
        <v>3490.92</v>
      </c>
      <c r="HW1304" s="197"/>
    </row>
    <row r="1305" spans="1:231" x14ac:dyDescent="0.3">
      <c r="A1305" s="64">
        <v>42286</v>
      </c>
      <c r="B1305" s="40">
        <v>4075</v>
      </c>
      <c r="C1305" s="40">
        <f t="shared" si="127"/>
        <v>4095.5238095238096</v>
      </c>
      <c r="D1305" s="12">
        <v>4967.5</v>
      </c>
      <c r="E1305" s="2">
        <v>2409.77</v>
      </c>
      <c r="H1305" s="2">
        <v>4535.41</v>
      </c>
      <c r="I1305" s="3">
        <v>2841.86</v>
      </c>
      <c r="J1305" s="12">
        <v>4859.8</v>
      </c>
      <c r="K1305" s="2">
        <v>2409.77</v>
      </c>
      <c r="N1305" s="12">
        <v>4427.71</v>
      </c>
      <c r="O1305" s="3">
        <v>2841.86</v>
      </c>
      <c r="P1305" s="12">
        <v>4683.9399999999996</v>
      </c>
      <c r="Q1305" s="2">
        <v>2169.11</v>
      </c>
      <c r="T1305" s="2">
        <v>4251.8500000000004</v>
      </c>
      <c r="U1305" s="3">
        <v>2601.1999999999998</v>
      </c>
      <c r="AJ1305" s="2">
        <f t="shared" si="128"/>
        <v>3785</v>
      </c>
      <c r="AK1305" s="2">
        <v>290</v>
      </c>
      <c r="AL1305" s="12">
        <v>3536.75</v>
      </c>
      <c r="AM1305" s="2">
        <v>1907.82</v>
      </c>
      <c r="AP1305" s="12">
        <v>3104.66</v>
      </c>
      <c r="AQ1305" s="3">
        <v>2339.91</v>
      </c>
      <c r="AZ1305" s="41">
        <v>4153</v>
      </c>
      <c r="BA1305" s="41">
        <v>4233</v>
      </c>
      <c r="BB1305" s="2">
        <v>4301</v>
      </c>
      <c r="BL1305" s="2">
        <v>5039.57</v>
      </c>
      <c r="BM1305" s="2">
        <v>2481</v>
      </c>
      <c r="BN1305" s="2">
        <v>4607.4799999999996</v>
      </c>
      <c r="BO1305" s="2">
        <v>2913.09</v>
      </c>
      <c r="HN1305" s="12">
        <f t="shared" si="129"/>
        <v>5089.8</v>
      </c>
      <c r="HO1305" s="2">
        <f t="shared" si="130"/>
        <v>3606.5</v>
      </c>
      <c r="HP1305" s="3">
        <f t="shared" si="131"/>
        <v>3490</v>
      </c>
      <c r="HW1305" s="197"/>
    </row>
    <row r="1306" spans="1:231" x14ac:dyDescent="0.3">
      <c r="A1306" s="64">
        <v>42289</v>
      </c>
      <c r="B1306" s="40">
        <v>4094</v>
      </c>
      <c r="C1306" s="40">
        <f t="shared" si="127"/>
        <v>4090.7142857142858</v>
      </c>
      <c r="D1306" s="12">
        <v>4924.3900000000003</v>
      </c>
      <c r="E1306" s="2">
        <v>2367.4499999999998</v>
      </c>
      <c r="H1306" s="2">
        <v>4492.3</v>
      </c>
      <c r="I1306" s="3">
        <v>2799.54</v>
      </c>
      <c r="J1306" s="12">
        <v>4857.29</v>
      </c>
      <c r="K1306" s="2">
        <v>2407.5300000000002</v>
      </c>
      <c r="N1306" s="12">
        <v>4425.2</v>
      </c>
      <c r="O1306" s="3">
        <v>2839.62</v>
      </c>
      <c r="P1306" s="12">
        <v>4708.5600000000004</v>
      </c>
      <c r="Q1306" s="2">
        <v>2193.77</v>
      </c>
      <c r="T1306" s="2">
        <v>4276.47</v>
      </c>
      <c r="U1306" s="3">
        <v>2625.86</v>
      </c>
      <c r="AJ1306" s="2">
        <f t="shared" si="128"/>
        <v>3804</v>
      </c>
      <c r="AK1306" s="2">
        <v>290</v>
      </c>
      <c r="AL1306" s="12">
        <v>3548.05</v>
      </c>
      <c r="AM1306" s="2">
        <v>1919.31</v>
      </c>
      <c r="AP1306" s="12">
        <v>3115.96</v>
      </c>
      <c r="AQ1306" s="3">
        <v>2351.4</v>
      </c>
      <c r="AZ1306" s="41">
        <v>4145</v>
      </c>
      <c r="BA1306" s="41">
        <v>4257</v>
      </c>
      <c r="BB1306" s="2">
        <v>4318</v>
      </c>
      <c r="BL1306" s="2">
        <v>4997.6499999999996</v>
      </c>
      <c r="BM1306" s="2">
        <v>2439.86</v>
      </c>
      <c r="BN1306" s="2">
        <v>4565.5600000000004</v>
      </c>
      <c r="BO1306" s="2">
        <v>2871.95</v>
      </c>
      <c r="HN1306" s="12">
        <f t="shared" si="129"/>
        <v>5087.29</v>
      </c>
      <c r="HO1306" s="2">
        <f t="shared" si="130"/>
        <v>3625.88</v>
      </c>
      <c r="HP1306" s="3">
        <f t="shared" si="131"/>
        <v>3507.48</v>
      </c>
      <c r="HW1306" s="197"/>
    </row>
    <row r="1307" spans="1:231" x14ac:dyDescent="0.3">
      <c r="A1307" s="64">
        <v>42290</v>
      </c>
      <c r="B1307" s="40">
        <v>4139</v>
      </c>
      <c r="C1307" s="40">
        <f t="shared" si="127"/>
        <v>4086.8571428571427</v>
      </c>
      <c r="D1307" s="12">
        <v>4944.12</v>
      </c>
      <c r="E1307" s="2">
        <v>2382.69</v>
      </c>
      <c r="H1307" s="2">
        <v>4512.03</v>
      </c>
      <c r="I1307" s="3">
        <v>2814.78</v>
      </c>
      <c r="J1307" s="12">
        <v>4889.99</v>
      </c>
      <c r="K1307" s="2">
        <v>2436.65</v>
      </c>
      <c r="N1307" s="12">
        <v>4457.8999999999996</v>
      </c>
      <c r="O1307" s="3">
        <v>2868.74</v>
      </c>
      <c r="P1307" s="12">
        <v>4739.82</v>
      </c>
      <c r="Q1307" s="2">
        <v>2220.81</v>
      </c>
      <c r="T1307" s="2">
        <v>4307.7299999999996</v>
      </c>
      <c r="U1307" s="3">
        <v>2652.9</v>
      </c>
      <c r="AJ1307" s="2">
        <f t="shared" si="128"/>
        <v>3849</v>
      </c>
      <c r="AK1307" s="2">
        <v>290</v>
      </c>
      <c r="AL1307" s="12">
        <v>3590.44</v>
      </c>
      <c r="AM1307" s="2">
        <v>1957.24</v>
      </c>
      <c r="AP1307" s="12">
        <v>3158.35</v>
      </c>
      <c r="AQ1307" s="3">
        <v>2389.33</v>
      </c>
      <c r="AZ1307" s="41">
        <v>4169</v>
      </c>
      <c r="BA1307" s="41">
        <v>4293</v>
      </c>
      <c r="BB1307" s="2">
        <v>4349</v>
      </c>
      <c r="BL1307" s="2">
        <v>5018.09</v>
      </c>
      <c r="BM1307" s="2">
        <v>2455.8000000000002</v>
      </c>
      <c r="BN1307" s="2">
        <v>4586</v>
      </c>
      <c r="BO1307" s="2">
        <v>2887.89</v>
      </c>
      <c r="HN1307" s="12">
        <f t="shared" si="129"/>
        <v>5119.99</v>
      </c>
      <c r="HO1307" s="2">
        <f t="shared" si="130"/>
        <v>3671.7799999999997</v>
      </c>
      <c r="HP1307" s="3">
        <f t="shared" si="131"/>
        <v>3548.88</v>
      </c>
      <c r="HW1307" s="197"/>
    </row>
    <row r="1308" spans="1:231" x14ac:dyDescent="0.3">
      <c r="A1308" s="64">
        <v>42291</v>
      </c>
      <c r="B1308" s="40">
        <v>4168</v>
      </c>
      <c r="C1308" s="40">
        <f t="shared" si="127"/>
        <v>4088.2380952380954</v>
      </c>
      <c r="D1308" s="12">
        <v>4939.3099999999995</v>
      </c>
      <c r="E1308" s="2">
        <v>2387.14</v>
      </c>
      <c r="H1308" s="2">
        <v>4507.22</v>
      </c>
      <c r="I1308" s="3">
        <v>2819.23</v>
      </c>
      <c r="J1308" s="12">
        <v>4819.55</v>
      </c>
      <c r="K1308" s="2">
        <v>2373.9299999999998</v>
      </c>
      <c r="N1308" s="12">
        <v>4387.46</v>
      </c>
      <c r="O1308" s="3">
        <v>2806.02</v>
      </c>
      <c r="P1308" s="12">
        <v>4672.5</v>
      </c>
      <c r="Q1308" s="2">
        <v>2162.5700000000002</v>
      </c>
      <c r="T1308" s="2">
        <v>4240.41</v>
      </c>
      <c r="U1308" s="3">
        <v>2594.66</v>
      </c>
      <c r="AJ1308" s="2">
        <f t="shared" si="128"/>
        <v>3878</v>
      </c>
      <c r="AK1308" s="2">
        <v>290</v>
      </c>
      <c r="AL1308" s="12">
        <v>3581.61</v>
      </c>
      <c r="AM1308" s="2">
        <v>1957.16</v>
      </c>
      <c r="AP1308" s="12">
        <v>3149.52</v>
      </c>
      <c r="AQ1308" s="3">
        <v>2389.25</v>
      </c>
      <c r="AZ1308" s="41">
        <v>4200</v>
      </c>
      <c r="BA1308" s="41">
        <v>4310</v>
      </c>
      <c r="BB1308" s="2">
        <v>4357</v>
      </c>
      <c r="BL1308" s="2">
        <v>5014.8100000000004</v>
      </c>
      <c r="BM1308" s="2">
        <v>2461.77</v>
      </c>
      <c r="BN1308" s="2">
        <v>4582.72</v>
      </c>
      <c r="BO1308" s="2">
        <v>2893.86</v>
      </c>
      <c r="HN1308" s="12">
        <f t="shared" si="129"/>
        <v>5049.55</v>
      </c>
      <c r="HO1308" s="2">
        <f t="shared" si="130"/>
        <v>3701.3599999999997</v>
      </c>
      <c r="HP1308" s="3">
        <f t="shared" si="131"/>
        <v>3575.56</v>
      </c>
      <c r="HW1308" s="197"/>
    </row>
    <row r="1309" spans="1:231" x14ac:dyDescent="0.3">
      <c r="A1309" s="64">
        <v>42292</v>
      </c>
      <c r="B1309" s="40">
        <v>4125</v>
      </c>
      <c r="C1309" s="40">
        <f t="shared" si="127"/>
        <v>4087.5238095238096</v>
      </c>
      <c r="D1309" s="12">
        <v>4862.8099999999995</v>
      </c>
      <c r="E1309" s="2">
        <v>2314.41</v>
      </c>
      <c r="H1309" s="2">
        <v>4430.72</v>
      </c>
      <c r="I1309" s="3">
        <v>2746.5</v>
      </c>
      <c r="J1309" s="12">
        <v>4796.91</v>
      </c>
      <c r="K1309" s="2">
        <v>2353.77</v>
      </c>
      <c r="N1309" s="12">
        <v>4364.82</v>
      </c>
      <c r="O1309" s="3">
        <v>2785.86</v>
      </c>
      <c r="P1309" s="12">
        <v>4637.6400000000003</v>
      </c>
      <c r="Q1309" s="2">
        <v>2143.85</v>
      </c>
      <c r="T1309" s="2">
        <v>4205.55</v>
      </c>
      <c r="U1309" s="3">
        <v>2575.94</v>
      </c>
      <c r="AJ1309" s="2">
        <f t="shared" si="128"/>
        <v>3835</v>
      </c>
      <c r="AK1309" s="2">
        <v>290</v>
      </c>
      <c r="AL1309" s="12">
        <v>3521.51</v>
      </c>
      <c r="AM1309" s="2">
        <v>1913.55</v>
      </c>
      <c r="AP1309" s="12">
        <v>3089.42</v>
      </c>
      <c r="AQ1309" s="3">
        <v>2345.64</v>
      </c>
      <c r="AZ1309" s="41">
        <v>4218</v>
      </c>
      <c r="BA1309" s="41">
        <v>4271</v>
      </c>
      <c r="BB1309" s="2">
        <v>4357</v>
      </c>
      <c r="BL1309" s="2">
        <v>4935.97</v>
      </c>
      <c r="BM1309" s="2">
        <v>2386.7199999999998</v>
      </c>
      <c r="BN1309" s="2">
        <v>4503.88</v>
      </c>
      <c r="BO1309" s="2">
        <v>2818.81</v>
      </c>
      <c r="HN1309" s="12">
        <f t="shared" si="129"/>
        <v>5026.91</v>
      </c>
      <c r="HO1309" s="2">
        <f t="shared" si="130"/>
        <v>3657.5</v>
      </c>
      <c r="HP1309" s="3">
        <f t="shared" si="131"/>
        <v>3536</v>
      </c>
      <c r="HW1309" s="197"/>
    </row>
    <row r="1310" spans="1:231" x14ac:dyDescent="0.3">
      <c r="A1310" s="64">
        <v>42293</v>
      </c>
      <c r="B1310" s="40">
        <v>4130</v>
      </c>
      <c r="C1310" s="40">
        <f t="shared" ref="C1310:C1373" si="132">AVERAGE(B1290:B1310)</f>
        <v>4089.6666666666665</v>
      </c>
      <c r="D1310" s="12">
        <v>4852.55</v>
      </c>
      <c r="E1310" s="2">
        <v>2305.5700000000002</v>
      </c>
      <c r="H1310" s="2">
        <v>4420.46</v>
      </c>
      <c r="I1310" s="3">
        <v>2737.66</v>
      </c>
      <c r="J1310" s="12">
        <v>4786.8500000000004</v>
      </c>
      <c r="K1310" s="2">
        <v>2344.81</v>
      </c>
      <c r="N1310" s="12">
        <v>4354.76</v>
      </c>
      <c r="O1310" s="3">
        <v>2776.9</v>
      </c>
      <c r="P1310" s="12">
        <v>4601.62</v>
      </c>
      <c r="Q1310" s="2">
        <v>2109.37</v>
      </c>
      <c r="T1310" s="2">
        <v>4169.53</v>
      </c>
      <c r="U1310" s="3">
        <v>2541.46</v>
      </c>
      <c r="AJ1310" s="2">
        <f t="shared" si="128"/>
        <v>3840</v>
      </c>
      <c r="AK1310" s="2">
        <v>290</v>
      </c>
      <c r="AL1310" s="12">
        <v>3512.58</v>
      </c>
      <c r="AM1310" s="2">
        <v>1905.91</v>
      </c>
      <c r="AP1310" s="12">
        <v>3080.49</v>
      </c>
      <c r="AQ1310" s="3">
        <v>2338</v>
      </c>
      <c r="AZ1310" s="41">
        <v>4181</v>
      </c>
      <c r="BA1310" s="41">
        <v>4278</v>
      </c>
      <c r="BB1310" s="2">
        <v>4352</v>
      </c>
      <c r="BL1310" s="2">
        <v>4925.4799999999996</v>
      </c>
      <c r="BM1310" s="2">
        <v>2377.66</v>
      </c>
      <c r="BN1310" s="2">
        <v>4493.3900000000003</v>
      </c>
      <c r="BO1310" s="2">
        <v>2809.75</v>
      </c>
      <c r="HN1310" s="12">
        <f t="shared" si="129"/>
        <v>5016.8500000000004</v>
      </c>
      <c r="HO1310" s="2">
        <f t="shared" si="130"/>
        <v>3662.6000000000004</v>
      </c>
      <c r="HP1310" s="3">
        <f t="shared" si="131"/>
        <v>3540.6000000000004</v>
      </c>
      <c r="HW1310" s="197"/>
    </row>
    <row r="1311" spans="1:231" x14ac:dyDescent="0.3">
      <c r="A1311" s="64">
        <v>42296</v>
      </c>
      <c r="B1311" s="40">
        <v>4110</v>
      </c>
      <c r="C1311" s="40">
        <f t="shared" si="132"/>
        <v>4095.9047619047619</v>
      </c>
      <c r="D1311" s="12">
        <v>4834.25</v>
      </c>
      <c r="E1311" s="2">
        <v>2281.21</v>
      </c>
      <c r="H1311" s="2">
        <v>4402.16</v>
      </c>
      <c r="I1311" s="3">
        <v>2713.3</v>
      </c>
      <c r="J1311" s="12">
        <v>4834.6499999999996</v>
      </c>
      <c r="K1311" s="2">
        <v>2387.37</v>
      </c>
      <c r="N1311" s="12">
        <v>4402.5600000000004</v>
      </c>
      <c r="O1311" s="3">
        <v>2819.46</v>
      </c>
      <c r="P1311" s="12">
        <v>4633.32</v>
      </c>
      <c r="Q1311" s="2">
        <v>2135.2399999999998</v>
      </c>
      <c r="T1311" s="2">
        <v>4201.2299999999996</v>
      </c>
      <c r="U1311" s="3">
        <v>2567.33</v>
      </c>
      <c r="AJ1311" s="2">
        <f t="shared" si="128"/>
        <v>3820</v>
      </c>
      <c r="AK1311" s="2">
        <v>290</v>
      </c>
      <c r="AL1311" s="12">
        <v>3541.59</v>
      </c>
      <c r="AM1311" s="2">
        <v>1928.93</v>
      </c>
      <c r="AP1311" s="12">
        <v>3109.5</v>
      </c>
      <c r="AQ1311" s="3">
        <v>2361.02</v>
      </c>
      <c r="AZ1311" s="41">
        <v>4193</v>
      </c>
      <c r="BA1311" s="41">
        <v>4252</v>
      </c>
      <c r="BB1311" s="2">
        <v>4344</v>
      </c>
      <c r="BL1311" s="2">
        <v>4909.47</v>
      </c>
      <c r="BM1311" s="2">
        <v>2355.5700000000002</v>
      </c>
      <c r="BN1311" s="2">
        <v>4477.38</v>
      </c>
      <c r="BO1311" s="2">
        <v>2787.66</v>
      </c>
      <c r="HN1311" s="12">
        <f t="shared" si="129"/>
        <v>5064.6499999999996</v>
      </c>
      <c r="HO1311" s="2">
        <f t="shared" si="130"/>
        <v>3642.2</v>
      </c>
      <c r="HP1311" s="3">
        <f t="shared" si="131"/>
        <v>3522.2000000000003</v>
      </c>
      <c r="HW1311" s="197"/>
    </row>
    <row r="1312" spans="1:231" x14ac:dyDescent="0.3">
      <c r="A1312" s="64">
        <v>42297</v>
      </c>
      <c r="B1312" s="40">
        <v>4138</v>
      </c>
      <c r="C1312" s="40">
        <f t="shared" si="132"/>
        <v>4098.9047619047615</v>
      </c>
      <c r="D1312" s="12">
        <v>4785.63</v>
      </c>
      <c r="E1312" s="2">
        <v>2232.37</v>
      </c>
      <c r="H1312" s="2">
        <v>4353.46</v>
      </c>
      <c r="I1312" s="3">
        <v>2664.46</v>
      </c>
      <c r="J1312" s="12">
        <v>4839.68</v>
      </c>
      <c r="K1312" s="2">
        <v>2391.85</v>
      </c>
      <c r="N1312" s="12">
        <v>4407.59</v>
      </c>
      <c r="O1312" s="3">
        <v>2823.94</v>
      </c>
      <c r="P1312" s="12">
        <v>4624.62</v>
      </c>
      <c r="Q1312" s="2">
        <v>2126.0500000000002</v>
      </c>
      <c r="T1312" s="2">
        <v>4192.53</v>
      </c>
      <c r="U1312" s="3">
        <v>2558.14</v>
      </c>
      <c r="AJ1312" s="2">
        <f t="shared" si="128"/>
        <v>3848</v>
      </c>
      <c r="AK1312" s="2">
        <v>290</v>
      </c>
      <c r="AL1312" s="12">
        <v>3465.44</v>
      </c>
      <c r="AM1312" s="2">
        <v>1852.99</v>
      </c>
      <c r="AP1312" s="12">
        <v>3033.35</v>
      </c>
      <c r="AQ1312" s="3">
        <v>2285.08</v>
      </c>
      <c r="AZ1312" s="41">
        <v>4172</v>
      </c>
      <c r="BA1312" s="41">
        <v>4285</v>
      </c>
      <c r="BB1312" s="2">
        <v>4347</v>
      </c>
      <c r="BL1312" s="2">
        <v>4859.66</v>
      </c>
      <c r="BM1312" s="2">
        <v>2305.62</v>
      </c>
      <c r="BN1312" s="2">
        <v>4427.57</v>
      </c>
      <c r="BO1312" s="2">
        <v>2737.71</v>
      </c>
      <c r="HN1312" s="12">
        <f t="shared" si="129"/>
        <v>5069.68</v>
      </c>
      <c r="HO1312" s="2">
        <f t="shared" si="130"/>
        <v>3670.76</v>
      </c>
      <c r="HP1312" s="3">
        <f t="shared" si="131"/>
        <v>3547.96</v>
      </c>
      <c r="HW1312" s="197"/>
    </row>
    <row r="1313" spans="1:231" x14ac:dyDescent="0.3">
      <c r="A1313" s="64">
        <v>42298</v>
      </c>
      <c r="B1313" s="40">
        <v>4163</v>
      </c>
      <c r="C1313" s="40">
        <f t="shared" si="132"/>
        <v>4102.8095238095239</v>
      </c>
      <c r="D1313" s="12">
        <v>4867.3900000000003</v>
      </c>
      <c r="E1313" s="2">
        <v>2306.0300000000002</v>
      </c>
      <c r="H1313" s="2">
        <v>4435.3</v>
      </c>
      <c r="I1313" s="3">
        <v>2738.12</v>
      </c>
      <c r="J1313" s="12">
        <v>4895.0200000000004</v>
      </c>
      <c r="K1313" s="2">
        <v>2441.13</v>
      </c>
      <c r="N1313" s="12">
        <v>4462.93</v>
      </c>
      <c r="O1313" s="3">
        <v>2873.22</v>
      </c>
      <c r="P1313" s="12">
        <v>4676.3999999999996</v>
      </c>
      <c r="Q1313" s="2">
        <v>2170.9299999999998</v>
      </c>
      <c r="T1313" s="2">
        <v>4244.3100000000004</v>
      </c>
      <c r="U1313" s="3">
        <v>2603.02</v>
      </c>
      <c r="AJ1313" s="2">
        <f t="shared" si="128"/>
        <v>3873</v>
      </c>
      <c r="AK1313" s="2">
        <v>290</v>
      </c>
      <c r="AL1313" s="12">
        <v>3513</v>
      </c>
      <c r="AM1313" s="2">
        <v>1893.47</v>
      </c>
      <c r="AP1313" s="12">
        <v>3080.91</v>
      </c>
      <c r="AQ1313" s="3">
        <v>2325.56</v>
      </c>
      <c r="AZ1313" s="41">
        <v>4198</v>
      </c>
      <c r="BA1313" s="41">
        <v>4309</v>
      </c>
      <c r="BB1313" s="2">
        <v>4371</v>
      </c>
      <c r="BL1313" s="2">
        <v>4942.6400000000003</v>
      </c>
      <c r="BM1313" s="2">
        <v>2380.4899999999998</v>
      </c>
      <c r="BN1313" s="2">
        <v>4510.55</v>
      </c>
      <c r="BO1313" s="2">
        <v>2812.58</v>
      </c>
      <c r="HN1313" s="12">
        <f t="shared" si="129"/>
        <v>5125.0200000000004</v>
      </c>
      <c r="HO1313" s="2">
        <f t="shared" si="130"/>
        <v>3696.26</v>
      </c>
      <c r="HP1313" s="3">
        <f t="shared" si="131"/>
        <v>3570.96</v>
      </c>
      <c r="HW1313" s="197"/>
    </row>
    <row r="1314" spans="1:231" x14ac:dyDescent="0.3">
      <c r="A1314" s="64">
        <v>42299</v>
      </c>
      <c r="B1314" s="40">
        <v>4220</v>
      </c>
      <c r="C1314" s="40">
        <f t="shared" si="132"/>
        <v>4109.0476190476193</v>
      </c>
      <c r="D1314" s="12">
        <v>4850.9799999999996</v>
      </c>
      <c r="E1314" s="2">
        <v>2293.7399999999998</v>
      </c>
      <c r="H1314" s="2">
        <v>4418.8900000000003</v>
      </c>
      <c r="I1314" s="3">
        <v>2725.83</v>
      </c>
      <c r="J1314" s="12">
        <v>4851.34</v>
      </c>
      <c r="K1314" s="2">
        <v>2414.25</v>
      </c>
      <c r="N1314" s="12">
        <v>4419.25</v>
      </c>
      <c r="O1314" s="3">
        <v>2846.34</v>
      </c>
      <c r="P1314" s="12">
        <v>4675.22</v>
      </c>
      <c r="Q1314" s="2">
        <v>2173.23</v>
      </c>
      <c r="T1314" s="2">
        <v>4243.13</v>
      </c>
      <c r="U1314" s="3">
        <v>2605.3200000000002</v>
      </c>
      <c r="AJ1314" s="2">
        <f t="shared" si="128"/>
        <v>3930</v>
      </c>
      <c r="AK1314" s="2">
        <v>290</v>
      </c>
      <c r="AL1314" s="12">
        <v>3514.13</v>
      </c>
      <c r="AM1314" s="2">
        <v>1898.17</v>
      </c>
      <c r="AP1314" s="12">
        <v>3082.04</v>
      </c>
      <c r="AQ1314" s="3">
        <v>2330.2600000000002</v>
      </c>
      <c r="AZ1314" s="41">
        <v>4220</v>
      </c>
      <c r="BA1314" s="41">
        <v>4371</v>
      </c>
      <c r="BB1314" s="2">
        <v>4432</v>
      </c>
      <c r="BL1314" s="2">
        <v>4925.5600000000004</v>
      </c>
      <c r="BM1314" s="2">
        <v>2367.54</v>
      </c>
      <c r="BN1314" s="2">
        <v>4493.57</v>
      </c>
      <c r="BO1314" s="2">
        <v>2799.63</v>
      </c>
      <c r="HN1314" s="12">
        <f t="shared" si="129"/>
        <v>5081.34</v>
      </c>
      <c r="HO1314" s="2">
        <f t="shared" si="130"/>
        <v>3754.3999999999996</v>
      </c>
      <c r="HP1314" s="3">
        <f t="shared" si="131"/>
        <v>3623.4</v>
      </c>
      <c r="HW1314" s="197"/>
    </row>
    <row r="1315" spans="1:231" x14ac:dyDescent="0.3">
      <c r="A1315" s="64">
        <v>42300</v>
      </c>
      <c r="B1315" s="40">
        <v>4237</v>
      </c>
      <c r="C1315" s="40">
        <f t="shared" si="132"/>
        <v>4116.0476190476193</v>
      </c>
      <c r="D1315" s="12">
        <v>4828.3900000000003</v>
      </c>
      <c r="E1315" s="2">
        <v>2313.8200000000002</v>
      </c>
      <c r="H1315" s="2">
        <v>4396.3</v>
      </c>
      <c r="I1315" s="3">
        <v>2745.91</v>
      </c>
      <c r="J1315" s="12">
        <v>4906.47</v>
      </c>
      <c r="K1315" s="2">
        <v>2463.5300000000002</v>
      </c>
      <c r="N1315" s="12">
        <v>4474.38</v>
      </c>
      <c r="O1315" s="3">
        <v>2895.62</v>
      </c>
      <c r="P1315" s="12">
        <v>4686.1899999999996</v>
      </c>
      <c r="Q1315" s="2">
        <v>2177.7199999999998</v>
      </c>
      <c r="T1315" s="2">
        <v>4254.1000000000004</v>
      </c>
      <c r="U1315" s="3">
        <v>2609.81</v>
      </c>
      <c r="AJ1315" s="2">
        <f t="shared" si="128"/>
        <v>3947</v>
      </c>
      <c r="AK1315" s="2">
        <v>290</v>
      </c>
      <c r="AL1315" s="12">
        <v>3548.38</v>
      </c>
      <c r="AM1315" s="2">
        <v>1925.48</v>
      </c>
      <c r="AP1315" s="12">
        <v>3116.29</v>
      </c>
      <c r="AQ1315" s="3">
        <v>2357.52</v>
      </c>
      <c r="AZ1315" s="41">
        <v>4283</v>
      </c>
      <c r="BA1315" s="41">
        <v>4397</v>
      </c>
      <c r="BB1315" s="2">
        <v>4447</v>
      </c>
      <c r="BL1315" s="2">
        <v>4955.66</v>
      </c>
      <c r="BM1315" s="2">
        <v>2390.08</v>
      </c>
      <c r="BN1315" s="2">
        <v>4523.57</v>
      </c>
      <c r="BO1315" s="2">
        <v>2822.17</v>
      </c>
      <c r="HN1315" s="12">
        <f t="shared" si="129"/>
        <v>5136.47</v>
      </c>
      <c r="HO1315" s="2">
        <f t="shared" si="130"/>
        <v>3771.74</v>
      </c>
      <c r="HP1315" s="3">
        <f t="shared" si="131"/>
        <v>3639.04</v>
      </c>
      <c r="HW1315" s="197"/>
    </row>
    <row r="1316" spans="1:231" x14ac:dyDescent="0.3">
      <c r="A1316" s="64">
        <v>42303</v>
      </c>
      <c r="B1316" s="40">
        <v>4291</v>
      </c>
      <c r="C1316" s="40">
        <f t="shared" si="132"/>
        <v>4125.666666666667</v>
      </c>
      <c r="D1316" s="12">
        <v>4840.8100000000004</v>
      </c>
      <c r="E1316" s="2">
        <v>2324.4699999999998</v>
      </c>
      <c r="H1316" s="2">
        <v>4408.72</v>
      </c>
      <c r="I1316" s="3">
        <v>2756.56</v>
      </c>
      <c r="J1316" s="12">
        <v>4868.79</v>
      </c>
      <c r="K1316" s="2">
        <v>2474.73</v>
      </c>
      <c r="N1316" s="12">
        <v>4436.7</v>
      </c>
      <c r="O1316" s="3">
        <v>2906.82</v>
      </c>
      <c r="P1316" s="12">
        <v>4606.29</v>
      </c>
      <c r="Q1316" s="2">
        <v>2146.89</v>
      </c>
      <c r="T1316" s="2">
        <v>4174.2</v>
      </c>
      <c r="U1316" s="3">
        <v>2578.98</v>
      </c>
      <c r="AJ1316" s="2">
        <f t="shared" si="128"/>
        <v>4001</v>
      </c>
      <c r="AK1316" s="2">
        <v>290</v>
      </c>
      <c r="AL1316" s="12">
        <v>3545.43</v>
      </c>
      <c r="AM1316" s="2">
        <v>1921.07</v>
      </c>
      <c r="AP1316" s="12">
        <v>3113.34</v>
      </c>
      <c r="AQ1316" s="3">
        <v>2353.16</v>
      </c>
      <c r="AZ1316" s="41">
        <v>4308</v>
      </c>
      <c r="BA1316" s="41">
        <v>4424</v>
      </c>
      <c r="BB1316" s="2">
        <v>4486</v>
      </c>
      <c r="BL1316" s="2">
        <v>4918.17</v>
      </c>
      <c r="BM1316" s="2">
        <v>2401.0100000000002</v>
      </c>
      <c r="BN1316" s="2">
        <v>4486.08</v>
      </c>
      <c r="BO1316" s="2">
        <v>2833.1</v>
      </c>
      <c r="HN1316" s="12">
        <f t="shared" si="129"/>
        <v>5098.79</v>
      </c>
      <c r="HO1316" s="2">
        <f t="shared" si="130"/>
        <v>3826.8199999999997</v>
      </c>
      <c r="HP1316" s="3">
        <f t="shared" si="131"/>
        <v>3688.7200000000003</v>
      </c>
      <c r="HW1316" s="197"/>
    </row>
    <row r="1317" spans="1:231" x14ac:dyDescent="0.3">
      <c r="A1317" s="64">
        <v>42304</v>
      </c>
      <c r="B1317" s="40">
        <v>4279</v>
      </c>
      <c r="C1317" s="40">
        <f t="shared" si="132"/>
        <v>4133.8095238095239</v>
      </c>
      <c r="D1317" s="12">
        <v>4967.6499999999996</v>
      </c>
      <c r="E1317" s="2">
        <v>2399.31</v>
      </c>
      <c r="H1317" s="2">
        <v>4535.5600000000004</v>
      </c>
      <c r="I1317" s="3">
        <v>2831.4</v>
      </c>
      <c r="J1317" s="12">
        <v>4926.51</v>
      </c>
      <c r="K1317" s="2">
        <v>2481.4499999999998</v>
      </c>
      <c r="N1317" s="12">
        <v>4494.42</v>
      </c>
      <c r="O1317" s="3">
        <v>2913.54</v>
      </c>
      <c r="P1317" s="12">
        <v>4677.2700000000004</v>
      </c>
      <c r="Q1317" s="2">
        <v>2166.58</v>
      </c>
      <c r="T1317" s="2">
        <v>4245.18</v>
      </c>
      <c r="U1317" s="3">
        <v>2598.67</v>
      </c>
      <c r="AJ1317" s="2">
        <f t="shared" si="128"/>
        <v>3989</v>
      </c>
      <c r="AK1317" s="2">
        <v>290</v>
      </c>
      <c r="AL1317" s="12">
        <v>3593.42</v>
      </c>
      <c r="AM1317" s="2">
        <v>1967.66</v>
      </c>
      <c r="AP1317" s="12">
        <v>3161.33</v>
      </c>
      <c r="AQ1317" s="3">
        <v>2399.75</v>
      </c>
      <c r="AZ1317" s="41">
        <v>4338</v>
      </c>
      <c r="BA1317" s="41">
        <v>4410</v>
      </c>
      <c r="BB1317" s="2">
        <v>4483</v>
      </c>
      <c r="BL1317" s="2">
        <v>5046.4399999999996</v>
      </c>
      <c r="BM1317" s="2">
        <v>2477.2800000000002</v>
      </c>
      <c r="BN1317" s="2">
        <v>4614.3500000000004</v>
      </c>
      <c r="BO1317" s="2">
        <v>2909.37</v>
      </c>
      <c r="HN1317" s="12">
        <f t="shared" si="129"/>
        <v>5156.51</v>
      </c>
      <c r="HO1317" s="2">
        <f t="shared" si="130"/>
        <v>3814.58</v>
      </c>
      <c r="HP1317" s="3">
        <f t="shared" si="131"/>
        <v>3677.6800000000003</v>
      </c>
      <c r="HW1317" s="197"/>
    </row>
    <row r="1318" spans="1:231" x14ac:dyDescent="0.3">
      <c r="A1318" s="64">
        <v>42305</v>
      </c>
      <c r="B1318" s="40">
        <v>4257</v>
      </c>
      <c r="C1318" s="40">
        <f t="shared" si="132"/>
        <v>4140.333333333333</v>
      </c>
      <c r="D1318" s="12">
        <v>4950.04</v>
      </c>
      <c r="E1318" s="2">
        <v>2380.5700000000002</v>
      </c>
      <c r="H1318" s="2">
        <v>4517.95</v>
      </c>
      <c r="I1318" s="3">
        <v>2812.66</v>
      </c>
      <c r="J1318" s="12">
        <v>4908.78</v>
      </c>
      <c r="K1318" s="2">
        <v>2462.9499999999998</v>
      </c>
      <c r="N1318" s="12">
        <v>4476.6899999999996</v>
      </c>
      <c r="O1318" s="3">
        <v>2895.04</v>
      </c>
      <c r="P1318" s="12">
        <v>4700.4399999999996</v>
      </c>
      <c r="Q1318" s="2">
        <v>2188.35</v>
      </c>
      <c r="T1318" s="2">
        <v>4268.3500000000004</v>
      </c>
      <c r="U1318" s="3">
        <v>2620.44</v>
      </c>
      <c r="AJ1318" s="2">
        <f t="shared" si="128"/>
        <v>3967</v>
      </c>
      <c r="AK1318" s="2">
        <v>290</v>
      </c>
      <c r="AL1318" s="12">
        <v>3574.44</v>
      </c>
      <c r="AM1318" s="2">
        <v>1947.68</v>
      </c>
      <c r="AP1318" s="12">
        <v>3142.35</v>
      </c>
      <c r="AQ1318" s="3">
        <v>2379.77</v>
      </c>
      <c r="AZ1318" s="41">
        <v>4328</v>
      </c>
      <c r="BA1318" s="41">
        <v>4390</v>
      </c>
      <c r="BB1318" s="2">
        <v>4455</v>
      </c>
      <c r="BL1318" s="2">
        <v>5030.34</v>
      </c>
      <c r="BM1318" s="2">
        <v>2460.0300000000002</v>
      </c>
      <c r="BN1318" s="2">
        <v>4598.25</v>
      </c>
      <c r="BO1318" s="2">
        <v>2892.12</v>
      </c>
      <c r="HN1318" s="12">
        <f t="shared" si="129"/>
        <v>5138.78</v>
      </c>
      <c r="HO1318" s="2">
        <f t="shared" si="130"/>
        <v>3792.1400000000003</v>
      </c>
      <c r="HP1318" s="3">
        <f t="shared" si="131"/>
        <v>3657.44</v>
      </c>
      <c r="HW1318" s="197"/>
    </row>
    <row r="1319" spans="1:231" x14ac:dyDescent="0.3">
      <c r="A1319" s="64">
        <v>42306</v>
      </c>
      <c r="B1319" s="40">
        <v>4295</v>
      </c>
      <c r="C1319" s="40">
        <f t="shared" si="132"/>
        <v>4149.5714285714284</v>
      </c>
      <c r="D1319" s="12">
        <v>4958.71</v>
      </c>
      <c r="E1319" s="2">
        <v>2386.19</v>
      </c>
      <c r="H1319" s="2">
        <v>4526.62</v>
      </c>
      <c r="I1319" s="3">
        <v>2818.28</v>
      </c>
      <c r="J1319" s="12">
        <v>4931.1499999999996</v>
      </c>
      <c r="K1319" s="2">
        <v>2482.9299999999998</v>
      </c>
      <c r="N1319" s="12">
        <v>4499.0600000000004</v>
      </c>
      <c r="O1319" s="3">
        <v>2915.02</v>
      </c>
      <c r="P1319" s="12">
        <v>4693.55</v>
      </c>
      <c r="Q1319" s="2">
        <v>2192.71</v>
      </c>
      <c r="T1319" s="2">
        <v>4261.46</v>
      </c>
      <c r="U1319" s="3">
        <v>2624.8</v>
      </c>
      <c r="AJ1319" s="2">
        <f t="shared" si="128"/>
        <v>4005</v>
      </c>
      <c r="AK1319" s="2">
        <v>290</v>
      </c>
      <c r="AL1319" s="12">
        <v>3566.1</v>
      </c>
      <c r="AM1319" s="2">
        <v>1950.51</v>
      </c>
      <c r="AP1319" s="12">
        <v>3134.01</v>
      </c>
      <c r="AQ1319" s="3">
        <v>2382.6</v>
      </c>
      <c r="AZ1319" s="41">
        <v>4303</v>
      </c>
      <c r="BA1319" s="41">
        <v>4427</v>
      </c>
      <c r="BB1319" s="2">
        <v>4468</v>
      </c>
      <c r="BL1319" s="2">
        <v>5042.1000000000004</v>
      </c>
      <c r="BM1319" s="2">
        <v>2468.71</v>
      </c>
      <c r="BN1319" s="2">
        <v>4610.01</v>
      </c>
      <c r="BO1319" s="2">
        <v>2900.8</v>
      </c>
      <c r="HN1319" s="12">
        <f t="shared" si="129"/>
        <v>5161.1499999999996</v>
      </c>
      <c r="HO1319" s="2">
        <f t="shared" si="130"/>
        <v>3830.8999999999996</v>
      </c>
      <c r="HP1319" s="3">
        <f t="shared" si="131"/>
        <v>3692.4</v>
      </c>
      <c r="HW1319" s="197"/>
    </row>
    <row r="1320" spans="1:231" x14ac:dyDescent="0.3">
      <c r="A1320" s="64">
        <v>42307</v>
      </c>
      <c r="B1320" s="40">
        <v>4266</v>
      </c>
      <c r="C1320" s="40">
        <f t="shared" si="132"/>
        <v>4157.3809523809523</v>
      </c>
      <c r="D1320" s="12">
        <v>4960.1000000000004</v>
      </c>
      <c r="E1320" s="2">
        <v>2389.21</v>
      </c>
      <c r="H1320" s="2">
        <v>4528.01</v>
      </c>
      <c r="I1320" s="3">
        <v>2821.3</v>
      </c>
      <c r="J1320" s="12">
        <v>4918.72</v>
      </c>
      <c r="K1320" s="2">
        <v>2471.83</v>
      </c>
      <c r="N1320" s="12">
        <v>4486.63</v>
      </c>
      <c r="O1320" s="3">
        <v>2903.92</v>
      </c>
      <c r="P1320" s="12">
        <v>4681.9799999999996</v>
      </c>
      <c r="Q1320" s="2">
        <v>2182.66</v>
      </c>
      <c r="T1320" s="2">
        <v>4249.8900000000003</v>
      </c>
      <c r="U1320" s="3">
        <v>2614.75</v>
      </c>
      <c r="AJ1320" s="2">
        <f t="shared" si="128"/>
        <v>3976</v>
      </c>
      <c r="AK1320" s="2">
        <v>290</v>
      </c>
      <c r="AL1320" s="12">
        <v>3583.17</v>
      </c>
      <c r="AM1320" s="2">
        <v>1968.85</v>
      </c>
      <c r="AP1320" s="12">
        <v>3151.08</v>
      </c>
      <c r="AQ1320" s="3">
        <v>2400.94</v>
      </c>
      <c r="AZ1320" s="41">
        <v>4323</v>
      </c>
      <c r="BA1320" s="41">
        <v>4404</v>
      </c>
      <c r="BB1320" s="2">
        <v>4468</v>
      </c>
      <c r="BL1320" s="2">
        <v>5043.1899999999996</v>
      </c>
      <c r="BM1320" s="2">
        <v>2471.4299999999998</v>
      </c>
      <c r="BN1320" s="2">
        <v>4611.1000000000004</v>
      </c>
      <c r="BO1320" s="2">
        <v>2903.52</v>
      </c>
      <c r="HN1320" s="12">
        <f t="shared" si="129"/>
        <v>5148.72</v>
      </c>
      <c r="HO1320" s="2">
        <f t="shared" si="130"/>
        <v>3801.3199999999997</v>
      </c>
      <c r="HP1320" s="3">
        <f t="shared" si="131"/>
        <v>3665.7200000000003</v>
      </c>
      <c r="HW1320" s="197"/>
    </row>
    <row r="1321" spans="1:231" x14ac:dyDescent="0.3">
      <c r="A1321" s="64">
        <v>42310</v>
      </c>
      <c r="B1321" s="40">
        <v>4280</v>
      </c>
      <c r="C1321" s="40">
        <f t="shared" si="132"/>
        <v>4166.4285714285716</v>
      </c>
      <c r="D1321" s="12">
        <v>4982.8599999999997</v>
      </c>
      <c r="E1321" s="2">
        <v>2412.39</v>
      </c>
      <c r="H1321" s="2">
        <v>4550.7700000000004</v>
      </c>
      <c r="I1321" s="3">
        <v>2844.48</v>
      </c>
      <c r="J1321" s="12">
        <v>4913.75</v>
      </c>
      <c r="K1321" s="2">
        <v>2467.39</v>
      </c>
      <c r="N1321" s="12">
        <v>4481.66</v>
      </c>
      <c r="O1321" s="3">
        <v>2899.48</v>
      </c>
      <c r="P1321" s="12">
        <v>4705.1499999999996</v>
      </c>
      <c r="Q1321" s="2">
        <v>2206.14</v>
      </c>
      <c r="T1321" s="2">
        <v>4273.0600000000004</v>
      </c>
      <c r="U1321" s="3">
        <v>2638.23</v>
      </c>
      <c r="AJ1321" s="2">
        <f t="shared" si="128"/>
        <v>3990</v>
      </c>
      <c r="AK1321" s="2">
        <v>290</v>
      </c>
      <c r="AL1321" s="12">
        <v>3662.2</v>
      </c>
      <c r="AM1321" s="2">
        <v>2047.63</v>
      </c>
      <c r="AP1321" s="12">
        <v>3230.11</v>
      </c>
      <c r="AQ1321" s="3">
        <v>2479.7199999999998</v>
      </c>
      <c r="AZ1321" s="41">
        <v>4311</v>
      </c>
      <c r="BA1321" s="41">
        <v>4420</v>
      </c>
      <c r="BB1321" s="2">
        <v>4468</v>
      </c>
      <c r="BL1321" s="2">
        <v>5065.83</v>
      </c>
      <c r="BM1321" s="2">
        <v>2494.4899999999998</v>
      </c>
      <c r="BN1321" s="2">
        <v>4633.74</v>
      </c>
      <c r="BO1321" s="2">
        <v>2926.58</v>
      </c>
      <c r="HN1321" s="12">
        <f t="shared" si="129"/>
        <v>5143.75</v>
      </c>
      <c r="HO1321" s="2">
        <f t="shared" si="130"/>
        <v>3815.6000000000004</v>
      </c>
      <c r="HP1321" s="3">
        <f t="shared" si="131"/>
        <v>3678.6000000000004</v>
      </c>
      <c r="HW1321" s="197"/>
    </row>
    <row r="1322" spans="1:231" x14ac:dyDescent="0.3">
      <c r="A1322" s="64">
        <v>42311</v>
      </c>
      <c r="B1322" s="40">
        <v>4290</v>
      </c>
      <c r="C1322" s="40">
        <f t="shared" si="132"/>
        <v>4178.6190476190477</v>
      </c>
      <c r="D1322" s="12">
        <v>4895.9799999999996</v>
      </c>
      <c r="E1322" s="2">
        <v>2375.44</v>
      </c>
      <c r="H1322" s="2">
        <v>4463.8900000000003</v>
      </c>
      <c r="I1322" s="3">
        <v>2807.53</v>
      </c>
      <c r="J1322" s="12">
        <v>4918.72</v>
      </c>
      <c r="K1322" s="2">
        <v>2471.83</v>
      </c>
      <c r="N1322" s="12">
        <v>4486.63</v>
      </c>
      <c r="O1322" s="3">
        <v>2903.92</v>
      </c>
      <c r="P1322" s="12">
        <v>4695.8999999999996</v>
      </c>
      <c r="Q1322" s="2">
        <v>2196.4299999999998</v>
      </c>
      <c r="T1322" s="2">
        <v>4263.8100000000004</v>
      </c>
      <c r="U1322" s="3">
        <v>2628.52</v>
      </c>
      <c r="AJ1322" s="2">
        <f t="shared" si="128"/>
        <v>3999</v>
      </c>
      <c r="AK1322" s="2">
        <v>291</v>
      </c>
      <c r="AL1322" s="12">
        <v>3597.09</v>
      </c>
      <c r="AM1322" s="2">
        <v>1982.62</v>
      </c>
      <c r="AP1322" s="12">
        <v>3165</v>
      </c>
      <c r="AQ1322" s="3">
        <v>2414.71</v>
      </c>
      <c r="AZ1322" s="41">
        <v>4324</v>
      </c>
      <c r="BA1322" s="41">
        <v>4417</v>
      </c>
      <c r="BB1322" s="2">
        <v>4468</v>
      </c>
      <c r="BL1322" s="2">
        <v>5026.72</v>
      </c>
      <c r="BM1322" s="2">
        <v>2455.13</v>
      </c>
      <c r="BN1322" s="2">
        <v>4594.63</v>
      </c>
      <c r="BO1322" s="2">
        <v>2887.22</v>
      </c>
      <c r="HN1322" s="12">
        <f t="shared" si="129"/>
        <v>5148.72</v>
      </c>
      <c r="HO1322" s="2">
        <f t="shared" si="130"/>
        <v>3825.8</v>
      </c>
      <c r="HP1322" s="3">
        <f t="shared" si="131"/>
        <v>3687.8</v>
      </c>
      <c r="HW1322" s="197"/>
    </row>
    <row r="1323" spans="1:231" x14ac:dyDescent="0.3">
      <c r="A1323" s="64">
        <v>42312</v>
      </c>
      <c r="B1323" s="40">
        <v>4298</v>
      </c>
      <c r="C1323" s="40">
        <f t="shared" si="132"/>
        <v>4189.4285714285716</v>
      </c>
      <c r="D1323" s="12">
        <v>5011.8999999999996</v>
      </c>
      <c r="E1323" s="2">
        <v>2435.5300000000002</v>
      </c>
      <c r="H1323" s="2">
        <v>4579.8100000000004</v>
      </c>
      <c r="I1323" s="3">
        <v>2867.62</v>
      </c>
      <c r="J1323" s="12">
        <v>4927.87</v>
      </c>
      <c r="K1323" s="2">
        <v>2477.29</v>
      </c>
      <c r="N1323" s="12">
        <v>4495.78</v>
      </c>
      <c r="O1323" s="3">
        <v>2909.38</v>
      </c>
      <c r="P1323" s="12">
        <v>4702.6099999999997</v>
      </c>
      <c r="Q1323" s="2">
        <v>2198.89</v>
      </c>
      <c r="T1323" s="2">
        <v>4270.5200000000004</v>
      </c>
      <c r="U1323" s="3">
        <v>2630.98</v>
      </c>
      <c r="AJ1323" s="2">
        <f t="shared" si="128"/>
        <v>4006</v>
      </c>
      <c r="AK1323" s="2">
        <v>292</v>
      </c>
      <c r="AL1323" s="12">
        <v>3573.55</v>
      </c>
      <c r="AM1323" s="2">
        <v>1954.99</v>
      </c>
      <c r="AP1323" s="12">
        <v>3141.46</v>
      </c>
      <c r="AQ1323" s="3">
        <v>2387.08</v>
      </c>
      <c r="AZ1323" s="41">
        <v>4330</v>
      </c>
      <c r="BA1323" s="41">
        <v>4434</v>
      </c>
      <c r="BB1323" s="2">
        <v>4470</v>
      </c>
      <c r="BL1323" s="2">
        <v>5093.3100000000004</v>
      </c>
      <c r="BM1323" s="2">
        <v>2516.09</v>
      </c>
      <c r="BN1323" s="2">
        <v>4661.22</v>
      </c>
      <c r="BO1323" s="2">
        <v>2948.18</v>
      </c>
      <c r="HN1323" s="12">
        <f t="shared" si="129"/>
        <v>5157.87</v>
      </c>
      <c r="HO1323" s="2">
        <f t="shared" si="130"/>
        <v>3833.96</v>
      </c>
      <c r="HP1323" s="3">
        <f t="shared" si="131"/>
        <v>3695.1600000000003</v>
      </c>
      <c r="HW1323" s="197"/>
    </row>
    <row r="1324" spans="1:231" x14ac:dyDescent="0.3">
      <c r="A1324" s="64">
        <v>42313</v>
      </c>
      <c r="B1324" s="40">
        <v>4349</v>
      </c>
      <c r="C1324" s="40">
        <f t="shared" si="132"/>
        <v>4203.8095238095239</v>
      </c>
      <c r="D1324" s="12">
        <v>5034.9399999999996</v>
      </c>
      <c r="E1324" s="2">
        <v>2458.9899999999998</v>
      </c>
      <c r="H1324" s="2">
        <v>4602.8500000000004</v>
      </c>
      <c r="I1324" s="3">
        <v>2891.08</v>
      </c>
      <c r="J1324" s="12">
        <v>4880.84</v>
      </c>
      <c r="K1324" s="2">
        <v>2445.09</v>
      </c>
      <c r="N1324" s="12">
        <v>4448.75</v>
      </c>
      <c r="O1324" s="3">
        <v>2877.18</v>
      </c>
      <c r="P1324" s="12">
        <v>4712.1000000000004</v>
      </c>
      <c r="Q1324" s="2">
        <v>2222.69</v>
      </c>
      <c r="T1324" s="2">
        <v>4280.01</v>
      </c>
      <c r="U1324" s="3">
        <v>2654.78</v>
      </c>
      <c r="AJ1324" s="2">
        <f t="shared" si="128"/>
        <v>4057</v>
      </c>
      <c r="AK1324" s="2">
        <v>292</v>
      </c>
      <c r="AL1324" s="12">
        <v>3527.16</v>
      </c>
      <c r="AM1324" s="2">
        <v>1923.53</v>
      </c>
      <c r="AP1324" s="12">
        <v>3095.07</v>
      </c>
      <c r="AQ1324" s="3">
        <v>2355.62</v>
      </c>
      <c r="AZ1324" s="41">
        <v>4346</v>
      </c>
      <c r="BA1324" s="41">
        <v>4479</v>
      </c>
      <c r="BB1324" s="2">
        <v>4519</v>
      </c>
      <c r="BL1324" s="2">
        <v>5112.37</v>
      </c>
      <c r="BM1324" s="2">
        <v>2535.6</v>
      </c>
      <c r="BN1324" s="2">
        <v>4680.28</v>
      </c>
      <c r="BO1324" s="2">
        <v>2967.69</v>
      </c>
      <c r="HN1324" s="12">
        <f t="shared" si="129"/>
        <v>5110.84</v>
      </c>
      <c r="HO1324" s="2">
        <f t="shared" si="130"/>
        <v>3885.9800000000005</v>
      </c>
      <c r="HP1324" s="3">
        <f t="shared" si="131"/>
        <v>3742.0800000000004</v>
      </c>
      <c r="HW1324" s="197"/>
    </row>
    <row r="1325" spans="1:231" x14ac:dyDescent="0.3">
      <c r="A1325" s="64">
        <v>42314</v>
      </c>
      <c r="B1325" s="40">
        <v>4301</v>
      </c>
      <c r="C1325" s="40">
        <f t="shared" si="132"/>
        <v>4214.5238095238092</v>
      </c>
      <c r="D1325" s="12">
        <v>5058.2</v>
      </c>
      <c r="E1325" s="2">
        <v>2473.4499999999998</v>
      </c>
      <c r="H1325" s="2">
        <v>4626.1099999999997</v>
      </c>
      <c r="I1325" s="3">
        <v>2905.54</v>
      </c>
      <c r="J1325" s="12">
        <v>4944.1499999999996</v>
      </c>
      <c r="K1325" s="2">
        <v>2501.77</v>
      </c>
      <c r="N1325" s="12">
        <v>4512.0600000000004</v>
      </c>
      <c r="O1325" s="3">
        <v>2933.86</v>
      </c>
      <c r="P1325" s="12">
        <v>4786.5600000000004</v>
      </c>
      <c r="Q1325" s="2">
        <v>2289.37</v>
      </c>
      <c r="T1325" s="2">
        <v>4354.47</v>
      </c>
      <c r="U1325" s="3">
        <v>2721.46</v>
      </c>
      <c r="AJ1325" s="2">
        <f t="shared" si="128"/>
        <v>4008</v>
      </c>
      <c r="AK1325" s="2">
        <v>293</v>
      </c>
      <c r="AL1325" s="12">
        <v>3639.3</v>
      </c>
      <c r="AM1325" s="2">
        <v>2027.23</v>
      </c>
      <c r="AP1325" s="12">
        <v>3207.21</v>
      </c>
      <c r="AQ1325" s="3">
        <v>2459.3200000000002</v>
      </c>
      <c r="AZ1325" s="41">
        <v>4384</v>
      </c>
      <c r="BA1325" s="41">
        <v>4433</v>
      </c>
      <c r="BB1325" s="2">
        <v>4496</v>
      </c>
      <c r="BL1325" s="2">
        <v>5139.7</v>
      </c>
      <c r="BM1325" s="2">
        <v>2554.1</v>
      </c>
      <c r="BN1325" s="2">
        <v>4707.6099999999997</v>
      </c>
      <c r="BO1325" s="2">
        <v>2986.19</v>
      </c>
      <c r="HN1325" s="12">
        <f t="shared" si="129"/>
        <v>5174.1499999999996</v>
      </c>
      <c r="HO1325" s="2">
        <f t="shared" si="130"/>
        <v>3837.0200000000004</v>
      </c>
      <c r="HP1325" s="3">
        <f t="shared" si="131"/>
        <v>3697.92</v>
      </c>
      <c r="HW1325" s="197"/>
    </row>
    <row r="1326" spans="1:231" x14ac:dyDescent="0.3">
      <c r="A1326" s="64">
        <v>42317</v>
      </c>
      <c r="B1326" s="40">
        <v>4337</v>
      </c>
      <c r="C1326" s="40">
        <f t="shared" si="132"/>
        <v>4227</v>
      </c>
      <c r="D1326" s="12">
        <v>5117.25</v>
      </c>
      <c r="E1326" s="2">
        <v>2527.9299999999998</v>
      </c>
      <c r="H1326" s="2">
        <v>4685.16</v>
      </c>
      <c r="I1326" s="3">
        <v>2960.02</v>
      </c>
      <c r="J1326" s="12">
        <v>4973.3599999999997</v>
      </c>
      <c r="K1326" s="2">
        <v>2527.9299999999998</v>
      </c>
      <c r="N1326" s="12">
        <v>4541.2700000000004</v>
      </c>
      <c r="O1326" s="3">
        <v>2960.02</v>
      </c>
      <c r="P1326" s="12">
        <v>4800.01</v>
      </c>
      <c r="Q1326" s="2">
        <v>2299.4499999999998</v>
      </c>
      <c r="T1326" s="2">
        <v>4367.92</v>
      </c>
      <c r="U1326" s="3">
        <v>2731.54</v>
      </c>
      <c r="AJ1326" s="2">
        <f t="shared" si="128"/>
        <v>4043</v>
      </c>
      <c r="AK1326" s="2">
        <v>294</v>
      </c>
      <c r="AL1326" s="12">
        <v>3650.69</v>
      </c>
      <c r="AM1326" s="2">
        <v>2035.15</v>
      </c>
      <c r="AP1326" s="12">
        <v>3218.6</v>
      </c>
      <c r="AQ1326" s="3">
        <v>2467.2399999999998</v>
      </c>
      <c r="AZ1326" s="41">
        <v>4341</v>
      </c>
      <c r="BA1326" s="41">
        <v>4477</v>
      </c>
      <c r="BB1326" s="2">
        <v>4512</v>
      </c>
      <c r="BL1326" s="2">
        <v>5200.7700000000004</v>
      </c>
      <c r="BM1326" s="2">
        <v>2610.5700000000002</v>
      </c>
      <c r="BN1326" s="2">
        <v>4768.68</v>
      </c>
      <c r="BO1326" s="2">
        <v>3042.66</v>
      </c>
      <c r="HN1326" s="12">
        <f t="shared" si="129"/>
        <v>5203.3599999999997</v>
      </c>
      <c r="HO1326" s="2">
        <f t="shared" si="130"/>
        <v>3873.74</v>
      </c>
      <c r="HP1326" s="3">
        <f t="shared" si="131"/>
        <v>3731.04</v>
      </c>
      <c r="HW1326" s="197"/>
    </row>
    <row r="1327" spans="1:231" x14ac:dyDescent="0.3">
      <c r="A1327" s="64">
        <v>42318</v>
      </c>
      <c r="B1327" s="40">
        <v>4360</v>
      </c>
      <c r="C1327" s="40">
        <f t="shared" si="132"/>
        <v>4239.666666666667</v>
      </c>
      <c r="D1327" s="12">
        <v>5032.67</v>
      </c>
      <c r="E1327" s="2">
        <v>2445.88</v>
      </c>
      <c r="H1327" s="2">
        <v>4600.58</v>
      </c>
      <c r="I1327" s="3">
        <v>2877.97</v>
      </c>
      <c r="J1327" s="12">
        <v>4961.1899999999996</v>
      </c>
      <c r="K1327" s="2">
        <v>2517.0300000000002</v>
      </c>
      <c r="N1327" s="12">
        <v>4529.1000000000004</v>
      </c>
      <c r="O1327" s="3">
        <v>2949.12</v>
      </c>
      <c r="P1327" s="12">
        <v>4788.4399999999996</v>
      </c>
      <c r="Q1327" s="2">
        <v>2289.35</v>
      </c>
      <c r="T1327" s="2">
        <v>4356.3500000000004</v>
      </c>
      <c r="U1327" s="3">
        <v>2721.44</v>
      </c>
      <c r="AJ1327" s="2">
        <f t="shared" si="128"/>
        <v>4066</v>
      </c>
      <c r="AK1327" s="2">
        <v>294</v>
      </c>
      <c r="AL1327" s="12">
        <v>3625.6</v>
      </c>
      <c r="AM1327" s="2">
        <v>2011.72</v>
      </c>
      <c r="AP1327" s="12">
        <v>3193.51</v>
      </c>
      <c r="AQ1327" s="3">
        <v>2443.81</v>
      </c>
      <c r="AZ1327" s="41">
        <v>4379</v>
      </c>
      <c r="BA1327" s="41">
        <v>4488</v>
      </c>
      <c r="BB1327" s="2">
        <v>4524</v>
      </c>
      <c r="BL1327" s="2">
        <v>5114.57</v>
      </c>
      <c r="BM1327" s="2">
        <v>2526.92</v>
      </c>
      <c r="BN1327" s="2">
        <v>4682.4799999999996</v>
      </c>
      <c r="BO1327" s="2">
        <v>2959.01</v>
      </c>
      <c r="HN1327" s="12">
        <f t="shared" si="129"/>
        <v>5191.1899999999996</v>
      </c>
      <c r="HO1327" s="2">
        <f t="shared" si="130"/>
        <v>3897.2</v>
      </c>
      <c r="HP1327" s="3">
        <f t="shared" si="131"/>
        <v>3752.2000000000003</v>
      </c>
      <c r="HW1327" s="197"/>
    </row>
    <row r="1328" spans="1:231" x14ac:dyDescent="0.3">
      <c r="A1328" s="64">
        <v>42319</v>
      </c>
      <c r="B1328" s="40">
        <v>4390</v>
      </c>
      <c r="C1328" s="40">
        <f t="shared" si="132"/>
        <v>4251.6190476190477</v>
      </c>
      <c r="D1328" s="12">
        <v>4933.9799999999996</v>
      </c>
      <c r="E1328" s="2">
        <v>2351.85</v>
      </c>
      <c r="H1328" s="2">
        <v>4501.8900000000003</v>
      </c>
      <c r="I1328" s="3">
        <v>2783.94</v>
      </c>
      <c r="J1328" s="12">
        <v>4891.6000000000004</v>
      </c>
      <c r="K1328" s="2">
        <v>2450.69</v>
      </c>
      <c r="N1328" s="12">
        <v>4459.51</v>
      </c>
      <c r="O1328" s="3">
        <v>2882.78</v>
      </c>
      <c r="P1328" s="12">
        <v>4720.18</v>
      </c>
      <c r="Q1328" s="2">
        <v>2224.77</v>
      </c>
      <c r="T1328" s="2">
        <v>4288.09</v>
      </c>
      <c r="U1328" s="3">
        <v>2656.86</v>
      </c>
      <c r="AJ1328" s="2">
        <f t="shared" si="128"/>
        <v>4096</v>
      </c>
      <c r="AK1328" s="2">
        <v>294</v>
      </c>
      <c r="AL1328" s="12">
        <v>3545.07</v>
      </c>
      <c r="AM1328" s="2">
        <v>1935.11</v>
      </c>
      <c r="AP1328" s="12">
        <v>3112.98</v>
      </c>
      <c r="AQ1328" s="3">
        <v>2367.1999999999998</v>
      </c>
      <c r="AZ1328" s="41">
        <v>4390</v>
      </c>
      <c r="BA1328" s="41">
        <v>4534</v>
      </c>
      <c r="BB1328" s="2">
        <v>4562</v>
      </c>
      <c r="BL1328" s="2">
        <v>5011.32</v>
      </c>
      <c r="BM1328" s="2">
        <v>2428.38</v>
      </c>
      <c r="BN1328" s="2">
        <v>4579.2299999999996</v>
      </c>
      <c r="BO1328" s="2">
        <v>2860.47</v>
      </c>
      <c r="HN1328" s="12">
        <f t="shared" si="129"/>
        <v>5121.6000000000004</v>
      </c>
      <c r="HO1328" s="2">
        <f t="shared" si="130"/>
        <v>3927.8</v>
      </c>
      <c r="HP1328" s="3">
        <f t="shared" si="131"/>
        <v>3779.8</v>
      </c>
      <c r="HW1328" s="197"/>
    </row>
    <row r="1329" spans="1:231" x14ac:dyDescent="0.3">
      <c r="A1329" s="64">
        <v>42320</v>
      </c>
      <c r="B1329" s="40">
        <v>4415</v>
      </c>
      <c r="C1329" s="40">
        <f t="shared" si="132"/>
        <v>4263.3809523809523</v>
      </c>
      <c r="D1329" s="12">
        <v>5016.2299999999996</v>
      </c>
      <c r="E1329" s="2">
        <v>2427.9699999999998</v>
      </c>
      <c r="H1329" s="2">
        <v>4584.1400000000003</v>
      </c>
      <c r="I1329" s="3">
        <v>2860.06</v>
      </c>
      <c r="J1329" s="12">
        <v>4886.7700000000004</v>
      </c>
      <c r="K1329" s="2">
        <v>2442.25</v>
      </c>
      <c r="N1329" s="12">
        <v>4454.68</v>
      </c>
      <c r="O1329" s="3">
        <v>2874.34</v>
      </c>
      <c r="P1329" s="12">
        <v>4756.76</v>
      </c>
      <c r="Q1329" s="2">
        <v>2270.89</v>
      </c>
      <c r="T1329" s="2">
        <v>4324.67</v>
      </c>
      <c r="U1329" s="3">
        <v>2702.98</v>
      </c>
      <c r="AJ1329" s="2">
        <f t="shared" si="128"/>
        <v>4121</v>
      </c>
      <c r="AK1329" s="2">
        <v>294</v>
      </c>
      <c r="AL1329" s="12">
        <v>3578.57</v>
      </c>
      <c r="AM1329" s="2">
        <v>1978.03</v>
      </c>
      <c r="AP1329" s="12">
        <v>3146.48</v>
      </c>
      <c r="AQ1329" s="3">
        <v>2410.12</v>
      </c>
      <c r="AZ1329" s="41">
        <v>4428</v>
      </c>
      <c r="BA1329" s="41">
        <v>4561</v>
      </c>
      <c r="BB1329" s="2">
        <v>4591</v>
      </c>
      <c r="BL1329" s="2">
        <v>5091.79</v>
      </c>
      <c r="BM1329" s="2">
        <v>2502.7399999999998</v>
      </c>
      <c r="BN1329" s="2">
        <v>4659.7</v>
      </c>
      <c r="BO1329" s="2">
        <v>2934.83</v>
      </c>
      <c r="HN1329" s="12">
        <f t="shared" si="129"/>
        <v>5116.7700000000004</v>
      </c>
      <c r="HO1329" s="2">
        <f t="shared" si="130"/>
        <v>3953.3</v>
      </c>
      <c r="HP1329" s="3">
        <f t="shared" si="131"/>
        <v>3802.8</v>
      </c>
      <c r="HW1329" s="197"/>
    </row>
    <row r="1330" spans="1:231" x14ac:dyDescent="0.3">
      <c r="A1330" s="64">
        <v>42321</v>
      </c>
      <c r="B1330" s="40">
        <v>4465</v>
      </c>
      <c r="C1330" s="40">
        <f t="shared" si="132"/>
        <v>4279.5714285714284</v>
      </c>
      <c r="D1330" s="12">
        <v>5026.34</v>
      </c>
      <c r="E1330" s="2">
        <v>2434.69</v>
      </c>
      <c r="H1330" s="2">
        <v>4594.25</v>
      </c>
      <c r="I1330" s="3">
        <v>2866.78</v>
      </c>
      <c r="J1330" s="12">
        <v>4881.45</v>
      </c>
      <c r="K1330" s="2">
        <v>2434.69</v>
      </c>
      <c r="N1330" s="12">
        <v>4449.3599999999997</v>
      </c>
      <c r="O1330" s="3">
        <v>2866.78</v>
      </c>
      <c r="P1330" s="12">
        <v>4765.0600000000004</v>
      </c>
      <c r="Q1330" s="2">
        <v>2276.5100000000002</v>
      </c>
      <c r="T1330" s="2">
        <v>4332.97</v>
      </c>
      <c r="U1330" s="3">
        <v>2708.6</v>
      </c>
      <c r="AJ1330" s="2">
        <f t="shared" si="128"/>
        <v>4171</v>
      </c>
      <c r="AK1330" s="2">
        <v>294</v>
      </c>
      <c r="AL1330" s="12">
        <v>3599.49</v>
      </c>
      <c r="AM1330" s="2">
        <v>1996.03</v>
      </c>
      <c r="AP1330" s="12">
        <v>3167.4</v>
      </c>
      <c r="AQ1330" s="3">
        <v>2428.12</v>
      </c>
      <c r="AZ1330" s="41">
        <v>4456</v>
      </c>
      <c r="BA1330" s="41">
        <v>4605</v>
      </c>
      <c r="BB1330" s="2">
        <v>4645</v>
      </c>
      <c r="BL1330" s="2">
        <v>5102.4399999999996</v>
      </c>
      <c r="BM1330" s="2">
        <v>2509.98</v>
      </c>
      <c r="BN1330" s="2">
        <v>4670.3500000000004</v>
      </c>
      <c r="BO1330" s="2">
        <v>2942.07</v>
      </c>
      <c r="HN1330" s="12">
        <f t="shared" si="129"/>
        <v>5111.45</v>
      </c>
      <c r="HO1330" s="2">
        <f t="shared" si="130"/>
        <v>4004.3</v>
      </c>
      <c r="HP1330" s="3">
        <f t="shared" si="131"/>
        <v>3848.8</v>
      </c>
      <c r="HW1330" s="197"/>
    </row>
    <row r="1331" spans="1:231" x14ac:dyDescent="0.3">
      <c r="A1331" s="64">
        <v>42324</v>
      </c>
      <c r="B1331" s="40">
        <v>4502</v>
      </c>
      <c r="C1331" s="40">
        <f t="shared" si="132"/>
        <v>4297.2857142857147</v>
      </c>
      <c r="D1331" s="12">
        <v>5021.4399999999996</v>
      </c>
      <c r="E1331" s="2">
        <v>2430.4899999999998</v>
      </c>
      <c r="H1331" s="2">
        <v>4589.3500000000004</v>
      </c>
      <c r="I1331" s="3">
        <v>2862.58</v>
      </c>
      <c r="J1331" s="12">
        <v>4804.18</v>
      </c>
      <c r="K1331" s="2">
        <v>2358.69</v>
      </c>
      <c r="N1331" s="12">
        <v>4372.09</v>
      </c>
      <c r="O1331" s="3">
        <v>2790.78</v>
      </c>
      <c r="P1331" s="12">
        <v>4702.46</v>
      </c>
      <c r="Q1331" s="2">
        <v>2215.09</v>
      </c>
      <c r="T1331" s="2">
        <v>4270.37</v>
      </c>
      <c r="U1331" s="3">
        <v>2647.18</v>
      </c>
      <c r="AJ1331" s="2">
        <f t="shared" si="128"/>
        <v>4208</v>
      </c>
      <c r="AK1331" s="2">
        <v>294</v>
      </c>
      <c r="AL1331" s="12">
        <v>3580.79</v>
      </c>
      <c r="AM1331" s="2">
        <v>1978.07</v>
      </c>
      <c r="AP1331" s="12">
        <v>3148.7</v>
      </c>
      <c r="AQ1331" s="3">
        <v>2410.16</v>
      </c>
      <c r="AZ1331" s="41">
        <v>4502</v>
      </c>
      <c r="BA1331" s="41">
        <v>4639</v>
      </c>
      <c r="BB1331" s="2">
        <v>4677</v>
      </c>
      <c r="BL1331" s="2">
        <v>5093.42</v>
      </c>
      <c r="BM1331" s="2">
        <v>2501.7199999999998</v>
      </c>
      <c r="BN1331" s="2">
        <v>4661.33</v>
      </c>
      <c r="BO1331" s="2">
        <v>2933.81</v>
      </c>
      <c r="HN1331" s="12">
        <f t="shared" si="129"/>
        <v>5034.18</v>
      </c>
      <c r="HO1331" s="2">
        <f t="shared" si="130"/>
        <v>4042.04</v>
      </c>
      <c r="HP1331" s="3">
        <f t="shared" si="131"/>
        <v>3882.84</v>
      </c>
      <c r="HW1331" s="197"/>
    </row>
    <row r="1332" spans="1:231" x14ac:dyDescent="0.3">
      <c r="A1332" s="64">
        <v>42325</v>
      </c>
      <c r="B1332" s="40">
        <v>4476</v>
      </c>
      <c r="C1332" s="40">
        <f t="shared" si="132"/>
        <v>4314.7142857142853</v>
      </c>
      <c r="D1332" s="12">
        <v>5009.16</v>
      </c>
      <c r="E1332" s="2">
        <v>2419.9899999999998</v>
      </c>
      <c r="H1332" s="2">
        <v>4577.07</v>
      </c>
      <c r="I1332" s="3">
        <v>2852.08</v>
      </c>
      <c r="J1332" s="12">
        <v>4792.66</v>
      </c>
      <c r="K1332" s="2">
        <v>2348.44</v>
      </c>
      <c r="N1332" s="12">
        <v>4360.57</v>
      </c>
      <c r="O1332" s="3">
        <v>2780.53</v>
      </c>
      <c r="P1332" s="12">
        <v>4662.37</v>
      </c>
      <c r="Q1332" s="2">
        <v>2176.7199999999998</v>
      </c>
      <c r="T1332" s="2">
        <v>4230.28</v>
      </c>
      <c r="U1332" s="3">
        <v>2608.81</v>
      </c>
      <c r="AJ1332" s="2">
        <f t="shared" si="128"/>
        <v>4182</v>
      </c>
      <c r="AK1332" s="2">
        <v>294</v>
      </c>
      <c r="AL1332" s="12">
        <v>3527</v>
      </c>
      <c r="AM1332" s="2">
        <v>1926.19</v>
      </c>
      <c r="AP1332" s="12">
        <v>3094.91</v>
      </c>
      <c r="AQ1332" s="3">
        <v>2358.2800000000002</v>
      </c>
      <c r="AZ1332" s="41">
        <v>4541</v>
      </c>
      <c r="BA1332" s="41">
        <v>4598</v>
      </c>
      <c r="BB1332" s="2">
        <v>4653</v>
      </c>
      <c r="BL1332" s="2">
        <v>5078.24</v>
      </c>
      <c r="BM1332" s="2">
        <v>2488.34</v>
      </c>
      <c r="BN1332" s="2">
        <v>4646.1499999999996</v>
      </c>
      <c r="BO1332" s="2">
        <v>2920.43</v>
      </c>
      <c r="HN1332" s="12">
        <f t="shared" si="129"/>
        <v>5022.66</v>
      </c>
      <c r="HO1332" s="2">
        <f t="shared" si="130"/>
        <v>4015.5200000000004</v>
      </c>
      <c r="HP1332" s="3">
        <f t="shared" si="131"/>
        <v>3858.92</v>
      </c>
      <c r="HW1332" s="197"/>
    </row>
    <row r="1333" spans="1:231" x14ac:dyDescent="0.3">
      <c r="A1333" s="64">
        <v>42326</v>
      </c>
      <c r="B1333" s="40">
        <v>4451</v>
      </c>
      <c r="C1333" s="40">
        <f t="shared" si="132"/>
        <v>4329.6190476190477</v>
      </c>
      <c r="D1333" s="12">
        <v>4945.8</v>
      </c>
      <c r="E1333" s="2">
        <v>2363.88</v>
      </c>
      <c r="H1333" s="2">
        <v>4513.71</v>
      </c>
      <c r="I1333" s="3">
        <v>2795.97</v>
      </c>
      <c r="J1333" s="12">
        <v>4746.59</v>
      </c>
      <c r="K1333" s="2">
        <v>2307.44</v>
      </c>
      <c r="N1333" s="12">
        <v>4314.5</v>
      </c>
      <c r="O1333" s="3">
        <v>2739.53</v>
      </c>
      <c r="P1333" s="12">
        <v>4603.87</v>
      </c>
      <c r="Q1333" s="2">
        <v>2124.0100000000002</v>
      </c>
      <c r="T1333" s="2">
        <v>4171.78</v>
      </c>
      <c r="U1333" s="3">
        <v>2556.1</v>
      </c>
      <c r="AJ1333" s="2">
        <f t="shared" si="128"/>
        <v>4157</v>
      </c>
      <c r="AK1333" s="2">
        <v>294</v>
      </c>
      <c r="AL1333" s="12">
        <v>3457.46</v>
      </c>
      <c r="AM1333" s="2">
        <v>1862.77</v>
      </c>
      <c r="AP1333" s="12">
        <v>3025.37</v>
      </c>
      <c r="AQ1333" s="3">
        <v>2294.86</v>
      </c>
      <c r="AZ1333" s="41">
        <v>4500</v>
      </c>
      <c r="BA1333" s="41">
        <v>4590</v>
      </c>
      <c r="BB1333" s="2">
        <v>4653</v>
      </c>
      <c r="BL1333" s="2">
        <v>5021.78</v>
      </c>
      <c r="BM1333" s="2">
        <v>2439.06</v>
      </c>
      <c r="BN1333" s="2">
        <v>4589.6899999999996</v>
      </c>
      <c r="BO1333" s="2">
        <v>2871.15</v>
      </c>
      <c r="HN1333" s="12">
        <f t="shared" si="129"/>
        <v>4976.59</v>
      </c>
      <c r="HO1333" s="2">
        <f t="shared" si="130"/>
        <v>3990.0200000000004</v>
      </c>
      <c r="HP1333" s="3">
        <f t="shared" si="131"/>
        <v>3835.92</v>
      </c>
      <c r="HW1333" s="197"/>
    </row>
    <row r="1334" spans="1:231" x14ac:dyDescent="0.3">
      <c r="A1334" s="64">
        <v>42327</v>
      </c>
      <c r="B1334" s="40">
        <v>4431</v>
      </c>
      <c r="C1334" s="40">
        <f t="shared" si="132"/>
        <v>4342.3809523809523</v>
      </c>
      <c r="D1334" s="12">
        <v>4883.75</v>
      </c>
      <c r="E1334" s="2">
        <v>2319.1</v>
      </c>
      <c r="H1334" s="2">
        <v>4451.66</v>
      </c>
      <c r="I1334" s="3">
        <v>2751.19</v>
      </c>
      <c r="J1334" s="12">
        <v>4643.13</v>
      </c>
      <c r="K1334" s="2">
        <v>2220.89</v>
      </c>
      <c r="N1334" s="12">
        <v>4211.04</v>
      </c>
      <c r="O1334" s="3">
        <v>2652.98</v>
      </c>
      <c r="P1334" s="12">
        <v>4600.47</v>
      </c>
      <c r="Q1334" s="2">
        <v>2136.71</v>
      </c>
      <c r="T1334" s="2">
        <v>4168.38</v>
      </c>
      <c r="U1334" s="3">
        <v>2568.8000000000002</v>
      </c>
      <c r="AJ1334" s="2">
        <f t="shared" si="128"/>
        <v>4137</v>
      </c>
      <c r="AK1334" s="2">
        <v>294</v>
      </c>
      <c r="AL1334" s="12">
        <v>3441.26</v>
      </c>
      <c r="AM1334" s="2">
        <v>1862.88</v>
      </c>
      <c r="AP1334" s="12">
        <v>3009.17</v>
      </c>
      <c r="AQ1334" s="3">
        <v>2294.9699999999998</v>
      </c>
      <c r="AZ1334" s="41">
        <v>4490</v>
      </c>
      <c r="BA1334" s="41">
        <v>4559</v>
      </c>
      <c r="BB1334" s="2">
        <v>4613</v>
      </c>
      <c r="BL1334" s="2">
        <v>4955.3900000000003</v>
      </c>
      <c r="BM1334" s="2">
        <v>2389.98</v>
      </c>
      <c r="BN1334" s="2">
        <v>4523.3</v>
      </c>
      <c r="BO1334" s="2">
        <v>2822.07</v>
      </c>
      <c r="HN1334" s="12">
        <f t="shared" si="129"/>
        <v>4873.13</v>
      </c>
      <c r="HO1334" s="2">
        <f t="shared" si="130"/>
        <v>3969.62</v>
      </c>
      <c r="HP1334" s="3">
        <f t="shared" si="131"/>
        <v>3817.52</v>
      </c>
      <c r="HW1334" s="197"/>
    </row>
    <row r="1335" spans="1:231" x14ac:dyDescent="0.3">
      <c r="A1335" s="64">
        <v>42328</v>
      </c>
      <c r="B1335" s="40">
        <v>4381</v>
      </c>
      <c r="C1335" s="40">
        <f t="shared" si="132"/>
        <v>4350.0476190476193</v>
      </c>
      <c r="D1335" s="12">
        <v>4909.68</v>
      </c>
      <c r="E1335" s="2">
        <v>2345.0700000000002</v>
      </c>
      <c r="H1335" s="2">
        <v>4477.59</v>
      </c>
      <c r="I1335" s="3">
        <v>2777.16</v>
      </c>
      <c r="J1335" s="12">
        <v>4640.8900000000003</v>
      </c>
      <c r="K1335" s="2">
        <v>2218.89</v>
      </c>
      <c r="N1335" s="12">
        <v>4208.8</v>
      </c>
      <c r="O1335" s="3">
        <v>2650.98</v>
      </c>
      <c r="P1335" s="12">
        <v>4612.42</v>
      </c>
      <c r="Q1335" s="2">
        <v>2148.79</v>
      </c>
      <c r="T1335" s="2">
        <v>4180.33</v>
      </c>
      <c r="U1335" s="3">
        <v>2580.88</v>
      </c>
      <c r="AJ1335" s="2">
        <f t="shared" si="128"/>
        <v>4087</v>
      </c>
      <c r="AK1335" s="2">
        <v>294</v>
      </c>
      <c r="AL1335" s="12">
        <v>3481.74</v>
      </c>
      <c r="AM1335" s="2">
        <v>1903.19</v>
      </c>
      <c r="AP1335" s="12">
        <v>3049.65</v>
      </c>
      <c r="AQ1335" s="3">
        <v>2335.2800000000002</v>
      </c>
      <c r="AZ1335" s="41">
        <v>4449</v>
      </c>
      <c r="BA1335" s="41">
        <v>4526</v>
      </c>
      <c r="BB1335" s="2">
        <v>4585</v>
      </c>
      <c r="BL1335" s="2">
        <v>4979.96</v>
      </c>
      <c r="BM1335" s="2">
        <v>2414.61</v>
      </c>
      <c r="BN1335" s="2">
        <v>4547.87</v>
      </c>
      <c r="BO1335" s="2">
        <v>2846.7</v>
      </c>
      <c r="HN1335" s="12">
        <f t="shared" si="129"/>
        <v>4870.8900000000003</v>
      </c>
      <c r="HO1335" s="2">
        <f t="shared" si="130"/>
        <v>3918.62</v>
      </c>
      <c r="HP1335" s="3">
        <f t="shared" si="131"/>
        <v>3771.52</v>
      </c>
      <c r="HW1335" s="197"/>
    </row>
    <row r="1336" spans="1:231" x14ac:dyDescent="0.3">
      <c r="A1336" s="64">
        <v>42331</v>
      </c>
      <c r="B1336" s="136">
        <v>4426</v>
      </c>
      <c r="C1336" s="40">
        <f t="shared" si="132"/>
        <v>4359.0476190476193</v>
      </c>
      <c r="D1336" s="12">
        <v>4907.63</v>
      </c>
      <c r="E1336" s="2">
        <v>2341.4499999999998</v>
      </c>
      <c r="H1336" s="2">
        <v>4475.54</v>
      </c>
      <c r="I1336" s="3">
        <v>2773.54</v>
      </c>
      <c r="J1336" s="12">
        <v>4652.1000000000004</v>
      </c>
      <c r="K1336" s="2">
        <v>2228.89</v>
      </c>
      <c r="N1336" s="12">
        <v>4220.01</v>
      </c>
      <c r="O1336" s="3">
        <v>2660.98</v>
      </c>
      <c r="P1336" s="12">
        <v>4623.54</v>
      </c>
      <c r="Q1336" s="2">
        <v>2158.54</v>
      </c>
      <c r="T1336" s="2">
        <v>4191.45</v>
      </c>
      <c r="U1336" s="3">
        <v>2590.63</v>
      </c>
      <c r="AJ1336" s="2">
        <f t="shared" si="128"/>
        <v>4132</v>
      </c>
      <c r="AK1336" s="2">
        <v>294</v>
      </c>
      <c r="AL1336" s="12">
        <v>3435.16</v>
      </c>
      <c r="AM1336" s="2">
        <v>1855.81</v>
      </c>
      <c r="AP1336" s="12">
        <v>3003.07</v>
      </c>
      <c r="AQ1336" s="3">
        <v>2287.9</v>
      </c>
      <c r="AZ1336" s="41">
        <v>4408</v>
      </c>
      <c r="BA1336" s="41">
        <v>4570</v>
      </c>
      <c r="BB1336" s="2">
        <v>4602</v>
      </c>
      <c r="BL1336" s="2">
        <v>4978.16</v>
      </c>
      <c r="BM1336" s="2">
        <v>2411.2399999999998</v>
      </c>
      <c r="BN1336" s="2">
        <v>4546.07</v>
      </c>
      <c r="BO1336" s="2">
        <v>2843.33</v>
      </c>
      <c r="HN1336" s="12">
        <f t="shared" si="129"/>
        <v>4882.1000000000004</v>
      </c>
      <c r="HO1336" s="2">
        <f t="shared" si="130"/>
        <v>3964.5200000000004</v>
      </c>
      <c r="HP1336" s="3">
        <f t="shared" si="131"/>
        <v>3812.92</v>
      </c>
      <c r="HW1336" s="197"/>
    </row>
    <row r="1337" spans="1:231" x14ac:dyDescent="0.3">
      <c r="A1337" s="64">
        <v>42332</v>
      </c>
      <c r="B1337" s="40">
        <v>4450</v>
      </c>
      <c r="C1337" s="40">
        <f t="shared" si="132"/>
        <v>4366.6190476190477</v>
      </c>
      <c r="D1337" s="12">
        <v>4940.47</v>
      </c>
      <c r="E1337" s="2">
        <v>2375.2199999999998</v>
      </c>
      <c r="H1337" s="2">
        <v>4508.38</v>
      </c>
      <c r="I1337" s="3">
        <v>2807.31</v>
      </c>
      <c r="J1337" s="12">
        <v>4643.13</v>
      </c>
      <c r="K1337" s="2">
        <v>2220.89</v>
      </c>
      <c r="N1337" s="12">
        <v>4211.04</v>
      </c>
      <c r="O1337" s="3">
        <v>2652.98</v>
      </c>
      <c r="P1337" s="12">
        <v>4614.6499999999996</v>
      </c>
      <c r="Q1337" s="2">
        <v>2150.7399999999998</v>
      </c>
      <c r="T1337" s="2">
        <v>4182.5600000000004</v>
      </c>
      <c r="U1337" s="3">
        <v>2582.83</v>
      </c>
      <c r="AJ1337" s="2">
        <f t="shared" si="128"/>
        <v>4156</v>
      </c>
      <c r="AK1337" s="2">
        <v>294</v>
      </c>
      <c r="AL1337" s="12">
        <v>3427.08</v>
      </c>
      <c r="AM1337" s="2">
        <v>1848.85</v>
      </c>
      <c r="AP1337" s="12">
        <v>2994.99</v>
      </c>
      <c r="AQ1337" s="3">
        <v>2280.94</v>
      </c>
      <c r="AZ1337" s="41">
        <v>4439</v>
      </c>
      <c r="BA1337" s="41">
        <v>4582</v>
      </c>
      <c r="BB1337" s="2">
        <v>4616</v>
      </c>
      <c r="BL1337" s="2">
        <v>5018.62</v>
      </c>
      <c r="BM1337" s="2">
        <v>2452.5500000000002</v>
      </c>
      <c r="BN1337" s="2">
        <v>4586.53</v>
      </c>
      <c r="BO1337" s="2">
        <v>2884.64</v>
      </c>
      <c r="HN1337" s="12">
        <f t="shared" si="129"/>
        <v>4873.13</v>
      </c>
      <c r="HO1337" s="2">
        <f t="shared" si="130"/>
        <v>3989</v>
      </c>
      <c r="HP1337" s="3">
        <f t="shared" si="131"/>
        <v>3835</v>
      </c>
      <c r="HW1337" s="197"/>
    </row>
    <row r="1338" spans="1:231" x14ac:dyDescent="0.3">
      <c r="A1338" s="64">
        <v>42333</v>
      </c>
      <c r="B1338" s="40">
        <v>4470</v>
      </c>
      <c r="C1338" s="40">
        <f t="shared" si="132"/>
        <v>4375.7142857142853</v>
      </c>
      <c r="D1338" s="12">
        <v>4953.18</v>
      </c>
      <c r="E1338" s="2">
        <v>2384.29</v>
      </c>
      <c r="H1338" s="2">
        <v>4521.09</v>
      </c>
      <c r="I1338" s="3">
        <v>2816.38</v>
      </c>
      <c r="J1338" s="12">
        <v>4667.8</v>
      </c>
      <c r="K1338" s="2">
        <v>2242.89</v>
      </c>
      <c r="N1338" s="12">
        <v>4235.71</v>
      </c>
      <c r="O1338" s="3">
        <v>2674.98</v>
      </c>
      <c r="P1338" s="12">
        <v>4639.1000000000004</v>
      </c>
      <c r="Q1338" s="2">
        <v>2172.19</v>
      </c>
      <c r="T1338" s="2">
        <v>4207.01</v>
      </c>
      <c r="U1338" s="3">
        <v>2604.2800000000002</v>
      </c>
      <c r="AJ1338" s="2">
        <f t="shared" si="128"/>
        <v>4176</v>
      </c>
      <c r="AK1338" s="2">
        <v>294</v>
      </c>
      <c r="AL1338" s="12">
        <v>3463.6</v>
      </c>
      <c r="AM1338" s="2">
        <v>1882.13</v>
      </c>
      <c r="AP1338" s="12">
        <v>3031.51</v>
      </c>
      <c r="AQ1338" s="3">
        <v>2314.2199999999998</v>
      </c>
      <c r="AZ1338" s="41">
        <v>4450</v>
      </c>
      <c r="BA1338" s="41">
        <v>4604</v>
      </c>
      <c r="BB1338" s="2">
        <v>4642</v>
      </c>
      <c r="BL1338" s="2">
        <v>5030.63</v>
      </c>
      <c r="BM1338" s="2">
        <v>2460.92</v>
      </c>
      <c r="BN1338" s="2">
        <v>4598.54</v>
      </c>
      <c r="BO1338" s="2">
        <v>2893.01</v>
      </c>
      <c r="HN1338" s="12">
        <f t="shared" si="129"/>
        <v>4897.8</v>
      </c>
      <c r="HO1338" s="2">
        <f t="shared" si="130"/>
        <v>4009.3999999999996</v>
      </c>
      <c r="HP1338" s="3">
        <f t="shared" si="131"/>
        <v>3853.4000000000005</v>
      </c>
      <c r="HW1338" s="197"/>
    </row>
    <row r="1339" spans="1:231" x14ac:dyDescent="0.3">
      <c r="A1339" s="64">
        <v>42334</v>
      </c>
      <c r="B1339" s="40">
        <v>4502</v>
      </c>
      <c r="C1339" s="40">
        <f t="shared" si="132"/>
        <v>4387.3809523809523</v>
      </c>
      <c r="D1339" s="12">
        <v>4958.63</v>
      </c>
      <c r="E1339" s="2">
        <v>2413.69</v>
      </c>
      <c r="H1339" s="2">
        <v>4526.54</v>
      </c>
      <c r="I1339" s="3">
        <v>2845.78</v>
      </c>
      <c r="J1339" s="12">
        <v>4684.82</v>
      </c>
      <c r="K1339" s="2">
        <v>2270.89</v>
      </c>
      <c r="N1339" s="12">
        <v>4252.7299999999996</v>
      </c>
      <c r="O1339" s="3">
        <v>2702.98</v>
      </c>
      <c r="P1339" s="12">
        <v>4655.82</v>
      </c>
      <c r="Q1339" s="2">
        <v>2199.4899999999998</v>
      </c>
      <c r="T1339" s="2">
        <v>4223.7299999999996</v>
      </c>
      <c r="U1339" s="3">
        <v>2631.58</v>
      </c>
      <c r="AJ1339" s="2">
        <f t="shared" si="128"/>
        <v>4208</v>
      </c>
      <c r="AK1339" s="2">
        <v>294</v>
      </c>
      <c r="AL1339" s="12">
        <v>3477.64</v>
      </c>
      <c r="AM1339" s="2">
        <v>1906.63</v>
      </c>
      <c r="AP1339" s="12">
        <v>3045.55</v>
      </c>
      <c r="AQ1339" s="3">
        <v>2338.7199999999998</v>
      </c>
      <c r="AZ1339"/>
      <c r="BA1339" s="41">
        <v>4618</v>
      </c>
      <c r="BB1339" s="2">
        <v>4683</v>
      </c>
      <c r="BL1339" s="2">
        <v>5036.8500000000004</v>
      </c>
      <c r="BM1339" s="2">
        <v>2491.08</v>
      </c>
      <c r="BN1339" s="2">
        <v>4604.76</v>
      </c>
      <c r="BO1339" s="2">
        <v>2923.17</v>
      </c>
      <c r="HN1339" s="12">
        <f t="shared" si="129"/>
        <v>4914.82</v>
      </c>
      <c r="HO1339" s="2">
        <f t="shared" si="130"/>
        <v>4042.04</v>
      </c>
      <c r="HP1339" s="3">
        <f t="shared" si="131"/>
        <v>3882.84</v>
      </c>
      <c r="HW1339" s="197"/>
    </row>
    <row r="1340" spans="1:231" x14ac:dyDescent="0.3">
      <c r="A1340" s="64">
        <v>42335</v>
      </c>
      <c r="B1340" s="40">
        <v>4524</v>
      </c>
      <c r="C1340" s="40">
        <f t="shared" si="132"/>
        <v>4398.2857142857147</v>
      </c>
      <c r="D1340" s="12">
        <v>4985.3</v>
      </c>
      <c r="E1340" s="2">
        <v>2436.79</v>
      </c>
      <c r="H1340" s="2">
        <v>4553.21</v>
      </c>
      <c r="I1340" s="3">
        <v>2868.88</v>
      </c>
      <c r="J1340" s="12">
        <v>4709.38</v>
      </c>
      <c r="K1340" s="2">
        <v>2292.89</v>
      </c>
      <c r="N1340" s="12">
        <v>4277.29</v>
      </c>
      <c r="O1340" s="3">
        <v>2724.98</v>
      </c>
      <c r="P1340" s="12">
        <v>4694.7</v>
      </c>
      <c r="Q1340" s="2">
        <v>2235.33</v>
      </c>
      <c r="T1340" s="2">
        <v>4262.6099999999997</v>
      </c>
      <c r="U1340" s="3">
        <v>2667.42</v>
      </c>
      <c r="AJ1340" s="2">
        <f t="shared" si="128"/>
        <v>4230</v>
      </c>
      <c r="AK1340" s="2">
        <v>294</v>
      </c>
      <c r="AL1340" s="12">
        <v>3514.41</v>
      </c>
      <c r="AM1340" s="2">
        <v>1940.27</v>
      </c>
      <c r="AP1340" s="12">
        <v>3082.32</v>
      </c>
      <c r="AQ1340" s="3">
        <v>2372.36</v>
      </c>
      <c r="AZ1340"/>
      <c r="BA1340" s="41">
        <v>4650</v>
      </c>
      <c r="BB1340" s="2">
        <v>4683</v>
      </c>
      <c r="BL1340" s="2">
        <v>5073.47</v>
      </c>
      <c r="BM1340" s="2">
        <v>2524.0300000000002</v>
      </c>
      <c r="BN1340" s="2">
        <v>4641.38</v>
      </c>
      <c r="BO1340" s="2">
        <v>2956.12</v>
      </c>
      <c r="HN1340" s="12">
        <f t="shared" si="129"/>
        <v>4939.38</v>
      </c>
      <c r="HO1340" s="2">
        <f t="shared" si="130"/>
        <v>4064.4800000000005</v>
      </c>
      <c r="HP1340" s="3">
        <f t="shared" si="131"/>
        <v>3903.08</v>
      </c>
      <c r="HW1340" s="197"/>
    </row>
    <row r="1341" spans="1:231" x14ac:dyDescent="0.3">
      <c r="A1341" s="64">
        <v>42338</v>
      </c>
      <c r="B1341" s="40">
        <v>4563</v>
      </c>
      <c r="C1341" s="40">
        <f t="shared" si="132"/>
        <v>4412.4285714285716</v>
      </c>
      <c r="D1341" s="12">
        <v>4958.62</v>
      </c>
      <c r="E1341" s="2">
        <v>2410.09</v>
      </c>
      <c r="H1341" s="2">
        <v>4526.53</v>
      </c>
      <c r="I1341" s="3">
        <v>2842.18</v>
      </c>
      <c r="J1341" s="12">
        <v>4711.6099999999997</v>
      </c>
      <c r="K1341" s="2">
        <v>2294.89</v>
      </c>
      <c r="N1341" s="12">
        <v>4279.5200000000004</v>
      </c>
      <c r="O1341" s="3">
        <v>2726.98</v>
      </c>
      <c r="P1341" s="12">
        <v>4682.37</v>
      </c>
      <c r="Q1341" s="2">
        <v>2222.89</v>
      </c>
      <c r="T1341" s="2">
        <v>4250.28</v>
      </c>
      <c r="U1341" s="3">
        <v>2654.98</v>
      </c>
      <c r="AJ1341" s="2">
        <f t="shared" si="128"/>
        <v>4269</v>
      </c>
      <c r="AK1341" s="2">
        <v>294</v>
      </c>
      <c r="AL1341" s="12">
        <v>3501.88</v>
      </c>
      <c r="AM1341" s="2">
        <v>1927.63</v>
      </c>
      <c r="AP1341" s="12">
        <v>3069.79</v>
      </c>
      <c r="AQ1341" s="3">
        <v>2359.7199999999998</v>
      </c>
      <c r="AZ1341"/>
      <c r="BA1341" s="41">
        <v>4690</v>
      </c>
      <c r="BB1341" s="2">
        <v>4718</v>
      </c>
      <c r="BL1341" s="2">
        <v>5042.84</v>
      </c>
      <c r="BM1341" s="2">
        <v>2493.42</v>
      </c>
      <c r="BN1341" s="2">
        <v>4610.75</v>
      </c>
      <c r="BO1341" s="2">
        <v>2925.51</v>
      </c>
      <c r="HN1341" s="12">
        <f t="shared" si="129"/>
        <v>4941.6099999999997</v>
      </c>
      <c r="HO1341" s="2">
        <f t="shared" si="130"/>
        <v>4104.26</v>
      </c>
      <c r="HP1341" s="3">
        <f t="shared" si="131"/>
        <v>3938.96</v>
      </c>
      <c r="HW1341" s="197"/>
    </row>
    <row r="1342" spans="1:231" x14ac:dyDescent="0.3">
      <c r="A1342" s="64">
        <v>42339</v>
      </c>
      <c r="B1342" s="40">
        <v>4585</v>
      </c>
      <c r="C1342" s="40">
        <f t="shared" si="132"/>
        <v>4426.9523809523807</v>
      </c>
      <c r="D1342" s="12">
        <v>4997.42</v>
      </c>
      <c r="E1342" s="2">
        <v>2447.29</v>
      </c>
      <c r="H1342" s="2">
        <v>4565.33</v>
      </c>
      <c r="I1342" s="3">
        <v>2879.38</v>
      </c>
      <c r="J1342" s="12">
        <v>4720.54</v>
      </c>
      <c r="K1342" s="2">
        <v>2302.89</v>
      </c>
      <c r="N1342" s="12">
        <v>4288.45</v>
      </c>
      <c r="O1342" s="3">
        <v>2734.98</v>
      </c>
      <c r="P1342" s="12">
        <v>4676.63</v>
      </c>
      <c r="Q1342" s="2">
        <v>2216.25</v>
      </c>
      <c r="T1342" s="2">
        <v>4244.54</v>
      </c>
      <c r="U1342" s="3">
        <v>2648.34</v>
      </c>
      <c r="AJ1342" s="2">
        <f t="shared" si="128"/>
        <v>4291</v>
      </c>
      <c r="AK1342" s="2">
        <v>294</v>
      </c>
      <c r="AL1342" s="12">
        <v>3539.15</v>
      </c>
      <c r="AM1342" s="2">
        <v>1963.51</v>
      </c>
      <c r="AP1342" s="12">
        <v>3107.06</v>
      </c>
      <c r="AQ1342" s="3">
        <v>2395.6</v>
      </c>
      <c r="AZ1342"/>
      <c r="BA1342" s="41">
        <v>4715</v>
      </c>
      <c r="BB1342" s="2">
        <v>4765</v>
      </c>
      <c r="BL1342" s="2">
        <v>5091.26</v>
      </c>
      <c r="BM1342" s="2">
        <v>2540.14</v>
      </c>
      <c r="BN1342" s="2">
        <v>4659.17</v>
      </c>
      <c r="BO1342" s="2">
        <v>2972.23</v>
      </c>
      <c r="HN1342" s="12">
        <f t="shared" si="129"/>
        <v>4950.54</v>
      </c>
      <c r="HO1342" s="2">
        <f t="shared" si="130"/>
        <v>4126.7</v>
      </c>
      <c r="HP1342" s="3">
        <f t="shared" si="131"/>
        <v>3959.2</v>
      </c>
      <c r="HW1342" s="197"/>
    </row>
    <row r="1343" spans="1:231" x14ac:dyDescent="0.3">
      <c r="A1343" s="64">
        <v>42340</v>
      </c>
      <c r="B1343" s="40">
        <v>4548</v>
      </c>
      <c r="C1343" s="40">
        <f t="shared" si="132"/>
        <v>4439.2380952380954</v>
      </c>
      <c r="D1343" s="12">
        <v>4944.1899999999996</v>
      </c>
      <c r="E1343" s="2">
        <v>2397.61</v>
      </c>
      <c r="H1343" s="2">
        <v>4512.1000000000004</v>
      </c>
      <c r="I1343" s="3">
        <v>2829.7</v>
      </c>
      <c r="J1343" s="12">
        <v>4698.21</v>
      </c>
      <c r="K1343" s="2">
        <v>2282.89</v>
      </c>
      <c r="N1343" s="12">
        <v>4266.12</v>
      </c>
      <c r="O1343" s="3">
        <v>2714.98</v>
      </c>
      <c r="P1343" s="12">
        <v>4669.1000000000004</v>
      </c>
      <c r="Q1343" s="2">
        <v>2211.19</v>
      </c>
      <c r="T1343" s="2">
        <v>4237.01</v>
      </c>
      <c r="U1343" s="3">
        <v>2643.28</v>
      </c>
      <c r="AJ1343" s="2">
        <f t="shared" si="128"/>
        <v>4254</v>
      </c>
      <c r="AK1343" s="2">
        <v>294</v>
      </c>
      <c r="AL1343" s="12">
        <v>3547.73</v>
      </c>
      <c r="AM1343" s="2">
        <v>1974.49</v>
      </c>
      <c r="AP1343" s="12">
        <v>3115.64</v>
      </c>
      <c r="AQ1343" s="3">
        <v>2406.58</v>
      </c>
      <c r="AZ1343"/>
      <c r="BA1343" s="41">
        <v>4667</v>
      </c>
      <c r="BB1343" s="2">
        <v>4723</v>
      </c>
      <c r="BL1343" s="2">
        <v>5038.71</v>
      </c>
      <c r="BM1343" s="2">
        <v>2491.14</v>
      </c>
      <c r="BN1343" s="2">
        <v>4606.62</v>
      </c>
      <c r="BO1343" s="2">
        <v>2923.23</v>
      </c>
      <c r="HN1343" s="12">
        <f t="shared" si="129"/>
        <v>4928.21</v>
      </c>
      <c r="HO1343" s="2">
        <f t="shared" si="130"/>
        <v>4088.96</v>
      </c>
      <c r="HP1343" s="3">
        <f t="shared" si="131"/>
        <v>3925.16</v>
      </c>
      <c r="HW1343" s="197"/>
    </row>
    <row r="1344" spans="1:231" x14ac:dyDescent="0.3">
      <c r="A1344" s="64">
        <v>42341</v>
      </c>
      <c r="B1344" s="40">
        <v>4529</v>
      </c>
      <c r="C1344" s="40">
        <f t="shared" si="132"/>
        <v>4450.2380952380954</v>
      </c>
      <c r="D1344" s="12">
        <v>4910.21</v>
      </c>
      <c r="E1344" s="2">
        <v>2362.79</v>
      </c>
      <c r="H1344" s="2">
        <v>4478.12</v>
      </c>
      <c r="I1344" s="3">
        <v>2794.88</v>
      </c>
      <c r="J1344" s="12">
        <v>4678.08</v>
      </c>
      <c r="K1344" s="2">
        <v>2262.13</v>
      </c>
      <c r="N1344" s="12">
        <v>4245.99</v>
      </c>
      <c r="O1344" s="3">
        <v>2694.22</v>
      </c>
      <c r="P1344" s="12">
        <v>4648.88</v>
      </c>
      <c r="Q1344" s="2">
        <v>2190.23</v>
      </c>
      <c r="T1344" s="2">
        <v>4216.79</v>
      </c>
      <c r="U1344" s="3">
        <v>2622.32</v>
      </c>
      <c r="AJ1344" s="2">
        <f t="shared" si="128"/>
        <v>4235</v>
      </c>
      <c r="AK1344" s="2">
        <v>294</v>
      </c>
      <c r="AL1344" s="12">
        <v>3541.44</v>
      </c>
      <c r="AM1344" s="2">
        <v>1967.27</v>
      </c>
      <c r="AP1344" s="12">
        <v>3109.35</v>
      </c>
      <c r="AQ1344" s="3">
        <v>2399.36</v>
      </c>
      <c r="AZ1344"/>
      <c r="BA1344" s="41">
        <v>4649</v>
      </c>
      <c r="BB1344" s="2">
        <v>4699</v>
      </c>
      <c r="BL1344" s="2">
        <v>5005</v>
      </c>
      <c r="BM1344" s="2">
        <v>2456.58</v>
      </c>
      <c r="BN1344" s="2">
        <v>4572.91</v>
      </c>
      <c r="BO1344" s="2">
        <v>2888.67</v>
      </c>
      <c r="HN1344" s="12">
        <f t="shared" si="129"/>
        <v>4908.08</v>
      </c>
      <c r="HO1344" s="2">
        <f t="shared" si="130"/>
        <v>4069.58</v>
      </c>
      <c r="HP1344" s="3">
        <f t="shared" si="131"/>
        <v>3907.6800000000003</v>
      </c>
      <c r="HW1344" s="197"/>
    </row>
    <row r="1345" spans="1:231" x14ac:dyDescent="0.3">
      <c r="A1345" s="64">
        <v>42342</v>
      </c>
      <c r="B1345" s="40">
        <v>4530</v>
      </c>
      <c r="C1345" s="40">
        <f t="shared" si="132"/>
        <v>4458.8571428571431</v>
      </c>
      <c r="D1345" s="12">
        <v>4951.41</v>
      </c>
      <c r="E1345" s="2">
        <v>2403.85</v>
      </c>
      <c r="H1345" s="2">
        <v>4519.32</v>
      </c>
      <c r="I1345" s="3">
        <v>2835.94</v>
      </c>
      <c r="J1345" s="12">
        <v>4675.87</v>
      </c>
      <c r="K1345" s="2">
        <v>2260.15</v>
      </c>
      <c r="N1345" s="12">
        <v>4243.78</v>
      </c>
      <c r="O1345" s="3">
        <v>2692.24</v>
      </c>
      <c r="P1345" s="12">
        <v>4733.83</v>
      </c>
      <c r="Q1345" s="2">
        <v>2274.52</v>
      </c>
      <c r="T1345" s="2">
        <v>4301.74</v>
      </c>
      <c r="U1345" s="3">
        <v>2706.61</v>
      </c>
      <c r="AJ1345" s="2">
        <f t="shared" si="128"/>
        <v>4236</v>
      </c>
      <c r="AK1345" s="2">
        <v>294</v>
      </c>
      <c r="AL1345" s="12">
        <v>3597.48</v>
      </c>
      <c r="AM1345" s="2">
        <v>2022.97</v>
      </c>
      <c r="AP1345" s="12">
        <v>3165.39</v>
      </c>
      <c r="AQ1345" s="3">
        <v>2455.06</v>
      </c>
      <c r="AZ1345"/>
      <c r="BA1345" s="41">
        <v>4655</v>
      </c>
      <c r="BB1345" s="2">
        <v>4699</v>
      </c>
      <c r="BL1345" s="2">
        <v>5042.12</v>
      </c>
      <c r="BM1345" s="2">
        <v>2493.61</v>
      </c>
      <c r="BN1345" s="2">
        <v>4610.03</v>
      </c>
      <c r="BO1345" s="2">
        <v>2925.7</v>
      </c>
      <c r="HN1345" s="12">
        <f t="shared" si="129"/>
        <v>4905.87</v>
      </c>
      <c r="HO1345" s="2">
        <f t="shared" si="130"/>
        <v>4070.6000000000004</v>
      </c>
      <c r="HP1345" s="3">
        <f t="shared" si="131"/>
        <v>3908.6000000000004</v>
      </c>
      <c r="HW1345" s="197"/>
    </row>
    <row r="1346" spans="1:231" x14ac:dyDescent="0.3">
      <c r="A1346" s="64">
        <v>42345</v>
      </c>
      <c r="B1346" s="40">
        <v>4560</v>
      </c>
      <c r="C1346" s="40">
        <f t="shared" si="132"/>
        <v>4471.1904761904761</v>
      </c>
      <c r="D1346" s="12">
        <v>5021.46</v>
      </c>
      <c r="E1346" s="2">
        <v>2466.29</v>
      </c>
      <c r="H1346" s="2">
        <v>4589.37</v>
      </c>
      <c r="I1346" s="3">
        <v>2898.38</v>
      </c>
      <c r="J1346" s="12">
        <v>4682.49</v>
      </c>
      <c r="K1346" s="2">
        <v>2261.89</v>
      </c>
      <c r="N1346" s="12">
        <v>4250.3999999999996</v>
      </c>
      <c r="O1346" s="3">
        <v>2693.98</v>
      </c>
      <c r="P1346" s="12">
        <v>4770.8900000000003</v>
      </c>
      <c r="Q1346" s="2">
        <v>2305.69</v>
      </c>
      <c r="T1346" s="2">
        <v>4338.8</v>
      </c>
      <c r="U1346" s="3">
        <v>2737.78</v>
      </c>
      <c r="AJ1346" s="2">
        <f t="shared" si="128"/>
        <v>4266</v>
      </c>
      <c r="AK1346" s="2">
        <v>294</v>
      </c>
      <c r="AL1346" s="12">
        <v>3645.58</v>
      </c>
      <c r="AM1346" s="2">
        <v>2064.83</v>
      </c>
      <c r="AP1346" s="12">
        <v>3213.49</v>
      </c>
      <c r="AQ1346" s="3">
        <v>2496.92</v>
      </c>
      <c r="AZ1346"/>
      <c r="BA1346" s="41">
        <v>4681</v>
      </c>
      <c r="BB1346" s="2">
        <v>4708</v>
      </c>
      <c r="BL1346" s="2">
        <v>5093.3</v>
      </c>
      <c r="BM1346" s="2">
        <v>2537.37</v>
      </c>
      <c r="BN1346" s="2">
        <v>4661.21</v>
      </c>
      <c r="BO1346" s="2">
        <v>2969.46</v>
      </c>
      <c r="HN1346" s="12">
        <f t="shared" si="129"/>
        <v>4912.49</v>
      </c>
      <c r="HO1346" s="2">
        <f t="shared" si="130"/>
        <v>4101.2</v>
      </c>
      <c r="HP1346" s="3">
        <f t="shared" si="131"/>
        <v>3936.2</v>
      </c>
      <c r="HW1346" s="197"/>
    </row>
    <row r="1347" spans="1:231" x14ac:dyDescent="0.3">
      <c r="A1347" s="64">
        <v>42346</v>
      </c>
      <c r="B1347" s="40">
        <v>4569</v>
      </c>
      <c r="C1347" s="40">
        <f t="shared" si="132"/>
        <v>4482.2380952380954</v>
      </c>
      <c r="D1347" s="12">
        <v>5100.4799999999996</v>
      </c>
      <c r="E1347" s="2">
        <v>2532.81</v>
      </c>
      <c r="H1347" s="2">
        <v>4668.3900000000003</v>
      </c>
      <c r="I1347" s="3">
        <v>2964.9</v>
      </c>
      <c r="J1347" s="12">
        <v>4767.6000000000004</v>
      </c>
      <c r="K1347" s="2">
        <v>2337.94</v>
      </c>
      <c r="N1347" s="12">
        <v>4335.51</v>
      </c>
      <c r="O1347" s="3">
        <v>2770.03</v>
      </c>
      <c r="P1347" s="12">
        <v>4843.21</v>
      </c>
      <c r="Q1347" s="2">
        <v>2367.92</v>
      </c>
      <c r="T1347" s="2">
        <v>4411.12</v>
      </c>
      <c r="U1347" s="3">
        <v>2800.01</v>
      </c>
      <c r="AJ1347" s="2">
        <f t="shared" si="128"/>
        <v>4275</v>
      </c>
      <c r="AK1347" s="2">
        <v>294</v>
      </c>
      <c r="AL1347" s="12">
        <v>3651.39</v>
      </c>
      <c r="AM1347" s="2">
        <v>2060.86</v>
      </c>
      <c r="AP1347" s="12">
        <v>3219.3</v>
      </c>
      <c r="AQ1347" s="3">
        <v>2492.9499999999998</v>
      </c>
      <c r="AZ1347"/>
      <c r="BA1347" s="41">
        <v>4695</v>
      </c>
      <c r="BB1347" s="2">
        <v>4719</v>
      </c>
      <c r="BL1347" s="2">
        <v>5174.2299999999996</v>
      </c>
      <c r="BM1347" s="2">
        <v>2605.79</v>
      </c>
      <c r="BN1347" s="2">
        <v>4742.1400000000003</v>
      </c>
      <c r="BO1347" s="2">
        <v>3037.88</v>
      </c>
      <c r="HN1347" s="12">
        <f t="shared" si="129"/>
        <v>4997.6000000000004</v>
      </c>
      <c r="HO1347" s="2">
        <f t="shared" si="130"/>
        <v>4110.38</v>
      </c>
      <c r="HP1347" s="3">
        <f t="shared" si="131"/>
        <v>3944.4800000000005</v>
      </c>
      <c r="HW1347" s="197"/>
    </row>
    <row r="1348" spans="1:231" x14ac:dyDescent="0.3">
      <c r="A1348" s="64">
        <v>42347</v>
      </c>
      <c r="B1348" s="40">
        <v>4632</v>
      </c>
      <c r="C1348" s="40">
        <f t="shared" si="132"/>
        <v>4495.1904761904761</v>
      </c>
      <c r="D1348" s="12">
        <v>5206.5200000000004</v>
      </c>
      <c r="E1348" s="2">
        <v>2637.74</v>
      </c>
      <c r="H1348" s="2">
        <v>4774.43</v>
      </c>
      <c r="I1348" s="3">
        <v>3069.83</v>
      </c>
      <c r="J1348" s="12">
        <v>4722.1499999999996</v>
      </c>
      <c r="K1348" s="2">
        <v>2292.9699999999998</v>
      </c>
      <c r="N1348" s="12">
        <v>4290.0600000000004</v>
      </c>
      <c r="O1348" s="3">
        <v>2725.06</v>
      </c>
      <c r="P1348" s="12">
        <v>4858.3599999999997</v>
      </c>
      <c r="Q1348" s="2">
        <v>2382.91</v>
      </c>
      <c r="T1348" s="2">
        <v>4426.2700000000004</v>
      </c>
      <c r="U1348" s="3">
        <v>2815</v>
      </c>
      <c r="AJ1348" s="2">
        <f t="shared" si="128"/>
        <v>4338</v>
      </c>
      <c r="AK1348" s="2">
        <v>294</v>
      </c>
      <c r="AL1348" s="12">
        <v>3666.54</v>
      </c>
      <c r="AM1348" s="2">
        <v>2075.85</v>
      </c>
      <c r="AP1348" s="12">
        <v>3234.45</v>
      </c>
      <c r="AQ1348" s="3">
        <v>2507.94</v>
      </c>
      <c r="AZ1348"/>
      <c r="BA1348" s="41">
        <v>4764</v>
      </c>
      <c r="BB1348" s="2">
        <v>4762</v>
      </c>
      <c r="BL1348" s="2">
        <v>5284.45</v>
      </c>
      <c r="BM1348" s="2">
        <v>2714.85</v>
      </c>
      <c r="BN1348" s="2">
        <v>4852.3599999999997</v>
      </c>
      <c r="BO1348" s="2">
        <v>3146.94</v>
      </c>
      <c r="HN1348" s="12">
        <f t="shared" si="129"/>
        <v>4952.1499999999996</v>
      </c>
      <c r="HO1348" s="2">
        <f t="shared" si="130"/>
        <v>4174.6400000000003</v>
      </c>
      <c r="HP1348" s="3">
        <f t="shared" si="131"/>
        <v>4002.4400000000005</v>
      </c>
      <c r="HW1348" s="197"/>
    </row>
    <row r="1349" spans="1:231" x14ac:dyDescent="0.3">
      <c r="A1349" s="64">
        <v>42348</v>
      </c>
      <c r="B1349" s="40">
        <v>4698</v>
      </c>
      <c r="C1349" s="40">
        <f t="shared" si="132"/>
        <v>4509.8571428571431</v>
      </c>
      <c r="D1349" s="12">
        <v>5319.95</v>
      </c>
      <c r="E1349" s="2">
        <v>2743.69</v>
      </c>
      <c r="H1349" s="2">
        <v>4887.8599999999997</v>
      </c>
      <c r="I1349" s="3">
        <v>3175.78</v>
      </c>
      <c r="J1349" s="12">
        <v>4767.3500000000004</v>
      </c>
      <c r="K1349" s="2">
        <v>2333.29</v>
      </c>
      <c r="N1349" s="12">
        <v>4335.26</v>
      </c>
      <c r="O1349" s="3">
        <v>2765.38</v>
      </c>
      <c r="P1349" s="12">
        <v>4890.1000000000004</v>
      </c>
      <c r="Q1349" s="2">
        <v>2409.29</v>
      </c>
      <c r="T1349" s="2">
        <v>4458.01</v>
      </c>
      <c r="U1349" s="3">
        <v>2841.38</v>
      </c>
      <c r="AJ1349" s="2">
        <f t="shared" si="128"/>
        <v>4404</v>
      </c>
      <c r="AK1349" s="2">
        <v>294</v>
      </c>
      <c r="AL1349" s="12">
        <v>3724.97</v>
      </c>
      <c r="AM1349" s="2">
        <v>2128.4299999999998</v>
      </c>
      <c r="AP1349" s="12">
        <v>3292.88</v>
      </c>
      <c r="AQ1349" s="3">
        <v>2560.52</v>
      </c>
      <c r="AZ1349"/>
      <c r="BA1349" s="41">
        <v>4832</v>
      </c>
      <c r="BB1349" s="2">
        <v>4848</v>
      </c>
      <c r="BL1349" s="2">
        <v>5400.38</v>
      </c>
      <c r="BM1349" s="2">
        <v>2823.28</v>
      </c>
      <c r="BN1349" s="2">
        <v>4968.29</v>
      </c>
      <c r="BO1349" s="2">
        <v>3255.37</v>
      </c>
      <c r="HN1349" s="12">
        <f t="shared" si="129"/>
        <v>4997.3500000000004</v>
      </c>
      <c r="HO1349" s="2">
        <f t="shared" si="130"/>
        <v>4241.96</v>
      </c>
      <c r="HP1349" s="3">
        <f t="shared" si="131"/>
        <v>4063.16</v>
      </c>
      <c r="HW1349" s="197"/>
    </row>
    <row r="1350" spans="1:231" x14ac:dyDescent="0.3">
      <c r="A1350" s="64">
        <v>42349</v>
      </c>
      <c r="B1350" s="40">
        <v>4552</v>
      </c>
      <c r="C1350" s="40">
        <f t="shared" si="132"/>
        <v>4516.3809523809523</v>
      </c>
      <c r="D1350" s="12">
        <v>5256.47</v>
      </c>
      <c r="E1350" s="2">
        <v>2682.97</v>
      </c>
      <c r="H1350" s="2">
        <v>4824.38</v>
      </c>
      <c r="I1350" s="3">
        <v>3115.06</v>
      </c>
      <c r="J1350" s="12">
        <v>4721.7</v>
      </c>
      <c r="K1350" s="2">
        <v>2289.59</v>
      </c>
      <c r="N1350" s="12">
        <v>4289.6099999999997</v>
      </c>
      <c r="O1350" s="3">
        <v>2721.68</v>
      </c>
      <c r="P1350" s="12">
        <v>4874.47</v>
      </c>
      <c r="Q1350" s="2">
        <v>2395.5</v>
      </c>
      <c r="T1350" s="2">
        <v>4442.38</v>
      </c>
      <c r="U1350" s="3">
        <v>2827.59</v>
      </c>
      <c r="AJ1350" s="2">
        <f t="shared" si="128"/>
        <v>4258</v>
      </c>
      <c r="AK1350" s="2">
        <v>294</v>
      </c>
      <c r="AL1350" s="12">
        <v>3725.83</v>
      </c>
      <c r="AM1350" s="2">
        <v>2131.0300000000002</v>
      </c>
      <c r="AP1350" s="12">
        <v>3293.74</v>
      </c>
      <c r="AQ1350" s="3">
        <v>2563.12</v>
      </c>
      <c r="AZ1350"/>
      <c r="BA1350" s="41">
        <v>4732</v>
      </c>
      <c r="BB1350" s="2">
        <v>4787</v>
      </c>
      <c r="BL1350" s="2">
        <v>5343.55</v>
      </c>
      <c r="BM1350" s="2">
        <v>2769.14</v>
      </c>
      <c r="BN1350" s="2">
        <v>4911.46</v>
      </c>
      <c r="BO1350" s="2">
        <v>3201.23</v>
      </c>
      <c r="HN1350" s="12">
        <f t="shared" si="129"/>
        <v>4951.7</v>
      </c>
      <c r="HO1350" s="2">
        <f t="shared" si="130"/>
        <v>4093.04</v>
      </c>
      <c r="HP1350" s="3">
        <f t="shared" si="131"/>
        <v>3928.84</v>
      </c>
      <c r="HW1350" s="197"/>
    </row>
    <row r="1351" spans="1:231" x14ac:dyDescent="0.3">
      <c r="A1351" s="64">
        <v>42354</v>
      </c>
      <c r="B1351" s="40">
        <v>4568</v>
      </c>
      <c r="C1351" s="40">
        <f t="shared" si="132"/>
        <v>4521.2857142857147</v>
      </c>
      <c r="D1351" s="12">
        <v>5226.84</v>
      </c>
      <c r="E1351" s="2">
        <v>2659.04</v>
      </c>
      <c r="H1351" s="2">
        <v>4794.75</v>
      </c>
      <c r="I1351" s="3">
        <v>3091.13</v>
      </c>
      <c r="J1351" s="12">
        <v>4653.2</v>
      </c>
      <c r="K1351" s="2">
        <v>2255.39</v>
      </c>
      <c r="N1351" s="12">
        <v>4221.1099999999997</v>
      </c>
      <c r="O1351" s="3">
        <v>2687.48</v>
      </c>
      <c r="P1351" s="12">
        <v>4804.0600000000004</v>
      </c>
      <c r="Q1351" s="2">
        <v>2330.14</v>
      </c>
      <c r="T1351" s="2">
        <v>4371.97</v>
      </c>
      <c r="U1351" s="3">
        <v>2762.23</v>
      </c>
      <c r="AJ1351" s="2">
        <f t="shared" si="128"/>
        <v>4274</v>
      </c>
      <c r="AK1351" s="2">
        <v>294</v>
      </c>
      <c r="AL1351" s="12">
        <v>3658.34</v>
      </c>
      <c r="AM1351" s="2">
        <v>2068.73</v>
      </c>
      <c r="AP1351" s="12">
        <v>3226.25</v>
      </c>
      <c r="AQ1351" s="3">
        <v>2500.8200000000002</v>
      </c>
      <c r="AZ1351"/>
      <c r="BA1351" s="41">
        <v>4699</v>
      </c>
      <c r="BB1351" s="2">
        <v>4733</v>
      </c>
      <c r="BL1351" s="2">
        <v>5285.13</v>
      </c>
      <c r="BM1351" s="2">
        <v>2716.72</v>
      </c>
      <c r="BN1351" s="2">
        <v>4853.04</v>
      </c>
      <c r="BO1351" s="2">
        <v>3148.81</v>
      </c>
      <c r="HN1351" s="12">
        <f t="shared" si="129"/>
        <v>4883.2</v>
      </c>
      <c r="HO1351" s="2">
        <f t="shared" si="130"/>
        <v>4109.3599999999997</v>
      </c>
      <c r="HP1351" s="3">
        <f t="shared" si="131"/>
        <v>3943.5600000000004</v>
      </c>
      <c r="HW1351" s="197"/>
    </row>
    <row r="1352" spans="1:231" x14ac:dyDescent="0.3">
      <c r="A1352" s="64">
        <v>42355</v>
      </c>
      <c r="B1352" s="40">
        <v>4548</v>
      </c>
      <c r="C1352" s="40">
        <f t="shared" si="132"/>
        <v>4523.4761904761908</v>
      </c>
      <c r="D1352" s="12">
        <v>5281.74</v>
      </c>
      <c r="E1352" s="2">
        <v>2706.78</v>
      </c>
      <c r="H1352" s="2">
        <v>4849.6499999999996</v>
      </c>
      <c r="I1352" s="3">
        <v>3138.87</v>
      </c>
      <c r="J1352" s="12">
        <v>4699.66</v>
      </c>
      <c r="K1352" s="2">
        <v>2297.19</v>
      </c>
      <c r="N1352" s="12">
        <v>4267.57</v>
      </c>
      <c r="O1352" s="3">
        <v>2729.28</v>
      </c>
      <c r="P1352" s="12">
        <v>4852.74</v>
      </c>
      <c r="Q1352" s="2">
        <v>2373.04</v>
      </c>
      <c r="T1352" s="2">
        <v>4420.6499999999996</v>
      </c>
      <c r="U1352" s="3">
        <v>2805.13</v>
      </c>
      <c r="AJ1352" s="2">
        <f t="shared" ref="AJ1352:AJ1415" si="133">B1352-AK1352</f>
        <v>4254</v>
      </c>
      <c r="AK1352" s="2">
        <v>294</v>
      </c>
      <c r="AL1352" s="12">
        <v>3703.46</v>
      </c>
      <c r="AM1352" s="2">
        <v>2107.89</v>
      </c>
      <c r="AP1352" s="12">
        <v>3271.37</v>
      </c>
      <c r="AQ1352" s="3">
        <v>2539.98</v>
      </c>
      <c r="AZ1352"/>
      <c r="BA1352" s="41">
        <v>4668</v>
      </c>
      <c r="BB1352" s="2">
        <v>4718</v>
      </c>
      <c r="BL1352" s="2">
        <v>5340.89</v>
      </c>
      <c r="BM1352" s="2">
        <v>2765.31</v>
      </c>
      <c r="BN1352" s="2">
        <v>4908.8</v>
      </c>
      <c r="BO1352" s="2">
        <v>3197.4</v>
      </c>
      <c r="HN1352" s="12">
        <f t="shared" si="129"/>
        <v>4929.66</v>
      </c>
      <c r="HO1352" s="2">
        <f t="shared" si="130"/>
        <v>4088.96</v>
      </c>
      <c r="HP1352" s="3">
        <f t="shared" si="131"/>
        <v>3925.16</v>
      </c>
      <c r="HW1352" s="197"/>
    </row>
    <row r="1353" spans="1:231" x14ac:dyDescent="0.3">
      <c r="A1353" s="64">
        <v>42356</v>
      </c>
      <c r="B1353" s="40">
        <v>4583</v>
      </c>
      <c r="C1353" s="40">
        <f t="shared" si="132"/>
        <v>4528.5714285714284</v>
      </c>
      <c r="D1353" s="12">
        <v>5259.28</v>
      </c>
      <c r="E1353" s="2">
        <v>2687.25</v>
      </c>
      <c r="H1353" s="2">
        <v>4827.1899999999996</v>
      </c>
      <c r="I1353" s="3">
        <v>3119.34</v>
      </c>
      <c r="J1353" s="12">
        <v>4680.6499999999996</v>
      </c>
      <c r="K1353" s="2">
        <v>2280.09</v>
      </c>
      <c r="N1353" s="12">
        <v>4248.5600000000004</v>
      </c>
      <c r="O1353" s="3">
        <v>2712.18</v>
      </c>
      <c r="P1353" s="12">
        <v>4802.3500000000004</v>
      </c>
      <c r="Q1353" s="2">
        <v>2325.33</v>
      </c>
      <c r="T1353" s="2">
        <v>4370.26</v>
      </c>
      <c r="U1353" s="3">
        <v>2757.42</v>
      </c>
      <c r="AJ1353" s="2">
        <f t="shared" si="133"/>
        <v>4289</v>
      </c>
      <c r="AK1353" s="2">
        <v>294</v>
      </c>
      <c r="AL1353" s="12">
        <v>3639.28</v>
      </c>
      <c r="AM1353" s="2">
        <v>2046.63</v>
      </c>
      <c r="AP1353" s="12">
        <v>3207.19</v>
      </c>
      <c r="AQ1353" s="3">
        <v>2478.7199999999998</v>
      </c>
      <c r="AZ1353"/>
      <c r="BA1353" s="41">
        <v>4688</v>
      </c>
      <c r="BB1353" s="2">
        <v>4738</v>
      </c>
      <c r="BL1353" s="2">
        <v>5318.28</v>
      </c>
      <c r="BM1353" s="2">
        <v>2742.66</v>
      </c>
      <c r="BN1353" s="2">
        <v>4883.1899999999996</v>
      </c>
      <c r="BO1353" s="2">
        <v>3174.75</v>
      </c>
      <c r="HN1353" s="12">
        <f t="shared" si="129"/>
        <v>4910.6499999999996</v>
      </c>
      <c r="HO1353" s="2">
        <f t="shared" si="130"/>
        <v>4124.66</v>
      </c>
      <c r="HP1353" s="3">
        <f t="shared" si="131"/>
        <v>3957.3600000000006</v>
      </c>
      <c r="HW1353" s="197"/>
    </row>
    <row r="1354" spans="1:231" x14ac:dyDescent="0.3">
      <c r="A1354" s="64">
        <v>42359</v>
      </c>
      <c r="B1354" s="40">
        <v>4677</v>
      </c>
      <c r="C1354" s="40">
        <f t="shared" si="132"/>
        <v>4539.333333333333</v>
      </c>
      <c r="D1354" s="12">
        <v>5259.28</v>
      </c>
      <c r="E1354" s="2">
        <v>2687.25</v>
      </c>
      <c r="H1354" s="2">
        <v>4827.1899999999996</v>
      </c>
      <c r="I1354" s="3">
        <v>3119.34</v>
      </c>
      <c r="J1354" s="12">
        <v>4711.04</v>
      </c>
      <c r="K1354" s="2">
        <v>2280.09</v>
      </c>
      <c r="N1354" s="12">
        <v>4278.95</v>
      </c>
      <c r="O1354" s="3">
        <v>2712.18</v>
      </c>
      <c r="P1354" s="12">
        <v>4817.59</v>
      </c>
      <c r="Q1354" s="2">
        <v>2340.41</v>
      </c>
      <c r="T1354" s="2">
        <v>4985.5</v>
      </c>
      <c r="U1354" s="3">
        <v>2772.5</v>
      </c>
      <c r="AJ1354" s="2">
        <f t="shared" si="133"/>
        <v>4383</v>
      </c>
      <c r="AK1354" s="2">
        <v>294</v>
      </c>
      <c r="AL1354" s="12">
        <v>3654.52</v>
      </c>
      <c r="AM1354" s="2">
        <v>2061.71</v>
      </c>
      <c r="AP1354" s="12">
        <v>3222.43</v>
      </c>
      <c r="AQ1354" s="3">
        <v>2493.8000000000002</v>
      </c>
      <c r="AZ1354"/>
      <c r="BA1354" s="41">
        <v>4772</v>
      </c>
      <c r="BB1354" s="2">
        <v>4802</v>
      </c>
      <c r="BL1354" s="2">
        <v>5318.08</v>
      </c>
      <c r="BM1354" s="2">
        <v>2745.43</v>
      </c>
      <c r="BN1354" s="2">
        <v>4885.99</v>
      </c>
      <c r="BO1354" s="2">
        <v>3177.52</v>
      </c>
      <c r="HN1354" s="12">
        <f t="shared" si="129"/>
        <v>4941.04</v>
      </c>
      <c r="HO1354" s="2">
        <f t="shared" si="130"/>
        <v>4220.54</v>
      </c>
      <c r="HP1354" s="3">
        <f t="shared" si="131"/>
        <v>4043.84</v>
      </c>
      <c r="HW1354" s="197"/>
    </row>
    <row r="1355" spans="1:231" x14ac:dyDescent="0.3">
      <c r="A1355" s="64">
        <v>42360</v>
      </c>
      <c r="B1355" s="40">
        <v>4722</v>
      </c>
      <c r="C1355" s="40">
        <f t="shared" si="132"/>
        <v>4553.1904761904761</v>
      </c>
      <c r="D1355" s="12">
        <v>5233.28</v>
      </c>
      <c r="E1355" s="2">
        <v>2659.13</v>
      </c>
      <c r="H1355" s="2">
        <v>4801.1899999999996</v>
      </c>
      <c r="I1355" s="3">
        <v>3091.22</v>
      </c>
      <c r="J1355" s="12">
        <v>4728.1000000000004</v>
      </c>
      <c r="K1355" s="2">
        <v>2295.29</v>
      </c>
      <c r="N1355" s="12">
        <v>4296.01</v>
      </c>
      <c r="O1355" s="3">
        <v>2727.38</v>
      </c>
      <c r="P1355" s="12">
        <v>4850.53</v>
      </c>
      <c r="Q1355" s="2">
        <v>2371.09</v>
      </c>
      <c r="T1355" s="2">
        <v>4418.4399999999996</v>
      </c>
      <c r="U1355" s="3">
        <v>2803.18</v>
      </c>
      <c r="AJ1355" s="2">
        <f t="shared" si="133"/>
        <v>4428</v>
      </c>
      <c r="AK1355" s="2">
        <v>294</v>
      </c>
      <c r="AL1355" s="12">
        <v>3686.08</v>
      </c>
      <c r="AM1355" s="2">
        <v>2090.9499999999998</v>
      </c>
      <c r="AP1355" s="12">
        <v>3253.99</v>
      </c>
      <c r="AQ1355" s="3">
        <v>2523.04</v>
      </c>
      <c r="AZ1355"/>
      <c r="BA1355" s="2">
        <v>4822</v>
      </c>
      <c r="BB1355" s="2">
        <v>4857</v>
      </c>
      <c r="BL1355" s="2">
        <v>5292.39</v>
      </c>
      <c r="BM1355" s="2">
        <v>2717.62</v>
      </c>
      <c r="BN1355" s="2">
        <v>4860.3</v>
      </c>
      <c r="BO1355" s="2">
        <v>3149.71</v>
      </c>
      <c r="HN1355" s="12">
        <f t="shared" si="129"/>
        <v>4958.1000000000004</v>
      </c>
      <c r="HO1355" s="2">
        <f t="shared" si="130"/>
        <v>4266.4400000000005</v>
      </c>
      <c r="HP1355" s="3">
        <f t="shared" si="131"/>
        <v>4085.24</v>
      </c>
      <c r="HW1355" s="197"/>
    </row>
    <row r="1356" spans="1:231" x14ac:dyDescent="0.3">
      <c r="A1356" s="64">
        <v>42361</v>
      </c>
      <c r="B1356" s="40">
        <v>4727</v>
      </c>
      <c r="C1356" s="40">
        <f t="shared" si="132"/>
        <v>4569.666666666667</v>
      </c>
      <c r="D1356" s="12">
        <v>5225.32</v>
      </c>
      <c r="E1356" s="2">
        <v>2650.36</v>
      </c>
      <c r="H1356" s="2">
        <v>4793.2299999999996</v>
      </c>
      <c r="I1356" s="3">
        <v>3082.45</v>
      </c>
      <c r="J1356" s="12">
        <v>4734.49</v>
      </c>
      <c r="K1356" s="2">
        <v>2300.9899999999998</v>
      </c>
      <c r="N1356" s="12">
        <v>4302.3999999999996</v>
      </c>
      <c r="O1356" s="3">
        <v>2733.08</v>
      </c>
      <c r="P1356" s="12">
        <v>4872.5200000000004</v>
      </c>
      <c r="Q1356" s="2">
        <v>2392.13</v>
      </c>
      <c r="T1356" s="2">
        <v>4440.43</v>
      </c>
      <c r="U1356" s="3">
        <v>2824.22</v>
      </c>
      <c r="AJ1356" s="2">
        <f t="shared" si="133"/>
        <v>4433</v>
      </c>
      <c r="AK1356" s="2">
        <v>294</v>
      </c>
      <c r="AL1356" s="12">
        <v>3707.56</v>
      </c>
      <c r="AM1356" s="2">
        <v>2111.4499999999998</v>
      </c>
      <c r="AP1356" s="12">
        <v>3275.47</v>
      </c>
      <c r="AQ1356" s="3">
        <v>2543.54</v>
      </c>
      <c r="AZ1356"/>
      <c r="BA1356" s="2">
        <v>4846</v>
      </c>
      <c r="BB1356" s="2">
        <v>4879</v>
      </c>
      <c r="BL1356" s="2">
        <v>5281.73</v>
      </c>
      <c r="BM1356" s="2">
        <v>2706.17</v>
      </c>
      <c r="BN1356" s="2">
        <v>4849.6400000000003</v>
      </c>
      <c r="BO1356" s="2">
        <v>3138.26</v>
      </c>
      <c r="HN1356" s="12">
        <f t="shared" si="129"/>
        <v>4964.49</v>
      </c>
      <c r="HO1356" s="2">
        <f t="shared" si="130"/>
        <v>4271.54</v>
      </c>
      <c r="HP1356" s="3">
        <f t="shared" si="131"/>
        <v>4089.84</v>
      </c>
      <c r="HW1356" s="197"/>
    </row>
    <row r="1357" spans="1:231" x14ac:dyDescent="0.3">
      <c r="A1357" s="64">
        <v>42362</v>
      </c>
      <c r="B1357" s="40">
        <v>4740</v>
      </c>
      <c r="C1357" s="40">
        <f t="shared" si="132"/>
        <v>4584.6190476190477</v>
      </c>
      <c r="D1357" s="12">
        <v>5236.8599999999997</v>
      </c>
      <c r="E1357" s="2">
        <v>2658.49</v>
      </c>
      <c r="H1357" s="2">
        <v>4804.7700000000004</v>
      </c>
      <c r="I1357" s="3">
        <v>3090.58</v>
      </c>
      <c r="J1357" s="12">
        <v>4727.1099999999997</v>
      </c>
      <c r="K1357" s="2">
        <v>2321.89</v>
      </c>
      <c r="N1357" s="12">
        <v>4295.0200000000004</v>
      </c>
      <c r="O1357" s="3">
        <v>2753.98</v>
      </c>
      <c r="P1357" s="12">
        <v>4866.04</v>
      </c>
      <c r="Q1357" s="2">
        <v>2383.09</v>
      </c>
      <c r="T1357" s="2">
        <v>4433.95</v>
      </c>
      <c r="U1357" s="3">
        <v>2815.18</v>
      </c>
      <c r="AJ1357" s="2">
        <f t="shared" si="133"/>
        <v>4446</v>
      </c>
      <c r="AK1357" s="2">
        <v>294</v>
      </c>
      <c r="AL1357" s="12">
        <v>3714.65</v>
      </c>
      <c r="AM1357" s="2">
        <v>2115.73</v>
      </c>
      <c r="AP1357" s="12">
        <v>3282.56</v>
      </c>
      <c r="AQ1357" s="3">
        <v>2547.8200000000002</v>
      </c>
      <c r="AZ1357"/>
      <c r="BA1357" s="2">
        <v>4850</v>
      </c>
      <c r="BB1357" s="2">
        <v>4879</v>
      </c>
      <c r="BL1357" s="2">
        <v>5295.1</v>
      </c>
      <c r="BM1357" s="2">
        <v>2716.11</v>
      </c>
      <c r="BN1357" s="2">
        <v>4863.01</v>
      </c>
      <c r="BO1357" s="2">
        <v>3148.2</v>
      </c>
      <c r="HN1357" s="12">
        <f t="shared" ref="HN1357:HN1420" si="134">J1357+230</f>
        <v>4957.1099999999997</v>
      </c>
      <c r="HO1357" s="2">
        <f t="shared" si="130"/>
        <v>4284.8</v>
      </c>
      <c r="HP1357" s="3">
        <f t="shared" si="131"/>
        <v>4101.8</v>
      </c>
      <c r="HW1357" s="197"/>
    </row>
    <row r="1358" spans="1:231" x14ac:dyDescent="0.3">
      <c r="A1358" s="64">
        <v>42363</v>
      </c>
      <c r="B1358" s="40">
        <v>4740</v>
      </c>
      <c r="C1358" s="40">
        <f t="shared" si="132"/>
        <v>4598.4285714285716</v>
      </c>
      <c r="D1358" s="12">
        <v>5236.8599999999997</v>
      </c>
      <c r="E1358" s="2">
        <v>2658.49</v>
      </c>
      <c r="H1358" s="2">
        <v>4804.7700000000004</v>
      </c>
      <c r="I1358" s="3">
        <v>3090.58</v>
      </c>
      <c r="J1358" s="12">
        <v>4727.1099999999997</v>
      </c>
      <c r="K1358" s="2">
        <v>2321.89</v>
      </c>
      <c r="N1358" s="12">
        <v>4295.0200000000004</v>
      </c>
      <c r="O1358" s="3">
        <v>2753.98</v>
      </c>
      <c r="P1358" s="12">
        <v>4866.04</v>
      </c>
      <c r="Q1358" s="2">
        <v>2383.09</v>
      </c>
      <c r="T1358" s="2">
        <v>4433.95</v>
      </c>
      <c r="U1358" s="3">
        <v>2815.18</v>
      </c>
      <c r="AJ1358" s="2">
        <f t="shared" si="133"/>
        <v>4446</v>
      </c>
      <c r="AK1358" s="2">
        <v>294</v>
      </c>
      <c r="AL1358" s="12">
        <v>3714.65</v>
      </c>
      <c r="AM1358" s="2">
        <v>2115.73</v>
      </c>
      <c r="AP1358" s="12">
        <v>3282.56</v>
      </c>
      <c r="AQ1358" s="3">
        <v>2547.8200000000002</v>
      </c>
      <c r="AZ1358"/>
      <c r="BA1358" s="2">
        <v>4850</v>
      </c>
      <c r="BB1358" s="2">
        <v>4879</v>
      </c>
      <c r="BL1358" s="2">
        <v>5295.1</v>
      </c>
      <c r="BM1358" s="2">
        <v>2716.11</v>
      </c>
      <c r="BN1358" s="2">
        <v>4863.01</v>
      </c>
      <c r="BO1358" s="2">
        <v>3148.2</v>
      </c>
      <c r="HN1358" s="12">
        <f t="shared" si="134"/>
        <v>4957.1099999999997</v>
      </c>
      <c r="HO1358" s="2">
        <f t="shared" si="130"/>
        <v>4284.8</v>
      </c>
      <c r="HP1358" s="3">
        <f t="shared" si="131"/>
        <v>4101.8</v>
      </c>
      <c r="HW1358" s="197"/>
    </row>
    <row r="1359" spans="1:231" x14ac:dyDescent="0.3">
      <c r="A1359" s="64">
        <v>42366</v>
      </c>
      <c r="B1359" s="40">
        <v>4785</v>
      </c>
      <c r="C1359" s="40">
        <f t="shared" si="132"/>
        <v>4613.4285714285716</v>
      </c>
      <c r="D1359" s="12">
        <v>5236.8599999999997</v>
      </c>
      <c r="E1359" s="2">
        <v>2658.49</v>
      </c>
      <c r="H1359" s="2">
        <v>4804.7700000000004</v>
      </c>
      <c r="I1359" s="3">
        <v>3090.58</v>
      </c>
      <c r="J1359" s="12">
        <v>4727.1099999999997</v>
      </c>
      <c r="K1359" s="2">
        <v>2321.89</v>
      </c>
      <c r="N1359" s="12">
        <v>4295.0200000000004</v>
      </c>
      <c r="O1359" s="3">
        <v>2753.98</v>
      </c>
      <c r="P1359" s="12">
        <v>4866.04</v>
      </c>
      <c r="Q1359" s="2">
        <v>2383.09</v>
      </c>
      <c r="T1359" s="2">
        <v>4433.95</v>
      </c>
      <c r="U1359" s="3">
        <v>2815.18</v>
      </c>
      <c r="AJ1359" s="2">
        <f t="shared" si="133"/>
        <v>4491</v>
      </c>
      <c r="AK1359" s="2">
        <v>294</v>
      </c>
      <c r="AL1359" s="12">
        <v>3714.65</v>
      </c>
      <c r="AM1359" s="2">
        <v>2115.73</v>
      </c>
      <c r="AP1359" s="12">
        <v>3282.56</v>
      </c>
      <c r="AQ1359" s="3">
        <v>2547.8200000000002</v>
      </c>
      <c r="AZ1359"/>
      <c r="BA1359" s="2">
        <v>4894</v>
      </c>
      <c r="BB1359" s="2">
        <v>4938</v>
      </c>
      <c r="BL1359" s="2">
        <v>5295.1</v>
      </c>
      <c r="BM1359" s="2">
        <v>2716.11</v>
      </c>
      <c r="BN1359" s="2">
        <v>4863.01</v>
      </c>
      <c r="BO1359" s="2">
        <v>3148.2</v>
      </c>
      <c r="HN1359" s="12">
        <f t="shared" si="134"/>
        <v>4957.1099999999997</v>
      </c>
      <c r="HO1359" s="2">
        <f t="shared" si="130"/>
        <v>4330.7</v>
      </c>
      <c r="HP1359" s="3">
        <f t="shared" si="131"/>
        <v>4143.2</v>
      </c>
      <c r="HW1359" s="197"/>
    </row>
    <row r="1360" spans="1:231" x14ac:dyDescent="0.3">
      <c r="A1360" s="64">
        <v>42367</v>
      </c>
      <c r="B1360" s="40">
        <v>4790</v>
      </c>
      <c r="C1360" s="40">
        <f t="shared" si="132"/>
        <v>4627.1428571428569</v>
      </c>
      <c r="D1360" s="12">
        <v>5228.71</v>
      </c>
      <c r="E1360" s="2">
        <v>2649.52</v>
      </c>
      <c r="H1360" s="2">
        <v>4796.62</v>
      </c>
      <c r="I1360" s="3">
        <v>3081.61</v>
      </c>
      <c r="J1360" s="12">
        <v>4733.4399999999996</v>
      </c>
      <c r="K1360" s="2">
        <v>2327.59</v>
      </c>
      <c r="N1360" s="12">
        <v>4301.3500000000004</v>
      </c>
      <c r="O1360" s="3">
        <v>2759.68</v>
      </c>
      <c r="P1360" s="12">
        <v>4888.1400000000003</v>
      </c>
      <c r="Q1360" s="2">
        <v>2404.2399999999998</v>
      </c>
      <c r="T1360" s="2">
        <v>4456.05</v>
      </c>
      <c r="U1360" s="3">
        <v>2836.33</v>
      </c>
      <c r="AJ1360" s="2">
        <f t="shared" si="133"/>
        <v>4496</v>
      </c>
      <c r="AK1360" s="2">
        <v>294</v>
      </c>
      <c r="AL1360" s="12">
        <v>3736.27</v>
      </c>
      <c r="AM1360" s="2">
        <v>2136.37</v>
      </c>
      <c r="AP1360" s="12">
        <v>3304.18</v>
      </c>
      <c r="AQ1360" s="3">
        <v>2568.46</v>
      </c>
      <c r="AZ1360"/>
      <c r="BA1360" s="2">
        <v>4890</v>
      </c>
      <c r="BB1360" s="2">
        <v>4930</v>
      </c>
      <c r="BL1360" s="2">
        <v>5285.63</v>
      </c>
      <c r="BM1360" s="2">
        <v>2705.85</v>
      </c>
      <c r="BN1360" s="2">
        <v>4853.54</v>
      </c>
      <c r="BO1360" s="2">
        <v>3137.94</v>
      </c>
      <c r="HN1360" s="12">
        <f t="shared" si="134"/>
        <v>4963.4399999999996</v>
      </c>
      <c r="HO1360" s="2">
        <f t="shared" si="130"/>
        <v>4335.8</v>
      </c>
      <c r="HP1360" s="3">
        <f t="shared" si="131"/>
        <v>4147.8</v>
      </c>
      <c r="HW1360" s="197"/>
    </row>
    <row r="1361" spans="1:231" x14ac:dyDescent="0.3">
      <c r="A1361" s="64">
        <v>42368</v>
      </c>
      <c r="B1361" s="40">
        <v>4791</v>
      </c>
      <c r="C1361" s="40">
        <f t="shared" si="132"/>
        <v>4639.8571428571431</v>
      </c>
      <c r="D1361" s="12">
        <v>5284.7</v>
      </c>
      <c r="E1361" s="2">
        <v>2698.05</v>
      </c>
      <c r="H1361" s="2">
        <v>4852.6099999999997</v>
      </c>
      <c r="I1361" s="3">
        <v>3130.14</v>
      </c>
      <c r="J1361" s="12">
        <v>4782.01</v>
      </c>
      <c r="K1361" s="2">
        <v>2371.29</v>
      </c>
      <c r="N1361" s="12">
        <v>4349.92</v>
      </c>
      <c r="O1361" s="3">
        <v>2803.38</v>
      </c>
      <c r="P1361" s="12">
        <v>4923.3</v>
      </c>
      <c r="Q1361" s="2">
        <v>2433.5300000000002</v>
      </c>
      <c r="T1361" s="2">
        <v>4491.21</v>
      </c>
      <c r="U1361" s="3">
        <v>2865.62</v>
      </c>
      <c r="AJ1361" s="2">
        <f t="shared" si="133"/>
        <v>4497</v>
      </c>
      <c r="AK1361" s="2">
        <v>294</v>
      </c>
      <c r="AL1361" s="12">
        <v>3767.71</v>
      </c>
      <c r="AM1361" s="2">
        <v>2161.75</v>
      </c>
      <c r="AP1361" s="12">
        <v>3335.62</v>
      </c>
      <c r="AQ1361" s="3">
        <v>2593.84</v>
      </c>
      <c r="AZ1361"/>
      <c r="BA1361" s="2">
        <v>4910</v>
      </c>
      <c r="BB1361" s="2">
        <v>4958</v>
      </c>
      <c r="BL1361" s="2">
        <v>5342.49</v>
      </c>
      <c r="BM1361" s="2">
        <v>2755.22</v>
      </c>
      <c r="BN1361" s="2">
        <v>4910.3999999999996</v>
      </c>
      <c r="BO1361" s="2">
        <v>3187.31</v>
      </c>
      <c r="HN1361" s="12">
        <f t="shared" si="134"/>
        <v>5012.01</v>
      </c>
      <c r="HO1361" s="2">
        <f t="shared" si="130"/>
        <v>4336.82</v>
      </c>
      <c r="HP1361" s="3">
        <f t="shared" si="131"/>
        <v>4148.72</v>
      </c>
      <c r="HW1361" s="197"/>
    </row>
    <row r="1362" spans="1:231" x14ac:dyDescent="0.3">
      <c r="A1362" s="64">
        <v>42369</v>
      </c>
      <c r="B1362" s="40">
        <v>4923</v>
      </c>
      <c r="C1362" s="40">
        <f t="shared" si="132"/>
        <v>4657</v>
      </c>
      <c r="D1362" s="12">
        <v>5284.7</v>
      </c>
      <c r="E1362" s="2">
        <v>2698.05</v>
      </c>
      <c r="H1362" s="2">
        <v>4852.6099999999997</v>
      </c>
      <c r="I1362" s="3">
        <v>3130.14</v>
      </c>
      <c r="J1362" s="12">
        <v>4782.01</v>
      </c>
      <c r="K1362" s="2">
        <v>2371.29</v>
      </c>
      <c r="N1362" s="12">
        <v>4349.92</v>
      </c>
      <c r="O1362" s="3">
        <v>2803.38</v>
      </c>
      <c r="P1362" s="12">
        <v>4923.3</v>
      </c>
      <c r="Q1362" s="2">
        <v>2433.5300000000002</v>
      </c>
      <c r="T1362" s="2">
        <v>4491.21</v>
      </c>
      <c r="U1362" s="3">
        <v>2865.62</v>
      </c>
      <c r="AJ1362" s="2">
        <f t="shared" si="133"/>
        <v>4629</v>
      </c>
      <c r="AK1362" s="2">
        <v>294</v>
      </c>
      <c r="AL1362" s="12">
        <v>3767.71</v>
      </c>
      <c r="AM1362" s="2">
        <v>2161.75</v>
      </c>
      <c r="AP1362" s="12">
        <v>3335.62</v>
      </c>
      <c r="AQ1362" s="3">
        <v>2593.84</v>
      </c>
      <c r="AZ1362"/>
      <c r="BA1362" s="2">
        <v>4974</v>
      </c>
      <c r="BB1362" s="2">
        <v>5024</v>
      </c>
      <c r="BL1362" s="2">
        <v>5343.93</v>
      </c>
      <c r="BM1362" s="2">
        <v>2756.65</v>
      </c>
      <c r="BN1362" s="2">
        <v>4911.84</v>
      </c>
      <c r="BO1362" s="2">
        <v>3188.74</v>
      </c>
      <c r="HN1362" s="12">
        <f t="shared" si="134"/>
        <v>5012.01</v>
      </c>
      <c r="HO1362" s="2">
        <f t="shared" si="130"/>
        <v>4471.46</v>
      </c>
      <c r="HP1362" s="3">
        <f t="shared" si="131"/>
        <v>4270.16</v>
      </c>
      <c r="HW1362" s="197"/>
    </row>
    <row r="1363" spans="1:231" x14ac:dyDescent="0.3">
      <c r="A1363" s="64">
        <v>42370</v>
      </c>
      <c r="B1363" s="40">
        <v>4923</v>
      </c>
      <c r="C1363" s="40">
        <f t="shared" si="132"/>
        <v>4673.0952380952385</v>
      </c>
      <c r="D1363" s="12">
        <v>5315.1</v>
      </c>
      <c r="E1363" s="2">
        <v>2726.33</v>
      </c>
      <c r="H1363" s="2">
        <v>4883.01</v>
      </c>
      <c r="I1363" s="3">
        <v>3158.42</v>
      </c>
      <c r="J1363" s="12">
        <v>4794.68</v>
      </c>
      <c r="K1363" s="2">
        <v>2382.69</v>
      </c>
      <c r="N1363" s="12">
        <v>4362.59</v>
      </c>
      <c r="O1363" s="3">
        <v>2814.78</v>
      </c>
      <c r="P1363" s="12">
        <v>4920.7299999999996</v>
      </c>
      <c r="Q1363" s="2">
        <v>2429.5500000000002</v>
      </c>
      <c r="T1363" s="2">
        <v>4488.6400000000003</v>
      </c>
      <c r="U1363" s="3">
        <v>2861.64</v>
      </c>
      <c r="AJ1363" s="2">
        <f t="shared" si="133"/>
        <v>4629</v>
      </c>
      <c r="AK1363" s="2">
        <v>294</v>
      </c>
      <c r="AL1363" s="12">
        <v>3764.17</v>
      </c>
      <c r="AM1363" s="2">
        <v>2156.75</v>
      </c>
      <c r="AP1363" s="12">
        <v>3332.08</v>
      </c>
      <c r="AQ1363" s="3">
        <v>2588.84</v>
      </c>
      <c r="AZ1363"/>
      <c r="BA1363" s="2">
        <v>4974</v>
      </c>
      <c r="BB1363" s="2">
        <v>5024</v>
      </c>
      <c r="BL1363" s="2">
        <v>5374.55</v>
      </c>
      <c r="BM1363" s="2">
        <v>2785.16</v>
      </c>
      <c r="BN1363" s="2">
        <v>4942.46</v>
      </c>
      <c r="BO1363" s="2">
        <v>3217.25</v>
      </c>
      <c r="HN1363" s="12">
        <f t="shared" si="134"/>
        <v>5024.68</v>
      </c>
      <c r="HO1363" s="2">
        <f t="shared" ref="HO1363:HO1426" si="135">B1363*1.02-550</f>
        <v>4471.46</v>
      </c>
      <c r="HP1363" s="3">
        <f t="shared" ref="HP1363:HP1426" si="136">B1363*0.92-259</f>
        <v>4270.16</v>
      </c>
      <c r="HW1363" s="197"/>
    </row>
    <row r="1364" spans="1:231" x14ac:dyDescent="0.3">
      <c r="A1364" s="64">
        <v>42373</v>
      </c>
      <c r="B1364" s="40">
        <v>4845</v>
      </c>
      <c r="C1364" s="40">
        <f t="shared" si="132"/>
        <v>4687.2380952380954</v>
      </c>
      <c r="D1364" s="12">
        <v>5238.5600000000004</v>
      </c>
      <c r="E1364" s="2">
        <v>2650.3</v>
      </c>
      <c r="H1364" s="2">
        <v>4806.47</v>
      </c>
      <c r="I1364" s="3">
        <v>3082.39</v>
      </c>
      <c r="J1364" s="12">
        <v>4859.9799999999996</v>
      </c>
      <c r="K1364" s="2">
        <v>2447.11</v>
      </c>
      <c r="N1364" s="12">
        <v>4427.8900000000003</v>
      </c>
      <c r="O1364" s="3">
        <v>2879.2</v>
      </c>
      <c r="P1364" s="12">
        <v>4875.54</v>
      </c>
      <c r="Q1364" s="2">
        <v>2384.59</v>
      </c>
      <c r="T1364" s="2">
        <v>4443.45</v>
      </c>
      <c r="U1364" s="3">
        <v>2816.68</v>
      </c>
      <c r="AJ1364" s="2">
        <f t="shared" si="133"/>
        <v>4551</v>
      </c>
      <c r="AK1364" s="2">
        <v>294</v>
      </c>
      <c r="AL1364" s="12">
        <v>3703.02</v>
      </c>
      <c r="AM1364" s="2">
        <v>2095.9899999999998</v>
      </c>
      <c r="AP1364" s="12">
        <v>3270.93</v>
      </c>
      <c r="AQ1364" s="3">
        <v>2528.08</v>
      </c>
      <c r="BA1364" s="2">
        <v>4948</v>
      </c>
      <c r="BB1364" s="2">
        <v>5039</v>
      </c>
      <c r="BL1364" s="2">
        <v>5298.05</v>
      </c>
      <c r="BM1364" s="2">
        <v>2709.17</v>
      </c>
      <c r="BN1364" s="2">
        <v>4865.96</v>
      </c>
      <c r="BO1364" s="2">
        <v>3141.26</v>
      </c>
      <c r="HN1364" s="12">
        <f t="shared" si="134"/>
        <v>5089.9799999999996</v>
      </c>
      <c r="HO1364" s="2">
        <f t="shared" si="135"/>
        <v>4391.8999999999996</v>
      </c>
      <c r="HP1364" s="3">
        <f t="shared" si="136"/>
        <v>4198.4000000000005</v>
      </c>
      <c r="HW1364" s="197"/>
    </row>
    <row r="1365" spans="1:231" x14ac:dyDescent="0.3">
      <c r="A1365" s="64">
        <v>42374</v>
      </c>
      <c r="B1365" s="40">
        <v>4800</v>
      </c>
      <c r="C1365" s="40">
        <f t="shared" si="132"/>
        <v>4700.1428571428569</v>
      </c>
      <c r="D1365" s="12">
        <v>5311.2</v>
      </c>
      <c r="E1365" s="2">
        <v>2717.09</v>
      </c>
      <c r="H1365" s="2">
        <v>4879.1099999999997</v>
      </c>
      <c r="I1365" s="3">
        <v>3149.18</v>
      </c>
      <c r="J1365" s="12">
        <v>4896.5600000000004</v>
      </c>
      <c r="K1365" s="2">
        <v>2480.09</v>
      </c>
      <c r="N1365" s="12">
        <v>4464.47</v>
      </c>
      <c r="O1365" s="3">
        <v>2912.18</v>
      </c>
      <c r="P1365" s="12">
        <v>4896.32</v>
      </c>
      <c r="Q1365" s="2">
        <v>2401.09</v>
      </c>
      <c r="T1365" s="2">
        <v>4464.2299999999996</v>
      </c>
      <c r="U1365" s="3">
        <v>2833.18</v>
      </c>
      <c r="AJ1365" s="2">
        <f t="shared" si="133"/>
        <v>4506</v>
      </c>
      <c r="AK1365" s="2">
        <v>294</v>
      </c>
      <c r="AL1365" s="12">
        <v>3657.01</v>
      </c>
      <c r="AM1365" s="2">
        <v>2046.23</v>
      </c>
      <c r="AP1365" s="12">
        <v>3224.92</v>
      </c>
      <c r="AQ1365" s="3">
        <v>2478.3200000000002</v>
      </c>
      <c r="BA1365" s="2">
        <v>4900</v>
      </c>
      <c r="BB1365" s="2">
        <v>4983</v>
      </c>
      <c r="BL1365" s="2">
        <v>5365.47</v>
      </c>
      <c r="BM1365" s="2">
        <v>2770.79</v>
      </c>
      <c r="BN1365" s="2">
        <v>4933.38</v>
      </c>
      <c r="BO1365" s="2">
        <v>3202.88</v>
      </c>
      <c r="HN1365" s="12">
        <f t="shared" si="134"/>
        <v>5126.5600000000004</v>
      </c>
      <c r="HO1365" s="2">
        <f t="shared" si="135"/>
        <v>4346</v>
      </c>
      <c r="HP1365" s="3">
        <f t="shared" si="136"/>
        <v>4157</v>
      </c>
      <c r="HW1365" s="197"/>
    </row>
    <row r="1366" spans="1:231" x14ac:dyDescent="0.3">
      <c r="A1366" s="64">
        <v>42375</v>
      </c>
      <c r="B1366" s="40">
        <v>4800</v>
      </c>
      <c r="C1366" s="40">
        <f t="shared" si="132"/>
        <v>4713</v>
      </c>
      <c r="D1366" s="12">
        <v>5398.12</v>
      </c>
      <c r="E1366" s="2">
        <v>2792.33</v>
      </c>
      <c r="H1366" s="2">
        <v>4966.03</v>
      </c>
      <c r="I1366" s="3">
        <v>3224.42</v>
      </c>
      <c r="J1366" s="12">
        <v>4974.04</v>
      </c>
      <c r="K1366" s="2">
        <v>2549.9299999999998</v>
      </c>
      <c r="N1366" s="12">
        <v>4541.95</v>
      </c>
      <c r="O1366" s="3">
        <v>2982.02</v>
      </c>
      <c r="P1366" s="12">
        <v>4973.79</v>
      </c>
      <c r="Q1366" s="2">
        <v>2469.13</v>
      </c>
      <c r="T1366" s="2">
        <v>4541.7</v>
      </c>
      <c r="U1366" s="3">
        <v>2901.22</v>
      </c>
      <c r="AJ1366" s="2">
        <f t="shared" si="133"/>
        <v>4506</v>
      </c>
      <c r="AK1366" s="2">
        <v>294</v>
      </c>
      <c r="AL1366" s="12">
        <v>3726.84</v>
      </c>
      <c r="AM1366" s="2">
        <v>2106.35</v>
      </c>
      <c r="AP1366" s="12">
        <v>3294.75</v>
      </c>
      <c r="AQ1366" s="3">
        <v>2538.44</v>
      </c>
      <c r="BA1366" s="2">
        <v>4899</v>
      </c>
      <c r="BB1366" s="2">
        <v>4980</v>
      </c>
      <c r="BL1366" s="2">
        <v>5455.13</v>
      </c>
      <c r="BM1366" s="2">
        <v>2848.74</v>
      </c>
      <c r="BN1366" s="2">
        <v>5023.04</v>
      </c>
      <c r="BO1366" s="2">
        <v>3280.83</v>
      </c>
      <c r="HN1366" s="12">
        <f t="shared" si="134"/>
        <v>5204.04</v>
      </c>
      <c r="HO1366" s="2">
        <f t="shared" si="135"/>
        <v>4346</v>
      </c>
      <c r="HP1366" s="3">
        <f t="shared" si="136"/>
        <v>4157</v>
      </c>
      <c r="HW1366" s="197"/>
    </row>
    <row r="1367" spans="1:231" x14ac:dyDescent="0.3">
      <c r="A1367" s="64">
        <v>42376</v>
      </c>
      <c r="B1367" s="40">
        <v>4850</v>
      </c>
      <c r="C1367" s="40">
        <f t="shared" si="132"/>
        <v>4726.8095238095239</v>
      </c>
      <c r="D1367" s="12">
        <v>5333.75</v>
      </c>
      <c r="E1367" s="2">
        <v>2750.53</v>
      </c>
      <c r="H1367" s="2">
        <v>4901.66</v>
      </c>
      <c r="I1367" s="3">
        <v>3182.62</v>
      </c>
      <c r="J1367" s="12">
        <v>4930.99</v>
      </c>
      <c r="K1367" s="2">
        <v>2511.13</v>
      </c>
      <c r="N1367" s="12">
        <v>4498.8999999999996</v>
      </c>
      <c r="O1367" s="3">
        <v>2943.22</v>
      </c>
      <c r="P1367" s="12">
        <v>4930.75</v>
      </c>
      <c r="Q1367" s="2">
        <v>2431.33</v>
      </c>
      <c r="T1367" s="2">
        <v>4498.66</v>
      </c>
      <c r="U1367" s="3">
        <v>2863.42</v>
      </c>
      <c r="AJ1367" s="2">
        <f t="shared" si="133"/>
        <v>4556</v>
      </c>
      <c r="AK1367" s="2">
        <v>294</v>
      </c>
      <c r="AL1367" s="12">
        <v>3704.17</v>
      </c>
      <c r="AM1367" s="2">
        <v>2088.91</v>
      </c>
      <c r="AP1367" s="12">
        <v>3272.08</v>
      </c>
      <c r="AQ1367" s="3">
        <v>2521</v>
      </c>
      <c r="BA1367" s="2">
        <v>4938</v>
      </c>
      <c r="BB1367" s="2">
        <v>5008</v>
      </c>
      <c r="BL1367" s="2">
        <v>5391.54</v>
      </c>
      <c r="BM1367" s="2">
        <v>2807.71</v>
      </c>
      <c r="BN1367" s="2">
        <v>4959.45</v>
      </c>
      <c r="BO1367" s="2">
        <v>3239.8</v>
      </c>
      <c r="HN1367" s="12">
        <f t="shared" si="134"/>
        <v>5160.99</v>
      </c>
      <c r="HO1367" s="2">
        <f t="shared" si="135"/>
        <v>4397</v>
      </c>
      <c r="HP1367" s="3">
        <f t="shared" si="136"/>
        <v>4203</v>
      </c>
      <c r="HW1367" s="197"/>
    </row>
    <row r="1368" spans="1:231" x14ac:dyDescent="0.3">
      <c r="A1368" s="64">
        <v>42377</v>
      </c>
      <c r="B1368" s="40">
        <v>4866</v>
      </c>
      <c r="C1368" s="40">
        <f t="shared" si="132"/>
        <v>4740.9523809523807</v>
      </c>
      <c r="D1368" s="12">
        <v>5523.73</v>
      </c>
      <c r="E1368" s="2">
        <v>2917.69</v>
      </c>
      <c r="H1368" s="2">
        <v>5091.6400000000003</v>
      </c>
      <c r="I1368" s="3">
        <v>3349.78</v>
      </c>
      <c r="J1368" s="12">
        <v>5085.9399999999996</v>
      </c>
      <c r="K1368" s="2">
        <v>2650.81</v>
      </c>
      <c r="N1368" s="12">
        <v>4653.8500000000004</v>
      </c>
      <c r="O1368" s="3">
        <v>3082.9</v>
      </c>
      <c r="P1368" s="12">
        <v>5068.83</v>
      </c>
      <c r="Q1368" s="2">
        <v>2550.73</v>
      </c>
      <c r="T1368" s="2">
        <v>4636.74</v>
      </c>
      <c r="U1368" s="3">
        <v>2982.82</v>
      </c>
      <c r="AJ1368" s="2">
        <f t="shared" si="133"/>
        <v>4572</v>
      </c>
      <c r="AK1368" s="2">
        <v>294</v>
      </c>
      <c r="AL1368" s="12">
        <v>3827.7</v>
      </c>
      <c r="AM1368" s="2">
        <v>2193.19</v>
      </c>
      <c r="AP1368" s="12">
        <v>3395.61</v>
      </c>
      <c r="AQ1368" s="3">
        <v>2625.28</v>
      </c>
      <c r="BA1368" s="2">
        <v>4965</v>
      </c>
      <c r="BB1368" s="2">
        <v>5001</v>
      </c>
      <c r="BL1368" s="2">
        <v>5584.12</v>
      </c>
      <c r="BM1368" s="2">
        <v>2977.45</v>
      </c>
      <c r="BN1368" s="2">
        <v>5152.03</v>
      </c>
      <c r="BO1368" s="2">
        <v>3409.54</v>
      </c>
      <c r="HN1368" s="12">
        <f t="shared" si="134"/>
        <v>5315.94</v>
      </c>
      <c r="HO1368" s="2">
        <f t="shared" si="135"/>
        <v>4413.32</v>
      </c>
      <c r="HP1368" s="3">
        <f t="shared" si="136"/>
        <v>4217.72</v>
      </c>
      <c r="HW1368" s="197"/>
    </row>
    <row r="1369" spans="1:231" x14ac:dyDescent="0.3">
      <c r="A1369" s="64">
        <v>42380</v>
      </c>
      <c r="B1369" s="40">
        <v>4987</v>
      </c>
      <c r="C1369" s="40">
        <f t="shared" si="132"/>
        <v>4757.8571428571431</v>
      </c>
      <c r="D1369" s="12">
        <v>5640.25</v>
      </c>
      <c r="E1369" s="2">
        <v>3027.21</v>
      </c>
      <c r="H1369" s="2">
        <v>5208.16</v>
      </c>
      <c r="I1369" s="3">
        <v>3459.3</v>
      </c>
      <c r="J1369" s="12">
        <v>5128.9799999999996</v>
      </c>
      <c r="K1369" s="2">
        <v>2689.61</v>
      </c>
      <c r="N1369" s="12">
        <v>4696.8900000000003</v>
      </c>
      <c r="O1369" s="3">
        <v>3121.7</v>
      </c>
      <c r="P1369" s="12">
        <v>5179.91</v>
      </c>
      <c r="Q1369" s="2">
        <v>2655.8580000000002</v>
      </c>
      <c r="T1369" s="2">
        <v>4747.82</v>
      </c>
      <c r="U1369" s="3">
        <v>3087.94</v>
      </c>
      <c r="AJ1369" s="2">
        <f t="shared" si="133"/>
        <v>4693</v>
      </c>
      <c r="AK1369" s="2">
        <v>294</v>
      </c>
      <c r="AL1369" s="12">
        <v>3900.61</v>
      </c>
      <c r="AM1369" s="2">
        <v>2260.35</v>
      </c>
      <c r="AP1369" s="12">
        <v>3468.52</v>
      </c>
      <c r="AQ1369" s="3">
        <v>2692.44</v>
      </c>
      <c r="BA1369" s="2">
        <v>5065</v>
      </c>
      <c r="BB1369" s="2">
        <v>5101</v>
      </c>
      <c r="BL1369" s="2">
        <v>5702.94</v>
      </c>
      <c r="BM1369" s="2">
        <v>3089.23</v>
      </c>
      <c r="BN1369" s="2">
        <v>5270.85</v>
      </c>
      <c r="BO1369" s="2">
        <v>3521.32</v>
      </c>
      <c r="HN1369" s="12">
        <f t="shared" si="134"/>
        <v>5358.98</v>
      </c>
      <c r="HO1369" s="2">
        <f t="shared" si="135"/>
        <v>4536.74</v>
      </c>
      <c r="HP1369" s="3">
        <f t="shared" si="136"/>
        <v>4329.04</v>
      </c>
      <c r="HW1369" s="197"/>
    </row>
    <row r="1370" spans="1:231" x14ac:dyDescent="0.3">
      <c r="A1370" s="64">
        <v>42381</v>
      </c>
      <c r="B1370" s="40">
        <v>5033</v>
      </c>
      <c r="C1370" s="40">
        <f t="shared" si="132"/>
        <v>4773.8095238095239</v>
      </c>
      <c r="D1370" s="12">
        <v>5485.09</v>
      </c>
      <c r="E1370" s="2">
        <v>2884.09</v>
      </c>
      <c r="H1370" s="2">
        <v>5053</v>
      </c>
      <c r="I1370" s="3">
        <v>3316.18</v>
      </c>
      <c r="J1370" s="12">
        <v>5051.51</v>
      </c>
      <c r="K1370" s="2">
        <v>2619.77</v>
      </c>
      <c r="N1370" s="12">
        <v>4619.42</v>
      </c>
      <c r="O1370" s="3">
        <v>3051.86</v>
      </c>
      <c r="P1370" s="12">
        <v>5051.26</v>
      </c>
      <c r="Q1370" s="2">
        <v>2537.17</v>
      </c>
      <c r="T1370" s="2">
        <v>4619.17</v>
      </c>
      <c r="U1370" s="3">
        <v>2969.26</v>
      </c>
      <c r="AJ1370" s="2">
        <f t="shared" si="133"/>
        <v>4739</v>
      </c>
      <c r="AK1370" s="2">
        <v>294</v>
      </c>
      <c r="AL1370" s="12">
        <v>3830.06</v>
      </c>
      <c r="AM1370" s="2">
        <v>2199.5100000000002</v>
      </c>
      <c r="AP1370" s="12">
        <v>3397.97</v>
      </c>
      <c r="AQ1370" s="3">
        <v>2631.6</v>
      </c>
      <c r="BA1370" s="2">
        <v>5118</v>
      </c>
      <c r="BB1370" s="2">
        <v>5175</v>
      </c>
      <c r="BL1370" s="2">
        <v>5546.44</v>
      </c>
      <c r="BM1370" s="2">
        <v>2944.79</v>
      </c>
      <c r="BN1370" s="2">
        <v>5114.3500000000004</v>
      </c>
      <c r="BO1370" s="2">
        <v>3376.88</v>
      </c>
      <c r="HN1370" s="12">
        <f t="shared" si="134"/>
        <v>5281.51</v>
      </c>
      <c r="HO1370" s="2">
        <f t="shared" si="135"/>
        <v>4583.66</v>
      </c>
      <c r="HP1370" s="3">
        <f t="shared" si="136"/>
        <v>4371.3600000000006</v>
      </c>
      <c r="HW1370" s="197"/>
    </row>
    <row r="1371" spans="1:231" x14ac:dyDescent="0.3">
      <c r="A1371" s="64">
        <v>42382</v>
      </c>
      <c r="B1371" s="40">
        <v>4982</v>
      </c>
      <c r="C1371" s="40">
        <f t="shared" si="132"/>
        <v>4794.2857142857147</v>
      </c>
      <c r="D1371" s="12">
        <v>5636.76</v>
      </c>
      <c r="E1371" s="2">
        <v>3030.11</v>
      </c>
      <c r="H1371" s="2">
        <v>5204.67</v>
      </c>
      <c r="I1371" s="3">
        <v>3462.2</v>
      </c>
      <c r="J1371" s="12">
        <v>5081.6400000000003</v>
      </c>
      <c r="K1371" s="2">
        <v>2646.93</v>
      </c>
      <c r="N1371" s="12">
        <v>4649.55</v>
      </c>
      <c r="O1371" s="3">
        <v>3079.02</v>
      </c>
      <c r="P1371" s="12">
        <v>5047.71</v>
      </c>
      <c r="Q1371" s="2">
        <v>2530.31</v>
      </c>
      <c r="T1371" s="2">
        <v>4615.62</v>
      </c>
      <c r="U1371" s="3">
        <v>2962.4</v>
      </c>
      <c r="AJ1371" s="2">
        <f t="shared" si="133"/>
        <v>4688</v>
      </c>
      <c r="AK1371" s="2">
        <v>294</v>
      </c>
      <c r="AL1371" s="12">
        <v>3840.66</v>
      </c>
      <c r="AM1371" s="2">
        <v>2206.5100000000002</v>
      </c>
      <c r="AP1371" s="12">
        <v>3408.57</v>
      </c>
      <c r="AQ1371" s="3">
        <v>2638.6</v>
      </c>
      <c r="BA1371" s="2">
        <v>5062</v>
      </c>
      <c r="BB1371" s="2">
        <v>5120</v>
      </c>
      <c r="BL1371" s="2">
        <v>5701.72</v>
      </c>
      <c r="BM1371" s="2">
        <v>3094.39</v>
      </c>
      <c r="BN1371" s="2">
        <v>5269.63</v>
      </c>
      <c r="BO1371" s="2">
        <v>3526.48</v>
      </c>
      <c r="HN1371" s="12">
        <f t="shared" si="134"/>
        <v>5311.64</v>
      </c>
      <c r="HO1371" s="2">
        <f t="shared" si="135"/>
        <v>4531.6400000000003</v>
      </c>
      <c r="HP1371" s="3">
        <f t="shared" si="136"/>
        <v>4324.4400000000005</v>
      </c>
      <c r="HW1371" s="197"/>
    </row>
    <row r="1372" spans="1:231" x14ac:dyDescent="0.3">
      <c r="A1372" s="64">
        <v>42383</v>
      </c>
      <c r="B1372" s="40">
        <v>4942</v>
      </c>
      <c r="C1372" s="40">
        <f t="shared" si="132"/>
        <v>4812.0952380952385</v>
      </c>
      <c r="D1372" s="12">
        <v>5556.84</v>
      </c>
      <c r="E1372" s="2">
        <v>2970.99</v>
      </c>
      <c r="H1372" s="2">
        <v>5124.75</v>
      </c>
      <c r="I1372" s="3">
        <v>3403.08</v>
      </c>
      <c r="J1372" s="12">
        <v>5072.58</v>
      </c>
      <c r="K1372" s="2">
        <v>2656.73</v>
      </c>
      <c r="N1372" s="12">
        <v>4640.49</v>
      </c>
      <c r="O1372" s="3">
        <v>3088.82</v>
      </c>
      <c r="P1372" s="12">
        <v>5022.13</v>
      </c>
      <c r="Q1372" s="2">
        <v>2507.87</v>
      </c>
      <c r="T1372" s="2">
        <v>4590.04</v>
      </c>
      <c r="U1372" s="3">
        <v>2939.96</v>
      </c>
      <c r="AJ1372" s="2">
        <f t="shared" si="133"/>
        <v>4648</v>
      </c>
      <c r="AK1372" s="2">
        <v>294</v>
      </c>
      <c r="AL1372" s="12">
        <v>3800.54</v>
      </c>
      <c r="AM1372" s="2">
        <v>2169.81</v>
      </c>
      <c r="AP1372" s="12">
        <v>3368.45</v>
      </c>
      <c r="AQ1372" s="3">
        <v>2601.9</v>
      </c>
      <c r="BA1372" s="2">
        <v>5015</v>
      </c>
      <c r="BB1372" s="2">
        <v>5089</v>
      </c>
      <c r="BL1372" s="2">
        <v>5619.79</v>
      </c>
      <c r="BM1372" s="2">
        <v>3033.28</v>
      </c>
      <c r="BN1372" s="2">
        <v>5187.7</v>
      </c>
      <c r="BO1372" s="2">
        <v>3465.37</v>
      </c>
      <c r="HN1372" s="12">
        <f t="shared" si="134"/>
        <v>5302.58</v>
      </c>
      <c r="HO1372" s="2">
        <f t="shared" si="135"/>
        <v>4490.84</v>
      </c>
      <c r="HP1372" s="3">
        <f t="shared" si="136"/>
        <v>4287.6400000000003</v>
      </c>
      <c r="HW1372" s="197"/>
    </row>
    <row r="1373" spans="1:231" x14ac:dyDescent="0.3">
      <c r="A1373" s="64">
        <v>42384</v>
      </c>
      <c r="B1373" s="40">
        <v>4921</v>
      </c>
      <c r="C1373" s="40">
        <f t="shared" si="132"/>
        <v>4829.8571428571431</v>
      </c>
      <c r="D1373" s="12">
        <v>5550.33</v>
      </c>
      <c r="E1373" s="2">
        <v>2959.53</v>
      </c>
      <c r="H1373" s="2">
        <v>5118.24</v>
      </c>
      <c r="I1373" s="3">
        <v>3391.62</v>
      </c>
      <c r="J1373" s="12">
        <v>5111.5</v>
      </c>
      <c r="K1373" s="2">
        <v>2692.01</v>
      </c>
      <c r="N1373" s="12">
        <v>4679.41</v>
      </c>
      <c r="O1373" s="3">
        <v>3124.1</v>
      </c>
      <c r="P1373" s="12">
        <v>5026.71</v>
      </c>
      <c r="Q1373" s="2">
        <v>2508.09</v>
      </c>
      <c r="T1373" s="2">
        <v>4594.62</v>
      </c>
      <c r="U1373" s="3">
        <v>2940.18</v>
      </c>
      <c r="AJ1373" s="2">
        <f t="shared" si="133"/>
        <v>4627</v>
      </c>
      <c r="AK1373" s="2">
        <v>294</v>
      </c>
      <c r="AL1373" s="12">
        <v>3784.76</v>
      </c>
      <c r="AM1373" s="2">
        <v>2149.71</v>
      </c>
      <c r="AP1373" s="12">
        <v>3352.67</v>
      </c>
      <c r="AQ1373" s="3">
        <v>2581.8000000000002</v>
      </c>
      <c r="BA1373" s="2">
        <v>4980</v>
      </c>
      <c r="BB1373" s="2">
        <v>5030</v>
      </c>
      <c r="BL1373" s="2">
        <v>5612.42</v>
      </c>
      <c r="BM1373" s="2">
        <v>3020.97</v>
      </c>
      <c r="BN1373" s="2">
        <v>5180.33</v>
      </c>
      <c r="BO1373" s="2">
        <v>3453.06</v>
      </c>
      <c r="HN1373" s="12">
        <f t="shared" si="134"/>
        <v>5341.5</v>
      </c>
      <c r="HO1373" s="2">
        <f t="shared" si="135"/>
        <v>4469.42</v>
      </c>
      <c r="HP1373" s="3">
        <f t="shared" si="136"/>
        <v>4268.3200000000006</v>
      </c>
      <c r="HW1373" s="197"/>
    </row>
    <row r="1374" spans="1:231" x14ac:dyDescent="0.3">
      <c r="A1374" s="64">
        <v>42387</v>
      </c>
      <c r="B1374" s="40">
        <v>4924</v>
      </c>
      <c r="C1374" s="40">
        <f t="shared" ref="C1374:C1437" si="137">AVERAGE(B1354:B1374)</f>
        <v>4846.0952380952385</v>
      </c>
      <c r="D1374" s="12">
        <v>5603.69</v>
      </c>
      <c r="E1374" s="2">
        <v>3010.09</v>
      </c>
      <c r="H1374" s="2">
        <v>5171.6000000000004</v>
      </c>
      <c r="I1374" s="3">
        <v>3442.18</v>
      </c>
      <c r="J1374" s="12">
        <v>5128.8</v>
      </c>
      <c r="K1374" s="2">
        <v>2707.69</v>
      </c>
      <c r="N1374" s="12">
        <v>4696.71</v>
      </c>
      <c r="O1374" s="3">
        <v>3139.78</v>
      </c>
      <c r="P1374" s="12">
        <v>5077.5600000000004</v>
      </c>
      <c r="Q1374" s="2">
        <v>2556.4899999999998</v>
      </c>
      <c r="T1374" s="2">
        <v>4645.47</v>
      </c>
      <c r="U1374" s="3">
        <v>2988.58</v>
      </c>
      <c r="AJ1374" s="2">
        <f t="shared" si="133"/>
        <v>4630</v>
      </c>
      <c r="AK1374" s="2">
        <v>294</v>
      </c>
      <c r="AL1374" s="12">
        <v>3817.02</v>
      </c>
      <c r="AM1374" s="2">
        <v>2179.63</v>
      </c>
      <c r="AP1374" s="12">
        <v>3384.93</v>
      </c>
      <c r="AQ1374" s="3">
        <v>2611.7199999999998</v>
      </c>
      <c r="BA1374" s="2">
        <v>4990</v>
      </c>
      <c r="BB1374" s="2">
        <v>5030</v>
      </c>
      <c r="BL1374" s="2">
        <v>5666.07</v>
      </c>
      <c r="BM1374" s="2">
        <v>3071.82</v>
      </c>
      <c r="BN1374" s="2">
        <v>5233.9799999999996</v>
      </c>
      <c r="BO1374" s="2">
        <v>3503.91</v>
      </c>
      <c r="HN1374" s="12">
        <f t="shared" si="134"/>
        <v>5358.8</v>
      </c>
      <c r="HO1374" s="2">
        <f t="shared" si="135"/>
        <v>4472.4800000000005</v>
      </c>
      <c r="HP1374" s="3">
        <f t="shared" si="136"/>
        <v>4271.08</v>
      </c>
      <c r="HW1374" s="197"/>
    </row>
    <row r="1375" spans="1:231" x14ac:dyDescent="0.3">
      <c r="A1375" s="64">
        <v>42388</v>
      </c>
      <c r="B1375" s="40">
        <v>4910</v>
      </c>
      <c r="C1375" s="40">
        <f t="shared" si="137"/>
        <v>4857.1904761904761</v>
      </c>
      <c r="D1375" s="12">
        <v>5615.91</v>
      </c>
      <c r="E1375" s="2">
        <v>3020.79</v>
      </c>
      <c r="H1375" s="2">
        <v>5183.82</v>
      </c>
      <c r="I1375" s="3">
        <v>3452.88</v>
      </c>
      <c r="J1375" s="12">
        <v>5139.6099999999997</v>
      </c>
      <c r="K1375" s="2">
        <v>2717.49</v>
      </c>
      <c r="N1375" s="12">
        <v>4707.5200000000004</v>
      </c>
      <c r="O1375" s="3">
        <v>3149.58</v>
      </c>
      <c r="P1375" s="12">
        <v>5037.13</v>
      </c>
      <c r="Q1375" s="2">
        <v>2515.29</v>
      </c>
      <c r="T1375" s="2">
        <v>4605.04</v>
      </c>
      <c r="U1375" s="3">
        <v>2947.38</v>
      </c>
      <c r="AJ1375" s="2">
        <f t="shared" si="133"/>
        <v>4616</v>
      </c>
      <c r="AK1375" s="2">
        <v>294</v>
      </c>
      <c r="AL1375" s="12">
        <v>3809.59</v>
      </c>
      <c r="AM1375" s="2">
        <v>2171.0300000000002</v>
      </c>
      <c r="AP1375" s="12">
        <v>3377.5</v>
      </c>
      <c r="AQ1375" s="3">
        <v>2603.12</v>
      </c>
      <c r="BA1375" s="2">
        <v>4987</v>
      </c>
      <c r="BB1375" s="2">
        <v>5054</v>
      </c>
      <c r="BL1375" s="2">
        <v>5678.48</v>
      </c>
      <c r="BM1375" s="2">
        <v>3082.7</v>
      </c>
      <c r="BN1375" s="2">
        <v>5246.39</v>
      </c>
      <c r="BO1375" s="2">
        <v>3514.79</v>
      </c>
      <c r="HN1375" s="12">
        <f t="shared" si="134"/>
        <v>5369.61</v>
      </c>
      <c r="HO1375" s="2">
        <f t="shared" si="135"/>
        <v>4458.2</v>
      </c>
      <c r="HP1375" s="3">
        <f t="shared" si="136"/>
        <v>4258.2</v>
      </c>
      <c r="HW1375" s="197"/>
    </row>
    <row r="1376" spans="1:231" x14ac:dyDescent="0.3">
      <c r="A1376" s="64">
        <v>42389</v>
      </c>
      <c r="B1376" s="40">
        <v>4952</v>
      </c>
      <c r="C1376" s="40">
        <f t="shared" si="137"/>
        <v>4868.1428571428569</v>
      </c>
      <c r="D1376" s="12">
        <v>5611.02</v>
      </c>
      <c r="E1376" s="2">
        <v>3016.51</v>
      </c>
      <c r="H1376" s="2">
        <v>5178.93</v>
      </c>
      <c r="I1376" s="3">
        <v>3448.6</v>
      </c>
      <c r="J1376" s="12">
        <v>5135.28</v>
      </c>
      <c r="K1376" s="2">
        <v>2713.57</v>
      </c>
      <c r="N1376" s="12">
        <v>4703.1899999999996</v>
      </c>
      <c r="O1376" s="3">
        <v>3145.66</v>
      </c>
      <c r="P1376" s="12">
        <v>5032.93</v>
      </c>
      <c r="Q1376" s="2">
        <v>2511.61</v>
      </c>
      <c r="T1376" s="2">
        <v>4600.84</v>
      </c>
      <c r="U1376" s="3">
        <v>2943.7</v>
      </c>
      <c r="AJ1376" s="2">
        <f t="shared" si="133"/>
        <v>4658</v>
      </c>
      <c r="AK1376" s="2">
        <v>294</v>
      </c>
      <c r="AL1376" s="12">
        <v>3822.78</v>
      </c>
      <c r="AM1376" s="2">
        <v>2184.58</v>
      </c>
      <c r="AP1376" s="12">
        <v>3390.69</v>
      </c>
      <c r="AQ1376" s="3">
        <v>2616.67</v>
      </c>
      <c r="BA1376" s="2">
        <v>5017</v>
      </c>
      <c r="BB1376" s="2">
        <v>5095</v>
      </c>
      <c r="BL1376" s="2">
        <v>5675.08</v>
      </c>
      <c r="BM1376" s="2">
        <v>3079.9</v>
      </c>
      <c r="BN1376" s="2">
        <v>5242.99</v>
      </c>
      <c r="BO1376" s="2">
        <v>3511.99</v>
      </c>
      <c r="HN1376" s="12">
        <f t="shared" si="134"/>
        <v>5365.28</v>
      </c>
      <c r="HO1376" s="2">
        <f t="shared" si="135"/>
        <v>4501.04</v>
      </c>
      <c r="HP1376" s="3">
        <f t="shared" si="136"/>
        <v>4296.84</v>
      </c>
      <c r="HW1376" s="197"/>
    </row>
    <row r="1377" spans="1:231" x14ac:dyDescent="0.3">
      <c r="A1377" s="64">
        <v>42390</v>
      </c>
      <c r="B1377" s="40">
        <v>4970</v>
      </c>
      <c r="C1377" s="40">
        <f t="shared" si="137"/>
        <v>4879.7142857142853</v>
      </c>
      <c r="D1377" s="12">
        <v>5526.09</v>
      </c>
      <c r="E1377" s="2">
        <v>2938.33</v>
      </c>
      <c r="H1377" s="2">
        <v>5094</v>
      </c>
      <c r="I1377" s="3">
        <v>3370.42</v>
      </c>
      <c r="J1377" s="12">
        <v>5089.88</v>
      </c>
      <c r="K1377" s="2">
        <v>2672.41</v>
      </c>
      <c r="N1377" s="12">
        <v>4657.79</v>
      </c>
      <c r="O1377" s="3">
        <v>3104.5</v>
      </c>
      <c r="P1377" s="12">
        <v>4938.46</v>
      </c>
      <c r="Q1377" s="2">
        <v>2439.73</v>
      </c>
      <c r="T1377" s="2">
        <v>4506.37</v>
      </c>
      <c r="U1377" s="3">
        <v>2871.82</v>
      </c>
      <c r="AJ1377" s="2">
        <f t="shared" si="133"/>
        <v>4676</v>
      </c>
      <c r="AK1377" s="2">
        <v>294</v>
      </c>
      <c r="AL1377" s="12">
        <v>3748.92</v>
      </c>
      <c r="AM1377" s="2">
        <v>2133.31</v>
      </c>
      <c r="AP1377" s="12">
        <v>3316.83</v>
      </c>
      <c r="AQ1377" s="3">
        <v>2565.4</v>
      </c>
      <c r="BA1377" s="2">
        <v>5025</v>
      </c>
      <c r="BB1377" s="2">
        <v>5100</v>
      </c>
      <c r="BL1377" s="2">
        <v>5589.35</v>
      </c>
      <c r="BM1377" s="2">
        <v>3000.92</v>
      </c>
      <c r="BN1377" s="2">
        <v>5157.26</v>
      </c>
      <c r="BO1377" s="2">
        <v>3433.01</v>
      </c>
      <c r="HN1377" s="12">
        <f t="shared" si="134"/>
        <v>5319.88</v>
      </c>
      <c r="HO1377" s="2">
        <f t="shared" si="135"/>
        <v>4519.3999999999996</v>
      </c>
      <c r="HP1377" s="3">
        <f t="shared" si="136"/>
        <v>4313.4000000000005</v>
      </c>
      <c r="HW1377" s="197"/>
    </row>
    <row r="1378" spans="1:231" x14ac:dyDescent="0.3">
      <c r="A1378" s="64">
        <v>42391</v>
      </c>
      <c r="B1378" s="40">
        <v>4891</v>
      </c>
      <c r="C1378" s="40">
        <f t="shared" si="137"/>
        <v>4886.9047619047615</v>
      </c>
      <c r="D1378" s="12">
        <v>5494.19</v>
      </c>
      <c r="E1378" s="2">
        <v>2912.35</v>
      </c>
      <c r="H1378" s="2">
        <v>5062.1000000000004</v>
      </c>
      <c r="I1378" s="3">
        <v>3344.44</v>
      </c>
      <c r="J1378" s="12">
        <v>5013.4399999999996</v>
      </c>
      <c r="K1378" s="2">
        <v>2600.37</v>
      </c>
      <c r="N1378" s="12">
        <v>4581.3500000000004</v>
      </c>
      <c r="O1378" s="3">
        <v>3032.46</v>
      </c>
      <c r="P1378" s="12">
        <v>4880.4399999999996</v>
      </c>
      <c r="Q1378" s="2">
        <v>2386.91</v>
      </c>
      <c r="T1378" s="2">
        <v>4448.3500000000004</v>
      </c>
      <c r="U1378" s="3">
        <v>2819</v>
      </c>
      <c r="AJ1378" s="2">
        <f t="shared" si="133"/>
        <v>4597</v>
      </c>
      <c r="AK1378" s="2">
        <v>294</v>
      </c>
      <c r="AL1378" s="12">
        <v>3694.34</v>
      </c>
      <c r="AM1378" s="2">
        <v>2084.09</v>
      </c>
      <c r="AP1378" s="12">
        <v>3262.25</v>
      </c>
      <c r="AQ1378" s="3">
        <v>2516.1799999999998</v>
      </c>
      <c r="BA1378" s="2">
        <v>4960</v>
      </c>
      <c r="BB1378" s="2">
        <v>5041</v>
      </c>
      <c r="BL1378" s="2">
        <v>5555.16</v>
      </c>
      <c r="BM1378" s="2">
        <v>2972.68</v>
      </c>
      <c r="BN1378" s="2">
        <v>5123.07</v>
      </c>
      <c r="BO1378" s="2">
        <v>3404.77</v>
      </c>
      <c r="HN1378" s="12">
        <f t="shared" si="134"/>
        <v>5243.44</v>
      </c>
      <c r="HO1378" s="2">
        <f t="shared" si="135"/>
        <v>4438.82</v>
      </c>
      <c r="HP1378" s="3">
        <f t="shared" si="136"/>
        <v>4240.72</v>
      </c>
      <c r="HW1378" s="197"/>
    </row>
    <row r="1379" spans="1:231" x14ac:dyDescent="0.3">
      <c r="A1379" s="64">
        <v>42394</v>
      </c>
      <c r="B1379" s="40">
        <v>4880</v>
      </c>
      <c r="C1379" s="40">
        <f t="shared" si="137"/>
        <v>4893.5714285714284</v>
      </c>
      <c r="D1379" s="12">
        <v>5530.71</v>
      </c>
      <c r="E1379" s="2">
        <v>2944.3</v>
      </c>
      <c r="H1379" s="2">
        <v>5098.62</v>
      </c>
      <c r="I1379" s="3">
        <v>3376.39</v>
      </c>
      <c r="J1379" s="12">
        <v>5045.57</v>
      </c>
      <c r="K1379" s="2">
        <v>2629.47</v>
      </c>
      <c r="N1379" s="12">
        <v>4613.4799999999996</v>
      </c>
      <c r="O1379" s="3">
        <v>3061.56</v>
      </c>
      <c r="P1379" s="12">
        <v>4877.8599999999997</v>
      </c>
      <c r="Q1379" s="2">
        <v>2380.92</v>
      </c>
      <c r="T1379" s="2">
        <v>4445.7700000000004</v>
      </c>
      <c r="U1379" s="3">
        <v>2813.01</v>
      </c>
      <c r="AJ1379" s="2">
        <f t="shared" si="133"/>
        <v>4586</v>
      </c>
      <c r="AK1379" s="2">
        <v>294</v>
      </c>
      <c r="AL1379" s="12">
        <v>3756.17</v>
      </c>
      <c r="AM1379" s="2">
        <v>2141.6799999999998</v>
      </c>
      <c r="AP1379" s="12">
        <v>3324.08</v>
      </c>
      <c r="AQ1379" s="3">
        <v>2573.77</v>
      </c>
      <c r="BA1379" s="2">
        <v>4933</v>
      </c>
      <c r="BB1379" s="2">
        <v>5023</v>
      </c>
      <c r="BL1379" s="2">
        <v>5593.78</v>
      </c>
      <c r="BM1379" s="2">
        <v>3006.71</v>
      </c>
      <c r="BN1379" s="2">
        <v>5161.6899999999996</v>
      </c>
      <c r="BO1379" s="2">
        <v>3438.8</v>
      </c>
      <c r="HN1379" s="12">
        <f t="shared" si="134"/>
        <v>5275.57</v>
      </c>
      <c r="HO1379" s="2">
        <f t="shared" si="135"/>
        <v>4427.6000000000004</v>
      </c>
      <c r="HP1379" s="3">
        <f t="shared" si="136"/>
        <v>4230.6000000000004</v>
      </c>
      <c r="HW1379" s="197"/>
    </row>
    <row r="1380" spans="1:231" x14ac:dyDescent="0.3">
      <c r="A1380" s="64">
        <v>42395</v>
      </c>
      <c r="B1380" s="40">
        <v>4890</v>
      </c>
      <c r="C1380" s="40">
        <f t="shared" si="137"/>
        <v>4898.5714285714284</v>
      </c>
      <c r="D1380" s="12">
        <v>5508.34</v>
      </c>
      <c r="E1380" s="2">
        <v>2926.63</v>
      </c>
      <c r="H1380" s="2">
        <v>5076.25</v>
      </c>
      <c r="I1380" s="3">
        <v>3358.72</v>
      </c>
      <c r="J1380" s="12">
        <v>5011.3</v>
      </c>
      <c r="K1380" s="2">
        <v>2598.4299999999998</v>
      </c>
      <c r="N1380" s="12">
        <v>4579.21</v>
      </c>
      <c r="O1380" s="3">
        <v>3030.52</v>
      </c>
      <c r="P1380" s="12">
        <v>4894.96</v>
      </c>
      <c r="Q1380" s="2">
        <v>2401.5100000000002</v>
      </c>
      <c r="T1380" s="2">
        <v>4462.87</v>
      </c>
      <c r="U1380" s="3">
        <v>2833.6</v>
      </c>
      <c r="AJ1380" s="2">
        <f t="shared" si="133"/>
        <v>4596</v>
      </c>
      <c r="AK1380" s="2">
        <v>294</v>
      </c>
      <c r="AL1380" s="12">
        <v>3742.21</v>
      </c>
      <c r="AM1380" s="2">
        <v>2131.69</v>
      </c>
      <c r="AP1380" s="12">
        <v>3310.12</v>
      </c>
      <c r="AQ1380" s="3">
        <v>2563.7800000000002</v>
      </c>
      <c r="BA1380" s="2">
        <v>4947</v>
      </c>
      <c r="BB1380" s="2">
        <v>5040</v>
      </c>
      <c r="BL1380" s="2">
        <v>5570.8</v>
      </c>
      <c r="BM1380" s="2">
        <v>2988.43</v>
      </c>
      <c r="BN1380" s="2">
        <v>5138.71</v>
      </c>
      <c r="BO1380" s="2">
        <v>3420.52</v>
      </c>
      <c r="HN1380" s="12">
        <f t="shared" si="134"/>
        <v>5241.3</v>
      </c>
      <c r="HO1380" s="2">
        <f t="shared" si="135"/>
        <v>4437.8</v>
      </c>
      <c r="HP1380" s="3">
        <f t="shared" si="136"/>
        <v>4239.8</v>
      </c>
      <c r="HW1380" s="197"/>
    </row>
    <row r="1381" spans="1:231" x14ac:dyDescent="0.3">
      <c r="A1381" s="64">
        <v>42396</v>
      </c>
      <c r="B1381" s="40">
        <v>4837</v>
      </c>
      <c r="C1381" s="40">
        <f t="shared" si="137"/>
        <v>4900.8095238095239</v>
      </c>
      <c r="D1381" s="12">
        <v>5529.83</v>
      </c>
      <c r="E1381" s="2">
        <v>2947.34</v>
      </c>
      <c r="H1381" s="2">
        <v>5097.74</v>
      </c>
      <c r="I1381" s="3">
        <v>3379.43</v>
      </c>
      <c r="J1381" s="12">
        <v>5015.59</v>
      </c>
      <c r="K1381" s="2">
        <v>2602.31</v>
      </c>
      <c r="N1381" s="12">
        <v>4583.5</v>
      </c>
      <c r="O1381" s="3">
        <v>3034.4</v>
      </c>
      <c r="P1381" s="12">
        <v>4915.71</v>
      </c>
      <c r="Q1381" s="2">
        <v>2421.58</v>
      </c>
      <c r="T1381" s="2">
        <v>4483.62</v>
      </c>
      <c r="U1381" s="3">
        <v>2853.67</v>
      </c>
      <c r="AJ1381" s="2">
        <f t="shared" si="133"/>
        <v>4543</v>
      </c>
      <c r="AK1381" s="2">
        <v>294</v>
      </c>
      <c r="AL1381" s="12">
        <v>3762.65</v>
      </c>
      <c r="AM1381" s="2">
        <v>2151.44</v>
      </c>
      <c r="AP1381" s="12">
        <v>3330.56</v>
      </c>
      <c r="AQ1381" s="3">
        <v>2583.5300000000002</v>
      </c>
      <c r="BA1381" s="2">
        <v>4892</v>
      </c>
      <c r="BB1381" s="2">
        <v>4991</v>
      </c>
      <c r="BL1381" s="2">
        <v>5593.89</v>
      </c>
      <c r="BM1381" s="2">
        <v>3010.73</v>
      </c>
      <c r="BN1381" s="2">
        <v>5161.8</v>
      </c>
      <c r="BO1381" s="2">
        <v>3442.82</v>
      </c>
      <c r="HN1381" s="12">
        <f t="shared" si="134"/>
        <v>5245.59</v>
      </c>
      <c r="HO1381" s="2">
        <f t="shared" si="135"/>
        <v>4383.74</v>
      </c>
      <c r="HP1381" s="3">
        <f t="shared" si="136"/>
        <v>4191.04</v>
      </c>
      <c r="HW1381" s="197"/>
    </row>
    <row r="1382" spans="1:231" x14ac:dyDescent="0.3">
      <c r="A1382" s="64">
        <v>42397</v>
      </c>
      <c r="B1382" s="40">
        <v>4767</v>
      </c>
      <c r="C1382" s="40">
        <f t="shared" si="137"/>
        <v>4899.666666666667</v>
      </c>
      <c r="D1382" s="12">
        <v>5412.13</v>
      </c>
      <c r="E1382" s="2">
        <v>2838.69</v>
      </c>
      <c r="H1382" s="2">
        <v>4980.04</v>
      </c>
      <c r="I1382" s="3">
        <v>3270.78</v>
      </c>
      <c r="J1382" s="12">
        <v>4955.6099999999997</v>
      </c>
      <c r="K1382" s="2">
        <v>2547.9899999999998</v>
      </c>
      <c r="N1382" s="12">
        <v>4523.5200000000004</v>
      </c>
      <c r="O1382" s="3">
        <v>2980.08</v>
      </c>
      <c r="P1382" s="12">
        <v>4857.4399999999996</v>
      </c>
      <c r="Q1382" s="2">
        <v>2370.34</v>
      </c>
      <c r="T1382" s="2">
        <v>4425.3500000000004</v>
      </c>
      <c r="U1382" s="3">
        <v>2802.43</v>
      </c>
      <c r="AJ1382" s="2">
        <f t="shared" si="133"/>
        <v>4473</v>
      </c>
      <c r="AK1382" s="2">
        <v>294</v>
      </c>
      <c r="AL1382" s="12">
        <v>3724.95</v>
      </c>
      <c r="AM1382" s="2">
        <v>2120.83</v>
      </c>
      <c r="AP1382" s="12">
        <v>3292.86</v>
      </c>
      <c r="AQ1382" s="3">
        <v>2552.92</v>
      </c>
      <c r="BA1382" s="2">
        <v>4814</v>
      </c>
      <c r="BB1382" s="2">
        <v>4912</v>
      </c>
      <c r="BL1382" s="2">
        <v>5476.6</v>
      </c>
      <c r="BM1382" s="2">
        <v>2902.48</v>
      </c>
      <c r="BN1382" s="2">
        <v>5044.51</v>
      </c>
      <c r="BO1382" s="2">
        <v>3334.57</v>
      </c>
      <c r="HN1382" s="12">
        <f t="shared" si="134"/>
        <v>5185.6099999999997</v>
      </c>
      <c r="HO1382" s="2">
        <f t="shared" si="135"/>
        <v>4312.34</v>
      </c>
      <c r="HP1382" s="3">
        <f t="shared" si="136"/>
        <v>4126.6400000000003</v>
      </c>
      <c r="HW1382" s="197"/>
    </row>
    <row r="1383" spans="1:231" x14ac:dyDescent="0.3">
      <c r="A1383" s="64">
        <v>42398</v>
      </c>
      <c r="B1383" s="40">
        <v>4763</v>
      </c>
      <c r="C1383" s="40">
        <f t="shared" si="137"/>
        <v>4892.0476190476193</v>
      </c>
      <c r="D1383" s="12">
        <v>5333.03</v>
      </c>
      <c r="E1383" s="2">
        <v>2767.68</v>
      </c>
      <c r="H1383" s="2">
        <v>4900.9399999999996</v>
      </c>
      <c r="I1383" s="3">
        <v>3199.77</v>
      </c>
      <c r="J1383" s="12">
        <v>4899.92</v>
      </c>
      <c r="K1383" s="2">
        <v>2497.5500000000002</v>
      </c>
      <c r="N1383" s="12">
        <v>4467.83</v>
      </c>
      <c r="O1383" s="3">
        <v>2929.64</v>
      </c>
      <c r="P1383" s="12">
        <v>4787.2700000000004</v>
      </c>
      <c r="Q1383" s="2">
        <v>2306.87</v>
      </c>
      <c r="T1383" s="2">
        <v>4355.18</v>
      </c>
      <c r="U1383" s="3">
        <v>2738.96</v>
      </c>
      <c r="AJ1383" s="2">
        <f t="shared" si="133"/>
        <v>4469</v>
      </c>
      <c r="AK1383" s="2">
        <v>294</v>
      </c>
      <c r="AL1383" s="12">
        <v>3658.46</v>
      </c>
      <c r="AM1383" s="2">
        <v>2061.2600000000002</v>
      </c>
      <c r="AP1383" s="12">
        <v>3226.37</v>
      </c>
      <c r="AQ1383" s="3">
        <v>2493.35</v>
      </c>
      <c r="BA1383" s="2">
        <v>4802</v>
      </c>
      <c r="BB1383" s="2">
        <v>4892</v>
      </c>
      <c r="BL1383" s="2">
        <v>5393.51</v>
      </c>
      <c r="BM1383" s="2">
        <v>2827.53</v>
      </c>
      <c r="BN1383" s="2">
        <v>4961.42</v>
      </c>
      <c r="BO1383" s="2">
        <v>3259.62</v>
      </c>
      <c r="HN1383" s="12">
        <f t="shared" si="134"/>
        <v>5129.92</v>
      </c>
      <c r="HO1383" s="2">
        <f t="shared" si="135"/>
        <v>4308.26</v>
      </c>
      <c r="HP1383" s="3">
        <f t="shared" si="136"/>
        <v>4122.96</v>
      </c>
      <c r="HW1383" s="197"/>
    </row>
    <row r="1384" spans="1:231" x14ac:dyDescent="0.3">
      <c r="A1384" s="64">
        <v>42401</v>
      </c>
      <c r="B1384" s="40">
        <v>4736</v>
      </c>
      <c r="C1384" s="40">
        <f t="shared" si="137"/>
        <v>4883.1428571428569</v>
      </c>
      <c r="D1384" s="12">
        <v>5391.93</v>
      </c>
      <c r="E1384" s="2">
        <v>2822.89</v>
      </c>
      <c r="H1384" s="2">
        <v>4959.84</v>
      </c>
      <c r="I1384" s="3">
        <v>3254.98</v>
      </c>
      <c r="J1384" s="12">
        <v>4923.4799999999996</v>
      </c>
      <c r="K1384" s="2">
        <v>2518.89</v>
      </c>
      <c r="N1384" s="12">
        <v>4491.3900000000003</v>
      </c>
      <c r="O1384" s="3">
        <v>2950.98</v>
      </c>
      <c r="P1384" s="12">
        <v>4793.88</v>
      </c>
      <c r="Q1384" s="2">
        <v>2310.89</v>
      </c>
      <c r="T1384" s="2">
        <v>4361.79</v>
      </c>
      <c r="U1384" s="3">
        <v>2742.98</v>
      </c>
      <c r="AJ1384" s="2">
        <f t="shared" si="133"/>
        <v>4442</v>
      </c>
      <c r="AK1384" s="2">
        <v>294</v>
      </c>
      <c r="AL1384" s="12">
        <v>3663.51</v>
      </c>
      <c r="AM1384" s="2">
        <v>2063.63</v>
      </c>
      <c r="AP1384" s="12">
        <v>3231.42</v>
      </c>
      <c r="AQ1384" s="3">
        <v>2495.7199999999998</v>
      </c>
      <c r="BA1384" s="2">
        <v>4786</v>
      </c>
      <c r="BB1384" s="2">
        <v>4890</v>
      </c>
      <c r="BL1384" s="2">
        <v>5451.34</v>
      </c>
      <c r="BM1384" s="2">
        <v>2881.68</v>
      </c>
      <c r="BN1384" s="2">
        <v>5019.25</v>
      </c>
      <c r="BO1384" s="2">
        <v>3313.77</v>
      </c>
      <c r="HN1384" s="12">
        <f t="shared" si="134"/>
        <v>5153.4799999999996</v>
      </c>
      <c r="HO1384" s="2">
        <f t="shared" si="135"/>
        <v>4280.72</v>
      </c>
      <c r="HP1384" s="3">
        <f t="shared" si="136"/>
        <v>4098.12</v>
      </c>
      <c r="HW1384" s="197"/>
    </row>
    <row r="1385" spans="1:231" x14ac:dyDescent="0.3">
      <c r="A1385" s="64">
        <v>42402</v>
      </c>
      <c r="B1385" s="40">
        <v>4763</v>
      </c>
      <c r="C1385" s="40">
        <f t="shared" si="137"/>
        <v>4879.2380952380954</v>
      </c>
      <c r="D1385" s="12">
        <v>5448.5</v>
      </c>
      <c r="E1385" s="2">
        <v>2870.49</v>
      </c>
      <c r="H1385" s="2">
        <v>5016.41</v>
      </c>
      <c r="I1385" s="3">
        <v>3302.58</v>
      </c>
      <c r="J1385" s="12">
        <v>4987.74</v>
      </c>
      <c r="K1385" s="2">
        <v>2577.09</v>
      </c>
      <c r="N1385" s="12">
        <v>4555.6499999999996</v>
      </c>
      <c r="O1385" s="3">
        <v>3009.18</v>
      </c>
      <c r="P1385" s="12">
        <v>4822.76</v>
      </c>
      <c r="Q1385" s="2">
        <v>2332.59</v>
      </c>
      <c r="T1385" s="2">
        <v>4390.67</v>
      </c>
      <c r="U1385" s="3">
        <v>2764.68</v>
      </c>
      <c r="AJ1385" s="2">
        <f t="shared" si="133"/>
        <v>4469</v>
      </c>
      <c r="AK1385" s="2">
        <v>294</v>
      </c>
      <c r="AL1385" s="12">
        <v>3704.62</v>
      </c>
      <c r="AM1385" s="2">
        <v>2097.13</v>
      </c>
      <c r="AP1385" s="12">
        <v>3272.53</v>
      </c>
      <c r="AQ1385" s="3">
        <v>2529.2199999999998</v>
      </c>
      <c r="BA1385" s="2">
        <v>4813</v>
      </c>
      <c r="BB1385" s="2">
        <v>4913</v>
      </c>
      <c r="BL1385" s="2">
        <v>5509.03</v>
      </c>
      <c r="BM1385" s="2">
        <v>2930.38</v>
      </c>
      <c r="BN1385" s="2">
        <v>5076.9399999999996</v>
      </c>
      <c r="BO1385" s="2">
        <v>3362.47</v>
      </c>
      <c r="HN1385" s="12">
        <f t="shared" si="134"/>
        <v>5217.74</v>
      </c>
      <c r="HO1385" s="2">
        <f t="shared" si="135"/>
        <v>4308.26</v>
      </c>
      <c r="HP1385" s="3">
        <f t="shared" si="136"/>
        <v>4122.96</v>
      </c>
      <c r="HW1385" s="197"/>
    </row>
    <row r="1386" spans="1:231" x14ac:dyDescent="0.3">
      <c r="A1386" s="64">
        <v>42403</v>
      </c>
      <c r="B1386" s="40">
        <v>4757</v>
      </c>
      <c r="C1386" s="40">
        <f t="shared" si="137"/>
        <v>4877.1904761904761</v>
      </c>
      <c r="D1386" s="12">
        <v>5359.59</v>
      </c>
      <c r="E1386" s="2">
        <v>2790.89</v>
      </c>
      <c r="H1386" s="2">
        <v>4927.5</v>
      </c>
      <c r="I1386" s="3">
        <v>3222.98</v>
      </c>
      <c r="J1386" s="12">
        <v>4923.4799999999996</v>
      </c>
      <c r="K1386" s="2">
        <v>2518.89</v>
      </c>
      <c r="N1386" s="12">
        <v>4491.3900000000003</v>
      </c>
      <c r="O1386" s="3">
        <v>2950.98</v>
      </c>
      <c r="P1386" s="12">
        <v>4745.37</v>
      </c>
      <c r="Q1386" s="2">
        <v>2262.89</v>
      </c>
      <c r="T1386" s="2">
        <v>4313.28</v>
      </c>
      <c r="U1386" s="3">
        <v>2694.98</v>
      </c>
      <c r="AJ1386" s="2">
        <f t="shared" si="133"/>
        <v>4463</v>
      </c>
      <c r="AK1386" s="2">
        <v>294</v>
      </c>
      <c r="AL1386" s="12">
        <v>3631.17</v>
      </c>
      <c r="AM1386" s="2">
        <v>2031.63</v>
      </c>
      <c r="AP1386" s="12">
        <v>3199.08</v>
      </c>
      <c r="AQ1386" s="3">
        <v>2463.7199999999998</v>
      </c>
      <c r="BA1386" s="2">
        <v>4797</v>
      </c>
      <c r="BB1386" s="2">
        <v>4931</v>
      </c>
      <c r="BL1386" s="2">
        <v>5419</v>
      </c>
      <c r="BM1386" s="2">
        <v>2849.68</v>
      </c>
      <c r="BN1386" s="2">
        <v>4986.91</v>
      </c>
      <c r="BO1386" s="2">
        <v>3281.77</v>
      </c>
      <c r="HN1386" s="12">
        <f t="shared" si="134"/>
        <v>5153.4799999999996</v>
      </c>
      <c r="HO1386" s="2">
        <f t="shared" si="135"/>
        <v>4302.1400000000003</v>
      </c>
      <c r="HP1386" s="3">
        <f t="shared" si="136"/>
        <v>4117.4400000000005</v>
      </c>
      <c r="HW1386" s="197"/>
    </row>
    <row r="1387" spans="1:231" x14ac:dyDescent="0.3">
      <c r="A1387" s="64">
        <v>42404</v>
      </c>
      <c r="B1387" s="40">
        <v>4707</v>
      </c>
      <c r="C1387" s="40">
        <f t="shared" si="137"/>
        <v>4872.7619047619046</v>
      </c>
      <c r="D1387" s="12">
        <v>5335.49</v>
      </c>
      <c r="E1387" s="2">
        <v>2785.69</v>
      </c>
      <c r="H1387" s="2">
        <v>4903.3999999999996</v>
      </c>
      <c r="I1387" s="3">
        <v>3217.78</v>
      </c>
      <c r="J1387" s="12">
        <v>4886.09</v>
      </c>
      <c r="K1387" s="2">
        <v>2515.39</v>
      </c>
      <c r="N1387" s="12">
        <v>4454</v>
      </c>
      <c r="O1387" s="3">
        <v>2947.48</v>
      </c>
      <c r="P1387" s="12">
        <v>4741.13</v>
      </c>
      <c r="Q1387" s="2">
        <v>2260.9899999999998</v>
      </c>
      <c r="T1387" s="2">
        <v>4309.04</v>
      </c>
      <c r="U1387" s="3">
        <v>2693.08</v>
      </c>
      <c r="AJ1387" s="2">
        <f t="shared" si="133"/>
        <v>4413</v>
      </c>
      <c r="AK1387" s="2">
        <v>294</v>
      </c>
      <c r="AL1387" s="12">
        <v>3628.25</v>
      </c>
      <c r="AM1387" s="2">
        <v>2031.13</v>
      </c>
      <c r="AP1387" s="12">
        <v>3196.16</v>
      </c>
      <c r="AQ1387" s="3">
        <v>2463.2199999999998</v>
      </c>
      <c r="BA1387" s="2">
        <v>4752</v>
      </c>
      <c r="BB1387" s="2">
        <v>4892</v>
      </c>
      <c r="BL1387" s="2">
        <v>5394.53</v>
      </c>
      <c r="BM1387" s="2">
        <v>2844.11</v>
      </c>
      <c r="BN1387" s="2">
        <v>4962.4399999999996</v>
      </c>
      <c r="BO1387" s="2">
        <v>3276.2</v>
      </c>
      <c r="HN1387" s="12">
        <f t="shared" si="134"/>
        <v>5116.09</v>
      </c>
      <c r="HO1387" s="2">
        <f t="shared" si="135"/>
        <v>4251.1400000000003</v>
      </c>
      <c r="HP1387" s="3">
        <f t="shared" si="136"/>
        <v>4071.4400000000005</v>
      </c>
      <c r="HW1387" s="197"/>
    </row>
    <row r="1388" spans="1:231" x14ac:dyDescent="0.3">
      <c r="A1388" s="64">
        <v>42405</v>
      </c>
      <c r="B1388" s="40">
        <v>4660</v>
      </c>
      <c r="C1388" s="40">
        <f t="shared" si="137"/>
        <v>4863.7142857142853</v>
      </c>
      <c r="D1388" s="12">
        <v>5308.74</v>
      </c>
      <c r="E1388" s="2">
        <v>2756.8</v>
      </c>
      <c r="H1388" s="2">
        <v>4876.6499999999996</v>
      </c>
      <c r="I1388" s="3">
        <v>3188.89</v>
      </c>
      <c r="J1388" s="12">
        <v>4905.28</v>
      </c>
      <c r="K1388" s="2">
        <v>2532.94</v>
      </c>
      <c r="N1388" s="12">
        <v>4473.1899999999996</v>
      </c>
      <c r="O1388" s="3">
        <v>2965.03</v>
      </c>
      <c r="P1388" s="12">
        <v>4791.82</v>
      </c>
      <c r="Q1388" s="2">
        <v>2309.08</v>
      </c>
      <c r="T1388" s="2">
        <v>4359.7299999999996</v>
      </c>
      <c r="U1388" s="3">
        <v>2741.17</v>
      </c>
      <c r="AJ1388" s="2">
        <f t="shared" si="133"/>
        <v>4366</v>
      </c>
      <c r="AK1388" s="2">
        <v>294</v>
      </c>
      <c r="AL1388" s="12">
        <v>3677.75</v>
      </c>
      <c r="AM1388" s="2">
        <v>2077.96</v>
      </c>
      <c r="AP1388" s="12">
        <v>3245.66</v>
      </c>
      <c r="AQ1388" s="3">
        <v>2510.0500000000002</v>
      </c>
      <c r="BA1388" s="2">
        <v>4713</v>
      </c>
      <c r="BB1388" s="2">
        <v>4846</v>
      </c>
      <c r="BL1388" s="2">
        <v>5365.15</v>
      </c>
      <c r="BM1388" s="2">
        <v>2812.62</v>
      </c>
      <c r="BN1388" s="2">
        <v>4933.0600000000004</v>
      </c>
      <c r="BO1388" s="2">
        <v>3244.71</v>
      </c>
      <c r="HN1388" s="12">
        <f t="shared" si="134"/>
        <v>5135.28</v>
      </c>
      <c r="HO1388" s="2">
        <f t="shared" si="135"/>
        <v>4203.2</v>
      </c>
      <c r="HP1388" s="3">
        <f t="shared" si="136"/>
        <v>4028.2</v>
      </c>
      <c r="HW1388" s="197"/>
    </row>
    <row r="1389" spans="1:231" x14ac:dyDescent="0.3">
      <c r="A1389" s="64">
        <v>42408</v>
      </c>
      <c r="B1389" s="40">
        <v>4690</v>
      </c>
      <c r="C1389" s="40">
        <f t="shared" si="137"/>
        <v>4855.333333333333</v>
      </c>
      <c r="D1389" s="12">
        <v>5342.62</v>
      </c>
      <c r="E1389" s="2">
        <v>2782.78</v>
      </c>
      <c r="H1389" s="2">
        <v>4910.53</v>
      </c>
      <c r="I1389" s="3">
        <v>3214.87</v>
      </c>
      <c r="J1389" s="12">
        <v>4964.97</v>
      </c>
      <c r="K1389" s="2">
        <v>2587.54</v>
      </c>
      <c r="N1389" s="12">
        <v>4532.88</v>
      </c>
      <c r="O1389" s="3">
        <v>3019.63</v>
      </c>
      <c r="P1389" s="12">
        <v>4816.6400000000003</v>
      </c>
      <c r="Q1389" s="2">
        <v>2327.2199999999998</v>
      </c>
      <c r="T1389" s="2">
        <v>4384.55</v>
      </c>
      <c r="U1389" s="3">
        <v>2759.31</v>
      </c>
      <c r="AJ1389" s="2">
        <f t="shared" si="133"/>
        <v>4396</v>
      </c>
      <c r="AK1389" s="2">
        <v>294</v>
      </c>
      <c r="AL1389" s="12">
        <v>3698.89</v>
      </c>
      <c r="AM1389" s="2">
        <v>2092.1799999999998</v>
      </c>
      <c r="AP1389" s="12">
        <v>3266.8</v>
      </c>
      <c r="AQ1389" s="3">
        <v>2524.27</v>
      </c>
      <c r="BA1389" s="2">
        <v>4730</v>
      </c>
      <c r="BB1389" s="2">
        <v>4869</v>
      </c>
      <c r="BL1389" s="2">
        <v>5403.03</v>
      </c>
      <c r="BM1389" s="2">
        <v>2842.56</v>
      </c>
      <c r="BN1389" s="2">
        <v>4970.9399999999996</v>
      </c>
      <c r="BO1389" s="2">
        <v>3274.65</v>
      </c>
      <c r="HN1389" s="12">
        <f t="shared" si="134"/>
        <v>5194.97</v>
      </c>
      <c r="HO1389" s="2">
        <f t="shared" si="135"/>
        <v>4233.8</v>
      </c>
      <c r="HP1389" s="3">
        <f t="shared" si="136"/>
        <v>4055.8</v>
      </c>
      <c r="HW1389" s="197"/>
    </row>
    <row r="1390" spans="1:231" x14ac:dyDescent="0.3">
      <c r="A1390" s="64">
        <v>42409</v>
      </c>
      <c r="B1390" s="40">
        <v>4666</v>
      </c>
      <c r="C1390" s="40">
        <f t="shared" si="137"/>
        <v>4840.0476190476193</v>
      </c>
      <c r="D1390" s="12">
        <v>5244.28</v>
      </c>
      <c r="E1390" s="2">
        <v>2691.13</v>
      </c>
      <c r="H1390" s="2">
        <v>4812.1899999999996</v>
      </c>
      <c r="I1390" s="3">
        <v>3123.22</v>
      </c>
      <c r="J1390" s="12">
        <v>4920.2</v>
      </c>
      <c r="K1390" s="2">
        <v>2546.59</v>
      </c>
      <c r="N1390" s="12">
        <v>4488.1099999999997</v>
      </c>
      <c r="O1390" s="3">
        <v>2978.68</v>
      </c>
      <c r="P1390" s="12">
        <v>4725.09</v>
      </c>
      <c r="Q1390" s="2">
        <v>2241.4499999999998</v>
      </c>
      <c r="T1390" s="2">
        <v>4293</v>
      </c>
      <c r="U1390" s="3">
        <v>2673.54</v>
      </c>
      <c r="AJ1390" s="2">
        <f t="shared" si="133"/>
        <v>4372</v>
      </c>
      <c r="AK1390" s="2">
        <v>294</v>
      </c>
      <c r="AL1390" s="12">
        <v>3626.34</v>
      </c>
      <c r="AM1390" s="2">
        <v>2025.41</v>
      </c>
      <c r="AP1390" s="12">
        <v>3194.25</v>
      </c>
      <c r="AQ1390" s="3">
        <v>2457.5</v>
      </c>
      <c r="BA1390" s="2">
        <v>4700</v>
      </c>
      <c r="BB1390" s="2">
        <v>4830</v>
      </c>
      <c r="BL1390" s="2">
        <v>5302.43</v>
      </c>
      <c r="BM1390" s="2">
        <v>2748.67</v>
      </c>
      <c r="BN1390" s="2">
        <v>4870.34</v>
      </c>
      <c r="BO1390" s="2">
        <v>3180.76</v>
      </c>
      <c r="HN1390" s="12">
        <f t="shared" si="134"/>
        <v>5150.2</v>
      </c>
      <c r="HO1390" s="2">
        <f t="shared" si="135"/>
        <v>4209.32</v>
      </c>
      <c r="HP1390" s="3">
        <f t="shared" si="136"/>
        <v>4033.7200000000003</v>
      </c>
      <c r="HW1390" s="197"/>
    </row>
    <row r="1391" spans="1:231" x14ac:dyDescent="0.3">
      <c r="A1391" s="64">
        <v>42410</v>
      </c>
      <c r="B1391" s="40">
        <v>4573</v>
      </c>
      <c r="C1391" s="40">
        <f t="shared" si="137"/>
        <v>4818.1428571428569</v>
      </c>
      <c r="D1391" s="12">
        <v>5209.2700000000004</v>
      </c>
      <c r="E1391" s="2">
        <v>2660.53</v>
      </c>
      <c r="H1391" s="2">
        <v>4777.18</v>
      </c>
      <c r="I1391" s="3">
        <v>3092.62</v>
      </c>
      <c r="J1391" s="12">
        <v>4888.22</v>
      </c>
      <c r="K1391" s="2">
        <v>2517.34</v>
      </c>
      <c r="N1391" s="12">
        <v>4456.13</v>
      </c>
      <c r="O1391" s="3">
        <v>2949.43</v>
      </c>
      <c r="P1391" s="12">
        <v>4694.9399999999996</v>
      </c>
      <c r="Q1391" s="2">
        <v>2215.0500000000002</v>
      </c>
      <c r="T1391" s="2">
        <v>4262.8500000000004</v>
      </c>
      <c r="U1391" s="3">
        <v>2647.14</v>
      </c>
      <c r="AJ1391" s="2">
        <f t="shared" si="133"/>
        <v>4279</v>
      </c>
      <c r="AK1391" s="2">
        <v>294</v>
      </c>
      <c r="AL1391" s="12">
        <v>3614.08</v>
      </c>
      <c r="AM1391" s="2">
        <v>2016.87</v>
      </c>
      <c r="AP1391" s="12">
        <v>3181.99</v>
      </c>
      <c r="AQ1391" s="3">
        <v>2448.96</v>
      </c>
      <c r="BA1391" s="2">
        <v>4620</v>
      </c>
      <c r="BB1391" s="2">
        <v>4745</v>
      </c>
      <c r="BL1391" s="2">
        <v>5265.4</v>
      </c>
      <c r="BM1391" s="2">
        <v>2716.07</v>
      </c>
      <c r="BN1391" s="2">
        <v>4833.3100000000004</v>
      </c>
      <c r="BO1391" s="2">
        <v>3148.16</v>
      </c>
      <c r="HN1391" s="12">
        <f t="shared" si="134"/>
        <v>5118.22</v>
      </c>
      <c r="HO1391" s="2">
        <f t="shared" si="135"/>
        <v>4114.46</v>
      </c>
      <c r="HP1391" s="3">
        <f t="shared" si="136"/>
        <v>3948.16</v>
      </c>
      <c r="HW1391" s="197"/>
    </row>
    <row r="1392" spans="1:231" x14ac:dyDescent="0.3">
      <c r="A1392" s="64">
        <v>42411</v>
      </c>
      <c r="B1392" s="40">
        <v>4629</v>
      </c>
      <c r="C1392" s="40">
        <f t="shared" si="137"/>
        <v>4801.333333333333</v>
      </c>
      <c r="D1392" s="12">
        <v>5188.55</v>
      </c>
      <c r="E1392" s="2">
        <v>2640.56</v>
      </c>
      <c r="H1392" s="2">
        <v>4756.46</v>
      </c>
      <c r="I1392" s="3">
        <v>3072.65</v>
      </c>
      <c r="J1392" s="12">
        <v>4883.96</v>
      </c>
      <c r="K1392" s="2">
        <v>2513.44</v>
      </c>
      <c r="N1392" s="12">
        <v>4451.87</v>
      </c>
      <c r="O1392" s="3">
        <v>2945.53</v>
      </c>
      <c r="P1392" s="12">
        <v>4706.97</v>
      </c>
      <c r="Q1392" s="2">
        <v>2227.42</v>
      </c>
      <c r="T1392" s="2">
        <v>4274.88</v>
      </c>
      <c r="U1392" s="3">
        <v>2659.51</v>
      </c>
      <c r="AJ1392" s="2">
        <f t="shared" si="133"/>
        <v>4335</v>
      </c>
      <c r="AK1392" s="2">
        <v>294</v>
      </c>
      <c r="AL1392" s="12">
        <v>3610.28</v>
      </c>
      <c r="AM1392" s="2">
        <v>2013.59</v>
      </c>
      <c r="AP1392" s="12">
        <v>3178.19</v>
      </c>
      <c r="AQ1392" s="3">
        <v>2445.6799999999998</v>
      </c>
      <c r="BA1392" s="2">
        <v>4657</v>
      </c>
      <c r="BB1392" s="2">
        <v>4782</v>
      </c>
      <c r="BL1392" s="2">
        <v>5246.08</v>
      </c>
      <c r="BM1392" s="2">
        <v>2697.49</v>
      </c>
      <c r="BN1392" s="2">
        <v>4813.99</v>
      </c>
      <c r="BO1392" s="2">
        <v>3129.58</v>
      </c>
      <c r="HN1392" s="12">
        <f t="shared" si="134"/>
        <v>5113.96</v>
      </c>
      <c r="HO1392" s="2">
        <f t="shared" si="135"/>
        <v>4171.58</v>
      </c>
      <c r="HP1392" s="3">
        <f t="shared" si="136"/>
        <v>3999.6800000000003</v>
      </c>
      <c r="HW1392" s="197"/>
    </row>
    <row r="1393" spans="1:231" x14ac:dyDescent="0.3">
      <c r="A1393" s="64">
        <v>42412</v>
      </c>
      <c r="B1393" s="40">
        <v>4596</v>
      </c>
      <c r="C1393" s="40">
        <f t="shared" si="137"/>
        <v>4784.8571428571431</v>
      </c>
      <c r="D1393" s="12">
        <v>5151.67</v>
      </c>
      <c r="E1393" s="2">
        <v>2606.4899999999998</v>
      </c>
      <c r="H1393" s="2">
        <v>4719.58</v>
      </c>
      <c r="I1393" s="3">
        <v>3038.58</v>
      </c>
      <c r="J1393" s="12">
        <v>4864.7700000000004</v>
      </c>
      <c r="K1393" s="2">
        <v>2495.89</v>
      </c>
      <c r="N1393" s="12">
        <v>4432.68</v>
      </c>
      <c r="O1393" s="3">
        <v>2927.98</v>
      </c>
      <c r="P1393" s="12">
        <v>4720.72</v>
      </c>
      <c r="Q1393" s="2">
        <v>2243.09</v>
      </c>
      <c r="T1393" s="2">
        <v>4288.63</v>
      </c>
      <c r="U1393" s="3">
        <v>2675.18</v>
      </c>
      <c r="AJ1393" s="2">
        <f t="shared" si="133"/>
        <v>4302</v>
      </c>
      <c r="AK1393" s="2">
        <v>294</v>
      </c>
      <c r="AL1393" s="12">
        <v>3625.12</v>
      </c>
      <c r="AM1393" s="2">
        <v>2030.43</v>
      </c>
      <c r="AP1393" s="12">
        <v>3193.03</v>
      </c>
      <c r="AQ1393" s="3">
        <v>2462.52</v>
      </c>
      <c r="BA1393" s="2">
        <v>4630</v>
      </c>
      <c r="BB1393" s="2">
        <v>4741</v>
      </c>
      <c r="BL1393" s="2">
        <v>5207.3999999999996</v>
      </c>
      <c r="BM1393" s="2">
        <v>2661.64</v>
      </c>
      <c r="BN1393" s="2">
        <v>4775.3100000000004</v>
      </c>
      <c r="BO1393" s="2">
        <v>3093.73</v>
      </c>
      <c r="HN1393" s="12">
        <f t="shared" si="134"/>
        <v>5094.7700000000004</v>
      </c>
      <c r="HO1393" s="2">
        <f t="shared" si="135"/>
        <v>4137.92</v>
      </c>
      <c r="HP1393" s="3">
        <f t="shared" si="136"/>
        <v>3969.3200000000006</v>
      </c>
      <c r="HW1393" s="197"/>
    </row>
    <row r="1394" spans="1:231" x14ac:dyDescent="0.3">
      <c r="A1394" s="64">
        <v>42415</v>
      </c>
      <c r="B1394" s="40">
        <v>4620</v>
      </c>
      <c r="C1394" s="40">
        <f t="shared" si="137"/>
        <v>4770.5238095238092</v>
      </c>
      <c r="D1394" s="12">
        <v>5149.04</v>
      </c>
      <c r="E1394" s="2">
        <v>2606.0500000000002</v>
      </c>
      <c r="H1394" s="2">
        <v>4716.95</v>
      </c>
      <c r="I1394" s="3">
        <v>3038.14</v>
      </c>
      <c r="J1394" s="12">
        <v>4847.71</v>
      </c>
      <c r="K1394" s="2">
        <v>2480.29</v>
      </c>
      <c r="N1394" s="12">
        <v>4415.62</v>
      </c>
      <c r="O1394" s="3">
        <v>2912.38</v>
      </c>
      <c r="P1394" s="12">
        <v>4720.28</v>
      </c>
      <c r="Q1394" s="2">
        <v>2244.4899999999998</v>
      </c>
      <c r="T1394" s="2">
        <v>4288.1899999999996</v>
      </c>
      <c r="U1394" s="3">
        <v>2676.58</v>
      </c>
      <c r="AJ1394" s="2">
        <f t="shared" si="133"/>
        <v>4326</v>
      </c>
      <c r="AK1394" s="2">
        <v>294</v>
      </c>
      <c r="AL1394" s="12">
        <v>3593.88</v>
      </c>
      <c r="AM1394" s="2">
        <v>2001.43</v>
      </c>
      <c r="AP1394" s="12">
        <v>3161.79</v>
      </c>
      <c r="AQ1394" s="3">
        <v>2433.52</v>
      </c>
      <c r="BA1394" s="2">
        <v>4662</v>
      </c>
      <c r="BB1394" s="2">
        <v>4769</v>
      </c>
      <c r="BD1394" s="41">
        <v>4494</v>
      </c>
      <c r="BE1394" s="41"/>
      <c r="BF1394" s="41"/>
      <c r="BL1394" s="2">
        <v>5204.5</v>
      </c>
      <c r="BM1394" s="2">
        <v>2660.92</v>
      </c>
      <c r="BN1394" s="2">
        <v>4772.41</v>
      </c>
      <c r="BO1394" s="2">
        <v>3093.01</v>
      </c>
      <c r="HN1394" s="12">
        <f t="shared" si="134"/>
        <v>5077.71</v>
      </c>
      <c r="HO1394" s="2">
        <f t="shared" si="135"/>
        <v>4162.3999999999996</v>
      </c>
      <c r="HP1394" s="3">
        <f t="shared" si="136"/>
        <v>3991.4000000000005</v>
      </c>
      <c r="HW1394" s="197"/>
    </row>
    <row r="1395" spans="1:231" x14ac:dyDescent="0.3">
      <c r="A1395" s="64">
        <v>42416</v>
      </c>
      <c r="B1395" s="40">
        <v>4680</v>
      </c>
      <c r="C1395" s="40">
        <f t="shared" si="137"/>
        <v>4758.9047619047615</v>
      </c>
      <c r="D1395" s="12">
        <v>5167.63</v>
      </c>
      <c r="E1395" s="2">
        <v>2622.29</v>
      </c>
      <c r="H1395" s="2">
        <v>4735.54</v>
      </c>
      <c r="I1395" s="3">
        <v>3054.38</v>
      </c>
      <c r="J1395" s="12">
        <v>4864.7700000000004</v>
      </c>
      <c r="K1395" s="2">
        <v>2495.89</v>
      </c>
      <c r="N1395" s="12">
        <v>4432.68</v>
      </c>
      <c r="O1395" s="3">
        <v>2927.98</v>
      </c>
      <c r="P1395" s="12">
        <v>4736.6899999999996</v>
      </c>
      <c r="Q1395" s="2">
        <v>2258.89</v>
      </c>
      <c r="T1395" s="2">
        <v>4304.6000000000004</v>
      </c>
      <c r="U1395" s="3">
        <v>2690.98</v>
      </c>
      <c r="AJ1395" s="2">
        <f t="shared" si="133"/>
        <v>4386</v>
      </c>
      <c r="AK1395" s="2">
        <v>294</v>
      </c>
      <c r="AL1395" s="12">
        <v>3641.09</v>
      </c>
      <c r="AM1395" s="2">
        <v>2046.23</v>
      </c>
      <c r="AP1395" s="12">
        <v>3209</v>
      </c>
      <c r="AQ1395" s="3">
        <v>2478.3200000000002</v>
      </c>
      <c r="BA1395" s="2">
        <v>4715</v>
      </c>
      <c r="BB1395" s="2">
        <v>4810</v>
      </c>
      <c r="BD1395" s="41">
        <v>4494</v>
      </c>
      <c r="BE1395" s="41"/>
      <c r="BF1395" s="41"/>
      <c r="BL1395" s="2">
        <v>5221.91</v>
      </c>
      <c r="BM1395" s="2">
        <v>2675.99</v>
      </c>
      <c r="BN1395" s="2">
        <v>4789.82</v>
      </c>
      <c r="BO1395" s="2">
        <v>3108.08</v>
      </c>
      <c r="HN1395" s="12">
        <f t="shared" si="134"/>
        <v>5094.7700000000004</v>
      </c>
      <c r="HO1395" s="2">
        <f t="shared" si="135"/>
        <v>4223.6000000000004</v>
      </c>
      <c r="HP1395" s="3">
        <f t="shared" si="136"/>
        <v>4046.6000000000004</v>
      </c>
      <c r="HW1395" s="197"/>
    </row>
    <row r="1396" spans="1:231" x14ac:dyDescent="0.3">
      <c r="A1396" s="64">
        <v>42417</v>
      </c>
      <c r="B1396" s="40">
        <v>4705</v>
      </c>
      <c r="C1396" s="40">
        <f t="shared" si="137"/>
        <v>4749.1428571428569</v>
      </c>
      <c r="D1396" s="12">
        <v>5124.57</v>
      </c>
      <c r="E1396" s="2">
        <v>2588.29</v>
      </c>
      <c r="H1396" s="2">
        <v>4692.4799999999996</v>
      </c>
      <c r="I1396" s="3">
        <v>3020.38</v>
      </c>
      <c r="J1396" s="12">
        <v>4780.8999999999996</v>
      </c>
      <c r="K1396" s="2">
        <v>2418.0100000000002</v>
      </c>
      <c r="N1396" s="12">
        <v>4348.8100000000004</v>
      </c>
      <c r="O1396" s="3">
        <v>2850.1</v>
      </c>
      <c r="P1396" s="12">
        <v>4624.13</v>
      </c>
      <c r="Q1396" s="2">
        <v>2154.85</v>
      </c>
      <c r="T1396" s="2">
        <v>4192.04</v>
      </c>
      <c r="U1396" s="3">
        <v>2586.94</v>
      </c>
      <c r="AJ1396" s="2">
        <f t="shared" si="133"/>
        <v>4411</v>
      </c>
      <c r="AK1396" s="2">
        <v>294</v>
      </c>
      <c r="AL1396" s="12">
        <v>3548.05</v>
      </c>
      <c r="AM1396" s="2">
        <v>1961.83</v>
      </c>
      <c r="AP1396" s="12">
        <v>3115.96</v>
      </c>
      <c r="AQ1396" s="3">
        <v>2393.92</v>
      </c>
      <c r="BA1396" s="2">
        <v>4732</v>
      </c>
      <c r="BB1396" s="2">
        <v>4850</v>
      </c>
      <c r="BD1396" s="41">
        <v>4470</v>
      </c>
      <c r="BE1396" s="41"/>
      <c r="BF1396" s="41"/>
      <c r="BL1396" s="2">
        <v>5174.8599999999997</v>
      </c>
      <c r="BM1396" s="2">
        <v>2638.06</v>
      </c>
      <c r="BN1396" s="2">
        <v>4742.7700000000004</v>
      </c>
      <c r="BO1396" s="2">
        <v>3070.15</v>
      </c>
      <c r="HN1396" s="12">
        <f t="shared" si="134"/>
        <v>5010.8999999999996</v>
      </c>
      <c r="HO1396" s="2">
        <f t="shared" si="135"/>
        <v>4249.1000000000004</v>
      </c>
      <c r="HP1396" s="3">
        <f t="shared" si="136"/>
        <v>4069.6000000000004</v>
      </c>
      <c r="HW1396" s="197"/>
    </row>
    <row r="1397" spans="1:231" x14ac:dyDescent="0.3">
      <c r="A1397" s="64">
        <v>42418</v>
      </c>
      <c r="B1397" s="40">
        <v>4649</v>
      </c>
      <c r="C1397" s="40">
        <f t="shared" si="137"/>
        <v>4734.7142857142853</v>
      </c>
      <c r="D1397" s="12">
        <v>5135.5</v>
      </c>
      <c r="E1397" s="2">
        <v>2599.65</v>
      </c>
      <c r="H1397" s="2">
        <v>4703.41</v>
      </c>
      <c r="I1397" s="3">
        <v>3031.74</v>
      </c>
      <c r="J1397" s="12">
        <v>4761.03</v>
      </c>
      <c r="K1397" s="2">
        <v>2398.67</v>
      </c>
      <c r="N1397" s="12">
        <v>4328.9399999999996</v>
      </c>
      <c r="O1397" s="3">
        <v>2830.76</v>
      </c>
      <c r="P1397" s="12">
        <v>4620.09</v>
      </c>
      <c r="Q1397" s="2">
        <v>2151.31</v>
      </c>
      <c r="T1397" s="2">
        <v>4188</v>
      </c>
      <c r="U1397" s="3">
        <v>2583.4</v>
      </c>
      <c r="AJ1397" s="2">
        <f t="shared" si="133"/>
        <v>4355</v>
      </c>
      <c r="AK1397" s="2">
        <v>294</v>
      </c>
      <c r="AL1397" s="12">
        <v>3544.24</v>
      </c>
      <c r="AM1397" s="2">
        <v>1958.53</v>
      </c>
      <c r="AP1397" s="12">
        <v>3112.15</v>
      </c>
      <c r="AQ1397" s="3">
        <v>2390.62</v>
      </c>
      <c r="BA1397" s="2">
        <v>4669</v>
      </c>
      <c r="BB1397" s="2">
        <v>4764</v>
      </c>
      <c r="BD1397" s="41">
        <v>4440</v>
      </c>
      <c r="BE1397" s="41"/>
      <c r="BF1397" s="41"/>
      <c r="BL1397" s="2">
        <v>5191.4799999999996</v>
      </c>
      <c r="BM1397" s="2">
        <v>2655.04</v>
      </c>
      <c r="BN1397" s="2">
        <v>4759.3900000000003</v>
      </c>
      <c r="BO1397" s="2">
        <v>3087.13</v>
      </c>
      <c r="HN1397" s="12">
        <f t="shared" si="134"/>
        <v>4991.03</v>
      </c>
      <c r="HO1397" s="2">
        <f t="shared" si="135"/>
        <v>4191.9800000000005</v>
      </c>
      <c r="HP1397" s="3">
        <f t="shared" si="136"/>
        <v>4018.08</v>
      </c>
      <c r="HW1397" s="197"/>
    </row>
    <row r="1398" spans="1:231" x14ac:dyDescent="0.3">
      <c r="A1398" s="64">
        <v>42419</v>
      </c>
      <c r="B1398" s="40">
        <v>4658</v>
      </c>
      <c r="C1398" s="40">
        <f t="shared" si="137"/>
        <v>4719.8571428571431</v>
      </c>
      <c r="D1398" s="12">
        <v>5119.03</v>
      </c>
      <c r="E1398" s="2">
        <v>2585.23</v>
      </c>
      <c r="H1398" s="2">
        <v>4686.9399999999996</v>
      </c>
      <c r="I1398" s="3">
        <v>3017.32</v>
      </c>
      <c r="J1398" s="12">
        <v>4746.25</v>
      </c>
      <c r="K1398" s="2">
        <v>2385.16</v>
      </c>
      <c r="N1398" s="12">
        <v>4314.16</v>
      </c>
      <c r="O1398" s="3">
        <v>2817.25</v>
      </c>
      <c r="P1398" s="12">
        <v>4574.84</v>
      </c>
      <c r="Q1398" s="2">
        <v>2108.14</v>
      </c>
      <c r="T1398" s="2">
        <v>4142.75</v>
      </c>
      <c r="U1398" s="3">
        <v>2540.23</v>
      </c>
      <c r="AJ1398" s="2">
        <f t="shared" si="133"/>
        <v>4364</v>
      </c>
      <c r="AK1398" s="2">
        <v>294</v>
      </c>
      <c r="AL1398" s="12">
        <v>3530.87</v>
      </c>
      <c r="AM1398" s="2">
        <v>1946.98</v>
      </c>
      <c r="AP1398" s="12">
        <v>3098.78</v>
      </c>
      <c r="AQ1398" s="3">
        <v>2379.0700000000002</v>
      </c>
      <c r="BA1398" s="2">
        <v>4670</v>
      </c>
      <c r="BB1398" s="2">
        <v>4755</v>
      </c>
      <c r="BD1398" s="41">
        <v>4460</v>
      </c>
      <c r="BE1398" s="41"/>
      <c r="BF1398" s="41"/>
      <c r="BL1398" s="2">
        <v>5171.8900000000003</v>
      </c>
      <c r="BM1398" s="2">
        <v>2637.54</v>
      </c>
      <c r="BN1398" s="2">
        <v>4739.8</v>
      </c>
      <c r="BO1398" s="2">
        <v>3069.63</v>
      </c>
      <c r="HN1398" s="12">
        <f t="shared" si="134"/>
        <v>4976.25</v>
      </c>
      <c r="HO1398" s="2">
        <f t="shared" si="135"/>
        <v>4201.16</v>
      </c>
      <c r="HP1398" s="3">
        <f t="shared" si="136"/>
        <v>4026.3600000000006</v>
      </c>
      <c r="HW1398" s="197"/>
    </row>
    <row r="1399" spans="1:231" x14ac:dyDescent="0.3">
      <c r="A1399" s="64">
        <v>42422</v>
      </c>
      <c r="B1399" s="40">
        <v>4685</v>
      </c>
      <c r="C1399" s="40">
        <f t="shared" si="137"/>
        <v>4710.0476190476193</v>
      </c>
      <c r="D1399" s="12">
        <v>5081.3599999999997</v>
      </c>
      <c r="E1399" s="2">
        <v>2552.27</v>
      </c>
      <c r="H1399" s="2">
        <v>4649.2700000000004</v>
      </c>
      <c r="I1399" s="3">
        <v>2984.36</v>
      </c>
      <c r="J1399" s="12">
        <v>4712.47</v>
      </c>
      <c r="K1399" s="2">
        <v>2354.2800000000002</v>
      </c>
      <c r="N1399" s="12">
        <v>4280.38</v>
      </c>
      <c r="O1399" s="3">
        <v>2786.37</v>
      </c>
      <c r="P1399" s="12">
        <v>4527.4399999999996</v>
      </c>
      <c r="Q1399" s="2">
        <v>2064.91</v>
      </c>
      <c r="T1399" s="2">
        <v>4095.35</v>
      </c>
      <c r="U1399" s="3">
        <v>2497</v>
      </c>
      <c r="AJ1399" s="2">
        <f t="shared" si="133"/>
        <v>4391</v>
      </c>
      <c r="AK1399" s="2">
        <v>294</v>
      </c>
      <c r="AL1399" s="12">
        <v>3500.32</v>
      </c>
      <c r="AM1399" s="2">
        <v>1920.58</v>
      </c>
      <c r="AP1399" s="12">
        <v>3068.23</v>
      </c>
      <c r="AQ1399" s="3">
        <v>2352.67</v>
      </c>
      <c r="BA1399" s="2">
        <v>4696</v>
      </c>
      <c r="BB1399" s="2">
        <v>4788</v>
      </c>
      <c r="BD1399" s="41">
        <v>4498</v>
      </c>
      <c r="BE1399" s="41"/>
      <c r="BF1399" s="41"/>
      <c r="BL1399" s="2">
        <v>5136.5</v>
      </c>
      <c r="BM1399" s="2">
        <v>2606.83</v>
      </c>
      <c r="BN1399" s="2">
        <v>4704.41</v>
      </c>
      <c r="BO1399" s="2">
        <v>3038.92</v>
      </c>
      <c r="HN1399" s="12">
        <f t="shared" si="134"/>
        <v>4942.47</v>
      </c>
      <c r="HO1399" s="2">
        <f t="shared" si="135"/>
        <v>4228.7</v>
      </c>
      <c r="HP1399" s="3">
        <f t="shared" si="136"/>
        <v>4051.2</v>
      </c>
      <c r="HW1399" s="197"/>
    </row>
    <row r="1400" spans="1:231" x14ac:dyDescent="0.3">
      <c r="A1400" s="64">
        <v>42423</v>
      </c>
      <c r="B1400" s="40">
        <v>4624</v>
      </c>
      <c r="C1400" s="40">
        <f t="shared" si="137"/>
        <v>4697.8571428571431</v>
      </c>
      <c r="D1400" s="12">
        <v>5068.3100000000004</v>
      </c>
      <c r="E1400" s="2">
        <v>2539.09</v>
      </c>
      <c r="H1400" s="2">
        <v>4636.22</v>
      </c>
      <c r="I1400" s="3">
        <v>2971.18</v>
      </c>
      <c r="J1400" s="12">
        <v>4745.38</v>
      </c>
      <c r="K1400" s="2">
        <v>2386.69</v>
      </c>
      <c r="N1400" s="12">
        <v>4313.29</v>
      </c>
      <c r="O1400" s="3">
        <v>2818.78</v>
      </c>
      <c r="P1400" s="12">
        <v>4514.03</v>
      </c>
      <c r="Q1400" s="2">
        <v>2051.41</v>
      </c>
      <c r="T1400" s="2">
        <v>4081.94</v>
      </c>
      <c r="U1400" s="3">
        <v>2483.5</v>
      </c>
      <c r="AJ1400" s="2">
        <f t="shared" si="133"/>
        <v>4330</v>
      </c>
      <c r="AK1400" s="2">
        <v>294</v>
      </c>
      <c r="AL1400" s="12">
        <v>3486.83</v>
      </c>
      <c r="AM1400" s="2">
        <v>1906.99</v>
      </c>
      <c r="AP1400" s="12">
        <v>3054.74</v>
      </c>
      <c r="AQ1400" s="3">
        <v>2339.08</v>
      </c>
      <c r="BA1400" s="2">
        <v>4624</v>
      </c>
      <c r="BB1400" s="2">
        <v>4734</v>
      </c>
      <c r="BD1400" s="41">
        <v>4509</v>
      </c>
      <c r="BE1400" s="41"/>
      <c r="BF1400" s="41"/>
      <c r="BL1400" s="2">
        <v>5126.32</v>
      </c>
      <c r="BM1400" s="2">
        <v>2596.4899999999998</v>
      </c>
      <c r="BN1400" s="2">
        <v>4694.2299999999996</v>
      </c>
      <c r="BO1400" s="2">
        <v>3028.58</v>
      </c>
      <c r="HN1400" s="12">
        <f t="shared" si="134"/>
        <v>4975.38</v>
      </c>
      <c r="HO1400" s="2">
        <f t="shared" si="135"/>
        <v>4166.4800000000005</v>
      </c>
      <c r="HP1400" s="3">
        <f t="shared" si="136"/>
        <v>3995.08</v>
      </c>
      <c r="HW1400" s="197"/>
    </row>
    <row r="1401" spans="1:231" x14ac:dyDescent="0.3">
      <c r="A1401" s="64">
        <v>42424</v>
      </c>
      <c r="B1401" s="40">
        <v>4593</v>
      </c>
      <c r="C1401" s="40">
        <f t="shared" si="137"/>
        <v>4683.7142857142853</v>
      </c>
      <c r="D1401" s="12">
        <v>5094.24</v>
      </c>
      <c r="E1401" s="2">
        <v>2554.5100000000002</v>
      </c>
      <c r="H1401" s="2">
        <v>4662.1499999999996</v>
      </c>
      <c r="I1401" s="3">
        <v>2986.6</v>
      </c>
      <c r="J1401" s="12">
        <v>4794.82</v>
      </c>
      <c r="K1401" s="2">
        <v>2429.5500000000002</v>
      </c>
      <c r="N1401" s="12">
        <v>4362.7299999999996</v>
      </c>
      <c r="O1401" s="3">
        <v>2861.64</v>
      </c>
      <c r="P1401" s="12">
        <v>4573.49</v>
      </c>
      <c r="Q1401" s="2">
        <v>2101.5300000000002</v>
      </c>
      <c r="T1401" s="2">
        <v>4141.3999999999996</v>
      </c>
      <c r="U1401" s="3">
        <v>2533.62</v>
      </c>
      <c r="AJ1401" s="2">
        <f t="shared" si="133"/>
        <v>4299</v>
      </c>
      <c r="AK1401" s="2">
        <v>294</v>
      </c>
      <c r="AL1401" s="12">
        <v>3527.43</v>
      </c>
      <c r="AM1401" s="2">
        <v>1938.07</v>
      </c>
      <c r="AP1401" s="12">
        <v>3095.34</v>
      </c>
      <c r="AQ1401" s="3">
        <v>2370.16</v>
      </c>
      <c r="BA1401" s="2">
        <v>4593</v>
      </c>
      <c r="BB1401" s="2">
        <v>4708</v>
      </c>
      <c r="BD1401" s="41">
        <v>4498</v>
      </c>
      <c r="BE1401" s="41"/>
      <c r="BF1401" s="41"/>
      <c r="BL1401" s="2">
        <v>5158.04</v>
      </c>
      <c r="BM1401" s="2">
        <v>2617.64</v>
      </c>
      <c r="BN1401" s="2">
        <v>4725.95</v>
      </c>
      <c r="BO1401" s="2">
        <v>3049.73</v>
      </c>
      <c r="HN1401" s="12">
        <f t="shared" si="134"/>
        <v>5024.82</v>
      </c>
      <c r="HO1401" s="2">
        <f t="shared" si="135"/>
        <v>4134.8599999999997</v>
      </c>
      <c r="HP1401" s="3">
        <f t="shared" si="136"/>
        <v>3966.5600000000004</v>
      </c>
      <c r="HW1401" s="197"/>
    </row>
    <row r="1402" spans="1:231" x14ac:dyDescent="0.3">
      <c r="A1402" s="64">
        <v>42425</v>
      </c>
      <c r="B1402" s="40">
        <v>4620</v>
      </c>
      <c r="C1402" s="40">
        <f t="shared" si="137"/>
        <v>4673.3809523809523</v>
      </c>
      <c r="D1402" s="12">
        <v>5066.9799999999996</v>
      </c>
      <c r="E1402" s="2">
        <v>2528.89</v>
      </c>
      <c r="H1402" s="2">
        <v>4634.8900000000003</v>
      </c>
      <c r="I1402" s="3">
        <v>2960.98</v>
      </c>
      <c r="J1402" s="12">
        <v>4784.26</v>
      </c>
      <c r="K1402" s="2">
        <v>2419.9</v>
      </c>
      <c r="N1402" s="12">
        <v>4352.17</v>
      </c>
      <c r="O1402" s="3">
        <v>2851.99</v>
      </c>
      <c r="P1402" s="12">
        <v>4547.8999999999996</v>
      </c>
      <c r="Q1402" s="2">
        <v>2077.36</v>
      </c>
      <c r="T1402" s="2">
        <v>4115.8100000000004</v>
      </c>
      <c r="U1402" s="3">
        <v>2509.4499999999998</v>
      </c>
      <c r="AJ1402" s="2">
        <f t="shared" si="133"/>
        <v>4326</v>
      </c>
      <c r="AK1402" s="2">
        <v>294</v>
      </c>
      <c r="AL1402" s="12">
        <v>3486.56</v>
      </c>
      <c r="AM1402" s="2">
        <v>1898.83</v>
      </c>
      <c r="AP1402" s="12">
        <v>3054.47</v>
      </c>
      <c r="AQ1402" s="3">
        <v>2330.92</v>
      </c>
      <c r="BA1402" s="2">
        <v>4620</v>
      </c>
      <c r="BB1402" s="2">
        <v>4757</v>
      </c>
      <c r="BD1402" s="41">
        <v>4505</v>
      </c>
      <c r="BE1402" s="41"/>
      <c r="BF1402" s="41"/>
      <c r="BL1402" s="2">
        <v>5129.1400000000003</v>
      </c>
      <c r="BM1402" s="2">
        <v>2590.39</v>
      </c>
      <c r="BN1402" s="2">
        <v>4697.05</v>
      </c>
      <c r="BO1402" s="2">
        <v>3022.48</v>
      </c>
      <c r="HN1402" s="12">
        <f t="shared" si="134"/>
        <v>5014.26</v>
      </c>
      <c r="HO1402" s="2">
        <f t="shared" si="135"/>
        <v>4162.3999999999996</v>
      </c>
      <c r="HP1402" s="3">
        <f t="shared" si="136"/>
        <v>3991.4000000000005</v>
      </c>
      <c r="HW1402" s="197"/>
    </row>
    <row r="1403" spans="1:231" x14ac:dyDescent="0.3">
      <c r="A1403" s="64">
        <v>42426</v>
      </c>
      <c r="B1403" s="40">
        <v>4590</v>
      </c>
      <c r="C1403" s="40">
        <f t="shared" si="137"/>
        <v>4664.9523809523807</v>
      </c>
      <c r="D1403" s="12">
        <v>5220.92</v>
      </c>
      <c r="E1403" s="2">
        <v>2665.06</v>
      </c>
      <c r="H1403" s="2">
        <v>4788.83</v>
      </c>
      <c r="I1403" s="3">
        <v>3097.15</v>
      </c>
      <c r="J1403" s="12">
        <v>4910.97</v>
      </c>
      <c r="K1403" s="2">
        <v>2535.6999999999998</v>
      </c>
      <c r="N1403" s="12">
        <v>4478.88</v>
      </c>
      <c r="O1403" s="3">
        <v>2967.79</v>
      </c>
      <c r="P1403" s="12">
        <v>4665.5</v>
      </c>
      <c r="Q1403" s="2">
        <v>2179.96</v>
      </c>
      <c r="T1403" s="2">
        <v>4233.41</v>
      </c>
      <c r="U1403" s="3">
        <v>2612.0500000000002</v>
      </c>
      <c r="AJ1403" s="2">
        <f t="shared" si="133"/>
        <v>4296</v>
      </c>
      <c r="AK1403" s="2">
        <v>294</v>
      </c>
      <c r="AL1403" s="12">
        <v>3598.09</v>
      </c>
      <c r="AM1403" s="2">
        <v>1994.83</v>
      </c>
      <c r="AP1403" s="12">
        <v>3166</v>
      </c>
      <c r="AQ1403" s="3">
        <v>2426.92</v>
      </c>
      <c r="BB1403" s="2">
        <v>4742</v>
      </c>
      <c r="BC1403" s="41">
        <v>4775</v>
      </c>
      <c r="BD1403" s="41">
        <v>4510</v>
      </c>
      <c r="BE1403" s="41"/>
      <c r="BF1403" s="41"/>
      <c r="BL1403" s="2">
        <v>5291.48</v>
      </c>
      <c r="BM1403" s="2">
        <v>2734.87</v>
      </c>
      <c r="BN1403" s="2">
        <v>4859.3900000000003</v>
      </c>
      <c r="BO1403" s="2">
        <v>3166.96</v>
      </c>
      <c r="HN1403" s="12">
        <f t="shared" si="134"/>
        <v>5140.97</v>
      </c>
      <c r="HO1403" s="2">
        <f t="shared" si="135"/>
        <v>4131.8</v>
      </c>
      <c r="HP1403" s="3">
        <f t="shared" si="136"/>
        <v>3963.8</v>
      </c>
      <c r="HW1403" s="197"/>
    </row>
    <row r="1404" spans="1:231" x14ac:dyDescent="0.3">
      <c r="A1404" s="64">
        <v>42429</v>
      </c>
      <c r="B1404" s="40">
        <v>4680</v>
      </c>
      <c r="C1404" s="40">
        <f t="shared" si="137"/>
        <v>4661</v>
      </c>
      <c r="D1404" s="12">
        <v>5138.08</v>
      </c>
      <c r="E1404" s="2">
        <v>2590.89</v>
      </c>
      <c r="H1404" s="2">
        <v>4705.99</v>
      </c>
      <c r="I1404" s="3">
        <v>3022.98</v>
      </c>
      <c r="J1404" s="12">
        <v>4849.7299999999996</v>
      </c>
      <c r="K1404" s="2">
        <v>2479.73</v>
      </c>
      <c r="N1404" s="12">
        <v>4417.6400000000003</v>
      </c>
      <c r="O1404" s="3">
        <v>2911.82</v>
      </c>
      <c r="P1404" s="12">
        <v>4576.5600000000004</v>
      </c>
      <c r="Q1404" s="2">
        <v>2098.61</v>
      </c>
      <c r="T1404" s="2">
        <v>4144.47</v>
      </c>
      <c r="U1404" s="3">
        <v>2530.6999999999998</v>
      </c>
      <c r="AJ1404" s="2">
        <f t="shared" si="133"/>
        <v>4386</v>
      </c>
      <c r="AK1404" s="2">
        <v>294</v>
      </c>
      <c r="AL1404" s="12">
        <v>3528.14</v>
      </c>
      <c r="AM1404" s="2">
        <v>1932.55</v>
      </c>
      <c r="AP1404" s="12">
        <v>3096.05</v>
      </c>
      <c r="AQ1404" s="3">
        <v>2364.64</v>
      </c>
      <c r="BB1404" s="2">
        <v>4842</v>
      </c>
      <c r="BC1404" s="41">
        <v>4855</v>
      </c>
      <c r="BD1404" s="41">
        <v>4610</v>
      </c>
      <c r="BE1404" s="41"/>
      <c r="BF1404" s="41"/>
      <c r="BL1404" s="2">
        <v>5211.79</v>
      </c>
      <c r="BM1404" s="2">
        <v>2663.83</v>
      </c>
      <c r="BN1404" s="2">
        <v>4779.7</v>
      </c>
      <c r="BO1404" s="2">
        <v>3095.92</v>
      </c>
      <c r="HN1404" s="12">
        <f t="shared" si="134"/>
        <v>5079.7299999999996</v>
      </c>
      <c r="HO1404" s="2">
        <f t="shared" si="135"/>
        <v>4223.6000000000004</v>
      </c>
      <c r="HP1404" s="3">
        <f t="shared" si="136"/>
        <v>4046.6000000000004</v>
      </c>
      <c r="HW1404" s="197"/>
    </row>
    <row r="1405" spans="1:231" x14ac:dyDescent="0.3">
      <c r="A1405" s="64" t="s">
        <v>30</v>
      </c>
      <c r="B1405" s="40">
        <v>4690</v>
      </c>
      <c r="C1405" s="40">
        <f t="shared" si="137"/>
        <v>4658.8095238095239</v>
      </c>
      <c r="D1405" s="12">
        <v>5087.33</v>
      </c>
      <c r="E1405" s="2">
        <v>2548.48</v>
      </c>
      <c r="H1405" s="2">
        <v>4655.24</v>
      </c>
      <c r="I1405" s="3">
        <v>2980.57</v>
      </c>
      <c r="J1405" s="12">
        <v>4804.24</v>
      </c>
      <c r="K1405" s="2">
        <v>2439.35</v>
      </c>
      <c r="N1405" s="12">
        <v>4372.1499999999996</v>
      </c>
      <c r="O1405" s="3">
        <v>2871.44</v>
      </c>
      <c r="P1405" s="12">
        <v>4551.82</v>
      </c>
      <c r="Q1405" s="2">
        <v>2080.7800000000002</v>
      </c>
      <c r="T1405" s="2">
        <v>4119.7299999999996</v>
      </c>
      <c r="U1405" s="3">
        <v>2512.87</v>
      </c>
      <c r="AJ1405" s="2">
        <f t="shared" si="133"/>
        <v>4396</v>
      </c>
      <c r="AK1405" s="2">
        <v>294</v>
      </c>
      <c r="AL1405" s="12">
        <v>3458.77</v>
      </c>
      <c r="AM1405" s="2">
        <v>1870.85</v>
      </c>
      <c r="AP1405" s="12">
        <v>3026.68</v>
      </c>
      <c r="AQ1405" s="3">
        <v>2302.94</v>
      </c>
      <c r="BB1405" s="2">
        <v>4858</v>
      </c>
      <c r="BC1405" s="41">
        <v>4863</v>
      </c>
      <c r="BD1405" s="41">
        <v>4603</v>
      </c>
      <c r="BE1405" s="41"/>
      <c r="BF1405" s="41"/>
      <c r="BL1405" s="2">
        <v>5156.8</v>
      </c>
      <c r="BM1405" s="2">
        <v>2617.2199999999998</v>
      </c>
      <c r="BN1405" s="2">
        <v>4724.71</v>
      </c>
      <c r="BO1405" s="2">
        <v>3049.31</v>
      </c>
      <c r="HN1405" s="12">
        <f t="shared" si="134"/>
        <v>5034.24</v>
      </c>
      <c r="HO1405" s="2">
        <f t="shared" si="135"/>
        <v>4233.8</v>
      </c>
      <c r="HP1405" s="3">
        <f t="shared" si="136"/>
        <v>4055.8</v>
      </c>
      <c r="HW1405" s="197"/>
    </row>
    <row r="1406" spans="1:231" x14ac:dyDescent="0.3">
      <c r="A1406" s="64" t="s">
        <v>31</v>
      </c>
      <c r="B1406" s="40">
        <v>4671</v>
      </c>
      <c r="C1406" s="40">
        <f t="shared" si="137"/>
        <v>4654.4285714285716</v>
      </c>
      <c r="D1406" s="12">
        <v>5058.05</v>
      </c>
      <c r="E1406" s="2">
        <v>2503.69</v>
      </c>
      <c r="H1406" s="2">
        <v>4625.96</v>
      </c>
      <c r="I1406" s="3">
        <v>2935.78</v>
      </c>
      <c r="J1406" s="12">
        <v>4822.08</v>
      </c>
      <c r="K1406" s="2">
        <v>2441.29</v>
      </c>
      <c r="N1406" s="12">
        <v>4389.99</v>
      </c>
      <c r="O1406" s="3">
        <v>2873.38</v>
      </c>
      <c r="P1406" s="12">
        <v>4537.97</v>
      </c>
      <c r="Q1406" s="2">
        <v>2051.29</v>
      </c>
      <c r="T1406" s="2">
        <v>4105.88</v>
      </c>
      <c r="U1406" s="3">
        <v>2483.38</v>
      </c>
      <c r="AJ1406" s="2">
        <f t="shared" si="133"/>
        <v>4377</v>
      </c>
      <c r="AK1406" s="2">
        <v>294</v>
      </c>
      <c r="AL1406" s="12">
        <v>3476.32</v>
      </c>
      <c r="AM1406" s="2">
        <v>1872.43</v>
      </c>
      <c r="AP1406" s="12">
        <v>3044.23</v>
      </c>
      <c r="AQ1406" s="3">
        <v>2304.52</v>
      </c>
      <c r="BB1406" s="2">
        <v>4850</v>
      </c>
      <c r="BC1406" s="41">
        <v>4871</v>
      </c>
      <c r="BD1406" s="41">
        <v>4600</v>
      </c>
      <c r="BE1406" s="41"/>
      <c r="BF1406" s="41"/>
      <c r="BL1406" s="2">
        <v>5127.57</v>
      </c>
      <c r="BM1406" s="2">
        <v>2572.4699999999998</v>
      </c>
      <c r="BN1406" s="2">
        <v>4695.4799999999996</v>
      </c>
      <c r="BO1406" s="2">
        <v>3004.56</v>
      </c>
      <c r="HN1406" s="12">
        <f t="shared" si="134"/>
        <v>5052.08</v>
      </c>
      <c r="HO1406" s="2">
        <f t="shared" si="135"/>
        <v>4214.42</v>
      </c>
      <c r="HP1406" s="3">
        <f t="shared" si="136"/>
        <v>4038.3200000000006</v>
      </c>
      <c r="HW1406" s="197"/>
    </row>
    <row r="1407" spans="1:231" x14ac:dyDescent="0.3">
      <c r="A1407" s="64" t="s">
        <v>32</v>
      </c>
      <c r="B1407" s="40">
        <v>4699</v>
      </c>
      <c r="C1407" s="40">
        <f t="shared" si="137"/>
        <v>4651.666666666667</v>
      </c>
      <c r="D1407" s="12">
        <v>5091.8900000000003</v>
      </c>
      <c r="E1407" s="2">
        <v>2536.89</v>
      </c>
      <c r="H1407" s="2">
        <v>4659.8</v>
      </c>
      <c r="I1407" s="3">
        <v>2968.98</v>
      </c>
      <c r="J1407" s="12">
        <v>4808.4399999999996</v>
      </c>
      <c r="K1407" s="2">
        <v>2427.62</v>
      </c>
      <c r="N1407" s="12">
        <v>4376.3500000000004</v>
      </c>
      <c r="O1407" s="3">
        <v>2859.71</v>
      </c>
      <c r="P1407" s="12">
        <v>4524.1400000000003</v>
      </c>
      <c r="Q1407" s="2">
        <v>2037.37</v>
      </c>
      <c r="T1407" s="2">
        <v>4092.05</v>
      </c>
      <c r="U1407" s="3">
        <v>2469.46</v>
      </c>
      <c r="AJ1407" s="2">
        <f t="shared" si="133"/>
        <v>4405</v>
      </c>
      <c r="AK1407" s="2">
        <v>294</v>
      </c>
      <c r="AL1407" s="12">
        <v>3446.62</v>
      </c>
      <c r="AM1407" s="2">
        <v>1842.79</v>
      </c>
      <c r="AP1407" s="12">
        <v>3014.53</v>
      </c>
      <c r="AQ1407" s="3">
        <v>2274.88</v>
      </c>
      <c r="BB1407" s="2">
        <v>4864</v>
      </c>
      <c r="BC1407" s="41">
        <v>4876</v>
      </c>
      <c r="BD1407" s="41">
        <v>4614</v>
      </c>
      <c r="BE1407" s="41"/>
      <c r="BF1407" s="41"/>
      <c r="BL1407" s="2">
        <v>5158.55</v>
      </c>
      <c r="BM1407" s="2">
        <v>2602.85</v>
      </c>
      <c r="BN1407" s="2">
        <v>4726.46</v>
      </c>
      <c r="BO1407" s="2">
        <v>3034.94</v>
      </c>
      <c r="HN1407" s="12">
        <f t="shared" si="134"/>
        <v>5038.4399999999996</v>
      </c>
      <c r="HO1407" s="2">
        <f t="shared" si="135"/>
        <v>4242.9800000000005</v>
      </c>
      <c r="HP1407" s="3">
        <f t="shared" si="136"/>
        <v>4064.08</v>
      </c>
      <c r="HW1407" s="197"/>
    </row>
    <row r="1408" spans="1:231" x14ac:dyDescent="0.3">
      <c r="A1408" s="64" t="s">
        <v>33</v>
      </c>
      <c r="B1408" s="40">
        <v>4689</v>
      </c>
      <c r="C1408" s="40">
        <f t="shared" si="137"/>
        <v>4650.8095238095239</v>
      </c>
      <c r="D1408" s="12">
        <v>5103.43</v>
      </c>
      <c r="E1408" s="2">
        <v>2554.4499999999998</v>
      </c>
      <c r="H1408" s="2">
        <v>4671.34</v>
      </c>
      <c r="I1408" s="3">
        <v>2986.54</v>
      </c>
      <c r="J1408" s="12">
        <v>4761.76</v>
      </c>
      <c r="K1408" s="2">
        <v>2385.16</v>
      </c>
      <c r="N1408" s="12">
        <v>4329.67</v>
      </c>
      <c r="O1408" s="3">
        <v>2817.25</v>
      </c>
      <c r="P1408" s="12">
        <v>4497.0200000000004</v>
      </c>
      <c r="Q1408" s="2">
        <v>2015.8</v>
      </c>
      <c r="T1408" s="2">
        <v>4064.93</v>
      </c>
      <c r="U1408" s="3">
        <v>2447.89</v>
      </c>
      <c r="AJ1408" s="2">
        <f t="shared" si="133"/>
        <v>4395</v>
      </c>
      <c r="AK1408" s="2">
        <v>294</v>
      </c>
      <c r="AL1408" s="12">
        <v>3468.61</v>
      </c>
      <c r="AM1408" s="2">
        <v>1870.03</v>
      </c>
      <c r="AP1408" s="12">
        <v>3036.52</v>
      </c>
      <c r="AQ1408" s="3">
        <v>2302.12</v>
      </c>
      <c r="BB1408" s="2">
        <v>4840</v>
      </c>
      <c r="BC1408" s="41">
        <v>4876</v>
      </c>
      <c r="BD1408" s="41">
        <v>4600</v>
      </c>
      <c r="BE1408" s="41"/>
      <c r="BF1408" s="41"/>
      <c r="BL1408" s="2">
        <v>5137.72</v>
      </c>
      <c r="BM1408" s="2">
        <v>2588.38</v>
      </c>
      <c r="BN1408" s="2">
        <v>4705.63</v>
      </c>
      <c r="BO1408" s="2">
        <v>3020.47</v>
      </c>
      <c r="HN1408" s="12">
        <f t="shared" si="134"/>
        <v>4991.76</v>
      </c>
      <c r="HO1408" s="2">
        <f t="shared" si="135"/>
        <v>4232.78</v>
      </c>
      <c r="HP1408" s="3">
        <f t="shared" si="136"/>
        <v>4054.88</v>
      </c>
      <c r="HW1408" s="197"/>
    </row>
    <row r="1409" spans="1:231" x14ac:dyDescent="0.3">
      <c r="A1409" s="64" t="s">
        <v>34</v>
      </c>
      <c r="B1409" s="40">
        <v>4596</v>
      </c>
      <c r="C1409" s="40">
        <f t="shared" si="137"/>
        <v>4647.7619047619046</v>
      </c>
      <c r="D1409" s="12">
        <v>5131.09</v>
      </c>
      <c r="E1409" s="2">
        <v>2584.06</v>
      </c>
      <c r="H1409" s="2">
        <v>4699</v>
      </c>
      <c r="I1409" s="3">
        <v>3016.15</v>
      </c>
      <c r="J1409" s="12">
        <v>4744.79</v>
      </c>
      <c r="K1409" s="2">
        <v>2369.7199999999998</v>
      </c>
      <c r="N1409" s="12">
        <v>4312.7</v>
      </c>
      <c r="O1409" s="3">
        <v>2801.81</v>
      </c>
      <c r="P1409" s="12">
        <v>4543.32</v>
      </c>
      <c r="Q1409" s="2">
        <v>2063.52</v>
      </c>
      <c r="T1409" s="2">
        <v>4111.2299999999996</v>
      </c>
      <c r="U1409" s="3">
        <v>2495.61</v>
      </c>
      <c r="AJ1409" s="2">
        <f t="shared" si="133"/>
        <v>4302</v>
      </c>
      <c r="AK1409" s="2">
        <v>294</v>
      </c>
      <c r="AL1409" s="12">
        <v>3484.6</v>
      </c>
      <c r="AM1409" s="2">
        <v>1887.85</v>
      </c>
      <c r="AP1409" s="12">
        <v>3052.51</v>
      </c>
      <c r="AQ1409" s="3">
        <v>2319.94</v>
      </c>
      <c r="BB1409" s="2">
        <v>4739</v>
      </c>
      <c r="BC1409" s="41">
        <v>4856</v>
      </c>
      <c r="BD1409" s="41">
        <v>4589</v>
      </c>
      <c r="BE1409" s="41"/>
      <c r="BF1409" s="41"/>
      <c r="BL1409" s="2">
        <v>5193.63</v>
      </c>
      <c r="BM1409" s="2">
        <v>2645.94</v>
      </c>
      <c r="BN1409" s="2">
        <v>4761.54</v>
      </c>
      <c r="BO1409" s="2">
        <v>3078.03</v>
      </c>
      <c r="HN1409" s="12">
        <f t="shared" si="134"/>
        <v>4974.79</v>
      </c>
      <c r="HO1409" s="2">
        <f t="shared" si="135"/>
        <v>4137.92</v>
      </c>
      <c r="HP1409" s="3">
        <f t="shared" si="136"/>
        <v>3969.3200000000006</v>
      </c>
      <c r="HW1409" s="197"/>
    </row>
    <row r="1410" spans="1:231" x14ac:dyDescent="0.3">
      <c r="A1410" s="64" t="s">
        <v>35</v>
      </c>
      <c r="B1410" s="40">
        <v>4623</v>
      </c>
      <c r="C1410" s="40">
        <f t="shared" si="137"/>
        <v>4644.5714285714284</v>
      </c>
      <c r="D1410" s="12">
        <v>5182.33</v>
      </c>
      <c r="E1410" s="2">
        <v>2630.57</v>
      </c>
      <c r="H1410" s="2">
        <v>4750.24</v>
      </c>
      <c r="I1410" s="3">
        <v>3062.66</v>
      </c>
      <c r="J1410" s="12">
        <v>4776.6099999999997</v>
      </c>
      <c r="K1410" s="2">
        <v>2398.67</v>
      </c>
      <c r="N1410" s="12">
        <v>4344.5200000000004</v>
      </c>
      <c r="O1410" s="3">
        <v>2830.76</v>
      </c>
      <c r="P1410" s="12">
        <v>4604.42</v>
      </c>
      <c r="Q1410" s="2">
        <v>2120.39</v>
      </c>
      <c r="T1410" s="2">
        <v>4172.33</v>
      </c>
      <c r="U1410" s="3">
        <v>2552.48</v>
      </c>
      <c r="AJ1410" s="2">
        <f t="shared" si="133"/>
        <v>4329</v>
      </c>
      <c r="AK1410" s="2">
        <v>294</v>
      </c>
      <c r="AL1410" s="12">
        <v>3497.32</v>
      </c>
      <c r="AM1410" s="2">
        <v>1896.69</v>
      </c>
      <c r="AP1410" s="12">
        <v>3065.23</v>
      </c>
      <c r="AQ1410" s="3">
        <v>2328.7800000000002</v>
      </c>
      <c r="BB1410" s="2">
        <v>4783</v>
      </c>
      <c r="BC1410" s="41">
        <v>4856</v>
      </c>
      <c r="BD1410" s="41">
        <v>4600</v>
      </c>
      <c r="BE1410" s="41"/>
      <c r="BF1410" s="41"/>
      <c r="BL1410" s="2">
        <v>5244.04</v>
      </c>
      <c r="BM1410" s="2">
        <v>2691.64</v>
      </c>
      <c r="BN1410" s="2">
        <v>4811.95</v>
      </c>
      <c r="BO1410" s="2">
        <v>3123.73</v>
      </c>
      <c r="HN1410" s="12">
        <f t="shared" si="134"/>
        <v>5006.6099999999997</v>
      </c>
      <c r="HO1410" s="2">
        <f t="shared" si="135"/>
        <v>4165.46</v>
      </c>
      <c r="HP1410" s="3">
        <f t="shared" si="136"/>
        <v>3994.16</v>
      </c>
      <c r="HW1410" s="197"/>
    </row>
    <row r="1411" spans="1:231" x14ac:dyDescent="0.3">
      <c r="A1411" s="64" t="s">
        <v>36</v>
      </c>
      <c r="B1411" s="40">
        <v>4635</v>
      </c>
      <c r="C1411" s="40">
        <f t="shared" si="137"/>
        <v>4643.0952380952385</v>
      </c>
      <c r="D1411" s="12">
        <v>5125.1099999999997</v>
      </c>
      <c r="E1411" s="2">
        <v>2580.65</v>
      </c>
      <c r="H1411" s="2">
        <v>4693.0200000000004</v>
      </c>
      <c r="I1411" s="3">
        <v>3012.74</v>
      </c>
      <c r="J1411" s="12">
        <v>4725.6899999999996</v>
      </c>
      <c r="K1411" s="2">
        <v>2352.35</v>
      </c>
      <c r="N1411" s="12">
        <v>4293.6000000000004</v>
      </c>
      <c r="O1411" s="3">
        <v>2784.44</v>
      </c>
      <c r="P1411" s="12">
        <v>4556.17</v>
      </c>
      <c r="Q1411" s="2">
        <v>2078.39</v>
      </c>
      <c r="T1411" s="2">
        <v>4124.08</v>
      </c>
      <c r="U1411" s="3">
        <v>2510.48</v>
      </c>
      <c r="AJ1411" s="2">
        <f t="shared" si="133"/>
        <v>4341</v>
      </c>
      <c r="AK1411" s="2">
        <v>294</v>
      </c>
      <c r="AL1411" s="12">
        <v>3452.22</v>
      </c>
      <c r="AM1411" s="2">
        <v>1858.05</v>
      </c>
      <c r="AP1411" s="12">
        <v>3020.13</v>
      </c>
      <c r="AQ1411" s="3">
        <v>2290.14</v>
      </c>
      <c r="BB1411" s="2">
        <v>4795</v>
      </c>
      <c r="BC1411" s="41">
        <v>4856</v>
      </c>
      <c r="BD1411" s="41">
        <v>4560</v>
      </c>
      <c r="BE1411" s="41"/>
      <c r="BF1411" s="41"/>
      <c r="BL1411" s="2">
        <v>5184.45</v>
      </c>
      <c r="BM1411" s="2">
        <v>2639.37</v>
      </c>
      <c r="BN1411" s="2">
        <v>4752.3599999999997</v>
      </c>
      <c r="BO1411" s="2">
        <v>3071.46</v>
      </c>
      <c r="HN1411" s="12">
        <f t="shared" si="134"/>
        <v>4955.6899999999996</v>
      </c>
      <c r="HO1411" s="2">
        <f t="shared" si="135"/>
        <v>4177.7</v>
      </c>
      <c r="HP1411" s="3">
        <f t="shared" si="136"/>
        <v>4005.2</v>
      </c>
      <c r="HW1411" s="197"/>
    </row>
    <row r="1412" spans="1:231" x14ac:dyDescent="0.3">
      <c r="A1412" s="64" t="s">
        <v>37</v>
      </c>
      <c r="B1412" s="40">
        <v>4607</v>
      </c>
      <c r="C1412" s="40">
        <f t="shared" si="137"/>
        <v>4644.7142857142853</v>
      </c>
      <c r="D1412" s="12">
        <v>5054.1000000000004</v>
      </c>
      <c r="E1412" s="2">
        <v>2629.99</v>
      </c>
      <c r="H1412" s="2">
        <v>4622.01</v>
      </c>
      <c r="I1412" s="3">
        <v>3062.08</v>
      </c>
      <c r="J1412" s="12">
        <v>4744.79</v>
      </c>
      <c r="K1412" s="2">
        <v>2369.7199999999998</v>
      </c>
      <c r="N1412" s="12">
        <v>4312.7</v>
      </c>
      <c r="O1412" s="3">
        <v>2801.81</v>
      </c>
      <c r="P1412" s="12">
        <v>4466.37</v>
      </c>
      <c r="Q1412" s="2">
        <v>2124.7600000000002</v>
      </c>
      <c r="T1412" s="2">
        <v>4034.28</v>
      </c>
      <c r="U1412" s="3">
        <v>2556.85</v>
      </c>
      <c r="AJ1412" s="2">
        <f t="shared" si="133"/>
        <v>4313</v>
      </c>
      <c r="AK1412" s="2">
        <v>294</v>
      </c>
      <c r="AL1412" s="12">
        <v>3345.77</v>
      </c>
      <c r="AM1412" s="2">
        <v>1887.85</v>
      </c>
      <c r="AP1412" s="12">
        <v>2913.68</v>
      </c>
      <c r="AQ1412" s="3">
        <v>2319.94</v>
      </c>
      <c r="BB1412" s="2">
        <v>4770</v>
      </c>
      <c r="BC1412" s="41">
        <v>4856</v>
      </c>
      <c r="BD1412" s="41">
        <v>4520</v>
      </c>
      <c r="BE1412" s="41"/>
      <c r="BF1412" s="41"/>
      <c r="BL1412" s="2">
        <v>5113.8</v>
      </c>
      <c r="BM1412" s="2">
        <v>2689.06</v>
      </c>
      <c r="BN1412" s="2">
        <v>4681.71</v>
      </c>
      <c r="BO1412" s="2">
        <v>3121.15</v>
      </c>
      <c r="HN1412" s="12">
        <f t="shared" si="134"/>
        <v>4974.79</v>
      </c>
      <c r="HO1412" s="2">
        <f t="shared" si="135"/>
        <v>4149.1400000000003</v>
      </c>
      <c r="HP1412" s="3">
        <f t="shared" si="136"/>
        <v>3979.4400000000005</v>
      </c>
      <c r="HW1412" s="197"/>
    </row>
    <row r="1413" spans="1:231" x14ac:dyDescent="0.3">
      <c r="A1413" s="64" t="s">
        <v>38</v>
      </c>
      <c r="B1413" s="40">
        <v>4598</v>
      </c>
      <c r="C1413" s="40">
        <f t="shared" si="137"/>
        <v>4643.2380952380954</v>
      </c>
      <c r="D1413" s="12">
        <v>5066.29</v>
      </c>
      <c r="E1413" s="2">
        <v>2643.65</v>
      </c>
      <c r="H1413" s="2">
        <v>4634.2</v>
      </c>
      <c r="I1413" s="3">
        <v>3075.74</v>
      </c>
      <c r="J1413" s="12">
        <v>4727.8100000000004</v>
      </c>
      <c r="K1413" s="2">
        <v>2354.2800000000002</v>
      </c>
      <c r="N1413" s="12">
        <v>4295.72</v>
      </c>
      <c r="O1413" s="3">
        <v>2786.37</v>
      </c>
      <c r="P1413" s="12">
        <v>4466.24</v>
      </c>
      <c r="Q1413" s="2">
        <v>2125.83</v>
      </c>
      <c r="T1413" s="2">
        <v>4034.15</v>
      </c>
      <c r="U1413" s="3">
        <v>2557.92</v>
      </c>
      <c r="AJ1413" s="2">
        <f t="shared" si="133"/>
        <v>4304</v>
      </c>
      <c r="AK1413" s="2">
        <v>294</v>
      </c>
      <c r="AL1413" s="12">
        <v>3377.55</v>
      </c>
      <c r="AM1413" s="2">
        <v>1920.58</v>
      </c>
      <c r="AP1413" s="12">
        <v>2945.46</v>
      </c>
      <c r="AQ1413" s="3">
        <v>2352.67</v>
      </c>
      <c r="BB1413" s="2">
        <v>4759</v>
      </c>
      <c r="BC1413" s="41">
        <v>4856</v>
      </c>
      <c r="BD1413" s="41">
        <v>4520</v>
      </c>
      <c r="BE1413" s="41"/>
      <c r="BF1413" s="41"/>
      <c r="BL1413" s="2">
        <v>5125.68</v>
      </c>
      <c r="BM1413" s="2">
        <v>2702.41</v>
      </c>
      <c r="BN1413" s="2">
        <v>4693.59</v>
      </c>
      <c r="BO1413" s="2">
        <v>3134.5</v>
      </c>
      <c r="HN1413" s="12">
        <f t="shared" si="134"/>
        <v>4957.8100000000004</v>
      </c>
      <c r="HO1413" s="2">
        <f t="shared" si="135"/>
        <v>4139.96</v>
      </c>
      <c r="HP1413" s="3">
        <f t="shared" si="136"/>
        <v>3971.16</v>
      </c>
      <c r="HW1413" s="197"/>
    </row>
    <row r="1414" spans="1:231" x14ac:dyDescent="0.3">
      <c r="A1414" s="64" t="s">
        <v>39</v>
      </c>
      <c r="B1414" s="40">
        <v>4605</v>
      </c>
      <c r="C1414" s="40">
        <f t="shared" si="137"/>
        <v>4643.666666666667</v>
      </c>
      <c r="D1414" s="12">
        <v>5138.96</v>
      </c>
      <c r="E1414" s="2">
        <v>2709.37</v>
      </c>
      <c r="H1414" s="2">
        <v>4706.87</v>
      </c>
      <c r="I1414" s="3">
        <v>3141.46</v>
      </c>
      <c r="J1414" s="12">
        <v>4793.59</v>
      </c>
      <c r="K1414" s="2">
        <v>2414.11</v>
      </c>
      <c r="N1414" s="12">
        <v>4361.5</v>
      </c>
      <c r="O1414" s="3">
        <v>2846.2</v>
      </c>
      <c r="P1414" s="12">
        <v>4558.1000000000004</v>
      </c>
      <c r="Q1414" s="2">
        <v>2212.09</v>
      </c>
      <c r="T1414" s="2">
        <v>4126.01</v>
      </c>
      <c r="U1414" s="3">
        <v>2644.18</v>
      </c>
      <c r="AJ1414" s="2">
        <f t="shared" si="133"/>
        <v>4311</v>
      </c>
      <c r="AK1414" s="2">
        <v>294</v>
      </c>
      <c r="AL1414" s="12">
        <v>3434.25</v>
      </c>
      <c r="AM1414" s="2">
        <v>1971.73</v>
      </c>
      <c r="AP1414" s="12">
        <v>3002.16</v>
      </c>
      <c r="AQ1414" s="3">
        <v>2403.8200000000002</v>
      </c>
      <c r="BB1414" s="2">
        <v>4761</v>
      </c>
      <c r="BC1414" s="41">
        <v>4850</v>
      </c>
      <c r="BD1414" s="41">
        <v>4540</v>
      </c>
      <c r="BE1414" s="41"/>
      <c r="BF1414" s="41"/>
      <c r="BL1414" s="2">
        <v>5208.21</v>
      </c>
      <c r="BM1414" s="2">
        <v>2777.89</v>
      </c>
      <c r="BN1414" s="2">
        <v>4776.12</v>
      </c>
      <c r="BO1414" s="2">
        <v>3209.98</v>
      </c>
      <c r="HN1414" s="12">
        <f t="shared" si="134"/>
        <v>5023.59</v>
      </c>
      <c r="HO1414" s="2">
        <f t="shared" si="135"/>
        <v>4147.1000000000004</v>
      </c>
      <c r="HP1414" s="3">
        <f t="shared" si="136"/>
        <v>3977.6000000000004</v>
      </c>
      <c r="HW1414" s="197"/>
    </row>
    <row r="1415" spans="1:231" x14ac:dyDescent="0.3">
      <c r="A1415" s="64" t="s">
        <v>40</v>
      </c>
      <c r="B1415" s="40">
        <v>4646</v>
      </c>
      <c r="C1415" s="40">
        <f t="shared" si="137"/>
        <v>4644.9047619047615</v>
      </c>
      <c r="D1415" s="12">
        <v>5285.8</v>
      </c>
      <c r="E1415" s="2">
        <v>2846.29</v>
      </c>
      <c r="H1415" s="2">
        <v>4853.71</v>
      </c>
      <c r="I1415" s="3">
        <v>3278.38</v>
      </c>
      <c r="J1415" s="12">
        <v>4882.7</v>
      </c>
      <c r="K1415" s="2">
        <v>2495.17</v>
      </c>
      <c r="N1415" s="12">
        <v>4450.6099999999997</v>
      </c>
      <c r="O1415" s="3">
        <v>2927.26</v>
      </c>
      <c r="P1415" s="12">
        <v>4640.8599999999997</v>
      </c>
      <c r="Q1415" s="2">
        <v>2287.69</v>
      </c>
      <c r="T1415" s="2">
        <v>4208.7700000000004</v>
      </c>
      <c r="U1415" s="3">
        <v>2719.78</v>
      </c>
      <c r="AJ1415" s="2">
        <f t="shared" si="133"/>
        <v>4352</v>
      </c>
      <c r="AK1415" s="2">
        <v>294</v>
      </c>
      <c r="AL1415" s="12">
        <v>3511.05</v>
      </c>
      <c r="AM1415" s="2">
        <v>2041.03</v>
      </c>
      <c r="AP1415" s="12">
        <v>3078.96</v>
      </c>
      <c r="AQ1415" s="3">
        <v>2473.12</v>
      </c>
      <c r="BB1415" s="2">
        <v>4803</v>
      </c>
      <c r="BC1415" s="41">
        <v>4850</v>
      </c>
      <c r="BD1415" s="41">
        <v>4550</v>
      </c>
      <c r="BE1415" s="41"/>
      <c r="BF1415" s="41"/>
      <c r="BL1415" s="2">
        <v>5343.58</v>
      </c>
      <c r="BM1415" s="2">
        <v>2903.47</v>
      </c>
      <c r="BN1415" s="2">
        <v>4911.49</v>
      </c>
      <c r="BO1415" s="2">
        <v>3335.56</v>
      </c>
      <c r="HN1415" s="12">
        <f t="shared" si="134"/>
        <v>5112.7</v>
      </c>
      <c r="HO1415" s="2">
        <f t="shared" si="135"/>
        <v>4188.92</v>
      </c>
      <c r="HP1415" s="3">
        <f t="shared" si="136"/>
        <v>4015.3200000000006</v>
      </c>
      <c r="HW1415" s="197"/>
    </row>
    <row r="1416" spans="1:231" x14ac:dyDescent="0.3">
      <c r="A1416" s="64" t="s">
        <v>41</v>
      </c>
      <c r="B1416" s="40">
        <v>4716</v>
      </c>
      <c r="C1416" s="40">
        <f t="shared" si="137"/>
        <v>4646.6190476190477</v>
      </c>
      <c r="D1416" s="12">
        <v>5235.9399999999996</v>
      </c>
      <c r="E1416" s="2">
        <v>2801.14</v>
      </c>
      <c r="H1416" s="2">
        <v>4803.8500000000004</v>
      </c>
      <c r="I1416" s="3">
        <v>3233.23</v>
      </c>
      <c r="J1416" s="12">
        <v>4822.2299999999996</v>
      </c>
      <c r="K1416" s="2">
        <v>2438.89</v>
      </c>
      <c r="N1416" s="12">
        <v>4390.1400000000003</v>
      </c>
      <c r="O1416" s="3">
        <v>2870.98</v>
      </c>
      <c r="P1416" s="12">
        <v>4615.3999999999996</v>
      </c>
      <c r="Q1416" s="2">
        <v>2265.64</v>
      </c>
      <c r="T1416" s="2">
        <v>4183.3100000000004</v>
      </c>
      <c r="U1416" s="3">
        <v>2697.73</v>
      </c>
      <c r="AJ1416" s="2">
        <f t="shared" ref="AJ1416:AJ1479" si="138">B1416-AK1416</f>
        <v>4422</v>
      </c>
      <c r="AK1416" s="2">
        <v>294</v>
      </c>
      <c r="AL1416" s="12">
        <v>3472.65</v>
      </c>
      <c r="AM1416" s="2">
        <v>2006.38</v>
      </c>
      <c r="AP1416" s="12">
        <v>3040.56</v>
      </c>
      <c r="AQ1416" s="3">
        <v>2438.4699999999998</v>
      </c>
      <c r="BB1416" s="2">
        <v>4869</v>
      </c>
      <c r="BC1416" s="41">
        <v>4863</v>
      </c>
      <c r="BD1416" s="41">
        <v>4596</v>
      </c>
      <c r="BE1416" s="41"/>
      <c r="BF1416" s="41"/>
      <c r="BL1416" s="2">
        <v>5292.96</v>
      </c>
      <c r="BM1416" s="2">
        <v>2857.56</v>
      </c>
      <c r="BN1416" s="2">
        <v>4860.87</v>
      </c>
      <c r="BO1416" s="2">
        <v>3289.65</v>
      </c>
      <c r="HN1416" s="12">
        <f t="shared" si="134"/>
        <v>5052.2299999999996</v>
      </c>
      <c r="HO1416" s="2">
        <f t="shared" si="135"/>
        <v>4260.32</v>
      </c>
      <c r="HP1416" s="3">
        <f t="shared" si="136"/>
        <v>4079.7200000000003</v>
      </c>
      <c r="HW1416" s="197"/>
    </row>
    <row r="1417" spans="1:231" x14ac:dyDescent="0.3">
      <c r="A1417" s="64" t="s">
        <v>42</v>
      </c>
      <c r="B1417" s="40">
        <v>4625</v>
      </c>
      <c r="C1417" s="40">
        <f t="shared" si="137"/>
        <v>4642.8095238095239</v>
      </c>
      <c r="D1417" s="12">
        <v>5094.67</v>
      </c>
      <c r="E1417" s="2">
        <v>2656.75</v>
      </c>
      <c r="H1417" s="2">
        <v>4662.58</v>
      </c>
      <c r="I1417" s="3">
        <v>3088.84</v>
      </c>
      <c r="J1417" s="12">
        <v>4710.3100000000004</v>
      </c>
      <c r="K1417" s="2">
        <v>2337.13</v>
      </c>
      <c r="N1417" s="12">
        <v>4278.22</v>
      </c>
      <c r="O1417" s="3">
        <v>2769.22</v>
      </c>
      <c r="P1417" s="12">
        <v>4510.4399999999996</v>
      </c>
      <c r="Q1417" s="2">
        <v>2169.71</v>
      </c>
      <c r="T1417" s="2">
        <v>4078.35</v>
      </c>
      <c r="U1417" s="3">
        <v>2601.8000000000002</v>
      </c>
      <c r="AJ1417" s="2">
        <f t="shared" si="138"/>
        <v>4331</v>
      </c>
      <c r="AK1417" s="2">
        <v>294</v>
      </c>
      <c r="AL1417" s="12">
        <v>3375.73</v>
      </c>
      <c r="AM1417" s="2">
        <v>1918.93</v>
      </c>
      <c r="AP1417" s="12">
        <v>2943.64</v>
      </c>
      <c r="AQ1417" s="3">
        <v>2351.02</v>
      </c>
      <c r="BB1417" s="2">
        <v>4777</v>
      </c>
      <c r="BC1417" s="41">
        <v>4863</v>
      </c>
      <c r="BD1417" s="41">
        <v>4536</v>
      </c>
      <c r="BE1417" s="41"/>
      <c r="BF1417" s="41"/>
      <c r="BL1417" s="2">
        <v>5154.01</v>
      </c>
      <c r="BM1417" s="2">
        <v>2715.47</v>
      </c>
      <c r="BN1417" s="2">
        <v>4721.92</v>
      </c>
      <c r="BO1417" s="2">
        <v>3147.56</v>
      </c>
      <c r="HN1417" s="12">
        <f t="shared" si="134"/>
        <v>4940.3100000000004</v>
      </c>
      <c r="HO1417" s="2">
        <f t="shared" si="135"/>
        <v>4167.5</v>
      </c>
      <c r="HP1417" s="3">
        <f t="shared" si="136"/>
        <v>3996</v>
      </c>
      <c r="HW1417" s="197"/>
    </row>
    <row r="1418" spans="1:231" x14ac:dyDescent="0.3">
      <c r="A1418" s="64" t="s">
        <v>43</v>
      </c>
      <c r="B1418" s="40">
        <v>4605</v>
      </c>
      <c r="C1418" s="40">
        <f t="shared" si="137"/>
        <v>4640.7142857142853</v>
      </c>
      <c r="D1418" s="12">
        <v>4963.05</v>
      </c>
      <c r="E1418" s="2">
        <v>2525.89</v>
      </c>
      <c r="H1418" s="2">
        <v>4530.96</v>
      </c>
      <c r="I1418" s="3">
        <v>2957.98</v>
      </c>
      <c r="J1418" s="12">
        <v>4701.2299999999996</v>
      </c>
      <c r="K1418" s="2">
        <v>2327.64</v>
      </c>
      <c r="N1418" s="12">
        <v>4269.1400000000003</v>
      </c>
      <c r="O1418" s="3">
        <v>2759.73</v>
      </c>
      <c r="P1418" s="12">
        <v>4531.79</v>
      </c>
      <c r="Q1418" s="2">
        <v>2190.39</v>
      </c>
      <c r="T1418" s="2">
        <v>4099.79</v>
      </c>
      <c r="U1418" s="3">
        <v>2622.48</v>
      </c>
      <c r="AJ1418" s="2">
        <f t="shared" si="138"/>
        <v>4311</v>
      </c>
      <c r="AK1418" s="2">
        <v>294</v>
      </c>
      <c r="AL1418" s="12">
        <v>3427.45</v>
      </c>
      <c r="AM1418" s="2">
        <v>1969.63</v>
      </c>
      <c r="AP1418" s="12">
        <v>2995.36</v>
      </c>
      <c r="AQ1418" s="3">
        <v>2401.7199999999998</v>
      </c>
      <c r="BB1418" s="2">
        <v>4750</v>
      </c>
      <c r="BC1418" s="41">
        <v>4840</v>
      </c>
      <c r="BD1418" s="41">
        <v>4515</v>
      </c>
      <c r="BE1418" s="41"/>
      <c r="BF1418" s="41"/>
      <c r="BL1418" s="2">
        <v>5004.1099999999997</v>
      </c>
      <c r="BM1418" s="2">
        <v>2566.5100000000002</v>
      </c>
      <c r="BN1418" s="2">
        <v>4572.0200000000004</v>
      </c>
      <c r="BO1418" s="2">
        <v>2998.6</v>
      </c>
      <c r="HN1418" s="12">
        <f t="shared" si="134"/>
        <v>4931.2299999999996</v>
      </c>
      <c r="HO1418" s="2">
        <f t="shared" si="135"/>
        <v>4147.1000000000004</v>
      </c>
      <c r="HP1418" s="3">
        <f t="shared" si="136"/>
        <v>3977.6000000000004</v>
      </c>
      <c r="HW1418" s="197"/>
    </row>
    <row r="1419" spans="1:231" x14ac:dyDescent="0.3">
      <c r="A1419" s="64" t="s">
        <v>44</v>
      </c>
      <c r="B1419" s="40">
        <v>4605</v>
      </c>
      <c r="C1419" s="40">
        <f t="shared" si="137"/>
        <v>4638.1904761904761</v>
      </c>
      <c r="D1419" s="12">
        <v>4963.05</v>
      </c>
      <c r="E1419" s="2">
        <v>2525.89</v>
      </c>
      <c r="H1419" s="2">
        <v>4530.96</v>
      </c>
      <c r="I1419" s="3">
        <v>2957.98</v>
      </c>
      <c r="J1419" s="12">
        <v>4701.2299999999996</v>
      </c>
      <c r="K1419" s="2">
        <v>2327.64</v>
      </c>
      <c r="N1419" s="12">
        <v>4269.1400000000003</v>
      </c>
      <c r="O1419" s="3">
        <v>2759.73</v>
      </c>
      <c r="P1419" s="12">
        <v>4500.97</v>
      </c>
      <c r="Q1419" s="2">
        <v>2159.89</v>
      </c>
      <c r="T1419" s="2">
        <v>4068.88</v>
      </c>
      <c r="U1419" s="3">
        <v>2591.98</v>
      </c>
      <c r="AJ1419" s="2">
        <f t="shared" si="138"/>
        <v>4311</v>
      </c>
      <c r="AK1419" s="2">
        <v>294</v>
      </c>
      <c r="AL1419" s="12">
        <v>3350.39</v>
      </c>
      <c r="AM1419" s="2">
        <v>1893.38</v>
      </c>
      <c r="AP1419" s="12">
        <v>2918.3</v>
      </c>
      <c r="AQ1419" s="3">
        <v>2325.4699999999998</v>
      </c>
      <c r="BB1419" s="2">
        <v>4750</v>
      </c>
      <c r="BC1419" s="41">
        <v>4840</v>
      </c>
      <c r="BD1419" s="41">
        <v>4515</v>
      </c>
      <c r="BE1419" s="41"/>
      <c r="BF1419" s="41"/>
      <c r="BL1419" s="2">
        <v>5023.93</v>
      </c>
      <c r="BM1419" s="2">
        <v>2586.13</v>
      </c>
      <c r="BN1419" s="2">
        <v>4591.84</v>
      </c>
      <c r="BO1419" s="2">
        <v>3018.22</v>
      </c>
      <c r="HN1419" s="12">
        <f t="shared" si="134"/>
        <v>4931.2299999999996</v>
      </c>
      <c r="HO1419" s="2">
        <f t="shared" si="135"/>
        <v>4147.1000000000004</v>
      </c>
      <c r="HP1419" s="3">
        <f t="shared" si="136"/>
        <v>3977.6000000000004</v>
      </c>
      <c r="HW1419" s="197"/>
    </row>
    <row r="1420" spans="1:231" x14ac:dyDescent="0.3">
      <c r="A1420" s="64" t="s">
        <v>45</v>
      </c>
      <c r="B1420" s="40">
        <v>4575</v>
      </c>
      <c r="C1420" s="40">
        <f t="shared" si="137"/>
        <v>4632.9523809523807</v>
      </c>
      <c r="D1420" s="12">
        <v>4993.87</v>
      </c>
      <c r="E1420" s="2">
        <v>2556.39</v>
      </c>
      <c r="H1420" s="2">
        <v>4561.78</v>
      </c>
      <c r="I1420" s="3">
        <v>2988.48</v>
      </c>
      <c r="J1420" s="12">
        <v>4701.2299999999996</v>
      </c>
      <c r="K1420" s="2">
        <v>2327.64</v>
      </c>
      <c r="N1420" s="12">
        <v>4269.1400000000003</v>
      </c>
      <c r="O1420" s="3">
        <v>2759.73</v>
      </c>
      <c r="P1420" s="12">
        <v>4500.97</v>
      </c>
      <c r="Q1420" s="2">
        <v>2159.89</v>
      </c>
      <c r="T1420" s="2">
        <v>4068.88</v>
      </c>
      <c r="U1420" s="3">
        <v>2591.98</v>
      </c>
      <c r="AJ1420" s="2">
        <f t="shared" si="138"/>
        <v>4281</v>
      </c>
      <c r="AK1420" s="2">
        <v>294</v>
      </c>
      <c r="AL1420" s="12">
        <v>3334.98</v>
      </c>
      <c r="AM1420" s="2">
        <v>1878.13</v>
      </c>
      <c r="AP1420" s="12">
        <v>2902.89</v>
      </c>
      <c r="AQ1420" s="3">
        <v>2310.2199999999998</v>
      </c>
      <c r="BB1420" s="2">
        <v>4685</v>
      </c>
      <c r="BC1420" s="41">
        <v>4780</v>
      </c>
      <c r="BD1420" s="41">
        <v>4510</v>
      </c>
      <c r="BE1420" s="41"/>
      <c r="BF1420" s="41"/>
      <c r="BL1420" s="2">
        <v>5056.17</v>
      </c>
      <c r="BM1420" s="2">
        <v>2618.0300000000002</v>
      </c>
      <c r="BN1420" s="2">
        <v>4624.08</v>
      </c>
      <c r="BO1420" s="2">
        <v>3050.12</v>
      </c>
      <c r="HN1420" s="12">
        <f t="shared" si="134"/>
        <v>4931.2299999999996</v>
      </c>
      <c r="HO1420" s="2">
        <f t="shared" si="135"/>
        <v>4116.5</v>
      </c>
      <c r="HP1420" s="3">
        <f t="shared" si="136"/>
        <v>3950</v>
      </c>
      <c r="HW1420" s="197"/>
    </row>
    <row r="1421" spans="1:231" x14ac:dyDescent="0.3">
      <c r="A1421" s="64" t="s">
        <v>46</v>
      </c>
      <c r="B1421" s="40">
        <v>4620</v>
      </c>
      <c r="C1421" s="40">
        <f t="shared" si="137"/>
        <v>4632.7619047619046</v>
      </c>
      <c r="D1421" s="12">
        <v>5030.57</v>
      </c>
      <c r="E1421" s="2">
        <v>2589.35</v>
      </c>
      <c r="H1421" s="2">
        <v>4598.4799999999996</v>
      </c>
      <c r="I1421" s="3">
        <v>3021.44</v>
      </c>
      <c r="J1421" s="12">
        <v>4734.8599999999997</v>
      </c>
      <c r="K1421" s="2">
        <v>2358.1999999999998</v>
      </c>
      <c r="N1421" s="12">
        <v>4302.7700000000004</v>
      </c>
      <c r="O1421" s="3">
        <v>2790.29</v>
      </c>
      <c r="P1421" s="12">
        <v>4532.49</v>
      </c>
      <c r="Q1421" s="2">
        <v>2188.69</v>
      </c>
      <c r="T1421" s="2">
        <v>4100.3999999999996</v>
      </c>
      <c r="U1421" s="3">
        <v>2620.7800000000002</v>
      </c>
      <c r="AJ1421" s="2">
        <f t="shared" si="138"/>
        <v>4326</v>
      </c>
      <c r="AK1421" s="2">
        <v>294</v>
      </c>
      <c r="AL1421" s="12">
        <v>3379.32</v>
      </c>
      <c r="AM1421" s="2">
        <v>1919.46</v>
      </c>
      <c r="AP1421" s="12">
        <v>2947.23</v>
      </c>
      <c r="AQ1421" s="3">
        <v>2351.5500000000002</v>
      </c>
      <c r="BB1421" s="2">
        <v>4720</v>
      </c>
      <c r="BC1421" s="41">
        <v>4790</v>
      </c>
      <c r="BD1421" s="41">
        <v>4520</v>
      </c>
      <c r="BE1421" s="41"/>
      <c r="BF1421" s="41"/>
      <c r="BL1421" s="2">
        <v>5093.5200000000004</v>
      </c>
      <c r="BM1421" s="2">
        <v>2651.63</v>
      </c>
      <c r="BN1421" s="2">
        <v>4661.43</v>
      </c>
      <c r="BO1421" s="2">
        <v>3083.72</v>
      </c>
      <c r="HN1421" s="12">
        <f t="shared" ref="HN1421:HN1484" si="139">J1421+230</f>
        <v>4964.8599999999997</v>
      </c>
      <c r="HO1421" s="2">
        <f t="shared" si="135"/>
        <v>4162.3999999999996</v>
      </c>
      <c r="HP1421" s="3">
        <f t="shared" si="136"/>
        <v>3991.4000000000005</v>
      </c>
      <c r="HW1421" s="197"/>
    </row>
    <row r="1422" spans="1:231" x14ac:dyDescent="0.3">
      <c r="A1422" s="64">
        <v>42453</v>
      </c>
      <c r="B1422" s="40">
        <v>4620</v>
      </c>
      <c r="C1422" s="40">
        <f t="shared" si="137"/>
        <v>4634.0476190476193</v>
      </c>
      <c r="D1422" s="12">
        <v>5013.0600000000004</v>
      </c>
      <c r="E1422" s="2">
        <v>2570.77</v>
      </c>
      <c r="H1422" s="2">
        <v>4580.97</v>
      </c>
      <c r="I1422" s="3">
        <v>3002.86</v>
      </c>
      <c r="J1422" s="12">
        <v>4747.47</v>
      </c>
      <c r="K1422" s="2">
        <v>2369.66</v>
      </c>
      <c r="N1422" s="12">
        <v>4315.38</v>
      </c>
      <c r="O1422" s="3">
        <v>2801.75</v>
      </c>
      <c r="P1422" s="12">
        <v>4528.68</v>
      </c>
      <c r="Q1422" s="2">
        <v>2184.02</v>
      </c>
      <c r="T1422" s="2">
        <v>4096.59</v>
      </c>
      <c r="U1422" s="3">
        <v>2616.11</v>
      </c>
      <c r="AJ1422" s="2">
        <f t="shared" si="138"/>
        <v>4326</v>
      </c>
      <c r="AK1422" s="2">
        <v>294</v>
      </c>
      <c r="AL1422" s="12">
        <v>3390.18</v>
      </c>
      <c r="AM1422" s="2">
        <v>1929.24</v>
      </c>
      <c r="AP1422" s="12">
        <v>2958.09</v>
      </c>
      <c r="AQ1422" s="3">
        <v>2361.33</v>
      </c>
      <c r="BB1422" s="2">
        <v>4740</v>
      </c>
      <c r="BC1422" s="65">
        <v>4790</v>
      </c>
      <c r="BD1422" s="65">
        <v>4520</v>
      </c>
      <c r="BE1422" s="65"/>
      <c r="BF1422" s="65"/>
      <c r="BL1422" s="2">
        <v>5076.25</v>
      </c>
      <c r="BM1422" s="2">
        <v>2633.3</v>
      </c>
      <c r="BN1422" s="2">
        <v>4644.16</v>
      </c>
      <c r="BO1422" s="2">
        <v>3065.39</v>
      </c>
      <c r="HN1422" s="12">
        <f t="shared" si="139"/>
        <v>4977.47</v>
      </c>
      <c r="HO1422" s="2">
        <f t="shared" si="135"/>
        <v>4162.3999999999996</v>
      </c>
      <c r="HP1422" s="3">
        <f t="shared" si="136"/>
        <v>3991.4000000000005</v>
      </c>
      <c r="HW1422" s="197"/>
    </row>
    <row r="1423" spans="1:231" x14ac:dyDescent="0.3">
      <c r="A1423" s="64">
        <v>42454</v>
      </c>
      <c r="B1423" s="40">
        <v>4620</v>
      </c>
      <c r="C1423" s="40">
        <f t="shared" si="137"/>
        <v>4634.0476190476193</v>
      </c>
      <c r="D1423" s="12">
        <v>5019.88</v>
      </c>
      <c r="E1423" s="2">
        <v>2576.89</v>
      </c>
      <c r="H1423" s="2">
        <v>4587.79</v>
      </c>
      <c r="I1423" s="3">
        <v>3008.98</v>
      </c>
      <c r="J1423" s="12">
        <v>4753.7700000000004</v>
      </c>
      <c r="K1423" s="2">
        <v>2375.39</v>
      </c>
      <c r="N1423" s="12">
        <v>4321.68</v>
      </c>
      <c r="O1423" s="3">
        <v>2807.48</v>
      </c>
      <c r="P1423" s="12">
        <v>4534.5600000000004</v>
      </c>
      <c r="Q1423" s="2">
        <v>2189.39</v>
      </c>
      <c r="T1423" s="2">
        <v>4102.47</v>
      </c>
      <c r="U1423" s="3">
        <v>2621.48</v>
      </c>
      <c r="AJ1423" s="2">
        <f t="shared" si="138"/>
        <v>4326</v>
      </c>
      <c r="AK1423" s="2">
        <v>294</v>
      </c>
      <c r="AL1423" s="12">
        <v>3395.6</v>
      </c>
      <c r="AM1423" s="2">
        <v>1934.13</v>
      </c>
      <c r="AP1423" s="12">
        <v>2963.51</v>
      </c>
      <c r="AQ1423" s="3">
        <v>2366.2199999999998</v>
      </c>
      <c r="BB1423" s="2">
        <v>4740</v>
      </c>
      <c r="BC1423" s="65">
        <v>4790</v>
      </c>
      <c r="BD1423" s="65">
        <v>4520</v>
      </c>
      <c r="BE1423" s="65"/>
      <c r="BF1423" s="65"/>
      <c r="BL1423" s="2">
        <v>5083.2</v>
      </c>
      <c r="BM1423" s="2">
        <v>2639.54</v>
      </c>
      <c r="BN1423" s="2">
        <v>4651.1099999999997</v>
      </c>
      <c r="BO1423" s="2">
        <v>3071.63</v>
      </c>
      <c r="HN1423" s="12">
        <f t="shared" si="139"/>
        <v>4983.7700000000004</v>
      </c>
      <c r="HO1423" s="2">
        <f t="shared" si="135"/>
        <v>4162.3999999999996</v>
      </c>
      <c r="HP1423" s="3">
        <f t="shared" si="136"/>
        <v>3991.4000000000005</v>
      </c>
      <c r="HW1423" s="197"/>
    </row>
    <row r="1424" spans="1:231" x14ac:dyDescent="0.3">
      <c r="A1424" s="64">
        <v>42457</v>
      </c>
      <c r="B1424" s="40">
        <v>4620</v>
      </c>
      <c r="C1424" s="40">
        <f t="shared" si="137"/>
        <v>4635.4761904761908</v>
      </c>
      <c r="D1424" s="12">
        <v>5015.34</v>
      </c>
      <c r="E1424" s="2">
        <v>2572.81</v>
      </c>
      <c r="H1424" s="2">
        <v>4583.25</v>
      </c>
      <c r="I1424" s="3">
        <v>3004.9</v>
      </c>
      <c r="J1424" s="12">
        <v>4749.57</v>
      </c>
      <c r="K1424" s="2">
        <v>2371.5700000000002</v>
      </c>
      <c r="N1424" s="12">
        <v>4317.4799999999996</v>
      </c>
      <c r="O1424" s="3">
        <v>2803.66</v>
      </c>
      <c r="P1424" s="12">
        <v>4530.6400000000003</v>
      </c>
      <c r="Q1424" s="2">
        <v>2185.81</v>
      </c>
      <c r="T1424" s="2">
        <v>4098.55</v>
      </c>
      <c r="U1424" s="3">
        <v>2617.9</v>
      </c>
      <c r="AJ1424" s="2">
        <f t="shared" si="138"/>
        <v>4326</v>
      </c>
      <c r="AK1424" s="2">
        <v>294</v>
      </c>
      <c r="AL1424" s="12">
        <v>3391.98</v>
      </c>
      <c r="AM1424" s="2">
        <v>1930.87</v>
      </c>
      <c r="AP1424" s="12">
        <v>2959.89</v>
      </c>
      <c r="AQ1424" s="3">
        <v>2362.96</v>
      </c>
      <c r="AZ1424" s="2">
        <v>4720</v>
      </c>
      <c r="BA1424" s="2">
        <v>4783.8500000000004</v>
      </c>
      <c r="BB1424" s="2">
        <v>4740</v>
      </c>
      <c r="BC1424" s="65">
        <v>4790</v>
      </c>
      <c r="BD1424" s="65">
        <v>4520</v>
      </c>
      <c r="BE1424" s="65"/>
      <c r="BF1424" s="65"/>
      <c r="BL1424" s="2">
        <v>5078.57</v>
      </c>
      <c r="BM1424" s="2">
        <v>2635.38</v>
      </c>
      <c r="BN1424" s="2">
        <v>4646.4799999999996</v>
      </c>
      <c r="BO1424" s="2">
        <v>3067.47</v>
      </c>
      <c r="HN1424" s="12">
        <f t="shared" si="139"/>
        <v>4979.57</v>
      </c>
      <c r="HO1424" s="2">
        <f t="shared" si="135"/>
        <v>4162.3999999999996</v>
      </c>
      <c r="HP1424" s="3">
        <f t="shared" si="136"/>
        <v>3991.4000000000005</v>
      </c>
      <c r="HW1424" s="197"/>
    </row>
    <row r="1425" spans="1:231" x14ac:dyDescent="0.3">
      <c r="A1425" s="64">
        <v>42458</v>
      </c>
      <c r="B1425" s="40">
        <v>4625</v>
      </c>
      <c r="C1425" s="40">
        <f t="shared" si="137"/>
        <v>4632.8571428571431</v>
      </c>
      <c r="D1425" s="12">
        <v>4982.41</v>
      </c>
      <c r="E1425" s="2">
        <v>2546.09</v>
      </c>
      <c r="H1425" s="2">
        <v>4550.32</v>
      </c>
      <c r="I1425" s="3">
        <v>2978.18</v>
      </c>
      <c r="J1425" s="12">
        <v>4690.72</v>
      </c>
      <c r="K1425" s="2">
        <v>2318.09</v>
      </c>
      <c r="N1425" s="12">
        <v>4258.63</v>
      </c>
      <c r="O1425" s="3">
        <v>2750.18</v>
      </c>
      <c r="P1425" s="12">
        <v>4521.84</v>
      </c>
      <c r="Q1425" s="2">
        <v>2181.29</v>
      </c>
      <c r="T1425" s="2">
        <v>4089.75</v>
      </c>
      <c r="U1425" s="3">
        <v>2613.38</v>
      </c>
      <c r="AJ1425" s="2">
        <f t="shared" si="138"/>
        <v>4331</v>
      </c>
      <c r="AK1425" s="2">
        <v>294</v>
      </c>
      <c r="AL1425" s="12">
        <v>3387.43</v>
      </c>
      <c r="AM1425" s="2">
        <v>1930.83</v>
      </c>
      <c r="AP1425" s="12">
        <v>2955.34</v>
      </c>
      <c r="AQ1425" s="3">
        <v>2362.92</v>
      </c>
      <c r="BB1425" s="2">
        <v>4770</v>
      </c>
      <c r="BC1425" s="41">
        <v>4790</v>
      </c>
      <c r="BD1425" s="65">
        <v>4515</v>
      </c>
      <c r="BE1425" s="65"/>
      <c r="BF1425" s="65"/>
      <c r="BL1425" s="2">
        <v>5044.5</v>
      </c>
      <c r="BM1425" s="2">
        <v>2607.5300000000002</v>
      </c>
      <c r="BN1425" s="2">
        <v>4612.41</v>
      </c>
      <c r="BO1425" s="2">
        <v>3039.62</v>
      </c>
      <c r="HN1425" s="12">
        <f t="shared" si="139"/>
        <v>4920.72</v>
      </c>
      <c r="HO1425" s="2">
        <f t="shared" si="135"/>
        <v>4167.5</v>
      </c>
      <c r="HP1425" s="3">
        <f t="shared" si="136"/>
        <v>3996</v>
      </c>
      <c r="HW1425" s="197"/>
    </row>
    <row r="1426" spans="1:231" x14ac:dyDescent="0.3">
      <c r="A1426" s="64">
        <v>42459</v>
      </c>
      <c r="B1426" s="40">
        <v>4554</v>
      </c>
      <c r="C1426" s="40">
        <f t="shared" si="137"/>
        <v>4626.3809523809523</v>
      </c>
      <c r="D1426" s="12">
        <v>4952.97</v>
      </c>
      <c r="E1426" s="2">
        <v>2522.41</v>
      </c>
      <c r="H1426" s="2">
        <v>4520.88</v>
      </c>
      <c r="I1426" s="3">
        <v>2954.5</v>
      </c>
      <c r="J1426" s="12">
        <v>4651.18</v>
      </c>
      <c r="K1426" s="2">
        <v>2283.37</v>
      </c>
      <c r="N1426" s="12">
        <v>4219.09</v>
      </c>
      <c r="O1426" s="3">
        <v>2715.46</v>
      </c>
      <c r="P1426" s="12">
        <v>4515.38</v>
      </c>
      <c r="Q1426" s="2">
        <v>2178.79</v>
      </c>
      <c r="T1426" s="2">
        <v>4083.29</v>
      </c>
      <c r="U1426" s="3">
        <v>2610.85</v>
      </c>
      <c r="AJ1426" s="2">
        <f t="shared" si="138"/>
        <v>4260</v>
      </c>
      <c r="AK1426" s="2">
        <v>294</v>
      </c>
      <c r="AL1426" s="12">
        <v>3384.92</v>
      </c>
      <c r="AM1426" s="2">
        <v>1932.49</v>
      </c>
      <c r="AP1426" s="12">
        <v>2952.83</v>
      </c>
      <c r="AQ1426" s="3">
        <v>2364.58</v>
      </c>
      <c r="BB1426" s="2">
        <v>4699</v>
      </c>
      <c r="BC1426" s="41">
        <v>4775</v>
      </c>
      <c r="BD1426" s="65">
        <v>4450</v>
      </c>
      <c r="BE1426" s="65"/>
      <c r="BF1426" s="65"/>
      <c r="BL1426" s="2">
        <v>4952.97</v>
      </c>
      <c r="BM1426" s="2">
        <v>2522.41</v>
      </c>
      <c r="BN1426" s="2">
        <v>4520.88</v>
      </c>
      <c r="BO1426" s="2">
        <v>2954.5</v>
      </c>
      <c r="HN1426" s="12">
        <f t="shared" si="139"/>
        <v>4881.18</v>
      </c>
      <c r="HO1426" s="2">
        <f t="shared" si="135"/>
        <v>4095.08</v>
      </c>
      <c r="HP1426" s="3">
        <f t="shared" si="136"/>
        <v>3930.6800000000003</v>
      </c>
      <c r="HW1426" s="197"/>
    </row>
    <row r="1427" spans="1:231" x14ac:dyDescent="0.3">
      <c r="A1427" s="64">
        <v>42460</v>
      </c>
      <c r="B1427" s="40">
        <v>4463</v>
      </c>
      <c r="C1427" s="40">
        <f t="shared" si="137"/>
        <v>4616.4761904761908</v>
      </c>
      <c r="D1427" s="12">
        <v>4828.59</v>
      </c>
      <c r="E1427" s="2">
        <v>2402.4699999999998</v>
      </c>
      <c r="H1427" s="2">
        <v>4396.5</v>
      </c>
      <c r="I1427" s="3">
        <v>2834.56</v>
      </c>
      <c r="J1427" s="12">
        <v>4634.41</v>
      </c>
      <c r="K1427" s="2">
        <v>2254.5700000000002</v>
      </c>
      <c r="N1427" s="12">
        <v>4202.32</v>
      </c>
      <c r="O1427" s="3">
        <v>2686.66</v>
      </c>
      <c r="P1427" s="12">
        <v>4485.07</v>
      </c>
      <c r="Q1427" s="2">
        <v>2151.04</v>
      </c>
      <c r="T1427" s="2">
        <v>4052.98</v>
      </c>
      <c r="U1427" s="3">
        <v>2583.13</v>
      </c>
      <c r="AJ1427" s="2">
        <f t="shared" si="138"/>
        <v>4169</v>
      </c>
      <c r="AK1427" s="2">
        <v>294</v>
      </c>
      <c r="AL1427" s="12">
        <v>3312.04</v>
      </c>
      <c r="AM1427" s="2">
        <v>1862.77</v>
      </c>
      <c r="AP1427" s="12">
        <v>2879.95</v>
      </c>
      <c r="AQ1427" s="3">
        <v>2294.86</v>
      </c>
      <c r="BB1427" s="2">
        <v>4607</v>
      </c>
      <c r="BC1427" s="41">
        <v>4645</v>
      </c>
      <c r="BD1427" s="65">
        <v>4415</v>
      </c>
      <c r="BE1427" s="65"/>
      <c r="BF1427" s="65"/>
      <c r="BL1427" s="2">
        <v>4828.59</v>
      </c>
      <c r="BM1427" s="2">
        <v>2402.4699999999998</v>
      </c>
      <c r="BN1427" s="2">
        <v>4396.5</v>
      </c>
      <c r="BO1427" s="2">
        <v>2834.56</v>
      </c>
      <c r="HN1427" s="12">
        <f t="shared" si="139"/>
        <v>4864.41</v>
      </c>
      <c r="HO1427" s="2">
        <f t="shared" ref="HO1427:HO1490" si="140">B1427*1.02-550</f>
        <v>4002.26</v>
      </c>
      <c r="HP1427" s="3">
        <f t="shared" ref="HP1427:HP1490" si="141">B1427*0.92-259</f>
        <v>3846.96</v>
      </c>
      <c r="HW1427" s="197"/>
    </row>
    <row r="1428" spans="1:231" x14ac:dyDescent="0.3">
      <c r="A1428" s="64">
        <v>42461</v>
      </c>
      <c r="B1428" s="40">
        <v>4393</v>
      </c>
      <c r="C1428" s="40">
        <f t="shared" si="137"/>
        <v>4601.9047619047615</v>
      </c>
      <c r="D1428" s="12">
        <v>4828.59</v>
      </c>
      <c r="E1428" s="2">
        <v>2402.4699999999998</v>
      </c>
      <c r="H1428" s="2">
        <v>4396.5</v>
      </c>
      <c r="I1428" s="3">
        <v>2834.56</v>
      </c>
      <c r="J1428" s="12">
        <v>4634.41</v>
      </c>
      <c r="K1428" s="2">
        <v>2254.5700000000002</v>
      </c>
      <c r="N1428" s="12">
        <v>4202.32</v>
      </c>
      <c r="O1428" s="3">
        <v>2686.66</v>
      </c>
      <c r="P1428" s="12">
        <v>4485.07</v>
      </c>
      <c r="Q1428" s="2">
        <v>2151.04</v>
      </c>
      <c r="T1428" s="2">
        <v>4052.98</v>
      </c>
      <c r="U1428" s="3">
        <v>2583.13</v>
      </c>
      <c r="AJ1428" s="2">
        <f t="shared" si="138"/>
        <v>4099</v>
      </c>
      <c r="AK1428" s="2">
        <v>294</v>
      </c>
      <c r="AL1428" s="12">
        <v>3312.04</v>
      </c>
      <c r="AM1428" s="2">
        <v>1862.77</v>
      </c>
      <c r="AP1428" s="12">
        <v>2879.95</v>
      </c>
      <c r="AQ1428" s="3">
        <v>2294.86</v>
      </c>
      <c r="BB1428" s="2">
        <v>4535</v>
      </c>
      <c r="BC1428" s="41">
        <v>4545</v>
      </c>
      <c r="BD1428" s="65">
        <v>4378</v>
      </c>
      <c r="BE1428" s="65"/>
      <c r="BF1428" s="65"/>
      <c r="BL1428" s="2">
        <v>4828.59</v>
      </c>
      <c r="BM1428" s="2">
        <v>2402.4699999999998</v>
      </c>
      <c r="BN1428" s="2">
        <v>4396.5</v>
      </c>
      <c r="BO1428" s="2">
        <v>2834.56</v>
      </c>
      <c r="HN1428" s="12">
        <f t="shared" si="139"/>
        <v>4864.41</v>
      </c>
      <c r="HO1428" s="2">
        <f t="shared" si="140"/>
        <v>3930.8599999999997</v>
      </c>
      <c r="HP1428" s="3">
        <f t="shared" si="141"/>
        <v>3782.5600000000004</v>
      </c>
      <c r="HW1428" s="197"/>
    </row>
    <row r="1429" spans="1:231" x14ac:dyDescent="0.3">
      <c r="A1429" s="64">
        <v>42464</v>
      </c>
      <c r="B1429" s="40">
        <v>4420</v>
      </c>
      <c r="C1429" s="40">
        <f t="shared" si="137"/>
        <v>4589.0952380952385</v>
      </c>
      <c r="D1429" s="12">
        <v>4887.13</v>
      </c>
      <c r="E1429" s="2">
        <v>2459.14</v>
      </c>
      <c r="H1429" s="2">
        <v>4455.04</v>
      </c>
      <c r="I1429" s="3">
        <v>2891.23</v>
      </c>
      <c r="J1429" s="12">
        <v>4647.1400000000003</v>
      </c>
      <c r="K1429" s="2">
        <v>2266.09</v>
      </c>
      <c r="N1429" s="12">
        <v>4215.05</v>
      </c>
      <c r="O1429" s="3">
        <v>2698.18</v>
      </c>
      <c r="P1429" s="12">
        <v>4467.18</v>
      </c>
      <c r="Q1429" s="2">
        <v>2132.44</v>
      </c>
      <c r="T1429" s="2">
        <v>4035.09</v>
      </c>
      <c r="U1429" s="3">
        <v>2564.5300000000002</v>
      </c>
      <c r="AJ1429" s="2">
        <f t="shared" si="138"/>
        <v>4126</v>
      </c>
      <c r="AK1429" s="2">
        <v>294</v>
      </c>
      <c r="AL1429" s="12">
        <v>3338.08</v>
      </c>
      <c r="AM1429" s="2">
        <v>1887.58</v>
      </c>
      <c r="AP1429" s="12">
        <v>2905.99</v>
      </c>
      <c r="AQ1429" s="3">
        <v>2319.67</v>
      </c>
      <c r="BB1429" s="2">
        <v>4555</v>
      </c>
      <c r="BC1429" s="41">
        <v>4595</v>
      </c>
      <c r="BD1429" s="65">
        <v>4390</v>
      </c>
      <c r="BE1429" s="65"/>
      <c r="BF1429" s="65"/>
      <c r="BL1429" s="2">
        <v>4842.1000000000004</v>
      </c>
      <c r="BM1429" s="2">
        <v>2414.59</v>
      </c>
      <c r="BN1429" s="2">
        <v>4410.01</v>
      </c>
      <c r="BO1429" s="2">
        <v>2846.68</v>
      </c>
      <c r="HN1429" s="12">
        <f t="shared" si="139"/>
        <v>4877.1400000000003</v>
      </c>
      <c r="HO1429" s="2">
        <f t="shared" si="140"/>
        <v>3958.3999999999996</v>
      </c>
      <c r="HP1429" s="3">
        <f t="shared" si="141"/>
        <v>3807.4</v>
      </c>
      <c r="HW1429" s="197"/>
    </row>
    <row r="1430" spans="1:231" x14ac:dyDescent="0.3">
      <c r="A1430" s="64">
        <v>42465</v>
      </c>
      <c r="B1430" s="40">
        <v>4488</v>
      </c>
      <c r="C1430" s="40">
        <f t="shared" si="137"/>
        <v>4583.9523809523807</v>
      </c>
      <c r="D1430" s="12">
        <v>4910.7700000000004</v>
      </c>
      <c r="E1430" s="2">
        <v>2478.9699999999998</v>
      </c>
      <c r="H1430" s="2">
        <v>4478.68</v>
      </c>
      <c r="I1430" s="3">
        <v>2911.06</v>
      </c>
      <c r="J1430" s="12">
        <v>4713.57</v>
      </c>
      <c r="K1430" s="2">
        <v>2328.77</v>
      </c>
      <c r="N1430" s="12">
        <v>4281.4799999999996</v>
      </c>
      <c r="O1430" s="3">
        <v>2760.86</v>
      </c>
      <c r="P1430" s="12">
        <v>4516.37</v>
      </c>
      <c r="Q1430" s="2">
        <v>2178.5700000000002</v>
      </c>
      <c r="T1430" s="2">
        <v>4084.28</v>
      </c>
      <c r="U1430" s="3">
        <v>2610.66</v>
      </c>
      <c r="AJ1430" s="2">
        <f t="shared" si="138"/>
        <v>4194</v>
      </c>
      <c r="AK1430" s="2">
        <v>294</v>
      </c>
      <c r="AL1430" s="12">
        <v>3384.69</v>
      </c>
      <c r="AM1430" s="2">
        <v>1930.99</v>
      </c>
      <c r="AP1430" s="12">
        <v>2952.6</v>
      </c>
      <c r="AQ1430" s="3">
        <v>2363.08</v>
      </c>
      <c r="BB1430" s="2">
        <v>4597</v>
      </c>
      <c r="BC1430" s="41">
        <v>4597</v>
      </c>
      <c r="BD1430" s="65">
        <v>4387</v>
      </c>
      <c r="BE1430" s="65"/>
      <c r="BF1430" s="65"/>
      <c r="BL1430" s="2">
        <v>4880.41</v>
      </c>
      <c r="BM1430" s="2">
        <v>2448.9299999999998</v>
      </c>
      <c r="BN1430" s="2">
        <v>4448.32</v>
      </c>
      <c r="BO1430" s="2">
        <v>2881.02</v>
      </c>
      <c r="HN1430" s="12">
        <f t="shared" si="139"/>
        <v>4943.57</v>
      </c>
      <c r="HO1430" s="2">
        <f t="shared" si="140"/>
        <v>4027.76</v>
      </c>
      <c r="HP1430" s="3">
        <f t="shared" si="141"/>
        <v>3869.96</v>
      </c>
      <c r="HW1430" s="197"/>
    </row>
    <row r="1431" spans="1:231" x14ac:dyDescent="0.3">
      <c r="A1431" s="64">
        <v>42466</v>
      </c>
      <c r="B1431" s="40">
        <v>4540</v>
      </c>
      <c r="C1431" s="40">
        <f t="shared" si="137"/>
        <v>4580</v>
      </c>
      <c r="D1431" s="12">
        <v>4915.95</v>
      </c>
      <c r="E1431" s="2">
        <v>2482.2199999999998</v>
      </c>
      <c r="H1431" s="2">
        <v>4483.8599999999997</v>
      </c>
      <c r="I1431" s="3">
        <v>2914.31</v>
      </c>
      <c r="J1431" s="12">
        <v>4778.66</v>
      </c>
      <c r="K1431" s="2">
        <v>2391.56</v>
      </c>
      <c r="N1431" s="12">
        <v>4346.57</v>
      </c>
      <c r="O1431" s="3">
        <v>2391.56</v>
      </c>
      <c r="P1431" s="12">
        <v>4549.74</v>
      </c>
      <c r="Q1431" s="2">
        <v>2210.2399999999998</v>
      </c>
      <c r="T1431" s="2">
        <v>4117.6499999999996</v>
      </c>
      <c r="U1431" s="3">
        <v>2642.33</v>
      </c>
      <c r="AJ1431" s="2">
        <f t="shared" si="138"/>
        <v>4246</v>
      </c>
      <c r="AK1431" s="2">
        <v>294</v>
      </c>
      <c r="AL1431" s="12">
        <v>3447.23</v>
      </c>
      <c r="AM1431" s="2">
        <v>1991.44</v>
      </c>
      <c r="AP1431" s="12">
        <v>3015.14</v>
      </c>
      <c r="AQ1431" s="3">
        <v>2423.5300000000002</v>
      </c>
      <c r="BB1431" s="2">
        <v>4650</v>
      </c>
      <c r="BC1431" s="41">
        <v>4680</v>
      </c>
      <c r="BD1431" s="65">
        <v>4420</v>
      </c>
      <c r="BE1431" s="65"/>
      <c r="BF1431" s="65"/>
      <c r="BL1431" s="2">
        <v>4900.68</v>
      </c>
      <c r="BM1431" s="2">
        <v>2467.11</v>
      </c>
      <c r="BN1431" s="2">
        <v>4468.59</v>
      </c>
      <c r="BO1431" s="2">
        <v>2899.2</v>
      </c>
      <c r="HN1431" s="12">
        <f t="shared" si="139"/>
        <v>5008.66</v>
      </c>
      <c r="HO1431" s="2">
        <f t="shared" si="140"/>
        <v>4080.8</v>
      </c>
      <c r="HP1431" s="3">
        <f t="shared" si="141"/>
        <v>3917.8</v>
      </c>
      <c r="HW1431" s="197"/>
    </row>
    <row r="1432" spans="1:231" x14ac:dyDescent="0.3">
      <c r="A1432" s="64">
        <v>42467</v>
      </c>
      <c r="B1432" s="40">
        <v>4552</v>
      </c>
      <c r="C1432" s="40">
        <f t="shared" si="137"/>
        <v>4576.0476190476193</v>
      </c>
      <c r="D1432" s="12">
        <v>4863.76</v>
      </c>
      <c r="E1432" s="2">
        <v>2429.7399999999998</v>
      </c>
      <c r="H1432" s="2">
        <v>4431.67</v>
      </c>
      <c r="I1432" s="3">
        <v>2861.83</v>
      </c>
      <c r="J1432" s="12">
        <v>4802.6099999999997</v>
      </c>
      <c r="K1432" s="2">
        <v>2399.44</v>
      </c>
      <c r="N1432" s="12">
        <v>4370.5200000000004</v>
      </c>
      <c r="O1432" s="3">
        <v>2831.53</v>
      </c>
      <c r="P1432" s="12">
        <v>4573.08</v>
      </c>
      <c r="Q1432" s="2">
        <v>2217.64</v>
      </c>
      <c r="T1432" s="2">
        <v>4140.99</v>
      </c>
      <c r="U1432" s="3">
        <v>2649.73</v>
      </c>
      <c r="AJ1432" s="2">
        <f t="shared" si="138"/>
        <v>4258</v>
      </c>
      <c r="AK1432" s="2">
        <v>294</v>
      </c>
      <c r="AL1432" s="12">
        <v>3454.74</v>
      </c>
      <c r="AM1432" s="2">
        <v>1983.13</v>
      </c>
      <c r="AP1432" s="12">
        <v>3022.65</v>
      </c>
      <c r="AQ1432" s="3">
        <v>2415.2199999999998</v>
      </c>
      <c r="BB1432" s="2">
        <v>4675</v>
      </c>
      <c r="BC1432" s="41">
        <v>4690</v>
      </c>
      <c r="BD1432" s="65">
        <v>4430</v>
      </c>
      <c r="BE1432" s="65"/>
      <c r="BF1432" s="65"/>
      <c r="BL1432" s="2">
        <v>4909.7</v>
      </c>
      <c r="BM1432" s="2">
        <v>2475.19</v>
      </c>
      <c r="BN1432" s="2">
        <v>4477.6099999999997</v>
      </c>
      <c r="BO1432" s="2">
        <v>2907.28</v>
      </c>
      <c r="HN1432" s="12">
        <f t="shared" si="139"/>
        <v>5032.6099999999997</v>
      </c>
      <c r="HO1432" s="2">
        <f t="shared" si="140"/>
        <v>4093.04</v>
      </c>
      <c r="HP1432" s="3">
        <f t="shared" si="141"/>
        <v>3928.84</v>
      </c>
      <c r="HW1432" s="197"/>
    </row>
    <row r="1433" spans="1:231" x14ac:dyDescent="0.3">
      <c r="A1433" s="64">
        <v>42468</v>
      </c>
      <c r="B1433" s="40">
        <v>4537</v>
      </c>
      <c r="C1433" s="40">
        <f t="shared" si="137"/>
        <v>4572.7142857142853</v>
      </c>
      <c r="D1433" s="12">
        <v>4769.6000000000004</v>
      </c>
      <c r="E1433" s="2">
        <v>2341.17</v>
      </c>
      <c r="H1433" s="2">
        <v>4337.51</v>
      </c>
      <c r="I1433" s="3">
        <v>2773.26</v>
      </c>
      <c r="J1433" s="12">
        <v>4754.6000000000004</v>
      </c>
      <c r="K1433" s="2">
        <v>2356.1</v>
      </c>
      <c r="N1433" s="12">
        <v>4322.51</v>
      </c>
      <c r="O1433" s="3">
        <v>2788.19</v>
      </c>
      <c r="P1433" s="12">
        <v>4528.3999999999996</v>
      </c>
      <c r="Q1433" s="2">
        <v>2176.94</v>
      </c>
      <c r="T1433" s="2">
        <v>4096.3100000000004</v>
      </c>
      <c r="U1433" s="3">
        <v>2609.0300000000002</v>
      </c>
      <c r="AJ1433" s="2">
        <f t="shared" si="138"/>
        <v>4243</v>
      </c>
      <c r="AK1433" s="2">
        <v>294</v>
      </c>
      <c r="AL1433" s="12">
        <v>3398.09</v>
      </c>
      <c r="AM1433" s="2">
        <v>1930.8</v>
      </c>
      <c r="AP1433" s="12">
        <v>2966</v>
      </c>
      <c r="AQ1433" s="3">
        <v>2362.89</v>
      </c>
      <c r="BB1433" s="2">
        <v>4660</v>
      </c>
      <c r="BC1433" s="41">
        <v>4675</v>
      </c>
      <c r="BD1433" s="65">
        <v>4410</v>
      </c>
      <c r="BE1433" s="65"/>
      <c r="BF1433" s="65"/>
      <c r="BL1433" s="2">
        <v>4860.13</v>
      </c>
      <c r="BM1433" s="2">
        <v>2430.75</v>
      </c>
      <c r="BN1433" s="2">
        <v>4428.04</v>
      </c>
      <c r="BO1433" s="2">
        <v>2862.84</v>
      </c>
      <c r="HN1433" s="12">
        <f t="shared" si="139"/>
        <v>4984.6000000000004</v>
      </c>
      <c r="HO1433" s="2">
        <f t="shared" si="140"/>
        <v>4077.74</v>
      </c>
      <c r="HP1433" s="3">
        <f t="shared" si="141"/>
        <v>3915.04</v>
      </c>
      <c r="HW1433" s="197"/>
    </row>
    <row r="1434" spans="1:231" x14ac:dyDescent="0.3">
      <c r="A1434" s="64">
        <v>42471</v>
      </c>
      <c r="B1434" s="40">
        <v>4614</v>
      </c>
      <c r="C1434" s="40">
        <f t="shared" si="137"/>
        <v>4573.4761904761908</v>
      </c>
      <c r="D1434" s="12">
        <v>5068.63</v>
      </c>
      <c r="E1434" s="2">
        <v>2331.4299999999998</v>
      </c>
      <c r="H1434" s="2">
        <v>4636.54</v>
      </c>
      <c r="I1434" s="3">
        <v>2763.52</v>
      </c>
      <c r="J1434" s="12">
        <v>5038.95</v>
      </c>
      <c r="K1434" s="2">
        <v>2331.4299999999998</v>
      </c>
      <c r="N1434" s="12">
        <v>4606.8599999999997</v>
      </c>
      <c r="O1434" s="3">
        <v>2763.52</v>
      </c>
      <c r="P1434" s="12">
        <v>4800.8999999999996</v>
      </c>
      <c r="Q1434" s="2">
        <v>2139.84</v>
      </c>
      <c r="T1434" s="2">
        <v>4368.8100000000004</v>
      </c>
      <c r="U1434" s="3">
        <v>2572.0300000000002</v>
      </c>
      <c r="AJ1434" s="2">
        <f t="shared" si="138"/>
        <v>4320</v>
      </c>
      <c r="AK1434" s="2">
        <v>294</v>
      </c>
      <c r="AL1434" s="12">
        <v>3345.62</v>
      </c>
      <c r="AM1434" s="2">
        <v>1882.27</v>
      </c>
      <c r="AP1434" s="12">
        <v>2913.53</v>
      </c>
      <c r="AQ1434" s="3">
        <v>2314.36</v>
      </c>
      <c r="BB1434" s="2">
        <v>4740</v>
      </c>
      <c r="BC1434" s="41">
        <v>4740</v>
      </c>
      <c r="BD1434" s="65">
        <v>4445</v>
      </c>
      <c r="BE1434" s="65"/>
      <c r="BF1434" s="65"/>
      <c r="BL1434" s="2">
        <v>5128.18</v>
      </c>
      <c r="BM1434" s="2">
        <v>2390.35</v>
      </c>
      <c r="BN1434" s="2">
        <v>4696.09</v>
      </c>
      <c r="BO1434" s="2">
        <v>2822.44</v>
      </c>
      <c r="HN1434" s="12">
        <f t="shared" si="139"/>
        <v>5268.95</v>
      </c>
      <c r="HO1434" s="2">
        <f t="shared" si="140"/>
        <v>4156.28</v>
      </c>
      <c r="HP1434" s="3">
        <f t="shared" si="141"/>
        <v>3985.88</v>
      </c>
      <c r="HW1434" s="197"/>
    </row>
    <row r="1435" spans="1:231" x14ac:dyDescent="0.3">
      <c r="A1435" s="64">
        <v>42472</v>
      </c>
      <c r="B1435" s="40">
        <v>4558</v>
      </c>
      <c r="C1435" s="40">
        <f t="shared" si="137"/>
        <v>4571.2380952380954</v>
      </c>
      <c r="D1435" s="12">
        <v>4968.55</v>
      </c>
      <c r="E1435" s="2">
        <v>2233.4499999999998</v>
      </c>
      <c r="H1435" s="2">
        <v>4536.46</v>
      </c>
      <c r="I1435" s="3">
        <v>2665.54</v>
      </c>
      <c r="J1435" s="12">
        <v>5027.99</v>
      </c>
      <c r="K1435" s="2">
        <v>2321.5300000000002</v>
      </c>
      <c r="N1435" s="12">
        <v>4595.8999999999996</v>
      </c>
      <c r="O1435" s="3">
        <v>2753.62</v>
      </c>
      <c r="P1435" s="12">
        <v>4761.07</v>
      </c>
      <c r="Q1435" s="2">
        <v>2101.33</v>
      </c>
      <c r="T1435" s="2">
        <v>4328.9799999999996</v>
      </c>
      <c r="U1435" s="3">
        <v>2533.42</v>
      </c>
      <c r="AJ1435" s="2">
        <f t="shared" si="138"/>
        <v>4264</v>
      </c>
      <c r="AK1435" s="2">
        <v>294</v>
      </c>
      <c r="AL1435" s="12">
        <v>3321.44</v>
      </c>
      <c r="AM1435" s="2">
        <v>1859.19</v>
      </c>
      <c r="AP1435" s="12">
        <v>2889.35</v>
      </c>
      <c r="AQ1435" s="3">
        <v>2291.2800000000002</v>
      </c>
      <c r="BB1435" s="2">
        <v>4705</v>
      </c>
      <c r="BC1435" s="41">
        <v>4705</v>
      </c>
      <c r="BD1435" s="65">
        <v>4370</v>
      </c>
      <c r="BE1435" s="65"/>
      <c r="BF1435" s="65"/>
      <c r="BL1435" s="2">
        <v>5116.91</v>
      </c>
      <c r="BM1435" s="2">
        <v>2380.25</v>
      </c>
      <c r="BN1435" s="2">
        <v>4684.82</v>
      </c>
      <c r="BO1435" s="2">
        <v>2812.34</v>
      </c>
      <c r="HN1435" s="12">
        <f t="shared" si="139"/>
        <v>5257.99</v>
      </c>
      <c r="HO1435" s="2">
        <f t="shared" si="140"/>
        <v>4099.16</v>
      </c>
      <c r="HP1435" s="3">
        <f t="shared" si="141"/>
        <v>3934.3600000000006</v>
      </c>
      <c r="HW1435" s="197"/>
    </row>
    <row r="1436" spans="1:231" x14ac:dyDescent="0.3">
      <c r="A1436" s="64">
        <v>42473</v>
      </c>
      <c r="B1436" s="40">
        <v>4629</v>
      </c>
      <c r="C1436" s="40">
        <f t="shared" si="137"/>
        <v>4570.4285714285716</v>
      </c>
      <c r="D1436" s="12">
        <v>4987.3599999999997</v>
      </c>
      <c r="E1436" s="2">
        <v>2253.11</v>
      </c>
      <c r="H1436" s="2">
        <v>4555.2700000000004</v>
      </c>
      <c r="I1436" s="3">
        <v>2685.2</v>
      </c>
      <c r="J1436" s="12">
        <v>5017.0200000000004</v>
      </c>
      <c r="K1436" s="2">
        <v>2311.63</v>
      </c>
      <c r="N1436" s="12">
        <v>4584.93</v>
      </c>
      <c r="O1436" s="3">
        <v>2743.72</v>
      </c>
      <c r="P1436" s="12">
        <v>4736.2299999999996</v>
      </c>
      <c r="Q1436" s="2">
        <v>2077.5500000000002</v>
      </c>
      <c r="T1436" s="2">
        <v>4304.1400000000003</v>
      </c>
      <c r="U1436" s="3">
        <v>2509.64</v>
      </c>
      <c r="AJ1436" s="2">
        <f t="shared" si="138"/>
        <v>4335</v>
      </c>
      <c r="AK1436" s="2">
        <v>294</v>
      </c>
      <c r="AL1436" s="12">
        <v>3297.36</v>
      </c>
      <c r="AM1436" s="2">
        <v>1836.21</v>
      </c>
      <c r="AP1436" s="12">
        <v>2865.27</v>
      </c>
      <c r="AQ1436" s="3">
        <v>2268.3000000000002</v>
      </c>
      <c r="BB1436" s="2">
        <v>4758</v>
      </c>
      <c r="BC1436" s="41">
        <v>4690</v>
      </c>
      <c r="BD1436" s="65">
        <v>4440</v>
      </c>
      <c r="BE1436" s="65"/>
      <c r="BF1436" s="65"/>
      <c r="BL1436" s="2">
        <v>5105.6499999999996</v>
      </c>
      <c r="BM1436" s="2">
        <v>2370.15</v>
      </c>
      <c r="BN1436" s="2">
        <v>4673.5600000000004</v>
      </c>
      <c r="BO1436" s="2">
        <v>2802.24</v>
      </c>
      <c r="HN1436" s="12">
        <f t="shared" si="139"/>
        <v>5247.02</v>
      </c>
      <c r="HO1436" s="2">
        <f t="shared" si="140"/>
        <v>4171.58</v>
      </c>
      <c r="HP1436" s="3">
        <f t="shared" si="141"/>
        <v>3999.6800000000003</v>
      </c>
      <c r="HW1436" s="197"/>
    </row>
    <row r="1437" spans="1:231" x14ac:dyDescent="0.3">
      <c r="A1437" s="64">
        <v>42474</v>
      </c>
      <c r="B1437" s="40">
        <v>4629</v>
      </c>
      <c r="C1437" s="40">
        <f t="shared" si="137"/>
        <v>4566.2857142857147</v>
      </c>
      <c r="D1437" s="12">
        <v>5016</v>
      </c>
      <c r="E1437" s="2">
        <v>2268.65</v>
      </c>
      <c r="H1437" s="2">
        <v>4584.17</v>
      </c>
      <c r="I1437" s="3">
        <v>2700.74</v>
      </c>
      <c r="J1437" s="12">
        <v>4987</v>
      </c>
      <c r="K1437" s="2">
        <v>2297.77</v>
      </c>
      <c r="N1437" s="12">
        <v>4554.91</v>
      </c>
      <c r="O1437" s="3">
        <v>2729.86</v>
      </c>
      <c r="P1437" s="12">
        <v>4722.2299999999996</v>
      </c>
      <c r="Q1437" s="2">
        <v>2064.81</v>
      </c>
      <c r="T1437" s="2">
        <v>4290.1400000000003</v>
      </c>
      <c r="U1437" s="3">
        <v>2496.9</v>
      </c>
      <c r="AJ1437" s="2">
        <f t="shared" si="138"/>
        <v>4335</v>
      </c>
      <c r="AK1437" s="2">
        <v>294</v>
      </c>
      <c r="AL1437" s="12">
        <v>3284.41</v>
      </c>
      <c r="AM1437" s="2">
        <v>1824.59</v>
      </c>
      <c r="AP1437" s="12">
        <v>2852.32</v>
      </c>
      <c r="AQ1437" s="3">
        <v>2256.6799999999998</v>
      </c>
      <c r="BB1437" s="2">
        <v>4765</v>
      </c>
      <c r="BC1437" s="41">
        <v>4700</v>
      </c>
      <c r="BD1437" s="65">
        <v>4445</v>
      </c>
      <c r="BE1437" s="65"/>
      <c r="BF1437" s="65"/>
      <c r="BL1437" s="2">
        <v>5104.55</v>
      </c>
      <c r="BM1437" s="2">
        <v>2356.0100000000002</v>
      </c>
      <c r="BN1437" s="2">
        <v>4672.46</v>
      </c>
      <c r="BO1437" s="2">
        <v>2788.1</v>
      </c>
      <c r="HN1437" s="12">
        <f t="shared" si="139"/>
        <v>5217</v>
      </c>
      <c r="HO1437" s="2">
        <f t="shared" si="140"/>
        <v>4171.58</v>
      </c>
      <c r="HP1437" s="3">
        <f t="shared" si="141"/>
        <v>3999.6800000000003</v>
      </c>
      <c r="HW1437" s="197"/>
    </row>
    <row r="1438" spans="1:231" x14ac:dyDescent="0.3">
      <c r="A1438" s="64">
        <v>42475</v>
      </c>
      <c r="B1438" s="40">
        <v>4612</v>
      </c>
      <c r="C1438" s="40">
        <f t="shared" ref="C1438:C1501" si="142">AVERAGE(B1418:B1438)</f>
        <v>4565.666666666667</v>
      </c>
      <c r="D1438" s="12">
        <v>5053.1000000000004</v>
      </c>
      <c r="E1438" s="2">
        <v>2302.91</v>
      </c>
      <c r="H1438" s="2">
        <v>4621.01</v>
      </c>
      <c r="I1438" s="3">
        <v>2735</v>
      </c>
      <c r="J1438" s="12">
        <v>5038.46</v>
      </c>
      <c r="K1438" s="2">
        <v>2346.89</v>
      </c>
      <c r="N1438" s="12">
        <v>4606.37</v>
      </c>
      <c r="O1438" s="3">
        <v>2778.98</v>
      </c>
      <c r="P1438" s="12">
        <v>4727.42</v>
      </c>
      <c r="Q1438" s="2">
        <v>2068.35</v>
      </c>
      <c r="T1438" s="2">
        <v>4295.33</v>
      </c>
      <c r="U1438" s="3">
        <v>2500.44</v>
      </c>
      <c r="AJ1438" s="2">
        <f t="shared" si="138"/>
        <v>4318</v>
      </c>
      <c r="AK1438" s="2">
        <v>294</v>
      </c>
      <c r="AL1438" s="12">
        <v>3317.72</v>
      </c>
      <c r="AM1438" s="2">
        <v>1855.85</v>
      </c>
      <c r="AP1438" s="12">
        <v>2885.63</v>
      </c>
      <c r="AQ1438" s="3">
        <v>2287.94</v>
      </c>
      <c r="BB1438" s="2">
        <v>4733</v>
      </c>
      <c r="BC1438" s="41">
        <v>4668</v>
      </c>
      <c r="BD1438" s="65">
        <v>4422</v>
      </c>
      <c r="BE1438" s="65"/>
      <c r="BF1438" s="65"/>
      <c r="BL1438" s="2">
        <v>5127.18</v>
      </c>
      <c r="BM1438" s="2">
        <v>2376.21</v>
      </c>
      <c r="BN1438" s="2">
        <v>4695.09</v>
      </c>
      <c r="BO1438" s="2">
        <v>2808.3</v>
      </c>
      <c r="HN1438" s="12">
        <f t="shared" si="139"/>
        <v>5268.46</v>
      </c>
      <c r="HO1438" s="2">
        <f t="shared" si="140"/>
        <v>4154.24</v>
      </c>
      <c r="HP1438" s="3">
        <f t="shared" si="141"/>
        <v>3984.04</v>
      </c>
      <c r="HW1438" s="197"/>
    </row>
    <row r="1439" spans="1:231" x14ac:dyDescent="0.3">
      <c r="A1439" s="64">
        <v>42478</v>
      </c>
      <c r="B1439" s="40">
        <v>4623</v>
      </c>
      <c r="C1439" s="40">
        <f t="shared" si="142"/>
        <v>4566.5238095238092</v>
      </c>
      <c r="D1439" s="12">
        <v>5023.46</v>
      </c>
      <c r="E1439" s="2">
        <v>2277.9699999999998</v>
      </c>
      <c r="H1439" s="2">
        <v>4591.37</v>
      </c>
      <c r="I1439" s="3">
        <v>2710.06</v>
      </c>
      <c r="J1439" s="12">
        <v>4994.41</v>
      </c>
      <c r="K1439" s="2">
        <v>2306.89</v>
      </c>
      <c r="N1439" s="12">
        <v>4562.32</v>
      </c>
      <c r="O1439" s="3">
        <v>2738.98</v>
      </c>
      <c r="P1439" s="12">
        <v>4687.6099999999997</v>
      </c>
      <c r="Q1439" s="2">
        <v>2032.15</v>
      </c>
      <c r="T1439" s="2">
        <v>4255.5200000000004</v>
      </c>
      <c r="U1439" s="3">
        <v>2464.2399999999998</v>
      </c>
      <c r="AJ1439" s="2">
        <f t="shared" si="138"/>
        <v>4329</v>
      </c>
      <c r="AK1439" s="2">
        <v>294</v>
      </c>
      <c r="AL1439" s="12">
        <v>3251.31</v>
      </c>
      <c r="AM1439" s="2">
        <v>1793.53</v>
      </c>
      <c r="AP1439" s="12">
        <v>2819.22</v>
      </c>
      <c r="AQ1439" s="3">
        <v>2225.62</v>
      </c>
      <c r="BB1439" s="2">
        <v>4743</v>
      </c>
      <c r="BC1439" s="41">
        <v>4690</v>
      </c>
      <c r="BD1439" s="65">
        <v>4400</v>
      </c>
      <c r="BE1439" s="65"/>
      <c r="BF1439" s="65"/>
      <c r="BL1439" s="2">
        <v>5081.91</v>
      </c>
      <c r="BM1439" s="2">
        <v>2335.81</v>
      </c>
      <c r="BN1439" s="2">
        <v>4649.82</v>
      </c>
      <c r="BO1439" s="2">
        <v>2767.9</v>
      </c>
      <c r="HN1439" s="12">
        <f t="shared" si="139"/>
        <v>5224.41</v>
      </c>
      <c r="HO1439" s="2">
        <f t="shared" si="140"/>
        <v>4165.46</v>
      </c>
      <c r="HP1439" s="3">
        <f t="shared" si="141"/>
        <v>3994.16</v>
      </c>
      <c r="HW1439" s="197"/>
    </row>
    <row r="1440" spans="1:231" x14ac:dyDescent="0.3">
      <c r="A1440" s="64">
        <v>42479</v>
      </c>
      <c r="B1440" s="40">
        <v>4565</v>
      </c>
      <c r="C1440" s="40">
        <f t="shared" si="142"/>
        <v>4564.6190476190477</v>
      </c>
      <c r="D1440" s="12">
        <v>5028.0200000000004</v>
      </c>
      <c r="E1440" s="2">
        <v>2284.89</v>
      </c>
      <c r="H1440" s="2">
        <v>4595.93</v>
      </c>
      <c r="I1440" s="3">
        <v>2716.98</v>
      </c>
      <c r="J1440" s="12">
        <v>4970.18</v>
      </c>
      <c r="K1440" s="2">
        <v>2284.89</v>
      </c>
      <c r="N1440" s="12">
        <v>4538.09</v>
      </c>
      <c r="O1440" s="3">
        <v>2716.98</v>
      </c>
      <c r="P1440" s="12">
        <v>4665.71</v>
      </c>
      <c r="Q1440" s="2">
        <v>2012.24</v>
      </c>
      <c r="T1440" s="2">
        <v>4233.62</v>
      </c>
      <c r="U1440" s="3">
        <v>2444.33</v>
      </c>
      <c r="AJ1440" s="2">
        <f t="shared" si="138"/>
        <v>4271</v>
      </c>
      <c r="AK1440" s="2">
        <v>294</v>
      </c>
      <c r="AL1440" s="12">
        <v>3216.58</v>
      </c>
      <c r="AM1440" s="2">
        <v>1761.03</v>
      </c>
      <c r="AP1440" s="12">
        <v>2784.49</v>
      </c>
      <c r="AQ1440" s="3">
        <v>2193.12</v>
      </c>
      <c r="BB1440" s="2">
        <v>4685</v>
      </c>
      <c r="BC1440" s="41">
        <v>4660</v>
      </c>
      <c r="BD1440" s="65">
        <v>4425</v>
      </c>
      <c r="BE1440" s="65"/>
      <c r="BF1440" s="65"/>
      <c r="BL1440" s="2">
        <v>5057.0200000000004</v>
      </c>
      <c r="BM1440" s="2">
        <v>2313.59</v>
      </c>
      <c r="BN1440" s="2">
        <v>4624.93</v>
      </c>
      <c r="BO1440" s="2">
        <v>2745.68</v>
      </c>
      <c r="HN1440" s="12">
        <f t="shared" si="139"/>
        <v>5200.18</v>
      </c>
      <c r="HO1440" s="2">
        <f t="shared" si="140"/>
        <v>4106.3</v>
      </c>
      <c r="HP1440" s="3">
        <f t="shared" si="141"/>
        <v>3940.8</v>
      </c>
      <c r="HW1440" s="197"/>
    </row>
    <row r="1441" spans="1:231" x14ac:dyDescent="0.3">
      <c r="A1441" s="64">
        <v>42480</v>
      </c>
      <c r="B1441" s="40">
        <v>4580</v>
      </c>
      <c r="C1441" s="40">
        <f t="shared" si="142"/>
        <v>4564.8571428571431</v>
      </c>
      <c r="D1441" s="12">
        <v>5073.01</v>
      </c>
      <c r="E1441" s="2">
        <v>2332.04</v>
      </c>
      <c r="H1441" s="2">
        <v>4640.92</v>
      </c>
      <c r="I1441" s="3">
        <v>2764.13</v>
      </c>
      <c r="J1441" s="12">
        <v>4943.75</v>
      </c>
      <c r="K1441" s="2">
        <v>2260.89</v>
      </c>
      <c r="N1441" s="12">
        <v>4511.66</v>
      </c>
      <c r="O1441" s="3">
        <v>2692.98</v>
      </c>
      <c r="P1441" s="12">
        <v>4670.59</v>
      </c>
      <c r="Q1441" s="2">
        <v>2018.98</v>
      </c>
      <c r="T1441" s="2">
        <v>4238.5</v>
      </c>
      <c r="U1441" s="3">
        <v>2451.0700000000002</v>
      </c>
      <c r="AJ1441" s="2">
        <f t="shared" si="138"/>
        <v>4286</v>
      </c>
      <c r="AK1441" s="2">
        <v>294</v>
      </c>
      <c r="AL1441" s="12">
        <v>3209.02</v>
      </c>
      <c r="AM1441" s="2">
        <v>1755.58</v>
      </c>
      <c r="AP1441" s="12">
        <v>2776.93</v>
      </c>
      <c r="AQ1441" s="3">
        <v>2187.67</v>
      </c>
      <c r="BB1441" s="2">
        <v>4689</v>
      </c>
      <c r="BC1441" s="41">
        <v>4660</v>
      </c>
      <c r="BD1441" s="65">
        <v>4400</v>
      </c>
      <c r="BE1441" s="65"/>
      <c r="BF1441" s="65"/>
      <c r="BL1441" s="2">
        <v>5029.8599999999997</v>
      </c>
      <c r="BM1441" s="2">
        <v>2289.35</v>
      </c>
      <c r="BN1441" s="2">
        <v>4597.7700000000004</v>
      </c>
      <c r="BO1441" s="2">
        <v>2721.44</v>
      </c>
      <c r="HN1441" s="12">
        <f t="shared" si="139"/>
        <v>5173.75</v>
      </c>
      <c r="HO1441" s="2">
        <f t="shared" si="140"/>
        <v>4121.6000000000004</v>
      </c>
      <c r="HP1441" s="3">
        <f t="shared" si="141"/>
        <v>3954.6000000000004</v>
      </c>
      <c r="HW1441" s="197"/>
    </row>
    <row r="1442" spans="1:231" x14ac:dyDescent="0.3">
      <c r="A1442" s="64">
        <v>42481</v>
      </c>
      <c r="B1442" s="40">
        <v>4620</v>
      </c>
      <c r="C1442" s="40">
        <f t="shared" si="142"/>
        <v>4564.8571428571431</v>
      </c>
      <c r="D1442" s="12">
        <v>5235.8</v>
      </c>
      <c r="E1442" s="2">
        <v>2434.3000000000002</v>
      </c>
      <c r="H1442" s="2">
        <v>4803.71</v>
      </c>
      <c r="I1442" s="3">
        <v>2866.39</v>
      </c>
      <c r="J1442" s="12">
        <v>4990.21</v>
      </c>
      <c r="K1442" s="2">
        <v>2276.89</v>
      </c>
      <c r="N1442" s="12">
        <v>4558.12</v>
      </c>
      <c r="O1442" s="3">
        <v>2708.98</v>
      </c>
      <c r="P1442" s="12">
        <v>4787.74</v>
      </c>
      <c r="Q1442" s="2">
        <v>2076.5500000000002</v>
      </c>
      <c r="T1442" s="2">
        <v>4355.6499999999996</v>
      </c>
      <c r="U1442" s="3">
        <v>2508.64</v>
      </c>
      <c r="AJ1442" s="2">
        <f t="shared" si="138"/>
        <v>4326</v>
      </c>
      <c r="AK1442" s="2">
        <v>294</v>
      </c>
      <c r="AL1442" s="12">
        <v>3295.87</v>
      </c>
      <c r="AM1442" s="2">
        <v>1783.09</v>
      </c>
      <c r="AP1442" s="12">
        <v>2863.78</v>
      </c>
      <c r="AQ1442" s="3">
        <v>2215.1799999999998</v>
      </c>
      <c r="BB1442" s="2">
        <v>4709</v>
      </c>
      <c r="BC1442" s="41">
        <v>4667</v>
      </c>
      <c r="BD1442" s="65">
        <v>4427</v>
      </c>
      <c r="BE1442" s="65"/>
      <c r="BF1442" s="65"/>
      <c r="BL1442" s="2">
        <v>5105.6400000000003</v>
      </c>
      <c r="BM1442" s="2">
        <v>2305.5100000000002</v>
      </c>
      <c r="BN1442" s="2">
        <v>4673.55</v>
      </c>
      <c r="BO1442" s="2">
        <v>2737.6</v>
      </c>
      <c r="HN1442" s="12">
        <f t="shared" si="139"/>
        <v>5220.21</v>
      </c>
      <c r="HO1442" s="2">
        <f t="shared" si="140"/>
        <v>4162.3999999999996</v>
      </c>
      <c r="HP1442" s="3">
        <f t="shared" si="141"/>
        <v>3991.4000000000005</v>
      </c>
      <c r="HW1442" s="197"/>
    </row>
    <row r="1443" spans="1:231" x14ac:dyDescent="0.3">
      <c r="A1443" s="64">
        <v>42482</v>
      </c>
      <c r="B1443" s="40">
        <v>4599</v>
      </c>
      <c r="C1443" s="40">
        <f t="shared" si="142"/>
        <v>4563.8571428571431</v>
      </c>
      <c r="D1443" s="12">
        <v>5240.12</v>
      </c>
      <c r="E1443" s="2">
        <v>2434.94</v>
      </c>
      <c r="H1443" s="2">
        <v>4808.03</v>
      </c>
      <c r="I1443" s="3">
        <v>2867.03</v>
      </c>
      <c r="J1443" s="12">
        <v>5021.33</v>
      </c>
      <c r="K1443" s="2">
        <v>2304.89</v>
      </c>
      <c r="N1443" s="12">
        <v>4589.24</v>
      </c>
      <c r="O1443" s="3">
        <v>2736.98</v>
      </c>
      <c r="P1443" s="12">
        <v>4802.2700000000004</v>
      </c>
      <c r="Q1443" s="2">
        <v>2088.14</v>
      </c>
      <c r="T1443" s="2">
        <v>4370.18</v>
      </c>
      <c r="U1443" s="3">
        <v>2520.23</v>
      </c>
      <c r="AJ1443" s="2">
        <f t="shared" si="138"/>
        <v>4305</v>
      </c>
      <c r="AK1443" s="2">
        <v>294</v>
      </c>
      <c r="AL1443" s="12">
        <v>3322.31</v>
      </c>
      <c r="AM1443" s="2">
        <v>1806.33</v>
      </c>
      <c r="AP1443" s="12">
        <v>2890.22</v>
      </c>
      <c r="AQ1443" s="3">
        <v>2238.42</v>
      </c>
      <c r="BB1443" s="2">
        <v>4702</v>
      </c>
      <c r="BC1443" s="41">
        <v>4669</v>
      </c>
      <c r="BD1443" s="65">
        <v>4412</v>
      </c>
      <c r="BE1443" s="65"/>
      <c r="BF1443" s="65"/>
      <c r="BL1443" s="2">
        <v>5137.8900000000003</v>
      </c>
      <c r="BM1443" s="2">
        <v>2333.79</v>
      </c>
      <c r="BN1443" s="2">
        <v>4705.8</v>
      </c>
      <c r="BO1443" s="2">
        <v>2765.88</v>
      </c>
      <c r="HN1443" s="12">
        <f t="shared" si="139"/>
        <v>5251.33</v>
      </c>
      <c r="HO1443" s="2">
        <f t="shared" si="140"/>
        <v>4140.9800000000005</v>
      </c>
      <c r="HP1443" s="3">
        <f t="shared" si="141"/>
        <v>3972.08</v>
      </c>
      <c r="HW1443" s="197"/>
    </row>
    <row r="1444" spans="1:231" x14ac:dyDescent="0.3">
      <c r="A1444" s="64">
        <v>42485</v>
      </c>
      <c r="B1444" s="40">
        <v>4620</v>
      </c>
      <c r="C1444" s="40">
        <f t="shared" si="142"/>
        <v>4563.8571428571431</v>
      </c>
      <c r="D1444" s="12">
        <v>5096.3500000000004</v>
      </c>
      <c r="E1444" s="2">
        <v>2292.4299999999998</v>
      </c>
      <c r="H1444" s="2">
        <v>4664.26</v>
      </c>
      <c r="I1444" s="3">
        <v>2724.52</v>
      </c>
      <c r="J1444" s="12">
        <v>5023.55</v>
      </c>
      <c r="K1444" s="2">
        <v>2306.89</v>
      </c>
      <c r="N1444" s="12">
        <v>4591.46</v>
      </c>
      <c r="O1444" s="3">
        <v>2738.98</v>
      </c>
      <c r="P1444" s="12">
        <v>4760.5</v>
      </c>
      <c r="Q1444" s="2">
        <v>2046.61</v>
      </c>
      <c r="T1444" s="2">
        <v>4328.41</v>
      </c>
      <c r="U1444" s="3">
        <v>2478.6999999999998</v>
      </c>
      <c r="AJ1444" s="2">
        <f t="shared" si="138"/>
        <v>4326</v>
      </c>
      <c r="AK1444" s="2">
        <v>294</v>
      </c>
      <c r="AL1444" s="12">
        <v>3265.75</v>
      </c>
      <c r="AM1444" s="2">
        <v>1750.15</v>
      </c>
      <c r="AP1444" s="12">
        <v>2833.66</v>
      </c>
      <c r="AQ1444" s="3">
        <v>2182.2399999999998</v>
      </c>
      <c r="BB1444" s="2">
        <v>4720</v>
      </c>
      <c r="BC1444" s="41">
        <v>4670</v>
      </c>
      <c r="BD1444" s="65">
        <v>4420</v>
      </c>
      <c r="BE1444" s="65"/>
      <c r="BF1444" s="65"/>
      <c r="BL1444" s="2">
        <v>5140.1899999999996</v>
      </c>
      <c r="BM1444" s="2">
        <v>2335.81</v>
      </c>
      <c r="BN1444" s="2">
        <v>4708.1000000000004</v>
      </c>
      <c r="BO1444" s="2">
        <v>2767.9</v>
      </c>
      <c r="HN1444" s="12">
        <f t="shared" si="139"/>
        <v>5253.55</v>
      </c>
      <c r="HO1444" s="2">
        <f t="shared" si="140"/>
        <v>4162.3999999999996</v>
      </c>
      <c r="HP1444" s="3">
        <f t="shared" si="141"/>
        <v>3991.4000000000005</v>
      </c>
      <c r="HW1444" s="197"/>
    </row>
    <row r="1445" spans="1:231" x14ac:dyDescent="0.3">
      <c r="A1445" s="64">
        <v>42486</v>
      </c>
      <c r="B1445" s="40">
        <v>4630</v>
      </c>
      <c r="C1445" s="40">
        <f t="shared" si="142"/>
        <v>4564.333333333333</v>
      </c>
      <c r="D1445" s="12">
        <v>5087.26</v>
      </c>
      <c r="E1445" s="2">
        <v>2284.4699999999998</v>
      </c>
      <c r="H1445" s="2">
        <v>4655.17</v>
      </c>
      <c r="I1445" s="3">
        <v>2716.56</v>
      </c>
      <c r="J1445" s="12">
        <v>5014.66</v>
      </c>
      <c r="K1445" s="2">
        <v>2298.89</v>
      </c>
      <c r="N1445" s="12">
        <v>4582.57</v>
      </c>
      <c r="O1445" s="3">
        <v>2730.98</v>
      </c>
      <c r="P1445" s="12">
        <v>4737.7700000000004</v>
      </c>
      <c r="Q1445" s="2">
        <v>2024.91</v>
      </c>
      <c r="T1445" s="2">
        <v>4305.68</v>
      </c>
      <c r="U1445" s="3">
        <v>2457</v>
      </c>
      <c r="AJ1445" s="2">
        <f t="shared" si="138"/>
        <v>4336</v>
      </c>
      <c r="AK1445" s="2">
        <v>294</v>
      </c>
      <c r="AL1445" s="12">
        <v>3258.35</v>
      </c>
      <c r="AM1445" s="2">
        <v>1743.67</v>
      </c>
      <c r="AP1445" s="12">
        <v>2826.26</v>
      </c>
      <c r="AQ1445" s="3">
        <v>2175.7600000000002</v>
      </c>
      <c r="BB1445" s="2">
        <v>4736</v>
      </c>
      <c r="BC1445" s="41">
        <v>4673</v>
      </c>
      <c r="BD1445" s="65">
        <v>4450</v>
      </c>
      <c r="BE1445" s="65"/>
      <c r="BF1445" s="65"/>
      <c r="BL1445" s="2">
        <v>5130.9799999999996</v>
      </c>
      <c r="BM1445" s="2">
        <v>2327.73</v>
      </c>
      <c r="BN1445" s="2">
        <v>4698.8900000000003</v>
      </c>
      <c r="BO1445" s="2">
        <v>2759.82</v>
      </c>
      <c r="HN1445" s="12">
        <f t="shared" si="139"/>
        <v>5244.66</v>
      </c>
      <c r="HO1445" s="2">
        <f t="shared" si="140"/>
        <v>4172.6000000000004</v>
      </c>
      <c r="HP1445" s="3">
        <f t="shared" si="141"/>
        <v>4000.6000000000004</v>
      </c>
      <c r="HW1445" s="197"/>
    </row>
    <row r="1446" spans="1:231" x14ac:dyDescent="0.3">
      <c r="A1446" s="64">
        <v>42487</v>
      </c>
      <c r="B1446" s="40">
        <v>4630</v>
      </c>
      <c r="C1446" s="40">
        <f t="shared" si="142"/>
        <v>4564.5714285714284</v>
      </c>
      <c r="D1446" s="12">
        <v>5127.87</v>
      </c>
      <c r="E1446" s="2">
        <v>2323.36</v>
      </c>
      <c r="H1446" s="2">
        <v>4695.78</v>
      </c>
      <c r="I1446" s="3">
        <v>2755.45</v>
      </c>
      <c r="J1446" s="12">
        <v>5025.7700000000004</v>
      </c>
      <c r="K1446" s="2">
        <v>2308.89</v>
      </c>
      <c r="N1446" s="12">
        <v>4593.68</v>
      </c>
      <c r="O1446" s="3">
        <v>2740.98</v>
      </c>
      <c r="P1446" s="12">
        <v>4747.92</v>
      </c>
      <c r="Q1446" s="2">
        <v>2033.96</v>
      </c>
      <c r="T1446" s="2">
        <v>4315.83</v>
      </c>
      <c r="U1446" s="3">
        <v>2466.0500000000002</v>
      </c>
      <c r="AJ1446" s="2">
        <f t="shared" si="138"/>
        <v>4336</v>
      </c>
      <c r="AK1446" s="2">
        <v>294</v>
      </c>
      <c r="AL1446" s="12">
        <v>3267.6</v>
      </c>
      <c r="AM1446" s="2">
        <v>1751.77</v>
      </c>
      <c r="AP1446" s="12">
        <v>2835.51</v>
      </c>
      <c r="AQ1446" s="3">
        <v>2183.86</v>
      </c>
      <c r="BB1446" s="2">
        <v>4630</v>
      </c>
      <c r="BC1446" s="41">
        <v>4673</v>
      </c>
      <c r="BD1446" s="65">
        <v>4450</v>
      </c>
      <c r="BE1446" s="65"/>
      <c r="BF1446" s="65"/>
      <c r="BL1446" s="2">
        <v>5127.87</v>
      </c>
      <c r="BM1446" s="2">
        <v>2323.36</v>
      </c>
      <c r="BN1446" s="2">
        <v>4695.78</v>
      </c>
      <c r="BO1446" s="2">
        <v>2755.45</v>
      </c>
      <c r="HN1446" s="12">
        <f t="shared" si="139"/>
        <v>5255.77</v>
      </c>
      <c r="HO1446" s="2">
        <f t="shared" si="140"/>
        <v>4172.6000000000004</v>
      </c>
      <c r="HP1446" s="3">
        <f t="shared" si="141"/>
        <v>4000.6000000000004</v>
      </c>
      <c r="HW1446" s="197"/>
    </row>
    <row r="1447" spans="1:231" x14ac:dyDescent="0.3">
      <c r="A1447" s="64">
        <v>42488</v>
      </c>
      <c r="B1447" s="40">
        <v>4647</v>
      </c>
      <c r="C1447" s="40">
        <f t="shared" si="142"/>
        <v>4569</v>
      </c>
      <c r="D1447" s="12">
        <v>5065.3</v>
      </c>
      <c r="E1447" s="2">
        <v>2266.89</v>
      </c>
      <c r="H1447" s="2">
        <v>4633.21</v>
      </c>
      <c r="I1447" s="3">
        <v>2698.98</v>
      </c>
      <c r="J1447" s="12">
        <v>4979.09</v>
      </c>
      <c r="K1447" s="2">
        <v>2266.89</v>
      </c>
      <c r="N1447" s="12">
        <v>4547</v>
      </c>
      <c r="O1447" s="3">
        <v>2698.98</v>
      </c>
      <c r="P1447" s="12">
        <v>4719.68</v>
      </c>
      <c r="Q1447" s="2">
        <v>2010.21</v>
      </c>
      <c r="T1447" s="2">
        <v>4719.68</v>
      </c>
      <c r="U1447" s="3">
        <v>2442.3000000000002</v>
      </c>
      <c r="AJ1447" s="2">
        <f t="shared" si="138"/>
        <v>4353</v>
      </c>
      <c r="AK1447" s="2">
        <v>294</v>
      </c>
      <c r="AL1447" s="12">
        <v>3243.14</v>
      </c>
      <c r="AM1447" s="2">
        <v>1717.75</v>
      </c>
      <c r="AP1447" s="12">
        <v>2811.05</v>
      </c>
      <c r="AQ1447" s="3">
        <v>2149.84</v>
      </c>
      <c r="BB1447" s="2">
        <v>4750</v>
      </c>
      <c r="BC1447" s="41">
        <v>4676</v>
      </c>
      <c r="BD1447" s="65">
        <v>4464</v>
      </c>
      <c r="BE1447" s="65"/>
      <c r="BF1447" s="65"/>
      <c r="BL1447" s="2">
        <v>5065.3</v>
      </c>
      <c r="BM1447" s="2">
        <v>2266.89</v>
      </c>
      <c r="BN1447" s="2">
        <v>4633.21</v>
      </c>
      <c r="BO1447" s="2">
        <v>2698.98</v>
      </c>
      <c r="HN1447" s="12">
        <f t="shared" si="139"/>
        <v>5209.09</v>
      </c>
      <c r="HO1447" s="2">
        <f t="shared" si="140"/>
        <v>4189.9400000000005</v>
      </c>
      <c r="HP1447" s="3">
        <f t="shared" si="141"/>
        <v>4016.24</v>
      </c>
      <c r="HW1447" s="197"/>
    </row>
    <row r="1448" spans="1:231" x14ac:dyDescent="0.3">
      <c r="A1448" s="64">
        <v>42489</v>
      </c>
      <c r="B1448" s="40">
        <v>4615</v>
      </c>
      <c r="C1448" s="40">
        <f t="shared" si="142"/>
        <v>4576.2380952380954</v>
      </c>
      <c r="D1448" s="12">
        <v>5037.25</v>
      </c>
      <c r="E1448" s="2">
        <v>2240.69</v>
      </c>
      <c r="H1448" s="2">
        <v>4605.16</v>
      </c>
      <c r="I1448" s="3">
        <v>2672.78</v>
      </c>
      <c r="J1448" s="12">
        <v>4965.76</v>
      </c>
      <c r="K1448" s="2">
        <v>2254.89</v>
      </c>
      <c r="N1448" s="12">
        <v>4533.67</v>
      </c>
      <c r="O1448" s="3">
        <v>2686.98</v>
      </c>
      <c r="P1448" s="12">
        <v>4736.1400000000003</v>
      </c>
      <c r="Q1448" s="2">
        <v>2027.69</v>
      </c>
      <c r="T1448" s="2">
        <v>4304.05</v>
      </c>
      <c r="U1448" s="3">
        <v>2459.7800000000002</v>
      </c>
      <c r="AJ1448" s="2">
        <f t="shared" si="138"/>
        <v>4321</v>
      </c>
      <c r="AK1448" s="2">
        <v>294</v>
      </c>
      <c r="AL1448" s="12">
        <v>3232.03</v>
      </c>
      <c r="AM1448" s="2">
        <v>1722.23</v>
      </c>
      <c r="AP1448" s="12">
        <v>2799.94</v>
      </c>
      <c r="AQ1448" s="3">
        <v>2154.3200000000002</v>
      </c>
      <c r="BB1448" s="2">
        <v>4715</v>
      </c>
      <c r="BC1448" s="41">
        <v>4676</v>
      </c>
      <c r="BD1448" s="65">
        <v>4430</v>
      </c>
      <c r="BE1448" s="65"/>
      <c r="BF1448" s="65"/>
      <c r="BL1448" s="2">
        <v>5065.3</v>
      </c>
      <c r="BM1448" s="2">
        <v>2254.89</v>
      </c>
      <c r="BN1448" s="2">
        <v>4633.21</v>
      </c>
      <c r="BO1448" s="2">
        <v>2686.98</v>
      </c>
      <c r="HN1448" s="12">
        <f t="shared" si="139"/>
        <v>5195.76</v>
      </c>
      <c r="HO1448" s="2">
        <f t="shared" si="140"/>
        <v>4157.3</v>
      </c>
      <c r="HP1448" s="3">
        <f t="shared" si="141"/>
        <v>3986.8</v>
      </c>
      <c r="HW1448" s="197"/>
    </row>
    <row r="1449" spans="1:231" x14ac:dyDescent="0.3">
      <c r="A1449" s="64" t="s">
        <v>47</v>
      </c>
      <c r="B1449" s="40">
        <v>4615</v>
      </c>
      <c r="C1449" s="40">
        <f t="shared" si="142"/>
        <v>4586.8095238095239</v>
      </c>
      <c r="D1449" s="12">
        <v>5078.96</v>
      </c>
      <c r="E1449" s="2">
        <v>2264.5700000000002</v>
      </c>
      <c r="H1449" s="2">
        <v>4646.87</v>
      </c>
      <c r="I1449" s="3">
        <v>2696.66</v>
      </c>
      <c r="J1449" s="12">
        <v>4992.43</v>
      </c>
      <c r="K1449" s="2">
        <v>2278.89</v>
      </c>
      <c r="N1449" s="12">
        <v>4560.34</v>
      </c>
      <c r="O1449" s="3">
        <v>2710.98</v>
      </c>
      <c r="P1449" s="12">
        <v>4775.3</v>
      </c>
      <c r="Q1449" s="2">
        <v>2049.77</v>
      </c>
      <c r="T1449" s="2">
        <v>4343.21</v>
      </c>
      <c r="U1449" s="3">
        <v>2481.86</v>
      </c>
      <c r="AJ1449" s="2">
        <f t="shared" si="138"/>
        <v>4321</v>
      </c>
      <c r="AK1449" s="2">
        <v>294</v>
      </c>
      <c r="AL1449" s="12">
        <v>3268.77</v>
      </c>
      <c r="AM1449" s="2">
        <v>1741.79</v>
      </c>
      <c r="AP1449" s="12">
        <v>2836.68</v>
      </c>
      <c r="AQ1449" s="3">
        <v>2173.88</v>
      </c>
      <c r="BB1449" s="2">
        <v>4715</v>
      </c>
      <c r="BC1449" s="41">
        <v>4676</v>
      </c>
      <c r="BD1449" s="65">
        <v>4430</v>
      </c>
      <c r="BE1449" s="65"/>
      <c r="BF1449" s="65"/>
      <c r="BL1449" s="2">
        <v>5079.67</v>
      </c>
      <c r="BM1449" s="2">
        <v>2278.89</v>
      </c>
      <c r="BN1449" s="2">
        <v>4647.58</v>
      </c>
      <c r="BO1449" s="2">
        <v>2710.98</v>
      </c>
      <c r="HN1449" s="12">
        <f t="shared" si="139"/>
        <v>5222.43</v>
      </c>
      <c r="HO1449" s="2">
        <f t="shared" si="140"/>
        <v>4157.3</v>
      </c>
      <c r="HP1449" s="3">
        <f t="shared" si="141"/>
        <v>3986.8</v>
      </c>
      <c r="HW1449" s="197"/>
    </row>
    <row r="1450" spans="1:231" x14ac:dyDescent="0.3">
      <c r="A1450" s="64" t="s">
        <v>48</v>
      </c>
      <c r="B1450" s="40">
        <v>4660</v>
      </c>
      <c r="C1450" s="40">
        <f t="shared" si="142"/>
        <v>4598.2380952380954</v>
      </c>
      <c r="D1450" s="12">
        <v>5161.1499999999996</v>
      </c>
      <c r="E1450" s="2">
        <v>2336.21</v>
      </c>
      <c r="H1450" s="2">
        <v>4729.0600000000004</v>
      </c>
      <c r="I1450" s="3">
        <v>2768.3</v>
      </c>
      <c r="J1450" s="12">
        <v>5072.45</v>
      </c>
      <c r="K1450" s="2">
        <v>2350.89</v>
      </c>
      <c r="N1450" s="12">
        <v>4640.3599999999997</v>
      </c>
      <c r="O1450" s="3">
        <v>2782.98</v>
      </c>
      <c r="P1450" s="12">
        <v>4924.04</v>
      </c>
      <c r="Q1450" s="2">
        <v>2189.41</v>
      </c>
      <c r="T1450" s="2">
        <v>4491.95</v>
      </c>
      <c r="U1450" s="3">
        <v>2621.5</v>
      </c>
      <c r="AJ1450" s="2">
        <f t="shared" si="138"/>
        <v>4366</v>
      </c>
      <c r="AK1450" s="2">
        <v>294</v>
      </c>
      <c r="AL1450" s="12">
        <v>3380.56</v>
      </c>
      <c r="AM1450" s="2">
        <v>1844.51</v>
      </c>
      <c r="AP1450" s="12">
        <v>2948.47</v>
      </c>
      <c r="AQ1450" s="3">
        <v>2276.6</v>
      </c>
      <c r="BB1450" s="2">
        <v>4762</v>
      </c>
      <c r="BC1450" s="41">
        <v>4686</v>
      </c>
      <c r="BD1450" s="65">
        <v>4460</v>
      </c>
      <c r="BE1450" s="65"/>
      <c r="BF1450" s="65"/>
      <c r="BL1450" s="2">
        <v>5079.67</v>
      </c>
      <c r="BM1450" s="2">
        <v>2350.89</v>
      </c>
      <c r="BN1450" s="2">
        <v>4647.58</v>
      </c>
      <c r="BO1450" s="2">
        <v>2782.98</v>
      </c>
      <c r="HN1450" s="12">
        <f t="shared" si="139"/>
        <v>5302.45</v>
      </c>
      <c r="HO1450" s="2">
        <f t="shared" si="140"/>
        <v>4203.2</v>
      </c>
      <c r="HP1450" s="3">
        <f t="shared" si="141"/>
        <v>4028.2</v>
      </c>
      <c r="HW1450" s="197"/>
    </row>
    <row r="1451" spans="1:231" x14ac:dyDescent="0.3">
      <c r="A1451" s="64" t="s">
        <v>49</v>
      </c>
      <c r="B1451" s="40">
        <v>4724</v>
      </c>
      <c r="C1451" s="40">
        <f t="shared" si="142"/>
        <v>4609.4761904761908</v>
      </c>
      <c r="D1451" s="12">
        <v>5101.55</v>
      </c>
      <c r="E1451" s="2">
        <v>2271.85</v>
      </c>
      <c r="H1451" s="2">
        <v>4669.46</v>
      </c>
      <c r="I1451" s="3">
        <v>2703.94</v>
      </c>
      <c r="J1451" s="12">
        <v>5116.8999999999996</v>
      </c>
      <c r="K1451" s="2">
        <v>2390.89</v>
      </c>
      <c r="N1451" s="12">
        <v>4684.8100000000004</v>
      </c>
      <c r="O1451" s="3">
        <v>2822.98</v>
      </c>
      <c r="P1451" s="12">
        <v>4981.5200000000004</v>
      </c>
      <c r="Q1451" s="2">
        <v>2242.09</v>
      </c>
      <c r="T1451" s="2">
        <v>4549.43</v>
      </c>
      <c r="U1451" s="3">
        <v>2674.18</v>
      </c>
      <c r="AJ1451" s="2">
        <f t="shared" si="138"/>
        <v>4430</v>
      </c>
      <c r="AK1451" s="2">
        <v>294</v>
      </c>
      <c r="AL1451" s="12">
        <v>3433.58</v>
      </c>
      <c r="AM1451" s="2">
        <v>1892.59</v>
      </c>
      <c r="AP1451" s="12">
        <v>3001.49</v>
      </c>
      <c r="AQ1451" s="3">
        <v>2324.6799999999998</v>
      </c>
      <c r="BB1451" s="2">
        <v>4815</v>
      </c>
      <c r="BC1451" s="41">
        <v>4736</v>
      </c>
      <c r="BD1451" s="65">
        <v>4507</v>
      </c>
      <c r="BE1451" s="65"/>
      <c r="BF1451" s="65"/>
      <c r="BL1451" s="2">
        <v>5079.67</v>
      </c>
      <c r="BM1451" s="2">
        <v>2390.89</v>
      </c>
      <c r="BN1451" s="2">
        <v>4647.58</v>
      </c>
      <c r="BO1451" s="2">
        <v>2822.98</v>
      </c>
      <c r="HN1451" s="12">
        <f t="shared" si="139"/>
        <v>5346.9</v>
      </c>
      <c r="HO1451" s="2">
        <f t="shared" si="140"/>
        <v>4268.4800000000005</v>
      </c>
      <c r="HP1451" s="3">
        <f t="shared" si="141"/>
        <v>4087.08</v>
      </c>
      <c r="HW1451" s="197"/>
    </row>
    <row r="1452" spans="1:231" x14ac:dyDescent="0.3">
      <c r="A1452" s="64" t="s">
        <v>50</v>
      </c>
      <c r="B1452" s="40">
        <v>4800</v>
      </c>
      <c r="C1452" s="40">
        <f t="shared" si="142"/>
        <v>4621.8571428571431</v>
      </c>
      <c r="D1452" s="12">
        <v>5145.4799999999996</v>
      </c>
      <c r="E1452" s="2">
        <v>2311.8200000000002</v>
      </c>
      <c r="H1452" s="2">
        <v>4713.3900000000003</v>
      </c>
      <c r="I1452" s="3">
        <v>2743.91</v>
      </c>
      <c r="J1452" s="12">
        <v>5145.8</v>
      </c>
      <c r="K1452" s="2">
        <v>2416.89</v>
      </c>
      <c r="N1452" s="12">
        <v>4713.71</v>
      </c>
      <c r="O1452" s="3">
        <v>2848.98</v>
      </c>
      <c r="P1452" s="12">
        <v>4978.8900000000003</v>
      </c>
      <c r="Q1452" s="2">
        <v>2236.77</v>
      </c>
      <c r="T1452" s="2">
        <v>4546.8</v>
      </c>
      <c r="U1452" s="3">
        <v>2668.86</v>
      </c>
      <c r="AJ1452" s="2">
        <f t="shared" si="138"/>
        <v>4506</v>
      </c>
      <c r="AK1452" s="2">
        <v>294</v>
      </c>
      <c r="AL1452" s="12">
        <v>3443.24</v>
      </c>
      <c r="AM1452" s="2">
        <v>1899.29</v>
      </c>
      <c r="AP1452" s="12">
        <v>3011.15</v>
      </c>
      <c r="AQ1452" s="3">
        <v>2331.38</v>
      </c>
      <c r="BB1452" s="2">
        <v>4890</v>
      </c>
      <c r="BC1452" s="41">
        <v>4805</v>
      </c>
      <c r="BD1452" s="65">
        <v>4560</v>
      </c>
      <c r="BE1452" s="65"/>
      <c r="BF1452" s="65"/>
      <c r="BL1452" s="2">
        <v>5079.67</v>
      </c>
      <c r="BM1452" s="2">
        <v>2416.89</v>
      </c>
      <c r="BN1452" s="2">
        <v>4647.58</v>
      </c>
      <c r="BO1452" s="2">
        <v>2848.98</v>
      </c>
      <c r="HN1452" s="12">
        <f t="shared" si="139"/>
        <v>5375.8</v>
      </c>
      <c r="HO1452" s="2">
        <f t="shared" si="140"/>
        <v>4346</v>
      </c>
      <c r="HP1452" s="3">
        <f t="shared" si="141"/>
        <v>4157</v>
      </c>
      <c r="HW1452" s="197"/>
    </row>
    <row r="1453" spans="1:231" x14ac:dyDescent="0.3">
      <c r="A1453" s="64" t="s">
        <v>51</v>
      </c>
      <c r="B1453" s="40">
        <v>4827</v>
      </c>
      <c r="C1453" s="40">
        <f t="shared" si="142"/>
        <v>4634.9523809523807</v>
      </c>
      <c r="D1453" s="12">
        <v>5079.91</v>
      </c>
      <c r="E1453" s="2">
        <v>2251.2399999999998</v>
      </c>
      <c r="H1453" s="2">
        <v>4647.82</v>
      </c>
      <c r="I1453" s="3">
        <v>2683.33</v>
      </c>
      <c r="J1453" s="12">
        <v>5110.24</v>
      </c>
      <c r="K1453" s="2">
        <v>2384.89</v>
      </c>
      <c r="N1453" s="12">
        <v>4678.1499999999996</v>
      </c>
      <c r="O1453" s="3">
        <v>2816.98</v>
      </c>
      <c r="P1453" s="12">
        <v>4930.1000000000004</v>
      </c>
      <c r="Q1453" s="2">
        <v>2191.84</v>
      </c>
      <c r="T1453" s="2">
        <v>4498.01</v>
      </c>
      <c r="U1453" s="3">
        <v>2623.93</v>
      </c>
      <c r="AJ1453" s="2">
        <f t="shared" si="138"/>
        <v>4533</v>
      </c>
      <c r="AK1453" s="2">
        <v>294</v>
      </c>
      <c r="AL1453" s="12">
        <v>3382.83</v>
      </c>
      <c r="AM1453" s="2">
        <v>1843.03</v>
      </c>
      <c r="AP1453" s="12">
        <v>2950.74</v>
      </c>
      <c r="AQ1453" s="3">
        <v>2275.12</v>
      </c>
      <c r="BB1453" s="2">
        <v>4912</v>
      </c>
      <c r="BC1453" s="41">
        <v>4834</v>
      </c>
      <c r="BD1453" s="65">
        <v>4582</v>
      </c>
      <c r="BE1453" s="65"/>
      <c r="BF1453" s="65"/>
      <c r="BL1453" s="2">
        <v>5079.67</v>
      </c>
      <c r="BM1453" s="2">
        <v>2384.89</v>
      </c>
      <c r="BN1453" s="2">
        <v>4647.58</v>
      </c>
      <c r="BO1453" s="2">
        <v>2816.98</v>
      </c>
      <c r="HN1453" s="12">
        <f t="shared" si="139"/>
        <v>5340.24</v>
      </c>
      <c r="HO1453" s="2">
        <f t="shared" si="140"/>
        <v>4373.54</v>
      </c>
      <c r="HP1453" s="3">
        <f t="shared" si="141"/>
        <v>4181.84</v>
      </c>
      <c r="HW1453" s="197"/>
    </row>
    <row r="1454" spans="1:231" x14ac:dyDescent="0.3">
      <c r="A1454" s="64" t="s">
        <v>52</v>
      </c>
      <c r="B1454" s="40">
        <v>4820</v>
      </c>
      <c r="C1454" s="40">
        <f t="shared" si="142"/>
        <v>4648.4285714285716</v>
      </c>
      <c r="D1454" s="12">
        <v>5174.38</v>
      </c>
      <c r="E1454" s="2">
        <v>2336.91</v>
      </c>
      <c r="H1454" s="2">
        <v>4742.29</v>
      </c>
      <c r="I1454" s="3">
        <v>2769</v>
      </c>
      <c r="J1454" s="12">
        <v>5174.7</v>
      </c>
      <c r="K1454" s="2">
        <v>2442.89</v>
      </c>
      <c r="N1454" s="12">
        <v>4742.6099999999997</v>
      </c>
      <c r="O1454" s="3">
        <v>2874.98</v>
      </c>
      <c r="P1454" s="12">
        <v>5006.34</v>
      </c>
      <c r="Q1454" s="2">
        <v>2261.21</v>
      </c>
      <c r="T1454" s="2">
        <v>4574.25</v>
      </c>
      <c r="U1454" s="3">
        <v>2693.3</v>
      </c>
      <c r="AJ1454" s="2">
        <f t="shared" si="138"/>
        <v>4526</v>
      </c>
      <c r="AK1454" s="2">
        <v>294</v>
      </c>
      <c r="AL1454" s="12">
        <v>3467.93</v>
      </c>
      <c r="AM1454" s="2">
        <v>1920.87</v>
      </c>
      <c r="AP1454" s="12">
        <v>3035.84</v>
      </c>
      <c r="AQ1454" s="3">
        <v>2352.96</v>
      </c>
      <c r="BB1454" s="2">
        <v>4905</v>
      </c>
      <c r="BC1454" s="41">
        <v>4834</v>
      </c>
      <c r="BD1454" s="65">
        <v>4589</v>
      </c>
      <c r="BE1454" s="65"/>
      <c r="BF1454" s="65"/>
      <c r="BL1454" s="2">
        <v>5079.67</v>
      </c>
      <c r="BM1454" s="2">
        <v>2442.89</v>
      </c>
      <c r="BN1454" s="2">
        <v>4647.58</v>
      </c>
      <c r="BO1454" s="2">
        <v>2874.98</v>
      </c>
      <c r="HN1454" s="12">
        <f t="shared" si="139"/>
        <v>5404.7</v>
      </c>
      <c r="HO1454" s="2">
        <f t="shared" si="140"/>
        <v>4366.3999999999996</v>
      </c>
      <c r="HP1454" s="3">
        <f t="shared" si="141"/>
        <v>4175.4000000000005</v>
      </c>
      <c r="HW1454" s="197"/>
    </row>
    <row r="1455" spans="1:231" x14ac:dyDescent="0.3">
      <c r="A1455" s="64" t="s">
        <v>53</v>
      </c>
      <c r="B1455" s="40">
        <v>4930</v>
      </c>
      <c r="C1455" s="40">
        <f t="shared" si="142"/>
        <v>4663.4761904761908</v>
      </c>
      <c r="D1455" s="12">
        <v>5148.18</v>
      </c>
      <c r="E1455" s="2">
        <v>2310.4499999999998</v>
      </c>
      <c r="H1455" s="2">
        <v>4716.09</v>
      </c>
      <c r="I1455" s="3">
        <v>2742.54</v>
      </c>
      <c r="J1455" s="12">
        <v>5179.1400000000003</v>
      </c>
      <c r="K1455" s="2">
        <v>2446.89</v>
      </c>
      <c r="N1455" s="12">
        <v>4747.05</v>
      </c>
      <c r="O1455" s="3">
        <v>2878.98</v>
      </c>
      <c r="P1455" s="12">
        <v>4995.24</v>
      </c>
      <c r="Q1455" s="2">
        <v>2249.81</v>
      </c>
      <c r="T1455" s="2">
        <v>4563.1499999999996</v>
      </c>
      <c r="U1455" s="3">
        <v>2681.9</v>
      </c>
      <c r="AJ1455" s="2">
        <f t="shared" si="138"/>
        <v>4636</v>
      </c>
      <c r="AK1455" s="2">
        <v>294</v>
      </c>
      <c r="AL1455" s="12">
        <v>3441.08</v>
      </c>
      <c r="AM1455" s="2">
        <v>1893.87</v>
      </c>
      <c r="AP1455" s="12">
        <v>3008.99</v>
      </c>
      <c r="AQ1455" s="3">
        <v>2325.96</v>
      </c>
      <c r="BB1455" s="2">
        <v>5010</v>
      </c>
      <c r="BC1455" s="41">
        <v>4922</v>
      </c>
      <c r="BD1455" s="65">
        <v>4665</v>
      </c>
      <c r="BE1455" s="65"/>
      <c r="BF1455" s="65"/>
      <c r="BL1455" s="2">
        <v>5079.67</v>
      </c>
      <c r="BM1455" s="2">
        <v>2446.89</v>
      </c>
      <c r="BN1455" s="2">
        <v>4647.58</v>
      </c>
      <c r="BO1455" s="2">
        <v>2878.98</v>
      </c>
      <c r="HN1455" s="12">
        <f t="shared" si="139"/>
        <v>5409.14</v>
      </c>
      <c r="HO1455" s="2">
        <f t="shared" si="140"/>
        <v>4478.6000000000004</v>
      </c>
      <c r="HP1455" s="3">
        <f t="shared" si="141"/>
        <v>4276.6000000000004</v>
      </c>
      <c r="HW1455" s="197"/>
    </row>
    <row r="1456" spans="1:231" x14ac:dyDescent="0.3">
      <c r="A1456" s="64" t="s">
        <v>54</v>
      </c>
      <c r="B1456" s="40">
        <v>4960</v>
      </c>
      <c r="C1456" s="40">
        <f t="shared" si="142"/>
        <v>4682.6190476190477</v>
      </c>
      <c r="D1456" s="12">
        <v>5145.6099999999997</v>
      </c>
      <c r="E1456" s="2">
        <v>2309.71</v>
      </c>
      <c r="H1456" s="2">
        <v>4713.5200000000004</v>
      </c>
      <c r="I1456" s="3">
        <v>2741.8</v>
      </c>
      <c r="J1456" s="12">
        <v>5161.17</v>
      </c>
      <c r="K1456" s="2">
        <v>2430.27</v>
      </c>
      <c r="N1456" s="12">
        <v>4729.08</v>
      </c>
      <c r="O1456" s="3">
        <v>2862.36</v>
      </c>
      <c r="P1456" s="12">
        <v>4978.18</v>
      </c>
      <c r="Q1456" s="2">
        <v>2234.36</v>
      </c>
      <c r="T1456" s="2">
        <v>4546.09</v>
      </c>
      <c r="U1456" s="3">
        <v>2666.45</v>
      </c>
      <c r="AJ1456" s="2">
        <f t="shared" si="138"/>
        <v>4666</v>
      </c>
      <c r="AK1456" s="2">
        <v>294</v>
      </c>
      <c r="AL1456" s="12">
        <v>3425.68</v>
      </c>
      <c r="AM1456" s="2">
        <v>1880.49</v>
      </c>
      <c r="AP1456" s="12">
        <v>2993.59</v>
      </c>
      <c r="AQ1456" s="3">
        <v>2312.58</v>
      </c>
      <c r="BB1456" s="2">
        <v>5050</v>
      </c>
      <c r="BC1456" s="41">
        <v>4964</v>
      </c>
      <c r="BD1456" s="65">
        <v>4710</v>
      </c>
      <c r="BE1456" s="65"/>
      <c r="BF1456" s="65"/>
      <c r="BL1456" s="2">
        <v>5081.63</v>
      </c>
      <c r="BM1456" s="2">
        <v>2430.27</v>
      </c>
      <c r="BN1456" s="2">
        <v>4649.54</v>
      </c>
      <c r="BO1456" s="2">
        <v>2862.36</v>
      </c>
      <c r="HN1456" s="12">
        <f t="shared" si="139"/>
        <v>5391.17</v>
      </c>
      <c r="HO1456" s="2">
        <f t="shared" si="140"/>
        <v>4509.2</v>
      </c>
      <c r="HP1456" s="3">
        <f t="shared" si="141"/>
        <v>4304.2</v>
      </c>
      <c r="HW1456" s="197"/>
    </row>
    <row r="1457" spans="1:231" x14ac:dyDescent="0.3">
      <c r="A1457" s="64" t="s">
        <v>55</v>
      </c>
      <c r="B1457" s="40">
        <v>4940</v>
      </c>
      <c r="C1457" s="40">
        <f t="shared" si="142"/>
        <v>4697.4285714285716</v>
      </c>
      <c r="D1457" s="12">
        <v>5056.47</v>
      </c>
      <c r="E1457" s="2">
        <v>2281.4699999999998</v>
      </c>
      <c r="H1457" s="2">
        <v>4624.38</v>
      </c>
      <c r="I1457" s="3">
        <v>2713.56</v>
      </c>
      <c r="J1457" s="12">
        <v>5117.7700000000004</v>
      </c>
      <c r="K1457" s="2">
        <v>2432.27</v>
      </c>
      <c r="N1457" s="12">
        <v>4685.68</v>
      </c>
      <c r="O1457" s="3">
        <v>2864.36</v>
      </c>
      <c r="P1457" s="12">
        <v>4965.16</v>
      </c>
      <c r="Q1457" s="2">
        <v>2266.39</v>
      </c>
      <c r="T1457" s="2">
        <v>4533.07</v>
      </c>
      <c r="U1457" s="3">
        <v>2698.48</v>
      </c>
      <c r="AJ1457" s="2">
        <f t="shared" si="138"/>
        <v>4646</v>
      </c>
      <c r="AK1457" s="2">
        <v>294</v>
      </c>
      <c r="AL1457" s="12">
        <v>3412.44</v>
      </c>
      <c r="AM1457" s="2">
        <v>1912.29</v>
      </c>
      <c r="AP1457" s="12">
        <v>2980.35</v>
      </c>
      <c r="AQ1457" s="3">
        <v>2344.38</v>
      </c>
      <c r="BB1457" s="2">
        <v>5030</v>
      </c>
      <c r="BC1457" s="41">
        <v>4951</v>
      </c>
      <c r="BD1457" s="65">
        <v>4695</v>
      </c>
      <c r="BE1457" s="65"/>
      <c r="BF1457" s="65"/>
      <c r="BL1457" s="2">
        <v>5024.09</v>
      </c>
      <c r="BM1457" s="2">
        <v>2432.27</v>
      </c>
      <c r="BN1457" s="2">
        <v>4592</v>
      </c>
      <c r="BO1457" s="2">
        <v>2864.36</v>
      </c>
      <c r="HN1457" s="12">
        <f t="shared" si="139"/>
        <v>5347.77</v>
      </c>
      <c r="HO1457" s="2">
        <f t="shared" si="140"/>
        <v>4488.8</v>
      </c>
      <c r="HP1457" s="3">
        <f t="shared" si="141"/>
        <v>4285.8</v>
      </c>
      <c r="HW1457" s="197"/>
    </row>
    <row r="1458" spans="1:231" x14ac:dyDescent="0.3">
      <c r="A1458" s="64" t="s">
        <v>56</v>
      </c>
      <c r="B1458" s="40">
        <v>4951</v>
      </c>
      <c r="C1458" s="40">
        <f t="shared" si="142"/>
        <v>4712.7619047619046</v>
      </c>
      <c r="D1458" s="12">
        <v>5156.5600000000004</v>
      </c>
      <c r="E1458" s="2">
        <v>2373.0700000000002</v>
      </c>
      <c r="H1458" s="2">
        <v>4724.47</v>
      </c>
      <c r="I1458" s="3">
        <v>2805.16</v>
      </c>
      <c r="J1458" s="12">
        <v>5188</v>
      </c>
      <c r="K1458" s="2">
        <v>2496.27</v>
      </c>
      <c r="N1458" s="12">
        <v>4755.91</v>
      </c>
      <c r="O1458" s="3">
        <v>2928.36</v>
      </c>
      <c r="P1458" s="12">
        <v>5016.58</v>
      </c>
      <c r="Q1458" s="2">
        <v>2311.4699999999998</v>
      </c>
      <c r="T1458" s="2">
        <v>4584.49</v>
      </c>
      <c r="U1458" s="3">
        <v>2743.56</v>
      </c>
      <c r="AJ1458" s="2">
        <f t="shared" si="138"/>
        <v>4657</v>
      </c>
      <c r="AK1458" s="2">
        <v>294</v>
      </c>
      <c r="AL1458" s="12">
        <v>3503.47</v>
      </c>
      <c r="AM1458" s="2">
        <v>1996.21</v>
      </c>
      <c r="AP1458" s="12">
        <v>3071.38</v>
      </c>
      <c r="AQ1458" s="3">
        <v>2428.3000000000002</v>
      </c>
      <c r="BB1458" s="2">
        <v>5047</v>
      </c>
      <c r="BC1458" s="41">
        <v>4951</v>
      </c>
      <c r="BD1458" s="65">
        <v>4710</v>
      </c>
      <c r="BE1458" s="65"/>
      <c r="BF1458" s="65"/>
      <c r="BL1458" s="2">
        <v>5024.09</v>
      </c>
      <c r="BM1458" s="2">
        <v>2496.27</v>
      </c>
      <c r="BN1458" s="2">
        <v>4592</v>
      </c>
      <c r="BO1458" s="2">
        <v>2928.36</v>
      </c>
      <c r="HN1458" s="12">
        <f t="shared" si="139"/>
        <v>5418</v>
      </c>
      <c r="HO1458" s="2">
        <f t="shared" si="140"/>
        <v>4500.0200000000004</v>
      </c>
      <c r="HP1458" s="3">
        <f t="shared" si="141"/>
        <v>4295.92</v>
      </c>
      <c r="HW1458" s="197"/>
    </row>
    <row r="1459" spans="1:231" x14ac:dyDescent="0.3">
      <c r="A1459" s="64" t="s">
        <v>57</v>
      </c>
      <c r="B1459" s="40">
        <v>4993</v>
      </c>
      <c r="C1459" s="40">
        <f t="shared" si="142"/>
        <v>4730.9047619047615</v>
      </c>
      <c r="D1459" s="12">
        <v>5242.98</v>
      </c>
      <c r="E1459" s="2">
        <v>2454.37</v>
      </c>
      <c r="H1459" s="2">
        <v>4810.8900000000003</v>
      </c>
      <c r="I1459" s="3">
        <v>2886.46</v>
      </c>
      <c r="J1459" s="12">
        <v>5274.79</v>
      </c>
      <c r="K1459" s="2">
        <v>2579.0100000000002</v>
      </c>
      <c r="N1459" s="12">
        <v>4842.7</v>
      </c>
      <c r="O1459" s="3">
        <v>3011.1</v>
      </c>
      <c r="P1459" s="12">
        <v>5069.84</v>
      </c>
      <c r="Q1459" s="2">
        <v>2360.89</v>
      </c>
      <c r="T1459" s="2">
        <v>4637.75</v>
      </c>
      <c r="U1459" s="3">
        <v>2792.98</v>
      </c>
      <c r="AJ1459" s="2">
        <f t="shared" si="138"/>
        <v>4699</v>
      </c>
      <c r="AK1459" s="2">
        <v>294</v>
      </c>
      <c r="AL1459" s="12">
        <v>3521.75</v>
      </c>
      <c r="AM1459" s="2">
        <v>2010.87</v>
      </c>
      <c r="AP1459" s="12">
        <v>3089.66</v>
      </c>
      <c r="AQ1459" s="3">
        <v>2442.96</v>
      </c>
      <c r="BB1459" s="2">
        <v>5087</v>
      </c>
      <c r="BC1459" s="41">
        <v>4990</v>
      </c>
      <c r="BD1459" s="65">
        <v>4747</v>
      </c>
      <c r="BE1459" s="65"/>
      <c r="BF1459" s="65"/>
      <c r="BL1459" s="2">
        <v>5024.09</v>
      </c>
      <c r="BM1459" s="2">
        <v>2532.27</v>
      </c>
      <c r="BN1459" s="2">
        <v>4592</v>
      </c>
      <c r="BO1459" s="2">
        <v>2964.36</v>
      </c>
      <c r="HN1459" s="12">
        <f t="shared" si="139"/>
        <v>5504.79</v>
      </c>
      <c r="HO1459" s="2">
        <f t="shared" si="140"/>
        <v>4542.8599999999997</v>
      </c>
      <c r="HP1459" s="3">
        <f t="shared" si="141"/>
        <v>4334.5600000000004</v>
      </c>
      <c r="HW1459" s="197"/>
    </row>
    <row r="1460" spans="1:231" x14ac:dyDescent="0.3">
      <c r="A1460" s="64" t="s">
        <v>58</v>
      </c>
      <c r="B1460" s="40">
        <v>5066</v>
      </c>
      <c r="C1460" s="40">
        <f t="shared" si="142"/>
        <v>4752</v>
      </c>
      <c r="D1460" s="12">
        <v>5249.17</v>
      </c>
      <c r="E1460" s="2">
        <v>2458.19</v>
      </c>
      <c r="H1460" s="2">
        <v>4817.08</v>
      </c>
      <c r="I1460" s="3">
        <v>2890.28</v>
      </c>
      <c r="J1460" s="12">
        <v>5297.04</v>
      </c>
      <c r="K1460" s="2">
        <v>2599.31</v>
      </c>
      <c r="N1460" s="12">
        <v>4864.95</v>
      </c>
      <c r="O1460" s="3">
        <v>3031.4</v>
      </c>
      <c r="P1460" s="12">
        <v>5090.78</v>
      </c>
      <c r="Q1460" s="2">
        <v>2379.79</v>
      </c>
      <c r="T1460" s="2">
        <v>4658.6899999999996</v>
      </c>
      <c r="U1460" s="3">
        <v>2811.88</v>
      </c>
      <c r="AJ1460" s="2">
        <f t="shared" si="138"/>
        <v>4772</v>
      </c>
      <c r="AK1460" s="2">
        <v>294</v>
      </c>
      <c r="AL1460" s="12">
        <v>3556.43</v>
      </c>
      <c r="AM1460" s="2">
        <v>2043.25</v>
      </c>
      <c r="AP1460" s="12">
        <v>3124.34</v>
      </c>
      <c r="AQ1460" s="3">
        <v>2475.34</v>
      </c>
      <c r="BB1460" s="2">
        <v>5146</v>
      </c>
      <c r="BC1460" s="65">
        <v>5038</v>
      </c>
      <c r="BD1460" s="65">
        <v>4806</v>
      </c>
      <c r="BE1460" s="65"/>
      <c r="BF1460" s="65"/>
      <c r="BL1460" s="2">
        <v>5024.09</v>
      </c>
      <c r="BM1460" s="2">
        <v>2552.27</v>
      </c>
      <c r="BN1460" s="2">
        <v>4592</v>
      </c>
      <c r="BO1460" s="2">
        <v>2984.36</v>
      </c>
      <c r="HN1460" s="12">
        <f t="shared" si="139"/>
        <v>5527.04</v>
      </c>
      <c r="HO1460" s="2">
        <f t="shared" si="140"/>
        <v>4617.32</v>
      </c>
      <c r="HP1460" s="3">
        <f t="shared" si="141"/>
        <v>4401.72</v>
      </c>
      <c r="HW1460" s="197"/>
    </row>
    <row r="1461" spans="1:231" x14ac:dyDescent="0.3">
      <c r="A1461" s="64" t="s">
        <v>59</v>
      </c>
      <c r="B1461" s="40">
        <v>5097</v>
      </c>
      <c r="C1461" s="40">
        <f t="shared" si="142"/>
        <v>4777.333333333333</v>
      </c>
      <c r="D1461" s="12">
        <v>5331.84</v>
      </c>
      <c r="E1461" s="2">
        <v>2534.63</v>
      </c>
      <c r="H1461" s="2">
        <v>4899.75</v>
      </c>
      <c r="I1461" s="3">
        <v>2966.72</v>
      </c>
      <c r="J1461" s="12">
        <v>5348.22</v>
      </c>
      <c r="K1461" s="2">
        <v>2646</v>
      </c>
      <c r="N1461" s="12">
        <v>4916.13</v>
      </c>
      <c r="O1461" s="3">
        <v>3078.09</v>
      </c>
      <c r="P1461" s="12">
        <v>5155.03</v>
      </c>
      <c r="Q1461" s="2">
        <v>2439.17</v>
      </c>
      <c r="T1461" s="2">
        <v>4722.9399999999996</v>
      </c>
      <c r="U1461" s="3">
        <v>2871.26</v>
      </c>
      <c r="AJ1461" s="2">
        <f t="shared" si="138"/>
        <v>4803</v>
      </c>
      <c r="AK1461" s="2">
        <v>294</v>
      </c>
      <c r="AL1461" s="12">
        <v>3616.02</v>
      </c>
      <c r="AM1461" s="2">
        <v>2097.8000000000002</v>
      </c>
      <c r="AP1461" s="12">
        <v>3183.93</v>
      </c>
      <c r="AQ1461" s="3">
        <v>2529.89</v>
      </c>
      <c r="BB1461" s="2">
        <v>5180</v>
      </c>
      <c r="BC1461" s="41">
        <v>5088</v>
      </c>
      <c r="BD1461" s="65">
        <v>4845</v>
      </c>
      <c r="BE1461" s="65"/>
      <c r="BF1461" s="65"/>
      <c r="BL1461" s="2">
        <v>5024.09</v>
      </c>
      <c r="BM1461" s="2">
        <v>2598.27</v>
      </c>
      <c r="BN1461" s="2">
        <v>4592</v>
      </c>
      <c r="BO1461" s="2">
        <v>3030.36</v>
      </c>
      <c r="HN1461" s="12">
        <f t="shared" si="139"/>
        <v>5578.22</v>
      </c>
      <c r="HO1461" s="2">
        <f t="shared" si="140"/>
        <v>4648.9400000000005</v>
      </c>
      <c r="HP1461" s="3">
        <f t="shared" si="141"/>
        <v>4430.24</v>
      </c>
      <c r="HW1461" s="197"/>
    </row>
    <row r="1462" spans="1:231" x14ac:dyDescent="0.3">
      <c r="A1462" s="64" t="s">
        <v>60</v>
      </c>
      <c r="B1462" s="40">
        <v>5090</v>
      </c>
      <c r="C1462" s="40">
        <f t="shared" si="142"/>
        <v>4801.6190476190477</v>
      </c>
      <c r="D1462" s="12">
        <v>5307.47</v>
      </c>
      <c r="E1462" s="2">
        <v>2513.0700000000002</v>
      </c>
      <c r="H1462" s="2">
        <v>4875.38</v>
      </c>
      <c r="I1462" s="3">
        <v>2945.16</v>
      </c>
      <c r="J1462" s="12">
        <v>5323.74</v>
      </c>
      <c r="K1462" s="2">
        <v>2623.67</v>
      </c>
      <c r="N1462" s="12">
        <v>4891.6499999999996</v>
      </c>
      <c r="O1462" s="3">
        <v>3055.76</v>
      </c>
      <c r="P1462" s="12">
        <v>5083.93</v>
      </c>
      <c r="Q1462" s="2">
        <v>2370.87</v>
      </c>
      <c r="T1462" s="2">
        <v>4651.84</v>
      </c>
      <c r="U1462" s="3">
        <v>2802.96</v>
      </c>
      <c r="AJ1462" s="2">
        <f t="shared" si="138"/>
        <v>4796</v>
      </c>
      <c r="AK1462" s="2">
        <v>294</v>
      </c>
      <c r="AL1462" s="12">
        <v>3579.12</v>
      </c>
      <c r="AM1462" s="2">
        <v>2063.41</v>
      </c>
      <c r="AP1462" s="12">
        <v>3147.03</v>
      </c>
      <c r="AQ1462" s="3">
        <v>2495.5</v>
      </c>
      <c r="BB1462" s="2">
        <v>5170</v>
      </c>
      <c r="BC1462" s="41">
        <v>5084</v>
      </c>
      <c r="BD1462" s="65">
        <v>4810</v>
      </c>
      <c r="BE1462" s="65"/>
      <c r="BF1462" s="65"/>
      <c r="BL1462" s="2">
        <v>5024.09</v>
      </c>
      <c r="BM1462" s="2">
        <v>2576.27</v>
      </c>
      <c r="BN1462" s="2">
        <v>4592</v>
      </c>
      <c r="BO1462" s="2">
        <v>3008.36</v>
      </c>
      <c r="HN1462" s="12">
        <f t="shared" si="139"/>
        <v>5553.74</v>
      </c>
      <c r="HO1462" s="2">
        <f t="shared" si="140"/>
        <v>4641.8</v>
      </c>
      <c r="HP1462" s="3">
        <f t="shared" si="141"/>
        <v>4423.8</v>
      </c>
      <c r="HW1462" s="197"/>
    </row>
    <row r="1463" spans="1:231" x14ac:dyDescent="0.3">
      <c r="A1463" s="64" t="s">
        <v>61</v>
      </c>
      <c r="B1463" s="40">
        <v>5073</v>
      </c>
      <c r="C1463" s="40">
        <f t="shared" si="142"/>
        <v>4823.1904761904761</v>
      </c>
      <c r="D1463" s="12">
        <v>5222.38</v>
      </c>
      <c r="E1463" s="2">
        <v>2432.86</v>
      </c>
      <c r="H1463" s="2">
        <v>4790.29</v>
      </c>
      <c r="I1463" s="3">
        <v>2864.95</v>
      </c>
      <c r="J1463" s="12">
        <v>5285.92</v>
      </c>
      <c r="K1463" s="2">
        <v>2589.16</v>
      </c>
      <c r="N1463" s="12">
        <v>4853.83</v>
      </c>
      <c r="O1463" s="3">
        <v>3021.25</v>
      </c>
      <c r="P1463" s="12">
        <v>5032.87</v>
      </c>
      <c r="Q1463" s="2">
        <v>2323.4499999999998</v>
      </c>
      <c r="T1463" s="2">
        <v>4600.78</v>
      </c>
      <c r="U1463" s="3">
        <v>2755.54</v>
      </c>
      <c r="AJ1463" s="2">
        <f t="shared" si="138"/>
        <v>4779</v>
      </c>
      <c r="AK1463" s="2">
        <v>294</v>
      </c>
      <c r="AL1463" s="12">
        <v>3499.53</v>
      </c>
      <c r="AM1463" s="2">
        <v>1987.96</v>
      </c>
      <c r="AP1463" s="12">
        <v>3067.44</v>
      </c>
      <c r="AQ1463" s="3">
        <v>2420.0500000000002</v>
      </c>
      <c r="BB1463" s="2">
        <v>5159</v>
      </c>
      <c r="BC1463" s="41">
        <v>5059</v>
      </c>
      <c r="BD1463" s="65">
        <v>4775</v>
      </c>
      <c r="BE1463" s="65"/>
      <c r="BF1463" s="65"/>
      <c r="BL1463" s="2">
        <v>5024.09</v>
      </c>
      <c r="BM1463" s="2">
        <v>2542.27</v>
      </c>
      <c r="BN1463" s="2">
        <v>4592</v>
      </c>
      <c r="BO1463" s="2">
        <v>2974.36</v>
      </c>
      <c r="HN1463" s="12">
        <f t="shared" si="139"/>
        <v>5515.92</v>
      </c>
      <c r="HO1463" s="2">
        <f t="shared" si="140"/>
        <v>4624.46</v>
      </c>
      <c r="HP1463" s="3">
        <f t="shared" si="141"/>
        <v>4408.16</v>
      </c>
      <c r="HW1463" s="197"/>
    </row>
    <row r="1464" spans="1:231" x14ac:dyDescent="0.3">
      <c r="A1464" s="64" t="s">
        <v>62</v>
      </c>
      <c r="B1464" s="40">
        <v>5055</v>
      </c>
      <c r="C1464" s="40">
        <f t="shared" si="142"/>
        <v>4844.9047619047615</v>
      </c>
      <c r="D1464" s="12">
        <v>5246.41</v>
      </c>
      <c r="E1464" s="2">
        <v>2454.09</v>
      </c>
      <c r="H1464" s="2">
        <v>4814.32</v>
      </c>
      <c r="I1464" s="3">
        <v>2886.18</v>
      </c>
      <c r="J1464" s="12">
        <v>5310.39</v>
      </c>
      <c r="K1464" s="2">
        <v>2611.4899999999998</v>
      </c>
      <c r="N1464" s="12">
        <v>4878.3</v>
      </c>
      <c r="O1464" s="3">
        <v>3043.58</v>
      </c>
      <c r="P1464" s="12">
        <v>5055.57</v>
      </c>
      <c r="Q1464" s="2">
        <v>2343.91</v>
      </c>
      <c r="T1464" s="2">
        <v>4623.4799999999996</v>
      </c>
      <c r="U1464" s="3">
        <v>2776</v>
      </c>
      <c r="AJ1464" s="2">
        <f t="shared" si="138"/>
        <v>4761</v>
      </c>
      <c r="AK1464" s="2">
        <v>294</v>
      </c>
      <c r="AL1464" s="12">
        <v>3520</v>
      </c>
      <c r="AM1464" s="2">
        <v>2006.11</v>
      </c>
      <c r="AP1464" s="12">
        <v>3087.91</v>
      </c>
      <c r="AQ1464" s="3">
        <v>2438.1999999999998</v>
      </c>
      <c r="BB1464" s="2">
        <v>5135</v>
      </c>
      <c r="BC1464" s="41">
        <v>5020</v>
      </c>
      <c r="BD1464" s="65">
        <v>4742</v>
      </c>
      <c r="BE1464" s="65"/>
      <c r="BF1464" s="65"/>
      <c r="BL1464" s="2">
        <v>5024.09</v>
      </c>
      <c r="BM1464" s="2">
        <v>2564.27</v>
      </c>
      <c r="BN1464" s="2">
        <v>4592</v>
      </c>
      <c r="BO1464" s="2">
        <v>2996.36</v>
      </c>
      <c r="HN1464" s="12">
        <f t="shared" si="139"/>
        <v>5540.39</v>
      </c>
      <c r="HO1464" s="2">
        <f t="shared" si="140"/>
        <v>4606.1000000000004</v>
      </c>
      <c r="HP1464" s="3">
        <f t="shared" si="141"/>
        <v>4391.6000000000004</v>
      </c>
      <c r="HW1464" s="197"/>
    </row>
    <row r="1465" spans="1:231" x14ac:dyDescent="0.3">
      <c r="A1465" s="64" t="s">
        <v>63</v>
      </c>
      <c r="B1465" s="40">
        <v>5055</v>
      </c>
      <c r="C1465" s="40">
        <f t="shared" si="142"/>
        <v>4865.6190476190477</v>
      </c>
      <c r="D1465" s="12">
        <v>5206.57</v>
      </c>
      <c r="E1465" s="2">
        <v>2417.23</v>
      </c>
      <c r="H1465" s="2">
        <v>4774.4799999999996</v>
      </c>
      <c r="I1465" s="3">
        <v>2849.32</v>
      </c>
      <c r="J1465" s="12">
        <v>5285.92</v>
      </c>
      <c r="K1465" s="2">
        <v>2589.16</v>
      </c>
      <c r="N1465" s="12">
        <v>4853.83</v>
      </c>
      <c r="O1465" s="3">
        <v>3021.25</v>
      </c>
      <c r="P1465" s="12">
        <v>5001.25</v>
      </c>
      <c r="Q1465" s="2">
        <v>2292.19</v>
      </c>
      <c r="T1465" s="2">
        <v>4569.16</v>
      </c>
      <c r="U1465" s="3">
        <v>2724.28</v>
      </c>
      <c r="AJ1465" s="2">
        <f t="shared" si="138"/>
        <v>4761</v>
      </c>
      <c r="AK1465" s="2">
        <v>294</v>
      </c>
      <c r="AL1465" s="12">
        <v>3499.53</v>
      </c>
      <c r="AM1465" s="2">
        <v>1987.96</v>
      </c>
      <c r="AP1465" s="12">
        <v>3067.44</v>
      </c>
      <c r="AQ1465" s="3">
        <v>2420.0500000000002</v>
      </c>
      <c r="BB1465" s="2">
        <v>5130</v>
      </c>
      <c r="BC1465" s="41">
        <v>5036</v>
      </c>
      <c r="BD1465" s="65">
        <v>4755</v>
      </c>
      <c r="BE1465" s="65"/>
      <c r="BF1465" s="65"/>
      <c r="BL1465" s="2">
        <v>5024.09</v>
      </c>
      <c r="BM1465" s="2">
        <v>2542.27</v>
      </c>
      <c r="BN1465" s="2">
        <v>4592</v>
      </c>
      <c r="BO1465" s="2">
        <v>2974.36</v>
      </c>
      <c r="HN1465" s="12">
        <f t="shared" si="139"/>
        <v>5515.92</v>
      </c>
      <c r="HO1465" s="2">
        <f t="shared" si="140"/>
        <v>4606.1000000000004</v>
      </c>
      <c r="HP1465" s="3">
        <f t="shared" si="141"/>
        <v>4391.6000000000004</v>
      </c>
      <c r="HW1465" s="197"/>
    </row>
    <row r="1466" spans="1:231" x14ac:dyDescent="0.3">
      <c r="A1466" s="64" t="s">
        <v>64</v>
      </c>
      <c r="B1466" s="40">
        <v>5087</v>
      </c>
      <c r="C1466" s="40">
        <f t="shared" si="142"/>
        <v>4887.3809523809523</v>
      </c>
      <c r="D1466" s="12">
        <v>5206.57</v>
      </c>
      <c r="E1466" s="2">
        <v>2417.23</v>
      </c>
      <c r="H1466" s="2">
        <v>4774.4799999999996</v>
      </c>
      <c r="I1466" s="3">
        <v>2849.32</v>
      </c>
      <c r="J1466" s="12">
        <v>5270.1</v>
      </c>
      <c r="K1466" s="2">
        <v>2573.5300000000002</v>
      </c>
      <c r="N1466" s="12">
        <v>4838.01</v>
      </c>
      <c r="O1466" s="3">
        <v>3005.62</v>
      </c>
      <c r="P1466" s="12">
        <v>4985.4399999999996</v>
      </c>
      <c r="Q1466" s="2">
        <v>2276.56</v>
      </c>
      <c r="T1466" s="2">
        <v>4553.3500000000004</v>
      </c>
      <c r="U1466" s="3">
        <v>2708.65</v>
      </c>
      <c r="AJ1466" s="2">
        <f t="shared" si="138"/>
        <v>4793</v>
      </c>
      <c r="AK1466" s="2">
        <v>294</v>
      </c>
      <c r="AL1466" s="12">
        <v>3452.1</v>
      </c>
      <c r="AM1466" s="2">
        <v>1941.07</v>
      </c>
      <c r="AP1466" s="12">
        <v>3020.01</v>
      </c>
      <c r="AQ1466" s="3">
        <v>2373.16</v>
      </c>
      <c r="BB1466" s="2">
        <v>5150</v>
      </c>
      <c r="BC1466" s="41">
        <v>5070</v>
      </c>
      <c r="BD1466" s="65">
        <v>4784</v>
      </c>
      <c r="BE1466" s="65"/>
      <c r="BF1466" s="65"/>
      <c r="BL1466" s="2">
        <v>5024.09</v>
      </c>
      <c r="BM1466" s="2">
        <v>2542.27</v>
      </c>
      <c r="BN1466" s="2">
        <v>4592</v>
      </c>
      <c r="BO1466" s="2">
        <v>2974.36</v>
      </c>
      <c r="HN1466" s="12">
        <f t="shared" si="139"/>
        <v>5500.1</v>
      </c>
      <c r="HO1466" s="2">
        <f t="shared" si="140"/>
        <v>4638.74</v>
      </c>
      <c r="HP1466" s="3">
        <f t="shared" si="141"/>
        <v>4421.04</v>
      </c>
      <c r="HW1466" s="197"/>
    </row>
    <row r="1467" spans="1:231" x14ac:dyDescent="0.3">
      <c r="A1467" s="64" t="s">
        <v>65</v>
      </c>
      <c r="B1467" s="40">
        <v>5100</v>
      </c>
      <c r="C1467" s="40">
        <f t="shared" si="142"/>
        <v>4909.7619047619046</v>
      </c>
      <c r="D1467" s="12">
        <v>5269.92</v>
      </c>
      <c r="E1467" s="2">
        <v>2434.91</v>
      </c>
      <c r="H1467" s="2">
        <v>4837.83</v>
      </c>
      <c r="I1467" s="3">
        <v>2867</v>
      </c>
      <c r="J1467" s="12">
        <v>5254.6</v>
      </c>
      <c r="K1467" s="2">
        <v>2559.39</v>
      </c>
      <c r="N1467" s="12">
        <v>4822.51</v>
      </c>
      <c r="O1467" s="3">
        <v>2991.48</v>
      </c>
      <c r="P1467" s="12">
        <v>5002.6899999999996</v>
      </c>
      <c r="Q1467" s="2">
        <v>2294.87</v>
      </c>
      <c r="T1467" s="2">
        <v>4570.6000000000004</v>
      </c>
      <c r="U1467" s="3">
        <v>2726.96</v>
      </c>
      <c r="AJ1467" s="2">
        <f t="shared" si="138"/>
        <v>4806</v>
      </c>
      <c r="AK1467" s="2">
        <v>294</v>
      </c>
      <c r="AL1467" s="12">
        <v>3486.51</v>
      </c>
      <c r="AM1467" s="2">
        <v>1976.41</v>
      </c>
      <c r="AP1467" s="12">
        <v>3054.42</v>
      </c>
      <c r="AQ1467" s="3">
        <v>2408.5</v>
      </c>
      <c r="BB1467" s="2">
        <v>5180</v>
      </c>
      <c r="BC1467" s="41">
        <v>5120</v>
      </c>
      <c r="BD1467" s="65">
        <v>4800</v>
      </c>
      <c r="BE1467" s="65"/>
      <c r="BF1467" s="65"/>
      <c r="BL1467" s="2">
        <v>5067.24</v>
      </c>
      <c r="BM1467" s="2">
        <v>2528.27</v>
      </c>
      <c r="BN1467" s="2">
        <v>4635.1499999999996</v>
      </c>
      <c r="BO1467" s="2">
        <v>2960.36</v>
      </c>
      <c r="HN1467" s="12">
        <f t="shared" si="139"/>
        <v>5484.6</v>
      </c>
      <c r="HO1467" s="2">
        <f t="shared" si="140"/>
        <v>4652</v>
      </c>
      <c r="HP1467" s="3">
        <f t="shared" si="141"/>
        <v>4433</v>
      </c>
      <c r="HW1467" s="197"/>
    </row>
    <row r="1468" spans="1:231" x14ac:dyDescent="0.3">
      <c r="A1468" s="64" t="s">
        <v>66</v>
      </c>
      <c r="B1468" s="40">
        <v>5140</v>
      </c>
      <c r="C1468" s="40">
        <f t="shared" si="142"/>
        <v>4933.2380952380954</v>
      </c>
      <c r="D1468" s="12">
        <v>5400.96</v>
      </c>
      <c r="E1468" s="2">
        <v>2558.48</v>
      </c>
      <c r="H1468" s="2">
        <v>4968.87</v>
      </c>
      <c r="I1468" s="3">
        <v>2990.57</v>
      </c>
      <c r="J1468" s="12">
        <v>5305.54</v>
      </c>
      <c r="K1468" s="2">
        <v>2605.85</v>
      </c>
      <c r="N1468" s="12">
        <v>4873.45</v>
      </c>
      <c r="O1468" s="3">
        <v>3037.94</v>
      </c>
      <c r="P1468" s="12">
        <v>5097.83</v>
      </c>
      <c r="Q1468" s="2">
        <v>2384.79</v>
      </c>
      <c r="T1468" s="2">
        <v>4665.74</v>
      </c>
      <c r="U1468" s="3">
        <v>2816.88</v>
      </c>
      <c r="AJ1468" s="2">
        <f t="shared" si="138"/>
        <v>4846</v>
      </c>
      <c r="AK1468" s="2">
        <v>294</v>
      </c>
      <c r="AL1468" s="12">
        <v>3577.23</v>
      </c>
      <c r="AM1468" s="2">
        <v>2061.73</v>
      </c>
      <c r="AP1468" s="12">
        <v>3145.14</v>
      </c>
      <c r="AQ1468" s="3">
        <v>2493.8200000000002</v>
      </c>
      <c r="BB1468" s="2">
        <v>5190</v>
      </c>
      <c r="BC1468" s="41">
        <v>5157</v>
      </c>
      <c r="BD1468" s="65">
        <v>4809</v>
      </c>
      <c r="BE1468" s="41">
        <v>4890</v>
      </c>
      <c r="BF1468" s="41"/>
      <c r="BG1468" s="2">
        <f>AVERAGE(BE1448:BE1468)</f>
        <v>4890</v>
      </c>
      <c r="BL1468" s="2">
        <v>5067.24</v>
      </c>
      <c r="BM1468" s="2">
        <v>2574.27</v>
      </c>
      <c r="BN1468" s="2">
        <v>4635.1499999999996</v>
      </c>
      <c r="BO1468" s="2">
        <v>3006.36</v>
      </c>
      <c r="HN1468" s="12">
        <f t="shared" si="139"/>
        <v>5535.54</v>
      </c>
      <c r="HO1468" s="2">
        <f t="shared" si="140"/>
        <v>4692.8</v>
      </c>
      <c r="HP1468" s="3">
        <f t="shared" si="141"/>
        <v>4469.8</v>
      </c>
      <c r="HW1468" s="197"/>
    </row>
    <row r="1469" spans="1:231" x14ac:dyDescent="0.3">
      <c r="A1469" s="64">
        <v>42520</v>
      </c>
      <c r="B1469" s="40">
        <v>5171</v>
      </c>
      <c r="C1469" s="40">
        <f t="shared" si="142"/>
        <v>4959.7142857142853</v>
      </c>
      <c r="D1469" s="12">
        <v>5389.58</v>
      </c>
      <c r="E1469" s="2">
        <v>2548.5300000000002</v>
      </c>
      <c r="H1469" s="2">
        <v>4957.49</v>
      </c>
      <c r="I1469" s="3">
        <v>2980.61</v>
      </c>
      <c r="J1469" s="12">
        <v>5294.47</v>
      </c>
      <c r="K1469" s="2">
        <v>2595.75</v>
      </c>
      <c r="N1469" s="12">
        <v>4862.38</v>
      </c>
      <c r="O1469" s="3">
        <v>3027.84</v>
      </c>
      <c r="P1469" s="12">
        <v>5087.42</v>
      </c>
      <c r="Q1469" s="2">
        <v>2375.39</v>
      </c>
      <c r="T1469" s="2">
        <v>4655.33</v>
      </c>
      <c r="U1469" s="3">
        <v>2807.48</v>
      </c>
      <c r="AJ1469" s="2">
        <f t="shared" si="138"/>
        <v>4877</v>
      </c>
      <c r="AK1469" s="2">
        <v>294</v>
      </c>
      <c r="AL1469" s="12">
        <v>3567.77</v>
      </c>
      <c r="AM1469" s="2">
        <v>2053.33</v>
      </c>
      <c r="AP1469" s="12">
        <v>3135.68</v>
      </c>
      <c r="AQ1469" s="3">
        <v>2485.42</v>
      </c>
      <c r="BB1469" s="2">
        <v>5226</v>
      </c>
      <c r="BC1469" s="41">
        <v>5204</v>
      </c>
      <c r="BD1469" s="65">
        <v>4865</v>
      </c>
      <c r="BE1469" s="41">
        <v>4891</v>
      </c>
      <c r="BF1469" s="41"/>
      <c r="BG1469" s="2">
        <f t="shared" ref="BG1469:BG1532" si="143">AVERAGE(BE1449:BE1469)</f>
        <v>4890.5</v>
      </c>
      <c r="BL1469" s="2">
        <v>5067.24</v>
      </c>
      <c r="BM1469" s="2">
        <v>2564.27</v>
      </c>
      <c r="BN1469" s="2">
        <v>4635.1499999999996</v>
      </c>
      <c r="BO1469" s="2">
        <v>2996.36</v>
      </c>
      <c r="HN1469" s="12">
        <f t="shared" si="139"/>
        <v>5524.47</v>
      </c>
      <c r="HO1469" s="2">
        <f t="shared" si="140"/>
        <v>4724.42</v>
      </c>
      <c r="HP1469" s="3">
        <f t="shared" si="141"/>
        <v>4498.3200000000006</v>
      </c>
      <c r="HW1469" s="197"/>
    </row>
    <row r="1470" spans="1:231" x14ac:dyDescent="0.3">
      <c r="A1470" s="64" t="s">
        <v>67</v>
      </c>
      <c r="B1470" s="40">
        <v>5116</v>
      </c>
      <c r="C1470" s="40">
        <f t="shared" si="142"/>
        <v>4983.5714285714284</v>
      </c>
      <c r="D1470" s="12">
        <v>5364.6</v>
      </c>
      <c r="E1470" s="2">
        <v>2524.87</v>
      </c>
      <c r="H1470" s="2">
        <v>4932.51</v>
      </c>
      <c r="I1470" s="3">
        <v>2956.96</v>
      </c>
      <c r="J1470" s="12">
        <v>5285.61</v>
      </c>
      <c r="K1470" s="2">
        <v>2587.67</v>
      </c>
      <c r="N1470" s="12">
        <v>4853.5200000000004</v>
      </c>
      <c r="O1470" s="3">
        <v>3019.76</v>
      </c>
      <c r="P1470" s="12">
        <v>5047.32</v>
      </c>
      <c r="Q1470" s="2">
        <v>2336.4699999999998</v>
      </c>
      <c r="T1470" s="2">
        <v>4615.2299999999996</v>
      </c>
      <c r="U1470" s="3">
        <v>2768.56</v>
      </c>
      <c r="AJ1470" s="2">
        <f t="shared" si="138"/>
        <v>4822</v>
      </c>
      <c r="AK1470" s="2">
        <v>294</v>
      </c>
      <c r="AL1470" s="12">
        <v>3544.33</v>
      </c>
      <c r="AM1470" s="2">
        <v>2030.91</v>
      </c>
      <c r="AP1470" s="12">
        <v>3112.24</v>
      </c>
      <c r="AQ1470" s="3">
        <v>2463</v>
      </c>
      <c r="BB1470" s="2">
        <v>5180</v>
      </c>
      <c r="BC1470" s="41">
        <v>5173</v>
      </c>
      <c r="BD1470" s="65">
        <v>4864</v>
      </c>
      <c r="BE1470" s="41">
        <v>4908</v>
      </c>
      <c r="BF1470" s="41"/>
      <c r="BG1470" s="2">
        <f t="shared" si="143"/>
        <v>4896.333333333333</v>
      </c>
      <c r="BL1470" s="2">
        <v>5067.24</v>
      </c>
      <c r="BM1470" s="2">
        <v>2556.27</v>
      </c>
      <c r="BN1470" s="2">
        <v>4635.1499999999996</v>
      </c>
      <c r="BO1470" s="2">
        <v>2988.36</v>
      </c>
      <c r="HN1470" s="12">
        <f t="shared" si="139"/>
        <v>5515.61</v>
      </c>
      <c r="HO1470" s="2">
        <f t="shared" si="140"/>
        <v>4668.32</v>
      </c>
      <c r="HP1470" s="3">
        <f t="shared" si="141"/>
        <v>4447.72</v>
      </c>
      <c r="HW1470" s="197"/>
    </row>
    <row r="1471" spans="1:231" x14ac:dyDescent="0.3">
      <c r="A1471" s="64">
        <v>42522</v>
      </c>
      <c r="B1471" s="40">
        <v>5087</v>
      </c>
      <c r="C1471" s="40">
        <f t="shared" si="142"/>
        <v>5003.9047619047615</v>
      </c>
      <c r="D1471" s="12">
        <v>5283.27</v>
      </c>
      <c r="E1471" s="2">
        <v>2446.5500000000002</v>
      </c>
      <c r="H1471" s="2">
        <v>4851.18</v>
      </c>
      <c r="I1471" s="3">
        <v>2878.64</v>
      </c>
      <c r="J1471" s="12">
        <v>5315.3</v>
      </c>
      <c r="K1471" s="2">
        <v>2618.37</v>
      </c>
      <c r="N1471" s="12">
        <v>4883.21</v>
      </c>
      <c r="O1471" s="3">
        <v>3050.46</v>
      </c>
      <c r="P1471" s="12">
        <v>5046.6099999999997</v>
      </c>
      <c r="Q1471" s="2">
        <v>2337.21</v>
      </c>
      <c r="T1471" s="2">
        <v>4614.5200000000004</v>
      </c>
      <c r="U1471" s="3">
        <v>2769.3</v>
      </c>
      <c r="AJ1471" s="2">
        <f t="shared" si="138"/>
        <v>4793</v>
      </c>
      <c r="AK1471" s="2">
        <v>294</v>
      </c>
      <c r="AL1471" s="12">
        <v>3545.08</v>
      </c>
      <c r="AM1471" s="2">
        <v>2033.17</v>
      </c>
      <c r="AP1471" s="12">
        <v>3112.99</v>
      </c>
      <c r="AQ1471" s="3">
        <v>2465.2600000000002</v>
      </c>
      <c r="BB1471" s="2">
        <v>5126</v>
      </c>
      <c r="BC1471" s="41">
        <v>5136</v>
      </c>
      <c r="BD1471" s="65">
        <v>4840</v>
      </c>
      <c r="BE1471" s="41">
        <v>4904</v>
      </c>
      <c r="BF1471" s="41"/>
      <c r="BG1471" s="2">
        <f t="shared" si="143"/>
        <v>4898.25</v>
      </c>
      <c r="BL1471" s="2">
        <v>5067.24</v>
      </c>
      <c r="BM1471" s="2">
        <v>2540.27</v>
      </c>
      <c r="BN1471" s="2">
        <v>4635.1499999999996</v>
      </c>
      <c r="BO1471" s="2">
        <v>2972.36</v>
      </c>
      <c r="HN1471" s="12">
        <f t="shared" si="139"/>
        <v>5545.3</v>
      </c>
      <c r="HO1471" s="2">
        <f t="shared" si="140"/>
        <v>4638.74</v>
      </c>
      <c r="HP1471" s="3">
        <f t="shared" si="141"/>
        <v>4421.04</v>
      </c>
      <c r="HW1471" s="197"/>
    </row>
    <row r="1472" spans="1:231" x14ac:dyDescent="0.3">
      <c r="A1472" s="64">
        <v>42523</v>
      </c>
      <c r="B1472" s="40">
        <v>5067</v>
      </c>
      <c r="C1472" s="40">
        <f t="shared" si="142"/>
        <v>5020.2380952380954</v>
      </c>
      <c r="D1472" s="12">
        <v>5321.65</v>
      </c>
      <c r="E1472" s="2">
        <v>2485.5300000000002</v>
      </c>
      <c r="H1472" s="2">
        <v>4889.5600000000004</v>
      </c>
      <c r="I1472" s="3">
        <v>2917.62</v>
      </c>
      <c r="J1472" s="12">
        <v>5385.12</v>
      </c>
      <c r="K1472" s="2">
        <v>2688.07</v>
      </c>
      <c r="N1472" s="12">
        <v>4953.03</v>
      </c>
      <c r="O1472" s="3">
        <v>3120.16</v>
      </c>
      <c r="P1472" s="12">
        <v>5054.08</v>
      </c>
      <c r="Q1472" s="2">
        <v>2345.31</v>
      </c>
      <c r="T1472" s="2">
        <v>4621.99</v>
      </c>
      <c r="U1472" s="3">
        <v>2777.4</v>
      </c>
      <c r="AJ1472" s="2">
        <f t="shared" si="138"/>
        <v>4773</v>
      </c>
      <c r="AK1472" s="2">
        <v>294</v>
      </c>
      <c r="AL1472" s="12">
        <v>3553.28</v>
      </c>
      <c r="AM1472" s="2">
        <v>2042.03</v>
      </c>
      <c r="AP1472" s="12">
        <v>3121.19</v>
      </c>
      <c r="AQ1472" s="3">
        <v>2474.12</v>
      </c>
      <c r="BB1472" s="2">
        <v>5120</v>
      </c>
      <c r="BC1472" s="41">
        <v>5100</v>
      </c>
      <c r="BD1472" s="65">
        <v>4835</v>
      </c>
      <c r="BE1472" s="41">
        <v>4900</v>
      </c>
      <c r="BF1472" s="41"/>
      <c r="BG1472" s="2">
        <f t="shared" si="143"/>
        <v>4898.6000000000004</v>
      </c>
      <c r="BL1472" s="2">
        <v>5067.24</v>
      </c>
      <c r="BM1472" s="2">
        <v>2532.27</v>
      </c>
      <c r="BN1472" s="2">
        <v>4635.1499999999996</v>
      </c>
      <c r="BO1472" s="2">
        <v>2964.36</v>
      </c>
      <c r="HN1472" s="12">
        <f t="shared" si="139"/>
        <v>5615.12</v>
      </c>
      <c r="HO1472" s="2">
        <f t="shared" si="140"/>
        <v>4618.34</v>
      </c>
      <c r="HP1472" s="3">
        <f t="shared" si="141"/>
        <v>4402.6400000000003</v>
      </c>
      <c r="HW1472" s="197"/>
    </row>
    <row r="1473" spans="1:231" x14ac:dyDescent="0.3">
      <c r="A1473" s="64">
        <v>42524</v>
      </c>
      <c r="B1473" s="40">
        <v>5056</v>
      </c>
      <c r="C1473" s="40">
        <f t="shared" si="142"/>
        <v>5032.4285714285716</v>
      </c>
      <c r="D1473" s="12">
        <v>5268.37</v>
      </c>
      <c r="E1473" s="2">
        <v>2444.27</v>
      </c>
      <c r="H1473" s="2">
        <v>4836.28</v>
      </c>
      <c r="I1473" s="3">
        <v>2876.36</v>
      </c>
      <c r="J1473" s="12">
        <v>5284.1</v>
      </c>
      <c r="K1473" s="2">
        <v>2595.67</v>
      </c>
      <c r="N1473" s="12">
        <v>4852.1000000000004</v>
      </c>
      <c r="O1473" s="3">
        <v>3027.76</v>
      </c>
      <c r="P1473" s="12">
        <v>4947.09</v>
      </c>
      <c r="Q1473" s="2">
        <v>2247.4499999999998</v>
      </c>
      <c r="T1473" s="2">
        <v>4515</v>
      </c>
      <c r="U1473" s="3">
        <v>2679.54</v>
      </c>
      <c r="AJ1473" s="2">
        <f t="shared" si="138"/>
        <v>4762</v>
      </c>
      <c r="AK1473" s="2">
        <v>294</v>
      </c>
      <c r="AL1473" s="12">
        <v>3469.62</v>
      </c>
      <c r="AM1473" s="2">
        <v>1967.67</v>
      </c>
      <c r="AP1473" s="12">
        <v>3037.53</v>
      </c>
      <c r="AQ1473" s="3">
        <v>2399.7600000000002</v>
      </c>
      <c r="BB1473" s="2">
        <v>5098</v>
      </c>
      <c r="BC1473" s="41">
        <v>5098</v>
      </c>
      <c r="BD1473" s="65">
        <v>4818</v>
      </c>
      <c r="BE1473" s="41">
        <v>4882</v>
      </c>
      <c r="BF1473" s="41"/>
      <c r="BG1473" s="2">
        <f t="shared" si="143"/>
        <v>4895.833333333333</v>
      </c>
      <c r="BL1473" s="2">
        <v>5268.37</v>
      </c>
      <c r="BM1473" s="2">
        <v>2444.27</v>
      </c>
      <c r="BN1473" s="2">
        <v>4836.28</v>
      </c>
      <c r="BO1473" s="2">
        <v>2876.36</v>
      </c>
      <c r="HN1473" s="12">
        <f t="shared" si="139"/>
        <v>5514.1</v>
      </c>
      <c r="HO1473" s="2">
        <f t="shared" si="140"/>
        <v>4607.12</v>
      </c>
      <c r="HP1473" s="3">
        <f t="shared" si="141"/>
        <v>4392.5200000000004</v>
      </c>
      <c r="HW1473" s="197"/>
    </row>
    <row r="1474" spans="1:231" x14ac:dyDescent="0.3">
      <c r="A1474" s="64">
        <v>42527</v>
      </c>
      <c r="B1474" s="40">
        <v>4940</v>
      </c>
      <c r="C1474" s="40">
        <f t="shared" si="142"/>
        <v>5037.8095238095239</v>
      </c>
      <c r="D1474" s="12">
        <v>5321.39</v>
      </c>
      <c r="E1474" s="2">
        <v>2502.64</v>
      </c>
      <c r="H1474" s="2">
        <v>4889.3</v>
      </c>
      <c r="I1474" s="3">
        <v>2934.73</v>
      </c>
      <c r="J1474" s="12">
        <v>5231.29</v>
      </c>
      <c r="K1474" s="2">
        <v>2547.37</v>
      </c>
      <c r="N1474" s="12">
        <v>4799.2</v>
      </c>
      <c r="O1474" s="3">
        <v>2979.46</v>
      </c>
      <c r="P1474" s="12">
        <v>4974.82</v>
      </c>
      <c r="Q1474" s="2">
        <v>2278.9899999999998</v>
      </c>
      <c r="T1474" s="2">
        <v>4542.7299999999996</v>
      </c>
      <c r="U1474" s="3">
        <v>2711.08</v>
      </c>
      <c r="AJ1474" s="2">
        <f t="shared" si="138"/>
        <v>4646</v>
      </c>
      <c r="AK1474" s="2">
        <v>294</v>
      </c>
      <c r="AL1474" s="12">
        <v>3471.14</v>
      </c>
      <c r="AM1474" s="2">
        <v>1973.53</v>
      </c>
      <c r="AP1474" s="12">
        <v>3039.05</v>
      </c>
      <c r="AQ1474" s="3">
        <v>2405.62</v>
      </c>
      <c r="BB1474" s="2">
        <v>4968</v>
      </c>
      <c r="BC1474" s="41">
        <v>4983</v>
      </c>
      <c r="BD1474" s="65">
        <v>4725</v>
      </c>
      <c r="BE1474" s="41">
        <v>4795</v>
      </c>
      <c r="BF1474" s="41"/>
      <c r="BG1474" s="2">
        <f t="shared" si="143"/>
        <v>4881.4285714285716</v>
      </c>
      <c r="BL1474" s="2">
        <v>5215.8</v>
      </c>
      <c r="BM1474" s="2">
        <v>2398.27</v>
      </c>
      <c r="BN1474" s="2">
        <v>4783.71</v>
      </c>
      <c r="BO1474" s="2">
        <v>2830.36</v>
      </c>
      <c r="HN1474" s="12">
        <f t="shared" si="139"/>
        <v>5461.29</v>
      </c>
      <c r="HO1474" s="2">
        <f t="shared" si="140"/>
        <v>4488.8</v>
      </c>
      <c r="HP1474" s="3">
        <f t="shared" si="141"/>
        <v>4285.8</v>
      </c>
      <c r="HW1474" s="197"/>
    </row>
    <row r="1475" spans="1:231" x14ac:dyDescent="0.3">
      <c r="A1475" s="64">
        <v>42528</v>
      </c>
      <c r="B1475" s="40">
        <v>4855</v>
      </c>
      <c r="C1475" s="40">
        <f t="shared" si="142"/>
        <v>5039.4761904761908</v>
      </c>
      <c r="D1475" s="12">
        <v>5369.03</v>
      </c>
      <c r="E1475" s="2">
        <v>2549.4699999999998</v>
      </c>
      <c r="H1475" s="2">
        <v>4936.9399999999996</v>
      </c>
      <c r="I1475" s="3">
        <v>2981.56</v>
      </c>
      <c r="J1475" s="12">
        <v>5233.59</v>
      </c>
      <c r="K1475" s="2">
        <v>2549.4699999999998</v>
      </c>
      <c r="N1475" s="12">
        <v>4801.5</v>
      </c>
      <c r="O1475" s="3">
        <v>2981.56</v>
      </c>
      <c r="P1475" s="12">
        <v>4992.04</v>
      </c>
      <c r="Q1475" s="2">
        <v>2295.83</v>
      </c>
      <c r="T1475" s="2">
        <v>4559.95</v>
      </c>
      <c r="U1475" s="3">
        <v>2727.92</v>
      </c>
      <c r="AJ1475" s="2">
        <f t="shared" si="138"/>
        <v>4561</v>
      </c>
      <c r="AK1475" s="2">
        <v>294</v>
      </c>
      <c r="AL1475" s="12">
        <v>3488.16</v>
      </c>
      <c r="AM1475" s="2">
        <v>1990.17</v>
      </c>
      <c r="AP1475" s="12">
        <v>3056.07</v>
      </c>
      <c r="AQ1475" s="3">
        <v>2422.2600000000002</v>
      </c>
      <c r="BB1475" s="2">
        <v>4895</v>
      </c>
      <c r="BC1475" s="41">
        <v>4905</v>
      </c>
      <c r="BD1475" s="65">
        <v>4690</v>
      </c>
      <c r="BE1475" s="41">
        <v>4760</v>
      </c>
      <c r="BF1475" s="41"/>
      <c r="BG1475" s="2">
        <f t="shared" si="143"/>
        <v>4866.25</v>
      </c>
      <c r="BL1475" s="2">
        <v>5218.09</v>
      </c>
      <c r="BM1475" s="2">
        <v>2400.27</v>
      </c>
      <c r="BN1475" s="2">
        <v>4786</v>
      </c>
      <c r="BO1475" s="2">
        <v>2832.36</v>
      </c>
      <c r="HN1475" s="12">
        <f t="shared" si="139"/>
        <v>5463.59</v>
      </c>
      <c r="HO1475" s="2">
        <f t="shared" si="140"/>
        <v>4402.1000000000004</v>
      </c>
      <c r="HP1475" s="3">
        <f t="shared" si="141"/>
        <v>4207.6000000000004</v>
      </c>
      <c r="HW1475" s="197"/>
    </row>
    <row r="1476" spans="1:231" x14ac:dyDescent="0.3">
      <c r="A1476" s="64">
        <v>42529</v>
      </c>
      <c r="B1476" s="40">
        <v>4828</v>
      </c>
      <c r="C1476" s="40">
        <f t="shared" si="142"/>
        <v>5034.6190476190477</v>
      </c>
      <c r="D1476" s="12">
        <v>5363.11</v>
      </c>
      <c r="E1476" s="2">
        <v>2547.5100000000002</v>
      </c>
      <c r="H1476" s="2">
        <v>4931.0200000000004</v>
      </c>
      <c r="I1476" s="3">
        <v>2979.6</v>
      </c>
      <c r="J1476" s="12">
        <v>5199.1499999999996</v>
      </c>
      <c r="K1476" s="2">
        <v>2517.9699999999998</v>
      </c>
      <c r="N1476" s="12">
        <v>4767.0600000000004</v>
      </c>
      <c r="O1476" s="3">
        <v>2950.06</v>
      </c>
      <c r="P1476" s="12">
        <v>4960.03</v>
      </c>
      <c r="Q1476" s="2">
        <v>2266.88</v>
      </c>
      <c r="T1476" s="2">
        <v>4527.9399999999996</v>
      </c>
      <c r="U1476" s="3">
        <v>2698.97</v>
      </c>
      <c r="AJ1476" s="2">
        <f t="shared" si="138"/>
        <v>4534</v>
      </c>
      <c r="AK1476" s="2">
        <v>294</v>
      </c>
      <c r="AL1476" s="12">
        <v>3369.38</v>
      </c>
      <c r="AM1476" s="2">
        <v>1875.6</v>
      </c>
      <c r="AP1476" s="12">
        <v>2937.29</v>
      </c>
      <c r="AQ1476" s="3">
        <v>2307.69</v>
      </c>
      <c r="BB1476" s="2">
        <v>4874</v>
      </c>
      <c r="BC1476" s="41">
        <v>4881</v>
      </c>
      <c r="BD1476" s="65">
        <v>4657</v>
      </c>
      <c r="BE1476" s="41">
        <v>4717</v>
      </c>
      <c r="BF1476" s="41"/>
      <c r="BG1476" s="2">
        <f t="shared" si="143"/>
        <v>4849.666666666667</v>
      </c>
      <c r="BL1476" s="2">
        <v>5183.8100000000004</v>
      </c>
      <c r="BM1476" s="2">
        <v>2370.27</v>
      </c>
      <c r="BN1476" s="2">
        <v>4751.72</v>
      </c>
      <c r="BO1476" s="2">
        <v>2802.36</v>
      </c>
      <c r="HN1476" s="12">
        <f t="shared" si="139"/>
        <v>5429.15</v>
      </c>
      <c r="HO1476" s="2">
        <f t="shared" si="140"/>
        <v>4374.5600000000004</v>
      </c>
      <c r="HP1476" s="3">
        <f t="shared" si="141"/>
        <v>4182.76</v>
      </c>
      <c r="HW1476" s="197"/>
    </row>
    <row r="1477" spans="1:231" x14ac:dyDescent="0.3">
      <c r="A1477" s="64">
        <v>42530</v>
      </c>
      <c r="B1477" s="40">
        <v>4796</v>
      </c>
      <c r="C1477" s="40">
        <f t="shared" si="142"/>
        <v>5026.8095238095239</v>
      </c>
      <c r="D1477" s="12">
        <v>5429.87</v>
      </c>
      <c r="E1477" s="2">
        <v>2611.17</v>
      </c>
      <c r="H1477" s="2">
        <v>4997.78</v>
      </c>
      <c r="I1477" s="3">
        <v>3043.26</v>
      </c>
      <c r="J1477" s="12">
        <v>5219.8100000000004</v>
      </c>
      <c r="K1477" s="2">
        <v>2536.87</v>
      </c>
      <c r="N1477" s="12">
        <v>4787.72</v>
      </c>
      <c r="O1477" s="3">
        <v>2968.96</v>
      </c>
      <c r="P1477" s="12">
        <v>4994.2700000000004</v>
      </c>
      <c r="Q1477" s="2">
        <v>2299.11</v>
      </c>
      <c r="T1477" s="2">
        <v>4562.18</v>
      </c>
      <c r="U1477" s="3">
        <v>2731.2</v>
      </c>
      <c r="AJ1477" s="2">
        <f t="shared" si="138"/>
        <v>4502</v>
      </c>
      <c r="AK1477" s="2">
        <v>294</v>
      </c>
      <c r="AL1477" s="12">
        <v>3401.35</v>
      </c>
      <c r="AM1477" s="2">
        <v>1905.49</v>
      </c>
      <c r="AP1477" s="12">
        <v>2969.26</v>
      </c>
      <c r="AQ1477" s="3">
        <v>2337.58</v>
      </c>
      <c r="BB1477" s="2">
        <v>4830</v>
      </c>
      <c r="BC1477" s="41">
        <v>4842</v>
      </c>
      <c r="BD1477" s="65">
        <v>4631</v>
      </c>
      <c r="BE1477" s="41">
        <v>4710</v>
      </c>
      <c r="BF1477" s="41"/>
      <c r="BG1477" s="2">
        <f t="shared" si="143"/>
        <v>4835.7</v>
      </c>
      <c r="BL1477" s="2">
        <v>5204.38</v>
      </c>
      <c r="BM1477" s="2">
        <v>2388.27</v>
      </c>
      <c r="BN1477" s="2">
        <v>4772.29</v>
      </c>
      <c r="BO1477" s="2">
        <v>2820.36</v>
      </c>
      <c r="HN1477" s="12">
        <f t="shared" si="139"/>
        <v>5449.81</v>
      </c>
      <c r="HO1477" s="2">
        <f t="shared" si="140"/>
        <v>4341.92</v>
      </c>
      <c r="HP1477" s="3">
        <f t="shared" si="141"/>
        <v>4153.3200000000006</v>
      </c>
      <c r="HW1477" s="197"/>
    </row>
    <row r="1478" spans="1:231" x14ac:dyDescent="0.3">
      <c r="A1478" s="64">
        <v>42531</v>
      </c>
      <c r="B1478" s="40">
        <v>4748</v>
      </c>
      <c r="C1478" s="40">
        <f t="shared" si="142"/>
        <v>5017.666666666667</v>
      </c>
      <c r="D1478" s="12">
        <v>5473.83</v>
      </c>
      <c r="E1478" s="2">
        <v>2645.03</v>
      </c>
      <c r="H1478" s="2">
        <v>5041.74</v>
      </c>
      <c r="I1478" s="3">
        <v>3077.12</v>
      </c>
      <c r="J1478" s="12">
        <v>5304.76</v>
      </c>
      <c r="K1478" s="2">
        <v>2614.5700000000002</v>
      </c>
      <c r="N1478" s="12">
        <v>4872.67</v>
      </c>
      <c r="O1478" s="3">
        <v>3046.66</v>
      </c>
      <c r="P1478" s="12">
        <v>5027.38</v>
      </c>
      <c r="Q1478" s="2">
        <v>2325.1999999999998</v>
      </c>
      <c r="T1478" s="2">
        <v>4595.29</v>
      </c>
      <c r="U1478" s="3">
        <v>2757.29</v>
      </c>
      <c r="AJ1478" s="2">
        <f t="shared" si="138"/>
        <v>4454</v>
      </c>
      <c r="AK1478" s="2">
        <v>294</v>
      </c>
      <c r="AL1478" s="12">
        <v>3440.51</v>
      </c>
      <c r="AM1478" s="2">
        <v>1937.19</v>
      </c>
      <c r="AP1478" s="12">
        <v>3008.42</v>
      </c>
      <c r="AQ1478" s="3">
        <v>2369.2800000000002</v>
      </c>
      <c r="BB1478" s="2">
        <v>4769</v>
      </c>
      <c r="BC1478" s="41">
        <v>4793</v>
      </c>
      <c r="BD1478" s="65">
        <v>4588</v>
      </c>
      <c r="BE1478" s="41">
        <v>4653</v>
      </c>
      <c r="BF1478" s="41"/>
      <c r="BG1478" s="2">
        <f t="shared" si="143"/>
        <v>4819.090909090909</v>
      </c>
      <c r="BL1478" s="2">
        <v>5204.38</v>
      </c>
      <c r="BM1478" s="2">
        <v>2462.27</v>
      </c>
      <c r="BN1478" s="2">
        <v>4772.29</v>
      </c>
      <c r="BO1478" s="2">
        <v>2894.36</v>
      </c>
      <c r="HN1478" s="12">
        <f t="shared" si="139"/>
        <v>5534.76</v>
      </c>
      <c r="HO1478" s="2">
        <f t="shared" si="140"/>
        <v>4292.96</v>
      </c>
      <c r="HP1478" s="3">
        <f t="shared" si="141"/>
        <v>4109.16</v>
      </c>
      <c r="HW1478" s="197"/>
    </row>
    <row r="1479" spans="1:231" x14ac:dyDescent="0.3">
      <c r="A1479" s="64">
        <v>42534</v>
      </c>
      <c r="B1479" s="40">
        <v>4754</v>
      </c>
      <c r="C1479" s="40">
        <f t="shared" si="142"/>
        <v>5008.2857142857147</v>
      </c>
      <c r="D1479" s="12">
        <v>5369.66</v>
      </c>
      <c r="E1479" s="2">
        <v>2543.35</v>
      </c>
      <c r="H1479" s="2">
        <v>4937.57</v>
      </c>
      <c r="I1479" s="3">
        <v>2975.44</v>
      </c>
      <c r="J1479" s="12">
        <v>5293.28</v>
      </c>
      <c r="K1479" s="2">
        <v>2604.0700000000002</v>
      </c>
      <c r="N1479" s="12">
        <v>4861.1899999999996</v>
      </c>
      <c r="O1479" s="3">
        <v>3036.16</v>
      </c>
      <c r="P1479" s="12">
        <v>5001.46</v>
      </c>
      <c r="Q1479" s="2">
        <v>2300.4699999999998</v>
      </c>
      <c r="T1479" s="2">
        <v>4569.37</v>
      </c>
      <c r="U1479" s="3">
        <v>2732.56</v>
      </c>
      <c r="AJ1479" s="2">
        <f t="shared" si="138"/>
        <v>4460</v>
      </c>
      <c r="AK1479" s="2">
        <v>294</v>
      </c>
      <c r="AL1479" s="12">
        <v>3400.44</v>
      </c>
      <c r="AM1479" s="2">
        <v>1898.53</v>
      </c>
      <c r="AP1479" s="12">
        <v>2968.35</v>
      </c>
      <c r="AQ1479" s="3">
        <v>2330.62</v>
      </c>
      <c r="BB1479" s="2">
        <v>4799</v>
      </c>
      <c r="BC1479" s="41">
        <v>4839</v>
      </c>
      <c r="BD1479" s="65">
        <v>4664</v>
      </c>
      <c r="BE1479" s="41">
        <v>4719</v>
      </c>
      <c r="BF1479" s="41"/>
      <c r="BG1479" s="2">
        <f t="shared" si="143"/>
        <v>4810.75</v>
      </c>
      <c r="BL1479" s="2">
        <v>5204.38</v>
      </c>
      <c r="BM1479" s="2">
        <v>2452.27</v>
      </c>
      <c r="BN1479" s="2">
        <v>4772.29</v>
      </c>
      <c r="BO1479" s="2">
        <v>2884.36</v>
      </c>
      <c r="HN1479" s="12">
        <f t="shared" si="139"/>
        <v>5523.28</v>
      </c>
      <c r="HO1479" s="2">
        <f t="shared" si="140"/>
        <v>4299.08</v>
      </c>
      <c r="HP1479" s="3">
        <f t="shared" si="141"/>
        <v>4114.68</v>
      </c>
      <c r="HW1479" s="197"/>
    </row>
    <row r="1480" spans="1:231" x14ac:dyDescent="0.3">
      <c r="A1480" s="64">
        <v>42535</v>
      </c>
      <c r="B1480" s="40">
        <v>4787</v>
      </c>
      <c r="C1480" s="40">
        <f t="shared" si="142"/>
        <v>4998.4761904761908</v>
      </c>
      <c r="D1480" s="12">
        <v>5333.59</v>
      </c>
      <c r="E1480" s="2">
        <v>2504.85</v>
      </c>
      <c r="H1480" s="2">
        <v>4901.5</v>
      </c>
      <c r="I1480" s="3">
        <v>2936.94</v>
      </c>
      <c r="J1480" s="12">
        <v>5318.54</v>
      </c>
      <c r="K1480" s="2">
        <v>2627.17</v>
      </c>
      <c r="N1480" s="12">
        <v>4886.45</v>
      </c>
      <c r="O1480" s="3">
        <v>3059.26</v>
      </c>
      <c r="P1480" s="12">
        <v>5040.07</v>
      </c>
      <c r="Q1480" s="2">
        <v>2336.66</v>
      </c>
      <c r="T1480" s="2">
        <v>4607.9799999999996</v>
      </c>
      <c r="U1480" s="3">
        <v>2768.75</v>
      </c>
      <c r="AJ1480" s="2">
        <f t="shared" ref="AJ1480:AJ1543" si="144">B1480-AK1480</f>
        <v>4493</v>
      </c>
      <c r="AK1480" s="2">
        <v>294</v>
      </c>
      <c r="AL1480" s="12">
        <v>3436.26</v>
      </c>
      <c r="AM1480" s="2">
        <v>1931.86</v>
      </c>
      <c r="AP1480" s="12">
        <v>3004.17</v>
      </c>
      <c r="AQ1480" s="3">
        <v>2363.9499999999998</v>
      </c>
      <c r="BB1480" s="2">
        <v>4824</v>
      </c>
      <c r="BC1480" s="41">
        <v>4894</v>
      </c>
      <c r="BD1480" s="65">
        <v>4743</v>
      </c>
      <c r="BE1480" s="41">
        <v>4793</v>
      </c>
      <c r="BF1480" s="41"/>
      <c r="BG1480" s="2">
        <f t="shared" si="143"/>
        <v>4809.3846153846152</v>
      </c>
      <c r="BL1480" s="2">
        <v>5204.38</v>
      </c>
      <c r="BM1480" s="2">
        <v>2474.27</v>
      </c>
      <c r="BN1480" s="2">
        <v>4772.29</v>
      </c>
      <c r="BO1480" s="2">
        <v>2906.36</v>
      </c>
      <c r="HN1480" s="12">
        <f t="shared" si="139"/>
        <v>5548.54</v>
      </c>
      <c r="HO1480" s="2">
        <f t="shared" si="140"/>
        <v>4332.74</v>
      </c>
      <c r="HP1480" s="3">
        <f t="shared" si="141"/>
        <v>4145.04</v>
      </c>
      <c r="HW1480" s="197"/>
    </row>
    <row r="1481" spans="1:231" x14ac:dyDescent="0.3">
      <c r="A1481" s="64">
        <v>42536</v>
      </c>
      <c r="B1481" s="40">
        <v>4816</v>
      </c>
      <c r="C1481" s="40">
        <f t="shared" si="142"/>
        <v>4986.5714285714284</v>
      </c>
      <c r="D1481" s="12">
        <v>5317.45</v>
      </c>
      <c r="E1481" s="2">
        <v>2490.71</v>
      </c>
      <c r="H1481" s="2">
        <v>4885.3599999999997</v>
      </c>
      <c r="I1481" s="3">
        <v>2922.8</v>
      </c>
      <c r="J1481" s="12">
        <v>5302.47</v>
      </c>
      <c r="K1481" s="2">
        <v>2612.4699999999998</v>
      </c>
      <c r="N1481" s="12">
        <v>4870.38</v>
      </c>
      <c r="O1481" s="3">
        <v>3044.56</v>
      </c>
      <c r="P1481" s="12">
        <v>4963.68</v>
      </c>
      <c r="Q1481" s="2">
        <v>2262.41</v>
      </c>
      <c r="T1481" s="2">
        <v>4531.59</v>
      </c>
      <c r="U1481" s="3">
        <v>2694.5</v>
      </c>
      <c r="AJ1481" s="2">
        <f t="shared" si="144"/>
        <v>4522</v>
      </c>
      <c r="AK1481" s="2">
        <v>294</v>
      </c>
      <c r="AL1481" s="12">
        <v>3377.05</v>
      </c>
      <c r="AM1481" s="2">
        <v>1874.65</v>
      </c>
      <c r="AP1481" s="12">
        <v>2944.96</v>
      </c>
      <c r="AQ1481" s="3">
        <v>2306.7399999999998</v>
      </c>
      <c r="BB1481" s="2">
        <v>4856</v>
      </c>
      <c r="BC1481" s="41">
        <v>4914</v>
      </c>
      <c r="BD1481" s="65">
        <v>4793</v>
      </c>
      <c r="BE1481" s="41">
        <v>4844</v>
      </c>
      <c r="BF1481" s="41"/>
      <c r="BG1481" s="2">
        <f t="shared" si="143"/>
        <v>4811.8571428571431</v>
      </c>
      <c r="BL1481" s="2">
        <v>5204.38</v>
      </c>
      <c r="BM1481" s="2">
        <v>2460.27</v>
      </c>
      <c r="BN1481" s="2">
        <v>4772.29</v>
      </c>
      <c r="BO1481" s="2">
        <v>2892.36</v>
      </c>
      <c r="HN1481" s="12">
        <f t="shared" si="139"/>
        <v>5532.47</v>
      </c>
      <c r="HO1481" s="2">
        <f t="shared" si="140"/>
        <v>4362.32</v>
      </c>
      <c r="HP1481" s="3">
        <f t="shared" si="141"/>
        <v>4171.72</v>
      </c>
      <c r="HW1481" s="197"/>
    </row>
    <row r="1482" spans="1:231" x14ac:dyDescent="0.3">
      <c r="A1482" s="64">
        <v>42537</v>
      </c>
      <c r="B1482" s="40">
        <v>4816</v>
      </c>
      <c r="C1482" s="40">
        <f t="shared" si="142"/>
        <v>4973.1904761904761</v>
      </c>
      <c r="D1482" s="12">
        <v>5311.8</v>
      </c>
      <c r="E1482" s="2">
        <v>2482.27</v>
      </c>
      <c r="H1482" s="2">
        <v>4879.71</v>
      </c>
      <c r="I1482" s="3">
        <v>2914.36</v>
      </c>
      <c r="J1482" s="12">
        <v>5327.72</v>
      </c>
      <c r="K1482" s="2">
        <v>2635.57</v>
      </c>
      <c r="N1482" s="12">
        <v>4895.63</v>
      </c>
      <c r="O1482" s="3">
        <v>3067.66</v>
      </c>
      <c r="P1482" s="12">
        <v>4955.47</v>
      </c>
      <c r="Q1482" s="2">
        <v>2252.3200000000002</v>
      </c>
      <c r="T1482" s="2">
        <v>4523.38</v>
      </c>
      <c r="U1482" s="3">
        <v>2684.41</v>
      </c>
      <c r="AJ1482" s="2">
        <f t="shared" si="144"/>
        <v>4522</v>
      </c>
      <c r="AK1482" s="2">
        <v>294</v>
      </c>
      <c r="AL1482" s="12">
        <v>3366.16</v>
      </c>
      <c r="AM1482" s="2">
        <v>1861.81</v>
      </c>
      <c r="AP1482" s="12">
        <v>2934.07</v>
      </c>
      <c r="AQ1482" s="3">
        <v>2293.9</v>
      </c>
      <c r="BB1482" s="2">
        <v>4856</v>
      </c>
      <c r="BC1482" s="41">
        <v>4914</v>
      </c>
      <c r="BD1482" s="65">
        <v>4793</v>
      </c>
      <c r="BE1482" s="41">
        <v>4844</v>
      </c>
      <c r="BF1482" s="41"/>
      <c r="BG1482" s="2">
        <f t="shared" si="143"/>
        <v>4814</v>
      </c>
      <c r="BL1482" s="2">
        <v>5204.38</v>
      </c>
      <c r="BM1482" s="2">
        <v>2482.27</v>
      </c>
      <c r="BN1482" s="2">
        <v>4772.29</v>
      </c>
      <c r="BO1482" s="2">
        <v>2914.36</v>
      </c>
      <c r="HN1482" s="12">
        <f t="shared" si="139"/>
        <v>5557.72</v>
      </c>
      <c r="HO1482" s="2">
        <f t="shared" si="140"/>
        <v>4362.32</v>
      </c>
      <c r="HP1482" s="3">
        <f t="shared" si="141"/>
        <v>4171.72</v>
      </c>
      <c r="HW1482" s="197"/>
    </row>
    <row r="1483" spans="1:231" x14ac:dyDescent="0.3">
      <c r="A1483" s="64">
        <v>42538</v>
      </c>
      <c r="B1483" s="40">
        <v>4811</v>
      </c>
      <c r="C1483" s="40">
        <f t="shared" si="142"/>
        <v>4959.9047619047615</v>
      </c>
      <c r="D1483" s="12">
        <v>5223.47</v>
      </c>
      <c r="E1483" s="2">
        <v>2403.2600000000002</v>
      </c>
      <c r="H1483" s="2">
        <v>4791.38</v>
      </c>
      <c r="I1483" s="3">
        <v>2835.35</v>
      </c>
      <c r="J1483" s="12">
        <v>5254.25</v>
      </c>
      <c r="K1483" s="2">
        <v>2568.37</v>
      </c>
      <c r="N1483" s="12">
        <v>4822.16</v>
      </c>
      <c r="O1483" s="3">
        <v>3000.46</v>
      </c>
      <c r="P1483" s="12">
        <v>4889.7700000000004</v>
      </c>
      <c r="Q1483" s="2">
        <v>2193.12</v>
      </c>
      <c r="T1483" s="2">
        <v>4457.68</v>
      </c>
      <c r="U1483" s="3">
        <v>2625.21</v>
      </c>
      <c r="AJ1483" s="2">
        <f t="shared" si="144"/>
        <v>4517</v>
      </c>
      <c r="AK1483" s="2">
        <v>294</v>
      </c>
      <c r="AL1483" s="12">
        <v>3293.05</v>
      </c>
      <c r="AM1483" s="2">
        <v>1795.6</v>
      </c>
      <c r="AP1483" s="12">
        <v>2860.96</v>
      </c>
      <c r="AQ1483" s="3">
        <v>2227.69</v>
      </c>
      <c r="BB1483" s="2">
        <v>4829</v>
      </c>
      <c r="BC1483" s="65">
        <v>4893</v>
      </c>
      <c r="BD1483" s="65">
        <v>4773</v>
      </c>
      <c r="BE1483" s="41">
        <v>4838</v>
      </c>
      <c r="BF1483" s="41"/>
      <c r="BG1483" s="2">
        <f t="shared" si="143"/>
        <v>4815.5</v>
      </c>
      <c r="BL1483" s="2">
        <v>5204.38</v>
      </c>
      <c r="BM1483" s="2">
        <v>2418.27</v>
      </c>
      <c r="BN1483" s="2">
        <v>4772.29</v>
      </c>
      <c r="BO1483" s="2">
        <v>2850.36</v>
      </c>
      <c r="HN1483" s="12">
        <f t="shared" si="139"/>
        <v>5484.25</v>
      </c>
      <c r="HO1483" s="2">
        <f t="shared" si="140"/>
        <v>4357.22</v>
      </c>
      <c r="HP1483" s="3">
        <f t="shared" si="141"/>
        <v>4167.12</v>
      </c>
      <c r="HW1483" s="197"/>
    </row>
    <row r="1484" spans="1:231" x14ac:dyDescent="0.3">
      <c r="A1484" s="64">
        <v>42541</v>
      </c>
      <c r="B1484" s="40">
        <v>4750</v>
      </c>
      <c r="C1484" s="40">
        <f t="shared" si="142"/>
        <v>4944.5238095238092</v>
      </c>
      <c r="D1484" s="12">
        <v>5222.91</v>
      </c>
      <c r="E1484" s="2">
        <v>2407.89</v>
      </c>
      <c r="H1484" s="2">
        <v>4790.82</v>
      </c>
      <c r="I1484" s="3">
        <v>2839.98</v>
      </c>
      <c r="J1484" s="12">
        <v>5208.33</v>
      </c>
      <c r="K1484" s="2">
        <v>2526.37</v>
      </c>
      <c r="N1484" s="12">
        <v>4776.24</v>
      </c>
      <c r="O1484" s="3">
        <v>2958.46</v>
      </c>
      <c r="P1484" s="12">
        <v>4878.67</v>
      </c>
      <c r="Q1484" s="2">
        <v>2117.83</v>
      </c>
      <c r="T1484" s="2">
        <v>4446.58</v>
      </c>
      <c r="U1484" s="3">
        <v>2617.83</v>
      </c>
      <c r="AJ1484" s="2">
        <f t="shared" si="144"/>
        <v>4456</v>
      </c>
      <c r="AK1484" s="2">
        <v>294</v>
      </c>
      <c r="AL1484" s="12">
        <v>3272.03</v>
      </c>
      <c r="AM1484" s="2">
        <v>1778.61</v>
      </c>
      <c r="AP1484" s="12">
        <v>2839.94</v>
      </c>
      <c r="AQ1484" s="3">
        <v>2210.6999999999998</v>
      </c>
      <c r="BB1484" s="2">
        <v>4750</v>
      </c>
      <c r="BC1484" s="41">
        <v>4800</v>
      </c>
      <c r="BD1484" s="65">
        <v>4710</v>
      </c>
      <c r="BE1484" s="41">
        <v>4784</v>
      </c>
      <c r="BF1484" s="41"/>
      <c r="BG1484" s="2">
        <f t="shared" si="143"/>
        <v>4813.6470588235297</v>
      </c>
      <c r="BL1484" s="2">
        <v>5204.38</v>
      </c>
      <c r="BM1484" s="2">
        <v>2378.27</v>
      </c>
      <c r="BN1484" s="2">
        <v>4772.29</v>
      </c>
      <c r="BO1484" s="2">
        <v>2810.36</v>
      </c>
      <c r="HN1484" s="12">
        <f t="shared" si="139"/>
        <v>5438.33</v>
      </c>
      <c r="HO1484" s="2">
        <f t="shared" si="140"/>
        <v>4295</v>
      </c>
      <c r="HP1484" s="3">
        <f t="shared" si="141"/>
        <v>4111</v>
      </c>
      <c r="HW1484" s="197"/>
    </row>
    <row r="1485" spans="1:231" x14ac:dyDescent="0.3">
      <c r="A1485" s="64">
        <v>42542</v>
      </c>
      <c r="B1485" s="40">
        <v>4667</v>
      </c>
      <c r="C1485" s="40">
        <f t="shared" si="142"/>
        <v>4926.0476190476193</v>
      </c>
      <c r="D1485" s="12">
        <v>5164.3100000000004</v>
      </c>
      <c r="E1485" s="2">
        <v>2351.52</v>
      </c>
      <c r="H1485" s="2">
        <v>4732.22</v>
      </c>
      <c r="I1485" s="3">
        <v>2783.61</v>
      </c>
      <c r="J1485" s="12">
        <v>5194.5600000000004</v>
      </c>
      <c r="K1485" s="2">
        <v>2513.77</v>
      </c>
      <c r="N1485" s="12">
        <v>4762.47</v>
      </c>
      <c r="O1485" s="3">
        <v>2945.86</v>
      </c>
      <c r="P1485" s="12">
        <v>4881.1499999999996</v>
      </c>
      <c r="Q1485" s="2">
        <v>2189.27</v>
      </c>
      <c r="T1485" s="2">
        <v>4449.0600000000004</v>
      </c>
      <c r="U1485" s="3">
        <v>2621.36</v>
      </c>
      <c r="AJ1485" s="2">
        <f t="shared" si="144"/>
        <v>4373</v>
      </c>
      <c r="AK1485" s="2">
        <v>294</v>
      </c>
      <c r="AL1485" s="12">
        <v>3276.09</v>
      </c>
      <c r="AM1485" s="2">
        <v>1783.76</v>
      </c>
      <c r="AP1485" s="12">
        <v>2844</v>
      </c>
      <c r="AQ1485" s="3">
        <v>2215.85</v>
      </c>
      <c r="BB1485" s="2">
        <v>4680</v>
      </c>
      <c r="BC1485" s="41">
        <v>4750</v>
      </c>
      <c r="BD1485" s="65">
        <v>4635</v>
      </c>
      <c r="BE1485" s="41">
        <v>4727</v>
      </c>
      <c r="BF1485" s="41"/>
      <c r="BG1485" s="2">
        <f t="shared" si="143"/>
        <v>4808.833333333333</v>
      </c>
      <c r="BL1485" s="2">
        <v>5204.38</v>
      </c>
      <c r="BM1485" s="2">
        <v>2366.27</v>
      </c>
      <c r="BN1485" s="2">
        <v>4772.29</v>
      </c>
      <c r="BO1485" s="2">
        <v>2798.36</v>
      </c>
      <c r="HN1485" s="12">
        <f t="shared" ref="HN1485:HN1548" si="145">J1485+230</f>
        <v>5424.56</v>
      </c>
      <c r="HO1485" s="2">
        <f t="shared" si="140"/>
        <v>4210.34</v>
      </c>
      <c r="HP1485" s="3">
        <f t="shared" si="141"/>
        <v>4034.6400000000003</v>
      </c>
      <c r="HW1485" s="197"/>
    </row>
    <row r="1486" spans="1:231" x14ac:dyDescent="0.3">
      <c r="A1486" s="64">
        <v>42543</v>
      </c>
      <c r="B1486" s="40">
        <v>4724</v>
      </c>
      <c r="C1486" s="40">
        <f t="shared" si="142"/>
        <v>4910.2857142857147</v>
      </c>
      <c r="D1486" s="12">
        <v>5037.13</v>
      </c>
      <c r="E1486" s="2">
        <v>2230.21</v>
      </c>
      <c r="H1486" s="2">
        <v>4605.04</v>
      </c>
      <c r="I1486" s="3">
        <v>2662.3</v>
      </c>
      <c r="J1486" s="12">
        <v>5155.53</v>
      </c>
      <c r="K1486" s="2">
        <v>2478.0700000000002</v>
      </c>
      <c r="N1486" s="12">
        <v>4723.4399999999996</v>
      </c>
      <c r="O1486" s="3">
        <v>2910.16</v>
      </c>
      <c r="P1486" s="12">
        <v>4830.9799999999996</v>
      </c>
      <c r="Q1486" s="2">
        <v>2142.73</v>
      </c>
      <c r="T1486" s="2">
        <v>4398.8900000000003</v>
      </c>
      <c r="U1486" s="3">
        <v>2574.8200000000002</v>
      </c>
      <c r="AJ1486" s="2">
        <f t="shared" si="144"/>
        <v>4430</v>
      </c>
      <c r="AK1486" s="2">
        <v>294</v>
      </c>
      <c r="AL1486" s="12">
        <v>3230.39</v>
      </c>
      <c r="AM1486" s="2">
        <v>1741.81</v>
      </c>
      <c r="AP1486" s="12">
        <v>2798.3</v>
      </c>
      <c r="AQ1486" s="3">
        <v>2173.9</v>
      </c>
      <c r="BB1486" s="2">
        <v>4757</v>
      </c>
      <c r="BC1486" s="41">
        <v>4828</v>
      </c>
      <c r="BD1486" s="65">
        <v>4679</v>
      </c>
      <c r="BE1486" s="41">
        <v>4729</v>
      </c>
      <c r="BF1486" s="41"/>
      <c r="BG1486" s="2">
        <f t="shared" si="143"/>
        <v>4804.6315789473683</v>
      </c>
      <c r="BL1486" s="2">
        <v>5204.38</v>
      </c>
      <c r="BM1486" s="2">
        <v>2332.27</v>
      </c>
      <c r="BN1486" s="2">
        <v>4772.29</v>
      </c>
      <c r="BO1486" s="2">
        <v>2764.36</v>
      </c>
      <c r="HN1486" s="12">
        <f t="shared" si="145"/>
        <v>5385.53</v>
      </c>
      <c r="HO1486" s="2">
        <f t="shared" si="140"/>
        <v>4268.4800000000005</v>
      </c>
      <c r="HP1486" s="3">
        <f t="shared" si="141"/>
        <v>4087.08</v>
      </c>
      <c r="HW1486" s="197"/>
    </row>
    <row r="1487" spans="1:231" x14ac:dyDescent="0.3">
      <c r="A1487" s="64">
        <v>42544</v>
      </c>
      <c r="B1487" s="40">
        <v>4727</v>
      </c>
      <c r="C1487" s="40">
        <f t="shared" si="142"/>
        <v>4893.1428571428569</v>
      </c>
      <c r="D1487" s="12">
        <v>5185.5200000000004</v>
      </c>
      <c r="E1487" s="2">
        <v>2357.71</v>
      </c>
      <c r="H1487" s="2">
        <v>4753.43</v>
      </c>
      <c r="I1487" s="3">
        <v>2789.8</v>
      </c>
      <c r="J1487" s="12">
        <v>5325.43</v>
      </c>
      <c r="K1487" s="2">
        <v>2633.47</v>
      </c>
      <c r="N1487" s="12">
        <v>4893.34</v>
      </c>
      <c r="O1487" s="3">
        <v>3065.56</v>
      </c>
      <c r="P1487" s="12">
        <v>4968.96</v>
      </c>
      <c r="Q1487" s="2">
        <v>2281.11</v>
      </c>
      <c r="T1487" s="2">
        <v>4536.87</v>
      </c>
      <c r="U1487" s="3">
        <v>2713.2</v>
      </c>
      <c r="AJ1487" s="2">
        <f t="shared" si="144"/>
        <v>4433</v>
      </c>
      <c r="AK1487" s="2">
        <v>294</v>
      </c>
      <c r="AL1487" s="12">
        <v>3348.9</v>
      </c>
      <c r="AM1487" s="2">
        <v>1860.21</v>
      </c>
      <c r="AP1487" s="12">
        <v>2916.81</v>
      </c>
      <c r="AQ1487" s="3">
        <v>2292.3000000000002</v>
      </c>
      <c r="BB1487" s="2">
        <v>4743</v>
      </c>
      <c r="BC1487" s="41">
        <v>4826</v>
      </c>
      <c r="BD1487" s="65">
        <v>4646</v>
      </c>
      <c r="BE1487" s="41">
        <v>4726</v>
      </c>
      <c r="BF1487" s="41"/>
      <c r="BG1487" s="2">
        <f t="shared" si="143"/>
        <v>4800.7</v>
      </c>
      <c r="BL1487" s="2">
        <v>5204.38</v>
      </c>
      <c r="BM1487" s="2">
        <v>2480.27</v>
      </c>
      <c r="BN1487" s="2">
        <v>4772.29</v>
      </c>
      <c r="BO1487" s="2">
        <v>2912.36</v>
      </c>
      <c r="HN1487" s="12">
        <f t="shared" si="145"/>
        <v>5555.43</v>
      </c>
      <c r="HO1487" s="2">
        <f t="shared" si="140"/>
        <v>4271.54</v>
      </c>
      <c r="HP1487" s="3">
        <f t="shared" si="141"/>
        <v>4089.84</v>
      </c>
      <c r="HW1487" s="197"/>
    </row>
    <row r="1488" spans="1:231" x14ac:dyDescent="0.3">
      <c r="A1488" s="64">
        <v>42545</v>
      </c>
      <c r="B1488" s="40">
        <v>4782</v>
      </c>
      <c r="C1488" s="40">
        <f t="shared" si="142"/>
        <v>4878</v>
      </c>
      <c r="D1488" s="12">
        <v>5141.42</v>
      </c>
      <c r="E1488" s="2">
        <v>2315.67</v>
      </c>
      <c r="H1488" s="2">
        <v>4709.33</v>
      </c>
      <c r="I1488" s="3">
        <v>2747.76</v>
      </c>
      <c r="J1488" s="12">
        <v>5311.65</v>
      </c>
      <c r="K1488" s="2">
        <v>2620.87</v>
      </c>
      <c r="N1488" s="12">
        <v>4879.5600000000004</v>
      </c>
      <c r="O1488" s="3">
        <v>3052.96</v>
      </c>
      <c r="P1488" s="12">
        <v>4972.0200000000004</v>
      </c>
      <c r="Q1488" s="2">
        <v>2285.15</v>
      </c>
      <c r="T1488" s="2">
        <v>4539.93</v>
      </c>
      <c r="U1488" s="3">
        <v>2717.24</v>
      </c>
      <c r="AJ1488" s="2">
        <f t="shared" si="144"/>
        <v>4488</v>
      </c>
      <c r="AK1488" s="2">
        <v>294</v>
      </c>
      <c r="AL1488" s="12">
        <v>3307.22</v>
      </c>
      <c r="AM1488" s="2">
        <v>1820.09</v>
      </c>
      <c r="AP1488" s="12">
        <v>2875.13</v>
      </c>
      <c r="AQ1488" s="3">
        <v>2252.1799999999998</v>
      </c>
      <c r="BC1488" s="2">
        <v>4878</v>
      </c>
      <c r="BD1488" s="41">
        <v>4740</v>
      </c>
      <c r="BE1488" s="41">
        <v>4835</v>
      </c>
      <c r="BF1488" s="41"/>
      <c r="BG1488" s="2">
        <f t="shared" si="143"/>
        <v>4802.333333333333</v>
      </c>
      <c r="BL1488" s="2">
        <v>5204.38</v>
      </c>
      <c r="BM1488" s="2">
        <v>2468.27</v>
      </c>
      <c r="BN1488" s="2">
        <v>4772.29</v>
      </c>
      <c r="BO1488" s="2">
        <v>2900.36</v>
      </c>
      <c r="HN1488" s="12">
        <f t="shared" si="145"/>
        <v>5541.65</v>
      </c>
      <c r="HO1488" s="2">
        <f t="shared" si="140"/>
        <v>4327.6400000000003</v>
      </c>
      <c r="HP1488" s="3">
        <f t="shared" si="141"/>
        <v>4140.4400000000005</v>
      </c>
      <c r="HW1488" s="197"/>
    </row>
    <row r="1489" spans="1:231" x14ac:dyDescent="0.3">
      <c r="A1489" s="64">
        <v>42548</v>
      </c>
      <c r="B1489" s="40">
        <v>4791</v>
      </c>
      <c r="C1489" s="40">
        <f t="shared" si="142"/>
        <v>4861.3809523809523</v>
      </c>
      <c r="D1489" s="12">
        <v>5152.34</v>
      </c>
      <c r="E1489" s="2">
        <v>2325.17</v>
      </c>
      <c r="H1489" s="2">
        <v>4720.25</v>
      </c>
      <c r="I1489" s="3">
        <v>2757.26</v>
      </c>
      <c r="J1489" s="12">
        <v>5323.13</v>
      </c>
      <c r="K1489" s="2">
        <v>2631.37</v>
      </c>
      <c r="N1489" s="12">
        <v>4891.04</v>
      </c>
      <c r="O1489" s="3">
        <v>3063.46</v>
      </c>
      <c r="P1489" s="12">
        <v>4873.97</v>
      </c>
      <c r="Q1489" s="2">
        <v>2187.38</v>
      </c>
      <c r="T1489" s="2">
        <v>4441.88</v>
      </c>
      <c r="U1489" s="3">
        <v>2619.4699999999998</v>
      </c>
      <c r="AJ1489" s="2">
        <f t="shared" si="144"/>
        <v>4497</v>
      </c>
      <c r="AK1489" s="2">
        <v>294</v>
      </c>
      <c r="AL1489" s="12">
        <v>3254.17</v>
      </c>
      <c r="AM1489" s="2">
        <v>1766.75</v>
      </c>
      <c r="AP1489" s="12">
        <v>2822.08</v>
      </c>
      <c r="AQ1489" s="3">
        <v>2198.84</v>
      </c>
      <c r="BC1489" s="2">
        <v>4899</v>
      </c>
      <c r="BD1489" s="41">
        <v>4801</v>
      </c>
      <c r="BE1489" s="41">
        <v>4845</v>
      </c>
      <c r="BF1489" s="41"/>
      <c r="BG1489" s="2">
        <f t="shared" si="143"/>
        <v>4800.1904761904761</v>
      </c>
      <c r="BL1489" s="2">
        <v>5204.38</v>
      </c>
      <c r="BM1489" s="2">
        <v>2478.27</v>
      </c>
      <c r="BN1489" s="2">
        <v>4772.29</v>
      </c>
      <c r="BO1489" s="2">
        <v>2910.36</v>
      </c>
      <c r="HN1489" s="12">
        <f t="shared" si="145"/>
        <v>5553.13</v>
      </c>
      <c r="HO1489" s="2">
        <f t="shared" si="140"/>
        <v>4336.82</v>
      </c>
      <c r="HP1489" s="3">
        <f t="shared" si="141"/>
        <v>4148.72</v>
      </c>
      <c r="HW1489" s="197"/>
    </row>
    <row r="1490" spans="1:231" x14ac:dyDescent="0.3">
      <c r="A1490" s="64">
        <v>42549</v>
      </c>
      <c r="B1490" s="40">
        <v>4771</v>
      </c>
      <c r="C1490" s="40">
        <f t="shared" si="142"/>
        <v>4842.333333333333</v>
      </c>
      <c r="D1490" s="12">
        <v>5077.87</v>
      </c>
      <c r="E1490" s="2">
        <v>2254.9299999999998</v>
      </c>
      <c r="H1490" s="2">
        <v>4645.78</v>
      </c>
      <c r="I1490" s="3">
        <v>2687.02</v>
      </c>
      <c r="J1490" s="12">
        <v>5293.28</v>
      </c>
      <c r="K1490" s="2">
        <v>2604.0700000000002</v>
      </c>
      <c r="N1490" s="12">
        <v>4861.1899999999996</v>
      </c>
      <c r="O1490" s="3">
        <v>3036.16</v>
      </c>
      <c r="P1490" s="12">
        <v>4817.22</v>
      </c>
      <c r="Q1490" s="2">
        <v>2133.4899999999998</v>
      </c>
      <c r="T1490" s="2">
        <v>4385.13</v>
      </c>
      <c r="U1490" s="3">
        <v>2565.58</v>
      </c>
      <c r="AJ1490" s="2">
        <f t="shared" si="144"/>
        <v>4477</v>
      </c>
      <c r="AK1490" s="2">
        <v>294</v>
      </c>
      <c r="AL1490" s="12">
        <v>3246.91</v>
      </c>
      <c r="AM1490" s="2">
        <v>1761.91</v>
      </c>
      <c r="AP1490" s="12">
        <v>2814.82</v>
      </c>
      <c r="AQ1490" s="3">
        <v>2194</v>
      </c>
      <c r="BC1490" s="2">
        <v>4905</v>
      </c>
      <c r="BD1490" s="41">
        <v>4836</v>
      </c>
      <c r="BE1490" s="41">
        <v>4886</v>
      </c>
      <c r="BF1490" s="41"/>
      <c r="BG1490" s="2">
        <f t="shared" si="143"/>
        <v>4799.9523809523807</v>
      </c>
      <c r="BL1490" s="2">
        <v>5204.38</v>
      </c>
      <c r="BM1490" s="2">
        <v>2452.27</v>
      </c>
      <c r="BN1490" s="2">
        <v>4772.29</v>
      </c>
      <c r="BO1490" s="2">
        <v>2884.36</v>
      </c>
      <c r="HN1490" s="12">
        <f t="shared" si="145"/>
        <v>5523.28</v>
      </c>
      <c r="HO1490" s="2">
        <f t="shared" si="140"/>
        <v>4316.42</v>
      </c>
      <c r="HP1490" s="3">
        <f t="shared" si="141"/>
        <v>4130.3200000000006</v>
      </c>
      <c r="HW1490" s="197"/>
    </row>
    <row r="1491" spans="1:231" x14ac:dyDescent="0.3">
      <c r="A1491" s="64">
        <v>42550</v>
      </c>
      <c r="B1491" s="40">
        <v>4720</v>
      </c>
      <c r="C1491" s="40">
        <f t="shared" si="142"/>
        <v>4823.4761904761908</v>
      </c>
      <c r="D1491" s="12">
        <v>4972.4799999999996</v>
      </c>
      <c r="E1491" s="2">
        <v>2159.8200000000002</v>
      </c>
      <c r="H1491" s="2">
        <v>4540.3900000000003</v>
      </c>
      <c r="I1491" s="3">
        <v>2591.91</v>
      </c>
      <c r="J1491" s="12">
        <v>5212.93</v>
      </c>
      <c r="K1491" s="2">
        <v>2530.5700000000002</v>
      </c>
      <c r="N1491" s="12">
        <v>4780.84</v>
      </c>
      <c r="O1491" s="3">
        <v>2962.66</v>
      </c>
      <c r="P1491" s="12">
        <v>4747.84</v>
      </c>
      <c r="Q1491" s="2">
        <v>2070.84</v>
      </c>
      <c r="T1491" s="2">
        <v>4315.75</v>
      </c>
      <c r="U1491" s="3">
        <v>2502.9299999999998</v>
      </c>
      <c r="AJ1491" s="2">
        <f t="shared" si="144"/>
        <v>4426</v>
      </c>
      <c r="AK1491" s="2">
        <v>294</v>
      </c>
      <c r="AL1491" s="12">
        <v>3155.67</v>
      </c>
      <c r="AM1491" s="2">
        <v>1678</v>
      </c>
      <c r="AP1491" s="12">
        <v>2723.58</v>
      </c>
      <c r="AQ1491" s="3">
        <v>2110.09</v>
      </c>
      <c r="BC1491" s="2">
        <v>4850</v>
      </c>
      <c r="BD1491" s="66">
        <v>4821</v>
      </c>
      <c r="BE1491" s="66">
        <v>4886</v>
      </c>
      <c r="BF1491" s="66"/>
      <c r="BG1491" s="2">
        <f t="shared" si="143"/>
        <v>4798.9047619047615</v>
      </c>
      <c r="BL1491" s="2">
        <v>5204.38</v>
      </c>
      <c r="BM1491" s="2">
        <v>2382.27</v>
      </c>
      <c r="BN1491" s="2">
        <v>4772.29</v>
      </c>
      <c r="BO1491" s="2">
        <v>2814.36</v>
      </c>
      <c r="HN1491" s="12">
        <f t="shared" si="145"/>
        <v>5442.93</v>
      </c>
      <c r="HO1491" s="2">
        <f t="shared" ref="HO1491:HO1554" si="146">B1491*1.02-550</f>
        <v>4264.3999999999996</v>
      </c>
      <c r="HP1491" s="3">
        <f t="shared" ref="HP1491:HP1558" si="147">B1491*0.92-259</f>
        <v>4083.4000000000005</v>
      </c>
      <c r="HW1491" s="197"/>
    </row>
    <row r="1492" spans="1:231" x14ac:dyDescent="0.3">
      <c r="A1492" s="64">
        <v>42551</v>
      </c>
      <c r="B1492" s="40">
        <v>4698</v>
      </c>
      <c r="C1492" s="40">
        <f t="shared" si="142"/>
        <v>4804.9523809523807</v>
      </c>
      <c r="D1492" s="12">
        <v>4940.4799999999996</v>
      </c>
      <c r="E1492" s="2">
        <v>2130.27</v>
      </c>
      <c r="H1492" s="2">
        <v>4508.3900000000003</v>
      </c>
      <c r="I1492" s="3">
        <v>2562.36</v>
      </c>
      <c r="J1492" s="12">
        <v>5194.5600000000004</v>
      </c>
      <c r="K1492" s="2">
        <v>2513.77</v>
      </c>
      <c r="N1492" s="12">
        <v>4762.47</v>
      </c>
      <c r="O1492" s="3">
        <v>2945.86</v>
      </c>
      <c r="P1492" s="12">
        <v>4731.9799999999996</v>
      </c>
      <c r="Q1492" s="2">
        <v>2056.52</v>
      </c>
      <c r="T1492" s="2">
        <v>4299.8900000000003</v>
      </c>
      <c r="U1492" s="3">
        <v>2488.61</v>
      </c>
      <c r="AJ1492" s="2">
        <f t="shared" si="144"/>
        <v>4404</v>
      </c>
      <c r="AK1492" s="2">
        <v>294</v>
      </c>
      <c r="AL1492" s="12">
        <v>3141.84</v>
      </c>
      <c r="AM1492" s="16">
        <v>1665.76</v>
      </c>
      <c r="AN1492" s="16"/>
      <c r="AO1492" s="16"/>
      <c r="AP1492" s="12">
        <v>2709.75</v>
      </c>
      <c r="AQ1492" s="3">
        <v>2097.85</v>
      </c>
      <c r="BC1492" s="2">
        <v>4813</v>
      </c>
      <c r="BD1492" s="66">
        <v>4778</v>
      </c>
      <c r="BE1492" s="66">
        <v>4858</v>
      </c>
      <c r="BF1492" s="66"/>
      <c r="BG1492" s="2">
        <f t="shared" si="143"/>
        <v>4796.7142857142853</v>
      </c>
      <c r="BL1492" s="2">
        <v>5204.38</v>
      </c>
      <c r="BM1492" s="2">
        <v>2366.27</v>
      </c>
      <c r="BN1492" s="2">
        <v>4772.29</v>
      </c>
      <c r="BO1492" s="2">
        <v>2798.36</v>
      </c>
      <c r="HN1492" s="12">
        <f t="shared" si="145"/>
        <v>5424.56</v>
      </c>
      <c r="HO1492" s="2">
        <f t="shared" si="146"/>
        <v>4241.96</v>
      </c>
      <c r="HP1492" s="3">
        <f t="shared" si="147"/>
        <v>4063.16</v>
      </c>
      <c r="HW1492" s="197"/>
    </row>
    <row r="1493" spans="1:231" x14ac:dyDescent="0.3">
      <c r="A1493" s="64">
        <v>42552</v>
      </c>
      <c r="B1493" s="40">
        <v>4720</v>
      </c>
      <c r="C1493" s="40">
        <f t="shared" si="142"/>
        <v>4788.4285714285716</v>
      </c>
      <c r="D1493" s="12">
        <v>4919.13</v>
      </c>
      <c r="E1493" s="2">
        <v>2113.5700000000002</v>
      </c>
      <c r="H1493" s="2">
        <v>4487.04</v>
      </c>
      <c r="I1493" s="3">
        <v>2545.66</v>
      </c>
      <c r="J1493" s="12">
        <v>5155.53</v>
      </c>
      <c r="K1493" s="2">
        <v>2478.0700000000002</v>
      </c>
      <c r="N1493" s="12">
        <v>4723.4399999999996</v>
      </c>
      <c r="O1493" s="3">
        <v>2910.16</v>
      </c>
      <c r="P1493" s="12">
        <v>4713.03</v>
      </c>
      <c r="Q1493" s="2">
        <v>2040.67</v>
      </c>
      <c r="T1493" s="2">
        <v>4280.9399999999996</v>
      </c>
      <c r="U1493" s="3">
        <v>2472.7600000000002</v>
      </c>
      <c r="AJ1493" s="2">
        <f t="shared" si="144"/>
        <v>4426</v>
      </c>
      <c r="AK1493" s="2">
        <v>294</v>
      </c>
      <c r="AL1493" s="12">
        <v>3082.94</v>
      </c>
      <c r="AM1493" s="2">
        <v>1610.59</v>
      </c>
      <c r="AP1493" s="12">
        <v>2650.85</v>
      </c>
      <c r="AQ1493" s="3">
        <v>2042.68</v>
      </c>
      <c r="BC1493" s="2">
        <v>4835</v>
      </c>
      <c r="BD1493" s="66">
        <v>4770</v>
      </c>
      <c r="BE1493" s="66">
        <v>4855</v>
      </c>
      <c r="BF1493" s="66"/>
      <c r="BG1493" s="2">
        <f t="shared" si="143"/>
        <v>4794.5714285714284</v>
      </c>
      <c r="BL1493" s="2">
        <v>5204.38</v>
      </c>
      <c r="BM1493" s="2">
        <v>2332.27</v>
      </c>
      <c r="BN1493" s="2">
        <v>4772.29</v>
      </c>
      <c r="BO1493" s="2">
        <v>2764.36</v>
      </c>
      <c r="HN1493" s="12">
        <f t="shared" si="145"/>
        <v>5385.53</v>
      </c>
      <c r="HO1493" s="2">
        <f t="shared" si="146"/>
        <v>4264.3999999999996</v>
      </c>
      <c r="HP1493" s="3">
        <f t="shared" si="147"/>
        <v>4083.4000000000005</v>
      </c>
      <c r="HW1493" s="197"/>
    </row>
    <row r="1494" spans="1:231" x14ac:dyDescent="0.3">
      <c r="A1494" s="64">
        <v>42555</v>
      </c>
      <c r="B1494" s="40">
        <v>4610</v>
      </c>
      <c r="C1494" s="40">
        <f t="shared" si="142"/>
        <v>4767.1904761904761</v>
      </c>
      <c r="D1494" s="12">
        <v>4891.71</v>
      </c>
      <c r="E1494" s="2">
        <v>2084.39</v>
      </c>
      <c r="H1494" s="2">
        <v>4459.62</v>
      </c>
      <c r="I1494" s="3">
        <v>2516.48</v>
      </c>
      <c r="J1494" s="12">
        <v>5173.8999999999996</v>
      </c>
      <c r="K1494" s="2">
        <v>2494.87</v>
      </c>
      <c r="N1494" s="12">
        <v>4741.8100000000004</v>
      </c>
      <c r="O1494" s="3">
        <v>2926.96</v>
      </c>
      <c r="P1494" s="12">
        <v>4684.4799999999996</v>
      </c>
      <c r="Q1494" s="2">
        <v>2011.09</v>
      </c>
      <c r="T1494" s="2">
        <v>4252.3900000000003</v>
      </c>
      <c r="U1494" s="3">
        <v>2443.1799999999998</v>
      </c>
      <c r="AJ1494" s="2">
        <f t="shared" si="144"/>
        <v>4316</v>
      </c>
      <c r="AK1494" s="2">
        <v>294</v>
      </c>
      <c r="AL1494" s="12">
        <v>3066.95</v>
      </c>
      <c r="AM1494" s="2">
        <v>1593.35</v>
      </c>
      <c r="AP1494" s="12">
        <v>2634.86</v>
      </c>
      <c r="AQ1494" s="3">
        <v>2025.44</v>
      </c>
      <c r="BC1494" s="2">
        <v>4705</v>
      </c>
      <c r="BD1494" s="41">
        <v>4640</v>
      </c>
      <c r="BE1494" s="41">
        <v>4730</v>
      </c>
      <c r="BF1494" s="41"/>
      <c r="BG1494" s="2">
        <f t="shared" si="143"/>
        <v>4787.333333333333</v>
      </c>
      <c r="BL1494" s="2">
        <v>5204.38</v>
      </c>
      <c r="BM1494" s="2">
        <v>2348.27</v>
      </c>
      <c r="BN1494" s="2">
        <v>4772.29</v>
      </c>
      <c r="BO1494" s="2">
        <v>2780.36</v>
      </c>
      <c r="HN1494" s="12">
        <f t="shared" si="145"/>
        <v>5403.9</v>
      </c>
      <c r="HO1494" s="2">
        <f t="shared" si="146"/>
        <v>4152.2</v>
      </c>
      <c r="HP1494" s="3">
        <f t="shared" si="147"/>
        <v>3982.2</v>
      </c>
      <c r="HW1494" s="197"/>
    </row>
    <row r="1495" spans="1:231" x14ac:dyDescent="0.3">
      <c r="A1495" s="64">
        <v>42556</v>
      </c>
      <c r="B1495" s="40">
        <v>4624</v>
      </c>
      <c r="C1495" s="40">
        <f t="shared" si="142"/>
        <v>4752.1428571428569</v>
      </c>
      <c r="D1495" s="12">
        <v>4923.26</v>
      </c>
      <c r="E1495" s="2">
        <v>2111.69</v>
      </c>
      <c r="H1495" s="2">
        <v>4491.17</v>
      </c>
      <c r="I1495" s="3">
        <v>2543.7800000000002</v>
      </c>
      <c r="J1495" s="12">
        <v>5208.33</v>
      </c>
      <c r="K1495" s="2">
        <v>2526.37</v>
      </c>
      <c r="N1495" s="12">
        <v>4776.24</v>
      </c>
      <c r="O1495" s="3">
        <v>2958.46</v>
      </c>
      <c r="P1495" s="12">
        <v>4728.8900000000003</v>
      </c>
      <c r="Q1495" s="2">
        <v>2052.4499999999998</v>
      </c>
      <c r="T1495" s="2">
        <v>4296.8</v>
      </c>
      <c r="U1495" s="3">
        <v>2484.54</v>
      </c>
      <c r="AJ1495" s="2">
        <f t="shared" si="144"/>
        <v>4330</v>
      </c>
      <c r="AK1495" s="2">
        <v>294</v>
      </c>
      <c r="AL1495" s="12">
        <v>3092.28</v>
      </c>
      <c r="AM1495" s="2">
        <v>1615.7</v>
      </c>
      <c r="AP1495" s="12">
        <v>2660.19</v>
      </c>
      <c r="AQ1495" s="3">
        <v>2047.79</v>
      </c>
      <c r="BC1495" s="2">
        <v>4710</v>
      </c>
      <c r="BD1495" s="41">
        <v>4604</v>
      </c>
      <c r="BE1495" s="41">
        <v>4714</v>
      </c>
      <c r="BF1495" s="41"/>
      <c r="BG1495" s="2">
        <f t="shared" si="143"/>
        <v>4783.4761904761908</v>
      </c>
      <c r="BL1495" s="2">
        <v>5204.38</v>
      </c>
      <c r="BM1495" s="2">
        <v>2378.27</v>
      </c>
      <c r="BN1495" s="2">
        <v>4772.29</v>
      </c>
      <c r="BO1495" s="2">
        <v>2810.36</v>
      </c>
      <c r="HN1495" s="12">
        <f t="shared" si="145"/>
        <v>5438.33</v>
      </c>
      <c r="HO1495" s="2">
        <f t="shared" si="146"/>
        <v>4166.4800000000005</v>
      </c>
      <c r="HP1495" s="3">
        <f t="shared" si="147"/>
        <v>3995.08</v>
      </c>
      <c r="HW1495" s="197"/>
    </row>
    <row r="1496" spans="1:231" x14ac:dyDescent="0.3">
      <c r="A1496" s="64">
        <v>42557</v>
      </c>
      <c r="B1496" s="40">
        <v>4605</v>
      </c>
      <c r="C1496" s="40">
        <f t="shared" si="142"/>
        <v>4740.2380952380954</v>
      </c>
      <c r="D1496" s="12">
        <v>4934.1099999999997</v>
      </c>
      <c r="E1496" s="2">
        <v>2124.75</v>
      </c>
      <c r="H1496" s="2">
        <v>4502.0200000000004</v>
      </c>
      <c r="I1496" s="3">
        <v>2556.84</v>
      </c>
      <c r="J1496" s="12">
        <v>5187.67</v>
      </c>
      <c r="K1496" s="2">
        <v>2507.4699999999998</v>
      </c>
      <c r="N1496" s="12">
        <v>4755.58</v>
      </c>
      <c r="O1496" s="3">
        <v>2939.56</v>
      </c>
      <c r="P1496" s="12">
        <v>4711.1400000000003</v>
      </c>
      <c r="Q1496" s="2">
        <v>2036.43</v>
      </c>
      <c r="T1496" s="2">
        <v>4279.05</v>
      </c>
      <c r="U1496" s="3">
        <v>2468.52</v>
      </c>
      <c r="AJ1496" s="2">
        <f t="shared" si="144"/>
        <v>4311</v>
      </c>
      <c r="AK1496" s="2">
        <v>294</v>
      </c>
      <c r="AL1496" s="12">
        <v>3106.86</v>
      </c>
      <c r="AM1496" s="2">
        <v>1631.73</v>
      </c>
      <c r="AP1496" s="12">
        <v>2674.77</v>
      </c>
      <c r="AQ1496" s="3">
        <v>2063.8200000000002</v>
      </c>
      <c r="BC1496" s="2">
        <v>4695</v>
      </c>
      <c r="BD1496" s="41">
        <v>4588</v>
      </c>
      <c r="BE1496" s="41">
        <v>4685</v>
      </c>
      <c r="BF1496" s="41"/>
      <c r="BG1496" s="2">
        <f t="shared" si="143"/>
        <v>4779.9047619047615</v>
      </c>
      <c r="BL1496" s="2">
        <v>5204.38</v>
      </c>
      <c r="BM1496" s="2">
        <v>2360.27</v>
      </c>
      <c r="BN1496" s="2">
        <v>4772.29</v>
      </c>
      <c r="BO1496" s="2">
        <v>2792.36</v>
      </c>
      <c r="HN1496" s="12">
        <f t="shared" si="145"/>
        <v>5417.67</v>
      </c>
      <c r="HO1496" s="2">
        <f t="shared" si="146"/>
        <v>4147.1000000000004</v>
      </c>
      <c r="HP1496" s="3">
        <f t="shared" si="147"/>
        <v>3977.6000000000004</v>
      </c>
      <c r="HW1496" s="197"/>
    </row>
    <row r="1497" spans="1:231" x14ac:dyDescent="0.3">
      <c r="A1497" s="64">
        <v>42558</v>
      </c>
      <c r="B1497" s="40">
        <v>4611</v>
      </c>
      <c r="C1497" s="40">
        <f t="shared" si="142"/>
        <v>4729.9047619047615</v>
      </c>
      <c r="D1497" s="12">
        <v>4974.53</v>
      </c>
      <c r="E1497" s="2">
        <v>2133.9499999999998</v>
      </c>
      <c r="H1497" s="2">
        <v>4542.4399999999996</v>
      </c>
      <c r="I1497" s="3">
        <v>2566.04</v>
      </c>
      <c r="J1497" s="12">
        <v>5228.95</v>
      </c>
      <c r="K1497" s="2">
        <v>2517.9699999999998</v>
      </c>
      <c r="N1497" s="12">
        <v>4796.8599999999997</v>
      </c>
      <c r="O1497" s="3">
        <v>2950.06</v>
      </c>
      <c r="P1497" s="12">
        <v>4735.8500000000004</v>
      </c>
      <c r="Q1497" s="2">
        <v>2030.56</v>
      </c>
      <c r="T1497" s="2">
        <v>4303.76</v>
      </c>
      <c r="U1497" s="3">
        <v>2462.65</v>
      </c>
      <c r="AJ1497" s="2">
        <f t="shared" si="144"/>
        <v>4317</v>
      </c>
      <c r="AK1497" s="2">
        <v>294</v>
      </c>
      <c r="AL1497" s="12">
        <v>3115.32</v>
      </c>
      <c r="AM1497" s="2">
        <v>1609.74</v>
      </c>
      <c r="AP1497" s="12">
        <v>2683.23</v>
      </c>
      <c r="AQ1497" s="3">
        <v>2041.83</v>
      </c>
      <c r="BC1497" s="2">
        <v>4692</v>
      </c>
      <c r="BD1497" s="41">
        <v>4569</v>
      </c>
      <c r="BE1497" s="41">
        <v>4686</v>
      </c>
      <c r="BF1497" s="41"/>
      <c r="BG1497" s="2">
        <f t="shared" si="143"/>
        <v>4778.4285714285716</v>
      </c>
      <c r="BL1497" s="2">
        <v>5080.82</v>
      </c>
      <c r="BM1497" s="2">
        <v>2219.4299999999998</v>
      </c>
      <c r="BN1497" s="2">
        <v>4648.7299999999996</v>
      </c>
      <c r="BO1497" s="2">
        <v>2651.52</v>
      </c>
      <c r="HN1497" s="12">
        <f t="shared" si="145"/>
        <v>5458.95</v>
      </c>
      <c r="HO1497" s="2">
        <f t="shared" si="146"/>
        <v>4153.22</v>
      </c>
      <c r="HP1497" s="3">
        <f t="shared" si="147"/>
        <v>3983.12</v>
      </c>
      <c r="HW1497" s="197"/>
    </row>
    <row r="1498" spans="1:231" x14ac:dyDescent="0.3">
      <c r="A1498" s="64">
        <v>42559</v>
      </c>
      <c r="B1498" s="40">
        <v>4634</v>
      </c>
      <c r="C1498" s="40">
        <f t="shared" si="142"/>
        <v>4722.1904761904761</v>
      </c>
      <c r="D1498" s="12">
        <v>4902.17</v>
      </c>
      <c r="E1498" s="2">
        <v>2068.0100000000002</v>
      </c>
      <c r="H1498" s="2">
        <v>4470.08</v>
      </c>
      <c r="I1498" s="3">
        <v>2500.1</v>
      </c>
      <c r="J1498" s="12">
        <v>5182.62</v>
      </c>
      <c r="K1498" s="2">
        <v>2475.9699999999998</v>
      </c>
      <c r="N1498" s="12">
        <v>4750.53</v>
      </c>
      <c r="O1498" s="3">
        <v>2908.06</v>
      </c>
      <c r="P1498" s="12">
        <v>4725.6899999999996</v>
      </c>
      <c r="Q1498" s="2">
        <v>2024.3</v>
      </c>
      <c r="T1498" s="2">
        <v>4293.6000000000004</v>
      </c>
      <c r="U1498" s="3">
        <v>2456.39</v>
      </c>
      <c r="AJ1498" s="2">
        <f t="shared" si="144"/>
        <v>4340</v>
      </c>
      <c r="AK1498" s="2">
        <v>294</v>
      </c>
      <c r="AL1498" s="12">
        <v>3140.1</v>
      </c>
      <c r="AM1498" s="2">
        <v>1638.22</v>
      </c>
      <c r="AP1498" s="12">
        <v>2708.01</v>
      </c>
      <c r="AQ1498" s="3">
        <v>2070.31</v>
      </c>
      <c r="BC1498" s="2">
        <v>4724</v>
      </c>
      <c r="BD1498" s="41">
        <v>4632</v>
      </c>
      <c r="BE1498" s="41">
        <v>4680</v>
      </c>
      <c r="BF1498" s="41"/>
      <c r="BG1498" s="2">
        <f t="shared" si="143"/>
        <v>4777</v>
      </c>
      <c r="BL1498" s="2">
        <v>5052.13</v>
      </c>
      <c r="BM1498" s="2">
        <v>2153.67</v>
      </c>
      <c r="BN1498" s="2">
        <v>4620.04</v>
      </c>
      <c r="BO1498" s="2">
        <v>2585.7600000000002</v>
      </c>
      <c r="HN1498" s="12">
        <f t="shared" si="145"/>
        <v>5412.62</v>
      </c>
      <c r="HO1498" s="2">
        <f t="shared" si="146"/>
        <v>4176.68</v>
      </c>
      <c r="HP1498" s="3">
        <f t="shared" si="147"/>
        <v>4004.2799999999997</v>
      </c>
      <c r="HW1498" s="197"/>
    </row>
    <row r="1499" spans="1:231" x14ac:dyDescent="0.3">
      <c r="A1499" s="64">
        <v>42562</v>
      </c>
      <c r="B1499" s="40">
        <v>4643</v>
      </c>
      <c r="C1499" s="40">
        <f t="shared" si="142"/>
        <v>4717.1904761904761</v>
      </c>
      <c r="D1499" s="12">
        <v>4999.3900000000003</v>
      </c>
      <c r="E1499" s="2">
        <v>2168.58</v>
      </c>
      <c r="H1499" s="2">
        <v>4567.3</v>
      </c>
      <c r="I1499" s="3">
        <v>2600.67</v>
      </c>
      <c r="J1499" s="12">
        <v>5145.57</v>
      </c>
      <c r="K1499" s="2">
        <v>2442.37</v>
      </c>
      <c r="N1499" s="12">
        <v>4713.4799999999996</v>
      </c>
      <c r="O1499" s="3">
        <v>2874.46</v>
      </c>
      <c r="P1499" s="12">
        <v>4693.6499999999996</v>
      </c>
      <c r="Q1499" s="2">
        <v>1995.66</v>
      </c>
      <c r="T1499" s="2">
        <v>4261.5600000000004</v>
      </c>
      <c r="U1499" s="3">
        <v>2427.75</v>
      </c>
      <c r="AJ1499" s="2">
        <f t="shared" si="144"/>
        <v>4349</v>
      </c>
      <c r="AK1499" s="2">
        <v>294</v>
      </c>
      <c r="AL1499" s="12">
        <v>3097.53</v>
      </c>
      <c r="AM1499" s="2">
        <v>1599.33</v>
      </c>
      <c r="AP1499" s="12">
        <v>2665.44</v>
      </c>
      <c r="AQ1499" s="3">
        <v>2031.42</v>
      </c>
      <c r="BC1499" s="2">
        <v>4720</v>
      </c>
      <c r="BD1499" s="41">
        <v>4625</v>
      </c>
      <c r="BE1499" s="41">
        <v>4680</v>
      </c>
      <c r="BF1499" s="41"/>
      <c r="BG1499" s="2">
        <f t="shared" si="143"/>
        <v>4778.2857142857147</v>
      </c>
      <c r="BL1499" s="2">
        <v>5186.05</v>
      </c>
      <c r="BM1499" s="2">
        <v>2251.9699999999998</v>
      </c>
      <c r="BN1499" s="2">
        <v>4753.96</v>
      </c>
      <c r="BO1499" s="2">
        <v>2684.06</v>
      </c>
      <c r="HN1499" s="12">
        <f t="shared" si="145"/>
        <v>5375.57</v>
      </c>
      <c r="HO1499" s="2">
        <f t="shared" si="146"/>
        <v>4185.8599999999997</v>
      </c>
      <c r="HP1499" s="3">
        <f t="shared" si="147"/>
        <v>4012.5600000000004</v>
      </c>
      <c r="HW1499" s="197"/>
    </row>
    <row r="1500" spans="1:231" x14ac:dyDescent="0.3">
      <c r="A1500" s="64">
        <v>42563</v>
      </c>
      <c r="B1500" s="40">
        <v>4563</v>
      </c>
      <c r="C1500" s="40">
        <f t="shared" si="142"/>
        <v>4708.0952380952385</v>
      </c>
      <c r="D1500" s="12">
        <v>4982.6099999999997</v>
      </c>
      <c r="E1500" s="2">
        <v>2152.27</v>
      </c>
      <c r="H1500" s="2">
        <v>4550.5200000000004</v>
      </c>
      <c r="I1500" s="3">
        <v>2584.36</v>
      </c>
      <c r="J1500" s="12">
        <v>5143.25</v>
      </c>
      <c r="K1500" s="2">
        <v>2440.27</v>
      </c>
      <c r="N1500" s="12">
        <v>4711.16</v>
      </c>
      <c r="O1500" s="3">
        <v>2872.36</v>
      </c>
      <c r="P1500" s="12">
        <v>4735.3500000000004</v>
      </c>
      <c r="Q1500" s="2">
        <v>2037.07</v>
      </c>
      <c r="T1500" s="2">
        <v>4303.26</v>
      </c>
      <c r="U1500" s="3">
        <v>2469.16</v>
      </c>
      <c r="AJ1500" s="2">
        <f t="shared" si="144"/>
        <v>4269</v>
      </c>
      <c r="AK1500" s="2">
        <v>294</v>
      </c>
      <c r="AL1500" s="12">
        <v>3154.06</v>
      </c>
      <c r="AM1500" s="2">
        <v>1655.41</v>
      </c>
      <c r="AP1500" s="12">
        <v>2721.97</v>
      </c>
      <c r="AQ1500" s="3">
        <v>2087.5</v>
      </c>
      <c r="BC1500" s="2">
        <v>4653</v>
      </c>
      <c r="BD1500" s="41">
        <v>4568</v>
      </c>
      <c r="BE1500" s="41">
        <v>4663</v>
      </c>
      <c r="BF1500" s="41"/>
      <c r="BG1500" s="2">
        <f t="shared" si="143"/>
        <v>4775.6190476190477</v>
      </c>
      <c r="BL1500" s="2">
        <v>4982.6099999999997</v>
      </c>
      <c r="BM1500" s="2">
        <v>2152.27</v>
      </c>
      <c r="BN1500" s="2">
        <v>4550.5200000000004</v>
      </c>
      <c r="BO1500" s="2">
        <v>2584.36</v>
      </c>
      <c r="HN1500" s="12">
        <f t="shared" si="145"/>
        <v>5373.25</v>
      </c>
      <c r="HO1500" s="2">
        <f t="shared" si="146"/>
        <v>4104.26</v>
      </c>
      <c r="HP1500" s="3">
        <f t="shared" si="147"/>
        <v>3938.96</v>
      </c>
      <c r="HW1500" s="197"/>
    </row>
    <row r="1501" spans="1:231" x14ac:dyDescent="0.3">
      <c r="A1501" s="64">
        <v>42564</v>
      </c>
      <c r="B1501" s="40">
        <v>4560</v>
      </c>
      <c r="C1501" s="40">
        <f t="shared" si="142"/>
        <v>4697.2857142857147</v>
      </c>
      <c r="D1501" s="12">
        <v>4880.93</v>
      </c>
      <c r="E1501" s="2">
        <v>2049.81</v>
      </c>
      <c r="H1501" s="2">
        <v>4448.84</v>
      </c>
      <c r="I1501" s="3">
        <v>2481.9</v>
      </c>
      <c r="J1501" s="12">
        <v>5159.46</v>
      </c>
      <c r="K1501" s="2">
        <v>2454.9699999999998</v>
      </c>
      <c r="N1501" s="12">
        <v>4727.37</v>
      </c>
      <c r="O1501" s="3">
        <v>2887.06</v>
      </c>
      <c r="P1501" s="12">
        <v>4764.22</v>
      </c>
      <c r="Q1501" s="2">
        <v>2064.2800000000002</v>
      </c>
      <c r="T1501" s="2">
        <v>4332.13</v>
      </c>
      <c r="U1501" s="3">
        <v>2496.37</v>
      </c>
      <c r="AJ1501" s="2">
        <f t="shared" si="144"/>
        <v>4266</v>
      </c>
      <c r="AK1501" s="2">
        <v>294</v>
      </c>
      <c r="AL1501" s="12">
        <v>3166.52</v>
      </c>
      <c r="AM1501" s="2">
        <v>1666.33</v>
      </c>
      <c r="AP1501" s="12">
        <v>2734.43</v>
      </c>
      <c r="AQ1501" s="3">
        <v>2098.42</v>
      </c>
      <c r="BC1501" s="2">
        <v>4655</v>
      </c>
      <c r="BD1501" s="41">
        <v>4580</v>
      </c>
      <c r="BE1501" s="41">
        <v>4663</v>
      </c>
      <c r="BF1501" s="41"/>
      <c r="BG1501" s="2">
        <f t="shared" si="143"/>
        <v>4769.4285714285716</v>
      </c>
      <c r="BL1501" s="2">
        <v>5045.2299999999996</v>
      </c>
      <c r="BM1501" s="2">
        <v>2128.23</v>
      </c>
      <c r="BN1501" s="2">
        <v>4613.1400000000003</v>
      </c>
      <c r="BO1501" s="2">
        <v>2560.3200000000002</v>
      </c>
      <c r="HN1501" s="12">
        <f t="shared" si="145"/>
        <v>5389.46</v>
      </c>
      <c r="HO1501" s="2">
        <f t="shared" si="146"/>
        <v>4101.2</v>
      </c>
      <c r="HP1501" s="3">
        <f t="shared" si="147"/>
        <v>3936.2</v>
      </c>
      <c r="HW1501" s="197"/>
    </row>
    <row r="1502" spans="1:231" x14ac:dyDescent="0.3">
      <c r="A1502" s="64">
        <v>42565</v>
      </c>
      <c r="B1502" s="40">
        <v>4555</v>
      </c>
      <c r="C1502" s="40">
        <f t="shared" ref="C1502:C1565" si="148">AVERAGE(B1482:B1502)</f>
        <v>4684.8571428571431</v>
      </c>
      <c r="D1502" s="12">
        <v>4992.75</v>
      </c>
      <c r="E1502" s="2">
        <v>2152.27</v>
      </c>
      <c r="H1502" s="2">
        <v>4560.66</v>
      </c>
      <c r="I1502" s="3">
        <v>2584.36</v>
      </c>
      <c r="J1502" s="12">
        <v>5108.51</v>
      </c>
      <c r="K1502" s="2">
        <v>2408.77</v>
      </c>
      <c r="N1502" s="12">
        <v>4676.42</v>
      </c>
      <c r="O1502" s="3">
        <v>2840.86</v>
      </c>
      <c r="P1502" s="12">
        <v>4733.6499999999996</v>
      </c>
      <c r="Q1502" s="2">
        <v>2024.02</v>
      </c>
      <c r="T1502" s="2">
        <v>4301.5600000000004</v>
      </c>
      <c r="U1502" s="3">
        <v>2456.11</v>
      </c>
      <c r="AJ1502" s="2">
        <f t="shared" si="144"/>
        <v>4261</v>
      </c>
      <c r="AK1502" s="2">
        <v>294</v>
      </c>
      <c r="AL1502" s="12">
        <v>3156.15</v>
      </c>
      <c r="AM1502" s="2">
        <v>1646.26</v>
      </c>
      <c r="AP1502" s="12">
        <v>2724.06</v>
      </c>
      <c r="AQ1502" s="3">
        <v>2078.35</v>
      </c>
      <c r="BC1502" s="2">
        <v>4648</v>
      </c>
      <c r="BD1502" s="41">
        <v>4570</v>
      </c>
      <c r="BE1502" s="41">
        <v>4663</v>
      </c>
      <c r="BF1502" s="41"/>
      <c r="BG1502" s="2">
        <f t="shared" si="143"/>
        <v>4760.8095238095239</v>
      </c>
      <c r="BL1502" s="2">
        <v>5193.9799999999996</v>
      </c>
      <c r="BM1502" s="2">
        <v>2213.79</v>
      </c>
      <c r="BN1502" s="2">
        <v>4761.8900000000003</v>
      </c>
      <c r="BO1502" s="2">
        <v>2645.88</v>
      </c>
      <c r="HN1502" s="12">
        <f t="shared" si="145"/>
        <v>5338.51</v>
      </c>
      <c r="HO1502" s="2">
        <f t="shared" si="146"/>
        <v>4096.1000000000004</v>
      </c>
      <c r="HP1502" s="3">
        <f t="shared" si="147"/>
        <v>3931.6000000000004</v>
      </c>
      <c r="HW1502" s="197"/>
    </row>
    <row r="1503" spans="1:231" x14ac:dyDescent="0.3">
      <c r="A1503" s="64">
        <v>42566</v>
      </c>
      <c r="B1503" s="40">
        <v>4560</v>
      </c>
      <c r="C1503" s="40">
        <f t="shared" si="148"/>
        <v>4672.666666666667</v>
      </c>
      <c r="D1503" s="12">
        <v>4990.49</v>
      </c>
      <c r="E1503" s="2">
        <v>2146.5700000000002</v>
      </c>
      <c r="H1503" s="2">
        <v>4558.3999999999996</v>
      </c>
      <c r="I1503" s="3">
        <v>2578.66</v>
      </c>
      <c r="J1503" s="12">
        <v>5136.3</v>
      </c>
      <c r="K1503" s="2">
        <v>2433.9699999999998</v>
      </c>
      <c r="N1503" s="12">
        <v>4704.21</v>
      </c>
      <c r="O1503" s="3">
        <v>2866.06</v>
      </c>
      <c r="P1503" s="12">
        <v>4758.28</v>
      </c>
      <c r="Q1503" s="2">
        <v>2045.98</v>
      </c>
      <c r="T1503" s="2">
        <v>4326.1899999999996</v>
      </c>
      <c r="U1503" s="3">
        <v>2478.0700000000002</v>
      </c>
      <c r="AJ1503" s="2">
        <f t="shared" si="144"/>
        <v>4266</v>
      </c>
      <c r="AK1503" s="2">
        <v>294</v>
      </c>
      <c r="AL1503" s="12">
        <v>3177.75</v>
      </c>
      <c r="AM1503" s="2">
        <v>1665.1</v>
      </c>
      <c r="AP1503" s="12">
        <v>2745.66</v>
      </c>
      <c r="AQ1503" s="3">
        <v>2097.19</v>
      </c>
      <c r="BC1503" s="2">
        <v>4650</v>
      </c>
      <c r="BD1503" s="41">
        <v>4580</v>
      </c>
      <c r="BE1503" s="41">
        <v>4663</v>
      </c>
      <c r="BF1503" s="41"/>
      <c r="BG1503" s="2">
        <f t="shared" si="143"/>
        <v>4752.1904761904761</v>
      </c>
      <c r="BL1503" s="2">
        <v>5242.63</v>
      </c>
      <c r="BM1503" s="2">
        <v>2283.85</v>
      </c>
      <c r="BN1503" s="2">
        <v>4810.54</v>
      </c>
      <c r="BO1503" s="2">
        <v>2715.94</v>
      </c>
      <c r="HN1503" s="12">
        <f t="shared" si="145"/>
        <v>5366.3</v>
      </c>
      <c r="HO1503" s="2">
        <f t="shared" si="146"/>
        <v>4101.2</v>
      </c>
      <c r="HP1503" s="3">
        <f t="shared" si="147"/>
        <v>3936.2</v>
      </c>
      <c r="HW1503" s="197"/>
    </row>
    <row r="1504" spans="1:231" x14ac:dyDescent="0.3">
      <c r="A1504" s="64">
        <v>42569</v>
      </c>
      <c r="B1504" s="40">
        <v>4560</v>
      </c>
      <c r="C1504" s="40">
        <f t="shared" si="148"/>
        <v>4660.7142857142853</v>
      </c>
      <c r="D1504" s="12">
        <v>5088.43</v>
      </c>
      <c r="E1504" s="2">
        <v>2245.69</v>
      </c>
      <c r="H1504" s="2">
        <v>4656.34</v>
      </c>
      <c r="I1504" s="3">
        <v>2677.78</v>
      </c>
      <c r="J1504" s="12">
        <v>5117.7700000000004</v>
      </c>
      <c r="K1504" s="2">
        <v>2417.17</v>
      </c>
      <c r="N1504" s="12">
        <v>4685.68</v>
      </c>
      <c r="O1504" s="3">
        <v>2849.26</v>
      </c>
      <c r="P1504" s="12">
        <v>4741.8599999999997</v>
      </c>
      <c r="Q1504" s="2">
        <v>2031.34</v>
      </c>
      <c r="T1504" s="2">
        <v>4309.7700000000004</v>
      </c>
      <c r="U1504" s="3">
        <v>2463.4299999999998</v>
      </c>
      <c r="AJ1504" s="2">
        <f t="shared" si="144"/>
        <v>4266</v>
      </c>
      <c r="AK1504" s="2">
        <v>294</v>
      </c>
      <c r="AL1504" s="12">
        <v>3163.35</v>
      </c>
      <c r="AM1504" s="2">
        <v>1652.54</v>
      </c>
      <c r="AP1504" s="12">
        <v>2731.26</v>
      </c>
      <c r="AQ1504" s="3">
        <v>2084.63</v>
      </c>
      <c r="BC1504" s="2">
        <v>4640</v>
      </c>
      <c r="BD1504" s="41">
        <v>4569</v>
      </c>
      <c r="BE1504" s="41">
        <v>4663</v>
      </c>
      <c r="BF1504" s="41"/>
      <c r="BG1504" s="2">
        <f t="shared" si="143"/>
        <v>4743.8571428571431</v>
      </c>
      <c r="BL1504" s="2">
        <v>5362.89</v>
      </c>
      <c r="BM1504" s="2">
        <v>2382.21</v>
      </c>
      <c r="BN1504" s="2">
        <v>4930.8</v>
      </c>
      <c r="BO1504" s="2">
        <v>2814.3</v>
      </c>
      <c r="HN1504" s="12">
        <f t="shared" si="145"/>
        <v>5347.77</v>
      </c>
      <c r="HO1504" s="2">
        <f t="shared" si="146"/>
        <v>4101.2</v>
      </c>
      <c r="HP1504" s="3">
        <f t="shared" si="147"/>
        <v>3936.2</v>
      </c>
      <c r="HW1504" s="197"/>
    </row>
    <row r="1505" spans="1:231" x14ac:dyDescent="0.3">
      <c r="A1505" s="64">
        <v>42570</v>
      </c>
      <c r="B1505" s="40">
        <v>4530</v>
      </c>
      <c r="C1505" s="40">
        <f t="shared" si="148"/>
        <v>4650.2380952380954</v>
      </c>
      <c r="D1505" s="12">
        <v>5124.29</v>
      </c>
      <c r="E1505" s="2">
        <v>2280.27</v>
      </c>
      <c r="H1505" s="2">
        <v>4692.2</v>
      </c>
      <c r="I1505" s="3">
        <v>2712.36</v>
      </c>
      <c r="J1505" s="12">
        <v>5124.72</v>
      </c>
      <c r="K1505" s="2">
        <v>2423.4699999999998</v>
      </c>
      <c r="N1505" s="12">
        <v>4692.63</v>
      </c>
      <c r="O1505" s="3">
        <v>2855.56</v>
      </c>
      <c r="P1505" s="12">
        <v>4748.0200000000004</v>
      </c>
      <c r="Q1505" s="2">
        <v>2036.83</v>
      </c>
      <c r="T1505" s="2">
        <v>4315.93</v>
      </c>
      <c r="U1505" s="3">
        <v>2468.92</v>
      </c>
      <c r="AJ1505" s="2">
        <f t="shared" si="144"/>
        <v>4236</v>
      </c>
      <c r="AK1505" s="2">
        <v>294</v>
      </c>
      <c r="AL1505" s="12">
        <v>3081.83</v>
      </c>
      <c r="AM1505" s="2">
        <v>1571.13</v>
      </c>
      <c r="AP1505" s="12">
        <v>2649.74</v>
      </c>
      <c r="AQ1505" s="3">
        <v>2003.42</v>
      </c>
      <c r="BC1505" s="2">
        <v>4620</v>
      </c>
      <c r="BD1505" s="41">
        <v>4562</v>
      </c>
      <c r="BE1505" s="41">
        <v>4663</v>
      </c>
      <c r="BF1505" s="41"/>
      <c r="BG1505" s="2">
        <f t="shared" si="143"/>
        <v>4738.0952380952385</v>
      </c>
      <c r="BL1505" s="2">
        <v>5392.96</v>
      </c>
      <c r="BM1505" s="2">
        <v>2417.0700000000002</v>
      </c>
      <c r="BN1505" s="2">
        <v>4960.87</v>
      </c>
      <c r="BO1505" s="2">
        <v>2849.16</v>
      </c>
      <c r="HN1505" s="12">
        <f t="shared" si="145"/>
        <v>5354.72</v>
      </c>
      <c r="HO1505" s="2">
        <f t="shared" si="146"/>
        <v>4070.6000000000004</v>
      </c>
      <c r="HP1505" s="3">
        <f t="shared" si="147"/>
        <v>3908.6000000000004</v>
      </c>
      <c r="HW1505" s="197"/>
    </row>
    <row r="1506" spans="1:231" x14ac:dyDescent="0.3">
      <c r="A1506" s="64">
        <v>42571</v>
      </c>
      <c r="B1506" s="40">
        <v>4542</v>
      </c>
      <c r="C1506" s="40">
        <f t="shared" si="148"/>
        <v>4644.2857142857147</v>
      </c>
      <c r="D1506" s="12">
        <v>4933.7700000000004</v>
      </c>
      <c r="E1506" s="2">
        <v>2092.2399999999998</v>
      </c>
      <c r="H1506" s="2">
        <v>4501.68</v>
      </c>
      <c r="I1506" s="3">
        <v>2524.33</v>
      </c>
      <c r="J1506" s="12">
        <v>5122.3999999999996</v>
      </c>
      <c r="K1506" s="2">
        <v>2421.37</v>
      </c>
      <c r="N1506" s="12">
        <v>4690.3100000000004</v>
      </c>
      <c r="O1506" s="3">
        <v>2853.46</v>
      </c>
      <c r="P1506" s="12">
        <v>4731.49</v>
      </c>
      <c r="Q1506" s="2">
        <v>2020.69</v>
      </c>
      <c r="T1506" s="2">
        <v>4299.3999999999996</v>
      </c>
      <c r="U1506" s="3">
        <v>2452.7800000000002</v>
      </c>
      <c r="AJ1506" s="2">
        <f t="shared" si="144"/>
        <v>4248</v>
      </c>
      <c r="AK1506" s="2">
        <v>294</v>
      </c>
      <c r="AL1506" s="12">
        <v>3109.04</v>
      </c>
      <c r="AM1506" s="2">
        <v>1598.44</v>
      </c>
      <c r="AP1506" s="12">
        <v>2676.95</v>
      </c>
      <c r="AQ1506" s="3">
        <v>2030.53</v>
      </c>
      <c r="BC1506" s="2">
        <v>4618</v>
      </c>
      <c r="BD1506" s="41">
        <v>4560</v>
      </c>
      <c r="BE1506" s="41">
        <v>4650</v>
      </c>
      <c r="BF1506" s="41"/>
      <c r="BG1506" s="2">
        <f t="shared" si="143"/>
        <v>4734.4285714285716</v>
      </c>
      <c r="BL1506" s="2">
        <v>5197.53</v>
      </c>
      <c r="BM1506" s="2">
        <v>2228.9540000000002</v>
      </c>
      <c r="BN1506" s="2">
        <v>4765.4399999999996</v>
      </c>
      <c r="BO1506" s="2">
        <v>2661.04</v>
      </c>
      <c r="HN1506" s="12">
        <f t="shared" si="145"/>
        <v>5352.4</v>
      </c>
      <c r="HO1506" s="2">
        <f t="shared" si="146"/>
        <v>4082.84</v>
      </c>
      <c r="HP1506" s="3">
        <f t="shared" si="147"/>
        <v>3919.6400000000003</v>
      </c>
      <c r="HW1506" s="197"/>
    </row>
    <row r="1507" spans="1:231" x14ac:dyDescent="0.3">
      <c r="A1507" s="64">
        <v>42572</v>
      </c>
      <c r="B1507" s="40">
        <v>4503</v>
      </c>
      <c r="C1507" s="40">
        <f t="shared" si="148"/>
        <v>4633.7619047619046</v>
      </c>
      <c r="D1507" s="12">
        <v>4887.55</v>
      </c>
      <c r="E1507" s="2">
        <v>2063.0500000000002</v>
      </c>
      <c r="H1507" s="2">
        <v>4455.46</v>
      </c>
      <c r="I1507" s="3">
        <v>2495.14</v>
      </c>
      <c r="J1507" s="12">
        <v>5103.88</v>
      </c>
      <c r="K1507" s="2">
        <v>2404.5700000000002</v>
      </c>
      <c r="N1507" s="12">
        <v>4671.79</v>
      </c>
      <c r="O1507" s="3">
        <v>2836.66</v>
      </c>
      <c r="P1507" s="12">
        <v>4700.79</v>
      </c>
      <c r="Q1507" s="2">
        <v>2006.13</v>
      </c>
      <c r="T1507" s="2">
        <v>4268.7</v>
      </c>
      <c r="U1507" s="3">
        <v>2438.2199999999998</v>
      </c>
      <c r="AJ1507" s="2">
        <f t="shared" si="144"/>
        <v>4209</v>
      </c>
      <c r="AK1507" s="2">
        <v>294</v>
      </c>
      <c r="AL1507" s="12">
        <v>3080.61</v>
      </c>
      <c r="AM1507" s="2">
        <v>1586.2</v>
      </c>
      <c r="AP1507" s="12">
        <v>2648.52</v>
      </c>
      <c r="AQ1507" s="3">
        <v>2018.29</v>
      </c>
      <c r="BC1507" s="2">
        <v>4575</v>
      </c>
      <c r="BD1507" s="41">
        <v>4500</v>
      </c>
      <c r="BE1507" s="41">
        <v>4616</v>
      </c>
      <c r="BF1507" s="41"/>
      <c r="BG1507" s="2">
        <f t="shared" si="143"/>
        <v>4729.0476190476193</v>
      </c>
      <c r="BL1507" s="2">
        <v>5167.51</v>
      </c>
      <c r="BM1507" s="2">
        <v>2198.9899999999998</v>
      </c>
      <c r="BN1507" s="2">
        <v>4735.42</v>
      </c>
      <c r="BO1507" s="2">
        <v>2631.08</v>
      </c>
      <c r="HN1507" s="12">
        <f t="shared" si="145"/>
        <v>5333.88</v>
      </c>
      <c r="HO1507" s="2">
        <f t="shared" si="146"/>
        <v>4043.0600000000004</v>
      </c>
      <c r="HP1507" s="3">
        <f t="shared" si="147"/>
        <v>3883.76</v>
      </c>
      <c r="HW1507" s="197"/>
    </row>
    <row r="1508" spans="1:231" x14ac:dyDescent="0.3">
      <c r="A1508" s="64">
        <v>42573</v>
      </c>
      <c r="B1508" s="40">
        <v>4415</v>
      </c>
      <c r="C1508" s="40">
        <f t="shared" si="148"/>
        <v>4618.9047619047615</v>
      </c>
      <c r="D1508" s="12">
        <v>4904.8599999999997</v>
      </c>
      <c r="E1508" s="2">
        <v>2077.9299999999998</v>
      </c>
      <c r="H1508" s="2">
        <v>4472.7700000000004</v>
      </c>
      <c r="I1508" s="3">
        <v>2510.02</v>
      </c>
      <c r="J1508" s="12">
        <v>5122.3999999999996</v>
      </c>
      <c r="K1508" s="2">
        <v>2421.37</v>
      </c>
      <c r="N1508" s="12">
        <v>4690.3100000000004</v>
      </c>
      <c r="O1508" s="3">
        <v>2853.46</v>
      </c>
      <c r="P1508" s="12">
        <v>4702.58</v>
      </c>
      <c r="Q1508" s="2">
        <v>2006.38</v>
      </c>
      <c r="T1508" s="2">
        <v>4270.49</v>
      </c>
      <c r="U1508" s="3">
        <v>2438.4699999999998</v>
      </c>
      <c r="AJ1508" s="2">
        <f t="shared" si="144"/>
        <v>4121</v>
      </c>
      <c r="AK1508" s="2">
        <v>294</v>
      </c>
      <c r="AL1508" s="12">
        <v>3138.04</v>
      </c>
      <c r="AM1508" s="2">
        <v>1641.37</v>
      </c>
      <c r="AP1508" s="12">
        <v>2705.95</v>
      </c>
      <c r="AQ1508" s="3">
        <v>2073.46</v>
      </c>
      <c r="BC1508" s="2">
        <v>4485</v>
      </c>
      <c r="BD1508" s="41">
        <v>4452</v>
      </c>
      <c r="BE1508" s="41">
        <v>4565</v>
      </c>
      <c r="BF1508" s="41"/>
      <c r="BG1508" s="2">
        <f t="shared" si="143"/>
        <v>4721.3809523809523</v>
      </c>
      <c r="BL1508" s="2">
        <v>5167.51</v>
      </c>
      <c r="BM1508" s="2">
        <v>2214.64</v>
      </c>
      <c r="BN1508" s="2">
        <v>4735.42</v>
      </c>
      <c r="BO1508" s="2">
        <v>2646.73</v>
      </c>
      <c r="HN1508" s="12">
        <f t="shared" si="145"/>
        <v>5352.4</v>
      </c>
      <c r="HO1508" s="2">
        <f t="shared" si="146"/>
        <v>3953.3</v>
      </c>
      <c r="HP1508" s="3">
        <f t="shared" si="147"/>
        <v>3802.8</v>
      </c>
      <c r="HW1508" s="197"/>
    </row>
    <row r="1509" spans="1:231" x14ac:dyDescent="0.3">
      <c r="A1509" s="64">
        <v>42576</v>
      </c>
      <c r="B1509" s="40">
        <v>4420</v>
      </c>
      <c r="C1509" s="40">
        <f t="shared" si="148"/>
        <v>4601.666666666667</v>
      </c>
      <c r="D1509" s="12">
        <v>4977.25</v>
      </c>
      <c r="E1509" s="2">
        <v>2149.48</v>
      </c>
      <c r="H1509" s="2">
        <v>4545.16</v>
      </c>
      <c r="I1509" s="3">
        <v>2581.5700000000002</v>
      </c>
      <c r="J1509" s="12">
        <v>5122.3999999999996</v>
      </c>
      <c r="K1509" s="2">
        <v>2421.37</v>
      </c>
      <c r="N1509" s="12">
        <v>4690.3100000000004</v>
      </c>
      <c r="O1509" s="3">
        <v>2853.46</v>
      </c>
      <c r="P1509" s="12">
        <v>4717.05</v>
      </c>
      <c r="Q1509" s="2">
        <v>2020.69</v>
      </c>
      <c r="T1509" s="2">
        <v>4284.96</v>
      </c>
      <c r="U1509" s="3">
        <v>2452.7800000000002</v>
      </c>
      <c r="AJ1509" s="2">
        <f t="shared" si="144"/>
        <v>4126</v>
      </c>
      <c r="AK1509" s="2">
        <v>294</v>
      </c>
      <c r="AL1509" s="12">
        <v>3152.52</v>
      </c>
      <c r="AM1509" s="2">
        <v>1655.68</v>
      </c>
      <c r="AP1509" s="12">
        <v>2720.43</v>
      </c>
      <c r="AQ1509" s="3">
        <v>2087.77</v>
      </c>
      <c r="BC1509" s="2">
        <v>4422</v>
      </c>
      <c r="BD1509" s="41">
        <v>4403</v>
      </c>
      <c r="BE1509" s="41">
        <v>4524</v>
      </c>
      <c r="BF1509" s="41"/>
      <c r="BG1509" s="2">
        <f t="shared" si="143"/>
        <v>4706.5714285714284</v>
      </c>
      <c r="BL1509" s="2">
        <v>5244.05</v>
      </c>
      <c r="BM1509" s="2">
        <v>2287.5</v>
      </c>
      <c r="BN1509" s="2">
        <v>4811.96</v>
      </c>
      <c r="BO1509" s="2">
        <v>2719.59</v>
      </c>
      <c r="HN1509" s="12">
        <f t="shared" si="145"/>
        <v>5352.4</v>
      </c>
      <c r="HO1509" s="2">
        <f t="shared" si="146"/>
        <v>3958.3999999999996</v>
      </c>
      <c r="HP1509" s="3">
        <f t="shared" si="147"/>
        <v>3807.4</v>
      </c>
      <c r="HW1509" s="197"/>
    </row>
    <row r="1510" spans="1:231" x14ac:dyDescent="0.3">
      <c r="A1510" s="64">
        <v>42577</v>
      </c>
      <c r="B1510" s="40">
        <v>4309</v>
      </c>
      <c r="C1510" s="40">
        <f t="shared" si="148"/>
        <v>4578.7142857142853</v>
      </c>
      <c r="D1510" s="12">
        <v>5000.62</v>
      </c>
      <c r="E1510" s="2">
        <v>2171.4699999999998</v>
      </c>
      <c r="H1510" s="2">
        <v>4568.53</v>
      </c>
      <c r="I1510" s="3">
        <v>2603.56</v>
      </c>
      <c r="J1510" s="12">
        <v>5131.67</v>
      </c>
      <c r="K1510" s="2">
        <v>2429.77</v>
      </c>
      <c r="N1510" s="12">
        <v>4699.58</v>
      </c>
      <c r="O1510" s="3">
        <v>2861.86</v>
      </c>
      <c r="P1510" s="12">
        <v>4841.32</v>
      </c>
      <c r="Q1510" s="2">
        <v>2142.77</v>
      </c>
      <c r="T1510" s="2">
        <v>4409.2299999999996</v>
      </c>
      <c r="U1510" s="3">
        <v>2574.86</v>
      </c>
      <c r="AJ1510" s="2">
        <f t="shared" si="144"/>
        <v>4015</v>
      </c>
      <c r="AK1510" s="2">
        <v>294</v>
      </c>
      <c r="AL1510" s="12">
        <v>3217.75</v>
      </c>
      <c r="AM1510" s="2">
        <v>1719.36</v>
      </c>
      <c r="AP1510" s="12">
        <v>2785.66</v>
      </c>
      <c r="AQ1510" s="3">
        <v>2151.4499999999998</v>
      </c>
      <c r="BC1510" s="2">
        <v>4354</v>
      </c>
      <c r="BD1510" s="41">
        <v>4374</v>
      </c>
      <c r="BE1510" s="41">
        <v>4473</v>
      </c>
      <c r="BF1510" s="41"/>
      <c r="BG1510" s="2">
        <f t="shared" si="143"/>
        <v>4688.8571428571431</v>
      </c>
      <c r="BL1510" s="2">
        <v>5260.47</v>
      </c>
      <c r="BM1510" s="2">
        <v>2311.1999999999998</v>
      </c>
      <c r="BN1510" s="2">
        <v>4828.38</v>
      </c>
      <c r="BO1510" s="2">
        <v>2743.29</v>
      </c>
      <c r="HN1510" s="12">
        <f t="shared" si="145"/>
        <v>5361.67</v>
      </c>
      <c r="HO1510" s="2">
        <f t="shared" si="146"/>
        <v>3845.1800000000003</v>
      </c>
      <c r="HP1510" s="3">
        <f t="shared" si="147"/>
        <v>3705.28</v>
      </c>
      <c r="HW1510" s="197"/>
    </row>
    <row r="1511" spans="1:231" x14ac:dyDescent="0.3">
      <c r="A1511" s="64">
        <v>42578</v>
      </c>
      <c r="B1511" s="40">
        <v>4304</v>
      </c>
      <c r="C1511" s="40">
        <f t="shared" si="148"/>
        <v>4556.4761904761908</v>
      </c>
      <c r="D1511" s="12">
        <v>4911.97</v>
      </c>
      <c r="E1511" s="2">
        <v>2087.75</v>
      </c>
      <c r="H1511" s="2">
        <v>4479.88</v>
      </c>
      <c r="I1511" s="3">
        <v>2519.84</v>
      </c>
      <c r="J1511" s="12">
        <v>5099.24</v>
      </c>
      <c r="K1511" s="2">
        <v>2400.37</v>
      </c>
      <c r="N1511" s="12">
        <v>4667.1499999999996</v>
      </c>
      <c r="O1511" s="3">
        <v>2832.46</v>
      </c>
      <c r="P1511" s="12">
        <v>4797.3500000000004</v>
      </c>
      <c r="Q1511" s="2">
        <v>2101.96</v>
      </c>
      <c r="T1511" s="2">
        <v>4365.26</v>
      </c>
      <c r="U1511" s="3">
        <v>2534.0500000000002</v>
      </c>
      <c r="AJ1511" s="2">
        <f t="shared" si="144"/>
        <v>4010</v>
      </c>
      <c r="AK1511" s="2">
        <v>294</v>
      </c>
      <c r="AL1511" s="12">
        <v>3120.24</v>
      </c>
      <c r="AM1511" s="2">
        <v>1625.77</v>
      </c>
      <c r="AP1511" s="12">
        <v>2688.15</v>
      </c>
      <c r="AQ1511" s="3">
        <v>2057.86</v>
      </c>
      <c r="BC1511" s="2">
        <v>4335</v>
      </c>
      <c r="BD1511" s="41">
        <v>4320</v>
      </c>
      <c r="BE1511" s="41">
        <v>4423</v>
      </c>
      <c r="BF1511" s="41"/>
      <c r="BG1511" s="2">
        <f t="shared" si="143"/>
        <v>4666.8095238095239</v>
      </c>
      <c r="BL1511" s="2">
        <v>5197.57</v>
      </c>
      <c r="BM1511" s="2">
        <v>2223.5</v>
      </c>
      <c r="BN1511" s="2">
        <v>4765.4799999999996</v>
      </c>
      <c r="BO1511" s="2">
        <v>2655.59</v>
      </c>
      <c r="HN1511" s="12">
        <f t="shared" si="145"/>
        <v>5329.24</v>
      </c>
      <c r="HO1511" s="2">
        <f t="shared" si="146"/>
        <v>3840.08</v>
      </c>
      <c r="HP1511" s="3">
        <f t="shared" si="147"/>
        <v>3700.6800000000003</v>
      </c>
      <c r="HW1511" s="197"/>
    </row>
    <row r="1512" spans="1:231" x14ac:dyDescent="0.3">
      <c r="A1512" s="64">
        <v>42579</v>
      </c>
      <c r="B1512" s="40">
        <v>4290</v>
      </c>
      <c r="C1512" s="40">
        <f t="shared" si="148"/>
        <v>4536</v>
      </c>
      <c r="D1512" s="12">
        <v>4906.5600000000004</v>
      </c>
      <c r="E1512" s="2">
        <v>2070.83</v>
      </c>
      <c r="H1512" s="2">
        <v>4474.47</v>
      </c>
      <c r="I1512" s="3">
        <v>2502.92</v>
      </c>
      <c r="J1512" s="12">
        <v>5121.12</v>
      </c>
      <c r="K1512" s="2">
        <v>2381.4699999999998</v>
      </c>
      <c r="N1512" s="12">
        <v>4689.03</v>
      </c>
      <c r="O1512" s="3">
        <v>2813.56</v>
      </c>
      <c r="P1512" s="12">
        <v>4792.62</v>
      </c>
      <c r="Q1512" s="2">
        <v>2070.83</v>
      </c>
      <c r="T1512" s="2">
        <v>4360.53</v>
      </c>
      <c r="U1512" s="3">
        <v>2502.92</v>
      </c>
      <c r="AJ1512" s="2">
        <f t="shared" si="144"/>
        <v>3996</v>
      </c>
      <c r="AK1512" s="2">
        <v>294</v>
      </c>
      <c r="AL1512" s="12">
        <v>3118.42</v>
      </c>
      <c r="AM1512" s="2">
        <v>1597.61</v>
      </c>
      <c r="AP1512" s="12">
        <v>2686.33</v>
      </c>
      <c r="AQ1512" s="3">
        <v>2029.7</v>
      </c>
      <c r="BC1512" s="2">
        <v>4352</v>
      </c>
      <c r="BD1512" s="41">
        <v>4348</v>
      </c>
      <c r="BE1512" s="41">
        <v>4423</v>
      </c>
      <c r="BF1512" s="41"/>
      <c r="BG1512" s="2">
        <f t="shared" si="143"/>
        <v>4644.7619047619046</v>
      </c>
      <c r="BL1512" s="2">
        <v>5212.5600000000004</v>
      </c>
      <c r="BM1512" s="2">
        <v>2205.7199999999998</v>
      </c>
      <c r="BN1512" s="2">
        <v>4780.47</v>
      </c>
      <c r="BO1512" s="2">
        <v>2637.81</v>
      </c>
      <c r="HN1512" s="12">
        <f t="shared" si="145"/>
        <v>5351.12</v>
      </c>
      <c r="HO1512" s="2">
        <f t="shared" si="146"/>
        <v>3825.8</v>
      </c>
      <c r="HP1512" s="3">
        <f t="shared" si="147"/>
        <v>3687.8</v>
      </c>
      <c r="HW1512" s="197"/>
    </row>
    <row r="1513" spans="1:231" x14ac:dyDescent="0.3">
      <c r="A1513" s="64">
        <v>42580</v>
      </c>
      <c r="B1513" s="40">
        <v>4210</v>
      </c>
      <c r="C1513" s="40">
        <f t="shared" si="148"/>
        <v>4512.7619047619046</v>
      </c>
      <c r="D1513" s="12">
        <v>4653.8599999999997</v>
      </c>
      <c r="E1513" s="2">
        <v>2186.2600000000002</v>
      </c>
      <c r="H1513" s="2">
        <v>4407.76</v>
      </c>
      <c r="I1513" s="3">
        <v>2432.36</v>
      </c>
      <c r="J1513" s="12">
        <v>4949.03</v>
      </c>
      <c r="K1513" s="2">
        <v>2586.46</v>
      </c>
      <c r="N1513" s="12">
        <v>4702.93</v>
      </c>
      <c r="O1513" s="3">
        <v>2832.56</v>
      </c>
      <c r="P1513" s="12">
        <v>4541.8599999999997</v>
      </c>
      <c r="Q1513" s="2">
        <v>2197.8200000000002</v>
      </c>
      <c r="T1513" s="2">
        <v>4295.76</v>
      </c>
      <c r="U1513" s="3">
        <v>2443.92</v>
      </c>
      <c r="AJ1513" s="2">
        <f t="shared" si="144"/>
        <v>3916</v>
      </c>
      <c r="AK1513" s="2">
        <v>294</v>
      </c>
      <c r="AL1513" s="12">
        <v>2889.47</v>
      </c>
      <c r="AM1513" s="2">
        <v>1746.4</v>
      </c>
      <c r="AP1513" s="12">
        <v>2643.37</v>
      </c>
      <c r="AQ1513" s="3">
        <v>1992.5</v>
      </c>
      <c r="BC1513" s="2">
        <v>4239</v>
      </c>
      <c r="BD1513" s="41">
        <v>4229</v>
      </c>
      <c r="BE1513" s="41">
        <v>4374</v>
      </c>
      <c r="BF1513" s="41"/>
      <c r="BG1513" s="2">
        <f t="shared" si="143"/>
        <v>4621.7142857142853</v>
      </c>
      <c r="BL1513" s="2">
        <v>5012.92</v>
      </c>
      <c r="BM1513" s="2">
        <v>2331.6999999999998</v>
      </c>
      <c r="BN1513" s="2">
        <v>4766.82</v>
      </c>
      <c r="BO1513" s="2">
        <v>2577.8000000000002</v>
      </c>
      <c r="HN1513" s="12">
        <f t="shared" si="145"/>
        <v>5179.03</v>
      </c>
      <c r="HO1513" s="2">
        <f t="shared" si="146"/>
        <v>3744.2</v>
      </c>
      <c r="HP1513" s="3">
        <f t="shared" si="147"/>
        <v>3614.2000000000003</v>
      </c>
      <c r="HW1513" s="197"/>
    </row>
    <row r="1514" spans="1:231" x14ac:dyDescent="0.3">
      <c r="A1514" s="64">
        <v>42583</v>
      </c>
      <c r="B1514" s="40">
        <v>4188</v>
      </c>
      <c r="C1514" s="40">
        <f t="shared" si="148"/>
        <v>4487.4285714285716</v>
      </c>
      <c r="D1514" s="12">
        <v>4660.41</v>
      </c>
      <c r="E1514" s="2">
        <v>2191.87</v>
      </c>
      <c r="H1514" s="2">
        <v>4414.3100000000004</v>
      </c>
      <c r="I1514" s="3">
        <v>2437.9699999999998</v>
      </c>
      <c r="J1514" s="12">
        <v>4956.22</v>
      </c>
      <c r="K1514" s="2">
        <v>2592.91</v>
      </c>
      <c r="N1514" s="12">
        <v>4710.12</v>
      </c>
      <c r="O1514" s="3">
        <v>2839.01</v>
      </c>
      <c r="P1514" s="12">
        <v>4632.6000000000004</v>
      </c>
      <c r="Q1514" s="2">
        <v>2286.89</v>
      </c>
      <c r="T1514" s="2">
        <v>4386.5</v>
      </c>
      <c r="U1514" s="3">
        <v>2532.9899999999998</v>
      </c>
      <c r="AJ1514" s="2">
        <f t="shared" si="144"/>
        <v>3894</v>
      </c>
      <c r="AK1514" s="2">
        <v>294</v>
      </c>
      <c r="AL1514" s="12">
        <v>2965.2</v>
      </c>
      <c r="AM1514" s="2">
        <v>1820.6</v>
      </c>
      <c r="AP1514" s="12">
        <v>2719.1</v>
      </c>
      <c r="AQ1514" s="3">
        <v>2066.6999999999998</v>
      </c>
      <c r="BC1514" s="2">
        <v>4221</v>
      </c>
      <c r="BD1514" s="41">
        <v>4216</v>
      </c>
      <c r="BE1514" s="41">
        <v>4321</v>
      </c>
      <c r="BF1514" s="41"/>
      <c r="BG1514" s="2">
        <f t="shared" si="143"/>
        <v>4596.2857142857147</v>
      </c>
      <c r="BL1514" s="2">
        <v>5012.92</v>
      </c>
      <c r="BM1514" s="2">
        <v>2337.6</v>
      </c>
      <c r="BN1514" s="2">
        <v>4766.82</v>
      </c>
      <c r="BO1514" s="2">
        <v>2583.6999999999998</v>
      </c>
      <c r="HN1514" s="12">
        <f t="shared" si="145"/>
        <v>5186.22</v>
      </c>
      <c r="HO1514" s="2">
        <f t="shared" si="146"/>
        <v>3721.76</v>
      </c>
      <c r="HP1514" s="3">
        <f t="shared" si="147"/>
        <v>3593.96</v>
      </c>
      <c r="HW1514" s="197"/>
    </row>
    <row r="1515" spans="1:231" x14ac:dyDescent="0.3">
      <c r="A1515" s="64">
        <v>42584</v>
      </c>
      <c r="B1515" s="40">
        <v>4230</v>
      </c>
      <c r="C1515" s="40">
        <f t="shared" si="148"/>
        <v>4469.333333333333</v>
      </c>
      <c r="D1515" s="12">
        <v>4745.62</v>
      </c>
      <c r="E1515" s="2">
        <v>2272.34</v>
      </c>
      <c r="H1515" s="2">
        <v>4499.5200000000004</v>
      </c>
      <c r="I1515" s="3">
        <v>2518.44</v>
      </c>
      <c r="J1515" s="12">
        <v>4987.38</v>
      </c>
      <c r="K1515" s="2">
        <v>2620.86</v>
      </c>
      <c r="N1515" s="12">
        <v>4741.28</v>
      </c>
      <c r="O1515" s="3">
        <v>2866.96</v>
      </c>
      <c r="P1515" s="12">
        <v>4660.74</v>
      </c>
      <c r="Q1515" s="2">
        <v>2311.98</v>
      </c>
      <c r="T1515" s="2">
        <v>4414.6400000000003</v>
      </c>
      <c r="U1515" s="3">
        <v>2558.08</v>
      </c>
      <c r="AJ1515" s="2">
        <f t="shared" si="144"/>
        <v>3936</v>
      </c>
      <c r="AK1515" s="2">
        <v>294</v>
      </c>
      <c r="AL1515" s="12">
        <v>2974.93</v>
      </c>
      <c r="AM1515" s="2">
        <v>1827.36</v>
      </c>
      <c r="AP1515" s="12">
        <v>2728.83</v>
      </c>
      <c r="AQ1515" s="3">
        <v>2073.46</v>
      </c>
      <c r="BC1515" s="2">
        <v>4285</v>
      </c>
      <c r="BD1515" s="41">
        <v>4251</v>
      </c>
      <c r="BE1515" s="41">
        <v>4337</v>
      </c>
      <c r="BF1515" s="41"/>
      <c r="BG1515" s="2">
        <f t="shared" si="143"/>
        <v>4577.5714285714284</v>
      </c>
      <c r="BL1515" s="2">
        <v>5074.43</v>
      </c>
      <c r="BM1515" s="2">
        <v>2420.61</v>
      </c>
      <c r="BN1515" s="2">
        <v>4828.33</v>
      </c>
      <c r="BO1515" s="2">
        <v>2666.71</v>
      </c>
      <c r="HN1515" s="12">
        <f t="shared" si="145"/>
        <v>5217.38</v>
      </c>
      <c r="HO1515" s="2">
        <f t="shared" si="146"/>
        <v>3764.6000000000004</v>
      </c>
      <c r="HP1515" s="3">
        <f t="shared" si="147"/>
        <v>3632.6000000000004</v>
      </c>
      <c r="HW1515" s="197"/>
    </row>
    <row r="1516" spans="1:231" x14ac:dyDescent="0.3">
      <c r="A1516" s="64">
        <v>42585</v>
      </c>
      <c r="B1516" s="40">
        <v>4230</v>
      </c>
      <c r="C1516" s="40">
        <f t="shared" si="148"/>
        <v>4450.5714285714284</v>
      </c>
      <c r="D1516" s="12">
        <v>4700.41</v>
      </c>
      <c r="E1516" s="2">
        <v>2231.6999999999998</v>
      </c>
      <c r="H1516" s="2">
        <v>4454.3100000000004</v>
      </c>
      <c r="I1516" s="3">
        <v>2477.8000000000002</v>
      </c>
      <c r="J1516" s="12">
        <v>4953.82</v>
      </c>
      <c r="K1516" s="2">
        <v>2590.7600000000002</v>
      </c>
      <c r="N1516" s="12">
        <v>4707.72</v>
      </c>
      <c r="O1516" s="3">
        <v>2836.86</v>
      </c>
      <c r="P1516" s="12">
        <v>4658.5600000000004</v>
      </c>
      <c r="Q1516" s="2">
        <v>2312.7600000000002</v>
      </c>
      <c r="T1516" s="2">
        <v>4412.46</v>
      </c>
      <c r="U1516" s="3">
        <v>2558.86</v>
      </c>
      <c r="AJ1516" s="2">
        <f t="shared" si="144"/>
        <v>3936</v>
      </c>
      <c r="AK1516" s="2">
        <v>294</v>
      </c>
      <c r="AL1516" s="12">
        <v>2977.42</v>
      </c>
      <c r="AM1516" s="2">
        <v>1832.9</v>
      </c>
      <c r="AP1516" s="12">
        <v>2731.32</v>
      </c>
      <c r="AQ1516" s="3">
        <v>2079</v>
      </c>
      <c r="BC1516" s="2">
        <v>4285</v>
      </c>
      <c r="BD1516" s="41">
        <v>4251</v>
      </c>
      <c r="BE1516" s="41">
        <v>4337</v>
      </c>
      <c r="BF1516" s="41"/>
      <c r="BG1516" s="2">
        <f t="shared" si="143"/>
        <v>4559.6190476190477</v>
      </c>
      <c r="BL1516" s="2">
        <v>4837.34</v>
      </c>
      <c r="BM1516" s="2">
        <v>2378.61</v>
      </c>
      <c r="BN1516" s="2">
        <v>4591.24</v>
      </c>
      <c r="BO1516" s="2">
        <v>2624.71</v>
      </c>
      <c r="HN1516" s="12">
        <f t="shared" si="145"/>
        <v>5183.82</v>
      </c>
      <c r="HO1516" s="2">
        <f t="shared" si="146"/>
        <v>3764.6000000000004</v>
      </c>
      <c r="HP1516" s="3">
        <f t="shared" si="147"/>
        <v>3632.6000000000004</v>
      </c>
      <c r="HW1516" s="197"/>
    </row>
    <row r="1517" spans="1:231" x14ac:dyDescent="0.3">
      <c r="A1517" s="64">
        <v>42586</v>
      </c>
      <c r="B1517" s="40">
        <v>4230</v>
      </c>
      <c r="C1517" s="40">
        <f t="shared" si="148"/>
        <v>4432.7142857142853</v>
      </c>
      <c r="D1517" s="12">
        <v>4686.07</v>
      </c>
      <c r="E1517" s="2">
        <v>2223.02</v>
      </c>
      <c r="H1517" s="2">
        <v>4439.97</v>
      </c>
      <c r="I1517" s="3">
        <v>2469.12</v>
      </c>
      <c r="J1517" s="12">
        <v>4908.28</v>
      </c>
      <c r="K1517" s="2">
        <v>2549.91</v>
      </c>
      <c r="N1517" s="12">
        <v>4662.18</v>
      </c>
      <c r="O1517" s="3">
        <v>2796.01</v>
      </c>
      <c r="P1517" s="12">
        <v>4630.93</v>
      </c>
      <c r="Q1517" s="2">
        <v>2289.42</v>
      </c>
      <c r="T1517" s="2">
        <v>4384.83</v>
      </c>
      <c r="U1517" s="3">
        <v>2535.52</v>
      </c>
      <c r="AJ1517" s="2">
        <f t="shared" si="144"/>
        <v>3936</v>
      </c>
      <c r="AK1517" s="2">
        <v>294</v>
      </c>
      <c r="AL1517" s="12">
        <v>2956.13</v>
      </c>
      <c r="AM1517" s="2">
        <v>1816.02</v>
      </c>
      <c r="AP1517" s="12">
        <v>2710.03</v>
      </c>
      <c r="AQ1517" s="3">
        <v>2062.12</v>
      </c>
      <c r="BC1517" s="2">
        <v>4285</v>
      </c>
      <c r="BD1517" s="41">
        <v>4250</v>
      </c>
      <c r="BE1517" s="41">
        <v>4335</v>
      </c>
      <c r="BF1517" s="41"/>
      <c r="BG1517" s="2">
        <f t="shared" si="143"/>
        <v>4542.9523809523807</v>
      </c>
      <c r="BL1517" s="2">
        <v>4821.13</v>
      </c>
      <c r="BM1517" s="2">
        <v>2368.08</v>
      </c>
      <c r="BN1517" s="2">
        <v>4575.03</v>
      </c>
      <c r="BO1517" s="2">
        <v>2614.1799999999998</v>
      </c>
      <c r="HN1517" s="12">
        <f t="shared" si="145"/>
        <v>5138.28</v>
      </c>
      <c r="HO1517" s="2">
        <f t="shared" si="146"/>
        <v>3764.6000000000004</v>
      </c>
      <c r="HP1517" s="3">
        <f t="shared" si="147"/>
        <v>3632.6000000000004</v>
      </c>
      <c r="HW1517" s="197"/>
    </row>
    <row r="1518" spans="1:231" x14ac:dyDescent="0.3">
      <c r="A1518" s="64">
        <v>42587</v>
      </c>
      <c r="B1518" s="40">
        <v>4180</v>
      </c>
      <c r="C1518" s="40">
        <f t="shared" si="148"/>
        <v>4412.1904761904761</v>
      </c>
      <c r="D1518" s="12">
        <v>4656.12</v>
      </c>
      <c r="E1518" s="2">
        <v>2193.6999999999998</v>
      </c>
      <c r="H1518" s="2">
        <v>4410.0200000000004</v>
      </c>
      <c r="I1518" s="3">
        <v>2439.8000000000002</v>
      </c>
      <c r="J1518" s="12">
        <v>4905.88</v>
      </c>
      <c r="K1518" s="2">
        <v>2547.7600000000002</v>
      </c>
      <c r="N1518" s="12">
        <v>4659.78</v>
      </c>
      <c r="O1518" s="3">
        <v>2793.86</v>
      </c>
      <c r="P1518" s="12">
        <v>4601.01</v>
      </c>
      <c r="Q1518" s="2">
        <v>2260.06</v>
      </c>
      <c r="T1518" s="2">
        <v>4354.91</v>
      </c>
      <c r="U1518" s="3">
        <v>2506.16</v>
      </c>
      <c r="AJ1518" s="2">
        <f t="shared" si="144"/>
        <v>3886</v>
      </c>
      <c r="AK1518" s="2">
        <v>294</v>
      </c>
      <c r="AL1518" s="12">
        <v>2926.55</v>
      </c>
      <c r="AM1518" s="2">
        <v>1787</v>
      </c>
      <c r="AP1518" s="12">
        <v>2680.45</v>
      </c>
      <c r="AQ1518" s="3">
        <v>2033.1</v>
      </c>
      <c r="BC1518" s="2">
        <v>4194</v>
      </c>
      <c r="BD1518" s="41">
        <v>4199</v>
      </c>
      <c r="BE1518" s="41">
        <v>4300</v>
      </c>
      <c r="BF1518" s="41"/>
      <c r="BG1518" s="2">
        <f t="shared" si="143"/>
        <v>4524.5714285714284</v>
      </c>
      <c r="BL1518" s="2">
        <v>4788.29</v>
      </c>
      <c r="BM1518" s="2">
        <v>2333.62</v>
      </c>
      <c r="BN1518" s="2">
        <v>4542.1899999999996</v>
      </c>
      <c r="BO1518" s="2">
        <v>2579.7199999999998</v>
      </c>
      <c r="HN1518" s="12">
        <f t="shared" si="145"/>
        <v>5135.88</v>
      </c>
      <c r="HO1518" s="2">
        <f t="shared" si="146"/>
        <v>3713.6000000000004</v>
      </c>
      <c r="HP1518" s="3">
        <f t="shared" si="147"/>
        <v>3586.6000000000004</v>
      </c>
      <c r="HW1518" s="197"/>
    </row>
    <row r="1519" spans="1:231" x14ac:dyDescent="0.3">
      <c r="A1519" s="64">
        <v>42590</v>
      </c>
      <c r="B1519" s="40">
        <v>4166</v>
      </c>
      <c r="C1519" s="40">
        <f t="shared" si="148"/>
        <v>4389.9047619047615</v>
      </c>
      <c r="D1519" s="12">
        <v>4663.72</v>
      </c>
      <c r="E1519" s="2">
        <v>2203.8200000000002</v>
      </c>
      <c r="H1519" s="2">
        <v>4417.62</v>
      </c>
      <c r="I1519" s="3">
        <v>2449.92</v>
      </c>
      <c r="J1519" s="12">
        <v>4884.3100000000004</v>
      </c>
      <c r="K1519" s="2">
        <v>2528.41</v>
      </c>
      <c r="N1519" s="12">
        <v>4638.21</v>
      </c>
      <c r="O1519" s="3">
        <v>2774.51</v>
      </c>
      <c r="P1519" s="12">
        <v>4567.67</v>
      </c>
      <c r="Q1519" s="2">
        <v>2228.9899999999998</v>
      </c>
      <c r="T1519" s="2">
        <v>4321.57</v>
      </c>
      <c r="U1519" s="3">
        <v>2475.09</v>
      </c>
      <c r="AJ1519" s="2">
        <f t="shared" si="144"/>
        <v>3872</v>
      </c>
      <c r="AK1519" s="2">
        <v>294</v>
      </c>
      <c r="AL1519" s="12">
        <v>2896.22</v>
      </c>
      <c r="AM1519" s="2">
        <v>1758.99</v>
      </c>
      <c r="AP1519" s="12">
        <v>2650.12</v>
      </c>
      <c r="AQ1519" s="3">
        <v>2005.09</v>
      </c>
      <c r="BC1519" s="2">
        <v>4193</v>
      </c>
      <c r="BD1519" s="41">
        <v>4197</v>
      </c>
      <c r="BE1519" s="41">
        <v>4299</v>
      </c>
      <c r="BF1519" s="41"/>
      <c r="BG1519" s="2">
        <f t="shared" si="143"/>
        <v>4506.4285714285716</v>
      </c>
      <c r="BL1519" s="2">
        <v>4814.75</v>
      </c>
      <c r="BM1519" s="2">
        <v>2341.65</v>
      </c>
      <c r="BN1519" s="2">
        <v>4568.6499999999996</v>
      </c>
      <c r="BO1519" s="2">
        <v>2587.75</v>
      </c>
      <c r="HN1519" s="12">
        <f t="shared" si="145"/>
        <v>5114.3100000000004</v>
      </c>
      <c r="HO1519" s="2">
        <f t="shared" si="146"/>
        <v>3699.3199999999997</v>
      </c>
      <c r="HP1519" s="3">
        <f t="shared" si="147"/>
        <v>3573.7200000000003</v>
      </c>
      <c r="HW1519" s="197"/>
    </row>
    <row r="1520" spans="1:231" x14ac:dyDescent="0.3">
      <c r="A1520" s="64">
        <v>42591</v>
      </c>
      <c r="B1520" s="40">
        <v>4166</v>
      </c>
      <c r="C1520" s="40">
        <f t="shared" si="148"/>
        <v>4367.1904761904761</v>
      </c>
      <c r="D1520" s="12">
        <v>4596.5600000000004</v>
      </c>
      <c r="E1520" s="2">
        <v>2144.37</v>
      </c>
      <c r="H1520" s="2">
        <v>4350.46</v>
      </c>
      <c r="I1520" s="3">
        <v>2390.4699999999998</v>
      </c>
      <c r="J1520" s="12">
        <v>4826.78</v>
      </c>
      <c r="K1520" s="2">
        <v>2476.81</v>
      </c>
      <c r="N1520" s="12">
        <v>4580.68</v>
      </c>
      <c r="O1520" s="3">
        <v>2722.91</v>
      </c>
      <c r="P1520" s="12">
        <v>4515.7299999999996</v>
      </c>
      <c r="Q1520" s="2">
        <v>2182.67</v>
      </c>
      <c r="T1520" s="2">
        <v>4269.63</v>
      </c>
      <c r="U1520" s="3">
        <v>2428.77</v>
      </c>
      <c r="AJ1520" s="2">
        <f t="shared" si="144"/>
        <v>3872</v>
      </c>
      <c r="AK1520" s="2">
        <v>294</v>
      </c>
      <c r="AL1520" s="12">
        <v>2852.29</v>
      </c>
      <c r="AM1520" s="2">
        <v>1720.83</v>
      </c>
      <c r="AP1520" s="12">
        <v>2606.19</v>
      </c>
      <c r="AQ1520" s="3">
        <v>1966.93</v>
      </c>
      <c r="BC1520" s="2">
        <v>4193</v>
      </c>
      <c r="BD1520" s="41">
        <v>4197</v>
      </c>
      <c r="BE1520" s="41">
        <v>4299</v>
      </c>
      <c r="BF1520" s="41"/>
      <c r="BG1520" s="2">
        <f t="shared" si="143"/>
        <v>4488.2857142857147</v>
      </c>
      <c r="BL1520" s="2">
        <v>4802.16</v>
      </c>
      <c r="BM1520" s="2">
        <v>2281.1999999999998</v>
      </c>
      <c r="BN1520" s="2">
        <v>4556.0600000000004</v>
      </c>
      <c r="BO1520" s="2">
        <v>2527.3000000000002</v>
      </c>
      <c r="HN1520" s="12">
        <f t="shared" si="145"/>
        <v>5056.78</v>
      </c>
      <c r="HO1520" s="2">
        <f t="shared" si="146"/>
        <v>3699.3199999999997</v>
      </c>
      <c r="HP1520" s="3">
        <f t="shared" si="147"/>
        <v>3573.7200000000003</v>
      </c>
      <c r="HW1520" s="197"/>
    </row>
    <row r="1521" spans="1:231" x14ac:dyDescent="0.3">
      <c r="A1521" s="64">
        <v>42592</v>
      </c>
      <c r="B1521" s="40">
        <v>4078</v>
      </c>
      <c r="C1521" s="40">
        <f t="shared" si="148"/>
        <v>4344.0952380952385</v>
      </c>
      <c r="D1521" s="12">
        <v>4592.1099999999997</v>
      </c>
      <c r="E1521" s="2">
        <v>2140.5500000000002</v>
      </c>
      <c r="H1521" s="2">
        <v>4346.01</v>
      </c>
      <c r="I1521" s="3">
        <v>2386.65</v>
      </c>
      <c r="J1521" s="12">
        <v>4821.99</v>
      </c>
      <c r="K1521" s="2">
        <v>2472.5100000000002</v>
      </c>
      <c r="N1521" s="12">
        <v>4575.8900000000003</v>
      </c>
      <c r="O1521" s="3">
        <v>2718.61</v>
      </c>
      <c r="P1521" s="12">
        <v>4497.8999999999996</v>
      </c>
      <c r="Q1521" s="2">
        <v>2165.46</v>
      </c>
      <c r="T1521" s="2">
        <v>4251.8</v>
      </c>
      <c r="U1521" s="3">
        <v>2411.56</v>
      </c>
      <c r="AJ1521" s="2">
        <f t="shared" si="144"/>
        <v>3784</v>
      </c>
      <c r="AK1521" s="2">
        <v>294</v>
      </c>
      <c r="AL1521" s="12">
        <v>2808.11</v>
      </c>
      <c r="AM1521" s="2">
        <v>1677.6</v>
      </c>
      <c r="AP1521" s="12">
        <v>2562.0100000000002</v>
      </c>
      <c r="AQ1521" s="3">
        <v>1923.7</v>
      </c>
      <c r="BC1521" s="2">
        <v>4099</v>
      </c>
      <c r="BD1521" s="41">
        <v>4094</v>
      </c>
      <c r="BE1521" s="41">
        <v>4208</v>
      </c>
      <c r="BF1521" s="41"/>
      <c r="BG1521" s="2">
        <f t="shared" si="143"/>
        <v>4466.6190476190477</v>
      </c>
      <c r="BL1521" s="2">
        <v>4804.71</v>
      </c>
      <c r="BM1521" s="2">
        <v>2279.65</v>
      </c>
      <c r="BN1521" s="2">
        <v>4558.6099999999997</v>
      </c>
      <c r="BO1521" s="2">
        <v>2525.75</v>
      </c>
      <c r="HN1521" s="12">
        <f t="shared" si="145"/>
        <v>5051.99</v>
      </c>
      <c r="HO1521" s="2">
        <f t="shared" si="146"/>
        <v>3609.5600000000004</v>
      </c>
      <c r="HP1521" s="3">
        <f t="shared" si="147"/>
        <v>3492.76</v>
      </c>
      <c r="HW1521" s="197"/>
    </row>
    <row r="1522" spans="1:231" x14ac:dyDescent="0.3">
      <c r="A1522" s="64">
        <v>42593</v>
      </c>
      <c r="B1522" s="40">
        <v>4047</v>
      </c>
      <c r="C1522" s="40">
        <f t="shared" si="148"/>
        <v>4319.666666666667</v>
      </c>
      <c r="D1522" s="12">
        <v>4594.1899999999996</v>
      </c>
      <c r="E1522" s="2">
        <v>2167.34</v>
      </c>
      <c r="H1522" s="2">
        <v>4348.09</v>
      </c>
      <c r="I1522" s="3">
        <v>2413.44</v>
      </c>
      <c r="J1522" s="12">
        <v>4825.2299999999996</v>
      </c>
      <c r="K1522" s="2">
        <v>2487.56</v>
      </c>
      <c r="N1522" s="12">
        <v>4579.13</v>
      </c>
      <c r="O1522" s="3">
        <v>2733.66</v>
      </c>
      <c r="P1522" s="12">
        <v>4526.59</v>
      </c>
      <c r="Q1522" s="2">
        <v>2205.7399999999998</v>
      </c>
      <c r="T1522" s="2">
        <v>4280.49</v>
      </c>
      <c r="U1522" s="3">
        <v>2451.84</v>
      </c>
      <c r="AJ1522" s="2">
        <f t="shared" si="144"/>
        <v>3753</v>
      </c>
      <c r="AK1522" s="2">
        <v>294</v>
      </c>
      <c r="AL1522" s="12">
        <v>2807.17</v>
      </c>
      <c r="AM1522" s="2">
        <v>1688.52</v>
      </c>
      <c r="AP1522" s="12">
        <v>2561.0700000000002</v>
      </c>
      <c r="AQ1522" s="3">
        <v>1934.62</v>
      </c>
      <c r="BC1522" s="2">
        <v>4080</v>
      </c>
      <c r="BD1522" s="41">
        <v>4070</v>
      </c>
      <c r="BE1522" s="41">
        <v>4189</v>
      </c>
      <c r="BF1522" s="41"/>
      <c r="BG1522" s="2">
        <f t="shared" si="143"/>
        <v>4444.0476190476193</v>
      </c>
      <c r="BL1522" s="2">
        <v>4789.6499999999996</v>
      </c>
      <c r="BM1522" s="2">
        <v>2305.87</v>
      </c>
      <c r="BN1522" s="2">
        <v>4543.55</v>
      </c>
      <c r="BO1522" s="2">
        <v>2551.9699999999998</v>
      </c>
      <c r="HN1522" s="12">
        <f t="shared" si="145"/>
        <v>5055.2299999999996</v>
      </c>
      <c r="HO1522" s="2">
        <f t="shared" si="146"/>
        <v>3577.9400000000005</v>
      </c>
      <c r="HP1522" s="3">
        <f t="shared" si="147"/>
        <v>3464.2400000000002</v>
      </c>
      <c r="HW1522" s="197"/>
    </row>
    <row r="1523" spans="1:231" x14ac:dyDescent="0.3">
      <c r="A1523" s="64">
        <v>42594</v>
      </c>
      <c r="B1523" s="40">
        <v>4060</v>
      </c>
      <c r="C1523" s="40">
        <f t="shared" si="148"/>
        <v>4296.0952380952385</v>
      </c>
      <c r="D1523" s="12">
        <v>4605.26</v>
      </c>
      <c r="E1523" s="2">
        <v>2176.94</v>
      </c>
      <c r="H1523" s="2">
        <v>4359.16</v>
      </c>
      <c r="I1523" s="3">
        <v>2423.04</v>
      </c>
      <c r="J1523" s="12">
        <v>4837.17</v>
      </c>
      <c r="K1523" s="2">
        <v>2498.31</v>
      </c>
      <c r="N1523" s="12">
        <v>4591.07</v>
      </c>
      <c r="O1523" s="3">
        <v>2744.41</v>
      </c>
      <c r="P1523" s="12">
        <v>4551.04</v>
      </c>
      <c r="Q1523" s="2">
        <v>2228.91</v>
      </c>
      <c r="T1523" s="2">
        <v>4304.9399999999996</v>
      </c>
      <c r="U1523" s="3">
        <v>2475.0100000000002</v>
      </c>
      <c r="AJ1523" s="2">
        <f t="shared" si="144"/>
        <v>3766</v>
      </c>
      <c r="AK1523" s="2">
        <v>294</v>
      </c>
      <c r="AL1523" s="12">
        <v>2870.63</v>
      </c>
      <c r="AM1523" s="2">
        <v>1750.2</v>
      </c>
      <c r="AP1523" s="12">
        <v>2624.53</v>
      </c>
      <c r="AQ1523" s="3">
        <v>1996.3</v>
      </c>
      <c r="BC1523" s="2">
        <v>4095</v>
      </c>
      <c r="BD1523" s="41">
        <v>4078</v>
      </c>
      <c r="BE1523" s="41">
        <v>4184</v>
      </c>
      <c r="BF1523" s="41"/>
      <c r="BG1523" s="2">
        <f t="shared" si="143"/>
        <v>4421.2380952380954</v>
      </c>
      <c r="BL1523" s="2">
        <v>4790.92</v>
      </c>
      <c r="BM1523" s="2">
        <v>2317.1799999999998</v>
      </c>
      <c r="BN1523" s="2">
        <v>4544.82</v>
      </c>
      <c r="BO1523" s="2">
        <v>2563.2800000000002</v>
      </c>
      <c r="HN1523" s="12">
        <f t="shared" si="145"/>
        <v>5067.17</v>
      </c>
      <c r="HO1523" s="2">
        <f t="shared" si="146"/>
        <v>3591.2</v>
      </c>
      <c r="HP1523" s="3">
        <f t="shared" si="147"/>
        <v>3476.2000000000003</v>
      </c>
      <c r="HW1523" s="197"/>
    </row>
    <row r="1524" spans="1:231" x14ac:dyDescent="0.3">
      <c r="A1524" s="64">
        <v>42597</v>
      </c>
      <c r="B1524" s="40">
        <v>4068</v>
      </c>
      <c r="C1524" s="40">
        <f t="shared" si="148"/>
        <v>4272.666666666667</v>
      </c>
      <c r="D1524" s="12">
        <v>4576.62</v>
      </c>
      <c r="E1524" s="2">
        <v>2131.62</v>
      </c>
      <c r="H1524" s="2">
        <v>4330.5200000000004</v>
      </c>
      <c r="I1524" s="3">
        <v>2399.84</v>
      </c>
      <c r="J1524" s="12">
        <v>4791.82</v>
      </c>
      <c r="K1524" s="2">
        <v>2432.8200000000002</v>
      </c>
      <c r="N1524" s="12">
        <v>4545.72</v>
      </c>
      <c r="O1524" s="3">
        <v>2703.56</v>
      </c>
      <c r="P1524" s="12">
        <v>4523.16</v>
      </c>
      <c r="Q1524" s="2">
        <v>2182.6799999999998</v>
      </c>
      <c r="T1524" s="2">
        <v>4277.0600000000004</v>
      </c>
      <c r="U1524" s="3">
        <v>2451.2399999999998</v>
      </c>
      <c r="AJ1524" s="2">
        <f t="shared" si="144"/>
        <v>3774</v>
      </c>
      <c r="AK1524" s="2">
        <v>294</v>
      </c>
      <c r="AL1524" s="12">
        <v>2808.98</v>
      </c>
      <c r="AM1524" s="2">
        <v>1675.13</v>
      </c>
      <c r="AP1524" s="12">
        <v>2562.88</v>
      </c>
      <c r="AQ1524" s="3">
        <v>1939.34</v>
      </c>
      <c r="BC1524" s="2">
        <v>4133</v>
      </c>
      <c r="BD1524" s="41">
        <v>4098</v>
      </c>
      <c r="BE1524" s="41">
        <v>4182</v>
      </c>
      <c r="BF1524" s="41"/>
      <c r="BG1524" s="2">
        <f t="shared" si="143"/>
        <v>4398.333333333333</v>
      </c>
      <c r="BL1524" s="2">
        <v>4804.79</v>
      </c>
      <c r="BM1524" s="2">
        <v>2268.9499999999998</v>
      </c>
      <c r="BN1524" s="2">
        <v>4558.6899999999996</v>
      </c>
      <c r="BO1524" s="2">
        <v>2538.27</v>
      </c>
      <c r="HN1524" s="12">
        <f t="shared" si="145"/>
        <v>5021.82</v>
      </c>
      <c r="HO1524" s="2">
        <f t="shared" si="146"/>
        <v>3599.3599999999997</v>
      </c>
      <c r="HP1524" s="3">
        <f t="shared" si="147"/>
        <v>3483.56</v>
      </c>
      <c r="HW1524" s="197"/>
    </row>
    <row r="1525" spans="1:231" x14ac:dyDescent="0.3">
      <c r="A1525" s="64">
        <v>42598</v>
      </c>
      <c r="B1525" s="40">
        <v>4146</v>
      </c>
      <c r="C1525" s="40">
        <f t="shared" si="148"/>
        <v>4252.9523809523807</v>
      </c>
      <c r="D1525" s="12">
        <v>4598.62</v>
      </c>
      <c r="E1525" s="2">
        <v>2148.91</v>
      </c>
      <c r="H1525" s="2">
        <v>4352.5200000000004</v>
      </c>
      <c r="I1525" s="3">
        <v>2417.2800000000002</v>
      </c>
      <c r="J1525" s="12">
        <v>4830.01</v>
      </c>
      <c r="K1525" s="2">
        <v>2466.92</v>
      </c>
      <c r="N1525" s="12">
        <v>4583.91</v>
      </c>
      <c r="O1525" s="3">
        <v>2737.96</v>
      </c>
      <c r="P1525" s="12">
        <v>4558.1099999999997</v>
      </c>
      <c r="Q1525" s="2">
        <v>2213.77</v>
      </c>
      <c r="T1525" s="2">
        <v>4312.01</v>
      </c>
      <c r="U1525" s="3">
        <v>2482.6</v>
      </c>
      <c r="AJ1525" s="2">
        <f t="shared" si="144"/>
        <v>3852</v>
      </c>
      <c r="AK1525" s="2">
        <v>294</v>
      </c>
      <c r="AL1525" s="12">
        <v>2851.54</v>
      </c>
      <c r="AM1525" s="2">
        <v>1713.52</v>
      </c>
      <c r="AP1525" s="12">
        <v>2605.44</v>
      </c>
      <c r="AQ1525" s="3">
        <v>1978.06</v>
      </c>
      <c r="BC1525" s="2">
        <v>4151</v>
      </c>
      <c r="BD1525" s="41">
        <v>4129</v>
      </c>
      <c r="BE1525" s="41">
        <v>4192</v>
      </c>
      <c r="BF1525" s="41"/>
      <c r="BG1525" s="2">
        <f t="shared" si="143"/>
        <v>4375.9047619047615</v>
      </c>
      <c r="BL1525" s="2">
        <v>4790.92</v>
      </c>
      <c r="BM1525" s="2">
        <v>2287.7600000000002</v>
      </c>
      <c r="BN1525" s="2">
        <v>4544.82</v>
      </c>
      <c r="BO1525" s="2">
        <v>2557.2399999999998</v>
      </c>
      <c r="HN1525" s="12">
        <f t="shared" si="145"/>
        <v>5060.01</v>
      </c>
      <c r="HO1525" s="2">
        <f t="shared" si="146"/>
        <v>3678.92</v>
      </c>
      <c r="HP1525" s="3">
        <f t="shared" si="147"/>
        <v>3555.32</v>
      </c>
      <c r="HW1525" s="197"/>
    </row>
    <row r="1526" spans="1:231" x14ac:dyDescent="0.3">
      <c r="A1526" s="64">
        <v>42599</v>
      </c>
      <c r="B1526" s="40">
        <v>4146</v>
      </c>
      <c r="C1526" s="40">
        <f t="shared" si="148"/>
        <v>4234.666666666667</v>
      </c>
      <c r="D1526" s="12">
        <v>4569.83</v>
      </c>
      <c r="E1526" s="2">
        <v>2124.17</v>
      </c>
      <c r="H1526" s="2">
        <v>4323.7299999999996</v>
      </c>
      <c r="I1526" s="3">
        <v>2392.3200000000002</v>
      </c>
      <c r="J1526" s="12">
        <v>4798.9799999999996</v>
      </c>
      <c r="K1526" s="2">
        <v>2439.21</v>
      </c>
      <c r="N1526" s="12">
        <v>4552.88</v>
      </c>
      <c r="O1526" s="3">
        <v>2710.01</v>
      </c>
      <c r="P1526" s="12">
        <v>4556.6499999999996</v>
      </c>
      <c r="Q1526" s="2">
        <v>2214.9</v>
      </c>
      <c r="T1526" s="2">
        <v>4310.55</v>
      </c>
      <c r="U1526" s="3">
        <v>2483.7399999999998</v>
      </c>
      <c r="AJ1526" s="2">
        <f t="shared" si="144"/>
        <v>3852</v>
      </c>
      <c r="AK1526" s="2">
        <v>294</v>
      </c>
      <c r="AL1526" s="12">
        <v>2800.95</v>
      </c>
      <c r="AM1526" s="2">
        <v>1666.64</v>
      </c>
      <c r="AP1526" s="12">
        <v>2554.85</v>
      </c>
      <c r="AQ1526" s="3">
        <v>1930.77</v>
      </c>
      <c r="BC1526" s="2">
        <v>4151</v>
      </c>
      <c r="BD1526" s="41">
        <v>4148</v>
      </c>
      <c r="BE1526" s="41">
        <v>4225</v>
      </c>
      <c r="BF1526" s="41"/>
      <c r="BG1526" s="2">
        <f t="shared" si="143"/>
        <v>4355.0476190476193</v>
      </c>
      <c r="BL1526" s="2">
        <v>4789.6499999999996</v>
      </c>
      <c r="BM1526" s="2">
        <v>2260.5700000000002</v>
      </c>
      <c r="BN1526" s="2">
        <v>4543.55</v>
      </c>
      <c r="BO1526" s="2">
        <v>2529.81</v>
      </c>
      <c r="HN1526" s="12">
        <f t="shared" si="145"/>
        <v>5028.9799999999996</v>
      </c>
      <c r="HO1526" s="2">
        <f t="shared" si="146"/>
        <v>3678.92</v>
      </c>
      <c r="HP1526" s="3">
        <f t="shared" si="147"/>
        <v>3555.32</v>
      </c>
      <c r="HW1526" s="197"/>
    </row>
    <row r="1527" spans="1:231" x14ac:dyDescent="0.3">
      <c r="A1527" s="64">
        <v>42600</v>
      </c>
      <c r="B1527" s="40">
        <v>4167</v>
      </c>
      <c r="C1527" s="40">
        <f t="shared" si="148"/>
        <v>4216.8095238095239</v>
      </c>
      <c r="D1527" s="12">
        <v>4592.0600000000004</v>
      </c>
      <c r="E1527" s="2">
        <v>2169.79</v>
      </c>
      <c r="H1527" s="2">
        <v>4345.96</v>
      </c>
      <c r="I1527" s="3">
        <v>2438.34</v>
      </c>
      <c r="J1527" s="12">
        <v>4795.79</v>
      </c>
      <c r="K1527" s="2">
        <v>2460.5300000000002</v>
      </c>
      <c r="N1527" s="12">
        <v>4549.6899999999996</v>
      </c>
      <c r="O1527" s="3">
        <v>2731.51</v>
      </c>
      <c r="P1527" s="12">
        <v>4578.6899999999996</v>
      </c>
      <c r="Q1527" s="2">
        <v>2234.5300000000002</v>
      </c>
      <c r="T1527" s="2">
        <v>4332.59</v>
      </c>
      <c r="U1527" s="3">
        <v>2503.54</v>
      </c>
      <c r="AJ1527" s="2">
        <f t="shared" si="144"/>
        <v>3873</v>
      </c>
      <c r="AK1527" s="2">
        <v>294</v>
      </c>
      <c r="AL1527" s="12">
        <v>2846.08</v>
      </c>
      <c r="AM1527" s="2">
        <v>1708.79</v>
      </c>
      <c r="AP1527" s="12">
        <v>2599.98</v>
      </c>
      <c r="AQ1527" s="3">
        <v>1973.29</v>
      </c>
      <c r="BC1527" s="2">
        <v>4198</v>
      </c>
      <c r="BD1527" s="41">
        <v>4175</v>
      </c>
      <c r="BE1527" s="41">
        <v>4237</v>
      </c>
      <c r="BF1527" s="41"/>
      <c r="BG1527" s="2">
        <f t="shared" si="143"/>
        <v>4335.3809523809523</v>
      </c>
      <c r="BL1527" s="2">
        <v>4789.7299999999996</v>
      </c>
      <c r="BM1527" s="2">
        <v>2307.13</v>
      </c>
      <c r="BN1527" s="2">
        <v>4543.63</v>
      </c>
      <c r="BO1527" s="2">
        <v>2576.7800000000002</v>
      </c>
      <c r="HN1527" s="12">
        <f t="shared" si="145"/>
        <v>5025.79</v>
      </c>
      <c r="HO1527" s="2">
        <f t="shared" si="146"/>
        <v>3700.34</v>
      </c>
      <c r="HP1527" s="3">
        <f t="shared" si="147"/>
        <v>3574.6400000000003</v>
      </c>
      <c r="HW1527" s="197"/>
    </row>
    <row r="1528" spans="1:231" x14ac:dyDescent="0.3">
      <c r="A1528" s="64">
        <v>42601</v>
      </c>
      <c r="B1528" s="40">
        <v>4290</v>
      </c>
      <c r="C1528" s="40">
        <f t="shared" si="148"/>
        <v>4206.666666666667</v>
      </c>
      <c r="D1528" s="12">
        <v>4645.67</v>
      </c>
      <c r="E1528" s="2">
        <v>2217.88</v>
      </c>
      <c r="H1528" s="2">
        <v>4399.57</v>
      </c>
      <c r="I1528" s="3">
        <v>2486.85</v>
      </c>
      <c r="J1528" s="12">
        <v>4838.3999999999996</v>
      </c>
      <c r="K1528" s="2">
        <v>2498.89</v>
      </c>
      <c r="N1528" s="12">
        <v>4592.3</v>
      </c>
      <c r="O1528" s="3">
        <v>2770.21</v>
      </c>
      <c r="P1528" s="12">
        <v>4632.13</v>
      </c>
      <c r="Q1528" s="2">
        <v>2283.33</v>
      </c>
      <c r="T1528" s="2">
        <v>4386.03</v>
      </c>
      <c r="U1528" s="3">
        <v>2552.77</v>
      </c>
      <c r="AJ1528" s="2">
        <f t="shared" si="144"/>
        <v>3996</v>
      </c>
      <c r="AK1528" s="2">
        <v>294</v>
      </c>
      <c r="AL1528" s="12">
        <v>2878.85</v>
      </c>
      <c r="AM1528" s="2">
        <v>1737.16</v>
      </c>
      <c r="AP1528" s="12">
        <v>2632.75</v>
      </c>
      <c r="AQ1528" s="3">
        <v>2001.91</v>
      </c>
      <c r="BC1528" s="2">
        <v>4300</v>
      </c>
      <c r="BD1528" s="41">
        <v>4273</v>
      </c>
      <c r="BE1528" s="41">
        <v>4311</v>
      </c>
      <c r="BF1528" s="41"/>
      <c r="BG1528" s="2">
        <f t="shared" si="143"/>
        <v>4320.8571428571431</v>
      </c>
      <c r="BL1528" s="2">
        <v>4804.87</v>
      </c>
      <c r="BM1528" s="2">
        <v>2358.15</v>
      </c>
      <c r="BN1528" s="2">
        <v>4558.7700000000004</v>
      </c>
      <c r="BO1528" s="2">
        <v>2628.24</v>
      </c>
      <c r="HN1528" s="12">
        <f t="shared" si="145"/>
        <v>5068.3999999999996</v>
      </c>
      <c r="HO1528" s="2">
        <f t="shared" si="146"/>
        <v>3825.8</v>
      </c>
      <c r="HP1528" s="3">
        <f t="shared" si="147"/>
        <v>3687.8</v>
      </c>
      <c r="HW1528" s="197"/>
    </row>
    <row r="1529" spans="1:231" x14ac:dyDescent="0.3">
      <c r="A1529" s="64">
        <v>42604</v>
      </c>
      <c r="B1529" s="40">
        <v>4293</v>
      </c>
      <c r="C1529" s="40">
        <f t="shared" si="148"/>
        <v>4200.8571428571431</v>
      </c>
      <c r="D1529" s="12">
        <v>4639.3</v>
      </c>
      <c r="E1529" s="2">
        <v>2213.86</v>
      </c>
      <c r="H1529" s="2">
        <v>4393.2</v>
      </c>
      <c r="I1529" s="3">
        <v>2482.8000000000002</v>
      </c>
      <c r="J1529" s="12">
        <v>4817.1000000000004</v>
      </c>
      <c r="K1529" s="2">
        <v>2479.71</v>
      </c>
      <c r="N1529" s="12">
        <v>4571</v>
      </c>
      <c r="O1529" s="3">
        <v>2750.86</v>
      </c>
      <c r="P1529" s="12">
        <v>4598.54</v>
      </c>
      <c r="Q1529" s="2">
        <v>2252.19</v>
      </c>
      <c r="T1529" s="2">
        <v>4352.4399999999996</v>
      </c>
      <c r="U1529" s="3">
        <v>2521.36</v>
      </c>
      <c r="AJ1529" s="2">
        <f t="shared" si="144"/>
        <v>3999</v>
      </c>
      <c r="AK1529" s="2">
        <v>294</v>
      </c>
      <c r="AL1529" s="12">
        <v>2835.15</v>
      </c>
      <c r="AM1529" s="2">
        <v>1696.21</v>
      </c>
      <c r="AP1529" s="12">
        <v>2589.0500000000002</v>
      </c>
      <c r="AQ1529" s="3">
        <v>1960.6</v>
      </c>
      <c r="BC1529" s="2">
        <v>4312</v>
      </c>
      <c r="BD1529" s="41">
        <v>4262</v>
      </c>
      <c r="BE1529" s="41">
        <v>4313</v>
      </c>
      <c r="BF1529" s="41"/>
      <c r="BG1529" s="2">
        <f t="shared" si="143"/>
        <v>4308.8571428571431</v>
      </c>
      <c r="BL1529" s="2">
        <v>4820.0200000000004</v>
      </c>
      <c r="BM1529" s="2">
        <v>2354.5100000000002</v>
      </c>
      <c r="BN1529" s="2">
        <v>4573.92</v>
      </c>
      <c r="BO1529" s="2">
        <v>2624.57</v>
      </c>
      <c r="HN1529" s="12">
        <f t="shared" si="145"/>
        <v>5047.1000000000004</v>
      </c>
      <c r="HO1529" s="2">
        <f t="shared" si="146"/>
        <v>3828.8599999999997</v>
      </c>
      <c r="HP1529" s="3">
        <f t="shared" si="147"/>
        <v>3690.56</v>
      </c>
      <c r="HW1529" s="197"/>
    </row>
    <row r="1530" spans="1:231" x14ac:dyDescent="0.3">
      <c r="A1530" s="64">
        <v>42605</v>
      </c>
      <c r="B1530" s="40">
        <v>4293</v>
      </c>
      <c r="C1530" s="40">
        <f t="shared" si="148"/>
        <v>4194.8095238095239</v>
      </c>
      <c r="D1530" s="12">
        <v>4707.22</v>
      </c>
      <c r="E1530" s="2">
        <v>2269.8000000000002</v>
      </c>
      <c r="H1530" s="2">
        <v>4461.12</v>
      </c>
      <c r="I1530" s="3">
        <v>2539.2199999999998</v>
      </c>
      <c r="J1530" s="12">
        <v>4918.8599999999997</v>
      </c>
      <c r="K1530" s="2">
        <v>2571.36</v>
      </c>
      <c r="N1530" s="12">
        <v>4672.76</v>
      </c>
      <c r="O1530" s="3">
        <v>2843.31</v>
      </c>
      <c r="P1530" s="12">
        <v>4665.16</v>
      </c>
      <c r="Q1530" s="2">
        <v>2308.98</v>
      </c>
      <c r="T1530" s="2">
        <v>4419.0600000000004</v>
      </c>
      <c r="U1530" s="3">
        <v>2578.64</v>
      </c>
      <c r="AJ1530" s="2">
        <f t="shared" si="144"/>
        <v>3999</v>
      </c>
      <c r="AK1530" s="2">
        <v>294</v>
      </c>
      <c r="AL1530" s="12">
        <v>2926.65</v>
      </c>
      <c r="AM1530" s="2">
        <v>1776.95</v>
      </c>
      <c r="AP1530" s="12">
        <v>2680.55</v>
      </c>
      <c r="AQ1530" s="3">
        <v>2042.04</v>
      </c>
      <c r="BC1530" s="2">
        <v>4295</v>
      </c>
      <c r="BD1530" s="41">
        <v>4200</v>
      </c>
      <c r="BE1530" s="41">
        <v>4294</v>
      </c>
      <c r="BF1530" s="41"/>
      <c r="BG1530" s="2">
        <f t="shared" si="143"/>
        <v>4297.9047619047615</v>
      </c>
      <c r="BL1530" s="2">
        <v>4792.28</v>
      </c>
      <c r="BM1530" s="2">
        <v>2414.56</v>
      </c>
      <c r="BN1530" s="2">
        <v>4546.18</v>
      </c>
      <c r="BO1530" s="2">
        <v>2685.14</v>
      </c>
      <c r="HN1530" s="12">
        <f t="shared" si="145"/>
        <v>5148.8599999999997</v>
      </c>
      <c r="HO1530" s="2">
        <f t="shared" si="146"/>
        <v>3828.8599999999997</v>
      </c>
      <c r="HP1530" s="3">
        <f t="shared" si="147"/>
        <v>3690.56</v>
      </c>
      <c r="HW1530" s="197"/>
    </row>
    <row r="1531" spans="1:231" x14ac:dyDescent="0.3">
      <c r="A1531" s="64">
        <v>42606</v>
      </c>
      <c r="B1531" s="40">
        <v>4294</v>
      </c>
      <c r="C1531" s="40">
        <f t="shared" si="148"/>
        <v>4194.0952380952385</v>
      </c>
      <c r="D1531" s="12">
        <v>4727.32</v>
      </c>
      <c r="E1531" s="2">
        <v>2284.0500000000002</v>
      </c>
      <c r="H1531" s="2">
        <v>4481.22</v>
      </c>
      <c r="I1531" s="3">
        <v>2553.6</v>
      </c>
      <c r="J1531" s="12">
        <v>4970.93</v>
      </c>
      <c r="K1531" s="2">
        <v>2618.25</v>
      </c>
      <c r="N1531" s="12">
        <v>4724.83</v>
      </c>
      <c r="O1531" s="3">
        <v>2890.61</v>
      </c>
      <c r="P1531" s="12">
        <v>4655.96</v>
      </c>
      <c r="Q1531" s="2">
        <v>2295.61</v>
      </c>
      <c r="T1531" s="2">
        <v>4409.8599999999997</v>
      </c>
      <c r="U1531" s="3">
        <v>2565.16</v>
      </c>
      <c r="AJ1531" s="2">
        <f t="shared" si="144"/>
        <v>4000</v>
      </c>
      <c r="AK1531" s="2">
        <v>294</v>
      </c>
      <c r="AL1531" s="12">
        <v>2937.84</v>
      </c>
      <c r="AM1531" s="2">
        <v>1783.35</v>
      </c>
      <c r="AP1531" s="12">
        <v>2691.74</v>
      </c>
      <c r="AQ1531" s="3">
        <v>2048.5</v>
      </c>
      <c r="BC1531" s="2">
        <v>4351</v>
      </c>
      <c r="BD1531" s="41">
        <v>4356</v>
      </c>
      <c r="BE1531" s="41">
        <v>4326</v>
      </c>
      <c r="BF1531" s="41"/>
      <c r="BG1531" s="2">
        <f t="shared" si="143"/>
        <v>4290.9047619047615</v>
      </c>
      <c r="BL1531" s="2">
        <v>4865.3900000000003</v>
      </c>
      <c r="BM1531" s="2">
        <v>2430.92</v>
      </c>
      <c r="BN1531" s="2">
        <v>4619.29</v>
      </c>
      <c r="BO1531" s="2">
        <v>2701.64</v>
      </c>
      <c r="HN1531" s="12">
        <f t="shared" si="145"/>
        <v>5200.93</v>
      </c>
      <c r="HO1531" s="2">
        <f t="shared" si="146"/>
        <v>3829.88</v>
      </c>
      <c r="HP1531" s="3">
        <f t="shared" si="147"/>
        <v>3691.48</v>
      </c>
      <c r="HW1531" s="197"/>
    </row>
    <row r="1532" spans="1:231" x14ac:dyDescent="0.3">
      <c r="A1532" s="64">
        <v>42607</v>
      </c>
      <c r="B1532" s="40">
        <v>4315</v>
      </c>
      <c r="C1532" s="40">
        <f t="shared" si="148"/>
        <v>4194.6190476190477</v>
      </c>
      <c r="D1532" s="12">
        <v>4723.88</v>
      </c>
      <c r="E1532" s="2">
        <v>2265.42</v>
      </c>
      <c r="H1532" s="2">
        <v>4477.78</v>
      </c>
      <c r="I1532" s="3">
        <v>2534.8000000000002</v>
      </c>
      <c r="J1532" s="12">
        <v>4982.76</v>
      </c>
      <c r="K1532" s="2">
        <v>2628.91</v>
      </c>
      <c r="N1532" s="12">
        <v>4736.66</v>
      </c>
      <c r="O1532" s="3">
        <v>2901.36</v>
      </c>
      <c r="P1532" s="12">
        <v>4681.05</v>
      </c>
      <c r="Q1532" s="2">
        <v>2319.21</v>
      </c>
      <c r="T1532" s="2">
        <v>4434.95</v>
      </c>
      <c r="U1532" s="3">
        <v>2588.96</v>
      </c>
      <c r="AJ1532" s="2">
        <f t="shared" si="144"/>
        <v>4021</v>
      </c>
      <c r="AK1532" s="2">
        <v>294</v>
      </c>
      <c r="AL1532" s="12">
        <v>2946.79</v>
      </c>
      <c r="AM1532" s="2">
        <v>1791.08</v>
      </c>
      <c r="AP1532" s="12">
        <v>2700.69</v>
      </c>
      <c r="AQ1532" s="3">
        <v>2056.3000000000002</v>
      </c>
      <c r="BD1532" s="41">
        <v>4215</v>
      </c>
      <c r="BE1532" s="41">
        <v>4320</v>
      </c>
      <c r="BF1532" s="41"/>
      <c r="BG1532" s="2">
        <f t="shared" si="143"/>
        <v>4286</v>
      </c>
      <c r="BL1532" s="2">
        <v>4853.66</v>
      </c>
      <c r="BM1532" s="2">
        <v>2415.34</v>
      </c>
      <c r="BN1532" s="2">
        <v>4607.5600000000004</v>
      </c>
      <c r="BO1532" s="2">
        <v>2685.93</v>
      </c>
      <c r="HN1532" s="12">
        <f t="shared" si="145"/>
        <v>5212.76</v>
      </c>
      <c r="HO1532" s="2">
        <f t="shared" si="146"/>
        <v>3851.3</v>
      </c>
      <c r="HP1532" s="3">
        <f t="shared" si="147"/>
        <v>3710.8</v>
      </c>
      <c r="HW1532" s="197"/>
    </row>
    <row r="1533" spans="1:231" x14ac:dyDescent="0.3">
      <c r="A1533" s="64">
        <v>42608</v>
      </c>
      <c r="B1533" s="40">
        <v>4305</v>
      </c>
      <c r="C1533" s="40">
        <f t="shared" si="148"/>
        <v>4195.333333333333</v>
      </c>
      <c r="D1533" s="12">
        <v>4735.6099999999997</v>
      </c>
      <c r="E1533" s="2">
        <v>2273.8200000000002</v>
      </c>
      <c r="H1533" s="2">
        <v>4489.51</v>
      </c>
      <c r="I1533" s="3">
        <v>2543.2800000000002</v>
      </c>
      <c r="J1533" s="12">
        <v>5011.16</v>
      </c>
      <c r="K1533" s="2">
        <v>2654.49</v>
      </c>
      <c r="N1533" s="12">
        <v>4765.0600000000004</v>
      </c>
      <c r="O1533" s="3">
        <v>2927.16</v>
      </c>
      <c r="P1533" s="12">
        <v>4721.38</v>
      </c>
      <c r="Q1533" s="2">
        <v>2356.36</v>
      </c>
      <c r="T1533" s="2">
        <v>4475.28</v>
      </c>
      <c r="U1533" s="3">
        <v>2626.44</v>
      </c>
      <c r="AJ1533" s="2">
        <f t="shared" si="144"/>
        <v>4011</v>
      </c>
      <c r="AK1533" s="2">
        <v>294</v>
      </c>
      <c r="AL1533" s="12">
        <v>2982.76</v>
      </c>
      <c r="AM1533" s="2">
        <v>1823.84</v>
      </c>
      <c r="AP1533" s="12">
        <v>2736.66</v>
      </c>
      <c r="AQ1533" s="3">
        <v>2089.34</v>
      </c>
      <c r="BD1533" s="41">
        <v>4175</v>
      </c>
      <c r="BE1533" s="41">
        <v>4264</v>
      </c>
      <c r="BF1533" s="41"/>
      <c r="BG1533" s="2">
        <f t="shared" ref="BG1533:BG1596" si="149">AVERAGE(BE1513:BE1533)</f>
        <v>4278.4285714285716</v>
      </c>
      <c r="BL1533" s="2">
        <v>4840.66</v>
      </c>
      <c r="BM1533" s="2">
        <v>2426.2199999999998</v>
      </c>
      <c r="BN1533" s="2">
        <v>4594.5600000000004</v>
      </c>
      <c r="BO1533" s="2">
        <v>2696.91</v>
      </c>
      <c r="HN1533" s="12">
        <f t="shared" si="145"/>
        <v>5241.16</v>
      </c>
      <c r="HO1533" s="2">
        <f t="shared" si="146"/>
        <v>3841.1000000000004</v>
      </c>
      <c r="HP1533" s="3">
        <f t="shared" si="147"/>
        <v>3701.6000000000004</v>
      </c>
      <c r="HW1533" s="197"/>
    </row>
    <row r="1534" spans="1:231" x14ac:dyDescent="0.3">
      <c r="A1534" s="64">
        <v>42611</v>
      </c>
      <c r="B1534" s="40">
        <v>4300</v>
      </c>
      <c r="C1534" s="40">
        <f t="shared" si="148"/>
        <v>4199.6190476190477</v>
      </c>
      <c r="D1534" s="12">
        <v>5128.79</v>
      </c>
      <c r="E1534" s="2">
        <v>2296.31</v>
      </c>
      <c r="H1534" s="2">
        <v>4882.6899999999996</v>
      </c>
      <c r="I1534" s="3">
        <v>2565.96</v>
      </c>
      <c r="J1534" s="12">
        <v>5406.66</v>
      </c>
      <c r="K1534" s="2">
        <v>2680.07</v>
      </c>
      <c r="N1534" s="12">
        <v>5160.5600000000004</v>
      </c>
      <c r="O1534" s="3">
        <v>2952.96</v>
      </c>
      <c r="P1534" s="12">
        <v>5114.45</v>
      </c>
      <c r="Q1534" s="2">
        <v>2379.44</v>
      </c>
      <c r="T1534" s="2">
        <v>4868.3500000000004</v>
      </c>
      <c r="U1534" s="3">
        <v>2649.72</v>
      </c>
      <c r="AJ1534" s="2">
        <f t="shared" si="144"/>
        <v>4006</v>
      </c>
      <c r="AK1534" s="2">
        <v>294</v>
      </c>
      <c r="AL1534" s="12">
        <v>3004.36</v>
      </c>
      <c r="AM1534" s="2">
        <v>1842.51</v>
      </c>
      <c r="AP1534" s="12">
        <v>2758.26</v>
      </c>
      <c r="AQ1534" s="3">
        <v>2108.1799999999998</v>
      </c>
      <c r="BD1534" s="41">
        <v>4170</v>
      </c>
      <c r="BE1534" s="41">
        <v>4241</v>
      </c>
      <c r="BF1534" s="41"/>
      <c r="BG1534" s="2">
        <f t="shared" si="149"/>
        <v>4272.0952380952385</v>
      </c>
      <c r="BL1534" s="2">
        <v>5213.01</v>
      </c>
      <c r="BM1534" s="2">
        <v>2455.15</v>
      </c>
      <c r="BN1534" s="2">
        <v>4966.91</v>
      </c>
      <c r="BO1534" s="2">
        <v>2726.08</v>
      </c>
      <c r="HN1534" s="12">
        <f t="shared" si="145"/>
        <v>5636.66</v>
      </c>
      <c r="HO1534" s="2">
        <f t="shared" si="146"/>
        <v>3836</v>
      </c>
      <c r="HP1534" s="3">
        <f t="shared" si="147"/>
        <v>3697</v>
      </c>
      <c r="HW1534" s="197"/>
    </row>
    <row r="1535" spans="1:231" x14ac:dyDescent="0.3">
      <c r="A1535" s="64">
        <v>42612</v>
      </c>
      <c r="B1535" s="40">
        <v>4200</v>
      </c>
      <c r="C1535" s="40">
        <f t="shared" si="148"/>
        <v>4200.1904761904761</v>
      </c>
      <c r="D1535" s="12">
        <v>4980.4799999999996</v>
      </c>
      <c r="E1535" s="2">
        <v>2149.4299999999998</v>
      </c>
      <c r="H1535" s="2">
        <v>4734.38</v>
      </c>
      <c r="I1535" s="3">
        <v>2417.8000000000002</v>
      </c>
      <c r="J1535" s="12">
        <v>5420.86</v>
      </c>
      <c r="K1535" s="2">
        <v>2692.86</v>
      </c>
      <c r="N1535" s="12">
        <v>5174.76</v>
      </c>
      <c r="O1535" s="3">
        <v>2956.86</v>
      </c>
      <c r="P1535" s="12">
        <v>5039.42</v>
      </c>
      <c r="Q1535" s="2">
        <v>2304.73</v>
      </c>
      <c r="T1535" s="2">
        <v>4793.32</v>
      </c>
      <c r="U1535" s="3">
        <v>2574.36</v>
      </c>
      <c r="AJ1535" s="2">
        <f t="shared" si="144"/>
        <v>3906</v>
      </c>
      <c r="AK1535" s="2">
        <v>294</v>
      </c>
      <c r="AL1535" s="12">
        <v>2956.49</v>
      </c>
      <c r="AM1535" s="2">
        <v>1794.35</v>
      </c>
      <c r="AP1535" s="12">
        <v>2710.39</v>
      </c>
      <c r="AQ1535" s="3">
        <v>2059.6</v>
      </c>
      <c r="BD1535" s="41">
        <v>4160</v>
      </c>
      <c r="BE1535" s="41">
        <v>4241</v>
      </c>
      <c r="BF1535" s="41"/>
      <c r="BG1535" s="2">
        <f t="shared" si="149"/>
        <v>4268.2857142857147</v>
      </c>
      <c r="BL1535" s="2">
        <v>5060.8100000000004</v>
      </c>
      <c r="BM1535" s="2">
        <v>2314.16</v>
      </c>
      <c r="BN1535" s="2">
        <v>4814.71</v>
      </c>
      <c r="BO1535" s="2">
        <v>2583.87</v>
      </c>
      <c r="HN1535" s="12">
        <f t="shared" si="145"/>
        <v>5650.86</v>
      </c>
      <c r="HO1535" s="2">
        <f t="shared" si="146"/>
        <v>3734</v>
      </c>
      <c r="HP1535" s="3">
        <f t="shared" si="147"/>
        <v>3605</v>
      </c>
      <c r="HW1535" s="197"/>
    </row>
    <row r="1536" spans="1:231" x14ac:dyDescent="0.3">
      <c r="A1536" s="64">
        <v>42613</v>
      </c>
      <c r="B1536" s="40">
        <v>4135</v>
      </c>
      <c r="C1536" s="40">
        <f t="shared" si="148"/>
        <v>4195.666666666667</v>
      </c>
      <c r="D1536" s="12">
        <v>4994.04</v>
      </c>
      <c r="E1536" s="2">
        <v>2157.3200000000002</v>
      </c>
      <c r="H1536" s="2">
        <v>4747.9399999999996</v>
      </c>
      <c r="I1536" s="3">
        <v>2425.7600000000002</v>
      </c>
      <c r="J1536" s="12">
        <v>5470.56</v>
      </c>
      <c r="K1536" s="2">
        <v>2737.62</v>
      </c>
      <c r="N1536" s="12">
        <v>5224.46</v>
      </c>
      <c r="O1536" s="3">
        <v>3011.01</v>
      </c>
      <c r="P1536" s="12">
        <v>5068.71</v>
      </c>
      <c r="Q1536" s="2">
        <v>2329.29</v>
      </c>
      <c r="T1536" s="2">
        <v>4822.6099999999997</v>
      </c>
      <c r="U1536" s="3">
        <v>2599.13</v>
      </c>
      <c r="AJ1536" s="2">
        <f t="shared" si="144"/>
        <v>3841</v>
      </c>
      <c r="AK1536" s="2">
        <v>294</v>
      </c>
      <c r="AL1536" s="12">
        <v>2978.56</v>
      </c>
      <c r="AM1536" s="2">
        <v>1811.62</v>
      </c>
      <c r="AP1536" s="12">
        <v>2732.46</v>
      </c>
      <c r="AQ1536" s="3">
        <v>2077.02</v>
      </c>
      <c r="BD1536" s="41">
        <v>4148</v>
      </c>
      <c r="BE1536" s="41">
        <v>4241</v>
      </c>
      <c r="BF1536" s="41">
        <v>4300</v>
      </c>
      <c r="BG1536" s="2">
        <f t="shared" si="149"/>
        <v>4263.7142857142853</v>
      </c>
      <c r="BJ1536" s="2">
        <f t="shared" ref="BJ1536:BJ1544" si="150">AVERAGE(BF1516:BF1536)</f>
        <v>4300</v>
      </c>
      <c r="BL1536" s="2">
        <v>5017.71</v>
      </c>
      <c r="BM1536" s="2">
        <v>2309.5300000000002</v>
      </c>
      <c r="BN1536" s="2">
        <v>4771.6099999999997</v>
      </c>
      <c r="BO1536" s="2">
        <v>2579.1999999999998</v>
      </c>
      <c r="HN1536" s="12">
        <f t="shared" si="145"/>
        <v>5700.56</v>
      </c>
      <c r="HO1536" s="2">
        <f t="shared" si="146"/>
        <v>3667.7</v>
      </c>
      <c r="HP1536" s="3">
        <f t="shared" si="147"/>
        <v>3545.2000000000003</v>
      </c>
      <c r="HW1536" s="197"/>
    </row>
    <row r="1537" spans="1:231" x14ac:dyDescent="0.3">
      <c r="A1537" s="64">
        <v>42614</v>
      </c>
      <c r="B1537" s="40">
        <v>4117</v>
      </c>
      <c r="C1537" s="40">
        <f t="shared" si="148"/>
        <v>4190.2857142857147</v>
      </c>
      <c r="D1537" s="12">
        <v>4942.16</v>
      </c>
      <c r="E1537" s="2">
        <v>2152.6</v>
      </c>
      <c r="H1537" s="2">
        <v>4696.0600000000004</v>
      </c>
      <c r="I1537" s="3">
        <v>2421</v>
      </c>
      <c r="J1537" s="12">
        <v>5429.8</v>
      </c>
      <c r="K1537" s="2">
        <v>2714.17</v>
      </c>
      <c r="N1537" s="12">
        <v>5183.7</v>
      </c>
      <c r="O1537" s="3">
        <v>2987.36</v>
      </c>
      <c r="P1537" s="12">
        <v>5030.91</v>
      </c>
      <c r="Q1537" s="2">
        <v>2294.42</v>
      </c>
      <c r="T1537" s="2">
        <v>4784.8100000000004</v>
      </c>
      <c r="U1537" s="3">
        <v>2563.96</v>
      </c>
      <c r="AJ1537" s="2">
        <f t="shared" si="144"/>
        <v>3823</v>
      </c>
      <c r="AK1537" s="2">
        <v>294</v>
      </c>
      <c r="AL1537" s="12">
        <v>2959.31</v>
      </c>
      <c r="AM1537" s="2">
        <v>1795.05</v>
      </c>
      <c r="AP1537" s="12">
        <v>2713.21</v>
      </c>
      <c r="AQ1537" s="3">
        <v>2060.3000000000002</v>
      </c>
      <c r="BD1537" s="41">
        <v>4120</v>
      </c>
      <c r="BE1537" s="41">
        <v>4217</v>
      </c>
      <c r="BF1537" s="41">
        <v>4315</v>
      </c>
      <c r="BG1537" s="2">
        <f t="shared" si="149"/>
        <v>4258</v>
      </c>
      <c r="BJ1537" s="2">
        <f t="shared" si="150"/>
        <v>4307.5</v>
      </c>
      <c r="BL1537" s="2">
        <v>4991.84</v>
      </c>
      <c r="BM1537" s="2">
        <v>2306.42</v>
      </c>
      <c r="BN1537" s="2">
        <v>4745.74</v>
      </c>
      <c r="BO1537" s="2">
        <v>2576.06</v>
      </c>
      <c r="HN1537" s="12">
        <f t="shared" si="145"/>
        <v>5659.8</v>
      </c>
      <c r="HO1537" s="2">
        <f t="shared" si="146"/>
        <v>3649.34</v>
      </c>
      <c r="HP1537" s="3">
        <f t="shared" si="147"/>
        <v>3528.6400000000003</v>
      </c>
      <c r="HW1537" s="197"/>
    </row>
    <row r="1538" spans="1:231" x14ac:dyDescent="0.3">
      <c r="A1538" s="64">
        <v>42615</v>
      </c>
      <c r="B1538" s="40">
        <v>4077</v>
      </c>
      <c r="C1538" s="40">
        <f t="shared" si="148"/>
        <v>4183</v>
      </c>
      <c r="D1538" s="12">
        <v>4965.9399999999996</v>
      </c>
      <c r="E1538" s="2">
        <v>2178.1799999999998</v>
      </c>
      <c r="H1538" s="2">
        <v>4719.84</v>
      </c>
      <c r="I1538" s="3">
        <v>2446.8000000000002</v>
      </c>
      <c r="J1538" s="12">
        <v>5406.23</v>
      </c>
      <c r="K1538" s="2">
        <v>2692.86</v>
      </c>
      <c r="N1538" s="12">
        <v>5160.13</v>
      </c>
      <c r="O1538" s="3">
        <v>2965.86</v>
      </c>
      <c r="P1538" s="12">
        <v>5054.09</v>
      </c>
      <c r="Q1538" s="2">
        <v>2319.11</v>
      </c>
      <c r="T1538" s="2">
        <v>4807.99</v>
      </c>
      <c r="U1538" s="3">
        <v>2588.86</v>
      </c>
      <c r="AJ1538" s="2">
        <f t="shared" si="144"/>
        <v>3783</v>
      </c>
      <c r="AK1538" s="2">
        <v>294</v>
      </c>
      <c r="AL1538" s="12">
        <v>2971.16</v>
      </c>
      <c r="AM1538" s="2">
        <v>1808.73</v>
      </c>
      <c r="AP1538" s="12">
        <v>2725.06</v>
      </c>
      <c r="AQ1538" s="3">
        <v>2074.1</v>
      </c>
      <c r="BD1538" s="41">
        <v>4093</v>
      </c>
      <c r="BE1538" s="41">
        <v>4194</v>
      </c>
      <c r="BF1538" s="41">
        <v>4293</v>
      </c>
      <c r="BG1538" s="2">
        <f t="shared" si="149"/>
        <v>4251.2857142857147</v>
      </c>
      <c r="BJ1538" s="2">
        <f t="shared" si="150"/>
        <v>4302.666666666667</v>
      </c>
      <c r="BL1538" s="2">
        <v>5034.79</v>
      </c>
      <c r="BM1538" s="2">
        <v>2331.0300000000002</v>
      </c>
      <c r="BN1538" s="2">
        <v>4788.6899999999996</v>
      </c>
      <c r="BO1538" s="2">
        <v>2600.88</v>
      </c>
      <c r="HN1538" s="12">
        <f t="shared" si="145"/>
        <v>5636.23</v>
      </c>
      <c r="HO1538" s="2">
        <f t="shared" si="146"/>
        <v>3608.54</v>
      </c>
      <c r="HP1538" s="3">
        <f t="shared" si="147"/>
        <v>3491.84</v>
      </c>
      <c r="HW1538" s="197"/>
    </row>
    <row r="1539" spans="1:231" x14ac:dyDescent="0.3">
      <c r="A1539" s="61">
        <v>42618</v>
      </c>
      <c r="B1539" s="40">
        <v>3985</v>
      </c>
      <c r="C1539" s="40">
        <f t="shared" si="148"/>
        <v>4173.7142857142853</v>
      </c>
      <c r="D1539" s="12">
        <v>4957.92</v>
      </c>
      <c r="E1539" s="2">
        <v>2172.81</v>
      </c>
      <c r="H1539" s="2">
        <v>4711.82</v>
      </c>
      <c r="I1539" s="3">
        <v>2441.39</v>
      </c>
      <c r="J1539" s="12">
        <v>5380.31</v>
      </c>
      <c r="K1539" s="2">
        <v>2669.41</v>
      </c>
      <c r="N1539" s="12">
        <v>5134.21</v>
      </c>
      <c r="O1539" s="3">
        <v>2942.21</v>
      </c>
      <c r="P1539" s="12">
        <v>5016.28</v>
      </c>
      <c r="Q1539" s="2">
        <v>2284.23</v>
      </c>
      <c r="T1539" s="2">
        <v>4770.18</v>
      </c>
      <c r="U1539" s="3">
        <v>2553.6799999999998</v>
      </c>
      <c r="AJ1539" s="2">
        <f t="shared" si="144"/>
        <v>3691</v>
      </c>
      <c r="AK1539" s="2">
        <v>294</v>
      </c>
      <c r="AL1539" s="12">
        <v>2951.69</v>
      </c>
      <c r="AM1539" s="2">
        <v>1791.94</v>
      </c>
      <c r="AP1539" s="12">
        <v>2705.59</v>
      </c>
      <c r="AQ1539" s="3">
        <v>2057.16</v>
      </c>
      <c r="BD1539" s="2">
        <v>4045</v>
      </c>
      <c r="BE1539" s="41">
        <v>4129</v>
      </c>
      <c r="BF1539" s="41">
        <v>4230</v>
      </c>
      <c r="BG1539" s="2">
        <f t="shared" si="149"/>
        <v>4243.1428571428569</v>
      </c>
      <c r="BJ1539" s="2">
        <f t="shared" si="150"/>
        <v>4284.5</v>
      </c>
      <c r="BL1539" s="2">
        <v>5049.1000000000004</v>
      </c>
      <c r="BM1539" s="2">
        <v>2324.59</v>
      </c>
      <c r="BN1539" s="2">
        <v>4803</v>
      </c>
      <c r="BO1539" s="2">
        <v>2594.39</v>
      </c>
      <c r="HN1539" s="12">
        <f t="shared" si="145"/>
        <v>5610.31</v>
      </c>
      <c r="HO1539" s="2">
        <f t="shared" si="146"/>
        <v>3514.7000000000003</v>
      </c>
      <c r="HP1539" s="3">
        <f t="shared" si="147"/>
        <v>3407.2000000000003</v>
      </c>
      <c r="HW1539" s="197"/>
    </row>
    <row r="1540" spans="1:231" x14ac:dyDescent="0.3">
      <c r="A1540" s="61">
        <v>42619</v>
      </c>
      <c r="B1540" s="40">
        <v>3953</v>
      </c>
      <c r="C1540" s="40">
        <f t="shared" si="148"/>
        <v>4163.5714285714284</v>
      </c>
      <c r="D1540" s="12">
        <v>4867.1400000000003</v>
      </c>
      <c r="E1540" s="2">
        <v>2093.86</v>
      </c>
      <c r="H1540" s="2">
        <v>4621.04</v>
      </c>
      <c r="I1540" s="3">
        <v>2361.75</v>
      </c>
      <c r="J1540" s="12">
        <v>5276.62</v>
      </c>
      <c r="K1540" s="2">
        <v>2575.63</v>
      </c>
      <c r="N1540" s="12">
        <v>5030.5200000000004</v>
      </c>
      <c r="O1540" s="3">
        <v>2847.61</v>
      </c>
      <c r="P1540" s="12">
        <v>4923.72</v>
      </c>
      <c r="Q1540" s="2">
        <v>2202.23</v>
      </c>
      <c r="T1540" s="2">
        <v>4677.62</v>
      </c>
      <c r="U1540" s="3">
        <v>2470.96</v>
      </c>
      <c r="AJ1540" s="2">
        <f t="shared" si="144"/>
        <v>3659</v>
      </c>
      <c r="AK1540" s="2">
        <v>294</v>
      </c>
      <c r="AL1540" s="12">
        <v>2873.82</v>
      </c>
      <c r="AM1540" s="2">
        <v>1724.76</v>
      </c>
      <c r="AP1540" s="12">
        <v>2627.72</v>
      </c>
      <c r="AQ1540" s="3">
        <v>1989.4</v>
      </c>
      <c r="BD1540" s="2">
        <v>3992</v>
      </c>
      <c r="BE1540" s="41">
        <v>4068</v>
      </c>
      <c r="BF1540" s="41">
        <v>4168</v>
      </c>
      <c r="BG1540" s="2">
        <f t="shared" si="149"/>
        <v>4232.1428571428569</v>
      </c>
      <c r="BJ1540" s="2">
        <f t="shared" si="150"/>
        <v>4261.2</v>
      </c>
      <c r="BL1540" s="2">
        <v>5046.47</v>
      </c>
      <c r="BM1540" s="2">
        <v>2238.81</v>
      </c>
      <c r="BN1540" s="2">
        <v>4800.37</v>
      </c>
      <c r="BO1540" s="2">
        <v>2507.86</v>
      </c>
      <c r="HN1540" s="12">
        <f t="shared" si="145"/>
        <v>5506.62</v>
      </c>
      <c r="HO1540" s="2">
        <f t="shared" si="146"/>
        <v>3482.06</v>
      </c>
      <c r="HP1540" s="3">
        <f t="shared" si="147"/>
        <v>3377.76</v>
      </c>
      <c r="HW1540" s="197"/>
    </row>
    <row r="1541" spans="1:231" x14ac:dyDescent="0.3">
      <c r="A1541" s="61">
        <v>42620</v>
      </c>
      <c r="B1541" s="40">
        <v>3960</v>
      </c>
      <c r="C1541" s="40">
        <f t="shared" si="148"/>
        <v>4153.7619047619046</v>
      </c>
      <c r="D1541" s="12">
        <v>4869.45</v>
      </c>
      <c r="E1541" s="2">
        <v>2094.31</v>
      </c>
      <c r="H1541" s="2">
        <v>4623.3500000000004</v>
      </c>
      <c r="I1541" s="3">
        <v>2362.1999999999998</v>
      </c>
      <c r="J1541" s="12">
        <v>5295.47</v>
      </c>
      <c r="K1541" s="2">
        <v>2592.6799999999998</v>
      </c>
      <c r="N1541" s="12">
        <v>5049.37</v>
      </c>
      <c r="O1541" s="3">
        <v>2864.81</v>
      </c>
      <c r="P1541" s="12">
        <v>4926.3500000000004</v>
      </c>
      <c r="Q1541" s="2">
        <v>2203.23</v>
      </c>
      <c r="T1541" s="2">
        <v>4680.25</v>
      </c>
      <c r="U1541" s="3">
        <v>2471.9699999999998</v>
      </c>
      <c r="AJ1541" s="2">
        <f t="shared" si="144"/>
        <v>3666</v>
      </c>
      <c r="AK1541" s="2">
        <v>294</v>
      </c>
      <c r="AL1541" s="12">
        <v>2859.59</v>
      </c>
      <c r="AM1541" s="2">
        <v>1709.16</v>
      </c>
      <c r="AP1541" s="12">
        <v>2613.4899999999998</v>
      </c>
      <c r="AQ1541" s="3">
        <v>1973.66</v>
      </c>
      <c r="BD1541" s="2">
        <v>3992</v>
      </c>
      <c r="BE1541" s="41">
        <v>4061</v>
      </c>
      <c r="BF1541" s="41">
        <v>4170</v>
      </c>
      <c r="BG1541" s="2">
        <f t="shared" si="149"/>
        <v>4220.8095238095239</v>
      </c>
      <c r="BJ1541" s="2">
        <f t="shared" si="150"/>
        <v>4246</v>
      </c>
      <c r="BL1541" s="2">
        <v>5032.16</v>
      </c>
      <c r="BM1541" s="2">
        <v>2240.02</v>
      </c>
      <c r="BN1541" s="2">
        <v>4786.0600000000004</v>
      </c>
      <c r="BO1541" s="2">
        <v>2509.08</v>
      </c>
      <c r="HN1541" s="12">
        <f t="shared" si="145"/>
        <v>5525.47</v>
      </c>
      <c r="HO1541" s="2">
        <f t="shared" si="146"/>
        <v>3489.2000000000003</v>
      </c>
      <c r="HP1541" s="3">
        <f t="shared" si="147"/>
        <v>3384.2000000000003</v>
      </c>
      <c r="HW1541" s="197"/>
    </row>
    <row r="1542" spans="1:231" x14ac:dyDescent="0.3">
      <c r="A1542" s="61">
        <v>42621</v>
      </c>
      <c r="B1542" s="40">
        <v>4042</v>
      </c>
      <c r="C1542" s="40">
        <f t="shared" si="148"/>
        <v>4152.0476190476193</v>
      </c>
      <c r="D1542" s="12">
        <v>4889.9799999999996</v>
      </c>
      <c r="E1542" s="2">
        <v>2112.15</v>
      </c>
      <c r="H1542" s="2">
        <v>4643.88</v>
      </c>
      <c r="I1542" s="3">
        <v>2380.1999999999998</v>
      </c>
      <c r="J1542" s="12">
        <v>5347.54</v>
      </c>
      <c r="K1542" s="2">
        <v>2613.9899999999998</v>
      </c>
      <c r="N1542" s="12">
        <v>5101.4399999999996</v>
      </c>
      <c r="O1542" s="3">
        <v>2886.31</v>
      </c>
      <c r="P1542" s="12">
        <v>4918.7</v>
      </c>
      <c r="Q1542" s="2">
        <v>2193.75</v>
      </c>
      <c r="T1542" s="2">
        <v>4672.6000000000004</v>
      </c>
      <c r="U1542" s="3">
        <v>2462.41</v>
      </c>
      <c r="AJ1542" s="2">
        <f t="shared" si="144"/>
        <v>3748</v>
      </c>
      <c r="AK1542" s="2">
        <v>294</v>
      </c>
      <c r="AL1542" s="12">
        <v>2891.38</v>
      </c>
      <c r="AM1542" s="2">
        <v>1738.23</v>
      </c>
      <c r="AP1542" s="12">
        <v>2645.28</v>
      </c>
      <c r="AQ1542" s="3">
        <v>2002.99</v>
      </c>
      <c r="BD1542" s="2">
        <v>4052</v>
      </c>
      <c r="BE1542" s="41">
        <v>4107</v>
      </c>
      <c r="BF1542" s="41">
        <v>4162</v>
      </c>
      <c r="BG1542" s="2">
        <f t="shared" si="149"/>
        <v>4216</v>
      </c>
      <c r="BJ1542" s="2">
        <f t="shared" si="150"/>
        <v>4234</v>
      </c>
      <c r="BL1542" s="2">
        <v>5028.21</v>
      </c>
      <c r="BM1542" s="2">
        <v>2254.96</v>
      </c>
      <c r="BN1542" s="2">
        <v>4782.1099999999997</v>
      </c>
      <c r="BO1542" s="2">
        <v>2524.15</v>
      </c>
      <c r="HN1542" s="12">
        <f t="shared" si="145"/>
        <v>5577.54</v>
      </c>
      <c r="HO1542" s="2">
        <f t="shared" si="146"/>
        <v>3572.84</v>
      </c>
      <c r="HP1542" s="3">
        <f t="shared" si="147"/>
        <v>3459.6400000000003</v>
      </c>
      <c r="HW1542" s="197"/>
    </row>
    <row r="1543" spans="1:231" x14ac:dyDescent="0.3">
      <c r="A1543" s="61">
        <v>42622</v>
      </c>
      <c r="B1543" s="40">
        <v>4209</v>
      </c>
      <c r="C1543" s="40">
        <f t="shared" si="148"/>
        <v>4159.7619047619046</v>
      </c>
      <c r="D1543" s="12">
        <v>4997.45</v>
      </c>
      <c r="E1543" s="2">
        <v>2210.41</v>
      </c>
      <c r="H1543" s="2">
        <v>4751.3500000000004</v>
      </c>
      <c r="I1543" s="3">
        <v>2479.3200000000002</v>
      </c>
      <c r="J1543" s="12">
        <v>5348.18</v>
      </c>
      <c r="K1543" s="2">
        <v>2608.4899999999998</v>
      </c>
      <c r="N1543" s="12">
        <v>5102.08</v>
      </c>
      <c r="O1543" s="3">
        <v>2880.76</v>
      </c>
      <c r="P1543" s="12">
        <v>4997.58</v>
      </c>
      <c r="Q1543" s="2">
        <v>2264.92</v>
      </c>
      <c r="T1543" s="2">
        <v>4751.4799999999996</v>
      </c>
      <c r="U1543" s="3">
        <v>2534.1999999999998</v>
      </c>
      <c r="AJ1543" s="2">
        <f t="shared" si="144"/>
        <v>3915</v>
      </c>
      <c r="AK1543" s="2">
        <v>294</v>
      </c>
      <c r="AL1543" s="12">
        <v>2931.32</v>
      </c>
      <c r="AM1543" s="2">
        <v>1770.94</v>
      </c>
      <c r="AP1543" s="12">
        <v>2685.22</v>
      </c>
      <c r="AQ1543" s="3">
        <v>2035.98</v>
      </c>
      <c r="BD1543" s="2">
        <v>4166</v>
      </c>
      <c r="BE1543" s="41">
        <v>4226</v>
      </c>
      <c r="BF1543" s="41">
        <v>4276</v>
      </c>
      <c r="BG1543" s="2">
        <f t="shared" si="149"/>
        <v>4217.7619047619046</v>
      </c>
      <c r="BJ1543" s="2">
        <f t="shared" si="150"/>
        <v>4239.25</v>
      </c>
      <c r="BL1543" s="2">
        <v>5068.53</v>
      </c>
      <c r="BM1543" s="2">
        <v>2353.4699999999998</v>
      </c>
      <c r="BN1543" s="2">
        <v>4822.43</v>
      </c>
      <c r="BO1543" s="2">
        <v>2623.52</v>
      </c>
      <c r="HN1543" s="12">
        <f t="shared" si="145"/>
        <v>5578.18</v>
      </c>
      <c r="HO1543" s="2">
        <f t="shared" si="146"/>
        <v>3743.1800000000003</v>
      </c>
      <c r="HP1543" s="3">
        <f t="shared" si="147"/>
        <v>3613.28</v>
      </c>
      <c r="HW1543" s="197"/>
    </row>
    <row r="1544" spans="1:231" x14ac:dyDescent="0.3">
      <c r="A1544" s="61">
        <v>42625</v>
      </c>
      <c r="B1544" s="40">
        <v>4250</v>
      </c>
      <c r="C1544" s="40">
        <f t="shared" si="148"/>
        <v>4168.8095238095239</v>
      </c>
      <c r="D1544" s="12">
        <v>4966.2</v>
      </c>
      <c r="E1544" s="2">
        <v>2183.1999999999998</v>
      </c>
      <c r="H1544" s="2">
        <v>4720.1000000000004</v>
      </c>
      <c r="I1544" s="3">
        <v>2451.87</v>
      </c>
      <c r="J1544" s="12">
        <v>5313.29</v>
      </c>
      <c r="K1544" s="2">
        <v>2577.2600000000002</v>
      </c>
      <c r="N1544" s="12">
        <v>5067.1899999999996</v>
      </c>
      <c r="O1544" s="3">
        <v>2849.26</v>
      </c>
      <c r="P1544" s="12">
        <v>4937.41</v>
      </c>
      <c r="Q1544" s="2">
        <v>2208.9299999999998</v>
      </c>
      <c r="T1544" s="2">
        <v>4691.3100000000004</v>
      </c>
      <c r="U1544" s="3">
        <v>2477.7199999999998</v>
      </c>
      <c r="AJ1544" s="2">
        <f t="shared" ref="AJ1544:AJ1607" si="151">B1544-AK1544</f>
        <v>3956</v>
      </c>
      <c r="AK1544" s="2">
        <v>294</v>
      </c>
      <c r="AL1544" s="12">
        <v>2890.62</v>
      </c>
      <c r="AM1544" s="2">
        <v>1734.17</v>
      </c>
      <c r="AP1544" s="12">
        <v>2644.52</v>
      </c>
      <c r="AQ1544" s="3">
        <v>1998.89</v>
      </c>
      <c r="BD1544" s="2">
        <v>4207</v>
      </c>
      <c r="BE1544" s="41">
        <v>4269</v>
      </c>
      <c r="BF1544" s="41">
        <v>4296</v>
      </c>
      <c r="BG1544" s="2">
        <f t="shared" si="149"/>
        <v>4221.8095238095239</v>
      </c>
      <c r="BJ1544" s="2">
        <f t="shared" si="150"/>
        <v>4245.5555555555557</v>
      </c>
      <c r="BL1544" s="2">
        <v>5063.2700000000004</v>
      </c>
      <c r="BM1544" s="2">
        <v>2319.69</v>
      </c>
      <c r="BN1544" s="2">
        <v>4817.17</v>
      </c>
      <c r="BO1544" s="2">
        <v>2589.4499999999998</v>
      </c>
      <c r="HN1544" s="12">
        <f t="shared" si="145"/>
        <v>5543.29</v>
      </c>
      <c r="HO1544" s="2">
        <f t="shared" si="146"/>
        <v>3785</v>
      </c>
      <c r="HP1544" s="3">
        <f t="shared" si="147"/>
        <v>3651</v>
      </c>
      <c r="HW1544" s="197"/>
    </row>
    <row r="1545" spans="1:231" x14ac:dyDescent="0.3">
      <c r="A1545" s="61">
        <v>42626</v>
      </c>
      <c r="B1545" s="40">
        <v>4162</v>
      </c>
      <c r="C1545" s="40">
        <f t="shared" si="148"/>
        <v>4173.2857142857147</v>
      </c>
      <c r="D1545" s="12">
        <v>5020.3500000000004</v>
      </c>
      <c r="E1545" s="2">
        <v>2233.54</v>
      </c>
      <c r="H1545" s="2">
        <v>4774.25</v>
      </c>
      <c r="I1545" s="3">
        <v>2502.65</v>
      </c>
      <c r="J1545" s="12">
        <v>5268.31</v>
      </c>
      <c r="K1545" s="2">
        <v>2530.8200000000002</v>
      </c>
      <c r="N1545" s="12">
        <v>5022.21</v>
      </c>
      <c r="O1545" s="3">
        <v>2802.41</v>
      </c>
      <c r="P1545" s="12">
        <v>4962.17</v>
      </c>
      <c r="Q1545" s="2">
        <v>2230.8200000000002</v>
      </c>
      <c r="T1545" s="2">
        <v>4716.07</v>
      </c>
      <c r="U1545" s="3">
        <v>2499.8000000000002</v>
      </c>
      <c r="AJ1545" s="2">
        <f t="shared" si="151"/>
        <v>3868</v>
      </c>
      <c r="AK1545" s="2">
        <v>294</v>
      </c>
      <c r="AL1545" s="12">
        <v>2896.92</v>
      </c>
      <c r="AM1545" s="2">
        <v>1737.85</v>
      </c>
      <c r="AP1545" s="12">
        <v>2650.82</v>
      </c>
      <c r="AQ1545" s="3">
        <v>2002.6</v>
      </c>
      <c r="BD1545" s="2">
        <v>4098</v>
      </c>
      <c r="BE1545" s="41">
        <v>4177</v>
      </c>
      <c r="BF1545" s="41">
        <v>4277</v>
      </c>
      <c r="BG1545" s="2">
        <f t="shared" si="149"/>
        <v>4221.5714285714284</v>
      </c>
      <c r="BL1545" s="2">
        <v>5089.2700000000004</v>
      </c>
      <c r="BM1545" s="2">
        <v>2368.46</v>
      </c>
      <c r="BN1545" s="2">
        <v>4843.17</v>
      </c>
      <c r="BO1545" s="2">
        <v>2638.64</v>
      </c>
      <c r="HN1545" s="12">
        <f t="shared" si="145"/>
        <v>5498.31</v>
      </c>
      <c r="HO1545" s="2">
        <f t="shared" si="146"/>
        <v>3695.24</v>
      </c>
      <c r="HP1545" s="3">
        <f t="shared" si="147"/>
        <v>3570.04</v>
      </c>
      <c r="HW1545" s="197"/>
    </row>
    <row r="1546" spans="1:231" x14ac:dyDescent="0.3">
      <c r="A1546" s="61">
        <v>42627</v>
      </c>
      <c r="B1546" s="40">
        <v>4121</v>
      </c>
      <c r="C1546" s="40">
        <f t="shared" si="148"/>
        <v>4172.0952380952385</v>
      </c>
      <c r="D1546" s="12">
        <v>4976.6099999999997</v>
      </c>
      <c r="E1546" s="2">
        <v>2192.27</v>
      </c>
      <c r="H1546" s="2">
        <v>4730.51</v>
      </c>
      <c r="I1546" s="3">
        <v>2461.02</v>
      </c>
      <c r="J1546" s="12">
        <v>5252.38</v>
      </c>
      <c r="K1546" s="2">
        <v>2516.59</v>
      </c>
      <c r="N1546" s="12">
        <v>5006.28</v>
      </c>
      <c r="O1546" s="3">
        <v>2788.06</v>
      </c>
      <c r="P1546" s="12">
        <v>4947.7299999999996</v>
      </c>
      <c r="Q1546" s="2">
        <v>2218.0500000000002</v>
      </c>
      <c r="T1546" s="2">
        <v>4701.63</v>
      </c>
      <c r="U1546" s="3">
        <v>2486.92</v>
      </c>
      <c r="AJ1546" s="2">
        <f t="shared" si="151"/>
        <v>3827</v>
      </c>
      <c r="AK1546" s="2">
        <v>294</v>
      </c>
      <c r="AL1546" s="12">
        <v>2884.81</v>
      </c>
      <c r="AM1546" s="2">
        <v>1727.44</v>
      </c>
      <c r="AP1546" s="12">
        <v>2638.71</v>
      </c>
      <c r="AQ1546" s="3">
        <v>1992.1</v>
      </c>
      <c r="BD1546" s="2">
        <v>4106</v>
      </c>
      <c r="BE1546" s="41">
        <v>4188</v>
      </c>
      <c r="BF1546" s="41">
        <v>4288</v>
      </c>
      <c r="BG1546" s="2">
        <f t="shared" si="149"/>
        <v>4221.3809523809523</v>
      </c>
      <c r="BL1546" s="2">
        <v>5060.6400000000003</v>
      </c>
      <c r="BM1546" s="2">
        <v>2326.59</v>
      </c>
      <c r="BN1546" s="2">
        <v>4814.54</v>
      </c>
      <c r="BO1546" s="2">
        <v>2596.4</v>
      </c>
      <c r="HN1546" s="12">
        <f t="shared" si="145"/>
        <v>5482.38</v>
      </c>
      <c r="HO1546" s="2">
        <f t="shared" si="146"/>
        <v>3653.42</v>
      </c>
      <c r="HP1546" s="3">
        <f t="shared" si="147"/>
        <v>3532.32</v>
      </c>
      <c r="HW1546" s="197"/>
    </row>
    <row r="1547" spans="1:231" x14ac:dyDescent="0.3">
      <c r="A1547" s="61">
        <v>42628</v>
      </c>
      <c r="B1547" s="40">
        <v>4081</v>
      </c>
      <c r="C1547" s="40">
        <f t="shared" si="148"/>
        <v>4169</v>
      </c>
      <c r="D1547" s="12">
        <v>4963.91</v>
      </c>
      <c r="E1547" s="2">
        <v>2182.7800000000002</v>
      </c>
      <c r="H1547" s="2">
        <v>4717.8100000000004</v>
      </c>
      <c r="I1547" s="3">
        <v>2451.44</v>
      </c>
      <c r="J1547" s="12">
        <v>5222.8</v>
      </c>
      <c r="K1547" s="2">
        <v>2490.17</v>
      </c>
      <c r="N1547" s="12">
        <v>4976.7</v>
      </c>
      <c r="O1547" s="3">
        <v>2761.41</v>
      </c>
      <c r="P1547" s="12">
        <v>4935.33</v>
      </c>
      <c r="Q1547" s="2">
        <v>2222.5100000000002</v>
      </c>
      <c r="T1547" s="2">
        <v>4689.2299999999996</v>
      </c>
      <c r="U1547" s="3">
        <v>2491.42</v>
      </c>
      <c r="AJ1547" s="2">
        <f t="shared" si="151"/>
        <v>3787</v>
      </c>
      <c r="AK1547" s="2">
        <v>294</v>
      </c>
      <c r="AL1547" s="12">
        <v>2862.37</v>
      </c>
      <c r="AM1547" s="2">
        <v>1722.19</v>
      </c>
      <c r="AP1547" s="12">
        <v>2616.27</v>
      </c>
      <c r="AQ1547" s="3">
        <v>1986.81</v>
      </c>
      <c r="BD1547" s="2">
        <v>4036</v>
      </c>
      <c r="BE1547" s="41">
        <v>4121</v>
      </c>
      <c r="BF1547" s="41">
        <v>4216</v>
      </c>
      <c r="BG1547" s="2">
        <f t="shared" si="149"/>
        <v>4216.4285714285716</v>
      </c>
      <c r="BL1547" s="2">
        <v>5035.5</v>
      </c>
      <c r="BM1547" s="2">
        <v>2277.15</v>
      </c>
      <c r="BN1547" s="2">
        <v>4789.3999999999996</v>
      </c>
      <c r="BO1547" s="2">
        <v>2546.54</v>
      </c>
      <c r="HN1547" s="12">
        <f t="shared" si="145"/>
        <v>5452.8</v>
      </c>
      <c r="HO1547" s="2">
        <f t="shared" si="146"/>
        <v>3612.62</v>
      </c>
      <c r="HP1547" s="3">
        <f t="shared" si="147"/>
        <v>3495.52</v>
      </c>
      <c r="HW1547" s="197"/>
    </row>
    <row r="1548" spans="1:231" x14ac:dyDescent="0.3">
      <c r="A1548" s="61">
        <v>42629</v>
      </c>
      <c r="B1548" s="40">
        <v>4040</v>
      </c>
      <c r="C1548" s="40">
        <f t="shared" si="148"/>
        <v>4162.9523809523807</v>
      </c>
      <c r="D1548" s="12">
        <v>5104.3999999999996</v>
      </c>
      <c r="E1548" s="2">
        <v>2322.27</v>
      </c>
      <c r="H1548" s="2">
        <v>4858.3</v>
      </c>
      <c r="I1548" s="3">
        <v>2592.15</v>
      </c>
      <c r="J1548" s="12">
        <v>5204.59</v>
      </c>
      <c r="K1548" s="2">
        <v>2473.91</v>
      </c>
      <c r="N1548" s="12">
        <v>4958.49</v>
      </c>
      <c r="O1548" s="3">
        <v>2745.01</v>
      </c>
      <c r="P1548" s="12">
        <v>4947.33</v>
      </c>
      <c r="Q1548" s="2">
        <v>2235.77</v>
      </c>
      <c r="T1548" s="2">
        <v>4701.2299999999996</v>
      </c>
      <c r="U1548" s="3">
        <v>2504.8000000000002</v>
      </c>
      <c r="AJ1548" s="2">
        <f t="shared" si="151"/>
        <v>3746</v>
      </c>
      <c r="AK1548" s="2">
        <v>294</v>
      </c>
      <c r="AL1548" s="12">
        <v>2891.42</v>
      </c>
      <c r="AM1548" s="2">
        <v>1752.24</v>
      </c>
      <c r="AP1548" s="12">
        <v>2645.32</v>
      </c>
      <c r="AQ1548" s="3">
        <v>2017.12</v>
      </c>
      <c r="BD1548" s="2">
        <v>4001</v>
      </c>
      <c r="BE1548" s="41">
        <v>4081</v>
      </c>
      <c r="BF1548" s="41">
        <v>4181</v>
      </c>
      <c r="BG1548" s="2">
        <f t="shared" si="149"/>
        <v>4209</v>
      </c>
      <c r="BL1548" s="2">
        <v>5194.28</v>
      </c>
      <c r="BM1548" s="2">
        <v>2417.4699999999998</v>
      </c>
      <c r="BN1548" s="2">
        <v>4948.18</v>
      </c>
      <c r="BO1548" s="2">
        <v>2688.08</v>
      </c>
      <c r="HN1548" s="12">
        <f t="shared" si="145"/>
        <v>5434.59</v>
      </c>
      <c r="HO1548" s="2">
        <f t="shared" si="146"/>
        <v>3570.8</v>
      </c>
      <c r="HP1548" s="3">
        <f t="shared" si="147"/>
        <v>3457.8</v>
      </c>
      <c r="HW1548" s="197"/>
    </row>
    <row r="1549" spans="1:231" x14ac:dyDescent="0.3">
      <c r="A1549" s="61">
        <v>42632</v>
      </c>
      <c r="B1549" s="40">
        <v>4084</v>
      </c>
      <c r="C1549" s="40">
        <f t="shared" si="148"/>
        <v>4153.1428571428569</v>
      </c>
      <c r="D1549" s="12">
        <v>5089.8999999999996</v>
      </c>
      <c r="E1549" s="2">
        <v>2311.02</v>
      </c>
      <c r="H1549" s="2">
        <v>4843.8</v>
      </c>
      <c r="I1549" s="3">
        <v>2580.8000000000002</v>
      </c>
      <c r="J1549" s="12">
        <v>5104.1899999999996</v>
      </c>
      <c r="K1549" s="2">
        <v>2378.1</v>
      </c>
      <c r="N1549" s="12">
        <v>4858.09</v>
      </c>
      <c r="O1549" s="3">
        <v>2648.36</v>
      </c>
      <c r="P1549" s="12">
        <v>4877.62</v>
      </c>
      <c r="Q1549" s="2">
        <v>2169.91</v>
      </c>
      <c r="T1549" s="2">
        <v>4631.5200000000004</v>
      </c>
      <c r="U1549" s="3">
        <v>2438.36</v>
      </c>
      <c r="AJ1549" s="2">
        <f t="shared" si="151"/>
        <v>3790</v>
      </c>
      <c r="AK1549" s="2">
        <v>294</v>
      </c>
      <c r="AL1549" s="12">
        <v>2826.06</v>
      </c>
      <c r="AM1549" s="2">
        <v>1690.76</v>
      </c>
      <c r="AP1549" s="12">
        <v>2579.96</v>
      </c>
      <c r="AQ1549" s="3">
        <v>1955.1</v>
      </c>
      <c r="BD1549" s="2">
        <v>3999</v>
      </c>
      <c r="BE1549" s="41">
        <v>4071</v>
      </c>
      <c r="BF1549" s="41">
        <v>4171</v>
      </c>
      <c r="BG1549" s="2">
        <f t="shared" si="149"/>
        <v>4197.5714285714284</v>
      </c>
      <c r="BL1549" s="2">
        <v>5209.91</v>
      </c>
      <c r="BM1549" s="2">
        <v>2406.7199999999998</v>
      </c>
      <c r="BN1549" s="2">
        <v>4963.8100000000004</v>
      </c>
      <c r="BO1549" s="2">
        <v>2677.24</v>
      </c>
      <c r="HN1549" s="12">
        <f t="shared" ref="HN1549:HN1612" si="152">J1549+230</f>
        <v>5334.19</v>
      </c>
      <c r="HO1549" s="2">
        <f t="shared" si="146"/>
        <v>3615.6800000000003</v>
      </c>
      <c r="HP1549" s="3">
        <f t="shared" si="147"/>
        <v>3498.28</v>
      </c>
      <c r="HW1549" s="197"/>
    </row>
    <row r="1550" spans="1:231" x14ac:dyDescent="0.3">
      <c r="A1550" s="61">
        <v>42633</v>
      </c>
      <c r="B1550" s="40">
        <v>4052</v>
      </c>
      <c r="C1550" s="40">
        <f t="shared" si="148"/>
        <v>4141.666666666667</v>
      </c>
      <c r="D1550" s="12">
        <v>5060.3100000000004</v>
      </c>
      <c r="E1550" s="2">
        <v>2283.61</v>
      </c>
      <c r="H1550" s="2">
        <v>4814.21</v>
      </c>
      <c r="I1550" s="3">
        <v>2553.15</v>
      </c>
      <c r="J1550" s="12">
        <v>5018.16</v>
      </c>
      <c r="K1550" s="2">
        <v>2295.17</v>
      </c>
      <c r="N1550" s="12">
        <v>4772.0600000000004</v>
      </c>
      <c r="O1550" s="3">
        <v>2564.71</v>
      </c>
      <c r="P1550" s="12">
        <v>4891.37</v>
      </c>
      <c r="Q1550" s="2">
        <v>2184.69</v>
      </c>
      <c r="T1550" s="2">
        <v>4645.2700000000004</v>
      </c>
      <c r="U1550" s="3">
        <v>2453.27</v>
      </c>
      <c r="AJ1550" s="2">
        <f t="shared" si="151"/>
        <v>3758</v>
      </c>
      <c r="AK1550" s="2">
        <v>294</v>
      </c>
      <c r="AL1550" s="12">
        <v>2842.14</v>
      </c>
      <c r="AM1550" s="2">
        <v>1707.9</v>
      </c>
      <c r="AP1550" s="12">
        <v>2596.04</v>
      </c>
      <c r="AQ1550" s="3">
        <v>1972.39</v>
      </c>
      <c r="BD1550" s="2">
        <v>3997</v>
      </c>
      <c r="BE1550" s="41">
        <v>4077</v>
      </c>
      <c r="BF1550" s="41">
        <v>4172</v>
      </c>
      <c r="BG1550" s="2">
        <f t="shared" si="149"/>
        <v>4186.333333333333</v>
      </c>
      <c r="BL1550" s="2">
        <v>5194.28</v>
      </c>
      <c r="BM1550" s="2">
        <v>2377.62</v>
      </c>
      <c r="BN1550" s="2">
        <v>4948.18</v>
      </c>
      <c r="BO1550" s="2">
        <v>2647.88</v>
      </c>
      <c r="HN1550" s="12">
        <f t="shared" si="152"/>
        <v>5248.16</v>
      </c>
      <c r="HO1550" s="2">
        <f t="shared" si="146"/>
        <v>3583.04</v>
      </c>
      <c r="HP1550" s="3">
        <f t="shared" si="147"/>
        <v>3468.84</v>
      </c>
      <c r="HW1550" s="197"/>
    </row>
    <row r="1551" spans="1:231" x14ac:dyDescent="0.3">
      <c r="A1551" s="61">
        <v>42634</v>
      </c>
      <c r="B1551" s="40">
        <v>4075</v>
      </c>
      <c r="C1551" s="40">
        <f t="shared" si="148"/>
        <v>4131.2857142857147</v>
      </c>
      <c r="D1551" s="12">
        <v>4988.0200000000004</v>
      </c>
      <c r="E1551" s="2">
        <v>2221.64</v>
      </c>
      <c r="H1551" s="2">
        <v>4741.92</v>
      </c>
      <c r="I1551" s="3">
        <v>2490.64</v>
      </c>
      <c r="J1551" s="12">
        <v>4933.3500000000004</v>
      </c>
      <c r="K1551" s="2">
        <v>2219.77</v>
      </c>
      <c r="N1551" s="12">
        <v>4687.25</v>
      </c>
      <c r="O1551" s="3">
        <v>2488.66</v>
      </c>
      <c r="P1551" s="12">
        <v>4823.8100000000004</v>
      </c>
      <c r="Q1551" s="2">
        <v>2125.81</v>
      </c>
      <c r="T1551" s="2">
        <v>4577.71</v>
      </c>
      <c r="U1551" s="3">
        <v>2393.88</v>
      </c>
      <c r="AJ1551" s="2">
        <f t="shared" si="151"/>
        <v>3781</v>
      </c>
      <c r="AK1551" s="2">
        <v>294</v>
      </c>
      <c r="AL1551" s="12">
        <v>2773.9</v>
      </c>
      <c r="AM1551" s="2">
        <v>1648.74</v>
      </c>
      <c r="AP1551" s="12">
        <v>2527.8000000000002</v>
      </c>
      <c r="AQ1551" s="3">
        <v>1912.72</v>
      </c>
      <c r="BD1551" s="2">
        <v>3975</v>
      </c>
      <c r="BE1551" s="41">
        <v>4065</v>
      </c>
      <c r="BF1551" s="41">
        <v>4150</v>
      </c>
      <c r="BG1551" s="2">
        <f t="shared" si="149"/>
        <v>4175.4285714285716</v>
      </c>
      <c r="BL1551" s="2">
        <v>5039.6099999999997</v>
      </c>
      <c r="BM1551" s="2">
        <v>2283.75</v>
      </c>
      <c r="BN1551" s="2">
        <v>4793.51</v>
      </c>
      <c r="BO1551" s="2">
        <v>2553.19</v>
      </c>
      <c r="HN1551" s="12">
        <f t="shared" si="152"/>
        <v>5163.3500000000004</v>
      </c>
      <c r="HO1551" s="2">
        <f t="shared" si="146"/>
        <v>3606.5</v>
      </c>
      <c r="HP1551" s="3">
        <f t="shared" si="147"/>
        <v>3490</v>
      </c>
      <c r="HW1551" s="197"/>
    </row>
    <row r="1552" spans="1:231" x14ac:dyDescent="0.3">
      <c r="A1552" s="61">
        <v>42635</v>
      </c>
      <c r="B1552" s="40">
        <v>4170</v>
      </c>
      <c r="C1552" s="40">
        <f t="shared" si="148"/>
        <v>4125.3809523809523</v>
      </c>
      <c r="D1552" s="12">
        <v>5028.42</v>
      </c>
      <c r="E1552" s="2">
        <v>2258.5</v>
      </c>
      <c r="H1552" s="2">
        <v>4782.32</v>
      </c>
      <c r="I1552" s="3">
        <v>2527.8200000000002</v>
      </c>
      <c r="J1552" s="12">
        <v>4959.45</v>
      </c>
      <c r="K1552" s="2">
        <v>2242.9699999999998</v>
      </c>
      <c r="N1552" s="12">
        <v>4713.3500000000004</v>
      </c>
      <c r="O1552" s="3">
        <v>2512.06</v>
      </c>
      <c r="P1552" s="12">
        <v>4835.1099999999997</v>
      </c>
      <c r="Q1552" s="2">
        <v>2134.64</v>
      </c>
      <c r="T1552" s="2">
        <v>4589.01</v>
      </c>
      <c r="U1552" s="3">
        <v>2402.7800000000002</v>
      </c>
      <c r="AJ1552" s="2">
        <f t="shared" si="151"/>
        <v>3876</v>
      </c>
      <c r="AK1552" s="2">
        <v>294</v>
      </c>
      <c r="AL1552" s="12">
        <v>2781.08</v>
      </c>
      <c r="AM1552" s="2">
        <v>1653.4</v>
      </c>
      <c r="AP1552" s="12">
        <v>2534.98</v>
      </c>
      <c r="AQ1552" s="3">
        <v>1917.42</v>
      </c>
      <c r="BD1552" s="2">
        <v>4105</v>
      </c>
      <c r="BE1552" s="41">
        <v>4156</v>
      </c>
      <c r="BF1552" s="41">
        <v>4221</v>
      </c>
      <c r="BG1552" s="2">
        <f t="shared" si="149"/>
        <v>4167.333333333333</v>
      </c>
      <c r="BL1552" s="2">
        <v>5084.76</v>
      </c>
      <c r="BM1552" s="2">
        <v>2352.16</v>
      </c>
      <c r="BN1552" s="2">
        <v>4838.66</v>
      </c>
      <c r="BO1552" s="2">
        <v>2622.2</v>
      </c>
      <c r="HN1552" s="12">
        <f t="shared" si="152"/>
        <v>5189.45</v>
      </c>
      <c r="HO1552" s="2">
        <f t="shared" si="146"/>
        <v>3703.3999999999996</v>
      </c>
      <c r="HP1552" s="3">
        <f t="shared" si="147"/>
        <v>3577.4</v>
      </c>
      <c r="HW1552" s="197"/>
    </row>
    <row r="1553" spans="1:231" x14ac:dyDescent="0.3">
      <c r="A1553" s="61">
        <v>42636</v>
      </c>
      <c r="B1553" s="40">
        <v>4199</v>
      </c>
      <c r="C1553" s="40">
        <f t="shared" si="148"/>
        <v>4119.8571428571431</v>
      </c>
      <c r="D1553" s="12">
        <v>5041.7700000000004</v>
      </c>
      <c r="E1553" s="2">
        <v>2270.21</v>
      </c>
      <c r="H1553" s="2">
        <v>4795.67</v>
      </c>
      <c r="I1553" s="3">
        <v>2539.64</v>
      </c>
      <c r="J1553" s="12">
        <v>4972.49</v>
      </c>
      <c r="K1553" s="2">
        <v>2254.5700000000002</v>
      </c>
      <c r="N1553" s="12">
        <v>4726.3900000000003</v>
      </c>
      <c r="O1553" s="3">
        <v>2523.7600000000002</v>
      </c>
      <c r="P1553" s="12">
        <v>4875.37</v>
      </c>
      <c r="Q1553" s="2">
        <v>2172.96</v>
      </c>
      <c r="T1553" s="2">
        <v>4629.2700000000004</v>
      </c>
      <c r="U1553" s="3">
        <v>2441.44</v>
      </c>
      <c r="AJ1553" s="2">
        <f t="shared" si="151"/>
        <v>3905</v>
      </c>
      <c r="AK1553" s="2">
        <v>294</v>
      </c>
      <c r="AL1553" s="12">
        <v>2833.16</v>
      </c>
      <c r="AM1553" s="2">
        <v>1703.25</v>
      </c>
      <c r="AP1553" s="12">
        <v>2587.06</v>
      </c>
      <c r="AQ1553" s="3">
        <v>1967.7</v>
      </c>
      <c r="BD1553" s="2">
        <v>4198</v>
      </c>
      <c r="BE1553" s="41">
        <v>4279</v>
      </c>
      <c r="BF1553" s="41">
        <v>4321</v>
      </c>
      <c r="BG1553" s="2">
        <f t="shared" si="149"/>
        <v>4165.3809523809523</v>
      </c>
      <c r="BL1553" s="2">
        <v>5125</v>
      </c>
      <c r="BM1553" s="2">
        <v>2364.2399999999998</v>
      </c>
      <c r="BN1553" s="2">
        <v>4879.82</v>
      </c>
      <c r="BO1553" s="2">
        <v>2634.38</v>
      </c>
      <c r="HN1553" s="12">
        <f t="shared" si="152"/>
        <v>5202.49</v>
      </c>
      <c r="HO1553" s="2">
        <f t="shared" si="146"/>
        <v>3732.9800000000005</v>
      </c>
      <c r="HP1553" s="3">
        <f t="shared" si="147"/>
        <v>3604.0800000000004</v>
      </c>
      <c r="HW1553" s="197"/>
    </row>
    <row r="1554" spans="1:231" x14ac:dyDescent="0.3">
      <c r="A1554" s="61">
        <v>42639</v>
      </c>
      <c r="B1554" s="40">
        <v>4191</v>
      </c>
      <c r="C1554" s="40">
        <f t="shared" si="148"/>
        <v>4114.4285714285716</v>
      </c>
      <c r="D1554" s="12">
        <v>4983.1400000000003</v>
      </c>
      <c r="E1554" s="2">
        <v>2215.9499999999998</v>
      </c>
      <c r="H1554" s="2">
        <v>4737.04</v>
      </c>
      <c r="I1554" s="3">
        <v>2484.9</v>
      </c>
      <c r="J1554" s="12">
        <v>4942.05</v>
      </c>
      <c r="K1554" s="2">
        <v>2227.5100000000002</v>
      </c>
      <c r="N1554" s="12">
        <v>4695.95</v>
      </c>
      <c r="O1554" s="3">
        <v>2496.46</v>
      </c>
      <c r="P1554" s="12">
        <v>4832.1899999999996</v>
      </c>
      <c r="Q1554" s="2">
        <v>2133.27</v>
      </c>
      <c r="T1554" s="2">
        <v>4586.09</v>
      </c>
      <c r="U1554" s="3">
        <v>2401.4</v>
      </c>
      <c r="AJ1554" s="2">
        <f t="shared" si="151"/>
        <v>3897</v>
      </c>
      <c r="AK1554" s="2">
        <v>294</v>
      </c>
      <c r="AL1554" s="12">
        <v>2794.64</v>
      </c>
      <c r="AM1554" s="2">
        <v>1668.27</v>
      </c>
      <c r="AP1554" s="12">
        <v>2548.54</v>
      </c>
      <c r="AQ1554" s="3">
        <v>1932.42</v>
      </c>
      <c r="BD1554" s="2">
        <v>4150</v>
      </c>
      <c r="BE1554" s="41">
        <v>4240</v>
      </c>
      <c r="BF1554" s="41">
        <v>4316</v>
      </c>
      <c r="BG1554" s="2">
        <f t="shared" si="149"/>
        <v>4164.2380952380954</v>
      </c>
      <c r="BL1554" s="2">
        <v>5067.7</v>
      </c>
      <c r="BM1554" s="2">
        <v>2310.36</v>
      </c>
      <c r="BN1554" s="2">
        <v>4821.6000000000004</v>
      </c>
      <c r="BO1554" s="2">
        <v>2580.04</v>
      </c>
      <c r="HN1554" s="12">
        <f t="shared" si="152"/>
        <v>5172.05</v>
      </c>
      <c r="HO1554" s="2">
        <f t="shared" si="146"/>
        <v>3724.8199999999997</v>
      </c>
      <c r="HP1554" s="3">
        <f t="shared" si="147"/>
        <v>3596.7200000000003</v>
      </c>
      <c r="HW1554" s="197"/>
    </row>
    <row r="1555" spans="1:231" x14ac:dyDescent="0.3">
      <c r="A1555" s="61">
        <v>42640</v>
      </c>
      <c r="B1555" s="40">
        <v>4130</v>
      </c>
      <c r="C1555" s="40">
        <f t="shared" si="148"/>
        <v>4106.333333333333</v>
      </c>
      <c r="D1555" s="12">
        <v>4931.6400000000003</v>
      </c>
      <c r="E1555" s="2">
        <v>2167.9699999999998</v>
      </c>
      <c r="H1555" s="2">
        <v>4685.54</v>
      </c>
      <c r="I1555" s="3">
        <v>2436.5100000000002</v>
      </c>
      <c r="J1555" s="12">
        <v>4850</v>
      </c>
      <c r="K1555" s="2">
        <v>2139.4699999999998</v>
      </c>
      <c r="N1555" s="12">
        <v>4603.8999999999996</v>
      </c>
      <c r="O1555" s="3">
        <v>2407.66</v>
      </c>
      <c r="P1555" s="12">
        <v>4809.16</v>
      </c>
      <c r="Q1555" s="2">
        <v>2112.77</v>
      </c>
      <c r="T1555" s="2">
        <v>4563.0600000000004</v>
      </c>
      <c r="U1555" s="3">
        <v>2380.7199999999998</v>
      </c>
      <c r="AJ1555" s="2">
        <f t="shared" si="151"/>
        <v>3836</v>
      </c>
      <c r="AK1555" s="2">
        <v>294</v>
      </c>
      <c r="AL1555" s="12">
        <v>2775.28</v>
      </c>
      <c r="AM1555" s="2">
        <v>1651.48</v>
      </c>
      <c r="AP1555" s="12">
        <v>2529.1799999999998</v>
      </c>
      <c r="AQ1555" s="3">
        <v>1915.48</v>
      </c>
      <c r="BD1555" s="2">
        <v>4088</v>
      </c>
      <c r="BE1555" s="41">
        <v>4158</v>
      </c>
      <c r="BF1555" s="41">
        <v>4258</v>
      </c>
      <c r="BG1555" s="2">
        <f t="shared" si="149"/>
        <v>4160.2857142857147</v>
      </c>
      <c r="BL1555" s="2">
        <v>5040.22</v>
      </c>
      <c r="BM1555" s="2">
        <v>2261.7199999999998</v>
      </c>
      <c r="BN1555" s="2">
        <v>4794.12</v>
      </c>
      <c r="BO1555" s="2">
        <v>2530.9699999999998</v>
      </c>
      <c r="HN1555" s="12">
        <f t="shared" si="152"/>
        <v>5080</v>
      </c>
      <c r="HO1555" s="2">
        <f t="shared" ref="HO1555:HO1618" si="153">B1555*1.02-550</f>
        <v>3662.6000000000004</v>
      </c>
      <c r="HP1555" s="3">
        <f t="shared" si="147"/>
        <v>3540.6000000000004</v>
      </c>
      <c r="HW1555" s="197"/>
    </row>
    <row r="1556" spans="1:231" x14ac:dyDescent="0.3">
      <c r="A1556" s="61">
        <v>42641</v>
      </c>
      <c r="B1556" s="40">
        <v>4180</v>
      </c>
      <c r="C1556" s="40">
        <f t="shared" si="148"/>
        <v>4105.3809523809523</v>
      </c>
      <c r="D1556" s="12">
        <v>4980.38</v>
      </c>
      <c r="E1556" s="2">
        <v>2212.1</v>
      </c>
      <c r="H1556" s="2">
        <v>4734.28</v>
      </c>
      <c r="I1556" s="3">
        <v>2481.02</v>
      </c>
      <c r="J1556" s="12">
        <v>4883.9799999999996</v>
      </c>
      <c r="K1556" s="2">
        <v>2169.61</v>
      </c>
      <c r="N1556" s="12">
        <v>4637.88</v>
      </c>
      <c r="O1556" s="3">
        <v>2438.06</v>
      </c>
      <c r="P1556" s="12">
        <v>4842.6499999999996</v>
      </c>
      <c r="Q1556" s="2">
        <v>2142.59</v>
      </c>
      <c r="T1556" s="2">
        <v>4596.55</v>
      </c>
      <c r="U1556" s="3">
        <v>2410.8000000000002</v>
      </c>
      <c r="AJ1556" s="2">
        <f t="shared" si="151"/>
        <v>3886</v>
      </c>
      <c r="AK1556" s="2">
        <v>294</v>
      </c>
      <c r="AL1556" s="12">
        <v>2789.65</v>
      </c>
      <c r="AM1556" s="2">
        <v>1662.39</v>
      </c>
      <c r="AP1556" s="12">
        <v>2543.5500000000002</v>
      </c>
      <c r="AQ1556" s="3">
        <v>1926.49</v>
      </c>
      <c r="BD1556" s="2">
        <v>4150</v>
      </c>
      <c r="BE1556" s="41">
        <v>4210</v>
      </c>
      <c r="BF1556" s="41">
        <v>4258</v>
      </c>
      <c r="BG1556" s="2">
        <f t="shared" si="149"/>
        <v>4158.8095238095239</v>
      </c>
      <c r="BL1556" s="2">
        <v>5053.96</v>
      </c>
      <c r="BM1556" s="2">
        <v>2306.8200000000002</v>
      </c>
      <c r="BN1556" s="2">
        <v>4807.8599999999997</v>
      </c>
      <c r="BO1556" s="2">
        <v>2576.4699999999998</v>
      </c>
      <c r="HN1556" s="12">
        <f t="shared" si="152"/>
        <v>5113.9799999999996</v>
      </c>
      <c r="HO1556" s="2">
        <f t="shared" si="153"/>
        <v>3713.6000000000004</v>
      </c>
      <c r="HP1556" s="3">
        <f t="shared" si="147"/>
        <v>3586.6000000000004</v>
      </c>
      <c r="HW1556" s="197"/>
    </row>
    <row r="1557" spans="1:231" x14ac:dyDescent="0.3">
      <c r="A1557" s="61">
        <v>42642</v>
      </c>
      <c r="B1557" s="40">
        <v>4202</v>
      </c>
      <c r="C1557" s="40">
        <f t="shared" si="148"/>
        <v>4108.5714285714284</v>
      </c>
      <c r="D1557" s="12">
        <v>5051.57</v>
      </c>
      <c r="E1557" s="2">
        <v>2303.42</v>
      </c>
      <c r="H1557" s="2">
        <v>4805.47</v>
      </c>
      <c r="I1557" s="3">
        <v>2573.13</v>
      </c>
      <c r="J1557" s="12">
        <v>4868.9399999999996</v>
      </c>
      <c r="K1557" s="2">
        <v>2149.73</v>
      </c>
      <c r="N1557" s="12">
        <v>4622.84</v>
      </c>
      <c r="O1557" s="3">
        <v>2418.0100000000002</v>
      </c>
      <c r="P1557" s="12">
        <v>4869.07</v>
      </c>
      <c r="Q1557" s="2">
        <v>2191.04</v>
      </c>
      <c r="T1557" s="2">
        <v>4622.97</v>
      </c>
      <c r="U1557" s="3">
        <v>2459.6799999999998</v>
      </c>
      <c r="AJ1557" s="2">
        <f t="shared" si="151"/>
        <v>3908</v>
      </c>
      <c r="AK1557" s="2">
        <v>294</v>
      </c>
      <c r="AL1557" s="12">
        <v>2807.12</v>
      </c>
      <c r="AM1557" s="2">
        <v>1701.83</v>
      </c>
      <c r="AP1557" s="12">
        <v>2561.02</v>
      </c>
      <c r="AQ1557" s="3">
        <v>1966.27</v>
      </c>
      <c r="BD1557" s="2">
        <v>4142</v>
      </c>
      <c r="BE1557" s="41">
        <v>4212</v>
      </c>
      <c r="BF1557" s="41">
        <v>4260</v>
      </c>
      <c r="BG1557" s="2">
        <f t="shared" si="149"/>
        <v>4157.4285714285716</v>
      </c>
      <c r="BL1557" s="2">
        <v>5066.5200000000004</v>
      </c>
      <c r="BM1557" s="2">
        <v>2398.46</v>
      </c>
      <c r="BN1557" s="2">
        <v>4820.42</v>
      </c>
      <c r="BO1557" s="2">
        <v>2668.9</v>
      </c>
      <c r="HN1557" s="12">
        <f t="shared" si="152"/>
        <v>5098.9399999999996</v>
      </c>
      <c r="HO1557" s="2">
        <f t="shared" si="153"/>
        <v>3736.04</v>
      </c>
      <c r="HP1557" s="3">
        <f t="shared" si="147"/>
        <v>3606.84</v>
      </c>
      <c r="HW1557" s="197"/>
    </row>
    <row r="1558" spans="1:231" x14ac:dyDescent="0.3">
      <c r="A1558" s="61">
        <v>42643</v>
      </c>
      <c r="B1558" s="40">
        <v>4202</v>
      </c>
      <c r="C1558" s="40">
        <f t="shared" si="148"/>
        <v>4112.6190476190477</v>
      </c>
      <c r="D1558" s="12">
        <v>5006.79</v>
      </c>
      <c r="E1558" s="2">
        <v>2262.44</v>
      </c>
      <c r="H1558" s="2">
        <v>4760.6899999999996</v>
      </c>
      <c r="I1558" s="3">
        <v>2531.8000000000002</v>
      </c>
      <c r="J1558" s="12">
        <v>4839.91</v>
      </c>
      <c r="K1558" s="2">
        <v>2124.06</v>
      </c>
      <c r="N1558" s="12">
        <v>4593.8100000000004</v>
      </c>
      <c r="O1558" s="3">
        <v>2392.11</v>
      </c>
      <c r="P1558" s="12">
        <v>4867.8599999999997</v>
      </c>
      <c r="Q1558" s="2">
        <v>2192.21</v>
      </c>
      <c r="T1558" s="2">
        <v>4621.76</v>
      </c>
      <c r="U1558" s="3">
        <v>2460.86</v>
      </c>
      <c r="AJ1558" s="2">
        <f t="shared" si="151"/>
        <v>3908</v>
      </c>
      <c r="AK1558" s="2">
        <v>294</v>
      </c>
      <c r="AL1558" s="12">
        <v>2810.73</v>
      </c>
      <c r="AM1558" s="2">
        <v>1707.86</v>
      </c>
      <c r="AP1558" s="12">
        <v>2564.63</v>
      </c>
      <c r="AQ1558" s="3">
        <v>1972.35</v>
      </c>
      <c r="BD1558" s="2">
        <v>4156</v>
      </c>
      <c r="BE1558" s="41">
        <v>4246</v>
      </c>
      <c r="BF1558" s="41">
        <v>4257</v>
      </c>
      <c r="BG1558" s="2">
        <f t="shared" si="149"/>
        <v>4158.8095238095239</v>
      </c>
      <c r="BL1558" s="2">
        <v>5052.78</v>
      </c>
      <c r="BM1558" s="2">
        <v>2356.64</v>
      </c>
      <c r="BN1558" s="2">
        <v>4806.68</v>
      </c>
      <c r="BO1558" s="2">
        <v>2626.72</v>
      </c>
      <c r="HN1558" s="12">
        <f t="shared" si="152"/>
        <v>5069.91</v>
      </c>
      <c r="HO1558" s="2">
        <f t="shared" si="153"/>
        <v>3736.04</v>
      </c>
      <c r="HP1558" s="3">
        <f t="shared" si="147"/>
        <v>3606.84</v>
      </c>
      <c r="HW1558" s="197"/>
    </row>
    <row r="1559" spans="1:231" x14ac:dyDescent="0.3">
      <c r="A1559" s="61">
        <v>42646</v>
      </c>
      <c r="B1559" s="40">
        <v>4170</v>
      </c>
      <c r="C1559" s="40">
        <f t="shared" si="148"/>
        <v>4117.0476190476193</v>
      </c>
      <c r="D1559" s="12">
        <v>4966.67</v>
      </c>
      <c r="E1559" s="2">
        <v>2225.61</v>
      </c>
      <c r="H1559" s="2">
        <v>4720.57</v>
      </c>
      <c r="I1559" s="3">
        <v>2494.65</v>
      </c>
      <c r="J1559" s="12">
        <v>4815.03</v>
      </c>
      <c r="K1559" s="2">
        <v>2102.0500000000002</v>
      </c>
      <c r="N1559" s="12">
        <v>4568.93</v>
      </c>
      <c r="O1559" s="3">
        <v>2369.91</v>
      </c>
      <c r="P1559" s="12">
        <v>4828.95</v>
      </c>
      <c r="Q1559" s="2">
        <v>2156.1</v>
      </c>
      <c r="T1559" s="2">
        <v>4582.8500000000004</v>
      </c>
      <c r="U1559" s="3">
        <v>2424.4299999999998</v>
      </c>
      <c r="AJ1559" s="2">
        <f t="shared" si="151"/>
        <v>3876</v>
      </c>
      <c r="AK1559" s="2">
        <v>294</v>
      </c>
      <c r="AL1559" s="12">
        <v>2803.52</v>
      </c>
      <c r="AM1559" s="2">
        <v>1702.93</v>
      </c>
      <c r="AP1559" s="12">
        <v>2557.42</v>
      </c>
      <c r="AQ1559" s="3">
        <v>1967.38</v>
      </c>
      <c r="BD1559" s="2">
        <v>4080</v>
      </c>
      <c r="BE1559" s="41">
        <v>4177</v>
      </c>
      <c r="BF1559" s="41">
        <v>4257</v>
      </c>
      <c r="BG1559" s="2">
        <f t="shared" ref="BG1559:BG1578" si="154">AVERAGE(BE1539:BE1559)</f>
        <v>4158</v>
      </c>
      <c r="BL1559" s="2">
        <v>5039.04</v>
      </c>
      <c r="BM1559" s="2">
        <v>2319.09</v>
      </c>
      <c r="BN1559" s="2">
        <v>4792.9399999999996</v>
      </c>
      <c r="BO1559" s="2">
        <v>2588.84</v>
      </c>
      <c r="HN1559" s="12">
        <f t="shared" si="152"/>
        <v>5045.03</v>
      </c>
      <c r="HO1559" s="2">
        <f t="shared" si="153"/>
        <v>3703.3999999999996</v>
      </c>
      <c r="HP1559" s="3">
        <f t="shared" ref="HP1559:HP1622" si="155">B1559*0.92-260</f>
        <v>3576.4</v>
      </c>
      <c r="HW1559" s="197"/>
    </row>
    <row r="1560" spans="1:231" x14ac:dyDescent="0.3">
      <c r="A1560" s="64">
        <v>42647</v>
      </c>
      <c r="B1560" s="40">
        <v>4159</v>
      </c>
      <c r="C1560" s="40">
        <f t="shared" si="148"/>
        <v>4125.333333333333</v>
      </c>
      <c r="D1560" s="12">
        <v>4964.08</v>
      </c>
      <c r="E1560" s="2">
        <v>2219.34</v>
      </c>
      <c r="H1560" s="2">
        <v>4717.9799999999996</v>
      </c>
      <c r="I1560" s="3">
        <v>2488.3200000000002</v>
      </c>
      <c r="J1560" s="12">
        <v>4852.3500000000004</v>
      </c>
      <c r="K1560" s="2">
        <v>2135.06</v>
      </c>
      <c r="N1560" s="12">
        <v>4606.25</v>
      </c>
      <c r="O1560" s="3">
        <v>2403.21</v>
      </c>
      <c r="P1560" s="12">
        <v>4852.4799999999996</v>
      </c>
      <c r="Q1560" s="2">
        <v>2176.13</v>
      </c>
      <c r="T1560" s="2">
        <v>4606.38</v>
      </c>
      <c r="U1560" s="3">
        <v>2444.64</v>
      </c>
      <c r="AJ1560" s="2">
        <f t="shared" si="151"/>
        <v>3865</v>
      </c>
      <c r="AK1560" s="2">
        <v>294</v>
      </c>
      <c r="AL1560" s="12">
        <v>2807.25</v>
      </c>
      <c r="AM1560" s="2">
        <v>1703.39</v>
      </c>
      <c r="AP1560" s="12">
        <v>2561.15</v>
      </c>
      <c r="AQ1560" s="3">
        <v>1967.84</v>
      </c>
      <c r="BD1560" s="2">
        <v>4075</v>
      </c>
      <c r="BE1560" s="41">
        <v>4170</v>
      </c>
      <c r="BF1560" s="41">
        <v>4255</v>
      </c>
      <c r="BG1560" s="2">
        <f t="shared" si="154"/>
        <v>4159.9523809523807</v>
      </c>
      <c r="BL1560" s="2">
        <v>4997.82</v>
      </c>
      <c r="BM1560" s="2">
        <v>2313.9</v>
      </c>
      <c r="BN1560" s="2">
        <v>4751.72</v>
      </c>
      <c r="BO1560" s="2">
        <v>2583.61</v>
      </c>
      <c r="HN1560" s="12">
        <f t="shared" si="152"/>
        <v>5082.3500000000004</v>
      </c>
      <c r="HO1560" s="2">
        <f t="shared" si="153"/>
        <v>3692.1800000000003</v>
      </c>
      <c r="HP1560" s="3">
        <f t="shared" si="155"/>
        <v>3566.28</v>
      </c>
      <c r="HW1560" s="197"/>
    </row>
    <row r="1561" spans="1:231" x14ac:dyDescent="0.3">
      <c r="A1561" s="64">
        <v>42648</v>
      </c>
      <c r="B1561" s="40">
        <v>4170</v>
      </c>
      <c r="C1561" s="40">
        <f t="shared" si="148"/>
        <v>4135.666666666667</v>
      </c>
      <c r="D1561" s="12">
        <v>4921.2</v>
      </c>
      <c r="E1561" s="2">
        <v>2178.77</v>
      </c>
      <c r="H1561" s="2">
        <v>4675.1000000000004</v>
      </c>
      <c r="I1561" s="3">
        <v>2447.4</v>
      </c>
      <c r="J1561" s="12">
        <v>4837.84</v>
      </c>
      <c r="K1561" s="2">
        <v>2122.2199999999998</v>
      </c>
      <c r="N1561" s="12">
        <v>4591.74</v>
      </c>
      <c r="O1561" s="3">
        <v>2390.2600000000002</v>
      </c>
      <c r="P1561" s="12">
        <v>4810.16</v>
      </c>
      <c r="Q1561" s="2">
        <v>2135.84</v>
      </c>
      <c r="T1561" s="2">
        <v>4564.0600000000004</v>
      </c>
      <c r="U1561" s="3">
        <v>2404</v>
      </c>
      <c r="AJ1561" s="2">
        <f t="shared" si="151"/>
        <v>3876</v>
      </c>
      <c r="AK1561" s="2">
        <v>294</v>
      </c>
      <c r="AL1561" s="12">
        <v>2795.08</v>
      </c>
      <c r="AM1561" s="2">
        <v>1692.7</v>
      </c>
      <c r="AP1561" s="12">
        <v>2548.98</v>
      </c>
      <c r="AQ1561" s="3">
        <v>1957.06</v>
      </c>
      <c r="BD1561" s="2">
        <v>4090</v>
      </c>
      <c r="BE1561" s="41">
        <v>4184</v>
      </c>
      <c r="BF1561" s="41">
        <v>4255</v>
      </c>
      <c r="BG1561" s="2">
        <f t="shared" si="154"/>
        <v>4165.4761904761908</v>
      </c>
      <c r="BL1561" s="2">
        <v>4970.3500000000004</v>
      </c>
      <c r="BM1561" s="2">
        <v>2272.91</v>
      </c>
      <c r="BN1561" s="2">
        <v>4724.25</v>
      </c>
      <c r="BO1561" s="2">
        <v>2542.2600000000002</v>
      </c>
      <c r="HN1561" s="12">
        <f t="shared" si="152"/>
        <v>5067.84</v>
      </c>
      <c r="HO1561" s="2">
        <f t="shared" si="153"/>
        <v>3703.3999999999996</v>
      </c>
      <c r="HP1561" s="3">
        <f t="shared" si="155"/>
        <v>3576.4</v>
      </c>
      <c r="HW1561" s="197"/>
    </row>
    <row r="1562" spans="1:231" x14ac:dyDescent="0.3">
      <c r="A1562" s="64">
        <v>42649</v>
      </c>
      <c r="B1562" s="40">
        <v>4190</v>
      </c>
      <c r="C1562" s="40">
        <f t="shared" si="148"/>
        <v>4146.6190476190477</v>
      </c>
      <c r="D1562" s="12">
        <v>5057.7299999999996</v>
      </c>
      <c r="E1562" s="2">
        <v>2283.61</v>
      </c>
      <c r="H1562" s="2">
        <v>4811.63</v>
      </c>
      <c r="I1562" s="3">
        <v>2553.15</v>
      </c>
      <c r="J1562" s="12">
        <v>4860.6000000000004</v>
      </c>
      <c r="K1562" s="2">
        <v>2145.6</v>
      </c>
      <c r="N1562" s="12">
        <v>4614.5</v>
      </c>
      <c r="O1562" s="3">
        <v>2413.94</v>
      </c>
      <c r="P1562" s="12">
        <v>4916.8900000000003</v>
      </c>
      <c r="Q1562" s="2">
        <v>2173.2199999999998</v>
      </c>
      <c r="T1562" s="2">
        <v>4670.79</v>
      </c>
      <c r="U1562" s="3">
        <v>2441.8000000000002</v>
      </c>
      <c r="AJ1562" s="2">
        <f t="shared" si="151"/>
        <v>3896</v>
      </c>
      <c r="AK1562" s="2">
        <v>294</v>
      </c>
      <c r="AL1562" s="12">
        <v>2828.13</v>
      </c>
      <c r="AM1562" s="2">
        <v>1721.71</v>
      </c>
      <c r="AP1562" s="12">
        <v>2582.0300000000002</v>
      </c>
      <c r="AQ1562" s="3">
        <v>1986.32</v>
      </c>
      <c r="BD1562" s="2">
        <v>4120</v>
      </c>
      <c r="BE1562" s="41">
        <v>4200</v>
      </c>
      <c r="BF1562" s="41">
        <v>4255</v>
      </c>
      <c r="BG1562" s="2">
        <f t="shared" si="154"/>
        <v>4172.0952380952385</v>
      </c>
      <c r="BL1562" s="2">
        <v>5064.21</v>
      </c>
      <c r="BM1562" s="2">
        <v>2367.42</v>
      </c>
      <c r="BN1562" s="2">
        <v>4818.1099999999997</v>
      </c>
      <c r="BO1562" s="2">
        <v>2637.69</v>
      </c>
      <c r="HN1562" s="12">
        <f t="shared" si="152"/>
        <v>5090.6000000000004</v>
      </c>
      <c r="HO1562" s="2">
        <f t="shared" si="153"/>
        <v>3723.8</v>
      </c>
      <c r="HP1562" s="3">
        <f t="shared" si="155"/>
        <v>3594.8</v>
      </c>
      <c r="HW1562" s="197"/>
    </row>
    <row r="1563" spans="1:231" x14ac:dyDescent="0.3">
      <c r="A1563" s="64">
        <v>42650</v>
      </c>
      <c r="B1563" s="40">
        <v>4175</v>
      </c>
      <c r="C1563" s="40">
        <f t="shared" si="148"/>
        <v>4152.9523809523807</v>
      </c>
      <c r="D1563" s="12">
        <v>4973.3500000000004</v>
      </c>
      <c r="E1563" s="2">
        <v>2203.75</v>
      </c>
      <c r="H1563" s="2">
        <v>4727.25</v>
      </c>
      <c r="I1563" s="3">
        <v>2472.6</v>
      </c>
      <c r="J1563" s="12">
        <v>4833.91</v>
      </c>
      <c r="K1563" s="2">
        <v>2121.7600000000002</v>
      </c>
      <c r="N1563" s="12">
        <v>4587.8100000000004</v>
      </c>
      <c r="O1563" s="3">
        <v>2389.89</v>
      </c>
      <c r="P1563" s="12">
        <v>4889.67</v>
      </c>
      <c r="Q1563" s="2">
        <v>2149.12</v>
      </c>
      <c r="T1563" s="2">
        <v>4643.57</v>
      </c>
      <c r="U1563" s="3">
        <v>2417.4899999999998</v>
      </c>
      <c r="AJ1563" s="2">
        <f t="shared" si="151"/>
        <v>3881</v>
      </c>
      <c r="AK1563" s="2">
        <v>294</v>
      </c>
      <c r="AL1563" s="12">
        <v>2791.55</v>
      </c>
      <c r="AM1563" s="2">
        <v>1688.18</v>
      </c>
      <c r="AP1563" s="12">
        <v>2545.4499999999998</v>
      </c>
      <c r="AQ1563" s="3">
        <v>1952.5</v>
      </c>
      <c r="BD1563" s="2">
        <v>4130</v>
      </c>
      <c r="BE1563" s="41">
        <v>4200</v>
      </c>
      <c r="BF1563" s="41">
        <v>4255</v>
      </c>
      <c r="BG1563" s="2">
        <f t="shared" si="154"/>
        <v>4176.5238095238092</v>
      </c>
      <c r="BL1563" s="2">
        <v>5009.25</v>
      </c>
      <c r="BM1563" s="2">
        <v>2286.79</v>
      </c>
      <c r="BN1563" s="2">
        <v>4763.1499999999996</v>
      </c>
      <c r="BO1563" s="2">
        <v>2556.36</v>
      </c>
      <c r="HN1563" s="12">
        <f t="shared" si="152"/>
        <v>5063.91</v>
      </c>
      <c r="HO1563" s="2">
        <f t="shared" si="153"/>
        <v>3708.5</v>
      </c>
      <c r="HP1563" s="3">
        <f t="shared" si="155"/>
        <v>3581</v>
      </c>
      <c r="HW1563" s="197"/>
    </row>
    <row r="1564" spans="1:231" x14ac:dyDescent="0.3">
      <c r="A1564" s="64">
        <v>42653</v>
      </c>
      <c r="B1564" s="40">
        <v>4105</v>
      </c>
      <c r="C1564" s="40">
        <f t="shared" si="148"/>
        <v>4148</v>
      </c>
      <c r="D1564" s="12">
        <v>4980.83</v>
      </c>
      <c r="E1564" s="2">
        <v>2208.91</v>
      </c>
      <c r="H1564" s="2">
        <v>4734.7299999999996</v>
      </c>
      <c r="I1564" s="3">
        <v>2477.8000000000002</v>
      </c>
      <c r="J1564" s="12">
        <v>4854.4399999999996</v>
      </c>
      <c r="K1564" s="2">
        <v>2140.1</v>
      </c>
      <c r="N1564" s="12">
        <v>4608.34</v>
      </c>
      <c r="O1564" s="3">
        <v>2408.39</v>
      </c>
      <c r="P1564" s="12">
        <v>4896.54</v>
      </c>
      <c r="Q1564" s="2">
        <v>2153.88</v>
      </c>
      <c r="T1564" s="2">
        <v>4650.4399999999996</v>
      </c>
      <c r="U1564" s="3">
        <v>2422.29</v>
      </c>
      <c r="AJ1564" s="2">
        <f t="shared" si="151"/>
        <v>3811</v>
      </c>
      <c r="AK1564" s="2">
        <v>294</v>
      </c>
      <c r="AL1564" s="12">
        <v>2794.79</v>
      </c>
      <c r="AM1564" s="2">
        <v>1689.57</v>
      </c>
      <c r="AP1564" s="12">
        <v>2548.69</v>
      </c>
      <c r="AQ1564" s="3">
        <v>1953.9</v>
      </c>
      <c r="BD1564" s="2">
        <v>4110</v>
      </c>
      <c r="BE1564" s="41">
        <v>4185</v>
      </c>
      <c r="BF1564" s="41">
        <v>4255</v>
      </c>
      <c r="BG1564" s="2">
        <f t="shared" si="154"/>
        <v>4174.5714285714284</v>
      </c>
      <c r="BL1564" s="2">
        <v>4995.51</v>
      </c>
      <c r="BM1564" s="2">
        <v>2292.54</v>
      </c>
      <c r="BN1564" s="2">
        <v>4749.41</v>
      </c>
      <c r="BO1564" s="2">
        <v>2562.16</v>
      </c>
      <c r="HN1564" s="12">
        <f t="shared" si="152"/>
        <v>5084.4399999999996</v>
      </c>
      <c r="HO1564" s="2">
        <f t="shared" si="153"/>
        <v>3637.1000000000004</v>
      </c>
      <c r="HP1564" s="3">
        <f t="shared" si="155"/>
        <v>3516.6000000000004</v>
      </c>
      <c r="HW1564" s="197"/>
    </row>
    <row r="1565" spans="1:231" x14ac:dyDescent="0.3">
      <c r="A1565" s="64">
        <v>42654</v>
      </c>
      <c r="B1565" s="40">
        <v>4153</v>
      </c>
      <c r="C1565" s="40">
        <f t="shared" si="148"/>
        <v>4143.3809523809523</v>
      </c>
      <c r="D1565" s="12">
        <v>5097.6899999999996</v>
      </c>
      <c r="E1565" s="2">
        <v>2314.5100000000002</v>
      </c>
      <c r="H1565" s="2">
        <v>4851.59</v>
      </c>
      <c r="I1565" s="3">
        <v>2584.3200000000002</v>
      </c>
      <c r="J1565" s="12">
        <v>4938.62</v>
      </c>
      <c r="K1565" s="2">
        <v>2215.29</v>
      </c>
      <c r="N1565" s="12">
        <v>4692.5200000000004</v>
      </c>
      <c r="O1565" s="3">
        <v>2484.2399999999998</v>
      </c>
      <c r="P1565" s="12">
        <v>4953.01</v>
      </c>
      <c r="Q1565" s="2">
        <v>2201.11</v>
      </c>
      <c r="T1565" s="2">
        <v>4706.91</v>
      </c>
      <c r="U1565" s="3">
        <v>2469.9299999999998</v>
      </c>
      <c r="AJ1565" s="2">
        <f t="shared" si="151"/>
        <v>3859</v>
      </c>
      <c r="AK1565" s="2">
        <v>294</v>
      </c>
      <c r="AL1565" s="12">
        <v>2850.8</v>
      </c>
      <c r="AM1565" s="2">
        <v>1737.16</v>
      </c>
      <c r="AP1565" s="12">
        <v>2604.6999999999998</v>
      </c>
      <c r="AQ1565" s="3">
        <v>2001.91</v>
      </c>
      <c r="BD1565" s="2">
        <v>4168</v>
      </c>
      <c r="BE1565" s="41">
        <v>4223</v>
      </c>
      <c r="BF1565" s="41">
        <v>4253</v>
      </c>
      <c r="BG1565" s="2">
        <f t="shared" si="154"/>
        <v>4172.3809523809523</v>
      </c>
      <c r="BL1565" s="2">
        <v>5024.25</v>
      </c>
      <c r="BM1565" s="2">
        <v>2401.91</v>
      </c>
      <c r="BN1565" s="2">
        <v>4778.1499999999996</v>
      </c>
      <c r="BO1565" s="2">
        <v>2672.48</v>
      </c>
      <c r="HN1565" s="12">
        <f t="shared" si="152"/>
        <v>5168.62</v>
      </c>
      <c r="HO1565" s="2">
        <f t="shared" si="153"/>
        <v>3686.0600000000004</v>
      </c>
      <c r="HP1565" s="3">
        <f t="shared" si="155"/>
        <v>3560.76</v>
      </c>
      <c r="HW1565" s="197"/>
    </row>
    <row r="1566" spans="1:231" x14ac:dyDescent="0.3">
      <c r="A1566" s="64">
        <v>42655</v>
      </c>
      <c r="B1566" s="40">
        <v>4177</v>
      </c>
      <c r="C1566" s="40">
        <f t="shared" ref="C1566:C1629" si="156">AVERAGE(B1546:B1566)</f>
        <v>4144.0952380952385</v>
      </c>
      <c r="D1566" s="12">
        <v>5091.2</v>
      </c>
      <c r="E1566" s="2">
        <v>2308.8000000000002</v>
      </c>
      <c r="H1566" s="2">
        <v>4845.1000000000004</v>
      </c>
      <c r="I1566" s="3">
        <v>2578.56</v>
      </c>
      <c r="J1566" s="12">
        <v>4932.46</v>
      </c>
      <c r="K1566" s="2">
        <v>2209.79</v>
      </c>
      <c r="N1566" s="12">
        <v>4686.3599999999997</v>
      </c>
      <c r="O1566" s="3">
        <v>2478.69</v>
      </c>
      <c r="P1566" s="12">
        <v>4917.93</v>
      </c>
      <c r="Q1566" s="2">
        <v>2167.3200000000002</v>
      </c>
      <c r="T1566" s="2">
        <v>4671.83</v>
      </c>
      <c r="U1566" s="3">
        <v>2435.85</v>
      </c>
      <c r="AJ1566" s="2">
        <f t="shared" si="151"/>
        <v>3883</v>
      </c>
      <c r="AK1566" s="2">
        <v>294</v>
      </c>
      <c r="AL1566" s="12">
        <v>2816.78</v>
      </c>
      <c r="AM1566" s="2">
        <v>1704.36</v>
      </c>
      <c r="AP1566" s="12">
        <v>2570.6799999999998</v>
      </c>
      <c r="AQ1566" s="3">
        <v>1968.82</v>
      </c>
      <c r="BD1566" s="2">
        <v>4190</v>
      </c>
      <c r="BE1566" s="41">
        <v>4255</v>
      </c>
      <c r="BF1566" s="41">
        <v>4283</v>
      </c>
      <c r="BG1566" s="2">
        <f t="shared" si="154"/>
        <v>4176.0952380952385</v>
      </c>
      <c r="BL1566" s="2">
        <v>5024.25</v>
      </c>
      <c r="BM1566" s="2">
        <v>2396.02</v>
      </c>
      <c r="BN1566" s="2">
        <v>4778.1499999999996</v>
      </c>
      <c r="BO1566" s="2">
        <v>2666.54</v>
      </c>
      <c r="HN1566" s="12">
        <f t="shared" si="152"/>
        <v>5162.46</v>
      </c>
      <c r="HO1566" s="2">
        <f t="shared" si="153"/>
        <v>3710.54</v>
      </c>
      <c r="HP1566" s="3">
        <f t="shared" si="155"/>
        <v>3582.84</v>
      </c>
      <c r="HW1566" s="197"/>
    </row>
    <row r="1567" spans="1:231" x14ac:dyDescent="0.3">
      <c r="A1567" s="64">
        <v>42656</v>
      </c>
      <c r="B1567" s="40">
        <v>4156</v>
      </c>
      <c r="C1567" s="40">
        <f t="shared" si="156"/>
        <v>4145.7619047619046</v>
      </c>
      <c r="D1567" s="12">
        <v>5043.59</v>
      </c>
      <c r="E1567" s="2">
        <v>2262.58</v>
      </c>
      <c r="H1567" s="2">
        <v>4797.49</v>
      </c>
      <c r="I1567" s="3">
        <v>2531.94</v>
      </c>
      <c r="J1567" s="12">
        <v>4928.3500000000004</v>
      </c>
      <c r="K1567" s="2">
        <v>2206.12</v>
      </c>
      <c r="N1567" s="12">
        <v>4682.25</v>
      </c>
      <c r="O1567" s="3">
        <v>2474.9899999999998</v>
      </c>
      <c r="P1567" s="12">
        <v>4928.2700000000004</v>
      </c>
      <c r="Q1567" s="2">
        <v>2177.85</v>
      </c>
      <c r="T1567" s="2">
        <v>4682.17</v>
      </c>
      <c r="U1567" s="3">
        <v>2446.4699999999998</v>
      </c>
      <c r="AJ1567" s="2">
        <f t="shared" si="151"/>
        <v>3862</v>
      </c>
      <c r="AK1567" s="2">
        <v>294</v>
      </c>
      <c r="AL1567" s="12">
        <v>2827.83</v>
      </c>
      <c r="AM1567" s="2">
        <v>1715.54</v>
      </c>
      <c r="AP1567" s="12">
        <v>2581.73</v>
      </c>
      <c r="AQ1567" s="3">
        <v>1980.1</v>
      </c>
      <c r="BD1567" s="2">
        <v>4165</v>
      </c>
      <c r="BE1567" s="41">
        <v>4233</v>
      </c>
      <c r="BF1567" s="41">
        <v>4320</v>
      </c>
      <c r="BG1567" s="2">
        <f t="shared" si="154"/>
        <v>4178.2380952380954</v>
      </c>
      <c r="BL1567" s="2">
        <v>4984.3</v>
      </c>
      <c r="BM1567" s="2">
        <v>2350.98</v>
      </c>
      <c r="BN1567" s="2">
        <v>4738.2</v>
      </c>
      <c r="BO1567" s="2">
        <v>2621.1</v>
      </c>
      <c r="HN1567" s="12">
        <f t="shared" si="152"/>
        <v>5158.3500000000004</v>
      </c>
      <c r="HO1567" s="2">
        <f t="shared" si="153"/>
        <v>3689.12</v>
      </c>
      <c r="HP1567" s="3">
        <f t="shared" si="155"/>
        <v>3563.52</v>
      </c>
      <c r="HW1567" s="197"/>
    </row>
    <row r="1568" spans="1:231" x14ac:dyDescent="0.3">
      <c r="A1568" s="64">
        <v>42657</v>
      </c>
      <c r="B1568" s="40">
        <v>4154</v>
      </c>
      <c r="C1568" s="40">
        <f t="shared" si="156"/>
        <v>4149.2380952380954</v>
      </c>
      <c r="D1568" s="12">
        <v>5131.01</v>
      </c>
      <c r="E1568" s="2">
        <v>2346.73</v>
      </c>
      <c r="H1568" s="2">
        <v>4884.91</v>
      </c>
      <c r="I1568" s="3">
        <v>2616.8200000000002</v>
      </c>
      <c r="J1568" s="12">
        <v>4942.7299999999996</v>
      </c>
      <c r="K1568" s="2">
        <v>2218.96</v>
      </c>
      <c r="N1568" s="12">
        <v>4696.63</v>
      </c>
      <c r="O1568" s="3">
        <v>2487.94</v>
      </c>
      <c r="P1568" s="12">
        <v>4971.63</v>
      </c>
      <c r="Q1568" s="2">
        <v>2218.96</v>
      </c>
      <c r="T1568" s="2">
        <v>4725.53</v>
      </c>
      <c r="U1568" s="3">
        <v>2487.94</v>
      </c>
      <c r="AJ1568" s="2">
        <f t="shared" si="151"/>
        <v>3860</v>
      </c>
      <c r="AK1568" s="2">
        <v>294</v>
      </c>
      <c r="AL1568" s="12">
        <v>2868.71</v>
      </c>
      <c r="AM1568" s="2">
        <v>1754.36</v>
      </c>
      <c r="AP1568" s="12">
        <v>2622.61</v>
      </c>
      <c r="AQ1568" s="3">
        <v>2019.26</v>
      </c>
      <c r="BD1568" s="2">
        <v>4140</v>
      </c>
      <c r="BE1568" s="41">
        <v>4220</v>
      </c>
      <c r="BF1568" s="41">
        <v>4300</v>
      </c>
      <c r="BG1568" s="2">
        <f t="shared" si="154"/>
        <v>4182.9523809523807</v>
      </c>
      <c r="BL1568" s="2">
        <v>5052.99</v>
      </c>
      <c r="BM1568" s="2">
        <v>2435.56</v>
      </c>
      <c r="BN1568" s="2">
        <v>4806.8900000000003</v>
      </c>
      <c r="BO1568" s="2">
        <v>2706.42</v>
      </c>
      <c r="HN1568" s="12">
        <f t="shared" si="152"/>
        <v>5172.7299999999996</v>
      </c>
      <c r="HO1568" s="2">
        <f t="shared" si="153"/>
        <v>3687.08</v>
      </c>
      <c r="HP1568" s="3">
        <f t="shared" si="155"/>
        <v>3561.6800000000003</v>
      </c>
      <c r="HW1568" s="197"/>
    </row>
    <row r="1569" spans="1:231" x14ac:dyDescent="0.3">
      <c r="A1569" s="64">
        <v>42660</v>
      </c>
      <c r="B1569" s="40">
        <v>4148</v>
      </c>
      <c r="C1569" s="40">
        <f t="shared" si="156"/>
        <v>4154.3809523809523</v>
      </c>
      <c r="D1569" s="12">
        <v>5107.09</v>
      </c>
      <c r="E1569" s="2">
        <v>2328.5100000000002</v>
      </c>
      <c r="H1569" s="2">
        <v>4860.99</v>
      </c>
      <c r="I1569" s="3">
        <v>2598.44</v>
      </c>
      <c r="J1569" s="12">
        <v>4893.45</v>
      </c>
      <c r="K1569" s="2">
        <v>2174.94</v>
      </c>
      <c r="N1569" s="12">
        <v>4647.3500000000004</v>
      </c>
      <c r="O1569" s="3">
        <v>2443.54</v>
      </c>
      <c r="P1569" s="12">
        <v>4921.88</v>
      </c>
      <c r="Q1569" s="2">
        <v>2174.94</v>
      </c>
      <c r="T1569" s="2">
        <v>4675.78</v>
      </c>
      <c r="U1569" s="3">
        <v>2443.54</v>
      </c>
      <c r="AJ1569" s="2">
        <f t="shared" si="151"/>
        <v>3854</v>
      </c>
      <c r="AK1569" s="2">
        <v>294</v>
      </c>
      <c r="AL1569" s="12">
        <v>2855.96</v>
      </c>
      <c r="AM1569" s="2">
        <v>1746.13</v>
      </c>
      <c r="AP1569" s="12">
        <v>2609.86</v>
      </c>
      <c r="AQ1569" s="3">
        <v>2010.96</v>
      </c>
      <c r="BD1569" s="2">
        <v>4138</v>
      </c>
      <c r="BE1569" s="41">
        <v>4204</v>
      </c>
      <c r="BF1569" s="41">
        <v>4300</v>
      </c>
      <c r="BG1569" s="2">
        <f t="shared" si="154"/>
        <v>4188.8095238095239</v>
      </c>
      <c r="BL1569" s="2">
        <v>5080.47</v>
      </c>
      <c r="BM1569" s="2">
        <v>2415.85</v>
      </c>
      <c r="BN1569" s="2">
        <v>4834.37</v>
      </c>
      <c r="BO1569" s="2">
        <v>2686.54</v>
      </c>
      <c r="HN1569" s="12">
        <f t="shared" si="152"/>
        <v>5123.45</v>
      </c>
      <c r="HO1569" s="2">
        <f t="shared" si="153"/>
        <v>3680.96</v>
      </c>
      <c r="HP1569" s="3">
        <f t="shared" si="155"/>
        <v>3556.1600000000003</v>
      </c>
      <c r="HW1569" s="197"/>
    </row>
    <row r="1570" spans="1:231" x14ac:dyDescent="0.3">
      <c r="A1570" s="64">
        <v>42661</v>
      </c>
      <c r="B1570" s="40">
        <v>4169</v>
      </c>
      <c r="C1570" s="40">
        <f t="shared" si="156"/>
        <v>4158.4285714285716</v>
      </c>
      <c r="D1570" s="12">
        <v>5081.4799999999996</v>
      </c>
      <c r="E1570" s="2">
        <v>2307.3200000000002</v>
      </c>
      <c r="H1570" s="2">
        <v>4835.38</v>
      </c>
      <c r="I1570" s="3">
        <v>2577.0700000000002</v>
      </c>
      <c r="J1570" s="12">
        <v>4856.5</v>
      </c>
      <c r="K1570" s="2">
        <v>2141.9299999999998</v>
      </c>
      <c r="N1570" s="12">
        <v>4610.3999999999996</v>
      </c>
      <c r="O1570" s="3">
        <v>2410.2399999999998</v>
      </c>
      <c r="P1570" s="12">
        <v>4926.7700000000004</v>
      </c>
      <c r="Q1570" s="2">
        <v>2183.3000000000002</v>
      </c>
      <c r="T1570" s="2">
        <v>4680.67</v>
      </c>
      <c r="U1570" s="3">
        <v>2451.9699999999998</v>
      </c>
      <c r="AJ1570" s="2">
        <f t="shared" si="151"/>
        <v>3875</v>
      </c>
      <c r="AK1570" s="2">
        <v>294</v>
      </c>
      <c r="AL1570" s="12">
        <v>2852.79</v>
      </c>
      <c r="AM1570" s="2">
        <v>1746.23</v>
      </c>
      <c r="AP1570" s="12">
        <v>2606.69</v>
      </c>
      <c r="AQ1570" s="3">
        <v>2011.06</v>
      </c>
      <c r="BD1570" s="2">
        <v>4179</v>
      </c>
      <c r="BE1570" s="41">
        <v>4255</v>
      </c>
      <c r="BF1570" s="41">
        <v>4300</v>
      </c>
      <c r="BG1570" s="2">
        <f t="shared" si="154"/>
        <v>4197.5714285714284</v>
      </c>
      <c r="BL1570" s="2">
        <v>5094.21</v>
      </c>
      <c r="BM1570" s="2">
        <v>2393.5500000000002</v>
      </c>
      <c r="BN1570" s="2">
        <v>4848.1099999999997</v>
      </c>
      <c r="BO1570" s="2">
        <v>2664.05</v>
      </c>
      <c r="HN1570" s="12">
        <f t="shared" si="152"/>
        <v>5086.5</v>
      </c>
      <c r="HO1570" s="2">
        <f t="shared" si="153"/>
        <v>3702.38</v>
      </c>
      <c r="HP1570" s="3">
        <f t="shared" si="155"/>
        <v>3575.48</v>
      </c>
      <c r="HW1570" s="197"/>
    </row>
    <row r="1571" spans="1:231" x14ac:dyDescent="0.3">
      <c r="A1571" s="64">
        <v>42662</v>
      </c>
      <c r="B1571" s="40">
        <v>4139</v>
      </c>
      <c r="C1571" s="40">
        <f t="shared" si="156"/>
        <v>4162.5714285714284</v>
      </c>
      <c r="D1571" s="12">
        <v>5081.4799999999996</v>
      </c>
      <c r="E1571" s="2">
        <v>2307.3200000000002</v>
      </c>
      <c r="H1571" s="2">
        <v>4835.38</v>
      </c>
      <c r="I1571" s="3">
        <v>2577.0700000000002</v>
      </c>
      <c r="J1571" s="12">
        <v>4856.5</v>
      </c>
      <c r="K1571" s="2">
        <v>2141.9299999999998</v>
      </c>
      <c r="N1571" s="12">
        <v>4610.3999999999996</v>
      </c>
      <c r="O1571" s="3">
        <v>2410.2399999999998</v>
      </c>
      <c r="P1571" s="12">
        <v>4926.7700000000004</v>
      </c>
      <c r="Q1571" s="2">
        <v>2183.3000000000002</v>
      </c>
      <c r="T1571" s="2">
        <v>4680.67</v>
      </c>
      <c r="U1571" s="3">
        <v>2451.9699999999998</v>
      </c>
      <c r="AJ1571" s="2">
        <f t="shared" si="151"/>
        <v>3845</v>
      </c>
      <c r="AK1571" s="2">
        <v>294</v>
      </c>
      <c r="AL1571" s="12">
        <v>2824.65</v>
      </c>
      <c r="AM1571" s="2">
        <v>1718.65</v>
      </c>
      <c r="AP1571" s="12">
        <v>2578.5500000000002</v>
      </c>
      <c r="AQ1571" s="3">
        <v>1983.24</v>
      </c>
      <c r="BD1571" s="2">
        <v>4115</v>
      </c>
      <c r="BE1571" s="41">
        <v>4186</v>
      </c>
      <c r="BF1571" s="41">
        <v>4285</v>
      </c>
      <c r="BG1571" s="2">
        <f t="shared" si="154"/>
        <v>4202.7619047619046</v>
      </c>
      <c r="BL1571" s="2">
        <v>5095.47</v>
      </c>
      <c r="BM1571" s="2">
        <v>2394.8200000000002</v>
      </c>
      <c r="BN1571" s="2">
        <v>4849.37</v>
      </c>
      <c r="BO1571" s="2">
        <v>2665.33</v>
      </c>
      <c r="HN1571" s="12">
        <f t="shared" si="152"/>
        <v>5086.5</v>
      </c>
      <c r="HO1571" s="2">
        <f t="shared" si="153"/>
        <v>3671.7799999999997</v>
      </c>
      <c r="HP1571" s="3">
        <f t="shared" si="155"/>
        <v>3547.88</v>
      </c>
      <c r="HW1571" s="197"/>
    </row>
    <row r="1572" spans="1:231" x14ac:dyDescent="0.3">
      <c r="A1572" s="64">
        <v>42663</v>
      </c>
      <c r="B1572" s="40">
        <v>4101</v>
      </c>
      <c r="C1572" s="40">
        <f t="shared" si="156"/>
        <v>4163.8095238095239</v>
      </c>
      <c r="D1572" s="12">
        <v>5088.21</v>
      </c>
      <c r="E1572" s="2">
        <v>2340.8200000000002</v>
      </c>
      <c r="H1572" s="2">
        <v>4842.1099999999997</v>
      </c>
      <c r="I1572" s="3">
        <v>2610.86</v>
      </c>
      <c r="J1572" s="12">
        <v>4848.59</v>
      </c>
      <c r="K1572" s="2">
        <v>2147.4299999999998</v>
      </c>
      <c r="N1572" s="12">
        <v>4602.49</v>
      </c>
      <c r="O1572" s="3">
        <v>2415.79</v>
      </c>
      <c r="P1572" s="12">
        <v>4848.6400000000003</v>
      </c>
      <c r="Q1572" s="2">
        <v>2161.25</v>
      </c>
      <c r="T1572" s="2">
        <v>4602.54</v>
      </c>
      <c r="U1572" s="3">
        <v>2429.73</v>
      </c>
      <c r="AJ1572" s="2">
        <f t="shared" si="151"/>
        <v>3807</v>
      </c>
      <c r="AK1572" s="2">
        <v>294</v>
      </c>
      <c r="AL1572" s="12">
        <v>2787.6</v>
      </c>
      <c r="AM1572" s="2">
        <v>1695.59</v>
      </c>
      <c r="AP1572" s="12">
        <v>2541.5</v>
      </c>
      <c r="AQ1572" s="3">
        <v>1959.98</v>
      </c>
      <c r="BD1572" s="2">
        <v>4080</v>
      </c>
      <c r="BE1572" s="41">
        <v>4140</v>
      </c>
      <c r="BF1572" s="41">
        <v>4230</v>
      </c>
      <c r="BG1572" s="2">
        <f t="shared" si="154"/>
        <v>4206.333333333333</v>
      </c>
      <c r="BL1572" s="2">
        <v>5095.55</v>
      </c>
      <c r="BM1572" s="2">
        <v>2428.5</v>
      </c>
      <c r="BN1572" s="2">
        <v>4849.45</v>
      </c>
      <c r="BO1572" s="2">
        <v>2699.31</v>
      </c>
      <c r="HN1572" s="12">
        <f t="shared" si="152"/>
        <v>5078.59</v>
      </c>
      <c r="HO1572" s="2">
        <f t="shared" si="153"/>
        <v>3633.0200000000004</v>
      </c>
      <c r="HP1572" s="3">
        <f t="shared" si="155"/>
        <v>3512.92</v>
      </c>
      <c r="HW1572" s="197"/>
    </row>
    <row r="1573" spans="1:231" x14ac:dyDescent="0.3">
      <c r="A1573" s="64">
        <v>42664</v>
      </c>
      <c r="B1573" s="40">
        <v>4138</v>
      </c>
      <c r="C1573" s="40">
        <f t="shared" si="156"/>
        <v>4162.2857142857147</v>
      </c>
      <c r="D1573" s="12">
        <v>5080.72</v>
      </c>
      <c r="E1573" s="2">
        <v>2332.89</v>
      </c>
      <c r="H1573" s="2">
        <v>4834.62</v>
      </c>
      <c r="I1573" s="3">
        <v>2602.86</v>
      </c>
      <c r="J1573" s="12">
        <v>4826.46</v>
      </c>
      <c r="K1573" s="2">
        <v>2125.2399999999998</v>
      </c>
      <c r="N1573" s="12">
        <v>4580.3599999999997</v>
      </c>
      <c r="O1573" s="3">
        <v>2393.4</v>
      </c>
      <c r="P1573" s="12">
        <v>4854.7700000000004</v>
      </c>
      <c r="Q1573" s="2">
        <v>2166.79</v>
      </c>
      <c r="T1573" s="2">
        <v>4608.67</v>
      </c>
      <c r="U1573" s="3">
        <v>2435.31</v>
      </c>
      <c r="AJ1573" s="2">
        <f t="shared" si="151"/>
        <v>3844</v>
      </c>
      <c r="AK1573" s="2">
        <v>294</v>
      </c>
      <c r="AL1573" s="12">
        <v>2806.86</v>
      </c>
      <c r="AM1573" s="2">
        <v>1713.96</v>
      </c>
      <c r="AP1573" s="12">
        <v>2560.7600000000002</v>
      </c>
      <c r="AQ1573" s="3">
        <v>1978.51</v>
      </c>
      <c r="BD1573" s="2">
        <v>4126</v>
      </c>
      <c r="BE1573" s="41">
        <v>4200</v>
      </c>
      <c r="BF1573" s="41">
        <v>4236</v>
      </c>
      <c r="BG1573" s="2">
        <f t="shared" si="154"/>
        <v>4208.4285714285716</v>
      </c>
      <c r="BL1573" s="2">
        <v>5084.34</v>
      </c>
      <c r="BM1573" s="2">
        <v>2423.3000000000002</v>
      </c>
      <c r="BN1573" s="2">
        <v>4838.24</v>
      </c>
      <c r="BO1573" s="2">
        <v>2694.06</v>
      </c>
      <c r="HN1573" s="12">
        <f t="shared" si="152"/>
        <v>5056.46</v>
      </c>
      <c r="HO1573" s="2">
        <f t="shared" si="153"/>
        <v>3670.76</v>
      </c>
      <c r="HP1573" s="3">
        <f t="shared" si="155"/>
        <v>3546.96</v>
      </c>
      <c r="HW1573" s="197"/>
    </row>
    <row r="1574" spans="1:231" x14ac:dyDescent="0.3">
      <c r="A1574" s="67" t="s">
        <v>68</v>
      </c>
      <c r="B1574" s="40">
        <v>4115</v>
      </c>
      <c r="C1574" s="40">
        <f t="shared" si="156"/>
        <v>4158.2857142857147</v>
      </c>
      <c r="D1574" s="12">
        <v>5025.28</v>
      </c>
      <c r="E1574" s="2">
        <v>2279.7399999999998</v>
      </c>
      <c r="H1574" s="2">
        <v>4779.18</v>
      </c>
      <c r="I1574" s="3">
        <v>2549.25</v>
      </c>
      <c r="J1574" s="12">
        <v>4814.32</v>
      </c>
      <c r="K1574" s="2">
        <v>2114.35</v>
      </c>
      <c r="N1574" s="12">
        <v>4568.22</v>
      </c>
      <c r="O1574" s="3">
        <v>2382.42</v>
      </c>
      <c r="P1574" s="12">
        <v>4842.51</v>
      </c>
      <c r="Q1574" s="2">
        <v>2155.7199999999998</v>
      </c>
      <c r="T1574" s="2">
        <v>4596.41</v>
      </c>
      <c r="U1574" s="3">
        <v>2424.15</v>
      </c>
      <c r="AJ1574" s="2">
        <f t="shared" si="151"/>
        <v>3821</v>
      </c>
      <c r="AK1574" s="2">
        <v>294</v>
      </c>
      <c r="AL1574" s="12">
        <v>2796.55</v>
      </c>
      <c r="AM1574" s="2">
        <v>1704.86</v>
      </c>
      <c r="AP1574" s="12">
        <v>2550.4499999999998</v>
      </c>
      <c r="AQ1574" s="3">
        <v>1969.33</v>
      </c>
      <c r="BD1574" s="2">
        <v>4119</v>
      </c>
      <c r="BE1574" s="41">
        <v>4200</v>
      </c>
      <c r="BF1574" s="41">
        <v>4236</v>
      </c>
      <c r="BG1574" s="2">
        <f t="shared" si="154"/>
        <v>4204.666666666667</v>
      </c>
      <c r="BL1574" s="2">
        <v>5044.38</v>
      </c>
      <c r="BM1574" s="2">
        <v>2371.04</v>
      </c>
      <c r="BN1574" s="2">
        <v>4798.28</v>
      </c>
      <c r="BO1574" s="2">
        <v>2641.34</v>
      </c>
      <c r="HN1574" s="12">
        <f t="shared" si="152"/>
        <v>5044.32</v>
      </c>
      <c r="HO1574" s="2">
        <f t="shared" si="153"/>
        <v>3647.3</v>
      </c>
      <c r="HP1574" s="3">
        <f t="shared" si="155"/>
        <v>3525.8</v>
      </c>
      <c r="HW1574" s="197"/>
    </row>
    <row r="1575" spans="1:231" x14ac:dyDescent="0.3">
      <c r="A1575" s="68" t="s">
        <v>69</v>
      </c>
      <c r="B1575" s="40">
        <v>4115</v>
      </c>
      <c r="C1575" s="40">
        <f t="shared" si="156"/>
        <v>4154.666666666667</v>
      </c>
      <c r="D1575" s="12">
        <v>4957.33</v>
      </c>
      <c r="E1575" s="2">
        <v>2215.5300000000002</v>
      </c>
      <c r="H1575" s="2">
        <v>4711.2299999999996</v>
      </c>
      <c r="I1575" s="3">
        <v>2484.48</v>
      </c>
      <c r="J1575" s="12">
        <v>4790.05</v>
      </c>
      <c r="K1575" s="2">
        <v>2092.58</v>
      </c>
      <c r="N1575" s="12">
        <v>4543.95</v>
      </c>
      <c r="O1575" s="3">
        <v>2360.46</v>
      </c>
      <c r="P1575" s="12">
        <v>4817.99</v>
      </c>
      <c r="Q1575" s="2">
        <v>2133.59</v>
      </c>
      <c r="T1575" s="2">
        <v>4571.8900000000003</v>
      </c>
      <c r="U1575" s="3">
        <v>2401.83</v>
      </c>
      <c r="AJ1575" s="2">
        <f t="shared" si="151"/>
        <v>3821</v>
      </c>
      <c r="AK1575" s="2">
        <v>294</v>
      </c>
      <c r="AL1575" s="12">
        <v>2775.92</v>
      </c>
      <c r="AM1575" s="2">
        <v>1686.66</v>
      </c>
      <c r="AP1575" s="12">
        <v>2529.8200000000002</v>
      </c>
      <c r="AQ1575" s="3">
        <v>1950.97</v>
      </c>
      <c r="BD1575" s="2">
        <v>4115</v>
      </c>
      <c r="BE1575" s="41">
        <v>4181</v>
      </c>
      <c r="BF1575" s="41">
        <v>4236</v>
      </c>
      <c r="BG1575" s="2">
        <f t="shared" si="154"/>
        <v>4201.8571428571431</v>
      </c>
      <c r="BL1575" s="2">
        <v>5003.17</v>
      </c>
      <c r="BM1575" s="2">
        <v>2306.04</v>
      </c>
      <c r="BN1575" s="2">
        <v>4757.07</v>
      </c>
      <c r="BO1575" s="2">
        <v>2575.7800000000002</v>
      </c>
      <c r="HN1575" s="12">
        <f t="shared" si="152"/>
        <v>5020.05</v>
      </c>
      <c r="HO1575" s="2">
        <f t="shared" si="153"/>
        <v>3647.3</v>
      </c>
      <c r="HP1575" s="3">
        <f t="shared" si="155"/>
        <v>3525.8</v>
      </c>
      <c r="HW1575" s="197"/>
    </row>
    <row r="1576" spans="1:231" x14ac:dyDescent="0.3">
      <c r="A1576" s="68" t="s">
        <v>70</v>
      </c>
      <c r="B1576" s="40">
        <v>4086</v>
      </c>
      <c r="C1576" s="40">
        <f t="shared" si="156"/>
        <v>4152.5714285714284</v>
      </c>
      <c r="D1576" s="12">
        <v>4987.3500000000004</v>
      </c>
      <c r="E1576" s="2">
        <v>2242.1799999999998</v>
      </c>
      <c r="H1576" s="2">
        <v>4741.25</v>
      </c>
      <c r="I1576" s="3">
        <v>2511.36</v>
      </c>
      <c r="J1576" s="12">
        <v>4790.18</v>
      </c>
      <c r="K1576" s="2">
        <v>2090.36</v>
      </c>
      <c r="N1576" s="12">
        <v>4544.08</v>
      </c>
      <c r="O1576" s="3">
        <v>2358.2199999999998</v>
      </c>
      <c r="P1576" s="12">
        <v>4846.59</v>
      </c>
      <c r="Q1576" s="2">
        <v>2159.41</v>
      </c>
      <c r="T1576" s="2">
        <v>4600.49</v>
      </c>
      <c r="U1576" s="3">
        <v>2427.87</v>
      </c>
      <c r="AJ1576" s="2">
        <f t="shared" si="151"/>
        <v>3792</v>
      </c>
      <c r="AK1576" s="2">
        <v>294</v>
      </c>
      <c r="AL1576" s="12">
        <v>2785.89</v>
      </c>
      <c r="AM1576" s="2">
        <v>1694.09</v>
      </c>
      <c r="AP1576" s="12">
        <v>2539.79</v>
      </c>
      <c r="AQ1576" s="3">
        <v>1958.46</v>
      </c>
      <c r="BD1576" s="2">
        <v>4086</v>
      </c>
      <c r="BE1576" s="41">
        <v>4159</v>
      </c>
      <c r="BF1576" s="41">
        <v>4235</v>
      </c>
      <c r="BG1576" s="2">
        <f t="shared" si="154"/>
        <v>4201.9047619047615</v>
      </c>
      <c r="BL1576" s="2">
        <v>5001.91</v>
      </c>
      <c r="BM1576" s="2">
        <v>2332.34</v>
      </c>
      <c r="BN1576" s="2">
        <v>4755.8100000000004</v>
      </c>
      <c r="BO1576" s="2">
        <v>2602.3000000000002</v>
      </c>
      <c r="HN1576" s="12">
        <f t="shared" si="152"/>
        <v>5020.18</v>
      </c>
      <c r="HO1576" s="2">
        <f t="shared" si="153"/>
        <v>3617.7200000000003</v>
      </c>
      <c r="HP1576" s="3">
        <f t="shared" si="155"/>
        <v>3499.1200000000003</v>
      </c>
      <c r="HW1576" s="197"/>
    </row>
    <row r="1577" spans="1:231" x14ac:dyDescent="0.3">
      <c r="A1577" s="68" t="s">
        <v>71</v>
      </c>
      <c r="B1577" s="40">
        <v>4085</v>
      </c>
      <c r="C1577" s="40">
        <f t="shared" si="156"/>
        <v>4148.0476190476193</v>
      </c>
      <c r="D1577" s="12">
        <v>5014.3599999999997</v>
      </c>
      <c r="E1577" s="2">
        <v>2256.33</v>
      </c>
      <c r="H1577" s="2">
        <v>4768.26</v>
      </c>
      <c r="I1577" s="3">
        <v>2525.64</v>
      </c>
      <c r="J1577" s="12">
        <v>4748.12</v>
      </c>
      <c r="K1577" s="2">
        <v>2050.3200000000002</v>
      </c>
      <c r="N1577" s="12">
        <v>4502.0200000000004</v>
      </c>
      <c r="O1577" s="3">
        <v>2317.83</v>
      </c>
      <c r="P1577" s="12">
        <v>4874.32</v>
      </c>
      <c r="Q1577" s="2">
        <v>2173.98</v>
      </c>
      <c r="T1577" s="2">
        <v>4628.22</v>
      </c>
      <c r="U1577" s="3">
        <v>2442.5700000000002</v>
      </c>
      <c r="AJ1577" s="2">
        <f t="shared" si="151"/>
        <v>3791</v>
      </c>
      <c r="AK1577" s="2">
        <v>294</v>
      </c>
      <c r="AL1577" s="12">
        <v>2801.93</v>
      </c>
      <c r="AM1577" s="2">
        <v>1697.28</v>
      </c>
      <c r="AP1577" s="12">
        <v>2555.83</v>
      </c>
      <c r="AQ1577" s="3">
        <v>1961.68</v>
      </c>
      <c r="BD1577" s="2">
        <v>4080</v>
      </c>
      <c r="BE1577" s="41">
        <v>4159</v>
      </c>
      <c r="BF1577" s="41">
        <v>4235</v>
      </c>
      <c r="BG1577" s="2">
        <f t="shared" si="154"/>
        <v>4199.4761904761908</v>
      </c>
      <c r="BL1577" s="2">
        <v>5044.34</v>
      </c>
      <c r="BM1577" s="2">
        <v>2347.3000000000002</v>
      </c>
      <c r="BN1577" s="2">
        <v>4798.24</v>
      </c>
      <c r="BO1577" s="2">
        <v>2617.4</v>
      </c>
      <c r="HN1577" s="12">
        <f t="shared" si="152"/>
        <v>4978.12</v>
      </c>
      <c r="HO1577" s="2">
        <f t="shared" si="153"/>
        <v>3616.7</v>
      </c>
      <c r="HP1577" s="3">
        <f t="shared" si="155"/>
        <v>3498.2000000000003</v>
      </c>
      <c r="HW1577" s="197"/>
    </row>
    <row r="1578" spans="1:231" x14ac:dyDescent="0.3">
      <c r="A1578" s="68" t="s">
        <v>72</v>
      </c>
      <c r="B1578" s="40">
        <v>4054</v>
      </c>
      <c r="C1578" s="40">
        <f t="shared" si="156"/>
        <v>4141</v>
      </c>
      <c r="D1578" s="12">
        <v>4988.2700000000004</v>
      </c>
      <c r="E1578" s="2">
        <v>2233.2600000000002</v>
      </c>
      <c r="H1578" s="2">
        <v>4742.17</v>
      </c>
      <c r="I1578" s="3">
        <v>2502.36</v>
      </c>
      <c r="J1578" s="12">
        <v>4724.33</v>
      </c>
      <c r="K1578" s="2">
        <v>2029.02</v>
      </c>
      <c r="N1578" s="12">
        <v>4478.2299999999996</v>
      </c>
      <c r="O1578" s="3">
        <v>2296.35</v>
      </c>
      <c r="P1578" s="12">
        <v>4849.43</v>
      </c>
      <c r="Q1578" s="2">
        <v>2151.62</v>
      </c>
      <c r="T1578" s="2">
        <v>4603.33</v>
      </c>
      <c r="U1578" s="3">
        <v>2420.0100000000002</v>
      </c>
      <c r="AJ1578" s="2">
        <f t="shared" si="151"/>
        <v>3760</v>
      </c>
      <c r="AK1578" s="2">
        <v>294</v>
      </c>
      <c r="AL1578" s="12">
        <v>2795.08</v>
      </c>
      <c r="AM1578" s="2">
        <v>1692.7</v>
      </c>
      <c r="AP1578" s="12">
        <v>2548.98</v>
      </c>
      <c r="AQ1578" s="3">
        <v>1957.06</v>
      </c>
      <c r="BD1578" s="2">
        <v>4060</v>
      </c>
      <c r="BE1578" s="41">
        <v>4120</v>
      </c>
      <c r="BF1578" s="41">
        <v>4231</v>
      </c>
      <c r="BG1578" s="2">
        <f t="shared" si="154"/>
        <v>4195.0952380952385</v>
      </c>
      <c r="BL1578" s="2">
        <v>5044.34</v>
      </c>
      <c r="BM1578" s="2">
        <v>2323.44</v>
      </c>
      <c r="BN1578" s="2">
        <v>4798.24</v>
      </c>
      <c r="BO1578" s="2">
        <v>2593.3200000000002</v>
      </c>
      <c r="HN1578" s="12">
        <f t="shared" si="152"/>
        <v>4954.33</v>
      </c>
      <c r="HO1578" s="2">
        <f t="shared" si="153"/>
        <v>3585.08</v>
      </c>
      <c r="HP1578" s="3">
        <f t="shared" si="155"/>
        <v>3469.6800000000003</v>
      </c>
      <c r="HW1578" s="197"/>
    </row>
    <row r="1579" spans="1:231" x14ac:dyDescent="0.3">
      <c r="A1579" s="68" t="s">
        <v>73</v>
      </c>
      <c r="B1579" s="40">
        <v>3940</v>
      </c>
      <c r="C1579" s="40">
        <f t="shared" si="156"/>
        <v>4128.5238095238092</v>
      </c>
      <c r="D1579" s="12">
        <v>4904.46</v>
      </c>
      <c r="E1579" s="2">
        <v>2156.52</v>
      </c>
      <c r="H1579" s="2">
        <v>4658.3599999999997</v>
      </c>
      <c r="I1579" s="3">
        <v>2424.96</v>
      </c>
      <c r="J1579" s="12">
        <v>4672.79</v>
      </c>
      <c r="K1579" s="2">
        <v>1982.89</v>
      </c>
      <c r="N1579" s="12">
        <v>4426.6899999999996</v>
      </c>
      <c r="O1579" s="3">
        <v>2249.81</v>
      </c>
      <c r="P1579" s="12">
        <v>4809.16</v>
      </c>
      <c r="Q1579" s="2">
        <v>2116.52</v>
      </c>
      <c r="T1579" s="2">
        <v>4563.0600000000004</v>
      </c>
      <c r="U1579" s="3">
        <v>2384.61</v>
      </c>
      <c r="AJ1579" s="2">
        <f t="shared" si="151"/>
        <v>3646</v>
      </c>
      <c r="AK1579" s="2">
        <v>294</v>
      </c>
      <c r="AL1579" s="12">
        <v>2763.49</v>
      </c>
      <c r="AM1579" s="2">
        <v>1666.37</v>
      </c>
      <c r="AP1579" s="12">
        <v>2517.39</v>
      </c>
      <c r="AQ1579" s="3">
        <v>1930.5</v>
      </c>
      <c r="BD1579" s="2">
        <v>3965</v>
      </c>
      <c r="BE1579" s="41">
        <v>4040</v>
      </c>
      <c r="BF1579" s="41">
        <v>4140</v>
      </c>
      <c r="BG1579" s="2">
        <f t="shared" si="149"/>
        <v>4185.2857142857147</v>
      </c>
      <c r="BL1579" s="2">
        <v>5015.6000000000004</v>
      </c>
      <c r="BM1579" s="2">
        <v>2243.77</v>
      </c>
      <c r="BN1579" s="2">
        <v>4769.5</v>
      </c>
      <c r="BO1579" s="2">
        <v>2512.9699999999998</v>
      </c>
      <c r="HN1579" s="12">
        <f t="shared" si="152"/>
        <v>4902.79</v>
      </c>
      <c r="HO1579" s="2">
        <f t="shared" si="153"/>
        <v>3468.8</v>
      </c>
      <c r="HP1579" s="3">
        <f t="shared" si="155"/>
        <v>3364.8</v>
      </c>
      <c r="HW1579" s="197"/>
    </row>
    <row r="1580" spans="1:231" x14ac:dyDescent="0.3">
      <c r="A1580" s="67">
        <v>42675</v>
      </c>
      <c r="B1580" s="40">
        <v>3909</v>
      </c>
      <c r="C1580" s="40">
        <f t="shared" si="156"/>
        <v>4116.0952380952385</v>
      </c>
      <c r="D1580" s="12">
        <v>4948.3999999999996</v>
      </c>
      <c r="E1580" s="2">
        <v>2196.67</v>
      </c>
      <c r="H1580" s="2">
        <v>4702.3</v>
      </c>
      <c r="I1580" s="3">
        <v>2465.46</v>
      </c>
      <c r="J1580" s="12">
        <v>4700.55</v>
      </c>
      <c r="K1580" s="2">
        <v>2007.73</v>
      </c>
      <c r="N1580" s="12">
        <v>4454.45</v>
      </c>
      <c r="O1580" s="3">
        <v>2274.87</v>
      </c>
      <c r="P1580" s="12">
        <v>4865.8900000000003</v>
      </c>
      <c r="Q1580" s="2">
        <v>2169.7600000000002</v>
      </c>
      <c r="T1580" s="2">
        <v>4619.79</v>
      </c>
      <c r="U1580" s="3">
        <v>2438.31</v>
      </c>
      <c r="AJ1580" s="2">
        <f t="shared" si="151"/>
        <v>3615</v>
      </c>
      <c r="AK1580" s="2">
        <v>294</v>
      </c>
      <c r="AL1580" s="12">
        <v>2815.54</v>
      </c>
      <c r="AM1580" s="2">
        <v>1714.89</v>
      </c>
      <c r="AP1580" s="12">
        <v>2569.44</v>
      </c>
      <c r="AQ1580" s="3">
        <v>1979.44</v>
      </c>
      <c r="BD1580" s="2">
        <v>3943</v>
      </c>
      <c r="BE1580" s="41">
        <v>4039</v>
      </c>
      <c r="BF1580" s="41">
        <v>4118</v>
      </c>
      <c r="BG1580" s="2">
        <f t="shared" si="149"/>
        <v>4178.7142857142853</v>
      </c>
      <c r="BL1580" s="2">
        <v>5029.34</v>
      </c>
      <c r="BM1580" s="2">
        <v>2284.83</v>
      </c>
      <c r="BN1580" s="2">
        <v>4783.24</v>
      </c>
      <c r="BO1580" s="2">
        <v>2554.38</v>
      </c>
      <c r="HN1580" s="12">
        <f t="shared" si="152"/>
        <v>4930.55</v>
      </c>
      <c r="HO1580" s="2">
        <f t="shared" si="153"/>
        <v>3437.1800000000003</v>
      </c>
      <c r="HP1580" s="3">
        <f t="shared" si="155"/>
        <v>3336.28</v>
      </c>
      <c r="HW1580" s="197"/>
    </row>
    <row r="1581" spans="1:231" x14ac:dyDescent="0.3">
      <c r="A1581" s="67">
        <v>42676</v>
      </c>
      <c r="B1581" s="40">
        <v>3898</v>
      </c>
      <c r="C1581" s="40">
        <f t="shared" si="156"/>
        <v>4103.666666666667</v>
      </c>
      <c r="D1581" s="12">
        <v>4895.84</v>
      </c>
      <c r="E1581" s="2">
        <v>2148.91</v>
      </c>
      <c r="H1581" s="2">
        <v>4649.74</v>
      </c>
      <c r="I1581" s="3">
        <v>2417.2800000000002</v>
      </c>
      <c r="J1581" s="12">
        <v>4637.67</v>
      </c>
      <c r="K1581" s="2">
        <v>1949.14</v>
      </c>
      <c r="N1581" s="12">
        <v>4391.57</v>
      </c>
      <c r="O1581" s="3">
        <v>2215.77</v>
      </c>
      <c r="P1581" s="12">
        <v>4814.43</v>
      </c>
      <c r="Q1581" s="2">
        <v>2122.35</v>
      </c>
      <c r="T1581" s="2">
        <v>4568.33</v>
      </c>
      <c r="U1581" s="3">
        <v>2390.4899999999998</v>
      </c>
      <c r="AJ1581" s="2">
        <f t="shared" si="151"/>
        <v>3604</v>
      </c>
      <c r="AK1581" s="2">
        <v>294</v>
      </c>
      <c r="AL1581" s="12">
        <v>2797.28</v>
      </c>
      <c r="AM1581" s="2">
        <v>1700.19</v>
      </c>
      <c r="AP1581" s="12">
        <v>2551.1799999999998</v>
      </c>
      <c r="AQ1581" s="3">
        <v>1964.62</v>
      </c>
      <c r="BD1581" s="2">
        <v>3935</v>
      </c>
      <c r="BE1581" s="41">
        <v>4030</v>
      </c>
      <c r="BF1581" s="41">
        <v>4114</v>
      </c>
      <c r="BG1581" s="2">
        <f t="shared" si="149"/>
        <v>4172.0476190476193</v>
      </c>
      <c r="BL1581" s="2">
        <v>5015.6000000000004</v>
      </c>
      <c r="BM1581" s="2">
        <v>2235.9</v>
      </c>
      <c r="BN1581" s="2">
        <v>4769.5</v>
      </c>
      <c r="BO1581" s="2">
        <v>2505.0300000000002</v>
      </c>
      <c r="HN1581" s="12">
        <f t="shared" si="152"/>
        <v>4867.67</v>
      </c>
      <c r="HO1581" s="2">
        <f t="shared" si="153"/>
        <v>3425.96</v>
      </c>
      <c r="HP1581" s="3">
        <f t="shared" si="155"/>
        <v>3326.1600000000003</v>
      </c>
      <c r="HW1581" s="197"/>
    </row>
    <row r="1582" spans="1:231" x14ac:dyDescent="0.3">
      <c r="A1582" s="67">
        <v>42677</v>
      </c>
      <c r="B1582" s="40">
        <v>3920</v>
      </c>
      <c r="C1582" s="40">
        <f t="shared" si="156"/>
        <v>4091.7619047619046</v>
      </c>
      <c r="D1582" s="12">
        <v>4882.29</v>
      </c>
      <c r="E1582" s="2">
        <v>2148.91</v>
      </c>
      <c r="H1582" s="2">
        <v>4636.1899999999996</v>
      </c>
      <c r="I1582" s="3">
        <v>2417.2800000000002</v>
      </c>
      <c r="J1582" s="12">
        <v>4637.67</v>
      </c>
      <c r="K1582" s="2">
        <v>1949.14</v>
      </c>
      <c r="N1582" s="12">
        <v>4391.57</v>
      </c>
      <c r="O1582" s="3">
        <v>2215.77</v>
      </c>
      <c r="P1582" s="12">
        <v>4814.47</v>
      </c>
      <c r="Q1582" s="2">
        <v>2135.6799999999998</v>
      </c>
      <c r="T1582" s="2">
        <v>4568.37</v>
      </c>
      <c r="U1582" s="3">
        <v>2403.9299999999998</v>
      </c>
      <c r="AJ1582" s="2">
        <f t="shared" si="151"/>
        <v>3626</v>
      </c>
      <c r="AK1582" s="2">
        <v>294</v>
      </c>
      <c r="AL1582" s="12">
        <v>2783.72</v>
      </c>
      <c r="AM1582" s="2">
        <v>1700.19</v>
      </c>
      <c r="AP1582" s="12">
        <v>2537.62</v>
      </c>
      <c r="AQ1582" s="3">
        <v>1964.62</v>
      </c>
      <c r="BD1582" s="2">
        <v>3935</v>
      </c>
      <c r="BE1582" s="41">
        <v>4033</v>
      </c>
      <c r="BF1582" s="41">
        <v>4091</v>
      </c>
      <c r="BG1582" s="2">
        <f t="shared" si="149"/>
        <v>4164.8571428571431</v>
      </c>
      <c r="BL1582" s="2">
        <v>5003.17</v>
      </c>
      <c r="BM1582" s="2">
        <v>2237.12</v>
      </c>
      <c r="BN1582" s="2">
        <v>4757.07</v>
      </c>
      <c r="BO1582" s="2">
        <v>2506.2600000000002</v>
      </c>
      <c r="HN1582" s="12">
        <f t="shared" si="152"/>
        <v>4867.67</v>
      </c>
      <c r="HO1582" s="2">
        <f t="shared" si="153"/>
        <v>3448.4</v>
      </c>
      <c r="HP1582" s="3">
        <f t="shared" si="155"/>
        <v>3346.4</v>
      </c>
      <c r="HW1582" s="197"/>
    </row>
    <row r="1583" spans="1:231" x14ac:dyDescent="0.3">
      <c r="A1583" s="67">
        <v>42678</v>
      </c>
      <c r="B1583" s="40">
        <v>3928</v>
      </c>
      <c r="C1583" s="40">
        <f t="shared" si="156"/>
        <v>4079.2857142857142</v>
      </c>
      <c r="D1583" s="12">
        <v>4900.7</v>
      </c>
      <c r="E1583" s="2">
        <v>2163.9899999999998</v>
      </c>
      <c r="H1583" s="2">
        <v>4654.6000000000004</v>
      </c>
      <c r="I1583" s="3">
        <v>2432.4899999999998</v>
      </c>
      <c r="J1583" s="12">
        <v>4667.1000000000004</v>
      </c>
      <c r="K1583" s="2">
        <v>1975.46</v>
      </c>
      <c r="N1583" s="12">
        <v>4421</v>
      </c>
      <c r="O1583" s="3">
        <v>2242.3200000000002</v>
      </c>
      <c r="P1583" s="12">
        <v>4832.12</v>
      </c>
      <c r="Q1583" s="2">
        <v>2150.61</v>
      </c>
      <c r="T1583" s="2">
        <v>4586.0200000000004</v>
      </c>
      <c r="U1583" s="3">
        <v>2418.9899999999998</v>
      </c>
      <c r="AJ1583" s="2">
        <f t="shared" si="151"/>
        <v>3634</v>
      </c>
      <c r="AK1583" s="2">
        <v>294</v>
      </c>
      <c r="AL1583" s="12">
        <v>2796.52</v>
      </c>
      <c r="AM1583" s="2">
        <v>1710.22</v>
      </c>
      <c r="AP1583" s="12">
        <v>2550.42</v>
      </c>
      <c r="AQ1583" s="3">
        <v>1974.73</v>
      </c>
      <c r="BD1583" s="2">
        <v>3953</v>
      </c>
      <c r="BE1583" s="41">
        <v>4050</v>
      </c>
      <c r="BF1583" s="41">
        <v>4097</v>
      </c>
      <c r="BG1583" s="2">
        <f t="shared" si="149"/>
        <v>4157.7142857142853</v>
      </c>
      <c r="BL1583" s="2">
        <v>4990.6899999999996</v>
      </c>
      <c r="BM1583" s="2">
        <v>2254.42</v>
      </c>
      <c r="BN1583" s="2">
        <v>4744.59</v>
      </c>
      <c r="BO1583" s="2">
        <v>2523.71</v>
      </c>
      <c r="HN1583" s="12">
        <f t="shared" si="152"/>
        <v>4897.1000000000004</v>
      </c>
      <c r="HO1583" s="2">
        <f t="shared" si="153"/>
        <v>3456.56</v>
      </c>
      <c r="HP1583" s="3">
        <f t="shared" si="155"/>
        <v>3353.76</v>
      </c>
      <c r="HW1583" s="197"/>
    </row>
    <row r="1584" spans="1:231" x14ac:dyDescent="0.3">
      <c r="A1584" s="67">
        <v>42681</v>
      </c>
      <c r="B1584" s="40">
        <v>3928</v>
      </c>
      <c r="C1584" s="40">
        <f t="shared" si="156"/>
        <v>4067.5238095238096</v>
      </c>
      <c r="D1584" s="12">
        <v>4868.6899999999996</v>
      </c>
      <c r="E1584" s="2">
        <v>2135.59</v>
      </c>
      <c r="H1584" s="2">
        <v>4622.59</v>
      </c>
      <c r="I1584" s="3">
        <v>2403.84</v>
      </c>
      <c r="J1584" s="12">
        <v>4637.67</v>
      </c>
      <c r="K1584" s="2">
        <v>1949.14</v>
      </c>
      <c r="N1584" s="12">
        <v>4391.57</v>
      </c>
      <c r="O1584" s="3">
        <v>2215.77</v>
      </c>
      <c r="P1584" s="12">
        <v>4814.47</v>
      </c>
      <c r="Q1584" s="2">
        <v>2135.6799999999998</v>
      </c>
      <c r="T1584" s="2">
        <v>4568.37</v>
      </c>
      <c r="U1584" s="3">
        <v>2403.9299999999998</v>
      </c>
      <c r="AJ1584" s="2">
        <f t="shared" si="151"/>
        <v>3634</v>
      </c>
      <c r="AK1584" s="2">
        <v>294</v>
      </c>
      <c r="AL1584" s="12">
        <v>2770.13</v>
      </c>
      <c r="AM1584" s="2">
        <v>1686.87</v>
      </c>
      <c r="AP1584" s="12">
        <v>2524.0300000000002</v>
      </c>
      <c r="AQ1584" s="3">
        <v>1951.18</v>
      </c>
      <c r="BD1584" s="2">
        <v>3951</v>
      </c>
      <c r="BE1584" s="41">
        <v>4041</v>
      </c>
      <c r="BF1584" s="41">
        <v>4098</v>
      </c>
      <c r="BG1584" s="2">
        <f t="shared" si="149"/>
        <v>4150.1428571428569</v>
      </c>
      <c r="BL1584" s="2">
        <v>4988.17</v>
      </c>
      <c r="BM1584" s="2">
        <v>2222.58</v>
      </c>
      <c r="BN1584" s="2">
        <v>4742.07</v>
      </c>
      <c r="BO1584" s="2">
        <v>2491.59</v>
      </c>
      <c r="HN1584" s="12">
        <f t="shared" si="152"/>
        <v>4867.67</v>
      </c>
      <c r="HO1584" s="2">
        <f t="shared" si="153"/>
        <v>3456.56</v>
      </c>
      <c r="HP1584" s="3">
        <f t="shared" si="155"/>
        <v>3353.76</v>
      </c>
      <c r="HW1584" s="197"/>
    </row>
    <row r="1585" spans="1:231" x14ac:dyDescent="0.3">
      <c r="A1585" s="67">
        <v>42682</v>
      </c>
      <c r="B1585" s="40">
        <v>3910</v>
      </c>
      <c r="C1585" s="40">
        <f t="shared" si="156"/>
        <v>4058.2380952380954</v>
      </c>
      <c r="D1585" s="12">
        <v>4923.0600000000004</v>
      </c>
      <c r="E1585" s="2">
        <v>2182.54</v>
      </c>
      <c r="H1585" s="2">
        <v>4676.96</v>
      </c>
      <c r="I1585" s="3">
        <v>2451.1999999999998</v>
      </c>
      <c r="J1585" s="12">
        <v>4700.46</v>
      </c>
      <c r="K1585" s="2">
        <v>2005.29</v>
      </c>
      <c r="N1585" s="12">
        <v>4454.3599999999997</v>
      </c>
      <c r="O1585" s="3">
        <v>2272.41</v>
      </c>
      <c r="P1585" s="12">
        <v>4853.62</v>
      </c>
      <c r="Q1585" s="2">
        <v>2168.9899999999998</v>
      </c>
      <c r="T1585" s="2">
        <v>4607.5200000000004</v>
      </c>
      <c r="U1585" s="3">
        <v>2437.5300000000002</v>
      </c>
      <c r="AJ1585" s="2">
        <f t="shared" si="151"/>
        <v>3616</v>
      </c>
      <c r="AK1585" s="2">
        <v>294</v>
      </c>
      <c r="AL1585" s="12">
        <v>2784.68</v>
      </c>
      <c r="AM1585" s="2">
        <v>1695.75</v>
      </c>
      <c r="AP1585" s="12">
        <v>2538.58</v>
      </c>
      <c r="AQ1585" s="3">
        <v>1960.14</v>
      </c>
      <c r="BD1585" s="2">
        <v>3921</v>
      </c>
      <c r="BE1585" s="41">
        <v>4017</v>
      </c>
      <c r="BF1585" s="41">
        <v>4083</v>
      </c>
      <c r="BG1585" s="2">
        <f t="shared" si="149"/>
        <v>4142.1428571428569</v>
      </c>
      <c r="BL1585" s="2">
        <v>4973.17</v>
      </c>
      <c r="BM1585" s="2">
        <v>2270.34</v>
      </c>
      <c r="BN1585" s="2">
        <v>4727.07</v>
      </c>
      <c r="BO1585" s="2">
        <v>2539.77</v>
      </c>
      <c r="HN1585" s="12">
        <f t="shared" si="152"/>
        <v>4930.46</v>
      </c>
      <c r="HO1585" s="2">
        <f t="shared" si="153"/>
        <v>3438.2000000000003</v>
      </c>
      <c r="HP1585" s="3">
        <f t="shared" si="155"/>
        <v>3337.2000000000003</v>
      </c>
      <c r="HW1585" s="197"/>
    </row>
    <row r="1586" spans="1:231" x14ac:dyDescent="0.3">
      <c r="A1586" s="67">
        <v>42683</v>
      </c>
      <c r="B1586" s="40">
        <v>3918</v>
      </c>
      <c r="C1586" s="40">
        <f t="shared" si="156"/>
        <v>4047.0476190476193</v>
      </c>
      <c r="D1586" s="12">
        <v>4900.1899999999996</v>
      </c>
      <c r="E1586" s="2">
        <v>2166.06</v>
      </c>
      <c r="H1586" s="2">
        <v>4654.09</v>
      </c>
      <c r="I1586" s="3">
        <v>2434.58</v>
      </c>
      <c r="J1586" s="12">
        <v>4641.59</v>
      </c>
      <c r="K1586" s="2">
        <v>1952.65</v>
      </c>
      <c r="N1586" s="12">
        <v>4395.49</v>
      </c>
      <c r="O1586" s="3">
        <v>2219.31</v>
      </c>
      <c r="P1586" s="12">
        <v>4791.42</v>
      </c>
      <c r="Q1586" s="2">
        <v>2112.7800000000002</v>
      </c>
      <c r="T1586" s="2">
        <v>4545.32</v>
      </c>
      <c r="U1586" s="3">
        <v>2380.83</v>
      </c>
      <c r="AJ1586" s="2">
        <f t="shared" si="151"/>
        <v>3624</v>
      </c>
      <c r="AK1586" s="2">
        <v>294</v>
      </c>
      <c r="AL1586" s="12">
        <v>2732.8</v>
      </c>
      <c r="AM1586" s="2">
        <v>1649.95</v>
      </c>
      <c r="AP1586" s="12">
        <v>2486.6999999999998</v>
      </c>
      <c r="AQ1586" s="3">
        <v>1913.94</v>
      </c>
      <c r="BD1586" s="2">
        <v>3943</v>
      </c>
      <c r="BE1586" s="41">
        <v>4031</v>
      </c>
      <c r="BF1586" s="41">
        <v>4093</v>
      </c>
      <c r="BG1586" s="2">
        <f t="shared" si="149"/>
        <v>4133</v>
      </c>
      <c r="BH1586" s="41">
        <v>4128</v>
      </c>
      <c r="BI1586" s="41"/>
      <c r="BJ1586" s="2">
        <f>AVERAGE(BH1566:BH1586)</f>
        <v>4128</v>
      </c>
      <c r="BK1586" s="41"/>
      <c r="BL1586" s="2">
        <v>5014.38</v>
      </c>
      <c r="BM1586" s="2">
        <v>2251.9499999999998</v>
      </c>
      <c r="BN1586" s="2">
        <v>4768.28</v>
      </c>
      <c r="BO1586" s="2">
        <v>2521.2199999999998</v>
      </c>
      <c r="BP1586" s="41"/>
      <c r="CA1586" s="41"/>
      <c r="CG1586" s="69"/>
      <c r="GI1586" s="69"/>
      <c r="GJ1586" s="69"/>
      <c r="GK1586" s="69"/>
      <c r="GL1586" s="41"/>
      <c r="GM1586" s="41"/>
      <c r="GN1586" s="41"/>
      <c r="GO1586" s="41"/>
      <c r="GP1586" s="41"/>
      <c r="GQ1586" s="41"/>
      <c r="GR1586" s="41"/>
      <c r="GS1586" s="41"/>
      <c r="GT1586" s="41"/>
      <c r="GU1586" s="41"/>
      <c r="GV1586" s="41"/>
      <c r="GW1586" s="41"/>
      <c r="GX1586" s="41"/>
      <c r="GY1586" s="41"/>
      <c r="GZ1586" s="41"/>
      <c r="HA1586" s="41"/>
      <c r="HB1586" s="41"/>
      <c r="HC1586" s="41"/>
      <c r="HD1586" s="41"/>
      <c r="HE1586" s="41"/>
      <c r="HF1586" s="41"/>
      <c r="HG1586" s="41"/>
      <c r="HH1586" s="41"/>
      <c r="HI1586" s="41"/>
      <c r="HJ1586" s="41"/>
      <c r="HK1586" s="41"/>
      <c r="HL1586" s="215"/>
      <c r="HM1586" s="41"/>
      <c r="HN1586" s="12">
        <f t="shared" si="152"/>
        <v>4871.59</v>
      </c>
      <c r="HO1586" s="2">
        <f t="shared" si="153"/>
        <v>3446.36</v>
      </c>
      <c r="HP1586" s="3">
        <f t="shared" si="155"/>
        <v>3344.56</v>
      </c>
      <c r="HW1586" s="197"/>
    </row>
    <row r="1587" spans="1:231" x14ac:dyDescent="0.3">
      <c r="A1587" s="67">
        <v>42684</v>
      </c>
      <c r="B1587" s="40">
        <v>3900</v>
      </c>
      <c r="C1587" s="40">
        <f t="shared" si="156"/>
        <v>4033.8571428571427</v>
      </c>
      <c r="D1587" s="12">
        <v>4982.53</v>
      </c>
      <c r="E1587" s="2">
        <v>2235.2800000000002</v>
      </c>
      <c r="H1587" s="2">
        <v>4736.43</v>
      </c>
      <c r="I1587" s="3">
        <v>2504.4</v>
      </c>
      <c r="J1587" s="12">
        <v>4755.3999999999996</v>
      </c>
      <c r="K1587" s="2">
        <v>2054.42</v>
      </c>
      <c r="N1587" s="12">
        <v>4509.3</v>
      </c>
      <c r="O1587" s="3">
        <v>2321.9699999999998</v>
      </c>
      <c r="P1587" s="12">
        <v>4869.07</v>
      </c>
      <c r="Q1587" s="2">
        <v>2179.69</v>
      </c>
      <c r="T1587" s="2">
        <v>4622.97</v>
      </c>
      <c r="U1587" s="3">
        <v>2448.33</v>
      </c>
      <c r="AJ1587" s="2">
        <f t="shared" si="151"/>
        <v>3606</v>
      </c>
      <c r="AK1587" s="2">
        <v>294</v>
      </c>
      <c r="AL1587" s="12">
        <v>2818.9</v>
      </c>
      <c r="AM1587" s="2">
        <v>1724.58</v>
      </c>
      <c r="AP1587" s="12">
        <v>2572.8000000000002</v>
      </c>
      <c r="AQ1587" s="3">
        <v>1989.22</v>
      </c>
      <c r="BD1587" s="2">
        <v>3913</v>
      </c>
      <c r="BE1587" s="41">
        <v>4005</v>
      </c>
      <c r="BF1587" s="41">
        <v>4075</v>
      </c>
      <c r="BG1587" s="2">
        <f t="shared" si="149"/>
        <v>4121.0952380952385</v>
      </c>
      <c r="BH1587" s="41">
        <v>4105</v>
      </c>
      <c r="BI1587" s="41"/>
      <c r="BJ1587" s="2">
        <f t="shared" ref="BJ1587:BJ1650" si="157">AVERAGE(BH1567:BH1587)</f>
        <v>4116.5</v>
      </c>
      <c r="BK1587" s="41"/>
      <c r="BL1587" s="2">
        <v>4974.43</v>
      </c>
      <c r="BM1587" s="2">
        <v>2326.15</v>
      </c>
      <c r="BN1587" s="2">
        <v>4728.33</v>
      </c>
      <c r="BO1587" s="2">
        <v>2596.06</v>
      </c>
      <c r="BP1587" s="41"/>
      <c r="CA1587" s="41"/>
      <c r="CG1587" s="69"/>
      <c r="GI1587" s="69"/>
      <c r="GJ1587" s="69"/>
      <c r="GK1587" s="69"/>
      <c r="GL1587" s="41"/>
      <c r="GM1587" s="41"/>
      <c r="GN1587" s="41"/>
      <c r="GO1587" s="41"/>
      <c r="GP1587" s="41"/>
      <c r="GQ1587" s="41"/>
      <c r="GR1587" s="41"/>
      <c r="GS1587" s="41"/>
      <c r="GT1587" s="41"/>
      <c r="GU1587" s="41"/>
      <c r="GV1587" s="41"/>
      <c r="GW1587" s="41"/>
      <c r="GX1587" s="41"/>
      <c r="GY1587" s="41"/>
      <c r="GZ1587" s="41"/>
      <c r="HA1587" s="41"/>
      <c r="HB1587" s="41"/>
      <c r="HC1587" s="41"/>
      <c r="HD1587" s="41"/>
      <c r="HE1587" s="41"/>
      <c r="HF1587" s="41"/>
      <c r="HG1587" s="41"/>
      <c r="HH1587" s="41"/>
      <c r="HI1587" s="41"/>
      <c r="HJ1587" s="41"/>
      <c r="HK1587" s="41"/>
      <c r="HL1587" s="215"/>
      <c r="HM1587" s="41"/>
      <c r="HN1587" s="12">
        <f t="shared" si="152"/>
        <v>4985.3999999999996</v>
      </c>
      <c r="HO1587" s="2">
        <f t="shared" si="153"/>
        <v>3428</v>
      </c>
      <c r="HP1587" s="3">
        <f t="shared" si="155"/>
        <v>3328</v>
      </c>
      <c r="HW1587" s="197"/>
    </row>
    <row r="1588" spans="1:231" x14ac:dyDescent="0.3">
      <c r="A1588" s="67">
        <v>42685</v>
      </c>
      <c r="B1588" s="40">
        <v>3982</v>
      </c>
      <c r="C1588" s="40">
        <f t="shared" si="156"/>
        <v>4025.5714285714284</v>
      </c>
      <c r="D1588" s="12">
        <v>5046.24</v>
      </c>
      <c r="E1588" s="2">
        <v>2291.79</v>
      </c>
      <c r="H1588" s="2">
        <v>4800.1400000000003</v>
      </c>
      <c r="I1588" s="3">
        <v>2561.4</v>
      </c>
      <c r="J1588" s="12">
        <v>4814.26</v>
      </c>
      <c r="K1588" s="2">
        <v>2107.0700000000002</v>
      </c>
      <c r="N1588" s="12">
        <v>4568.16</v>
      </c>
      <c r="O1588" s="3">
        <v>2375.0700000000002</v>
      </c>
      <c r="P1588" s="12">
        <v>4915.8500000000004</v>
      </c>
      <c r="Q1588" s="2">
        <v>2220.8000000000002</v>
      </c>
      <c r="T1588" s="2">
        <v>4669.75</v>
      </c>
      <c r="U1588" s="3">
        <v>2489.79</v>
      </c>
      <c r="AJ1588" s="2">
        <f t="shared" si="151"/>
        <v>3688</v>
      </c>
      <c r="AK1588" s="2">
        <v>294</v>
      </c>
      <c r="AL1588" s="12">
        <v>2870.48</v>
      </c>
      <c r="AM1588" s="2">
        <v>1770.09</v>
      </c>
      <c r="AP1588" s="12">
        <v>2624.38</v>
      </c>
      <c r="AQ1588" s="3">
        <v>2035.12</v>
      </c>
      <c r="BD1588" s="2">
        <v>4001</v>
      </c>
      <c r="BE1588" s="41">
        <v>4087</v>
      </c>
      <c r="BF1588" s="41">
        <v>4151</v>
      </c>
      <c r="BG1588" s="2">
        <f t="shared" si="149"/>
        <v>4114.1428571428569</v>
      </c>
      <c r="BH1588" s="41">
        <v>4181</v>
      </c>
      <c r="BI1588" s="41"/>
      <c r="BJ1588" s="2">
        <f t="shared" si="157"/>
        <v>4138</v>
      </c>
      <c r="BK1588" s="41"/>
      <c r="BL1588" s="2">
        <v>4973.17</v>
      </c>
      <c r="BM1588" s="2">
        <v>2383.29</v>
      </c>
      <c r="BN1588" s="2">
        <v>4727.07</v>
      </c>
      <c r="BO1588" s="2">
        <v>2653.7</v>
      </c>
      <c r="BP1588" s="41"/>
      <c r="CA1588" s="41"/>
      <c r="CG1588" s="69"/>
      <c r="GI1588" s="69"/>
      <c r="GJ1588" s="69"/>
      <c r="GK1588" s="69"/>
      <c r="GL1588" s="41"/>
      <c r="GM1588" s="41"/>
      <c r="GN1588" s="41"/>
      <c r="GO1588" s="41"/>
      <c r="GP1588" s="41"/>
      <c r="GQ1588" s="41"/>
      <c r="GR1588" s="41"/>
      <c r="GS1588" s="41"/>
      <c r="GT1588" s="41"/>
      <c r="GU1588" s="41"/>
      <c r="GV1588" s="41"/>
      <c r="GW1588" s="41"/>
      <c r="GX1588" s="41"/>
      <c r="GY1588" s="41"/>
      <c r="GZ1588" s="41"/>
      <c r="HA1588" s="41"/>
      <c r="HB1588" s="41"/>
      <c r="HC1588" s="41"/>
      <c r="HD1588" s="41"/>
      <c r="HE1588" s="41"/>
      <c r="HF1588" s="41"/>
      <c r="HG1588" s="41"/>
      <c r="HH1588" s="41"/>
      <c r="HI1588" s="41"/>
      <c r="HJ1588" s="41"/>
      <c r="HK1588" s="41"/>
      <c r="HL1588" s="215"/>
      <c r="HM1588" s="41"/>
      <c r="HN1588" s="12">
        <f t="shared" si="152"/>
        <v>5044.26</v>
      </c>
      <c r="HO1588" s="2">
        <f t="shared" si="153"/>
        <v>3511.64</v>
      </c>
      <c r="HP1588" s="3">
        <f t="shared" si="155"/>
        <v>3403.44</v>
      </c>
      <c r="HW1588" s="197"/>
    </row>
    <row r="1589" spans="1:231" x14ac:dyDescent="0.3">
      <c r="A1589" s="67">
        <v>42688</v>
      </c>
      <c r="B1589" s="40">
        <v>4001</v>
      </c>
      <c r="C1589" s="40">
        <f t="shared" si="156"/>
        <v>4018.2857142857142</v>
      </c>
      <c r="D1589" s="12">
        <v>5044.12</v>
      </c>
      <c r="E1589" s="2">
        <v>2289.9</v>
      </c>
      <c r="H1589" s="2">
        <v>4798.0200000000004</v>
      </c>
      <c r="I1589" s="3">
        <v>2559.5</v>
      </c>
      <c r="J1589" s="12">
        <v>4797.8</v>
      </c>
      <c r="K1589" s="2">
        <v>2091.1</v>
      </c>
      <c r="N1589" s="12">
        <v>4551.7</v>
      </c>
      <c r="O1589" s="3">
        <v>2358.9699999999998</v>
      </c>
      <c r="P1589" s="12">
        <v>4913.82</v>
      </c>
      <c r="Q1589" s="2">
        <v>2218.96</v>
      </c>
      <c r="T1589" s="2">
        <v>4667.72</v>
      </c>
      <c r="U1589" s="3">
        <v>2487.94</v>
      </c>
      <c r="AJ1589" s="2">
        <f t="shared" si="151"/>
        <v>3707</v>
      </c>
      <c r="AK1589" s="2">
        <v>294</v>
      </c>
      <c r="AL1589" s="12">
        <v>2868.76</v>
      </c>
      <c r="AM1589" s="2">
        <v>1768.57</v>
      </c>
      <c r="AP1589" s="12">
        <v>2622.66</v>
      </c>
      <c r="AQ1589" s="3">
        <v>2033.59</v>
      </c>
      <c r="BD1589" s="2">
        <v>4014</v>
      </c>
      <c r="BE1589" s="41">
        <v>4121</v>
      </c>
      <c r="BF1589" s="41">
        <v>4165</v>
      </c>
      <c r="BG1589" s="2">
        <f t="shared" si="149"/>
        <v>4109.4285714285716</v>
      </c>
      <c r="BH1589" s="41">
        <v>4237</v>
      </c>
      <c r="BI1589" s="41"/>
      <c r="BJ1589" s="2">
        <f t="shared" si="157"/>
        <v>4162.75</v>
      </c>
      <c r="BK1589" s="41"/>
      <c r="BL1589" s="2">
        <v>4974.43</v>
      </c>
      <c r="BM1589" s="2">
        <v>2382.65</v>
      </c>
      <c r="BN1589" s="2">
        <v>4728.33</v>
      </c>
      <c r="BO1589" s="2">
        <v>2653.05</v>
      </c>
      <c r="BP1589" s="41"/>
      <c r="CA1589" s="41"/>
      <c r="CG1589" s="69"/>
      <c r="GI1589" s="69"/>
      <c r="GJ1589" s="69"/>
      <c r="GK1589" s="69"/>
      <c r="GL1589" s="41"/>
      <c r="GM1589" s="41"/>
      <c r="GN1589" s="41"/>
      <c r="GO1589" s="41"/>
      <c r="GP1589" s="41"/>
      <c r="GQ1589" s="41"/>
      <c r="GR1589" s="41"/>
      <c r="GS1589" s="41"/>
      <c r="GT1589" s="41"/>
      <c r="GU1589" s="41"/>
      <c r="GV1589" s="41"/>
      <c r="GW1589" s="41"/>
      <c r="GX1589" s="41"/>
      <c r="GY1589" s="41"/>
      <c r="GZ1589" s="41"/>
      <c r="HA1589" s="41"/>
      <c r="HB1589" s="41"/>
      <c r="HC1589" s="41"/>
      <c r="HD1589" s="41"/>
      <c r="HE1589" s="41"/>
      <c r="HF1589" s="41"/>
      <c r="HG1589" s="41"/>
      <c r="HH1589" s="41"/>
      <c r="HI1589" s="41"/>
      <c r="HJ1589" s="41"/>
      <c r="HK1589" s="41"/>
      <c r="HL1589" s="215"/>
      <c r="HM1589" s="41"/>
      <c r="HN1589" s="12">
        <f t="shared" si="152"/>
        <v>5027.8</v>
      </c>
      <c r="HO1589" s="2">
        <f t="shared" si="153"/>
        <v>3531.02</v>
      </c>
      <c r="HP1589" s="3">
        <f t="shared" si="155"/>
        <v>3420.92</v>
      </c>
      <c r="HW1589" s="197"/>
    </row>
    <row r="1590" spans="1:231" x14ac:dyDescent="0.3">
      <c r="A1590" s="67">
        <v>42689</v>
      </c>
      <c r="B1590" s="40">
        <v>3967</v>
      </c>
      <c r="C1590" s="40">
        <f t="shared" si="156"/>
        <v>4009.6666666666665</v>
      </c>
      <c r="D1590" s="12">
        <v>4979.3599999999997</v>
      </c>
      <c r="E1590" s="2">
        <v>2229.81</v>
      </c>
      <c r="H1590" s="2">
        <v>4733.26</v>
      </c>
      <c r="I1590" s="3">
        <v>2498.88</v>
      </c>
      <c r="J1590" s="12">
        <v>4764.62</v>
      </c>
      <c r="K1590" s="2">
        <v>2061.44</v>
      </c>
      <c r="N1590" s="12">
        <v>4518.5200000000004</v>
      </c>
      <c r="O1590" s="3">
        <v>2329.0500000000002</v>
      </c>
      <c r="P1590" s="12">
        <v>4893.58</v>
      </c>
      <c r="Q1590" s="2">
        <v>2201.8200000000002</v>
      </c>
      <c r="T1590" s="2">
        <v>4647.4799999999996</v>
      </c>
      <c r="U1590" s="3">
        <v>2470.65</v>
      </c>
      <c r="AJ1590" s="2">
        <f t="shared" si="151"/>
        <v>3673</v>
      </c>
      <c r="AK1590" s="2">
        <v>294</v>
      </c>
      <c r="AL1590" s="12">
        <v>2825.2</v>
      </c>
      <c r="AM1590" s="2">
        <v>1728.75</v>
      </c>
      <c r="AP1590" s="12">
        <v>2579.1</v>
      </c>
      <c r="AQ1590" s="3">
        <v>1993.42</v>
      </c>
      <c r="BD1590" s="2">
        <v>3981</v>
      </c>
      <c r="BE1590" s="41">
        <v>4082</v>
      </c>
      <c r="BF1590" s="41">
        <v>4165</v>
      </c>
      <c r="BG1590" s="2">
        <f t="shared" si="149"/>
        <v>4103.6190476190477</v>
      </c>
      <c r="BH1590" s="41">
        <v>4212</v>
      </c>
      <c r="BI1590" s="41"/>
      <c r="BJ1590" s="2">
        <f t="shared" si="157"/>
        <v>4172.6000000000004</v>
      </c>
      <c r="BK1590" s="41"/>
      <c r="BL1590" s="2">
        <v>4945.6899999999996</v>
      </c>
      <c r="BM1590" s="2">
        <v>2320.16</v>
      </c>
      <c r="BN1590" s="2">
        <v>4699.59</v>
      </c>
      <c r="BO1590" s="2">
        <v>2590.02</v>
      </c>
      <c r="BP1590" s="41"/>
      <c r="CA1590" s="41"/>
      <c r="CG1590" s="69"/>
      <c r="GI1590" s="69"/>
      <c r="GJ1590" s="69"/>
      <c r="GK1590" s="69"/>
      <c r="GL1590" s="41"/>
      <c r="GM1590" s="41"/>
      <c r="GN1590" s="41"/>
      <c r="GO1590" s="41"/>
      <c r="GP1590" s="41"/>
      <c r="GQ1590" s="41"/>
      <c r="GR1590" s="41"/>
      <c r="GS1590" s="41"/>
      <c r="GT1590" s="41"/>
      <c r="GU1590" s="41"/>
      <c r="GV1590" s="41"/>
      <c r="GW1590" s="41"/>
      <c r="GX1590" s="41"/>
      <c r="GY1590" s="41"/>
      <c r="GZ1590" s="41"/>
      <c r="HA1590" s="41"/>
      <c r="HB1590" s="41"/>
      <c r="HC1590" s="41"/>
      <c r="HD1590" s="41"/>
      <c r="HE1590" s="41"/>
      <c r="HF1590" s="41"/>
      <c r="HG1590" s="41"/>
      <c r="HH1590" s="41"/>
      <c r="HI1590" s="41"/>
      <c r="HJ1590" s="41"/>
      <c r="HK1590" s="41"/>
      <c r="HL1590" s="215"/>
      <c r="HM1590" s="41"/>
      <c r="HN1590" s="12">
        <f t="shared" si="152"/>
        <v>4994.62</v>
      </c>
      <c r="HO1590" s="2">
        <f t="shared" si="153"/>
        <v>3496.34</v>
      </c>
      <c r="HP1590" s="3">
        <f t="shared" si="155"/>
        <v>3389.6400000000003</v>
      </c>
      <c r="HW1590" s="197"/>
    </row>
    <row r="1591" spans="1:231" x14ac:dyDescent="0.3">
      <c r="A1591" s="67">
        <v>42690</v>
      </c>
      <c r="B1591" s="40">
        <v>3986</v>
      </c>
      <c r="C1591" s="40">
        <f t="shared" si="156"/>
        <v>4000.9523809523807</v>
      </c>
      <c r="D1591" s="12">
        <v>5033.5</v>
      </c>
      <c r="E1591" s="2">
        <v>2280.48</v>
      </c>
      <c r="H1591" s="2">
        <v>4787.3999999999996</v>
      </c>
      <c r="I1591" s="3">
        <v>2550</v>
      </c>
      <c r="J1591" s="12">
        <v>4788.04</v>
      </c>
      <c r="K1591" s="2">
        <v>2082.38</v>
      </c>
      <c r="N1591" s="12">
        <v>4541.9399999999996</v>
      </c>
      <c r="O1591" s="3">
        <v>2350.17</v>
      </c>
      <c r="P1591" s="12">
        <v>4932.55</v>
      </c>
      <c r="Q1591" s="2">
        <v>2238.1</v>
      </c>
      <c r="T1591" s="2">
        <v>4686.45</v>
      </c>
      <c r="U1591" s="3">
        <v>2507.25</v>
      </c>
      <c r="AJ1591" s="2">
        <f t="shared" si="151"/>
        <v>3692</v>
      </c>
      <c r="AK1591" s="2">
        <v>294</v>
      </c>
      <c r="AL1591" s="12">
        <v>2845.72</v>
      </c>
      <c r="AM1591" s="2">
        <v>1746.83</v>
      </c>
      <c r="AP1591" s="12">
        <v>2599.62</v>
      </c>
      <c r="AQ1591" s="3">
        <v>2011.66</v>
      </c>
      <c r="BD1591" s="2">
        <v>4005</v>
      </c>
      <c r="BE1591" s="41">
        <v>4119</v>
      </c>
      <c r="BF1591" s="41">
        <v>4161</v>
      </c>
      <c r="BG1591" s="2">
        <f t="shared" si="149"/>
        <v>4097.1428571428569</v>
      </c>
      <c r="BH1591" s="41">
        <v>4228</v>
      </c>
      <c r="BI1591" s="41"/>
      <c r="BJ1591" s="2">
        <f t="shared" si="157"/>
        <v>4181.833333333333</v>
      </c>
      <c r="BK1591" s="41"/>
      <c r="BL1591" s="2">
        <v>4971.91</v>
      </c>
      <c r="BM1591" s="2">
        <v>2370.3000000000002</v>
      </c>
      <c r="BN1591" s="2">
        <v>4725.8100000000004</v>
      </c>
      <c r="BO1591" s="2">
        <v>2640.6</v>
      </c>
      <c r="BP1591" s="41"/>
      <c r="CA1591" s="41"/>
      <c r="CG1591" s="69"/>
      <c r="GI1591" s="69"/>
      <c r="GJ1591" s="69"/>
      <c r="GK1591" s="69"/>
      <c r="GL1591" s="41"/>
      <c r="GM1591" s="41"/>
      <c r="GN1591" s="41"/>
      <c r="GO1591" s="41"/>
      <c r="GP1591" s="41"/>
      <c r="GQ1591" s="41"/>
      <c r="GR1591" s="41"/>
      <c r="GS1591" s="41"/>
      <c r="GT1591" s="41"/>
      <c r="GU1591" s="41"/>
      <c r="GV1591" s="41"/>
      <c r="GW1591" s="41"/>
      <c r="GX1591" s="41"/>
      <c r="GY1591" s="41"/>
      <c r="GZ1591" s="41"/>
      <c r="HA1591" s="41"/>
      <c r="HB1591" s="41"/>
      <c r="HC1591" s="41"/>
      <c r="HD1591" s="41"/>
      <c r="HE1591" s="41"/>
      <c r="HF1591" s="41"/>
      <c r="HG1591" s="41"/>
      <c r="HH1591" s="41"/>
      <c r="HI1591" s="41"/>
      <c r="HJ1591" s="41"/>
      <c r="HK1591" s="41"/>
      <c r="HL1591" s="215"/>
      <c r="HM1591" s="41"/>
      <c r="HN1591" s="12">
        <f t="shared" si="152"/>
        <v>5018.04</v>
      </c>
      <c r="HO1591" s="2">
        <f t="shared" si="153"/>
        <v>3515.7200000000003</v>
      </c>
      <c r="HP1591" s="3">
        <f t="shared" si="155"/>
        <v>3407.1200000000003</v>
      </c>
      <c r="HW1591" s="197"/>
    </row>
    <row r="1592" spans="1:231" x14ac:dyDescent="0.3">
      <c r="A1592" s="67">
        <v>42691</v>
      </c>
      <c r="B1592" s="40">
        <v>3970</v>
      </c>
      <c r="C1592" s="40">
        <f t="shared" si="156"/>
        <v>3992.9047619047619</v>
      </c>
      <c r="D1592" s="12">
        <v>5100.8599999999997</v>
      </c>
      <c r="E1592" s="2">
        <v>2300.0500000000002</v>
      </c>
      <c r="H1592" s="2">
        <v>4854.76</v>
      </c>
      <c r="I1592" s="3">
        <v>2569.7399999999998</v>
      </c>
      <c r="J1592" s="12">
        <v>4896.1000000000004</v>
      </c>
      <c r="K1592" s="2">
        <v>2113.79</v>
      </c>
      <c r="N1592" s="12">
        <v>4650</v>
      </c>
      <c r="O1592" s="3">
        <v>2381.85</v>
      </c>
      <c r="P1592" s="12">
        <v>4998.67</v>
      </c>
      <c r="Q1592" s="2">
        <v>2271.4699999999998</v>
      </c>
      <c r="T1592" s="2">
        <v>4752.57</v>
      </c>
      <c r="U1592" s="3">
        <v>2540.91</v>
      </c>
      <c r="AJ1592" s="2">
        <f t="shared" si="151"/>
        <v>3676</v>
      </c>
      <c r="AK1592" s="2">
        <v>294</v>
      </c>
      <c r="AL1592" s="12">
        <v>2920.28</v>
      </c>
      <c r="AM1592" s="2">
        <v>1788.29</v>
      </c>
      <c r="AP1592" s="12">
        <v>2674.18</v>
      </c>
      <c r="AQ1592" s="3">
        <v>2053.48</v>
      </c>
      <c r="BD1592" s="2">
        <v>3975</v>
      </c>
      <c r="BE1592" s="41">
        <v>4090</v>
      </c>
      <c r="BF1592" s="41">
        <v>4159</v>
      </c>
      <c r="BG1592" s="2">
        <f t="shared" si="149"/>
        <v>4092.5714285714284</v>
      </c>
      <c r="BH1592" s="41">
        <v>4219</v>
      </c>
      <c r="BI1592" s="41"/>
      <c r="BJ1592" s="2">
        <f t="shared" si="157"/>
        <v>4187.1428571428569</v>
      </c>
      <c r="BK1592" s="41"/>
      <c r="BL1592" s="2">
        <v>4998</v>
      </c>
      <c r="BM1592" s="2">
        <v>2389.69</v>
      </c>
      <c r="BN1592" s="2">
        <v>4751.8999999999996</v>
      </c>
      <c r="BO1592" s="2">
        <v>2660.15</v>
      </c>
      <c r="BP1592" s="41"/>
      <c r="CA1592" s="41"/>
      <c r="CG1592" s="69"/>
      <c r="GI1592" s="69"/>
      <c r="GJ1592" s="69"/>
      <c r="GK1592" s="69"/>
      <c r="GL1592" s="41"/>
      <c r="GM1592" s="41"/>
      <c r="GN1592" s="41"/>
      <c r="GO1592" s="41"/>
      <c r="GP1592" s="41"/>
      <c r="GQ1592" s="41"/>
      <c r="GR1592" s="41"/>
      <c r="GS1592" s="41"/>
      <c r="GT1592" s="41"/>
      <c r="GU1592" s="41"/>
      <c r="GV1592" s="41"/>
      <c r="GW1592" s="41"/>
      <c r="GX1592" s="41"/>
      <c r="GY1592" s="41"/>
      <c r="GZ1592" s="41"/>
      <c r="HA1592" s="41"/>
      <c r="HB1592" s="41"/>
      <c r="HC1592" s="41"/>
      <c r="HD1592" s="41"/>
      <c r="HE1592" s="41"/>
      <c r="HF1592" s="41"/>
      <c r="HG1592" s="41"/>
      <c r="HH1592" s="41"/>
      <c r="HI1592" s="41"/>
      <c r="HJ1592" s="41"/>
      <c r="HK1592" s="41"/>
      <c r="HL1592" s="215"/>
      <c r="HM1592" s="41"/>
      <c r="HN1592" s="12">
        <f t="shared" si="152"/>
        <v>5126.1000000000004</v>
      </c>
      <c r="HO1592" s="2">
        <f t="shared" si="153"/>
        <v>3499.4</v>
      </c>
      <c r="HP1592" s="3">
        <f t="shared" si="155"/>
        <v>3392.4</v>
      </c>
      <c r="HW1592" s="197"/>
    </row>
    <row r="1593" spans="1:231" x14ac:dyDescent="0.3">
      <c r="A1593" s="67">
        <v>42692</v>
      </c>
      <c r="B1593" s="40">
        <v>3973</v>
      </c>
      <c r="C1593" s="40">
        <f t="shared" si="156"/>
        <v>3986.8095238095239</v>
      </c>
      <c r="D1593" s="12">
        <v>5132.28</v>
      </c>
      <c r="E1593" s="2">
        <v>2330.62</v>
      </c>
      <c r="H1593" s="2">
        <v>4886.18</v>
      </c>
      <c r="I1593" s="3">
        <v>2600.5700000000002</v>
      </c>
      <c r="J1593" s="12">
        <v>4898.1000000000004</v>
      </c>
      <c r="K1593" s="2">
        <v>2115.5300000000002</v>
      </c>
      <c r="N1593" s="12">
        <v>4652</v>
      </c>
      <c r="O1593" s="3">
        <v>2383.61</v>
      </c>
      <c r="P1593" s="12">
        <v>5000.75</v>
      </c>
      <c r="Q1593" s="2">
        <v>2273.33</v>
      </c>
      <c r="T1593" s="2">
        <v>4754.6499999999996</v>
      </c>
      <c r="U1593" s="3">
        <v>2542.7800000000002</v>
      </c>
      <c r="AJ1593" s="2">
        <f t="shared" si="151"/>
        <v>3679</v>
      </c>
      <c r="AK1593" s="2">
        <v>294</v>
      </c>
      <c r="AL1593" s="12">
        <v>2922.02</v>
      </c>
      <c r="AM1593" s="2">
        <v>1789.8</v>
      </c>
      <c r="AP1593" s="12">
        <v>2675.92</v>
      </c>
      <c r="AQ1593" s="3">
        <v>2055.0100000000002</v>
      </c>
      <c r="BD1593" s="2">
        <v>3991</v>
      </c>
      <c r="BE1593" s="41">
        <v>4105</v>
      </c>
      <c r="BF1593" s="41">
        <v>4152</v>
      </c>
      <c r="BG1593" s="2">
        <f t="shared" si="149"/>
        <v>4090.9047619047619</v>
      </c>
      <c r="BH1593" s="41">
        <v>4223</v>
      </c>
      <c r="BI1593" s="41"/>
      <c r="BJ1593" s="2">
        <f t="shared" si="157"/>
        <v>4191.625</v>
      </c>
      <c r="BK1593" s="41"/>
      <c r="BL1593" s="2">
        <v>5026.74</v>
      </c>
      <c r="BM1593" s="2">
        <v>2421.63</v>
      </c>
      <c r="BN1593" s="2">
        <v>4780.6400000000003</v>
      </c>
      <c r="BO1593" s="2">
        <v>2692.38</v>
      </c>
      <c r="BP1593" s="41"/>
      <c r="CA1593" s="41"/>
      <c r="CG1593" s="69"/>
      <c r="GI1593" s="69"/>
      <c r="GJ1593" s="69"/>
      <c r="GK1593" s="69"/>
      <c r="GL1593" s="41"/>
      <c r="GM1593" s="41"/>
      <c r="GN1593" s="41"/>
      <c r="GO1593" s="41"/>
      <c r="GP1593" s="41"/>
      <c r="GQ1593" s="41"/>
      <c r="GR1593" s="41"/>
      <c r="GS1593" s="41"/>
      <c r="GT1593" s="41"/>
      <c r="GU1593" s="41"/>
      <c r="GV1593" s="41"/>
      <c r="GW1593" s="41"/>
      <c r="GX1593" s="41"/>
      <c r="GY1593" s="41"/>
      <c r="GZ1593" s="41"/>
      <c r="HA1593" s="41"/>
      <c r="HB1593" s="41"/>
      <c r="HC1593" s="41"/>
      <c r="HD1593" s="41"/>
      <c r="HE1593" s="41"/>
      <c r="HF1593" s="41"/>
      <c r="HG1593" s="41"/>
      <c r="HH1593" s="41"/>
      <c r="HI1593" s="41"/>
      <c r="HJ1593" s="41"/>
      <c r="HK1593" s="41"/>
      <c r="HL1593" s="215"/>
      <c r="HM1593" s="41"/>
      <c r="HN1593" s="12">
        <f t="shared" si="152"/>
        <v>5128.1000000000004</v>
      </c>
      <c r="HO1593" s="2">
        <f t="shared" si="153"/>
        <v>3502.46</v>
      </c>
      <c r="HP1593" s="3">
        <f t="shared" si="155"/>
        <v>3395.1600000000003</v>
      </c>
      <c r="HW1593" s="197"/>
    </row>
    <row r="1594" spans="1:231" x14ac:dyDescent="0.3">
      <c r="A1594" s="67">
        <v>42695</v>
      </c>
      <c r="B1594" s="40">
        <v>3959</v>
      </c>
      <c r="C1594" s="40">
        <f t="shared" si="156"/>
        <v>3978.2857142857142</v>
      </c>
      <c r="D1594" s="12">
        <v>5073.84</v>
      </c>
      <c r="E1594" s="2">
        <v>2279.4899999999998</v>
      </c>
      <c r="H1594" s="2">
        <v>4827.74</v>
      </c>
      <c r="I1594" s="3">
        <v>2549</v>
      </c>
      <c r="J1594" s="12">
        <v>4844.04</v>
      </c>
      <c r="K1594" s="2">
        <v>2068.42</v>
      </c>
      <c r="N1594" s="12">
        <v>4597.9399999999996</v>
      </c>
      <c r="O1594" s="3">
        <v>2336.09</v>
      </c>
      <c r="P1594" s="12">
        <v>4930.3999999999996</v>
      </c>
      <c r="Q1594" s="2">
        <v>2209.1999999999998</v>
      </c>
      <c r="T1594" s="2">
        <v>4684.3</v>
      </c>
      <c r="U1594" s="3">
        <v>2478.09</v>
      </c>
      <c r="AJ1594" s="2">
        <f t="shared" si="151"/>
        <v>3665</v>
      </c>
      <c r="AK1594" s="2">
        <v>294</v>
      </c>
      <c r="AL1594" s="12">
        <v>2875.05</v>
      </c>
      <c r="AM1594" s="2">
        <v>1748.85</v>
      </c>
      <c r="AP1594" s="12">
        <v>2628.95</v>
      </c>
      <c r="AQ1594" s="3">
        <v>2013.7</v>
      </c>
      <c r="BD1594" s="2">
        <v>3965</v>
      </c>
      <c r="BE1594" s="41">
        <v>4070</v>
      </c>
      <c r="BF1594" s="41">
        <v>4119</v>
      </c>
      <c r="BG1594" s="2">
        <f t="shared" si="149"/>
        <v>4084.7142857142858</v>
      </c>
      <c r="BH1594" s="41">
        <v>4192</v>
      </c>
      <c r="BI1594" s="41"/>
      <c r="BJ1594" s="2">
        <f t="shared" si="157"/>
        <v>4191.666666666667</v>
      </c>
      <c r="BK1594" s="41"/>
      <c r="BL1594" s="2">
        <v>5028</v>
      </c>
      <c r="BM1594" s="2">
        <v>2370.1</v>
      </c>
      <c r="BN1594" s="2">
        <v>4781.8999999999996</v>
      </c>
      <c r="BO1594" s="2">
        <v>2640.4</v>
      </c>
      <c r="BP1594" s="41"/>
      <c r="CA1594" s="41"/>
      <c r="CG1594" s="69"/>
      <c r="GI1594" s="69"/>
      <c r="GJ1594" s="69"/>
      <c r="GK1594" s="69"/>
      <c r="GL1594" s="41"/>
      <c r="GM1594" s="41"/>
      <c r="GN1594" s="41"/>
      <c r="GO1594" s="41"/>
      <c r="GP1594" s="41"/>
      <c r="GQ1594" s="41"/>
      <c r="GR1594" s="41"/>
      <c r="GS1594" s="41"/>
      <c r="GT1594" s="41"/>
      <c r="GU1594" s="41"/>
      <c r="GV1594" s="41"/>
      <c r="GW1594" s="41"/>
      <c r="GX1594" s="41"/>
      <c r="GY1594" s="41"/>
      <c r="GZ1594" s="41"/>
      <c r="HA1594" s="41"/>
      <c r="HB1594" s="41"/>
      <c r="HC1594" s="41"/>
      <c r="HD1594" s="41"/>
      <c r="HE1594" s="41"/>
      <c r="HF1594" s="41"/>
      <c r="HG1594" s="41"/>
      <c r="HH1594" s="41"/>
      <c r="HI1594" s="41"/>
      <c r="HJ1594" s="41"/>
      <c r="HK1594" s="41"/>
      <c r="HL1594" s="215"/>
      <c r="HM1594" s="41"/>
      <c r="HN1594" s="12">
        <f t="shared" si="152"/>
        <v>5074.04</v>
      </c>
      <c r="HO1594" s="2">
        <f t="shared" si="153"/>
        <v>3488.1800000000003</v>
      </c>
      <c r="HP1594" s="3">
        <f t="shared" si="155"/>
        <v>3382.28</v>
      </c>
      <c r="HW1594" s="197"/>
    </row>
    <row r="1595" spans="1:231" x14ac:dyDescent="0.3">
      <c r="A1595" s="67">
        <v>42696</v>
      </c>
      <c r="B1595" s="40">
        <v>3941</v>
      </c>
      <c r="C1595" s="40">
        <f t="shared" si="156"/>
        <v>3970</v>
      </c>
      <c r="D1595" s="12">
        <v>5045.71</v>
      </c>
      <c r="E1595" s="2">
        <v>2254.88</v>
      </c>
      <c r="H1595" s="2">
        <v>4799.6099999999997</v>
      </c>
      <c r="I1595" s="3">
        <v>2524.17</v>
      </c>
      <c r="J1595" s="12">
        <v>4818.01</v>
      </c>
      <c r="K1595" s="2">
        <v>2045.74</v>
      </c>
      <c r="N1595" s="12">
        <v>4571.91</v>
      </c>
      <c r="O1595" s="3">
        <v>2313.21</v>
      </c>
      <c r="P1595" s="12">
        <v>4917.8100000000004</v>
      </c>
      <c r="Q1595" s="2">
        <v>2199.17</v>
      </c>
      <c r="T1595" s="2">
        <v>4671.71</v>
      </c>
      <c r="U1595" s="3">
        <v>2467.98</v>
      </c>
      <c r="AJ1595" s="2">
        <f t="shared" si="151"/>
        <v>3647</v>
      </c>
      <c r="AK1595" s="2">
        <v>294</v>
      </c>
      <c r="AL1595" s="12">
        <v>2909.38</v>
      </c>
      <c r="AM1595" s="2">
        <v>1784.93</v>
      </c>
      <c r="AP1595" s="12">
        <v>2663.28</v>
      </c>
      <c r="AQ1595" s="3">
        <v>2050.09</v>
      </c>
      <c r="BD1595" s="2">
        <v>3954</v>
      </c>
      <c r="BE1595" s="41">
        <v>4069</v>
      </c>
      <c r="BF1595" s="41">
        <v>4118</v>
      </c>
      <c r="BG1595" s="2">
        <f t="shared" si="149"/>
        <v>4078.4761904761904</v>
      </c>
      <c r="BH1595" s="41">
        <v>4190</v>
      </c>
      <c r="BI1595" s="41"/>
      <c r="BJ1595" s="2">
        <f t="shared" si="157"/>
        <v>4191.5</v>
      </c>
      <c r="BK1595" s="41"/>
      <c r="BL1595" s="2">
        <v>5029.26</v>
      </c>
      <c r="BM1595" s="2">
        <v>2345.94</v>
      </c>
      <c r="BN1595" s="2">
        <v>4783.16</v>
      </c>
      <c r="BO1595" s="2">
        <v>2616.02</v>
      </c>
      <c r="BP1595" s="41"/>
      <c r="CA1595" s="41"/>
      <c r="CG1595" s="69"/>
      <c r="GI1595" s="69"/>
      <c r="GJ1595" s="69"/>
      <c r="GK1595" s="69"/>
      <c r="GL1595" s="41"/>
      <c r="GM1595" s="41"/>
      <c r="GN1595" s="41"/>
      <c r="GO1595" s="41"/>
      <c r="GP1595" s="41"/>
      <c r="GQ1595" s="41"/>
      <c r="GR1595" s="41"/>
      <c r="GS1595" s="41"/>
      <c r="GT1595" s="41"/>
      <c r="GU1595" s="41"/>
      <c r="GV1595" s="41"/>
      <c r="GW1595" s="41"/>
      <c r="GX1595" s="41"/>
      <c r="GY1595" s="41"/>
      <c r="GZ1595" s="41"/>
      <c r="HA1595" s="41"/>
      <c r="HB1595" s="41"/>
      <c r="HC1595" s="41"/>
      <c r="HD1595" s="41"/>
      <c r="HE1595" s="41"/>
      <c r="HF1595" s="41"/>
      <c r="HG1595" s="41"/>
      <c r="HH1595" s="41"/>
      <c r="HI1595" s="41"/>
      <c r="HJ1595" s="41"/>
      <c r="HK1595" s="41"/>
      <c r="HL1595" s="215"/>
      <c r="HM1595" s="41"/>
      <c r="HN1595" s="12">
        <f t="shared" si="152"/>
        <v>5048.01</v>
      </c>
      <c r="HO1595" s="2">
        <f t="shared" si="153"/>
        <v>3469.82</v>
      </c>
      <c r="HP1595" s="3">
        <f t="shared" si="155"/>
        <v>3365.7200000000003</v>
      </c>
      <c r="HW1595" s="197"/>
    </row>
    <row r="1596" spans="1:231" x14ac:dyDescent="0.3">
      <c r="A1596" s="67">
        <v>42697</v>
      </c>
      <c r="B1596" s="40">
        <v>3951</v>
      </c>
      <c r="C1596" s="40">
        <f t="shared" si="156"/>
        <v>3962.1904761904761</v>
      </c>
      <c r="D1596" s="12">
        <v>5088.21</v>
      </c>
      <c r="E1596" s="2">
        <v>2293.5700000000002</v>
      </c>
      <c r="H1596" s="2">
        <v>4842.1099999999997</v>
      </c>
      <c r="I1596" s="3">
        <v>2563.1999999999998</v>
      </c>
      <c r="J1596" s="12">
        <v>4844.04</v>
      </c>
      <c r="K1596" s="2">
        <v>2068.42</v>
      </c>
      <c r="N1596" s="12">
        <v>4597.9399999999996</v>
      </c>
      <c r="O1596" s="3">
        <v>2336.09</v>
      </c>
      <c r="P1596" s="12">
        <v>4944.7700000000004</v>
      </c>
      <c r="Q1596" s="2">
        <v>2223.27</v>
      </c>
      <c r="T1596" s="2">
        <v>4698.67</v>
      </c>
      <c r="U1596" s="3">
        <v>2492.29</v>
      </c>
      <c r="AJ1596" s="2">
        <f t="shared" si="151"/>
        <v>3657</v>
      </c>
      <c r="AK1596" s="2">
        <v>294</v>
      </c>
      <c r="AL1596" s="12">
        <v>2918.15</v>
      </c>
      <c r="AM1596" s="2">
        <v>1791.08</v>
      </c>
      <c r="AP1596" s="12">
        <v>2672.05</v>
      </c>
      <c r="AQ1596" s="3">
        <v>2056.3000000000002</v>
      </c>
      <c r="BD1596" s="2">
        <v>3967</v>
      </c>
      <c r="BE1596" s="41">
        <v>4065</v>
      </c>
      <c r="BF1596" s="41">
        <v>4126</v>
      </c>
      <c r="BG1596" s="2">
        <f t="shared" si="149"/>
        <v>4072.9523809523807</v>
      </c>
      <c r="BH1596" s="41">
        <v>4186</v>
      </c>
      <c r="BI1596" s="41"/>
      <c r="BJ1596" s="2">
        <f t="shared" si="157"/>
        <v>4191</v>
      </c>
      <c r="BK1596" s="41"/>
      <c r="BL1596" s="2">
        <v>5044.26</v>
      </c>
      <c r="BM1596" s="2">
        <v>2386.77</v>
      </c>
      <c r="BN1596" s="2">
        <v>4798.16</v>
      </c>
      <c r="BO1596" s="2">
        <v>2657.21</v>
      </c>
      <c r="BP1596" s="41"/>
      <c r="CA1596" s="41"/>
      <c r="CG1596" s="69"/>
      <c r="GI1596" s="69"/>
      <c r="GJ1596" s="69"/>
      <c r="GK1596" s="69"/>
      <c r="GL1596" s="41"/>
      <c r="GM1596" s="41"/>
      <c r="GN1596" s="41"/>
      <c r="GO1596" s="41"/>
      <c r="GP1596" s="41"/>
      <c r="GQ1596" s="41"/>
      <c r="GR1596" s="41"/>
      <c r="GS1596" s="41"/>
      <c r="GT1596" s="41"/>
      <c r="GU1596" s="41"/>
      <c r="GV1596" s="41"/>
      <c r="GW1596" s="41"/>
      <c r="GX1596" s="41"/>
      <c r="GY1596" s="41"/>
      <c r="GZ1596" s="41"/>
      <c r="HA1596" s="41"/>
      <c r="HB1596" s="41"/>
      <c r="HC1596" s="41"/>
      <c r="HD1596" s="41"/>
      <c r="HE1596" s="41"/>
      <c r="HF1596" s="41"/>
      <c r="HG1596" s="41"/>
      <c r="HH1596" s="41"/>
      <c r="HI1596" s="41"/>
      <c r="HJ1596" s="41"/>
      <c r="HK1596" s="41"/>
      <c r="HL1596" s="215"/>
      <c r="HM1596" s="41"/>
      <c r="HN1596" s="12">
        <f t="shared" si="152"/>
        <v>5074.04</v>
      </c>
      <c r="HO1596" s="2">
        <f t="shared" si="153"/>
        <v>3480.02</v>
      </c>
      <c r="HP1596" s="3">
        <f t="shared" si="155"/>
        <v>3374.92</v>
      </c>
      <c r="HW1596" s="197"/>
    </row>
    <row r="1597" spans="1:231" x14ac:dyDescent="0.3">
      <c r="A1597" s="67">
        <v>42698</v>
      </c>
      <c r="B1597" s="40">
        <v>3955</v>
      </c>
      <c r="C1597" s="40">
        <f t="shared" si="156"/>
        <v>3955.9523809523807</v>
      </c>
      <c r="D1597" s="12">
        <v>5101.49</v>
      </c>
      <c r="E1597" s="2">
        <v>2280.25</v>
      </c>
      <c r="H1597" s="2">
        <v>4855.3900000000003</v>
      </c>
      <c r="I1597" s="3">
        <v>2549.7600000000002</v>
      </c>
      <c r="J1597" s="12">
        <v>4844.2700000000004</v>
      </c>
      <c r="K1597" s="2">
        <v>2056.21</v>
      </c>
      <c r="N1597" s="12">
        <v>4598.17</v>
      </c>
      <c r="O1597" s="3">
        <v>2323.77</v>
      </c>
      <c r="P1597" s="12">
        <v>4915.92</v>
      </c>
      <c r="Q1597" s="2">
        <v>2182.2800000000002</v>
      </c>
      <c r="T1597" s="2">
        <v>4669.82</v>
      </c>
      <c r="U1597" s="3">
        <v>2450.94</v>
      </c>
      <c r="AJ1597" s="2">
        <f t="shared" si="151"/>
        <v>3661</v>
      </c>
      <c r="AK1597" s="2">
        <v>294</v>
      </c>
      <c r="AL1597" s="12">
        <v>2891.42</v>
      </c>
      <c r="AM1597" s="2">
        <v>1752.24</v>
      </c>
      <c r="AP1597" s="12">
        <v>2645.32</v>
      </c>
      <c r="AQ1597" s="3">
        <v>2017.12</v>
      </c>
      <c r="BE1597" s="41">
        <v>4055</v>
      </c>
      <c r="BF1597" s="41">
        <v>4126</v>
      </c>
      <c r="BG1597" s="2">
        <f t="shared" ref="BG1597:BG1618" si="158">AVERAGE(BE1577:BE1597)</f>
        <v>4068</v>
      </c>
      <c r="BH1597" s="41">
        <v>4175</v>
      </c>
      <c r="BI1597" s="41"/>
      <c r="BJ1597" s="2">
        <f t="shared" si="157"/>
        <v>4189.666666666667</v>
      </c>
      <c r="BK1597" s="41"/>
      <c r="BL1597" s="2">
        <v>5071.6499999999996</v>
      </c>
      <c r="BM1597" s="2">
        <v>2372.98</v>
      </c>
      <c r="BN1597" s="2">
        <v>4825.55</v>
      </c>
      <c r="BO1597" s="2">
        <v>2643.3</v>
      </c>
      <c r="BP1597" s="41"/>
      <c r="CA1597" s="41"/>
      <c r="CG1597" s="69"/>
      <c r="GI1597" s="69"/>
      <c r="GJ1597" s="69"/>
      <c r="GK1597" s="69"/>
      <c r="GL1597" s="41"/>
      <c r="GM1597" s="41"/>
      <c r="GN1597" s="41"/>
      <c r="GO1597" s="41"/>
      <c r="GP1597" s="41"/>
      <c r="GQ1597" s="41"/>
      <c r="GR1597" s="41"/>
      <c r="GS1597" s="41"/>
      <c r="GT1597" s="41"/>
      <c r="GU1597" s="41"/>
      <c r="GV1597" s="41"/>
      <c r="GW1597" s="41"/>
      <c r="GX1597" s="41"/>
      <c r="GY1597" s="41"/>
      <c r="GZ1597" s="41"/>
      <c r="HA1597" s="41"/>
      <c r="HB1597" s="41"/>
      <c r="HC1597" s="41"/>
      <c r="HD1597" s="41"/>
      <c r="HE1597" s="41"/>
      <c r="HF1597" s="41"/>
      <c r="HG1597" s="41"/>
      <c r="HH1597" s="41"/>
      <c r="HI1597" s="41"/>
      <c r="HJ1597" s="41"/>
      <c r="HK1597" s="41"/>
      <c r="HL1597" s="215"/>
      <c r="HM1597" s="41"/>
      <c r="HN1597" s="12">
        <f t="shared" si="152"/>
        <v>5074.2700000000004</v>
      </c>
      <c r="HO1597" s="2">
        <f t="shared" si="153"/>
        <v>3484.1</v>
      </c>
      <c r="HP1597" s="3">
        <f t="shared" si="155"/>
        <v>3378.6000000000004</v>
      </c>
      <c r="HW1597" s="197"/>
    </row>
    <row r="1598" spans="1:231" x14ac:dyDescent="0.3">
      <c r="A1598" s="67">
        <v>42699</v>
      </c>
      <c r="B1598" s="40">
        <v>3945</v>
      </c>
      <c r="C1598" s="40">
        <f t="shared" si="156"/>
        <v>3949.2857142857142</v>
      </c>
      <c r="D1598" s="12">
        <v>5070.7700000000004</v>
      </c>
      <c r="E1598" s="2">
        <v>2253.6</v>
      </c>
      <c r="H1598" s="2">
        <v>4824.67</v>
      </c>
      <c r="I1598" s="3">
        <v>2522.88</v>
      </c>
      <c r="J1598" s="12">
        <v>4816.1000000000004</v>
      </c>
      <c r="K1598" s="2">
        <v>2031.76</v>
      </c>
      <c r="N1598" s="12">
        <v>4570</v>
      </c>
      <c r="O1598" s="3">
        <v>2299.13</v>
      </c>
      <c r="P1598" s="12">
        <v>4887.03</v>
      </c>
      <c r="Q1598" s="2">
        <v>2156.6</v>
      </c>
      <c r="T1598" s="2">
        <v>4640.93</v>
      </c>
      <c r="U1598" s="3">
        <v>2425.04</v>
      </c>
      <c r="AJ1598" s="2">
        <f t="shared" si="151"/>
        <v>3651</v>
      </c>
      <c r="AK1598" s="2">
        <v>294</v>
      </c>
      <c r="AL1598" s="12">
        <v>2866.79</v>
      </c>
      <c r="AM1598" s="2">
        <v>1730.87</v>
      </c>
      <c r="AP1598" s="12">
        <v>2620.69</v>
      </c>
      <c r="AQ1598" s="3">
        <v>1995.56</v>
      </c>
      <c r="BE1598" s="41">
        <v>4053</v>
      </c>
      <c r="BF1598" s="41">
        <v>4126</v>
      </c>
      <c r="BG1598" s="2">
        <f t="shared" si="158"/>
        <v>4062.9523809523807</v>
      </c>
      <c r="BH1598" s="41">
        <v>4150</v>
      </c>
      <c r="BI1598" s="41"/>
      <c r="BJ1598" s="2">
        <f t="shared" si="157"/>
        <v>4186.6153846153848</v>
      </c>
      <c r="BK1598" s="41"/>
      <c r="BL1598" s="2">
        <v>5072.92</v>
      </c>
      <c r="BM1598" s="2">
        <v>2346.69</v>
      </c>
      <c r="BN1598" s="2">
        <v>4826.82</v>
      </c>
      <c r="BO1598" s="2">
        <v>2616.7800000000002</v>
      </c>
      <c r="BP1598" s="41"/>
      <c r="CA1598" s="41"/>
      <c r="CG1598" s="69"/>
      <c r="GI1598" s="69"/>
      <c r="GJ1598" s="69"/>
      <c r="GK1598" s="69"/>
      <c r="GL1598" s="41"/>
      <c r="GM1598" s="41"/>
      <c r="GN1598" s="41"/>
      <c r="GO1598" s="41"/>
      <c r="GP1598" s="41"/>
      <c r="GQ1598" s="41"/>
      <c r="GR1598" s="41"/>
      <c r="GS1598" s="41"/>
      <c r="GT1598" s="41"/>
      <c r="GU1598" s="41"/>
      <c r="GV1598" s="41"/>
      <c r="GW1598" s="41"/>
      <c r="GX1598" s="41"/>
      <c r="GY1598" s="41"/>
      <c r="GZ1598" s="41"/>
      <c r="HA1598" s="41"/>
      <c r="HB1598" s="41"/>
      <c r="HC1598" s="41"/>
      <c r="HD1598" s="41"/>
      <c r="HE1598" s="41"/>
      <c r="HF1598" s="41"/>
      <c r="HG1598" s="41"/>
      <c r="HH1598" s="41"/>
      <c r="HI1598" s="41"/>
      <c r="HJ1598" s="41"/>
      <c r="HK1598" s="41"/>
      <c r="HL1598" s="215"/>
      <c r="HM1598" s="41"/>
      <c r="HN1598" s="12">
        <f t="shared" si="152"/>
        <v>5046.1000000000004</v>
      </c>
      <c r="HO1598" s="2">
        <f t="shared" si="153"/>
        <v>3473.9</v>
      </c>
      <c r="HP1598" s="3">
        <f t="shared" si="155"/>
        <v>3369.4</v>
      </c>
      <c r="HW1598" s="197"/>
    </row>
    <row r="1599" spans="1:231" x14ac:dyDescent="0.3">
      <c r="A1599" s="67">
        <v>42702</v>
      </c>
      <c r="B1599" s="40">
        <v>3915</v>
      </c>
      <c r="C1599" s="40">
        <f t="shared" si="156"/>
        <v>3942.6666666666665</v>
      </c>
      <c r="D1599" s="12">
        <v>5042.46</v>
      </c>
      <c r="E1599" s="2">
        <v>2225.86</v>
      </c>
      <c r="H1599" s="2">
        <v>4796.3599999999997</v>
      </c>
      <c r="I1599" s="3">
        <v>2494.9</v>
      </c>
      <c r="J1599" s="12">
        <v>4816.1000000000004</v>
      </c>
      <c r="K1599" s="2">
        <v>2031.78</v>
      </c>
      <c r="N1599" s="12">
        <v>4570</v>
      </c>
      <c r="O1599" s="3">
        <v>2299.13</v>
      </c>
      <c r="P1599" s="12">
        <v>4915.34</v>
      </c>
      <c r="Q1599" s="2">
        <v>2184.34</v>
      </c>
      <c r="T1599" s="2">
        <v>4669.24</v>
      </c>
      <c r="U1599" s="3">
        <v>2453.02</v>
      </c>
      <c r="AJ1599" s="2">
        <f t="shared" si="151"/>
        <v>3621</v>
      </c>
      <c r="AK1599" s="2">
        <v>294</v>
      </c>
      <c r="AL1599" s="12">
        <v>2895.09</v>
      </c>
      <c r="AM1599" s="2">
        <v>1758.61</v>
      </c>
      <c r="AP1599" s="12">
        <v>2648.99</v>
      </c>
      <c r="AQ1599" s="3">
        <v>2023.54</v>
      </c>
      <c r="BE1599" s="41">
        <v>4030</v>
      </c>
      <c r="BF1599" s="41">
        <v>4116</v>
      </c>
      <c r="BG1599" s="2">
        <f t="shared" si="158"/>
        <v>4058.6666666666665</v>
      </c>
      <c r="BH1599" s="41">
        <v>4145</v>
      </c>
      <c r="BI1599" s="41"/>
      <c r="BJ1599" s="2">
        <f t="shared" si="157"/>
        <v>4183.6428571428569</v>
      </c>
      <c r="BK1599" s="41"/>
      <c r="BL1599" s="2">
        <v>5049.2299999999996</v>
      </c>
      <c r="BM1599" s="2">
        <v>2322.7800000000002</v>
      </c>
      <c r="BN1599" s="2">
        <v>4803.13</v>
      </c>
      <c r="BO1599" s="2">
        <v>2592.66</v>
      </c>
      <c r="BP1599" s="41"/>
      <c r="CA1599" s="41"/>
      <c r="CG1599" s="69"/>
      <c r="GI1599" s="69"/>
      <c r="GJ1599" s="69"/>
      <c r="GK1599" s="69"/>
      <c r="GL1599" s="41"/>
      <c r="GM1599" s="41"/>
      <c r="GN1599" s="41"/>
      <c r="GO1599" s="41"/>
      <c r="GP1599" s="41"/>
      <c r="GQ1599" s="41"/>
      <c r="GR1599" s="41"/>
      <c r="GS1599" s="41"/>
      <c r="GT1599" s="41"/>
      <c r="GU1599" s="41"/>
      <c r="GV1599" s="41"/>
      <c r="GW1599" s="41"/>
      <c r="GX1599" s="41"/>
      <c r="GY1599" s="41"/>
      <c r="GZ1599" s="41"/>
      <c r="HA1599" s="41"/>
      <c r="HB1599" s="41"/>
      <c r="HC1599" s="41"/>
      <c r="HD1599" s="41"/>
      <c r="HE1599" s="41"/>
      <c r="HF1599" s="41"/>
      <c r="HG1599" s="41"/>
      <c r="HH1599" s="41"/>
      <c r="HI1599" s="41"/>
      <c r="HJ1599" s="41"/>
      <c r="HK1599" s="41"/>
      <c r="HL1599" s="215"/>
      <c r="HM1599" s="41"/>
      <c r="HN1599" s="12">
        <f t="shared" si="152"/>
        <v>5046.1000000000004</v>
      </c>
      <c r="HO1599" s="2">
        <f t="shared" si="153"/>
        <v>3443.3</v>
      </c>
      <c r="HP1599" s="3">
        <f t="shared" si="155"/>
        <v>3341.8</v>
      </c>
      <c r="HW1599" s="197"/>
    </row>
    <row r="1600" spans="1:231" x14ac:dyDescent="0.3">
      <c r="A1600" s="67">
        <v>42703</v>
      </c>
      <c r="B1600" s="40">
        <v>3940</v>
      </c>
      <c r="C1600" s="40">
        <f t="shared" si="156"/>
        <v>3942.6666666666665</v>
      </c>
      <c r="D1600" s="12">
        <v>5041.2</v>
      </c>
      <c r="E1600" s="2">
        <v>2226.4699999999998</v>
      </c>
      <c r="H1600" s="2">
        <v>4795.22</v>
      </c>
      <c r="I1600" s="3">
        <v>2495.52</v>
      </c>
      <c r="J1600" s="12">
        <v>4802.01</v>
      </c>
      <c r="K1600" s="2">
        <v>2019.57</v>
      </c>
      <c r="N1600" s="12">
        <v>4555.91</v>
      </c>
      <c r="O1600" s="3">
        <v>2286.81</v>
      </c>
      <c r="P1600" s="12">
        <v>4872.59</v>
      </c>
      <c r="Q1600" s="2">
        <v>2143.77</v>
      </c>
      <c r="T1600" s="2">
        <v>4626.49</v>
      </c>
      <c r="U1600" s="3">
        <v>2412.09</v>
      </c>
      <c r="AJ1600" s="2">
        <f t="shared" si="151"/>
        <v>3646</v>
      </c>
      <c r="AK1600" s="2">
        <v>294</v>
      </c>
      <c r="AL1600" s="12">
        <v>2854.47</v>
      </c>
      <c r="AM1600" s="2">
        <v>1720.18</v>
      </c>
      <c r="AP1600" s="12">
        <v>2608.37</v>
      </c>
      <c r="AQ1600" s="3">
        <v>1984.78</v>
      </c>
      <c r="BE1600" s="41">
        <v>4060</v>
      </c>
      <c r="BF1600" s="41">
        <v>4109</v>
      </c>
      <c r="BG1600" s="2">
        <f t="shared" si="158"/>
        <v>4059.6190476190477</v>
      </c>
      <c r="BH1600" s="41">
        <v>4145</v>
      </c>
      <c r="BI1600" s="41"/>
      <c r="BJ1600" s="2">
        <f t="shared" si="157"/>
        <v>4181.0666666666666</v>
      </c>
      <c r="BK1600" s="41"/>
      <c r="BL1600" s="2">
        <v>5065.49</v>
      </c>
      <c r="BM1600" s="2">
        <v>2325.44</v>
      </c>
      <c r="BN1600" s="2">
        <v>4819.3900000000003</v>
      </c>
      <c r="BO1600" s="2">
        <v>2595.35</v>
      </c>
      <c r="BP1600" s="41"/>
      <c r="CA1600" s="41"/>
      <c r="CG1600" s="69"/>
      <c r="GI1600" s="69"/>
      <c r="GJ1600" s="69"/>
      <c r="GK1600" s="69"/>
      <c r="GL1600" s="41"/>
      <c r="GM1600" s="41"/>
      <c r="GN1600" s="41"/>
      <c r="GO1600" s="41"/>
      <c r="GP1600" s="41"/>
      <c r="GQ1600" s="41"/>
      <c r="GR1600" s="41"/>
      <c r="GS1600" s="41"/>
      <c r="GT1600" s="41"/>
      <c r="GU1600" s="41"/>
      <c r="GV1600" s="41"/>
      <c r="GW1600" s="41"/>
      <c r="GX1600" s="41"/>
      <c r="GY1600" s="41"/>
      <c r="GZ1600" s="41"/>
      <c r="HA1600" s="41"/>
      <c r="HB1600" s="41"/>
      <c r="HC1600" s="41"/>
      <c r="HD1600" s="41"/>
      <c r="HE1600" s="41"/>
      <c r="HF1600" s="41"/>
      <c r="HG1600" s="41"/>
      <c r="HH1600" s="41"/>
      <c r="HI1600" s="41"/>
      <c r="HJ1600" s="41"/>
      <c r="HK1600" s="41"/>
      <c r="HL1600" s="215"/>
      <c r="HM1600" s="41"/>
      <c r="HN1600" s="12">
        <f t="shared" si="152"/>
        <v>5032.01</v>
      </c>
      <c r="HO1600" s="2">
        <f t="shared" si="153"/>
        <v>3468.8</v>
      </c>
      <c r="HP1600" s="3">
        <f t="shared" si="155"/>
        <v>3364.8</v>
      </c>
      <c r="HW1600" s="197"/>
    </row>
    <row r="1601" spans="1:231" x14ac:dyDescent="0.3">
      <c r="A1601" s="67">
        <v>42704</v>
      </c>
      <c r="B1601" s="40">
        <v>3901</v>
      </c>
      <c r="C1601" s="40">
        <f t="shared" si="156"/>
        <v>3942.2857142857142</v>
      </c>
      <c r="D1601" s="12">
        <v>4996.5200000000004</v>
      </c>
      <c r="E1601" s="2">
        <v>2179.6</v>
      </c>
      <c r="H1601" s="2">
        <v>4750.42</v>
      </c>
      <c r="I1601" s="3">
        <v>2448.2399999999998</v>
      </c>
      <c r="J1601" s="12">
        <v>4826.16</v>
      </c>
      <c r="K1601" s="2">
        <v>2040.5</v>
      </c>
      <c r="N1601" s="12">
        <v>4580.0600000000004</v>
      </c>
      <c r="O1601" s="3">
        <v>2307.9299999999998</v>
      </c>
      <c r="P1601" s="12">
        <v>4883.1400000000003</v>
      </c>
      <c r="Q1601" s="2">
        <v>2151.86</v>
      </c>
      <c r="T1601" s="2">
        <v>4637.04</v>
      </c>
      <c r="U1601" s="3">
        <v>2420.25</v>
      </c>
      <c r="AJ1601" s="2">
        <f t="shared" si="151"/>
        <v>3607</v>
      </c>
      <c r="AK1601" s="2">
        <v>294</v>
      </c>
      <c r="AL1601" s="12">
        <v>2861.38</v>
      </c>
      <c r="AM1601" s="2">
        <v>1724.58</v>
      </c>
      <c r="AP1601" s="12">
        <v>2615.2800000000002</v>
      </c>
      <c r="AQ1601" s="3">
        <v>1989.22</v>
      </c>
      <c r="BE1601" s="41">
        <v>4036</v>
      </c>
      <c r="BF1601" s="41">
        <v>4104</v>
      </c>
      <c r="BG1601" s="2">
        <f t="shared" si="158"/>
        <v>4059.4761904761904</v>
      </c>
      <c r="BH1601" s="41">
        <v>4140</v>
      </c>
      <c r="BI1601" s="41"/>
      <c r="BJ1601" s="2">
        <f t="shared" si="157"/>
        <v>4178.5</v>
      </c>
      <c r="BK1601" s="41"/>
      <c r="BL1601" s="2">
        <v>4994.2700000000004</v>
      </c>
      <c r="BM1601" s="2">
        <v>2276.86</v>
      </c>
      <c r="BN1601" s="2">
        <v>4748.17</v>
      </c>
      <c r="BO1601" s="2">
        <v>2546.35</v>
      </c>
      <c r="BP1601" s="41"/>
      <c r="CA1601" s="41"/>
      <c r="CG1601" s="69"/>
      <c r="GI1601" s="69"/>
      <c r="GJ1601" s="69"/>
      <c r="GK1601" s="69"/>
      <c r="GL1601" s="41"/>
      <c r="GM1601" s="41"/>
      <c r="GN1601" s="41"/>
      <c r="GO1601" s="41"/>
      <c r="GP1601" s="41"/>
      <c r="GQ1601" s="41"/>
      <c r="GR1601" s="41"/>
      <c r="GS1601" s="41"/>
      <c r="GT1601" s="41"/>
      <c r="GU1601" s="41"/>
      <c r="GV1601" s="41"/>
      <c r="GW1601" s="41"/>
      <c r="GX1601" s="41"/>
      <c r="GY1601" s="41"/>
      <c r="GZ1601" s="41"/>
      <c r="HA1601" s="41"/>
      <c r="HB1601" s="41"/>
      <c r="HC1601" s="41"/>
      <c r="HD1601" s="41"/>
      <c r="HE1601" s="41"/>
      <c r="HF1601" s="41"/>
      <c r="HG1601" s="41"/>
      <c r="HH1601" s="41"/>
      <c r="HI1601" s="41"/>
      <c r="HJ1601" s="41"/>
      <c r="HK1601" s="41"/>
      <c r="HL1601" s="215"/>
      <c r="HM1601" s="41"/>
      <c r="HN1601" s="12">
        <f t="shared" si="152"/>
        <v>5056.16</v>
      </c>
      <c r="HO1601" s="2">
        <f t="shared" si="153"/>
        <v>3429.02</v>
      </c>
      <c r="HP1601" s="3">
        <f t="shared" si="155"/>
        <v>3328.92</v>
      </c>
      <c r="HW1601" s="197"/>
    </row>
    <row r="1602" spans="1:231" x14ac:dyDescent="0.3">
      <c r="A1602" s="67">
        <v>42705</v>
      </c>
      <c r="B1602" s="40">
        <v>3910</v>
      </c>
      <c r="C1602" s="40">
        <f t="shared" si="156"/>
        <v>3942.8571428571427</v>
      </c>
      <c r="D1602" s="12">
        <v>4960.22</v>
      </c>
      <c r="E1602" s="2">
        <v>2143.29</v>
      </c>
      <c r="H1602" s="2">
        <v>4714.12</v>
      </c>
      <c r="I1602" s="3">
        <v>2411.61</v>
      </c>
      <c r="J1602" s="12">
        <v>4718.28</v>
      </c>
      <c r="K1602" s="2">
        <v>1920.2</v>
      </c>
      <c r="N1602" s="12">
        <v>4472.18</v>
      </c>
      <c r="O1602" s="3">
        <v>2186.58</v>
      </c>
      <c r="P1602" s="12">
        <v>4931.88</v>
      </c>
      <c r="Q1602" s="2">
        <v>2157.33</v>
      </c>
      <c r="T1602" s="2">
        <v>4685.78</v>
      </c>
      <c r="U1602" s="3">
        <v>2425.77</v>
      </c>
      <c r="AJ1602" s="2">
        <f t="shared" si="151"/>
        <v>3616</v>
      </c>
      <c r="AK1602" s="2">
        <v>294</v>
      </c>
      <c r="AL1602" s="12">
        <v>2880.74</v>
      </c>
      <c r="AM1602" s="2">
        <v>1701.23</v>
      </c>
      <c r="AP1602" s="12">
        <v>2634.64</v>
      </c>
      <c r="AQ1602" s="3">
        <v>1965.67</v>
      </c>
      <c r="BE1602" s="41">
        <v>4035</v>
      </c>
      <c r="BF1602" s="41">
        <v>4098</v>
      </c>
      <c r="BG1602" s="2">
        <f t="shared" si="158"/>
        <v>4059.7142857142858</v>
      </c>
      <c r="BH1602" s="41">
        <v>4118</v>
      </c>
      <c r="BI1602" s="41"/>
      <c r="BJ1602" s="2">
        <f t="shared" si="157"/>
        <v>4174.9411764705883</v>
      </c>
      <c r="BK1602" s="41"/>
      <c r="BL1602" s="2">
        <v>4953.0600000000004</v>
      </c>
      <c r="BM1602" s="2">
        <v>2240.7600000000002</v>
      </c>
      <c r="BN1602" s="2">
        <v>4706.96</v>
      </c>
      <c r="BO1602" s="2">
        <v>2509.9299999999998</v>
      </c>
      <c r="BP1602" s="41"/>
      <c r="CA1602" s="41"/>
      <c r="CG1602" s="69"/>
      <c r="GI1602" s="69"/>
      <c r="GJ1602" s="69"/>
      <c r="GK1602" s="69"/>
      <c r="GL1602" s="41"/>
      <c r="GM1602" s="41"/>
      <c r="GN1602" s="41"/>
      <c r="GO1602" s="41"/>
      <c r="GP1602" s="41"/>
      <c r="GQ1602" s="41"/>
      <c r="GR1602" s="41"/>
      <c r="GS1602" s="41"/>
      <c r="GT1602" s="41"/>
      <c r="GU1602" s="41"/>
      <c r="GV1602" s="41"/>
      <c r="GW1602" s="41"/>
      <c r="GX1602" s="41"/>
      <c r="GY1602" s="41"/>
      <c r="GZ1602" s="41"/>
      <c r="HA1602" s="41"/>
      <c r="HB1602" s="41"/>
      <c r="HC1602" s="41"/>
      <c r="HD1602" s="41"/>
      <c r="HE1602" s="41"/>
      <c r="HF1602" s="41"/>
      <c r="HG1602" s="41"/>
      <c r="HH1602" s="41"/>
      <c r="HI1602" s="41"/>
      <c r="HJ1602" s="41"/>
      <c r="HK1602" s="41"/>
      <c r="HL1602" s="215"/>
      <c r="HM1602" s="41"/>
      <c r="HN1602" s="12">
        <f t="shared" si="152"/>
        <v>4948.28</v>
      </c>
      <c r="HO1602" s="2">
        <f t="shared" si="153"/>
        <v>3438.2000000000003</v>
      </c>
      <c r="HP1602" s="3">
        <f t="shared" si="155"/>
        <v>3337.2000000000003</v>
      </c>
      <c r="HW1602" s="197"/>
    </row>
    <row r="1603" spans="1:231" x14ac:dyDescent="0.3">
      <c r="A1603" s="67">
        <v>42706</v>
      </c>
      <c r="B1603" s="40">
        <v>3900</v>
      </c>
      <c r="C1603" s="40">
        <f t="shared" si="156"/>
        <v>3941.9047619047619</v>
      </c>
      <c r="D1603" s="12">
        <v>4850.04</v>
      </c>
      <c r="E1603" s="2">
        <v>2040.02</v>
      </c>
      <c r="H1603" s="2">
        <v>4603.9399999999996</v>
      </c>
      <c r="I1603" s="3">
        <v>2307.44</v>
      </c>
      <c r="J1603" s="12">
        <v>4681.58</v>
      </c>
      <c r="K1603" s="2">
        <v>1888.75</v>
      </c>
      <c r="N1603" s="12">
        <v>4435.4799999999996</v>
      </c>
      <c r="O1603" s="3">
        <v>2154.85</v>
      </c>
      <c r="P1603" s="12">
        <v>4892.29</v>
      </c>
      <c r="Q1603" s="2">
        <v>2122.67</v>
      </c>
      <c r="T1603" s="2">
        <v>4646.1899999999996</v>
      </c>
      <c r="U1603" s="3">
        <v>2390.81</v>
      </c>
      <c r="AJ1603" s="2">
        <f t="shared" si="151"/>
        <v>3606</v>
      </c>
      <c r="AK1603" s="2">
        <v>294</v>
      </c>
      <c r="AL1603" s="12">
        <v>2875.39</v>
      </c>
      <c r="AM1603" s="2">
        <v>1700.31</v>
      </c>
      <c r="AP1603" s="12">
        <v>2629.29</v>
      </c>
      <c r="AQ1603" s="3">
        <v>1964.74</v>
      </c>
      <c r="BE1603" s="41">
        <v>4037</v>
      </c>
      <c r="BF1603" s="41">
        <v>4100</v>
      </c>
      <c r="BG1603" s="2">
        <f t="shared" si="158"/>
        <v>4059.9047619047619</v>
      </c>
      <c r="BH1603" s="41">
        <v>4125</v>
      </c>
      <c r="BI1603" s="41"/>
      <c r="BJ1603" s="2">
        <f t="shared" si="157"/>
        <v>4172.166666666667</v>
      </c>
      <c r="BK1603" s="41"/>
      <c r="BL1603" s="2">
        <v>4883.1000000000004</v>
      </c>
      <c r="BM1603" s="2">
        <v>2134.91</v>
      </c>
      <c r="BN1603" s="2">
        <v>4637</v>
      </c>
      <c r="BO1603" s="2">
        <v>2403.16</v>
      </c>
      <c r="BP1603" s="41"/>
      <c r="CA1603" s="41"/>
      <c r="CG1603" s="69"/>
      <c r="GI1603" s="69"/>
      <c r="GJ1603" s="69"/>
      <c r="GK1603" s="69"/>
      <c r="GL1603" s="41"/>
      <c r="GM1603" s="41"/>
      <c r="GN1603" s="41"/>
      <c r="GO1603" s="41"/>
      <c r="GP1603" s="41"/>
      <c r="GQ1603" s="41"/>
      <c r="GR1603" s="41"/>
      <c r="GS1603" s="41"/>
      <c r="GT1603" s="41"/>
      <c r="GU1603" s="41"/>
      <c r="GV1603" s="41"/>
      <c r="GW1603" s="41"/>
      <c r="GX1603" s="41"/>
      <c r="GY1603" s="41"/>
      <c r="GZ1603" s="41"/>
      <c r="HA1603" s="41"/>
      <c r="HB1603" s="41"/>
      <c r="HC1603" s="41"/>
      <c r="HD1603" s="41"/>
      <c r="HE1603" s="41"/>
      <c r="HF1603" s="41"/>
      <c r="HG1603" s="41"/>
      <c r="HH1603" s="41"/>
      <c r="HI1603" s="41"/>
      <c r="HJ1603" s="41"/>
      <c r="HK1603" s="41"/>
      <c r="HL1603" s="215"/>
      <c r="HM1603" s="41"/>
      <c r="HN1603" s="12">
        <f t="shared" si="152"/>
        <v>4911.58</v>
      </c>
      <c r="HO1603" s="2">
        <f t="shared" si="153"/>
        <v>3428</v>
      </c>
      <c r="HP1603" s="3">
        <f t="shared" si="155"/>
        <v>3328</v>
      </c>
      <c r="HW1603" s="197"/>
    </row>
    <row r="1604" spans="1:231" x14ac:dyDescent="0.3">
      <c r="A1604" s="70">
        <v>42709</v>
      </c>
      <c r="B1604" s="40">
        <v>3853</v>
      </c>
      <c r="C1604" s="40">
        <f t="shared" si="156"/>
        <v>3938.3333333333335</v>
      </c>
      <c r="D1604" s="12">
        <v>4857.3900000000003</v>
      </c>
      <c r="E1604" s="2">
        <v>2049.69</v>
      </c>
      <c r="H1604" s="2">
        <v>4611.29</v>
      </c>
      <c r="I1604" s="3">
        <v>2317.1999999999998</v>
      </c>
      <c r="J1604" s="12">
        <v>4662.2700000000004</v>
      </c>
      <c r="K1604" s="2">
        <v>1872.19</v>
      </c>
      <c r="N1604" s="12">
        <v>4416.17</v>
      </c>
      <c r="O1604" s="3">
        <v>2138.15</v>
      </c>
      <c r="P1604" s="12">
        <v>4871.46</v>
      </c>
      <c r="Q1604" s="2">
        <v>2104.4299999999998</v>
      </c>
      <c r="T1604" s="2">
        <v>4625.3599999999997</v>
      </c>
      <c r="U1604" s="3">
        <v>2372.41</v>
      </c>
      <c r="AJ1604" s="2">
        <f t="shared" si="151"/>
        <v>3559</v>
      </c>
      <c r="AK1604" s="2">
        <v>294</v>
      </c>
      <c r="AL1604" s="12">
        <v>2885.47</v>
      </c>
      <c r="AM1604" s="2">
        <v>1712.47</v>
      </c>
      <c r="AP1604" s="12">
        <v>2639.37</v>
      </c>
      <c r="AQ1604" s="3">
        <v>1977</v>
      </c>
      <c r="BE1604" s="2">
        <v>3995</v>
      </c>
      <c r="BF1604" s="41">
        <v>4070</v>
      </c>
      <c r="BG1604" s="2">
        <f t="shared" si="158"/>
        <v>4057.2857142857142</v>
      </c>
      <c r="BH1604" s="41">
        <v>4100</v>
      </c>
      <c r="BI1604" s="41"/>
      <c r="BJ1604" s="2">
        <f t="shared" si="157"/>
        <v>4168.3684210526317</v>
      </c>
      <c r="BK1604" s="41"/>
      <c r="BL1604" s="2">
        <v>4908.0600000000004</v>
      </c>
      <c r="BM1604" s="2">
        <v>2141.39</v>
      </c>
      <c r="BN1604" s="2">
        <v>4661.96</v>
      </c>
      <c r="BO1604" s="2">
        <v>2409.69</v>
      </c>
      <c r="BP1604" s="41"/>
      <c r="CA1604" s="41"/>
      <c r="CG1604" s="69"/>
      <c r="GI1604" s="69"/>
      <c r="GJ1604" s="69"/>
      <c r="GK1604" s="69"/>
      <c r="GL1604" s="41"/>
      <c r="GM1604" s="41"/>
      <c r="GN1604" s="41"/>
      <c r="GO1604" s="41"/>
      <c r="GP1604" s="41"/>
      <c r="GQ1604" s="41"/>
      <c r="GR1604" s="41"/>
      <c r="GS1604" s="41"/>
      <c r="GT1604" s="41"/>
      <c r="GU1604" s="41"/>
      <c r="GV1604" s="41"/>
      <c r="GW1604" s="41"/>
      <c r="GX1604" s="41"/>
      <c r="GY1604" s="41"/>
      <c r="GZ1604" s="41"/>
      <c r="HA1604" s="41"/>
      <c r="HB1604" s="41"/>
      <c r="HC1604" s="41"/>
      <c r="HD1604" s="41"/>
      <c r="HE1604" s="41"/>
      <c r="HF1604" s="41"/>
      <c r="HG1604" s="41"/>
      <c r="HH1604" s="41"/>
      <c r="HI1604" s="41"/>
      <c r="HJ1604" s="41"/>
      <c r="HK1604" s="41"/>
      <c r="HL1604" s="215"/>
      <c r="HM1604" s="41"/>
      <c r="HN1604" s="12">
        <f t="shared" si="152"/>
        <v>4892.2700000000004</v>
      </c>
      <c r="HO1604" s="2">
        <f t="shared" si="153"/>
        <v>3380.06</v>
      </c>
      <c r="HP1604" s="3">
        <f t="shared" si="155"/>
        <v>3284.76</v>
      </c>
      <c r="HW1604" s="197"/>
    </row>
    <row r="1605" spans="1:231" x14ac:dyDescent="0.3">
      <c r="A1605" s="70">
        <v>42710</v>
      </c>
      <c r="B1605" s="40">
        <v>3808</v>
      </c>
      <c r="C1605" s="40">
        <f t="shared" si="156"/>
        <v>3932.6190476190477</v>
      </c>
      <c r="D1605" s="12">
        <v>4834.59</v>
      </c>
      <c r="E1605" s="2">
        <v>2030.06</v>
      </c>
      <c r="H1605" s="2">
        <v>4588.49</v>
      </c>
      <c r="I1605" s="3">
        <v>2297.4</v>
      </c>
      <c r="J1605" s="12">
        <v>4641.0200000000004</v>
      </c>
      <c r="K1605" s="2">
        <v>1853.98</v>
      </c>
      <c r="N1605" s="12">
        <v>4394.92</v>
      </c>
      <c r="O1605" s="3">
        <v>2119.7800000000002</v>
      </c>
      <c r="P1605" s="12">
        <v>4848.54</v>
      </c>
      <c r="Q1605" s="2">
        <v>2084.36</v>
      </c>
      <c r="T1605" s="2">
        <v>4602.4399999999996</v>
      </c>
      <c r="U1605" s="3">
        <v>2352.17</v>
      </c>
      <c r="AJ1605" s="2">
        <f t="shared" si="151"/>
        <v>3514</v>
      </c>
      <c r="AK1605" s="2">
        <v>294</v>
      </c>
      <c r="AL1605" s="12">
        <v>2879.5</v>
      </c>
      <c r="AM1605" s="2">
        <v>1709.12</v>
      </c>
      <c r="AP1605" s="12">
        <v>2633.4</v>
      </c>
      <c r="AQ1605" s="3">
        <v>1973.62</v>
      </c>
      <c r="BE1605" s="2">
        <v>3945</v>
      </c>
      <c r="BF1605" s="41">
        <v>4030</v>
      </c>
      <c r="BG1605" s="2">
        <f t="shared" si="158"/>
        <v>4052.7142857142858</v>
      </c>
      <c r="BH1605" s="41">
        <v>4060</v>
      </c>
      <c r="BI1605" s="41"/>
      <c r="BJ1605" s="2">
        <f t="shared" si="157"/>
        <v>4162.95</v>
      </c>
      <c r="BK1605" s="41"/>
      <c r="BL1605" s="2">
        <v>4906.8</v>
      </c>
      <c r="BM1605" s="2">
        <v>2119.79</v>
      </c>
      <c r="BN1605" s="2">
        <v>4660.7</v>
      </c>
      <c r="BO1605" s="2">
        <v>2387.9</v>
      </c>
      <c r="BP1605" s="41"/>
      <c r="CA1605" s="41"/>
      <c r="CG1605" s="69"/>
      <c r="GI1605" s="69"/>
      <c r="GJ1605" s="69"/>
      <c r="GK1605" s="69"/>
      <c r="GL1605" s="41"/>
      <c r="GM1605" s="41"/>
      <c r="GN1605" s="41"/>
      <c r="GO1605" s="41"/>
      <c r="GP1605" s="41"/>
      <c r="GQ1605" s="41"/>
      <c r="GR1605" s="41"/>
      <c r="GS1605" s="41"/>
      <c r="GT1605" s="41"/>
      <c r="GU1605" s="41"/>
      <c r="GV1605" s="41"/>
      <c r="GW1605" s="41"/>
      <c r="GX1605" s="41"/>
      <c r="GY1605" s="41"/>
      <c r="GZ1605" s="41"/>
      <c r="HA1605" s="41"/>
      <c r="HB1605" s="41"/>
      <c r="HC1605" s="41"/>
      <c r="HD1605" s="41"/>
      <c r="HE1605" s="41"/>
      <c r="HF1605" s="41"/>
      <c r="HG1605" s="41"/>
      <c r="HH1605" s="41"/>
      <c r="HI1605" s="41"/>
      <c r="HJ1605" s="41"/>
      <c r="HK1605" s="41"/>
      <c r="HL1605" s="215"/>
      <c r="HM1605" s="41"/>
      <c r="HN1605" s="12">
        <f t="shared" si="152"/>
        <v>4871.0200000000004</v>
      </c>
      <c r="HO1605" s="2">
        <f t="shared" si="153"/>
        <v>3334.16</v>
      </c>
      <c r="HP1605" s="3">
        <f t="shared" si="155"/>
        <v>3243.36</v>
      </c>
      <c r="HW1605" s="197"/>
    </row>
    <row r="1606" spans="1:231" x14ac:dyDescent="0.3">
      <c r="A1606" s="70">
        <v>42711</v>
      </c>
      <c r="B1606" s="40">
        <v>3865</v>
      </c>
      <c r="C1606" s="40">
        <f t="shared" si="156"/>
        <v>3930.4761904761904</v>
      </c>
      <c r="D1606" s="12">
        <v>4783.63</v>
      </c>
      <c r="E1606" s="2">
        <v>1984.57</v>
      </c>
      <c r="H1606" s="2">
        <v>4537.53</v>
      </c>
      <c r="I1606" s="3">
        <v>2251.5100000000002</v>
      </c>
      <c r="J1606" s="12">
        <v>4606.25</v>
      </c>
      <c r="K1606" s="2">
        <v>1824.18</v>
      </c>
      <c r="N1606" s="12">
        <v>4360.1499999999996</v>
      </c>
      <c r="O1606" s="3">
        <v>2089.7199999999998</v>
      </c>
      <c r="P1606" s="12">
        <v>4811.04</v>
      </c>
      <c r="Q1606" s="2">
        <v>2051.5300000000002</v>
      </c>
      <c r="T1606" s="2">
        <v>4564.9399999999996</v>
      </c>
      <c r="U1606" s="3">
        <v>2319.0500000000002</v>
      </c>
      <c r="AJ1606" s="2">
        <f t="shared" si="151"/>
        <v>3571</v>
      </c>
      <c r="AK1606" s="2">
        <v>294</v>
      </c>
      <c r="AL1606" s="12">
        <v>2792.33</v>
      </c>
      <c r="AM1606" s="2">
        <v>1627.78</v>
      </c>
      <c r="AP1606" s="12">
        <v>2546.23</v>
      </c>
      <c r="AQ1606" s="3">
        <v>1891.58</v>
      </c>
      <c r="BE1606" s="2">
        <v>3986</v>
      </c>
      <c r="BF1606" s="41">
        <v>4047</v>
      </c>
      <c r="BG1606" s="2">
        <f t="shared" si="158"/>
        <v>4051.2380952380954</v>
      </c>
      <c r="BH1606" s="41">
        <v>4077</v>
      </c>
      <c r="BI1606" s="41"/>
      <c r="BJ1606" s="2">
        <f t="shared" si="157"/>
        <v>4158.8571428571431</v>
      </c>
      <c r="BK1606" s="41"/>
      <c r="BL1606" s="2">
        <v>4893.0600000000004</v>
      </c>
      <c r="BM1606" s="2">
        <v>2073.11</v>
      </c>
      <c r="BN1606" s="2">
        <v>4646.96</v>
      </c>
      <c r="BO1606" s="2">
        <v>2340.8200000000002</v>
      </c>
      <c r="BP1606" s="41"/>
      <c r="CA1606" s="41"/>
      <c r="CG1606" s="69"/>
      <c r="GI1606" s="69"/>
      <c r="GJ1606" s="69"/>
      <c r="GK1606" s="69"/>
      <c r="GL1606" s="41"/>
      <c r="GM1606" s="41"/>
      <c r="GN1606" s="41"/>
      <c r="GO1606" s="41"/>
      <c r="GP1606" s="41"/>
      <c r="GQ1606" s="41"/>
      <c r="GR1606" s="41"/>
      <c r="GS1606" s="41"/>
      <c r="GT1606" s="41"/>
      <c r="GU1606" s="41"/>
      <c r="GV1606" s="41"/>
      <c r="GW1606" s="41"/>
      <c r="GX1606" s="41"/>
      <c r="GY1606" s="41"/>
      <c r="GZ1606" s="41"/>
      <c r="HA1606" s="41"/>
      <c r="HB1606" s="41"/>
      <c r="HC1606" s="41"/>
      <c r="HD1606" s="41"/>
      <c r="HE1606" s="41"/>
      <c r="HF1606" s="41"/>
      <c r="HG1606" s="41"/>
      <c r="HH1606" s="41"/>
      <c r="HI1606" s="41"/>
      <c r="HJ1606" s="41"/>
      <c r="HK1606" s="41"/>
      <c r="HL1606" s="215"/>
      <c r="HM1606" s="41"/>
      <c r="HN1606" s="12">
        <f t="shared" si="152"/>
        <v>4836.25</v>
      </c>
      <c r="HO1606" s="2">
        <f t="shared" si="153"/>
        <v>3392.3</v>
      </c>
      <c r="HP1606" s="3">
        <f t="shared" si="155"/>
        <v>3295.8</v>
      </c>
      <c r="HW1606" s="197"/>
    </row>
    <row r="1607" spans="1:231" x14ac:dyDescent="0.3">
      <c r="A1607" s="70">
        <v>42712</v>
      </c>
      <c r="B1607" s="40">
        <v>3874</v>
      </c>
      <c r="C1607" s="40">
        <f t="shared" si="156"/>
        <v>3928.3809523809523</v>
      </c>
      <c r="D1607" s="12">
        <v>4806.8900000000003</v>
      </c>
      <c r="E1607" s="2">
        <v>1989.41</v>
      </c>
      <c r="H1607" s="2">
        <v>4560.79</v>
      </c>
      <c r="I1607" s="3">
        <v>2256.39</v>
      </c>
      <c r="J1607" s="12">
        <v>4641.0200000000004</v>
      </c>
      <c r="K1607" s="2">
        <v>1853.98</v>
      </c>
      <c r="N1607" s="12">
        <v>4394.92</v>
      </c>
      <c r="O1607" s="3">
        <v>2119.7800000000002</v>
      </c>
      <c r="P1607" s="12">
        <v>4876.16</v>
      </c>
      <c r="Q1607" s="2">
        <v>2097.91</v>
      </c>
      <c r="T1607" s="2">
        <v>4630.0600000000004</v>
      </c>
      <c r="U1607" s="3">
        <v>2365.84</v>
      </c>
      <c r="AJ1607" s="2">
        <f t="shared" si="151"/>
        <v>3580</v>
      </c>
      <c r="AK1607" s="2">
        <v>294</v>
      </c>
      <c r="AL1607" s="12">
        <v>2837.97</v>
      </c>
      <c r="AM1607" s="2">
        <v>1654.91</v>
      </c>
      <c r="AP1607" s="12">
        <v>2591.87</v>
      </c>
      <c r="AQ1607" s="3">
        <v>1918.94</v>
      </c>
      <c r="BE1607" s="2">
        <v>3994</v>
      </c>
      <c r="BF1607" s="41">
        <v>4081</v>
      </c>
      <c r="BG1607" s="2">
        <f t="shared" si="158"/>
        <v>4049.4761904761904</v>
      </c>
      <c r="BH1607" s="41">
        <v>4111</v>
      </c>
      <c r="BI1607" s="41"/>
      <c r="BJ1607" s="2">
        <f t="shared" si="157"/>
        <v>4158.0476190476193</v>
      </c>
      <c r="BK1607" s="41"/>
      <c r="BL1607" s="2">
        <v>4878.0200000000004</v>
      </c>
      <c r="BM1607" s="2">
        <v>2077.89</v>
      </c>
      <c r="BN1607" s="2">
        <v>4631.92</v>
      </c>
      <c r="BO1607" s="2">
        <v>2345.64</v>
      </c>
      <c r="BP1607" s="41"/>
      <c r="CA1607" s="41"/>
      <c r="CG1607" s="69"/>
      <c r="GI1607" s="69"/>
      <c r="GJ1607" s="69"/>
      <c r="GK1607" s="69"/>
      <c r="GL1607" s="41"/>
      <c r="GM1607" s="41"/>
      <c r="GN1607" s="41"/>
      <c r="GO1607" s="41"/>
      <c r="GP1607" s="41"/>
      <c r="GQ1607" s="41"/>
      <c r="GR1607" s="41"/>
      <c r="GS1607" s="41"/>
      <c r="GT1607" s="41"/>
      <c r="GU1607" s="41"/>
      <c r="GV1607" s="41"/>
      <c r="GW1607" s="41"/>
      <c r="GX1607" s="41"/>
      <c r="GY1607" s="41"/>
      <c r="GZ1607" s="41"/>
      <c r="HA1607" s="41"/>
      <c r="HB1607" s="41"/>
      <c r="HC1607" s="41"/>
      <c r="HD1607" s="41"/>
      <c r="HE1607" s="41"/>
      <c r="HF1607" s="41"/>
      <c r="HG1607" s="41"/>
      <c r="HH1607" s="41"/>
      <c r="HI1607" s="41"/>
      <c r="HJ1607" s="41"/>
      <c r="HK1607" s="41"/>
      <c r="HL1607" s="215"/>
      <c r="HM1607" s="41"/>
      <c r="HN1607" s="12">
        <f t="shared" si="152"/>
        <v>4871.0200000000004</v>
      </c>
      <c r="HO1607" s="2">
        <f t="shared" si="153"/>
        <v>3401.48</v>
      </c>
      <c r="HP1607" s="3">
        <f t="shared" si="155"/>
        <v>3304.0800000000004</v>
      </c>
      <c r="HW1607" s="197"/>
    </row>
    <row r="1608" spans="1:231" x14ac:dyDescent="0.3">
      <c r="A1608" s="70">
        <v>42713</v>
      </c>
      <c r="B1608" s="40">
        <v>3925</v>
      </c>
      <c r="C1608" s="40">
        <f t="shared" si="156"/>
        <v>3929.5714285714284</v>
      </c>
      <c r="D1608" s="12">
        <v>4865.6499999999996</v>
      </c>
      <c r="E1608" s="2">
        <v>2043.13</v>
      </c>
      <c r="H1608" s="2">
        <v>4619.55</v>
      </c>
      <c r="I1608" s="3">
        <v>2310.58</v>
      </c>
      <c r="J1608" s="12">
        <v>4669.99</v>
      </c>
      <c r="K1608" s="2">
        <v>1878.81</v>
      </c>
      <c r="N1608" s="12">
        <v>4423.8900000000003</v>
      </c>
      <c r="O1608" s="3">
        <v>2144.83</v>
      </c>
      <c r="P1608" s="12">
        <v>4893.7299999999996</v>
      </c>
      <c r="Q1608" s="2">
        <v>2111.7199999999998</v>
      </c>
      <c r="T1608" s="2">
        <v>4647.63</v>
      </c>
      <c r="U1608" s="3">
        <v>2379.77</v>
      </c>
      <c r="AJ1608" s="2">
        <f t="shared" ref="AJ1608:AJ1671" si="159">B1608-AK1608</f>
        <v>3631</v>
      </c>
      <c r="AK1608" s="2">
        <v>294</v>
      </c>
      <c r="AL1608" s="12">
        <v>2864.67</v>
      </c>
      <c r="AM1608" s="2">
        <v>1677.51</v>
      </c>
      <c r="AP1608" s="12">
        <v>2618.5700000000002</v>
      </c>
      <c r="AQ1608" s="3">
        <v>1941.74</v>
      </c>
      <c r="BE1608" s="2">
        <v>4035</v>
      </c>
      <c r="BF1608" s="41">
        <v>4115</v>
      </c>
      <c r="BG1608" s="2">
        <f t="shared" si="158"/>
        <v>4050.9047619047619</v>
      </c>
      <c r="BH1608" s="41">
        <v>4130</v>
      </c>
      <c r="BI1608" s="41"/>
      <c r="BJ1608" s="2">
        <f t="shared" si="157"/>
        <v>4159.2380952380954</v>
      </c>
      <c r="BK1608" s="41"/>
      <c r="BL1608" s="2">
        <v>4906.75</v>
      </c>
      <c r="BM1608" s="2">
        <v>2133.84</v>
      </c>
      <c r="BN1608" s="2">
        <v>4660.6499999999996</v>
      </c>
      <c r="BO1608" s="2">
        <v>2402.0700000000002</v>
      </c>
      <c r="BP1608" s="41"/>
      <c r="CA1608" s="41"/>
      <c r="CG1608" s="69"/>
      <c r="GI1608" s="69"/>
      <c r="GJ1608" s="69"/>
      <c r="GK1608" s="69"/>
      <c r="GL1608" s="41"/>
      <c r="GM1608" s="41"/>
      <c r="GN1608" s="41"/>
      <c r="GO1608" s="41"/>
      <c r="GP1608" s="41"/>
      <c r="GQ1608" s="41"/>
      <c r="GR1608" s="41"/>
      <c r="GS1608" s="41"/>
      <c r="GT1608" s="41"/>
      <c r="GU1608" s="41"/>
      <c r="GV1608" s="41"/>
      <c r="GW1608" s="41"/>
      <c r="GX1608" s="41"/>
      <c r="GY1608" s="41"/>
      <c r="GZ1608" s="41"/>
      <c r="HA1608" s="41"/>
      <c r="HB1608" s="41"/>
      <c r="HC1608" s="41"/>
      <c r="HD1608" s="41"/>
      <c r="HE1608" s="41"/>
      <c r="HF1608" s="41"/>
      <c r="HG1608" s="41"/>
      <c r="HH1608" s="41"/>
      <c r="HI1608" s="41"/>
      <c r="HJ1608" s="41"/>
      <c r="HK1608" s="41"/>
      <c r="HL1608" s="215"/>
      <c r="HM1608" s="41"/>
      <c r="HN1608" s="12">
        <f t="shared" si="152"/>
        <v>4899.99</v>
      </c>
      <c r="HO1608" s="2">
        <f t="shared" si="153"/>
        <v>3453.5</v>
      </c>
      <c r="HP1608" s="3">
        <f t="shared" si="155"/>
        <v>3351</v>
      </c>
      <c r="HW1608" s="197"/>
    </row>
    <row r="1609" spans="1:231" x14ac:dyDescent="0.3">
      <c r="A1609" s="64">
        <v>42716</v>
      </c>
      <c r="B1609" s="40">
        <v>3920</v>
      </c>
      <c r="C1609" s="40">
        <f t="shared" si="156"/>
        <v>3926.6190476190477</v>
      </c>
      <c r="D1609" s="12">
        <v>4950.3599999999997</v>
      </c>
      <c r="E1609" s="2">
        <v>2131.0300000000002</v>
      </c>
      <c r="H1609" s="2">
        <v>4704.26</v>
      </c>
      <c r="I1609" s="3">
        <v>2399.2399999999998</v>
      </c>
      <c r="J1609" s="12">
        <v>4647.08</v>
      </c>
      <c r="K1609" s="2">
        <v>1860.87</v>
      </c>
      <c r="N1609" s="12">
        <v>4400.9799999999996</v>
      </c>
      <c r="O1609" s="3">
        <v>2126.73</v>
      </c>
      <c r="P1609" s="12">
        <v>4840.17</v>
      </c>
      <c r="Q1609" s="2">
        <v>2063.5500000000002</v>
      </c>
      <c r="T1609" s="2">
        <v>4594.07</v>
      </c>
      <c r="U1609" s="3">
        <v>2331.1799999999998</v>
      </c>
      <c r="AJ1609" s="2">
        <f t="shared" si="159"/>
        <v>3626</v>
      </c>
      <c r="AK1609" s="2">
        <v>294</v>
      </c>
      <c r="AL1609" s="12">
        <v>2830.85</v>
      </c>
      <c r="AM1609" s="2">
        <v>1648.88</v>
      </c>
      <c r="AP1609" s="12">
        <v>2584.75</v>
      </c>
      <c r="AQ1609" s="3">
        <v>1912.86</v>
      </c>
      <c r="BE1609" s="2">
        <v>4034</v>
      </c>
      <c r="BF1609" s="41">
        <v>4119</v>
      </c>
      <c r="BG1609" s="2">
        <f t="shared" si="158"/>
        <v>4048.3809523809523</v>
      </c>
      <c r="BH1609" s="41">
        <v>4150</v>
      </c>
      <c r="BI1609" s="41"/>
      <c r="BJ1609" s="2">
        <f t="shared" si="157"/>
        <v>4157.7619047619046</v>
      </c>
      <c r="BK1609" s="41"/>
      <c r="BL1609" s="2">
        <v>5026.6099999999997</v>
      </c>
      <c r="BM1609" s="2">
        <v>2216.7600000000002</v>
      </c>
      <c r="BN1609" s="2">
        <v>4780.51</v>
      </c>
      <c r="BO1609" s="2">
        <v>2485.7199999999998</v>
      </c>
      <c r="BP1609" s="41"/>
      <c r="CA1609" s="41"/>
      <c r="CG1609" s="69"/>
      <c r="GI1609" s="69"/>
      <c r="GJ1609" s="69"/>
      <c r="GK1609" s="69"/>
      <c r="GL1609" s="41"/>
      <c r="GM1609" s="41"/>
      <c r="GN1609" s="41"/>
      <c r="GO1609" s="41"/>
      <c r="GP1609" s="41"/>
      <c r="GQ1609" s="41"/>
      <c r="GR1609" s="41"/>
      <c r="GS1609" s="41"/>
      <c r="GT1609" s="41"/>
      <c r="GU1609" s="41"/>
      <c r="GV1609" s="41"/>
      <c r="GW1609" s="41"/>
      <c r="GX1609" s="41"/>
      <c r="GY1609" s="41"/>
      <c r="GZ1609" s="41"/>
      <c r="HA1609" s="41"/>
      <c r="HB1609" s="41"/>
      <c r="HC1609" s="41"/>
      <c r="HD1609" s="41"/>
      <c r="HE1609" s="41"/>
      <c r="HF1609" s="41"/>
      <c r="HG1609" s="41"/>
      <c r="HH1609" s="41"/>
      <c r="HI1609" s="41"/>
      <c r="HJ1609" s="41"/>
      <c r="HK1609" s="41"/>
      <c r="HL1609" s="215"/>
      <c r="HM1609" s="41"/>
      <c r="HN1609" s="12">
        <f t="shared" si="152"/>
        <v>4877.08</v>
      </c>
      <c r="HO1609" s="2">
        <f t="shared" si="153"/>
        <v>3448.4</v>
      </c>
      <c r="HP1609" s="3">
        <f t="shared" si="155"/>
        <v>3346.4</v>
      </c>
      <c r="HW1609" s="197"/>
    </row>
    <row r="1610" spans="1:231" x14ac:dyDescent="0.3">
      <c r="A1610" s="64">
        <v>42717</v>
      </c>
      <c r="B1610" s="40">
        <v>3903</v>
      </c>
      <c r="C1610" s="40">
        <f t="shared" si="156"/>
        <v>3921.9523809523807</v>
      </c>
      <c r="D1610" s="12">
        <v>4957.62</v>
      </c>
      <c r="E1610" s="2">
        <v>2138.92</v>
      </c>
      <c r="H1610" s="2">
        <v>4711.5200000000004</v>
      </c>
      <c r="I1610" s="3">
        <v>2407.1999999999998</v>
      </c>
      <c r="J1610" s="12">
        <v>4641.26</v>
      </c>
      <c r="K1610" s="2">
        <v>1855.87</v>
      </c>
      <c r="N1610" s="12">
        <v>4395.16</v>
      </c>
      <c r="O1610" s="3">
        <v>2121.69</v>
      </c>
      <c r="P1610" s="12">
        <v>4847.68</v>
      </c>
      <c r="Q1610" s="2">
        <v>2071.59</v>
      </c>
      <c r="T1610" s="2">
        <v>4601.58</v>
      </c>
      <c r="U1610" s="3">
        <v>2339.29</v>
      </c>
      <c r="AJ1610" s="2">
        <f t="shared" si="159"/>
        <v>3609</v>
      </c>
      <c r="AK1610" s="2">
        <v>294</v>
      </c>
      <c r="AL1610" s="12">
        <v>2853.03</v>
      </c>
      <c r="AM1610" s="2">
        <v>1671.33</v>
      </c>
      <c r="AP1610" s="12">
        <v>2606.9299999999998</v>
      </c>
      <c r="AQ1610" s="3">
        <v>1935.5</v>
      </c>
      <c r="BE1610" s="2">
        <v>4021</v>
      </c>
      <c r="BF1610" s="41">
        <v>4103</v>
      </c>
      <c r="BG1610" s="2">
        <f t="shared" si="158"/>
        <v>4043.6190476190477</v>
      </c>
      <c r="BH1610" s="41">
        <v>4123</v>
      </c>
      <c r="BI1610" s="41"/>
      <c r="BJ1610" s="2">
        <f t="shared" si="157"/>
        <v>4152.333333333333</v>
      </c>
      <c r="BK1610" s="41"/>
      <c r="BL1610" s="2">
        <v>5034.04</v>
      </c>
      <c r="BM1610" s="2">
        <v>2218.27</v>
      </c>
      <c r="BN1610" s="2">
        <v>4787.9399999999996</v>
      </c>
      <c r="BO1610" s="2">
        <v>2487.2399999999998</v>
      </c>
      <c r="BP1610" s="41"/>
      <c r="CA1610" s="41"/>
      <c r="CG1610" s="69"/>
      <c r="GI1610" s="69"/>
      <c r="GJ1610" s="69"/>
      <c r="GK1610" s="69"/>
      <c r="GL1610" s="41"/>
      <c r="GM1610" s="41"/>
      <c r="GN1610" s="41"/>
      <c r="GO1610" s="41"/>
      <c r="GP1610" s="41"/>
      <c r="GQ1610" s="41"/>
      <c r="GR1610" s="41"/>
      <c r="GS1610" s="41"/>
      <c r="GT1610" s="41"/>
      <c r="GU1610" s="41"/>
      <c r="GV1610" s="41"/>
      <c r="GW1610" s="41"/>
      <c r="GX1610" s="41"/>
      <c r="GY1610" s="41"/>
      <c r="GZ1610" s="41"/>
      <c r="HA1610" s="41"/>
      <c r="HB1610" s="41"/>
      <c r="HC1610" s="41"/>
      <c r="HD1610" s="41"/>
      <c r="HE1610" s="41"/>
      <c r="HF1610" s="41"/>
      <c r="HG1610" s="41"/>
      <c r="HH1610" s="41"/>
      <c r="HI1610" s="41"/>
      <c r="HJ1610" s="41"/>
      <c r="HK1610" s="41"/>
      <c r="HL1610" s="215"/>
      <c r="HM1610" s="41"/>
      <c r="HN1610" s="12">
        <f t="shared" si="152"/>
        <v>4871.26</v>
      </c>
      <c r="HO1610" s="2">
        <f t="shared" si="153"/>
        <v>3431.06</v>
      </c>
      <c r="HP1610" s="3">
        <f t="shared" si="155"/>
        <v>3330.76</v>
      </c>
      <c r="HW1610" s="197"/>
    </row>
    <row r="1611" spans="1:231" x14ac:dyDescent="0.3">
      <c r="A1611" s="64">
        <v>42718</v>
      </c>
      <c r="B1611" s="40">
        <v>3900</v>
      </c>
      <c r="C1611" s="40">
        <f t="shared" si="156"/>
        <v>3918.7619047619046</v>
      </c>
      <c r="D1611" s="12">
        <v>5048.9399999999996</v>
      </c>
      <c r="E1611" s="2">
        <v>2217.61</v>
      </c>
      <c r="H1611" s="2">
        <v>4802.84</v>
      </c>
      <c r="I1611" s="3">
        <v>2486.58</v>
      </c>
      <c r="J1611" s="12">
        <v>4708.62</v>
      </c>
      <c r="K1611" s="2">
        <v>1911.92</v>
      </c>
      <c r="N1611" s="12">
        <v>4462.5200000000004</v>
      </c>
      <c r="O1611" s="3">
        <v>2178.23</v>
      </c>
      <c r="P1611" s="12">
        <v>4963.97</v>
      </c>
      <c r="Q1611" s="2">
        <v>2176.0100000000002</v>
      </c>
      <c r="T1611" s="2">
        <v>4717.87</v>
      </c>
      <c r="U1611" s="3">
        <v>2444.61</v>
      </c>
      <c r="AJ1611" s="2">
        <f t="shared" si="159"/>
        <v>3606</v>
      </c>
      <c r="AK1611" s="2">
        <v>294</v>
      </c>
      <c r="AL1611" s="12">
        <v>2942.81</v>
      </c>
      <c r="AM1611" s="2">
        <v>1749.35</v>
      </c>
      <c r="AP1611" s="12">
        <v>2696.71</v>
      </c>
      <c r="AQ1611" s="3">
        <v>2014.2</v>
      </c>
      <c r="BE1611" s="2">
        <v>4020</v>
      </c>
      <c r="BF1611" s="41">
        <v>4107</v>
      </c>
      <c r="BG1611" s="2">
        <f t="shared" si="158"/>
        <v>4040.6666666666665</v>
      </c>
      <c r="BH1611" s="41">
        <v>4126</v>
      </c>
      <c r="BI1611" s="41"/>
      <c r="BJ1611" s="2">
        <f t="shared" si="157"/>
        <v>4148.2380952380954</v>
      </c>
      <c r="BK1611" s="41"/>
      <c r="BL1611" s="2">
        <v>5187.05</v>
      </c>
      <c r="BM1611" s="2">
        <v>2353.04</v>
      </c>
      <c r="BN1611" s="2">
        <v>4940.95</v>
      </c>
      <c r="BO1611" s="2">
        <v>2623.18</v>
      </c>
      <c r="BP1611" s="41"/>
      <c r="CA1611" s="41"/>
      <c r="CG1611" s="69"/>
      <c r="GI1611" s="69"/>
      <c r="GJ1611" s="69"/>
      <c r="GK1611" s="69"/>
      <c r="GL1611" s="41"/>
      <c r="GM1611" s="41"/>
      <c r="GN1611" s="41"/>
      <c r="GO1611" s="41"/>
      <c r="GP1611" s="41"/>
      <c r="GQ1611" s="41"/>
      <c r="GR1611" s="41"/>
      <c r="GS1611" s="41"/>
      <c r="GT1611" s="41"/>
      <c r="GU1611" s="41"/>
      <c r="GV1611" s="41"/>
      <c r="GW1611" s="41"/>
      <c r="GX1611" s="41"/>
      <c r="GY1611" s="41"/>
      <c r="GZ1611" s="41"/>
      <c r="HA1611" s="41"/>
      <c r="HB1611" s="41"/>
      <c r="HC1611" s="41"/>
      <c r="HD1611" s="41"/>
      <c r="HE1611" s="41"/>
      <c r="HF1611" s="41"/>
      <c r="HG1611" s="41"/>
      <c r="HH1611" s="41"/>
      <c r="HI1611" s="41"/>
      <c r="HJ1611" s="41"/>
      <c r="HK1611" s="41"/>
      <c r="HL1611" s="215"/>
      <c r="HM1611" s="41"/>
      <c r="HN1611" s="12">
        <f t="shared" si="152"/>
        <v>4938.62</v>
      </c>
      <c r="HO1611" s="2">
        <f t="shared" si="153"/>
        <v>3428</v>
      </c>
      <c r="HP1611" s="3">
        <f t="shared" si="155"/>
        <v>3328</v>
      </c>
      <c r="HW1611" s="197"/>
    </row>
    <row r="1612" spans="1:231" x14ac:dyDescent="0.3">
      <c r="A1612" s="64">
        <v>42719</v>
      </c>
      <c r="B1612" s="40">
        <v>3944</v>
      </c>
      <c r="C1612" s="40">
        <f t="shared" si="156"/>
        <v>3916.7619047619046</v>
      </c>
      <c r="D1612" s="12">
        <v>5066.34</v>
      </c>
      <c r="E1612" s="2">
        <v>2235.94</v>
      </c>
      <c r="H1612" s="2">
        <v>4820.24</v>
      </c>
      <c r="I1612" s="3">
        <v>2505.0700000000002</v>
      </c>
      <c r="J1612" s="12">
        <v>4698.97</v>
      </c>
      <c r="K1612" s="2">
        <v>1903.65</v>
      </c>
      <c r="N1612" s="12">
        <v>4452.87</v>
      </c>
      <c r="O1612" s="3">
        <v>2169.88</v>
      </c>
      <c r="P1612" s="12">
        <v>4953.3999999999996</v>
      </c>
      <c r="Q1612" s="2">
        <v>2166.79</v>
      </c>
      <c r="T1612" s="2">
        <v>4707.3</v>
      </c>
      <c r="U1612" s="3">
        <v>2435.31</v>
      </c>
      <c r="AJ1612" s="2">
        <f t="shared" si="159"/>
        <v>3650</v>
      </c>
      <c r="AK1612" s="2">
        <v>294</v>
      </c>
      <c r="AL1612" s="12">
        <v>2947.9</v>
      </c>
      <c r="AM1612" s="2">
        <v>1755.51</v>
      </c>
      <c r="AP1612" s="12">
        <v>2701.8</v>
      </c>
      <c r="AQ1612" s="3">
        <v>2020.42</v>
      </c>
      <c r="BE1612" s="2">
        <v>4064</v>
      </c>
      <c r="BF1612" s="41">
        <v>4152</v>
      </c>
      <c r="BG1612" s="2">
        <f t="shared" si="158"/>
        <v>4038.0476190476193</v>
      </c>
      <c r="BH1612" s="41">
        <v>4178</v>
      </c>
      <c r="BI1612" s="41"/>
      <c r="BJ1612" s="2">
        <f t="shared" si="157"/>
        <v>4145.8571428571431</v>
      </c>
      <c r="BK1612" s="41"/>
      <c r="BL1612" s="2">
        <v>5139.8500000000004</v>
      </c>
      <c r="BM1612" s="2">
        <v>2297.1</v>
      </c>
      <c r="BN1612" s="2">
        <v>4893.75</v>
      </c>
      <c r="BO1612" s="2">
        <v>2566.7600000000002</v>
      </c>
      <c r="BP1612" s="41"/>
      <c r="CA1612" s="41"/>
      <c r="CG1612" s="69"/>
      <c r="GI1612" s="69"/>
      <c r="GJ1612" s="69"/>
      <c r="GK1612" s="69"/>
      <c r="GL1612" s="41"/>
      <c r="GM1612" s="41"/>
      <c r="GN1612" s="41"/>
      <c r="GO1612" s="41"/>
      <c r="GP1612" s="41"/>
      <c r="GQ1612" s="41"/>
      <c r="GR1612" s="41"/>
      <c r="GS1612" s="41"/>
      <c r="GT1612" s="41"/>
      <c r="GU1612" s="41"/>
      <c r="GV1612" s="41"/>
      <c r="GW1612" s="41"/>
      <c r="GX1612" s="41"/>
      <c r="GY1612" s="41"/>
      <c r="GZ1612" s="41"/>
      <c r="HA1612" s="41"/>
      <c r="HB1612" s="41"/>
      <c r="HC1612" s="41"/>
      <c r="HD1612" s="41"/>
      <c r="HE1612" s="41"/>
      <c r="HF1612" s="41"/>
      <c r="HG1612" s="41"/>
      <c r="HH1612" s="41"/>
      <c r="HI1612" s="41"/>
      <c r="HJ1612" s="41"/>
      <c r="HK1612" s="41"/>
      <c r="HL1612" s="215"/>
      <c r="HM1612" s="41"/>
      <c r="HN1612" s="12">
        <f t="shared" si="152"/>
        <v>4928.97</v>
      </c>
      <c r="HO1612" s="2">
        <f t="shared" si="153"/>
        <v>3472.88</v>
      </c>
      <c r="HP1612" s="3">
        <f t="shared" si="155"/>
        <v>3368.48</v>
      </c>
      <c r="HW1612" s="197"/>
    </row>
    <row r="1613" spans="1:231" x14ac:dyDescent="0.3">
      <c r="A1613" s="64">
        <v>42720</v>
      </c>
      <c r="B1613" s="40">
        <v>3944</v>
      </c>
      <c r="C1613" s="40">
        <f t="shared" si="156"/>
        <v>3915.5238095238096</v>
      </c>
      <c r="D1613" s="12">
        <v>5034.76</v>
      </c>
      <c r="E1613" s="2">
        <v>2203.71</v>
      </c>
      <c r="H1613" s="2">
        <v>4788.66</v>
      </c>
      <c r="I1613" s="3">
        <v>2472.56</v>
      </c>
      <c r="J1613" s="12">
        <v>4708.62</v>
      </c>
      <c r="K1613" s="2">
        <v>1911.92</v>
      </c>
      <c r="N1613" s="12">
        <v>4462.5200000000004</v>
      </c>
      <c r="O1613" s="3">
        <v>2178.23</v>
      </c>
      <c r="P1613" s="12">
        <v>4921.42</v>
      </c>
      <c r="Q1613" s="2">
        <v>2134.31</v>
      </c>
      <c r="T1613" s="2">
        <v>4675.32</v>
      </c>
      <c r="U1613" s="3">
        <v>2402.5500000000002</v>
      </c>
      <c r="AJ1613" s="2">
        <f t="shared" si="159"/>
        <v>3750</v>
      </c>
      <c r="AK1613" s="2">
        <v>194</v>
      </c>
      <c r="AL1613" s="12">
        <v>2942.81</v>
      </c>
      <c r="AM1613" s="2">
        <v>1749.35</v>
      </c>
      <c r="AP1613" s="12">
        <v>2696.71</v>
      </c>
      <c r="AQ1613" s="3">
        <v>2014.2</v>
      </c>
      <c r="BE1613" s="2">
        <v>4064</v>
      </c>
      <c r="BF1613" s="41">
        <v>4152</v>
      </c>
      <c r="BG1613" s="2">
        <f t="shared" si="158"/>
        <v>4036.8095238095239</v>
      </c>
      <c r="BH1613" s="41">
        <v>4178</v>
      </c>
      <c r="BI1613" s="41"/>
      <c r="BJ1613" s="2">
        <f t="shared" si="157"/>
        <v>4143.9047619047615</v>
      </c>
      <c r="BK1613" s="41"/>
      <c r="BL1613" s="2">
        <v>5099.8999999999996</v>
      </c>
      <c r="BM1613" s="2">
        <v>2267.64</v>
      </c>
      <c r="BN1613" s="2">
        <v>4853.8</v>
      </c>
      <c r="BO1613" s="2">
        <v>2537.04</v>
      </c>
      <c r="BP1613" s="41"/>
      <c r="CA1613" s="41"/>
      <c r="CG1613" s="69"/>
      <c r="GI1613" s="69"/>
      <c r="GJ1613" s="69"/>
      <c r="GK1613" s="69"/>
      <c r="GL1613" s="41"/>
      <c r="GM1613" s="41"/>
      <c r="GN1613" s="41"/>
      <c r="GO1613" s="41"/>
      <c r="GP1613" s="41"/>
      <c r="GQ1613" s="41"/>
      <c r="GR1613" s="41"/>
      <c r="GS1613" s="41"/>
      <c r="GT1613" s="41"/>
      <c r="GU1613" s="41"/>
      <c r="GV1613" s="41"/>
      <c r="GW1613" s="41"/>
      <c r="GX1613" s="41"/>
      <c r="GY1613" s="41"/>
      <c r="GZ1613" s="41"/>
      <c r="HA1613" s="41"/>
      <c r="HB1613" s="41"/>
      <c r="HC1613" s="41"/>
      <c r="HD1613" s="41"/>
      <c r="HE1613" s="41"/>
      <c r="HF1613" s="41"/>
      <c r="HG1613" s="41"/>
      <c r="HH1613" s="41"/>
      <c r="HI1613" s="41"/>
      <c r="HJ1613" s="41"/>
      <c r="HK1613" s="41"/>
      <c r="HL1613" s="215"/>
      <c r="HM1613" s="41"/>
      <c r="HN1613" s="12">
        <f t="shared" ref="HN1613:HN1676" si="160">J1613+230</f>
        <v>4938.62</v>
      </c>
      <c r="HO1613" s="2">
        <f t="shared" si="153"/>
        <v>3472.88</v>
      </c>
      <c r="HP1613" s="3">
        <f t="shared" si="155"/>
        <v>3368.48</v>
      </c>
      <c r="HW1613" s="197"/>
    </row>
    <row r="1614" spans="1:231" x14ac:dyDescent="0.3">
      <c r="A1614" s="64">
        <v>42723</v>
      </c>
      <c r="B1614" s="40">
        <v>3922</v>
      </c>
      <c r="C1614" s="40">
        <f t="shared" si="156"/>
        <v>3913.0952380952381</v>
      </c>
      <c r="D1614" s="12">
        <v>5079.38</v>
      </c>
      <c r="E1614" s="2">
        <v>2243.84</v>
      </c>
      <c r="H1614" s="2">
        <v>4833.28</v>
      </c>
      <c r="I1614" s="3">
        <v>2513.04</v>
      </c>
      <c r="J1614" s="12">
        <v>4735.67</v>
      </c>
      <c r="K1614" s="2">
        <v>1935.1</v>
      </c>
      <c r="N1614" s="12">
        <v>4489.57</v>
      </c>
      <c r="O1614" s="3">
        <v>2201.61</v>
      </c>
      <c r="P1614" s="12">
        <v>4950.58</v>
      </c>
      <c r="Q1614" s="2">
        <v>2159.71</v>
      </c>
      <c r="T1614" s="2">
        <v>4704.4799999999996</v>
      </c>
      <c r="U1614" s="3">
        <v>2428.17</v>
      </c>
      <c r="AJ1614" s="2">
        <f t="shared" si="159"/>
        <v>3728</v>
      </c>
      <c r="AK1614" s="2">
        <v>194</v>
      </c>
      <c r="AL1614" s="12">
        <v>2968.16</v>
      </c>
      <c r="AM1614" s="2">
        <v>1770.86</v>
      </c>
      <c r="AP1614" s="12">
        <v>2722.06</v>
      </c>
      <c r="AQ1614" s="3">
        <v>2035.9</v>
      </c>
      <c r="BE1614" s="2">
        <v>4052</v>
      </c>
      <c r="BF1614" s="41">
        <v>4142</v>
      </c>
      <c r="BG1614" s="2">
        <f t="shared" si="158"/>
        <v>4034.2857142857142</v>
      </c>
      <c r="BH1614" s="41">
        <v>4152</v>
      </c>
      <c r="BI1614" s="41"/>
      <c r="BJ1614" s="2">
        <f t="shared" si="157"/>
        <v>4140.5238095238092</v>
      </c>
      <c r="BK1614" s="41"/>
      <c r="BL1614" s="2">
        <v>5145.18</v>
      </c>
      <c r="BM1614" s="2">
        <v>2308.41</v>
      </c>
      <c r="BN1614" s="2">
        <v>4899.08</v>
      </c>
      <c r="BO1614" s="2">
        <v>2578.17</v>
      </c>
      <c r="BP1614" s="41"/>
      <c r="CA1614" s="41"/>
      <c r="CG1614" s="69"/>
      <c r="GI1614" s="69"/>
      <c r="GJ1614" s="69"/>
      <c r="GK1614" s="69"/>
      <c r="GL1614" s="41"/>
      <c r="GM1614" s="41"/>
      <c r="GN1614" s="41"/>
      <c r="GO1614" s="41"/>
      <c r="GP1614" s="41"/>
      <c r="GQ1614" s="41"/>
      <c r="GR1614" s="41"/>
      <c r="GS1614" s="41"/>
      <c r="GT1614" s="41"/>
      <c r="GU1614" s="41"/>
      <c r="GV1614" s="41"/>
      <c r="GW1614" s="41"/>
      <c r="GX1614" s="41"/>
      <c r="GY1614" s="41"/>
      <c r="GZ1614" s="41"/>
      <c r="HA1614" s="41"/>
      <c r="HB1614" s="41"/>
      <c r="HC1614" s="41"/>
      <c r="HD1614" s="41"/>
      <c r="HE1614" s="41"/>
      <c r="HF1614" s="41"/>
      <c r="HG1614" s="41"/>
      <c r="HH1614" s="41"/>
      <c r="HI1614" s="41"/>
      <c r="HJ1614" s="41"/>
      <c r="HK1614" s="41"/>
      <c r="HL1614" s="215"/>
      <c r="HM1614" s="41"/>
      <c r="HN1614" s="12">
        <f t="shared" si="160"/>
        <v>4965.67</v>
      </c>
      <c r="HO1614" s="2">
        <f t="shared" si="153"/>
        <v>3450.44</v>
      </c>
      <c r="HP1614" s="3">
        <f t="shared" si="155"/>
        <v>3348.2400000000002</v>
      </c>
      <c r="HW1614" s="197"/>
    </row>
    <row r="1615" spans="1:231" x14ac:dyDescent="0.3">
      <c r="A1615" s="64">
        <v>42724</v>
      </c>
      <c r="B1615" s="40">
        <v>3963</v>
      </c>
      <c r="C1615" s="40">
        <f t="shared" si="156"/>
        <v>3913.2857142857142</v>
      </c>
      <c r="D1615" s="12">
        <v>5038.07</v>
      </c>
      <c r="E1615" s="2">
        <v>2208.2399999999998</v>
      </c>
      <c r="H1615" s="2">
        <v>4791.97</v>
      </c>
      <c r="I1615" s="3">
        <v>2477.13</v>
      </c>
      <c r="J1615" s="12">
        <v>4713.1000000000004</v>
      </c>
      <c r="K1615" s="2">
        <v>1917.5</v>
      </c>
      <c r="N1615" s="12">
        <v>4467</v>
      </c>
      <c r="O1615" s="3">
        <v>2183.85</v>
      </c>
      <c r="P1615" s="12">
        <v>4911</v>
      </c>
      <c r="Q1615" s="2">
        <v>2125.2399999999998</v>
      </c>
      <c r="T1615" s="2">
        <v>4664.8999999999996</v>
      </c>
      <c r="U1615" s="3">
        <v>2393.4</v>
      </c>
      <c r="AJ1615" s="2">
        <f t="shared" si="159"/>
        <v>3769</v>
      </c>
      <c r="AK1615" s="2">
        <v>194</v>
      </c>
      <c r="AL1615" s="12">
        <v>2933.76</v>
      </c>
      <c r="AM1615" s="2">
        <v>1741.66</v>
      </c>
      <c r="AP1615" s="12">
        <v>2687.66</v>
      </c>
      <c r="AQ1615" s="3">
        <v>2006.45</v>
      </c>
      <c r="BE1615" s="2">
        <v>4083</v>
      </c>
      <c r="BF1615" s="41">
        <v>4143</v>
      </c>
      <c r="BG1615" s="2">
        <f t="shared" si="158"/>
        <v>4034.9047619047619</v>
      </c>
      <c r="BH1615" s="41">
        <v>4187</v>
      </c>
      <c r="BI1615" s="41"/>
      <c r="BJ1615" s="2">
        <f t="shared" si="157"/>
        <v>4140.2857142857147</v>
      </c>
      <c r="BK1615" s="41"/>
      <c r="BL1615" s="2">
        <v>5141.2299999999996</v>
      </c>
      <c r="BM1615" s="2">
        <v>2268.13</v>
      </c>
      <c r="BN1615" s="2">
        <v>4895.13</v>
      </c>
      <c r="BO1615" s="2">
        <v>2537.5300000000002</v>
      </c>
      <c r="BP1615" s="41"/>
      <c r="CA1615" s="41"/>
      <c r="CG1615" s="69"/>
      <c r="GI1615" s="69"/>
      <c r="GJ1615" s="69"/>
      <c r="GK1615" s="69"/>
      <c r="GL1615" s="41"/>
      <c r="GM1615" s="41"/>
      <c r="GN1615" s="41"/>
      <c r="GO1615" s="41"/>
      <c r="GP1615" s="41"/>
      <c r="GQ1615" s="41"/>
      <c r="GR1615" s="41"/>
      <c r="GS1615" s="41"/>
      <c r="GT1615" s="41"/>
      <c r="GU1615" s="41"/>
      <c r="GV1615" s="41"/>
      <c r="GW1615" s="41"/>
      <c r="GX1615" s="41"/>
      <c r="GY1615" s="41"/>
      <c r="GZ1615" s="41"/>
      <c r="HA1615" s="41"/>
      <c r="HB1615" s="41"/>
      <c r="HC1615" s="41"/>
      <c r="HD1615" s="41"/>
      <c r="HE1615" s="41"/>
      <c r="HF1615" s="41"/>
      <c r="HG1615" s="41"/>
      <c r="HH1615" s="41"/>
      <c r="HI1615" s="41"/>
      <c r="HJ1615" s="41"/>
      <c r="HK1615" s="41"/>
      <c r="HL1615" s="215"/>
      <c r="HM1615" s="41"/>
      <c r="HN1615" s="12">
        <f t="shared" si="160"/>
        <v>4943.1000000000004</v>
      </c>
      <c r="HO1615" s="2">
        <f t="shared" si="153"/>
        <v>3492.26</v>
      </c>
      <c r="HP1615" s="3">
        <f t="shared" si="155"/>
        <v>3385.96</v>
      </c>
      <c r="HW1615" s="197"/>
    </row>
    <row r="1616" spans="1:231" x14ac:dyDescent="0.3">
      <c r="A1616" s="64">
        <v>42725</v>
      </c>
      <c r="B1616" s="40">
        <v>3945</v>
      </c>
      <c r="C1616" s="40">
        <f t="shared" si="156"/>
        <v>3913.4761904761904</v>
      </c>
      <c r="D1616" s="12">
        <v>5028.2700000000004</v>
      </c>
      <c r="E1616" s="2">
        <v>2198.12</v>
      </c>
      <c r="H1616" s="2">
        <v>4782.17</v>
      </c>
      <c r="I1616" s="3">
        <v>2466.92</v>
      </c>
      <c r="J1616" s="12">
        <v>4716.9799999999996</v>
      </c>
      <c r="K1616" s="2">
        <v>1920.83</v>
      </c>
      <c r="N1616" s="12">
        <v>4470.88</v>
      </c>
      <c r="O1616" s="3">
        <v>2187.21</v>
      </c>
      <c r="P1616" s="12">
        <v>4901.0200000000004</v>
      </c>
      <c r="Q1616" s="2">
        <v>2115</v>
      </c>
      <c r="T1616" s="2">
        <v>4654.92</v>
      </c>
      <c r="U1616" s="3">
        <v>2383.0700000000002</v>
      </c>
      <c r="AJ1616" s="2">
        <f t="shared" si="159"/>
        <v>3751</v>
      </c>
      <c r="AK1616" s="2">
        <v>194</v>
      </c>
      <c r="AL1616" s="12">
        <v>2923.23</v>
      </c>
      <c r="AM1616" s="2">
        <v>1730.87</v>
      </c>
      <c r="AP1616" s="12">
        <v>2677.13</v>
      </c>
      <c r="AQ1616" s="3">
        <v>1995.56</v>
      </c>
      <c r="BE1616" s="2">
        <v>4045</v>
      </c>
      <c r="BF1616" s="41">
        <v>4135</v>
      </c>
      <c r="BG1616" s="2">
        <f t="shared" si="158"/>
        <v>4033.7619047619046</v>
      </c>
      <c r="BH1616" s="41">
        <v>4175</v>
      </c>
      <c r="BI1616" s="41"/>
      <c r="BJ1616" s="2">
        <f t="shared" si="157"/>
        <v>4139.5714285714284</v>
      </c>
      <c r="BK1616" s="41"/>
      <c r="BL1616" s="2">
        <v>5125.59</v>
      </c>
      <c r="BM1616" s="2">
        <v>2256.8200000000002</v>
      </c>
      <c r="BN1616" s="2">
        <v>4879.49</v>
      </c>
      <c r="BO1616" s="2">
        <v>2526.13</v>
      </c>
      <c r="BP1616" s="41"/>
      <c r="CA1616" s="41"/>
      <c r="CG1616" s="69"/>
      <c r="GI1616" s="69"/>
      <c r="GJ1616" s="69"/>
      <c r="GK1616" s="69"/>
      <c r="GL1616" s="41"/>
      <c r="GM1616" s="41"/>
      <c r="GN1616" s="41"/>
      <c r="GO1616" s="41"/>
      <c r="GP1616" s="41"/>
      <c r="GQ1616" s="41"/>
      <c r="GR1616" s="41"/>
      <c r="GS1616" s="41"/>
      <c r="GT1616" s="41"/>
      <c r="GU1616" s="41"/>
      <c r="GV1616" s="41"/>
      <c r="GW1616" s="41"/>
      <c r="GX1616" s="41"/>
      <c r="GY1616" s="41"/>
      <c r="GZ1616" s="41"/>
      <c r="HA1616" s="41"/>
      <c r="HB1616" s="41"/>
      <c r="HC1616" s="41"/>
      <c r="HD1616" s="41"/>
      <c r="HE1616" s="41"/>
      <c r="HF1616" s="41"/>
      <c r="HG1616" s="41"/>
      <c r="HH1616" s="41"/>
      <c r="HI1616" s="41"/>
      <c r="HJ1616" s="41"/>
      <c r="HK1616" s="41"/>
      <c r="HL1616" s="215"/>
      <c r="HM1616" s="41"/>
      <c r="HN1616" s="12">
        <f t="shared" si="160"/>
        <v>4946.9799999999996</v>
      </c>
      <c r="HO1616" s="2">
        <f t="shared" si="153"/>
        <v>3473.9</v>
      </c>
      <c r="HP1616" s="3">
        <f t="shared" si="155"/>
        <v>3369.4</v>
      </c>
      <c r="HW1616" s="197"/>
    </row>
    <row r="1617" spans="1:231" x14ac:dyDescent="0.3">
      <c r="A1617" s="64">
        <v>42726</v>
      </c>
      <c r="B1617" s="40">
        <v>3949</v>
      </c>
      <c r="C1617" s="40">
        <f t="shared" si="156"/>
        <v>3913.3809523809523</v>
      </c>
      <c r="D1617" s="12">
        <v>5024.88</v>
      </c>
      <c r="E1617" s="2">
        <v>2193.52</v>
      </c>
      <c r="H1617" s="2">
        <v>4778.78</v>
      </c>
      <c r="I1617" s="3">
        <v>2462.2800000000002</v>
      </c>
      <c r="J1617" s="12">
        <v>4726.6899999999996</v>
      </c>
      <c r="K1617" s="2">
        <v>1929.15</v>
      </c>
      <c r="N1617" s="12">
        <v>4480.59</v>
      </c>
      <c r="O1617" s="3">
        <v>2195.61</v>
      </c>
      <c r="P1617" s="12">
        <v>4925.58</v>
      </c>
      <c r="Q1617" s="2">
        <v>2137.94</v>
      </c>
      <c r="T1617" s="2">
        <v>4679.4799999999996</v>
      </c>
      <c r="U1617" s="3">
        <v>2406.21</v>
      </c>
      <c r="AJ1617" s="2">
        <f t="shared" si="159"/>
        <v>3755</v>
      </c>
      <c r="AK1617" s="2">
        <v>194</v>
      </c>
      <c r="AL1617" s="12">
        <v>2946.43</v>
      </c>
      <c r="AM1617" s="2">
        <v>1752.42</v>
      </c>
      <c r="AP1617" s="12">
        <v>2700.33</v>
      </c>
      <c r="AQ1617" s="3">
        <v>2017.3</v>
      </c>
      <c r="BE1617" s="2">
        <v>4045</v>
      </c>
      <c r="BF1617" s="41">
        <v>4139</v>
      </c>
      <c r="BG1617" s="2">
        <f t="shared" si="158"/>
        <v>4032.8095238095239</v>
      </c>
      <c r="BH1617" s="41">
        <v>4175</v>
      </c>
      <c r="BI1617" s="41"/>
      <c r="BJ1617" s="2">
        <f t="shared" si="157"/>
        <v>4139.0476190476193</v>
      </c>
      <c r="BK1617" s="41"/>
      <c r="BL1617" s="2">
        <v>5111.26</v>
      </c>
      <c r="BM1617" s="2">
        <v>2252.4299999999998</v>
      </c>
      <c r="BN1617" s="2">
        <v>4865.16</v>
      </c>
      <c r="BO1617" s="2">
        <v>2521.6999999999998</v>
      </c>
      <c r="BP1617" s="41"/>
      <c r="CA1617" s="41"/>
      <c r="CG1617" s="69"/>
      <c r="GI1617" s="69"/>
      <c r="GJ1617" s="69"/>
      <c r="GK1617" s="69"/>
      <c r="GL1617" s="41"/>
      <c r="GM1617" s="41"/>
      <c r="GN1617" s="41"/>
      <c r="GO1617" s="41"/>
      <c r="GP1617" s="41"/>
      <c r="GQ1617" s="41"/>
      <c r="GR1617" s="41"/>
      <c r="GS1617" s="41"/>
      <c r="GT1617" s="41"/>
      <c r="GU1617" s="41"/>
      <c r="GV1617" s="41"/>
      <c r="GW1617" s="41"/>
      <c r="GX1617" s="41"/>
      <c r="GY1617" s="41"/>
      <c r="GZ1617" s="41"/>
      <c r="HA1617" s="41"/>
      <c r="HB1617" s="41"/>
      <c r="HC1617" s="41"/>
      <c r="HD1617" s="41"/>
      <c r="HE1617" s="41"/>
      <c r="HF1617" s="41"/>
      <c r="HG1617" s="41"/>
      <c r="HH1617" s="41"/>
      <c r="HI1617" s="41"/>
      <c r="HJ1617" s="41"/>
      <c r="HK1617" s="41"/>
      <c r="HL1617" s="215"/>
      <c r="HM1617" s="41"/>
      <c r="HN1617" s="12">
        <f t="shared" si="160"/>
        <v>4956.6899999999996</v>
      </c>
      <c r="HO1617" s="2">
        <f t="shared" si="153"/>
        <v>3477.98</v>
      </c>
      <c r="HP1617" s="3">
        <f t="shared" si="155"/>
        <v>3373.0800000000004</v>
      </c>
      <c r="HW1617" s="197"/>
    </row>
    <row r="1618" spans="1:231" x14ac:dyDescent="0.3">
      <c r="A1618" s="64">
        <v>42727</v>
      </c>
      <c r="B1618" s="40">
        <v>3965</v>
      </c>
      <c r="C1618" s="40">
        <f t="shared" si="156"/>
        <v>3913.8571428571427</v>
      </c>
      <c r="D1618" s="12">
        <v>5016.2700000000004</v>
      </c>
      <c r="E1618" s="2">
        <v>2186.11</v>
      </c>
      <c r="H1618" s="2">
        <v>4770.17</v>
      </c>
      <c r="I1618" s="3">
        <v>2454.8000000000002</v>
      </c>
      <c r="J1618" s="12">
        <v>4718.92</v>
      </c>
      <c r="K1618" s="2">
        <v>1922.49</v>
      </c>
      <c r="N1618" s="12">
        <v>4472.72</v>
      </c>
      <c r="O1618" s="3">
        <v>2188.89</v>
      </c>
      <c r="P1618" s="12">
        <v>4931.41</v>
      </c>
      <c r="Q1618" s="2">
        <v>2144.56</v>
      </c>
      <c r="T1618" s="2">
        <v>4685.3100000000004</v>
      </c>
      <c r="U1618" s="3">
        <v>2412.89</v>
      </c>
      <c r="AJ1618" s="2">
        <f t="shared" si="159"/>
        <v>3771</v>
      </c>
      <c r="AK1618" s="2">
        <v>194</v>
      </c>
      <c r="AL1618" s="12">
        <v>2939.19</v>
      </c>
      <c r="AM1618" s="2">
        <v>1746.27</v>
      </c>
      <c r="AP1618" s="12">
        <v>2693.09</v>
      </c>
      <c r="AQ1618" s="3">
        <v>2011.1</v>
      </c>
      <c r="BE1618" s="2">
        <v>4070</v>
      </c>
      <c r="BF1618" s="41">
        <v>4150</v>
      </c>
      <c r="BG1618" s="2">
        <f t="shared" si="158"/>
        <v>4033.5238095238096</v>
      </c>
      <c r="BH1618" s="41">
        <v>4180</v>
      </c>
      <c r="BI1618" s="41"/>
      <c r="BJ1618" s="2">
        <f t="shared" si="157"/>
        <v>4139.2857142857147</v>
      </c>
      <c r="BK1618" s="41"/>
      <c r="BL1618" s="2">
        <v>5109.95</v>
      </c>
      <c r="BM1618" s="2">
        <v>2243.5700000000002</v>
      </c>
      <c r="BN1618" s="2">
        <v>4863.8500000000004</v>
      </c>
      <c r="BO1618" s="2">
        <v>2512.7600000000002</v>
      </c>
      <c r="BP1618" s="41"/>
      <c r="CA1618" s="41"/>
      <c r="CG1618" s="69"/>
      <c r="GI1618" s="69"/>
      <c r="GJ1618" s="69"/>
      <c r="GK1618" s="69"/>
      <c r="GL1618" s="41"/>
      <c r="GM1618" s="41"/>
      <c r="GN1618" s="41"/>
      <c r="GO1618" s="41"/>
      <c r="GP1618" s="41"/>
      <c r="GQ1618" s="41"/>
      <c r="GR1618" s="41"/>
      <c r="GS1618" s="41"/>
      <c r="GT1618" s="41"/>
      <c r="GU1618" s="41"/>
      <c r="GV1618" s="41"/>
      <c r="GW1618" s="41"/>
      <c r="GX1618" s="41"/>
      <c r="GY1618" s="41"/>
      <c r="GZ1618" s="41"/>
      <c r="HA1618" s="41"/>
      <c r="HB1618" s="41"/>
      <c r="HC1618" s="41"/>
      <c r="HD1618" s="41"/>
      <c r="HE1618" s="41"/>
      <c r="HF1618" s="41"/>
      <c r="HG1618" s="41"/>
      <c r="HH1618" s="41"/>
      <c r="HI1618" s="41"/>
      <c r="HJ1618" s="41"/>
      <c r="HK1618" s="41"/>
      <c r="HL1618" s="215"/>
      <c r="HM1618" s="41"/>
      <c r="HN1618" s="12">
        <f t="shared" si="160"/>
        <v>4948.92</v>
      </c>
      <c r="HO1618" s="2">
        <f t="shared" si="153"/>
        <v>3494.3</v>
      </c>
      <c r="HP1618" s="3">
        <f t="shared" si="155"/>
        <v>3387.8</v>
      </c>
      <c r="HW1618" s="197"/>
    </row>
    <row r="1619" spans="1:231" x14ac:dyDescent="0.3">
      <c r="A1619" s="64">
        <v>42730</v>
      </c>
      <c r="B1619" s="40">
        <v>3965</v>
      </c>
      <c r="C1619" s="40">
        <f t="shared" si="156"/>
        <v>3914.8095238095239</v>
      </c>
      <c r="D1619" s="12">
        <v>5018.42</v>
      </c>
      <c r="E1619" s="2">
        <v>2187.96</v>
      </c>
      <c r="H1619" s="2">
        <v>4772.32</v>
      </c>
      <c r="I1619" s="3">
        <v>2456.67</v>
      </c>
      <c r="J1619" s="12">
        <v>4720.87</v>
      </c>
      <c r="K1619" s="2">
        <v>1924.16</v>
      </c>
      <c r="N1619" s="12">
        <v>4474.7700000000004</v>
      </c>
      <c r="O1619" s="3">
        <v>2190.5700000000002</v>
      </c>
      <c r="P1619" s="12">
        <v>4933.51</v>
      </c>
      <c r="Q1619" s="2">
        <v>2146.38</v>
      </c>
      <c r="T1619" s="2">
        <v>4687.41</v>
      </c>
      <c r="U1619" s="3">
        <v>2414.73</v>
      </c>
      <c r="AJ1619" s="2">
        <f t="shared" si="159"/>
        <v>3771</v>
      </c>
      <c r="AK1619" s="2">
        <v>194</v>
      </c>
      <c r="AL1619" s="12">
        <v>2941</v>
      </c>
      <c r="AM1619" s="2">
        <v>1747.81</v>
      </c>
      <c r="AP1619" s="12">
        <v>2694.9</v>
      </c>
      <c r="AQ1619" s="3">
        <v>2012.65</v>
      </c>
      <c r="BE1619" s="2">
        <v>4070</v>
      </c>
      <c r="BF1619" s="41">
        <v>4150</v>
      </c>
      <c r="BG1619" s="2">
        <f t="shared" ref="BG1619:BG1660" si="161">AVERAGE(BE1599:BE1619)</f>
        <v>4034.3333333333335</v>
      </c>
      <c r="BH1619" s="41">
        <v>4180</v>
      </c>
      <c r="BI1619" s="41"/>
      <c r="BJ1619" s="2">
        <f t="shared" si="157"/>
        <v>4140.7142857142853</v>
      </c>
      <c r="BK1619" s="41"/>
      <c r="BL1619" s="2">
        <v>5109.95</v>
      </c>
      <c r="BM1619" s="2">
        <v>2245.46</v>
      </c>
      <c r="BN1619" s="2">
        <v>4863.8500000000004</v>
      </c>
      <c r="BO1619" s="2">
        <v>2514.67</v>
      </c>
      <c r="BP1619" s="41"/>
      <c r="CA1619" s="41"/>
      <c r="CG1619" s="69"/>
      <c r="GI1619" s="69"/>
      <c r="GJ1619" s="69"/>
      <c r="GK1619" s="69"/>
      <c r="GL1619" s="41"/>
      <c r="GM1619" s="41"/>
      <c r="GN1619" s="41"/>
      <c r="GO1619" s="41"/>
      <c r="GP1619" s="41"/>
      <c r="GQ1619" s="41"/>
      <c r="GR1619" s="41"/>
      <c r="GS1619" s="41"/>
      <c r="GT1619" s="41"/>
      <c r="GU1619" s="41"/>
      <c r="GV1619" s="41"/>
      <c r="GW1619" s="41"/>
      <c r="GX1619" s="41"/>
      <c r="GY1619" s="41"/>
      <c r="GZ1619" s="41"/>
      <c r="HA1619" s="41"/>
      <c r="HB1619" s="41"/>
      <c r="HC1619" s="41"/>
      <c r="HD1619" s="41"/>
      <c r="HE1619" s="41"/>
      <c r="HF1619" s="41"/>
      <c r="HG1619" s="41"/>
      <c r="HH1619" s="41"/>
      <c r="HI1619" s="41"/>
      <c r="HJ1619" s="41"/>
      <c r="HK1619" s="41"/>
      <c r="HL1619" s="215"/>
      <c r="HM1619" s="41"/>
      <c r="HN1619" s="12">
        <f t="shared" si="160"/>
        <v>4950.87</v>
      </c>
      <c r="HO1619" s="2">
        <f t="shared" ref="HO1619:HO1682" si="162">B1619*1.02-550</f>
        <v>3494.3</v>
      </c>
      <c r="HP1619" s="3">
        <f t="shared" si="155"/>
        <v>3387.8</v>
      </c>
      <c r="HW1619" s="197"/>
    </row>
    <row r="1620" spans="1:231" x14ac:dyDescent="0.3">
      <c r="A1620" s="64">
        <v>42731</v>
      </c>
      <c r="B1620" s="40">
        <v>3965</v>
      </c>
      <c r="C1620" s="40">
        <f t="shared" si="156"/>
        <v>3917.1904761904761</v>
      </c>
      <c r="D1620" s="12">
        <v>4996.88</v>
      </c>
      <c r="E1620" s="2">
        <v>2169.42</v>
      </c>
      <c r="H1620" s="2">
        <v>4750.78</v>
      </c>
      <c r="I1620" s="3">
        <v>2437.9699999999998</v>
      </c>
      <c r="J1620" s="12">
        <v>4701.45</v>
      </c>
      <c r="K1620" s="2">
        <v>1907.5</v>
      </c>
      <c r="N1620" s="12">
        <v>4455.3500000000004</v>
      </c>
      <c r="O1620" s="3">
        <v>2173.77</v>
      </c>
      <c r="P1620" s="12">
        <v>4912.57</v>
      </c>
      <c r="Q1620" s="2">
        <v>2128.14</v>
      </c>
      <c r="T1620" s="2">
        <v>4666.47</v>
      </c>
      <c r="U1620" s="3">
        <v>2396.33</v>
      </c>
      <c r="AJ1620" s="2">
        <f t="shared" si="159"/>
        <v>3771</v>
      </c>
      <c r="AK1620" s="2">
        <v>194</v>
      </c>
      <c r="AL1620" s="12">
        <v>2922.8</v>
      </c>
      <c r="AM1620" s="2">
        <v>1732.44</v>
      </c>
      <c r="AP1620" s="12">
        <v>2676.8</v>
      </c>
      <c r="AQ1620" s="3">
        <v>1997.15</v>
      </c>
      <c r="BE1620" s="2">
        <v>4070</v>
      </c>
      <c r="BF1620" s="41">
        <v>4150</v>
      </c>
      <c r="BG1620" s="2">
        <f t="shared" si="161"/>
        <v>4036.2380952380954</v>
      </c>
      <c r="BH1620" s="41">
        <v>4180</v>
      </c>
      <c r="BI1620" s="41"/>
      <c r="BJ1620" s="2">
        <f t="shared" si="157"/>
        <v>4142.3809523809523</v>
      </c>
      <c r="BK1620" s="41"/>
      <c r="BL1620" s="2">
        <v>5109.95</v>
      </c>
      <c r="BM1620" s="2">
        <v>2226.5100000000002</v>
      </c>
      <c r="BN1620" s="2">
        <v>4863.8500000000004</v>
      </c>
      <c r="BO1620" s="2">
        <v>2495.56</v>
      </c>
      <c r="BP1620" s="41"/>
      <c r="CA1620" s="41"/>
      <c r="CG1620" s="69"/>
      <c r="GI1620" s="69"/>
      <c r="GJ1620" s="69"/>
      <c r="GK1620" s="69"/>
      <c r="GL1620" s="41"/>
      <c r="GM1620" s="41"/>
      <c r="GN1620" s="41"/>
      <c r="GO1620" s="41"/>
      <c r="GP1620" s="41"/>
      <c r="GQ1620" s="41"/>
      <c r="GR1620" s="41"/>
      <c r="GS1620" s="41"/>
      <c r="GT1620" s="41"/>
      <c r="GU1620" s="41"/>
      <c r="GV1620" s="41"/>
      <c r="GW1620" s="41"/>
      <c r="GX1620" s="41"/>
      <c r="GY1620" s="41"/>
      <c r="GZ1620" s="41"/>
      <c r="HA1620" s="41"/>
      <c r="HB1620" s="41"/>
      <c r="HC1620" s="41"/>
      <c r="HD1620" s="41"/>
      <c r="HE1620" s="41"/>
      <c r="HF1620" s="41"/>
      <c r="HG1620" s="41"/>
      <c r="HH1620" s="41"/>
      <c r="HI1620" s="41"/>
      <c r="HJ1620" s="41"/>
      <c r="HK1620" s="41"/>
      <c r="HL1620" s="215"/>
      <c r="HM1620" s="41"/>
      <c r="HN1620" s="12">
        <f t="shared" si="160"/>
        <v>4931.45</v>
      </c>
      <c r="HO1620" s="2">
        <f t="shared" si="162"/>
        <v>3494.3</v>
      </c>
      <c r="HP1620" s="3">
        <f t="shared" si="155"/>
        <v>3387.8</v>
      </c>
      <c r="HW1620" s="197"/>
    </row>
    <row r="1621" spans="1:231" x14ac:dyDescent="0.3">
      <c r="A1621" s="64">
        <v>42732</v>
      </c>
      <c r="B1621" s="40">
        <v>3950</v>
      </c>
      <c r="C1621" s="40">
        <f t="shared" si="156"/>
        <v>3917.6666666666665</v>
      </c>
      <c r="D1621" s="12">
        <v>5024.6400000000003</v>
      </c>
      <c r="E1621" s="2">
        <v>2199.9699999999998</v>
      </c>
      <c r="H1621" s="2">
        <v>4778.54</v>
      </c>
      <c r="I1621" s="3">
        <v>2468.7800000000002</v>
      </c>
      <c r="J1621" s="12">
        <v>4704.09</v>
      </c>
      <c r="K1621" s="2">
        <v>1913.17</v>
      </c>
      <c r="N1621" s="12">
        <v>4457.99</v>
      </c>
      <c r="O1621" s="3">
        <v>2179.4899999999998</v>
      </c>
      <c r="P1621" s="12">
        <v>4885.3599999999997</v>
      </c>
      <c r="Q1621" s="2">
        <v>2104.4299999999998</v>
      </c>
      <c r="T1621" s="2">
        <v>4639.26</v>
      </c>
      <c r="U1621" s="3">
        <v>2372.41</v>
      </c>
      <c r="AJ1621" s="2">
        <f t="shared" si="159"/>
        <v>3756</v>
      </c>
      <c r="AK1621" s="2">
        <v>194</v>
      </c>
      <c r="AL1621" s="12">
        <v>2913.31</v>
      </c>
      <c r="AM1621" s="2">
        <v>1726.13</v>
      </c>
      <c r="AP1621" s="12">
        <v>2667.21</v>
      </c>
      <c r="AQ1621" s="3">
        <v>1990.78</v>
      </c>
      <c r="BE1621" s="2">
        <v>4045</v>
      </c>
      <c r="BF1621" s="41">
        <v>4150</v>
      </c>
      <c r="BG1621" s="2">
        <f t="shared" si="161"/>
        <v>4035.5238095238096</v>
      </c>
      <c r="BH1621" s="41">
        <v>4165</v>
      </c>
      <c r="BI1621" s="41"/>
      <c r="BJ1621" s="2">
        <f t="shared" si="157"/>
        <v>4143.333333333333</v>
      </c>
      <c r="BK1621" s="41"/>
      <c r="BL1621" s="2">
        <v>5168.5600000000004</v>
      </c>
      <c r="BM1621" s="2">
        <v>2257.7800000000002</v>
      </c>
      <c r="BN1621" s="2">
        <v>4922.46</v>
      </c>
      <c r="BO1621" s="2">
        <v>2527.1</v>
      </c>
      <c r="BP1621" s="41"/>
      <c r="CA1621" s="41"/>
      <c r="CG1621" s="69"/>
      <c r="GI1621" s="69"/>
      <c r="GJ1621" s="69"/>
      <c r="GK1621" s="69"/>
      <c r="GL1621" s="41"/>
      <c r="GM1621" s="41"/>
      <c r="GN1621" s="41"/>
      <c r="GO1621" s="41"/>
      <c r="GP1621" s="41"/>
      <c r="GQ1621" s="41"/>
      <c r="GR1621" s="41"/>
      <c r="GS1621" s="41"/>
      <c r="GT1621" s="41"/>
      <c r="GU1621" s="41"/>
      <c r="GV1621" s="41"/>
      <c r="GW1621" s="41"/>
      <c r="GX1621" s="41"/>
      <c r="GY1621" s="41"/>
      <c r="GZ1621" s="41"/>
      <c r="HA1621" s="41"/>
      <c r="HB1621" s="41"/>
      <c r="HC1621" s="41"/>
      <c r="HD1621" s="41"/>
      <c r="HE1621" s="41"/>
      <c r="HF1621" s="41"/>
      <c r="HG1621" s="41"/>
      <c r="HH1621" s="41"/>
      <c r="HI1621" s="41"/>
      <c r="HJ1621" s="41"/>
      <c r="HK1621" s="41"/>
      <c r="HL1621" s="215"/>
      <c r="HM1621" s="41"/>
      <c r="HN1621" s="12">
        <f t="shared" si="160"/>
        <v>4934.09</v>
      </c>
      <c r="HO1621" s="2">
        <f t="shared" si="162"/>
        <v>3479</v>
      </c>
      <c r="HP1621" s="3">
        <f t="shared" si="155"/>
        <v>3374</v>
      </c>
      <c r="HW1621" s="197"/>
    </row>
    <row r="1622" spans="1:231" x14ac:dyDescent="0.3">
      <c r="A1622" s="64">
        <v>42733</v>
      </c>
      <c r="B1622" s="40">
        <v>3920</v>
      </c>
      <c r="C1622" s="40">
        <f t="shared" si="156"/>
        <v>3918.5714285714284</v>
      </c>
      <c r="D1622" s="12">
        <v>4934.41</v>
      </c>
      <c r="E1622" s="2">
        <v>2115.66</v>
      </c>
      <c r="H1622" s="2">
        <v>4688.3100000000004</v>
      </c>
      <c r="I1622" s="3">
        <v>2383.7399999999998</v>
      </c>
      <c r="J1622" s="12">
        <v>4714.04</v>
      </c>
      <c r="K1622" s="2">
        <v>1926.72</v>
      </c>
      <c r="N1622" s="12">
        <v>4467.9399999999996</v>
      </c>
      <c r="O1622" s="3">
        <v>2193.15</v>
      </c>
      <c r="P1622" s="12">
        <v>4838.09</v>
      </c>
      <c r="Q1622" s="2">
        <v>2061.7399999999998</v>
      </c>
      <c r="T1622" s="2">
        <v>4591.99</v>
      </c>
      <c r="U1622" s="3">
        <v>2329.35</v>
      </c>
      <c r="AJ1622" s="2">
        <f t="shared" si="159"/>
        <v>3726</v>
      </c>
      <c r="AK1622" s="2">
        <v>194</v>
      </c>
      <c r="AL1622" s="12">
        <v>2884.19</v>
      </c>
      <c r="AM1622" s="2">
        <v>1701.38</v>
      </c>
      <c r="AP1622" s="12">
        <v>2638.09</v>
      </c>
      <c r="AQ1622" s="3">
        <v>1965.82</v>
      </c>
      <c r="BE1622" s="2">
        <v>4020</v>
      </c>
      <c r="BF1622" s="41">
        <v>4112</v>
      </c>
      <c r="BG1622" s="2">
        <f t="shared" si="161"/>
        <v>4034.7619047619046</v>
      </c>
      <c r="BH1622" s="41">
        <v>4155</v>
      </c>
      <c r="BI1622" s="41"/>
      <c r="BJ1622" s="2">
        <f t="shared" si="157"/>
        <v>4144.0476190476193</v>
      </c>
      <c r="BK1622" s="41"/>
      <c r="BL1622" s="2">
        <v>5112.58</v>
      </c>
      <c r="BM1622" s="2">
        <v>2174.04</v>
      </c>
      <c r="BN1622" s="2">
        <v>4866.4799999999996</v>
      </c>
      <c r="BO1622" s="2">
        <v>2442.63</v>
      </c>
      <c r="BP1622" s="41"/>
      <c r="CA1622" s="41"/>
      <c r="CG1622" s="69"/>
      <c r="GI1622" s="69"/>
      <c r="GJ1622" s="69"/>
      <c r="GK1622" s="69"/>
      <c r="GL1622" s="41"/>
      <c r="GM1622" s="41"/>
      <c r="GN1622" s="41"/>
      <c r="GO1622" s="41"/>
      <c r="GP1622" s="41"/>
      <c r="GQ1622" s="41"/>
      <c r="GR1622" s="41"/>
      <c r="GS1622" s="41"/>
      <c r="GT1622" s="41"/>
      <c r="GU1622" s="41"/>
      <c r="GV1622" s="41"/>
      <c r="GW1622" s="41"/>
      <c r="GX1622" s="41"/>
      <c r="GY1622" s="41"/>
      <c r="GZ1622" s="41"/>
      <c r="HA1622" s="41"/>
      <c r="HB1622" s="41"/>
      <c r="HC1622" s="41"/>
      <c r="HD1622" s="41"/>
      <c r="HE1622" s="41"/>
      <c r="HF1622" s="41"/>
      <c r="HG1622" s="41"/>
      <c r="HH1622" s="41"/>
      <c r="HI1622" s="41"/>
      <c r="HJ1622" s="41"/>
      <c r="HK1622" s="41"/>
      <c r="HL1622" s="215"/>
      <c r="HM1622" s="41"/>
      <c r="HN1622" s="12">
        <f t="shared" si="160"/>
        <v>4944.04</v>
      </c>
      <c r="HO1622" s="2">
        <f t="shared" si="162"/>
        <v>3448.4</v>
      </c>
      <c r="HP1622" s="3">
        <f t="shared" si="155"/>
        <v>3346.4</v>
      </c>
      <c r="HW1622" s="197"/>
    </row>
    <row r="1623" spans="1:231" x14ac:dyDescent="0.3">
      <c r="A1623" s="64">
        <v>42734</v>
      </c>
      <c r="B1623" s="40">
        <v>3927</v>
      </c>
      <c r="C1623" s="40">
        <f t="shared" si="156"/>
        <v>3919.3809523809523</v>
      </c>
      <c r="D1623" s="12">
        <v>4988.0600000000004</v>
      </c>
      <c r="E1623" s="2">
        <v>2165.15</v>
      </c>
      <c r="H1623" s="2">
        <v>4741.96</v>
      </c>
      <c r="I1623" s="3">
        <v>2433.66</v>
      </c>
      <c r="J1623" s="12">
        <v>4737.9399999999996</v>
      </c>
      <c r="K1623" s="2">
        <v>1947.3</v>
      </c>
      <c r="N1623" s="12">
        <v>4491.84</v>
      </c>
      <c r="O1623" s="3">
        <v>2213.91</v>
      </c>
      <c r="P1623" s="12">
        <v>4890.8900000000003</v>
      </c>
      <c r="Q1623" s="2">
        <v>2110.75</v>
      </c>
      <c r="T1623" s="2">
        <v>4644.79</v>
      </c>
      <c r="U1623" s="3">
        <v>2378.79</v>
      </c>
      <c r="AJ1623" s="2">
        <f t="shared" si="159"/>
        <v>3733</v>
      </c>
      <c r="AK1623" s="2">
        <v>194</v>
      </c>
      <c r="AL1623" s="12">
        <v>2919.93</v>
      </c>
      <c r="AM1623" s="2">
        <v>1733.56</v>
      </c>
      <c r="AP1623" s="12">
        <v>2673.83</v>
      </c>
      <c r="AQ1623" s="3">
        <v>1998.28</v>
      </c>
      <c r="BE1623" s="2">
        <v>3927</v>
      </c>
      <c r="BF1623" s="41">
        <v>4112</v>
      </c>
      <c r="BG1623" s="2">
        <f t="shared" si="161"/>
        <v>4029.6190476190477</v>
      </c>
      <c r="BH1623" s="41">
        <v>4155</v>
      </c>
      <c r="BI1623" s="41"/>
      <c r="BJ1623" s="2">
        <f t="shared" si="157"/>
        <v>4145.8095238095239</v>
      </c>
      <c r="BK1623" s="41"/>
      <c r="BL1623" s="2">
        <v>5139.91</v>
      </c>
      <c r="BM1623" s="2">
        <v>2222.8000000000002</v>
      </c>
      <c r="BN1623" s="2">
        <v>4893.8100000000004</v>
      </c>
      <c r="BO1623" s="2">
        <v>2491.91</v>
      </c>
      <c r="BP1623" s="41"/>
      <c r="CA1623" s="41"/>
      <c r="CG1623" s="69"/>
      <c r="GI1623" s="69"/>
      <c r="GJ1623" s="69"/>
      <c r="GK1623" s="69"/>
      <c r="GL1623" s="41"/>
      <c r="GM1623" s="41"/>
      <c r="GN1623" s="41"/>
      <c r="GO1623" s="41"/>
      <c r="GP1623" s="41"/>
      <c r="GQ1623" s="41"/>
      <c r="GR1623" s="41"/>
      <c r="GS1623" s="41"/>
      <c r="GT1623" s="41"/>
      <c r="GU1623" s="41"/>
      <c r="GV1623" s="41"/>
      <c r="GW1623" s="41"/>
      <c r="GX1623" s="41"/>
      <c r="GY1623" s="41"/>
      <c r="GZ1623" s="41"/>
      <c r="HA1623" s="41"/>
      <c r="HB1623" s="41"/>
      <c r="HC1623" s="41"/>
      <c r="HD1623" s="41"/>
      <c r="HE1623" s="41"/>
      <c r="HF1623" s="41"/>
      <c r="HG1623" s="41"/>
      <c r="HH1623" s="41"/>
      <c r="HI1623" s="41"/>
      <c r="HJ1623" s="41"/>
      <c r="HK1623" s="41"/>
      <c r="HL1623" s="215"/>
      <c r="HM1623" s="41"/>
      <c r="HN1623" s="12">
        <f t="shared" si="160"/>
        <v>4967.9399999999996</v>
      </c>
      <c r="HO1623" s="2">
        <f t="shared" si="162"/>
        <v>3455.54</v>
      </c>
      <c r="HP1623" s="3">
        <f t="shared" ref="HP1623:HP1686" si="163">B1623*0.92-260</f>
        <v>3352.84</v>
      </c>
      <c r="HW1623" s="197"/>
    </row>
    <row r="1624" spans="1:231" x14ac:dyDescent="0.3">
      <c r="A1624" s="64">
        <v>42737</v>
      </c>
      <c r="B1624" s="40">
        <v>3927</v>
      </c>
      <c r="C1624" s="40">
        <f t="shared" si="156"/>
        <v>3920.6666666666665</v>
      </c>
      <c r="D1624" s="12">
        <v>4983.71</v>
      </c>
      <c r="E1624" s="2">
        <v>2161.4</v>
      </c>
      <c r="H1624" s="2">
        <v>4737.6099999999997</v>
      </c>
      <c r="I1624" s="3">
        <v>2429.88</v>
      </c>
      <c r="J1624" s="12">
        <v>4733.96</v>
      </c>
      <c r="K1624" s="2">
        <v>1943.87</v>
      </c>
      <c r="N1624" s="12">
        <v>4487.8599999999997</v>
      </c>
      <c r="O1624" s="3">
        <v>2210.4499999999998</v>
      </c>
      <c r="P1624" s="12">
        <v>4886.68</v>
      </c>
      <c r="Q1624" s="2">
        <v>2107.08</v>
      </c>
      <c r="T1624" s="2">
        <v>4640.58</v>
      </c>
      <c r="U1624" s="3">
        <v>2375.09</v>
      </c>
      <c r="AJ1624" s="2">
        <f t="shared" si="159"/>
        <v>3733</v>
      </c>
      <c r="AK1624" s="2">
        <v>194</v>
      </c>
      <c r="AL1624" s="12">
        <v>2916.27</v>
      </c>
      <c r="AM1624" s="2">
        <v>1730.45</v>
      </c>
      <c r="AP1624" s="12">
        <v>2670.17</v>
      </c>
      <c r="AQ1624" s="3">
        <v>1995.14</v>
      </c>
      <c r="BE1624" s="2">
        <v>3927</v>
      </c>
      <c r="BF1624" s="41">
        <v>4112</v>
      </c>
      <c r="BG1624" s="2">
        <f t="shared" si="161"/>
        <v>4024.3809523809523</v>
      </c>
      <c r="BH1624" s="41">
        <v>4155</v>
      </c>
      <c r="BI1624" s="41"/>
      <c r="BJ1624" s="2">
        <f t="shared" si="157"/>
        <v>4147.2380952380954</v>
      </c>
      <c r="BK1624" s="41"/>
      <c r="BL1624" s="2">
        <v>5139.91</v>
      </c>
      <c r="BM1624" s="2">
        <v>2218.9699999999998</v>
      </c>
      <c r="BN1624" s="2">
        <v>4893.8100000000004</v>
      </c>
      <c r="BO1624" s="2">
        <v>2487.94</v>
      </c>
      <c r="BP1624" s="41"/>
      <c r="CA1624" s="41"/>
      <c r="CG1624" s="69"/>
      <c r="GI1624" s="69"/>
      <c r="GJ1624" s="69"/>
      <c r="GK1624" s="69"/>
      <c r="GL1624" s="41"/>
      <c r="GM1624" s="41"/>
      <c r="GN1624" s="41"/>
      <c r="GO1624" s="41"/>
      <c r="GP1624" s="41"/>
      <c r="GQ1624" s="41"/>
      <c r="GR1624" s="41"/>
      <c r="GS1624" s="41"/>
      <c r="GT1624" s="41"/>
      <c r="GU1624" s="41"/>
      <c r="GV1624" s="41"/>
      <c r="GW1624" s="41"/>
      <c r="GX1624" s="41"/>
      <c r="GY1624" s="41"/>
      <c r="GZ1624" s="41"/>
      <c r="HA1624" s="41"/>
      <c r="HB1624" s="41"/>
      <c r="HC1624" s="41"/>
      <c r="HD1624" s="41"/>
      <c r="HE1624" s="41"/>
      <c r="HF1624" s="41"/>
      <c r="HG1624" s="41"/>
      <c r="HH1624" s="41"/>
      <c r="HI1624" s="41"/>
      <c r="HJ1624" s="41"/>
      <c r="HK1624" s="41"/>
      <c r="HL1624" s="215"/>
      <c r="HM1624" s="41"/>
      <c r="HN1624" s="12">
        <f t="shared" si="160"/>
        <v>4963.96</v>
      </c>
      <c r="HO1624" s="2">
        <f t="shared" si="162"/>
        <v>3455.54</v>
      </c>
      <c r="HP1624" s="3">
        <f t="shared" si="163"/>
        <v>3352.84</v>
      </c>
      <c r="HW1624" s="197"/>
    </row>
    <row r="1625" spans="1:231" x14ac:dyDescent="0.3">
      <c r="A1625" s="64">
        <v>42738</v>
      </c>
      <c r="B1625" s="40">
        <v>3950</v>
      </c>
      <c r="C1625" s="40">
        <f t="shared" si="156"/>
        <v>3925.2857142857142</v>
      </c>
      <c r="D1625" s="12">
        <v>5015.8599999999997</v>
      </c>
      <c r="E1625" s="2">
        <v>2192.39</v>
      </c>
      <c r="H1625" s="2">
        <v>4769.76</v>
      </c>
      <c r="I1625" s="3">
        <v>2461.14</v>
      </c>
      <c r="J1625" s="12">
        <v>4751.84</v>
      </c>
      <c r="K1625" s="2">
        <v>1960.92</v>
      </c>
      <c r="N1625" s="12">
        <v>4505.74</v>
      </c>
      <c r="O1625" s="3">
        <v>2227.65</v>
      </c>
      <c r="P1625" s="12">
        <v>4918.6899999999996</v>
      </c>
      <c r="Q1625" s="2">
        <v>2138</v>
      </c>
      <c r="T1625" s="2">
        <v>4672.59</v>
      </c>
      <c r="U1625" s="3">
        <v>2406.27</v>
      </c>
      <c r="AJ1625" s="2">
        <f t="shared" si="159"/>
        <v>3756</v>
      </c>
      <c r="AK1625" s="2">
        <v>194</v>
      </c>
      <c r="AL1625" s="12">
        <v>2947.73</v>
      </c>
      <c r="AM1625" s="2">
        <v>1760.81</v>
      </c>
      <c r="AP1625" s="12">
        <v>2701.63</v>
      </c>
      <c r="AQ1625" s="3">
        <v>2025.76</v>
      </c>
      <c r="BE1625" s="2">
        <v>4040</v>
      </c>
      <c r="BF1625" s="41">
        <v>4100</v>
      </c>
      <c r="BG1625" s="2">
        <f t="shared" si="161"/>
        <v>4026.5238095238096</v>
      </c>
      <c r="BH1625" s="41">
        <v>4130</v>
      </c>
      <c r="BI1625" s="41"/>
      <c r="BJ1625" s="2">
        <f t="shared" si="157"/>
        <v>4148.666666666667</v>
      </c>
      <c r="BK1625" s="41"/>
      <c r="BL1625" s="2">
        <v>5168.5600000000004</v>
      </c>
      <c r="BM1625" s="2">
        <v>2250.04</v>
      </c>
      <c r="BN1625" s="2">
        <v>4922.46</v>
      </c>
      <c r="BO1625" s="2">
        <v>2519.29</v>
      </c>
      <c r="BP1625" s="41"/>
      <c r="CA1625" s="41"/>
      <c r="CG1625" s="69"/>
      <c r="GI1625" s="69"/>
      <c r="GJ1625" s="69"/>
      <c r="GK1625" s="69"/>
      <c r="GL1625" s="41"/>
      <c r="GM1625" s="41"/>
      <c r="GN1625" s="41"/>
      <c r="GO1625" s="41"/>
      <c r="GP1625" s="41"/>
      <c r="GQ1625" s="41"/>
      <c r="GR1625" s="41"/>
      <c r="GS1625" s="41"/>
      <c r="GT1625" s="41"/>
      <c r="GU1625" s="41"/>
      <c r="GV1625" s="41"/>
      <c r="GW1625" s="41"/>
      <c r="GX1625" s="41"/>
      <c r="GY1625" s="41"/>
      <c r="GZ1625" s="41"/>
      <c r="HA1625" s="41"/>
      <c r="HB1625" s="41"/>
      <c r="HC1625" s="41"/>
      <c r="HD1625" s="41"/>
      <c r="HE1625" s="41"/>
      <c r="HF1625" s="41"/>
      <c r="HG1625" s="41"/>
      <c r="HH1625" s="41"/>
      <c r="HI1625" s="41"/>
      <c r="HJ1625" s="41"/>
      <c r="HK1625" s="41"/>
      <c r="HL1625" s="215"/>
      <c r="HM1625" s="41"/>
      <c r="HN1625" s="12">
        <f t="shared" si="160"/>
        <v>4981.84</v>
      </c>
      <c r="HO1625" s="2">
        <f t="shared" si="162"/>
        <v>3479</v>
      </c>
      <c r="HP1625" s="3">
        <f t="shared" si="163"/>
        <v>3374</v>
      </c>
      <c r="HW1625" s="197"/>
    </row>
    <row r="1626" spans="1:231" x14ac:dyDescent="0.3">
      <c r="A1626" s="64">
        <v>42739</v>
      </c>
      <c r="B1626" s="40">
        <v>3916</v>
      </c>
      <c r="C1626" s="40">
        <f t="shared" si="156"/>
        <v>3930.4285714285716</v>
      </c>
      <c r="D1626" s="12">
        <v>4955.45</v>
      </c>
      <c r="E1626" s="2">
        <v>2137.04</v>
      </c>
      <c r="H1626" s="2">
        <v>4709.3500000000004</v>
      </c>
      <c r="I1626" s="3">
        <v>2405.31</v>
      </c>
      <c r="J1626" s="12">
        <v>4735.5600000000004</v>
      </c>
      <c r="K1626" s="2">
        <v>1948.52</v>
      </c>
      <c r="N1626" s="12">
        <v>4489.46</v>
      </c>
      <c r="O1626" s="3">
        <v>2215.14</v>
      </c>
      <c r="P1626" s="12">
        <v>4859.33</v>
      </c>
      <c r="Q1626" s="2">
        <v>2083.2399999999998</v>
      </c>
      <c r="T1626" s="2">
        <v>4613.2299999999996</v>
      </c>
      <c r="U1626" s="3">
        <v>2351.04</v>
      </c>
      <c r="AJ1626" s="2">
        <f t="shared" si="159"/>
        <v>3722</v>
      </c>
      <c r="AK1626" s="2">
        <v>194</v>
      </c>
      <c r="AL1626" s="12">
        <v>2864.98</v>
      </c>
      <c r="AM1626" s="2">
        <v>1683.27</v>
      </c>
      <c r="AP1626" s="12">
        <v>2618.88</v>
      </c>
      <c r="AQ1626" s="3">
        <v>1947.55</v>
      </c>
      <c r="BE1626" s="2">
        <v>4008</v>
      </c>
      <c r="BF1626" s="41">
        <v>4090</v>
      </c>
      <c r="BG1626" s="2">
        <f t="shared" si="161"/>
        <v>4029.5238095238096</v>
      </c>
      <c r="BH1626" s="41">
        <v>4080</v>
      </c>
      <c r="BI1626" s="41"/>
      <c r="BJ1626" s="2">
        <f t="shared" si="157"/>
        <v>4149.6190476190477</v>
      </c>
      <c r="BK1626" s="41"/>
      <c r="BL1626" s="2">
        <v>5139.91</v>
      </c>
      <c r="BM1626" s="2">
        <v>2194.06</v>
      </c>
      <c r="BN1626" s="2">
        <v>4893.8100000000004</v>
      </c>
      <c r="BO1626" s="2">
        <v>2462.8200000000002</v>
      </c>
      <c r="BP1626" s="41"/>
      <c r="CA1626" s="41"/>
      <c r="CG1626" s="69"/>
      <c r="GI1626" s="69"/>
      <c r="GJ1626" s="69"/>
      <c r="GK1626" s="69"/>
      <c r="GL1626" s="41"/>
      <c r="GM1626" s="41"/>
      <c r="GN1626" s="41"/>
      <c r="GO1626" s="41"/>
      <c r="GP1626" s="41"/>
      <c r="GQ1626" s="41"/>
      <c r="GR1626" s="41"/>
      <c r="GS1626" s="41"/>
      <c r="GT1626" s="41"/>
      <c r="GU1626" s="41"/>
      <c r="GV1626" s="41"/>
      <c r="GW1626" s="41"/>
      <c r="GX1626" s="41"/>
      <c r="GY1626" s="41"/>
      <c r="GZ1626" s="41"/>
      <c r="HA1626" s="41"/>
      <c r="HB1626" s="41"/>
      <c r="HC1626" s="41"/>
      <c r="HD1626" s="41"/>
      <c r="HE1626" s="41"/>
      <c r="HF1626" s="41"/>
      <c r="HG1626" s="41"/>
      <c r="HH1626" s="41"/>
      <c r="HI1626" s="41"/>
      <c r="HJ1626" s="41"/>
      <c r="HK1626" s="41"/>
      <c r="HL1626" s="215"/>
      <c r="HM1626" s="41"/>
      <c r="HN1626" s="12">
        <f t="shared" si="160"/>
        <v>4965.5600000000004</v>
      </c>
      <c r="HO1626" s="2">
        <f t="shared" si="162"/>
        <v>3444.32</v>
      </c>
      <c r="HP1626" s="3">
        <f t="shared" si="163"/>
        <v>3342.7200000000003</v>
      </c>
      <c r="HW1626" s="197"/>
    </row>
    <row r="1627" spans="1:231" x14ac:dyDescent="0.3">
      <c r="A1627" s="64">
        <v>42740</v>
      </c>
      <c r="B1627" s="40">
        <v>3935</v>
      </c>
      <c r="C1627" s="40">
        <f t="shared" si="156"/>
        <v>3933.7619047619046</v>
      </c>
      <c r="D1627" s="12">
        <v>5021.5200000000004</v>
      </c>
      <c r="E1627" s="2">
        <v>2200.5</v>
      </c>
      <c r="H1627" s="2">
        <v>4775.42</v>
      </c>
      <c r="I1627" s="3">
        <v>2469.3200000000002</v>
      </c>
      <c r="J1627" s="12">
        <v>4745.62</v>
      </c>
      <c r="K1627" s="2">
        <v>1957.19</v>
      </c>
      <c r="N1627" s="12">
        <v>4499.5200000000004</v>
      </c>
      <c r="O1627" s="3">
        <v>2223.89</v>
      </c>
      <c r="P1627" s="12">
        <v>4897.45</v>
      </c>
      <c r="Q1627" s="2">
        <v>2119.46</v>
      </c>
      <c r="T1627" s="2">
        <v>4651.3500000000004</v>
      </c>
      <c r="U1627" s="3">
        <v>2387.5700000000002</v>
      </c>
      <c r="AJ1627" s="2">
        <f t="shared" si="159"/>
        <v>3741</v>
      </c>
      <c r="AK1627" s="2">
        <v>194</v>
      </c>
      <c r="AL1627" s="12">
        <v>2915.43</v>
      </c>
      <c r="AM1627" s="2">
        <v>1731.52</v>
      </c>
      <c r="AP1627" s="12">
        <v>2669.33</v>
      </c>
      <c r="AQ1627" s="3">
        <v>1996.22</v>
      </c>
      <c r="BE1627" s="2">
        <v>4023</v>
      </c>
      <c r="BF1627" s="41">
        <v>4080</v>
      </c>
      <c r="BG1627" s="2">
        <f t="shared" si="161"/>
        <v>4031.2857142857142</v>
      </c>
      <c r="BH1627" s="41">
        <v>4099</v>
      </c>
      <c r="BI1627" s="41"/>
      <c r="BJ1627" s="2">
        <f t="shared" si="157"/>
        <v>4150.666666666667</v>
      </c>
      <c r="BK1627" s="41"/>
      <c r="BL1627" s="2">
        <v>5197.21</v>
      </c>
      <c r="BM1627" s="2">
        <v>2257.73</v>
      </c>
      <c r="BN1627" s="2">
        <v>4951.1099999999997</v>
      </c>
      <c r="BO1627" s="2">
        <v>2527.0500000000002</v>
      </c>
      <c r="BP1627" s="41"/>
      <c r="CA1627" s="41"/>
      <c r="CG1627" s="69"/>
      <c r="GI1627" s="69"/>
      <c r="GJ1627" s="69"/>
      <c r="GK1627" s="69"/>
      <c r="GL1627" s="41"/>
      <c r="GM1627" s="41"/>
      <c r="GN1627" s="41"/>
      <c r="GO1627" s="41"/>
      <c r="GP1627" s="41"/>
      <c r="GQ1627" s="41"/>
      <c r="GR1627" s="41"/>
      <c r="GS1627" s="41"/>
      <c r="GT1627" s="41"/>
      <c r="GU1627" s="41"/>
      <c r="GV1627" s="41"/>
      <c r="GW1627" s="41"/>
      <c r="GX1627" s="41"/>
      <c r="GY1627" s="41"/>
      <c r="GZ1627" s="41"/>
      <c r="HA1627" s="41"/>
      <c r="HB1627" s="41"/>
      <c r="HC1627" s="41"/>
      <c r="HD1627" s="41"/>
      <c r="HE1627" s="41"/>
      <c r="HF1627" s="41"/>
      <c r="HG1627" s="41"/>
      <c r="HH1627" s="41"/>
      <c r="HI1627" s="41"/>
      <c r="HJ1627" s="41"/>
      <c r="HK1627" s="41"/>
      <c r="HL1627" s="215"/>
      <c r="HM1627" s="41"/>
      <c r="HN1627" s="12">
        <f t="shared" si="160"/>
        <v>4975.62</v>
      </c>
      <c r="HO1627" s="2">
        <f t="shared" si="162"/>
        <v>3463.7000000000003</v>
      </c>
      <c r="HP1627" s="3">
        <f t="shared" si="163"/>
        <v>3360.2000000000003</v>
      </c>
      <c r="HW1627" s="197"/>
    </row>
    <row r="1628" spans="1:231" x14ac:dyDescent="0.3">
      <c r="A1628" s="64">
        <v>42743</v>
      </c>
      <c r="B1628" s="40">
        <v>3958</v>
      </c>
      <c r="C1628" s="40">
        <f t="shared" si="156"/>
        <v>3937.7619047619046</v>
      </c>
      <c r="D1628" s="12">
        <v>5092.1000000000004</v>
      </c>
      <c r="E1628" s="2">
        <v>2266.33</v>
      </c>
      <c r="H1628" s="2">
        <v>4846</v>
      </c>
      <c r="I1628" s="3">
        <v>2535.7199999999998</v>
      </c>
      <c r="J1628" s="12">
        <v>4771.78</v>
      </c>
      <c r="K1628" s="2">
        <v>1979.74</v>
      </c>
      <c r="N1628" s="12">
        <v>4525.68</v>
      </c>
      <c r="O1628" s="3">
        <v>2246.64</v>
      </c>
      <c r="P1628" s="12">
        <v>4966.8500000000004</v>
      </c>
      <c r="Q1628" s="2">
        <v>2184.5100000000002</v>
      </c>
      <c r="T1628" s="2">
        <v>4720.75</v>
      </c>
      <c r="U1628" s="3">
        <v>2453.19</v>
      </c>
      <c r="AJ1628" s="2">
        <f t="shared" si="159"/>
        <v>3764</v>
      </c>
      <c r="AK1628" s="2">
        <v>194</v>
      </c>
      <c r="AL1628" s="12">
        <v>2967.21</v>
      </c>
      <c r="AM1628" s="2">
        <v>1779.19</v>
      </c>
      <c r="AP1628" s="12">
        <v>2721.11</v>
      </c>
      <c r="AQ1628" s="3">
        <v>2044.3</v>
      </c>
      <c r="BE1628" s="2">
        <v>4029</v>
      </c>
      <c r="BF1628" s="41">
        <v>4078</v>
      </c>
      <c r="BG1628" s="2">
        <f t="shared" si="161"/>
        <v>4032.9523809523807</v>
      </c>
      <c r="BH1628" s="41">
        <v>4116</v>
      </c>
      <c r="BI1628" s="41"/>
      <c r="BJ1628" s="2">
        <f t="shared" si="157"/>
        <v>4150.9047619047615</v>
      </c>
      <c r="BK1628" s="41"/>
      <c r="BL1628" s="2">
        <v>5240.1899999999996</v>
      </c>
      <c r="BM1628" s="2">
        <v>2324.1</v>
      </c>
      <c r="BN1628" s="2">
        <v>4994.09</v>
      </c>
      <c r="BO1628" s="2">
        <v>2594</v>
      </c>
      <c r="BP1628" s="41"/>
      <c r="CA1628" s="41"/>
      <c r="CG1628" s="69"/>
      <c r="GI1628" s="69"/>
      <c r="GJ1628" s="69"/>
      <c r="GK1628" s="69"/>
      <c r="GL1628" s="41"/>
      <c r="GM1628" s="41"/>
      <c r="GN1628" s="41"/>
      <c r="GO1628" s="41"/>
      <c r="GP1628" s="41"/>
      <c r="GQ1628" s="41"/>
      <c r="GR1628" s="41"/>
      <c r="GS1628" s="41"/>
      <c r="GT1628" s="41"/>
      <c r="GU1628" s="41"/>
      <c r="GV1628" s="41"/>
      <c r="GW1628" s="41"/>
      <c r="GX1628" s="41"/>
      <c r="GY1628" s="41"/>
      <c r="GZ1628" s="41"/>
      <c r="HA1628" s="41"/>
      <c r="HB1628" s="41"/>
      <c r="HC1628" s="41"/>
      <c r="HD1628" s="41"/>
      <c r="HE1628" s="41"/>
      <c r="HF1628" s="41"/>
      <c r="HG1628" s="41"/>
      <c r="HH1628" s="41"/>
      <c r="HI1628" s="41"/>
      <c r="HJ1628" s="41"/>
      <c r="HK1628" s="41"/>
      <c r="HL1628" s="215"/>
      <c r="HM1628" s="41"/>
      <c r="HN1628" s="12">
        <f t="shared" si="160"/>
        <v>5001.78</v>
      </c>
      <c r="HO1628" s="2">
        <f t="shared" si="162"/>
        <v>3487.16</v>
      </c>
      <c r="HP1628" s="3">
        <f t="shared" si="163"/>
        <v>3381.36</v>
      </c>
      <c r="HW1628" s="197"/>
    </row>
    <row r="1629" spans="1:231" x14ac:dyDescent="0.3">
      <c r="A1629" s="64">
        <v>42744</v>
      </c>
      <c r="B1629" s="40">
        <v>3965</v>
      </c>
      <c r="C1629" s="40">
        <f t="shared" si="156"/>
        <v>3939.6666666666665</v>
      </c>
      <c r="D1629" s="12">
        <v>5042.45</v>
      </c>
      <c r="E1629" s="2">
        <v>2235.2399999999998</v>
      </c>
      <c r="H1629" s="2">
        <v>4796.3500000000004</v>
      </c>
      <c r="I1629" s="3">
        <v>2504.36</v>
      </c>
      <c r="J1629" s="12">
        <v>4739.58</v>
      </c>
      <c r="K1629" s="2">
        <v>1951.99</v>
      </c>
      <c r="N1629" s="12">
        <v>4493.4799999999996</v>
      </c>
      <c r="O1629" s="3">
        <v>2218.64</v>
      </c>
      <c r="P1629" s="12">
        <v>4918.66</v>
      </c>
      <c r="Q1629" s="2">
        <v>2154.37</v>
      </c>
      <c r="T1629" s="2">
        <v>4672.5600000000004</v>
      </c>
      <c r="U1629" s="3">
        <v>2422.79</v>
      </c>
      <c r="AJ1629" s="2">
        <f t="shared" si="159"/>
        <v>3771</v>
      </c>
      <c r="AK1629" s="2">
        <v>194</v>
      </c>
      <c r="AL1629" s="12">
        <v>2923.71</v>
      </c>
      <c r="AM1629" s="2">
        <v>1753.81</v>
      </c>
      <c r="AP1629" s="12">
        <v>2677.61</v>
      </c>
      <c r="AQ1629" s="3">
        <v>2018.7</v>
      </c>
      <c r="BE1629" s="2">
        <v>4043</v>
      </c>
      <c r="BF1629" s="41">
        <v>4091</v>
      </c>
      <c r="BG1629" s="2">
        <f t="shared" si="161"/>
        <v>4033.3333333333335</v>
      </c>
      <c r="BH1629" s="41">
        <v>4140</v>
      </c>
      <c r="BI1629" s="41"/>
      <c r="BJ1629" s="2">
        <f t="shared" si="157"/>
        <v>4151.3809523809523</v>
      </c>
      <c r="BK1629" s="41"/>
      <c r="BL1629" s="2">
        <v>5241.5</v>
      </c>
      <c r="BM1629" s="2">
        <v>2293.58</v>
      </c>
      <c r="BN1629" s="2">
        <v>4995.3999999999996</v>
      </c>
      <c r="BO1629" s="2">
        <v>2563.21</v>
      </c>
      <c r="BP1629" s="41"/>
      <c r="CA1629" s="41"/>
      <c r="CG1629" s="69"/>
      <c r="GI1629" s="69"/>
      <c r="GJ1629" s="69"/>
      <c r="GK1629" s="69"/>
      <c r="GL1629" s="41"/>
      <c r="GM1629" s="41"/>
      <c r="GN1629" s="41"/>
      <c r="GO1629" s="41"/>
      <c r="GP1629" s="41"/>
      <c r="GQ1629" s="41"/>
      <c r="GR1629" s="41"/>
      <c r="GS1629" s="41"/>
      <c r="GT1629" s="41"/>
      <c r="GU1629" s="41"/>
      <c r="GV1629" s="41"/>
      <c r="GW1629" s="41"/>
      <c r="GX1629" s="41"/>
      <c r="GY1629" s="41"/>
      <c r="GZ1629" s="41"/>
      <c r="HA1629" s="41"/>
      <c r="HB1629" s="41"/>
      <c r="HC1629" s="41"/>
      <c r="HD1629" s="41"/>
      <c r="HE1629" s="41"/>
      <c r="HF1629" s="41"/>
      <c r="HG1629" s="41"/>
      <c r="HH1629" s="41"/>
      <c r="HI1629" s="41"/>
      <c r="HJ1629" s="41"/>
      <c r="HK1629" s="41"/>
      <c r="HL1629" s="215"/>
      <c r="HM1629" s="41"/>
      <c r="HN1629" s="12">
        <f t="shared" si="160"/>
        <v>4969.58</v>
      </c>
      <c r="HO1629" s="2">
        <f t="shared" si="162"/>
        <v>3494.3</v>
      </c>
      <c r="HP1629" s="3">
        <f t="shared" si="163"/>
        <v>3387.8</v>
      </c>
      <c r="HW1629" s="197"/>
    </row>
    <row r="1630" spans="1:231" x14ac:dyDescent="0.3">
      <c r="A1630" s="64">
        <v>42745</v>
      </c>
      <c r="B1630" s="40">
        <v>3946</v>
      </c>
      <c r="C1630" s="40">
        <f t="shared" ref="C1630:C1693" si="164">AVERAGE(B1610:B1630)</f>
        <v>3940.9047619047619</v>
      </c>
      <c r="D1630" s="12">
        <v>5101.5600000000004</v>
      </c>
      <c r="E1630" s="2">
        <v>2289.6999999999998</v>
      </c>
      <c r="H1630" s="2">
        <v>4855.46</v>
      </c>
      <c r="I1630" s="3">
        <v>2559.3000000000002</v>
      </c>
      <c r="J1630" s="12">
        <v>4767.76</v>
      </c>
      <c r="K1630" s="2">
        <v>1976.27</v>
      </c>
      <c r="N1630" s="12">
        <v>4521.66</v>
      </c>
      <c r="O1630" s="3">
        <v>2243.14</v>
      </c>
      <c r="P1630" s="12">
        <v>4962.58</v>
      </c>
      <c r="Q1630" s="2">
        <v>2194.38</v>
      </c>
      <c r="T1630" s="2">
        <v>4716.4799999999996</v>
      </c>
      <c r="U1630" s="3">
        <v>2463.14</v>
      </c>
      <c r="AJ1630" s="2">
        <f t="shared" si="159"/>
        <v>3752</v>
      </c>
      <c r="AK1630" s="2">
        <v>194</v>
      </c>
      <c r="AL1630" s="12">
        <v>2963.53</v>
      </c>
      <c r="AM1630" s="2">
        <v>1789.65</v>
      </c>
      <c r="AP1630" s="12">
        <v>2717.43</v>
      </c>
      <c r="AQ1630" s="3">
        <v>2054.85</v>
      </c>
      <c r="BE1630" s="2">
        <v>4029</v>
      </c>
      <c r="BF1630" s="41">
        <v>4099</v>
      </c>
      <c r="BG1630" s="2">
        <f t="shared" si="161"/>
        <v>4033.0952380952381</v>
      </c>
      <c r="BH1630" s="41">
        <v>4154</v>
      </c>
      <c r="BI1630" s="41"/>
      <c r="BJ1630" s="2">
        <f t="shared" si="157"/>
        <v>4151.5714285714284</v>
      </c>
      <c r="BK1630" s="41"/>
      <c r="BL1630" s="2">
        <v>5270.15</v>
      </c>
      <c r="BM1630" s="2">
        <v>2348.65</v>
      </c>
      <c r="BN1630" s="2">
        <v>5024.05</v>
      </c>
      <c r="BO1630" s="2">
        <v>2618.75</v>
      </c>
      <c r="BP1630" s="41"/>
      <c r="CA1630" s="41"/>
      <c r="CG1630" s="69"/>
      <c r="GI1630" s="69"/>
      <c r="GJ1630" s="69"/>
      <c r="GK1630" s="69"/>
      <c r="GL1630" s="41"/>
      <c r="GM1630" s="41"/>
      <c r="GN1630" s="41"/>
      <c r="GO1630" s="41"/>
      <c r="GP1630" s="41"/>
      <c r="GQ1630" s="41"/>
      <c r="GR1630" s="41"/>
      <c r="GS1630" s="41"/>
      <c r="GT1630" s="41"/>
      <c r="GU1630" s="41"/>
      <c r="GV1630" s="41"/>
      <c r="GW1630" s="41"/>
      <c r="GX1630" s="41"/>
      <c r="GY1630" s="41"/>
      <c r="GZ1630" s="41"/>
      <c r="HA1630" s="41"/>
      <c r="HB1630" s="41"/>
      <c r="HC1630" s="41"/>
      <c r="HD1630" s="41"/>
      <c r="HE1630" s="41"/>
      <c r="HF1630" s="41"/>
      <c r="HG1630" s="41"/>
      <c r="HH1630" s="41"/>
      <c r="HI1630" s="41"/>
      <c r="HJ1630" s="41"/>
      <c r="HK1630" s="41"/>
      <c r="HL1630" s="215"/>
      <c r="HM1630" s="41"/>
      <c r="HN1630" s="12">
        <f t="shared" si="160"/>
        <v>4997.76</v>
      </c>
      <c r="HO1630" s="2">
        <f t="shared" si="162"/>
        <v>3474.92</v>
      </c>
      <c r="HP1630" s="3">
        <f t="shared" si="163"/>
        <v>3370.32</v>
      </c>
      <c r="HW1630" s="197"/>
    </row>
    <row r="1631" spans="1:231" x14ac:dyDescent="0.3">
      <c r="A1631" s="64">
        <v>42746</v>
      </c>
      <c r="B1631" s="40">
        <v>3955</v>
      </c>
      <c r="C1631" s="40">
        <f t="shared" si="164"/>
        <v>3943.3809523809523</v>
      </c>
      <c r="D1631" s="12">
        <v>5113.21</v>
      </c>
      <c r="E1631" s="2">
        <v>2301.36</v>
      </c>
      <c r="H1631" s="2">
        <v>4867.1099999999997</v>
      </c>
      <c r="I1631" s="3">
        <v>2571.06</v>
      </c>
      <c r="J1631" s="12">
        <v>4765.74</v>
      </c>
      <c r="K1631" s="2">
        <v>1974.54</v>
      </c>
      <c r="N1631" s="12">
        <v>4519.6400000000003</v>
      </c>
      <c r="O1631" s="3">
        <v>2241.39</v>
      </c>
      <c r="P1631" s="12">
        <v>4960.43</v>
      </c>
      <c r="Q1631" s="2">
        <v>2192.48</v>
      </c>
      <c r="T1631" s="2">
        <v>4714.33</v>
      </c>
      <c r="U1631" s="3">
        <v>2461.23</v>
      </c>
      <c r="AJ1631" s="2">
        <f t="shared" si="159"/>
        <v>3761</v>
      </c>
      <c r="AK1631" s="2">
        <v>194</v>
      </c>
      <c r="AL1631" s="12">
        <v>2961.67</v>
      </c>
      <c r="AM1631" s="2">
        <v>1788.05</v>
      </c>
      <c r="AP1631" s="12">
        <v>2715.57</v>
      </c>
      <c r="AQ1631" s="3">
        <v>2053.2399999999998</v>
      </c>
      <c r="BE1631" s="2">
        <v>4025</v>
      </c>
      <c r="BF1631" s="41">
        <v>4100</v>
      </c>
      <c r="BG1631" s="2">
        <f t="shared" si="161"/>
        <v>4033.2857142857142</v>
      </c>
      <c r="BH1631" s="41">
        <v>4154</v>
      </c>
      <c r="BI1631" s="41"/>
      <c r="BJ1631" s="2">
        <f t="shared" si="157"/>
        <v>4153.0476190476193</v>
      </c>
      <c r="BK1631" s="41"/>
      <c r="BL1631" s="2">
        <v>5284.48</v>
      </c>
      <c r="BM1631" s="2">
        <v>2360.2600000000002</v>
      </c>
      <c r="BN1631" s="2">
        <v>5038.38</v>
      </c>
      <c r="BO1631" s="2">
        <v>2630.47</v>
      </c>
      <c r="BP1631" s="41"/>
      <c r="CA1631" s="41"/>
      <c r="CG1631" s="69"/>
      <c r="GI1631" s="69"/>
      <c r="GJ1631" s="69"/>
      <c r="GK1631" s="69"/>
      <c r="GL1631" s="41"/>
      <c r="GM1631" s="41"/>
      <c r="GN1631" s="41"/>
      <c r="GO1631" s="41"/>
      <c r="GP1631" s="41"/>
      <c r="GQ1631" s="41"/>
      <c r="GR1631" s="41"/>
      <c r="GS1631" s="41"/>
      <c r="GT1631" s="41"/>
      <c r="GU1631" s="41"/>
      <c r="GV1631" s="41"/>
      <c r="GW1631" s="41"/>
      <c r="GX1631" s="41"/>
      <c r="GY1631" s="41"/>
      <c r="GZ1631" s="41"/>
      <c r="HA1631" s="41"/>
      <c r="HB1631" s="41"/>
      <c r="HC1631" s="41"/>
      <c r="HD1631" s="41"/>
      <c r="HE1631" s="41"/>
      <c r="HF1631" s="41"/>
      <c r="HG1631" s="41"/>
      <c r="HH1631" s="41"/>
      <c r="HI1631" s="41"/>
      <c r="HJ1631" s="41"/>
      <c r="HK1631" s="41"/>
      <c r="HL1631" s="215"/>
      <c r="HM1631" s="41"/>
      <c r="HN1631" s="12">
        <f t="shared" si="160"/>
        <v>4995.74</v>
      </c>
      <c r="HO1631" s="2">
        <f t="shared" si="162"/>
        <v>3484.1</v>
      </c>
      <c r="HP1631" s="3">
        <f t="shared" si="163"/>
        <v>3378.6000000000004</v>
      </c>
      <c r="HW1631" s="197"/>
    </row>
    <row r="1632" spans="1:231" x14ac:dyDescent="0.3">
      <c r="A1632" s="64">
        <v>42747</v>
      </c>
      <c r="B1632" s="40">
        <v>3944</v>
      </c>
      <c r="C1632" s="40">
        <f t="shared" si="164"/>
        <v>3945.4761904761904</v>
      </c>
      <c r="D1632" s="12">
        <v>5081.47</v>
      </c>
      <c r="E1632" s="2">
        <v>2235.06</v>
      </c>
      <c r="H1632" s="2">
        <v>4835.37</v>
      </c>
      <c r="I1632" s="3">
        <v>2504.1799999999998</v>
      </c>
      <c r="J1632" s="12">
        <v>4670.83</v>
      </c>
      <c r="K1632" s="2">
        <v>1926.42</v>
      </c>
      <c r="N1632" s="12">
        <v>4424.7299999999996</v>
      </c>
      <c r="O1632" s="3">
        <v>2192.85</v>
      </c>
      <c r="P1632" s="12">
        <v>4889.91</v>
      </c>
      <c r="Q1632" s="2">
        <v>2114.34</v>
      </c>
      <c r="T1632" s="2">
        <v>4643.8100000000004</v>
      </c>
      <c r="U1632" s="3">
        <v>2382.41</v>
      </c>
      <c r="AJ1632" s="2">
        <f t="shared" si="159"/>
        <v>3750</v>
      </c>
      <c r="AK1632" s="2">
        <v>194</v>
      </c>
      <c r="AL1632" s="12">
        <v>2897.02</v>
      </c>
      <c r="AM1632" s="2">
        <v>1715.86</v>
      </c>
      <c r="AP1632" s="12">
        <v>2650.92</v>
      </c>
      <c r="AQ1632" s="3">
        <v>1980.42</v>
      </c>
      <c r="BE1632" s="2">
        <v>4022</v>
      </c>
      <c r="BF1632" s="41">
        <v>4105</v>
      </c>
      <c r="BG1632" s="2">
        <f t="shared" si="161"/>
        <v>4033.3809523809523</v>
      </c>
      <c r="BH1632" s="41">
        <v>4152</v>
      </c>
      <c r="BI1632" s="41"/>
      <c r="BJ1632" s="2">
        <f t="shared" si="157"/>
        <v>4154.2857142857147</v>
      </c>
      <c r="BK1632" s="41"/>
      <c r="BL1632" s="2">
        <v>5285.71</v>
      </c>
      <c r="BM1632" s="2">
        <v>2294.34</v>
      </c>
      <c r="BN1632" s="2">
        <v>5039.6099999999997</v>
      </c>
      <c r="BO1632" s="2">
        <v>2563.9699999999998</v>
      </c>
      <c r="BP1632" s="41"/>
      <c r="CA1632" s="41"/>
      <c r="CG1632" s="69"/>
      <c r="GI1632" s="69"/>
      <c r="GJ1632" s="69"/>
      <c r="GK1632" s="69"/>
      <c r="GL1632" s="41"/>
      <c r="GM1632" s="41"/>
      <c r="GN1632" s="41"/>
      <c r="GO1632" s="41"/>
      <c r="GP1632" s="41"/>
      <c r="GQ1632" s="41"/>
      <c r="GR1632" s="41"/>
      <c r="GS1632" s="41"/>
      <c r="GT1632" s="41"/>
      <c r="GU1632" s="41"/>
      <c r="GV1632" s="41"/>
      <c r="GW1632" s="41"/>
      <c r="GX1632" s="41"/>
      <c r="GY1632" s="41"/>
      <c r="GZ1632" s="41"/>
      <c r="HA1632" s="41"/>
      <c r="HB1632" s="41"/>
      <c r="HC1632" s="41"/>
      <c r="HD1632" s="41"/>
      <c r="HE1632" s="41"/>
      <c r="HF1632" s="41"/>
      <c r="HG1632" s="41"/>
      <c r="HH1632" s="41"/>
      <c r="HI1632" s="41"/>
      <c r="HJ1632" s="41"/>
      <c r="HK1632" s="41"/>
      <c r="HL1632" s="215"/>
      <c r="HM1632" s="41"/>
      <c r="HN1632" s="12">
        <f t="shared" si="160"/>
        <v>4900.83</v>
      </c>
      <c r="HO1632" s="2">
        <f t="shared" si="162"/>
        <v>3472.88</v>
      </c>
      <c r="HP1632" s="3">
        <f t="shared" si="163"/>
        <v>3368.48</v>
      </c>
      <c r="HW1632" s="197"/>
    </row>
    <row r="1633" spans="1:231" x14ac:dyDescent="0.3">
      <c r="A1633" s="64">
        <v>42748</v>
      </c>
      <c r="B1633" s="40">
        <v>3955</v>
      </c>
      <c r="C1633" s="40">
        <f t="shared" si="164"/>
        <v>3946</v>
      </c>
      <c r="D1633" s="12">
        <v>5147.6400000000003</v>
      </c>
      <c r="E1633" s="2">
        <v>2300.17</v>
      </c>
      <c r="H1633" s="2">
        <v>4901.54</v>
      </c>
      <c r="I1633" s="3">
        <v>2569.86</v>
      </c>
      <c r="J1633" s="12">
        <v>4668.8500000000004</v>
      </c>
      <c r="K1633" s="2">
        <v>1924.69</v>
      </c>
      <c r="N1633" s="12">
        <v>4422.75</v>
      </c>
      <c r="O1633" s="3">
        <v>2191.11</v>
      </c>
      <c r="P1633" s="12">
        <v>4942.53</v>
      </c>
      <c r="Q1633" s="2">
        <v>2166.13</v>
      </c>
      <c r="T1633" s="2">
        <v>4696.43</v>
      </c>
      <c r="U1633" s="3">
        <v>2434.65</v>
      </c>
      <c r="AJ1633" s="2">
        <f t="shared" si="159"/>
        <v>3761</v>
      </c>
      <c r="AK1633" s="2">
        <v>194</v>
      </c>
      <c r="AL1633" s="12">
        <v>2949.93</v>
      </c>
      <c r="AM1633" s="2">
        <v>1767.94</v>
      </c>
      <c r="AP1633" s="12">
        <v>2703.83</v>
      </c>
      <c r="AQ1633" s="3">
        <v>2032.96</v>
      </c>
      <c r="BE1633" s="2">
        <v>4023</v>
      </c>
      <c r="BF1633" s="41">
        <v>4111</v>
      </c>
      <c r="BG1633" s="2">
        <f t="shared" si="161"/>
        <v>4031.4285714285716</v>
      </c>
      <c r="BH1633" s="41">
        <v>4155</v>
      </c>
      <c r="BI1633" s="41"/>
      <c r="BJ1633" s="2">
        <f t="shared" si="157"/>
        <v>4153.1904761904761</v>
      </c>
      <c r="BK1633" s="41"/>
      <c r="BL1633" s="2">
        <v>5357.33</v>
      </c>
      <c r="BM1633" s="2">
        <v>2359.41</v>
      </c>
      <c r="BN1633" s="2">
        <v>5111.2299999999996</v>
      </c>
      <c r="BO1633" s="2">
        <v>2629.61</v>
      </c>
      <c r="BP1633" s="41"/>
      <c r="CA1633" s="41"/>
      <c r="CG1633" s="69"/>
      <c r="GI1633" s="69"/>
      <c r="GJ1633" s="69"/>
      <c r="GK1633" s="69"/>
      <c r="GL1633" s="41"/>
      <c r="GM1633" s="41"/>
      <c r="GN1633" s="41"/>
      <c r="GO1633" s="41"/>
      <c r="GP1633" s="41"/>
      <c r="GQ1633" s="41"/>
      <c r="GR1633" s="41"/>
      <c r="GS1633" s="41"/>
      <c r="GT1633" s="41"/>
      <c r="GU1633" s="41"/>
      <c r="GV1633" s="41"/>
      <c r="GW1633" s="41"/>
      <c r="GX1633" s="41"/>
      <c r="GY1633" s="41"/>
      <c r="GZ1633" s="41"/>
      <c r="HA1633" s="41"/>
      <c r="HB1633" s="41"/>
      <c r="HC1633" s="41"/>
      <c r="HD1633" s="41"/>
      <c r="HE1633" s="41"/>
      <c r="HF1633" s="41"/>
      <c r="HG1633" s="41"/>
      <c r="HH1633" s="41"/>
      <c r="HI1633" s="41"/>
      <c r="HJ1633" s="41"/>
      <c r="HK1633" s="41"/>
      <c r="HL1633" s="215"/>
      <c r="HM1633" s="41"/>
      <c r="HN1633" s="12">
        <f t="shared" si="160"/>
        <v>4898.8500000000004</v>
      </c>
      <c r="HO1633" s="2">
        <f t="shared" si="162"/>
        <v>3484.1</v>
      </c>
      <c r="HP1633" s="3">
        <f t="shared" si="163"/>
        <v>3378.6000000000004</v>
      </c>
      <c r="HW1633" s="197"/>
    </row>
    <row r="1634" spans="1:231" x14ac:dyDescent="0.3">
      <c r="A1634" s="64">
        <v>42751</v>
      </c>
      <c r="B1634" s="40">
        <v>3959</v>
      </c>
      <c r="C1634" s="40">
        <f t="shared" si="164"/>
        <v>3946.7142857142858</v>
      </c>
      <c r="D1634" s="12">
        <v>5186.74</v>
      </c>
      <c r="E1634" s="2">
        <v>2337.11</v>
      </c>
      <c r="H1634" s="2">
        <v>4940.6400000000003</v>
      </c>
      <c r="I1634" s="3">
        <v>2607.12</v>
      </c>
      <c r="J1634" s="12">
        <v>4678.71</v>
      </c>
      <c r="K1634" s="2">
        <v>1933.32</v>
      </c>
      <c r="N1634" s="12">
        <v>4432.6099999999997</v>
      </c>
      <c r="O1634" s="3">
        <v>2199.81</v>
      </c>
      <c r="P1634" s="12">
        <v>4925.92</v>
      </c>
      <c r="Q1634" s="2">
        <v>2148.7199999999998</v>
      </c>
      <c r="T1634" s="2">
        <v>4679.82</v>
      </c>
      <c r="U1634" s="3">
        <v>2417.09</v>
      </c>
      <c r="AJ1634" s="2">
        <f t="shared" si="159"/>
        <v>3765</v>
      </c>
      <c r="AK1634" s="2">
        <v>194</v>
      </c>
      <c r="AL1634" s="12">
        <v>2945.6</v>
      </c>
      <c r="AM1634" s="2">
        <v>1762.51</v>
      </c>
      <c r="AP1634" s="12">
        <v>2699.5</v>
      </c>
      <c r="AQ1634" s="3">
        <v>2027.48</v>
      </c>
      <c r="BE1634" s="2">
        <v>4034</v>
      </c>
      <c r="BF1634" s="41">
        <v>4124</v>
      </c>
      <c r="BG1634" s="2">
        <f t="shared" si="161"/>
        <v>4030</v>
      </c>
      <c r="BH1634" s="41">
        <v>4168</v>
      </c>
      <c r="BI1634" s="41"/>
      <c r="BJ1634" s="2">
        <f t="shared" si="157"/>
        <v>4152.7142857142853</v>
      </c>
      <c r="BK1634" s="41"/>
      <c r="BL1634" s="2">
        <v>5385.98</v>
      </c>
      <c r="BM1634" s="2">
        <v>2396.56</v>
      </c>
      <c r="BN1634" s="2">
        <v>5139.88</v>
      </c>
      <c r="BO1634" s="2">
        <v>2667.09</v>
      </c>
      <c r="BP1634" s="41"/>
      <c r="CA1634" s="41"/>
      <c r="CG1634" s="69"/>
      <c r="GI1634" s="69"/>
      <c r="GJ1634" s="69"/>
      <c r="GK1634" s="69"/>
      <c r="GL1634" s="41"/>
      <c r="GM1634" s="41"/>
      <c r="GN1634" s="41"/>
      <c r="GO1634" s="41"/>
      <c r="GP1634" s="41"/>
      <c r="GQ1634" s="41"/>
      <c r="GR1634" s="41"/>
      <c r="GS1634" s="41"/>
      <c r="GT1634" s="41"/>
      <c r="GU1634" s="41"/>
      <c r="GV1634" s="41"/>
      <c r="GW1634" s="41"/>
      <c r="GX1634" s="41"/>
      <c r="GY1634" s="41"/>
      <c r="GZ1634" s="41"/>
      <c r="HA1634" s="41"/>
      <c r="HB1634" s="41"/>
      <c r="HC1634" s="41"/>
      <c r="HD1634" s="41"/>
      <c r="HE1634" s="41"/>
      <c r="HF1634" s="41"/>
      <c r="HG1634" s="41"/>
      <c r="HH1634" s="41"/>
      <c r="HI1634" s="41"/>
      <c r="HJ1634" s="41"/>
      <c r="HK1634" s="41"/>
      <c r="HL1634" s="215"/>
      <c r="HM1634" s="41"/>
      <c r="HN1634" s="12">
        <f t="shared" si="160"/>
        <v>4908.71</v>
      </c>
      <c r="HO1634" s="2">
        <f t="shared" si="162"/>
        <v>3488.1800000000003</v>
      </c>
      <c r="HP1634" s="3">
        <f t="shared" si="163"/>
        <v>3382.28</v>
      </c>
      <c r="HW1634" s="197"/>
    </row>
    <row r="1635" spans="1:231" x14ac:dyDescent="0.3">
      <c r="A1635" s="64">
        <v>42752</v>
      </c>
      <c r="B1635" s="40">
        <v>3945</v>
      </c>
      <c r="C1635" s="40">
        <f t="shared" si="164"/>
        <v>3947.8095238095239</v>
      </c>
      <c r="D1635" s="12">
        <v>5163.28</v>
      </c>
      <c r="E1635" s="2">
        <v>2316.89</v>
      </c>
      <c r="H1635" s="2">
        <v>4917.18</v>
      </c>
      <c r="I1635" s="3">
        <v>2586.7199999999998</v>
      </c>
      <c r="J1635" s="12">
        <v>4658.99</v>
      </c>
      <c r="K1635" s="2">
        <v>1916.07</v>
      </c>
      <c r="N1635" s="12">
        <v>4412.8900000000003</v>
      </c>
      <c r="O1635" s="3">
        <v>2182.41</v>
      </c>
      <c r="P1635" s="12">
        <v>4904.38</v>
      </c>
      <c r="Q1635" s="2">
        <v>2129.89</v>
      </c>
      <c r="T1635" s="2">
        <v>4658.28</v>
      </c>
      <c r="U1635" s="3">
        <v>2398.09</v>
      </c>
      <c r="AJ1635" s="2">
        <f t="shared" si="159"/>
        <v>3751</v>
      </c>
      <c r="AK1635" s="2">
        <v>194</v>
      </c>
      <c r="AL1635" s="12">
        <v>2926.89</v>
      </c>
      <c r="AM1635" s="2">
        <v>1746.55</v>
      </c>
      <c r="AP1635" s="12">
        <v>2680.79</v>
      </c>
      <c r="AQ1635" s="3">
        <v>2011.38</v>
      </c>
      <c r="BE1635" s="2">
        <v>4010</v>
      </c>
      <c r="BF1635" s="41">
        <v>4105</v>
      </c>
      <c r="BG1635" s="2">
        <f t="shared" si="161"/>
        <v>4028</v>
      </c>
      <c r="BH1635" s="41">
        <v>4147</v>
      </c>
      <c r="BI1635" s="41"/>
      <c r="BJ1635" s="2">
        <f t="shared" si="157"/>
        <v>4152.4761904761908</v>
      </c>
      <c r="BK1635" s="41"/>
      <c r="BL1635" s="2">
        <v>5384.67</v>
      </c>
      <c r="BM1635" s="2">
        <v>2374.67</v>
      </c>
      <c r="BN1635" s="2">
        <v>5138.57</v>
      </c>
      <c r="BO1635" s="2">
        <v>2645.01</v>
      </c>
      <c r="BP1635" s="41"/>
      <c r="CA1635" s="41"/>
      <c r="CG1635" s="69"/>
      <c r="GI1635" s="69"/>
      <c r="GJ1635" s="69"/>
      <c r="GK1635" s="69"/>
      <c r="GL1635" s="41"/>
      <c r="GM1635" s="41"/>
      <c r="GN1635" s="41"/>
      <c r="GO1635" s="41"/>
      <c r="GP1635" s="41"/>
      <c r="GQ1635" s="41"/>
      <c r="GR1635" s="41"/>
      <c r="GS1635" s="41"/>
      <c r="GT1635" s="41"/>
      <c r="GU1635" s="41"/>
      <c r="GV1635" s="41"/>
      <c r="GW1635" s="41"/>
      <c r="GX1635" s="41"/>
      <c r="GY1635" s="41"/>
      <c r="GZ1635" s="41"/>
      <c r="HA1635" s="41"/>
      <c r="HB1635" s="41"/>
      <c r="HC1635" s="41"/>
      <c r="HD1635" s="41"/>
      <c r="HE1635" s="41"/>
      <c r="HF1635" s="41"/>
      <c r="HG1635" s="41"/>
      <c r="HH1635" s="41"/>
      <c r="HI1635" s="41"/>
      <c r="HJ1635" s="41"/>
      <c r="HK1635" s="41"/>
      <c r="HL1635" s="215"/>
      <c r="HM1635" s="41"/>
      <c r="HN1635" s="12">
        <f t="shared" si="160"/>
        <v>4888.99</v>
      </c>
      <c r="HO1635" s="2">
        <f t="shared" si="162"/>
        <v>3473.9</v>
      </c>
      <c r="HP1635" s="3">
        <f t="shared" si="163"/>
        <v>3369.4</v>
      </c>
      <c r="HW1635" s="197"/>
    </row>
    <row r="1636" spans="1:231" x14ac:dyDescent="0.3">
      <c r="A1636" s="64">
        <v>42753</v>
      </c>
      <c r="B1636" s="40">
        <v>3935</v>
      </c>
      <c r="C1636" s="40">
        <f t="shared" si="164"/>
        <v>3946.4761904761904</v>
      </c>
      <c r="D1636" s="12">
        <v>5202.84</v>
      </c>
      <c r="E1636" s="2">
        <v>2352.61</v>
      </c>
      <c r="H1636" s="2">
        <v>4956.74</v>
      </c>
      <c r="I1636" s="3">
        <v>2622.75</v>
      </c>
      <c r="J1636" s="12">
        <v>4694.43</v>
      </c>
      <c r="K1636" s="2">
        <v>1948.52</v>
      </c>
      <c r="N1636" s="12">
        <v>4448.33</v>
      </c>
      <c r="O1636" s="3">
        <v>2215.14</v>
      </c>
      <c r="P1636" s="12">
        <v>4983.07</v>
      </c>
      <c r="Q1636" s="2">
        <v>2204.5</v>
      </c>
      <c r="T1636" s="2">
        <v>4736.97</v>
      </c>
      <c r="U1636" s="3">
        <v>2473.35</v>
      </c>
      <c r="AJ1636" s="2">
        <f t="shared" si="159"/>
        <v>3741</v>
      </c>
      <c r="AK1636" s="2">
        <v>194</v>
      </c>
      <c r="AL1636" s="12">
        <v>2961.22</v>
      </c>
      <c r="AM1636" s="2">
        <v>1777.58</v>
      </c>
      <c r="AP1636" s="12">
        <v>2715.12</v>
      </c>
      <c r="AQ1636" s="3">
        <v>2042.68</v>
      </c>
      <c r="BE1636" s="2">
        <v>4008</v>
      </c>
      <c r="BF1636" s="41">
        <v>4101</v>
      </c>
      <c r="BG1636" s="2">
        <f t="shared" si="161"/>
        <v>4024.4285714285716</v>
      </c>
      <c r="BH1636" s="41">
        <v>4138</v>
      </c>
      <c r="BI1636" s="41"/>
      <c r="BJ1636" s="2">
        <f t="shared" si="157"/>
        <v>4150.1428571428569</v>
      </c>
      <c r="BK1636" s="41"/>
      <c r="BL1636" s="2">
        <v>5400.31</v>
      </c>
      <c r="BM1636" s="2">
        <v>2412.1</v>
      </c>
      <c r="BN1636" s="2">
        <v>5154.21</v>
      </c>
      <c r="BO1636" s="2">
        <v>2682.76</v>
      </c>
      <c r="BP1636" s="41"/>
      <c r="CA1636" s="41"/>
      <c r="CG1636" s="69"/>
      <c r="GI1636" s="69"/>
      <c r="GJ1636" s="69"/>
      <c r="GK1636" s="69"/>
      <c r="GL1636" s="41"/>
      <c r="GM1636" s="41"/>
      <c r="GN1636" s="41"/>
      <c r="GO1636" s="41"/>
      <c r="GP1636" s="41"/>
      <c r="GQ1636" s="41"/>
      <c r="GR1636" s="41"/>
      <c r="GS1636" s="41"/>
      <c r="GT1636" s="41"/>
      <c r="GU1636" s="41"/>
      <c r="GV1636" s="41"/>
      <c r="GW1636" s="41"/>
      <c r="GX1636" s="41"/>
      <c r="GY1636" s="41"/>
      <c r="GZ1636" s="41"/>
      <c r="HA1636" s="41"/>
      <c r="HB1636" s="41"/>
      <c r="HC1636" s="41"/>
      <c r="HD1636" s="41"/>
      <c r="HE1636" s="41"/>
      <c r="HF1636" s="41"/>
      <c r="HG1636" s="41"/>
      <c r="HH1636" s="41"/>
      <c r="HI1636" s="41"/>
      <c r="HJ1636" s="41"/>
      <c r="HK1636" s="41"/>
      <c r="HL1636" s="215"/>
      <c r="HM1636" s="41"/>
      <c r="HN1636" s="12">
        <f t="shared" si="160"/>
        <v>4924.43</v>
      </c>
      <c r="HO1636" s="2">
        <f t="shared" si="162"/>
        <v>3463.7000000000003</v>
      </c>
      <c r="HP1636" s="3">
        <f t="shared" si="163"/>
        <v>3360.2000000000003</v>
      </c>
      <c r="HW1636" s="197"/>
    </row>
    <row r="1637" spans="1:231" x14ac:dyDescent="0.3">
      <c r="A1637" s="64">
        <v>42754</v>
      </c>
      <c r="B1637" s="40">
        <v>3928</v>
      </c>
      <c r="C1637" s="40">
        <f t="shared" si="164"/>
        <v>3945.6666666666665</v>
      </c>
      <c r="D1637" s="12">
        <v>5229.72</v>
      </c>
      <c r="E1637" s="2">
        <v>2367.2399999999998</v>
      </c>
      <c r="H1637" s="2">
        <v>4983.62</v>
      </c>
      <c r="I1637" s="3">
        <v>2637.51</v>
      </c>
      <c r="J1637" s="12">
        <v>4668.8900000000003</v>
      </c>
      <c r="K1637" s="2">
        <v>1938.11</v>
      </c>
      <c r="N1637" s="12">
        <v>4422.79</v>
      </c>
      <c r="O1637" s="3">
        <v>2204.64</v>
      </c>
      <c r="P1637" s="12">
        <v>4942.53</v>
      </c>
      <c r="Q1637" s="2">
        <v>2166.13</v>
      </c>
      <c r="T1637" s="2">
        <v>4696.43</v>
      </c>
      <c r="U1637" s="3">
        <v>2434.65</v>
      </c>
      <c r="AJ1637" s="2">
        <f t="shared" si="159"/>
        <v>3734</v>
      </c>
      <c r="AK1637" s="2">
        <v>194</v>
      </c>
      <c r="AL1637" s="12">
        <v>2949.93</v>
      </c>
      <c r="AM1637" s="2">
        <v>1767.94</v>
      </c>
      <c r="AP1637" s="12">
        <v>2703.83</v>
      </c>
      <c r="AQ1637" s="3">
        <v>2032.96</v>
      </c>
      <c r="BE1637" s="2">
        <v>3993</v>
      </c>
      <c r="BF1637" s="41">
        <v>4083</v>
      </c>
      <c r="BG1637" s="2">
        <f t="shared" si="161"/>
        <v>4021.9523809523807</v>
      </c>
      <c r="BH1637" s="41">
        <v>4133</v>
      </c>
      <c r="BI1637" s="41"/>
      <c r="BJ1637" s="2">
        <f t="shared" si="157"/>
        <v>4148.1428571428569</v>
      </c>
      <c r="BK1637" s="41"/>
      <c r="BL1637" s="2">
        <v>5443.24</v>
      </c>
      <c r="BM1637" s="2">
        <v>2426.4699999999998</v>
      </c>
      <c r="BN1637" s="2">
        <v>5197.1400000000003</v>
      </c>
      <c r="BO1637" s="2">
        <v>2697.26</v>
      </c>
      <c r="BP1637" s="41"/>
      <c r="CA1637" s="41"/>
      <c r="CG1637" s="69"/>
      <c r="GI1637" s="69"/>
      <c r="GJ1637" s="69"/>
      <c r="GK1637" s="69"/>
      <c r="GL1637" s="41"/>
      <c r="GM1637" s="41"/>
      <c r="GN1637" s="41"/>
      <c r="GO1637" s="41"/>
      <c r="GP1637" s="41"/>
      <c r="GQ1637" s="41"/>
      <c r="GR1637" s="41"/>
      <c r="GS1637" s="41"/>
      <c r="GT1637" s="41"/>
      <c r="GU1637" s="41"/>
      <c r="GV1637" s="41"/>
      <c r="GW1637" s="41"/>
      <c r="GX1637" s="41"/>
      <c r="GY1637" s="41"/>
      <c r="GZ1637" s="41"/>
      <c r="HA1637" s="41"/>
      <c r="HB1637" s="41"/>
      <c r="HC1637" s="41"/>
      <c r="HD1637" s="41"/>
      <c r="HE1637" s="41"/>
      <c r="HF1637" s="41"/>
      <c r="HG1637" s="41"/>
      <c r="HH1637" s="41"/>
      <c r="HI1637" s="41"/>
      <c r="HJ1637" s="41"/>
      <c r="HK1637" s="41"/>
      <c r="HL1637" s="215"/>
      <c r="HM1637" s="41"/>
      <c r="HN1637" s="12">
        <f t="shared" si="160"/>
        <v>4898.8900000000003</v>
      </c>
      <c r="HO1637" s="2">
        <f t="shared" si="162"/>
        <v>3456.56</v>
      </c>
      <c r="HP1637" s="3">
        <f t="shared" si="163"/>
        <v>3353.76</v>
      </c>
      <c r="HW1637" s="197"/>
    </row>
    <row r="1638" spans="1:231" x14ac:dyDescent="0.3">
      <c r="A1638" s="64">
        <v>42755</v>
      </c>
      <c r="B1638" s="40">
        <v>3906</v>
      </c>
      <c r="C1638" s="40">
        <f t="shared" si="164"/>
        <v>3943.6190476190477</v>
      </c>
      <c r="D1638" s="12">
        <v>5167.93</v>
      </c>
      <c r="E1638" s="2">
        <v>2307.5500000000002</v>
      </c>
      <c r="H1638" s="2">
        <v>4921.83</v>
      </c>
      <c r="I1638" s="3">
        <v>2577.3000000000002</v>
      </c>
      <c r="J1638" s="12">
        <v>4676.63</v>
      </c>
      <c r="K1638" s="2">
        <v>1946.28</v>
      </c>
      <c r="N1638" s="12">
        <v>4430.53</v>
      </c>
      <c r="O1638" s="3">
        <v>2212.89</v>
      </c>
      <c r="P1638" s="12">
        <v>4908.6899999999996</v>
      </c>
      <c r="Q1638" s="2">
        <v>2133.65</v>
      </c>
      <c r="T1638" s="2">
        <v>4662.59</v>
      </c>
      <c r="U1638" s="3">
        <v>2401.89</v>
      </c>
      <c r="AJ1638" s="2">
        <f t="shared" si="159"/>
        <v>3712</v>
      </c>
      <c r="AK1638" s="2">
        <v>194</v>
      </c>
      <c r="AL1638" s="12">
        <v>2916.97</v>
      </c>
      <c r="AM1638" s="2">
        <v>1736.36</v>
      </c>
      <c r="AP1638" s="12">
        <v>2670.87</v>
      </c>
      <c r="AQ1638" s="3">
        <v>2001.1</v>
      </c>
      <c r="BE1638" s="2">
        <v>3972</v>
      </c>
      <c r="BF1638" s="41">
        <v>4062</v>
      </c>
      <c r="BG1638" s="2">
        <f t="shared" si="161"/>
        <v>4018.4761904761904</v>
      </c>
      <c r="BH1638" s="41">
        <v>4110</v>
      </c>
      <c r="BI1638" s="41"/>
      <c r="BJ1638" s="2">
        <f t="shared" si="157"/>
        <v>4145.0476190476193</v>
      </c>
      <c r="BK1638" s="41"/>
      <c r="BL1638" s="2">
        <v>5385.94</v>
      </c>
      <c r="BM1638" s="2">
        <v>2366.65</v>
      </c>
      <c r="BN1638" s="2">
        <v>5139.84</v>
      </c>
      <c r="BO1638" s="2">
        <v>2636.91</v>
      </c>
      <c r="BP1638" s="41"/>
      <c r="CA1638" s="41"/>
      <c r="CG1638" s="69"/>
      <c r="GI1638" s="69"/>
      <c r="GJ1638" s="69"/>
      <c r="GK1638" s="69"/>
      <c r="GL1638" s="41"/>
      <c r="GM1638" s="41"/>
      <c r="GN1638" s="41"/>
      <c r="GO1638" s="41"/>
      <c r="GP1638" s="41"/>
      <c r="GQ1638" s="41"/>
      <c r="GR1638" s="41"/>
      <c r="GS1638" s="41"/>
      <c r="GT1638" s="41"/>
      <c r="GU1638" s="41"/>
      <c r="GV1638" s="41"/>
      <c r="GW1638" s="41"/>
      <c r="GX1638" s="41"/>
      <c r="GY1638" s="41"/>
      <c r="GZ1638" s="41"/>
      <c r="HA1638" s="41"/>
      <c r="HB1638" s="41"/>
      <c r="HC1638" s="41"/>
      <c r="HD1638" s="41"/>
      <c r="HE1638" s="41"/>
      <c r="HF1638" s="41"/>
      <c r="HG1638" s="41"/>
      <c r="HH1638" s="41"/>
      <c r="HI1638" s="41"/>
      <c r="HJ1638" s="41"/>
      <c r="HK1638" s="41"/>
      <c r="HL1638" s="215"/>
      <c r="HM1638" s="41"/>
      <c r="HN1638" s="12">
        <f t="shared" si="160"/>
        <v>4906.63</v>
      </c>
      <c r="HO1638" s="2">
        <f t="shared" si="162"/>
        <v>3434.12</v>
      </c>
      <c r="HP1638" s="3">
        <f t="shared" si="163"/>
        <v>3333.52</v>
      </c>
      <c r="HW1638" s="197"/>
    </row>
    <row r="1639" spans="1:231" x14ac:dyDescent="0.3">
      <c r="A1639" s="64">
        <v>42758</v>
      </c>
      <c r="B1639" s="40">
        <v>3909</v>
      </c>
      <c r="C1639" s="40">
        <f t="shared" si="164"/>
        <v>3940.9523809523807</v>
      </c>
      <c r="D1639" s="12">
        <v>5213.01</v>
      </c>
      <c r="E1639" s="2">
        <v>2352.87</v>
      </c>
      <c r="H1639" s="2">
        <v>4966.91</v>
      </c>
      <c r="I1639" s="3">
        <v>2623.02</v>
      </c>
      <c r="J1639" s="12">
        <v>4682.32</v>
      </c>
      <c r="K1639" s="2">
        <v>1952.65</v>
      </c>
      <c r="N1639" s="12">
        <v>4436.22</v>
      </c>
      <c r="O1639" s="3">
        <v>2219.31</v>
      </c>
      <c r="P1639" s="12">
        <v>4913.6899999999996</v>
      </c>
      <c r="Q1639" s="2">
        <v>2139.46</v>
      </c>
      <c r="T1639" s="2">
        <v>4667.59</v>
      </c>
      <c r="U1639" s="3">
        <v>2407.75</v>
      </c>
      <c r="AJ1639" s="2">
        <f t="shared" si="159"/>
        <v>3715</v>
      </c>
      <c r="AK1639" s="2">
        <v>194</v>
      </c>
      <c r="AL1639" s="12">
        <v>2936.76</v>
      </c>
      <c r="AM1639" s="2">
        <v>1756.7</v>
      </c>
      <c r="AP1639" s="12">
        <v>2690.66</v>
      </c>
      <c r="AQ1639" s="3">
        <v>2021.62</v>
      </c>
      <c r="BE1639" s="2">
        <v>3971</v>
      </c>
      <c r="BF1639" s="41">
        <v>4059</v>
      </c>
      <c r="BG1639" s="2">
        <f t="shared" si="161"/>
        <v>4013.7619047619046</v>
      </c>
      <c r="BH1639" s="41">
        <v>4114</v>
      </c>
      <c r="BI1639" s="41"/>
      <c r="BJ1639" s="2">
        <f t="shared" si="157"/>
        <v>4141.9047619047615</v>
      </c>
      <c r="BK1639" s="41"/>
      <c r="BL1639" s="2">
        <v>5444.56</v>
      </c>
      <c r="BM1639" s="2">
        <v>2413.0300000000002</v>
      </c>
      <c r="BN1639" s="2">
        <v>5198.46</v>
      </c>
      <c r="BO1639" s="2">
        <v>2683.69</v>
      </c>
      <c r="BP1639" s="41"/>
      <c r="CA1639" s="41"/>
      <c r="CG1639" s="69"/>
      <c r="GI1639" s="69"/>
      <c r="GJ1639" s="69"/>
      <c r="GK1639" s="69"/>
      <c r="GL1639" s="41"/>
      <c r="GM1639" s="41"/>
      <c r="GN1639" s="41"/>
      <c r="GO1639" s="41"/>
      <c r="GP1639" s="41"/>
      <c r="GQ1639" s="41"/>
      <c r="GR1639" s="41"/>
      <c r="GS1639" s="41"/>
      <c r="GT1639" s="41"/>
      <c r="GU1639" s="41"/>
      <c r="GV1639" s="41"/>
      <c r="GW1639" s="41"/>
      <c r="GX1639" s="41"/>
      <c r="GY1639" s="41"/>
      <c r="GZ1639" s="41"/>
      <c r="HA1639" s="41"/>
      <c r="HB1639" s="41"/>
      <c r="HC1639" s="41"/>
      <c r="HD1639" s="41"/>
      <c r="HE1639" s="41"/>
      <c r="HF1639" s="41"/>
      <c r="HG1639" s="41"/>
      <c r="HH1639" s="41"/>
      <c r="HI1639" s="41"/>
      <c r="HJ1639" s="41"/>
      <c r="HK1639" s="41"/>
      <c r="HL1639" s="215"/>
      <c r="HM1639" s="41"/>
      <c r="HN1639" s="12">
        <f t="shared" si="160"/>
        <v>4912.32</v>
      </c>
      <c r="HO1639" s="2">
        <f t="shared" si="162"/>
        <v>3437.1800000000003</v>
      </c>
      <c r="HP1639" s="3">
        <f t="shared" si="163"/>
        <v>3336.28</v>
      </c>
      <c r="HW1639" s="197"/>
    </row>
    <row r="1640" spans="1:231" x14ac:dyDescent="0.3">
      <c r="A1640" s="64">
        <v>42759</v>
      </c>
      <c r="B1640" s="40">
        <v>3941</v>
      </c>
      <c r="C1640" s="40">
        <f t="shared" si="164"/>
        <v>3939.8095238095239</v>
      </c>
      <c r="D1640" s="12">
        <v>5205.0600000000004</v>
      </c>
      <c r="E1640" s="2">
        <v>2347.66</v>
      </c>
      <c r="H1640" s="2">
        <v>4958.96</v>
      </c>
      <c r="I1640" s="3">
        <v>2617.7600000000002</v>
      </c>
      <c r="J1640" s="12">
        <v>4677.92</v>
      </c>
      <c r="K1640" s="2">
        <v>1950.11</v>
      </c>
      <c r="N1640" s="12">
        <v>4431.82</v>
      </c>
      <c r="O1640" s="3">
        <v>2216.75</v>
      </c>
      <c r="P1640" s="12">
        <v>4921.26</v>
      </c>
      <c r="Q1640" s="2">
        <v>2148.9299999999998</v>
      </c>
      <c r="T1640" s="2">
        <v>4675.16</v>
      </c>
      <c r="U1640" s="3">
        <v>2417.3000000000002</v>
      </c>
      <c r="AJ1640" s="2">
        <f t="shared" si="159"/>
        <v>3747</v>
      </c>
      <c r="AK1640" s="2">
        <v>194</v>
      </c>
      <c r="AL1640" s="12">
        <v>2933.36</v>
      </c>
      <c r="AM1640" s="2">
        <v>1755.5</v>
      </c>
      <c r="AP1640" s="12">
        <v>2687.26</v>
      </c>
      <c r="AQ1640" s="3">
        <v>2020.41</v>
      </c>
      <c r="BE1640" s="2">
        <v>3994</v>
      </c>
      <c r="BF1640" s="41">
        <v>4087</v>
      </c>
      <c r="BG1640" s="2">
        <f t="shared" si="161"/>
        <v>4010.1428571428573</v>
      </c>
      <c r="BH1640" s="41">
        <v>4136</v>
      </c>
      <c r="BI1640" s="41"/>
      <c r="BJ1640" s="2">
        <f t="shared" si="157"/>
        <v>4139.8095238095239</v>
      </c>
      <c r="BK1640" s="41"/>
      <c r="BL1640" s="2">
        <v>5457.57</v>
      </c>
      <c r="BM1640" s="2">
        <v>2406.19</v>
      </c>
      <c r="BN1640" s="2">
        <v>5211.47</v>
      </c>
      <c r="BO1640" s="2">
        <v>2676.8</v>
      </c>
      <c r="BP1640" s="41"/>
      <c r="CA1640" s="41"/>
      <c r="CG1640" s="69"/>
      <c r="GI1640" s="69"/>
      <c r="GJ1640" s="69"/>
      <c r="GK1640" s="69"/>
      <c r="GL1640" s="41"/>
      <c r="GM1640" s="41"/>
      <c r="GN1640" s="41"/>
      <c r="GO1640" s="41"/>
      <c r="GP1640" s="41"/>
      <c r="GQ1640" s="41"/>
      <c r="GR1640" s="41"/>
      <c r="GS1640" s="41"/>
      <c r="GT1640" s="41"/>
      <c r="GU1640" s="41"/>
      <c r="GV1640" s="41"/>
      <c r="GW1640" s="41"/>
      <c r="GX1640" s="41"/>
      <c r="GY1640" s="41"/>
      <c r="GZ1640" s="41"/>
      <c r="HA1640" s="41"/>
      <c r="HB1640" s="41"/>
      <c r="HC1640" s="41"/>
      <c r="HD1640" s="41"/>
      <c r="HE1640" s="41"/>
      <c r="HF1640" s="41"/>
      <c r="HG1640" s="41"/>
      <c r="HH1640" s="41"/>
      <c r="HI1640" s="41"/>
      <c r="HJ1640" s="41"/>
      <c r="HK1640" s="41"/>
      <c r="HL1640" s="215"/>
      <c r="HM1640" s="41"/>
      <c r="HN1640" s="12">
        <f t="shared" si="160"/>
        <v>4907.92</v>
      </c>
      <c r="HO1640" s="2">
        <f t="shared" si="162"/>
        <v>3469.82</v>
      </c>
      <c r="HP1640" s="3">
        <f t="shared" si="163"/>
        <v>3365.7200000000003</v>
      </c>
      <c r="HW1640" s="197"/>
    </row>
    <row r="1641" spans="1:231" x14ac:dyDescent="0.3">
      <c r="A1641" s="64">
        <v>42760</v>
      </c>
      <c r="B1641" s="40">
        <v>3936</v>
      </c>
      <c r="C1641" s="40">
        <f t="shared" si="164"/>
        <v>3938.4285714285716</v>
      </c>
      <c r="D1641" s="12">
        <v>5178.7</v>
      </c>
      <c r="E1641" s="2">
        <v>2324.98</v>
      </c>
      <c r="H1641" s="2">
        <v>4932.6000000000004</v>
      </c>
      <c r="I1641" s="3">
        <v>2594.88</v>
      </c>
      <c r="J1641" s="12">
        <v>4669.3</v>
      </c>
      <c r="K1641" s="2">
        <v>1943.85</v>
      </c>
      <c r="N1641" s="12">
        <v>4423.2</v>
      </c>
      <c r="O1641" s="3">
        <v>2210.4299999999998</v>
      </c>
      <c r="P1641" s="12">
        <v>4910.6499999999996</v>
      </c>
      <c r="Q1641" s="2">
        <v>2141.0300000000002</v>
      </c>
      <c r="T1641" s="2">
        <v>4664.55</v>
      </c>
      <c r="U1641" s="3">
        <v>2409.33</v>
      </c>
      <c r="AJ1641" s="2">
        <f t="shared" si="159"/>
        <v>3742</v>
      </c>
      <c r="AK1641" s="2">
        <v>194</v>
      </c>
      <c r="AL1641" s="12">
        <v>2925.97</v>
      </c>
      <c r="AM1641" s="2">
        <v>1750.87</v>
      </c>
      <c r="AP1641" s="12">
        <v>2679.87</v>
      </c>
      <c r="AQ1641" s="3">
        <v>2015.74</v>
      </c>
      <c r="BE1641" s="2">
        <v>3936</v>
      </c>
      <c r="BF1641" s="41">
        <v>4065</v>
      </c>
      <c r="BG1641" s="2">
        <f t="shared" si="161"/>
        <v>4003.7619047619046</v>
      </c>
      <c r="BH1641" s="41">
        <v>4120</v>
      </c>
      <c r="BI1641" s="41"/>
      <c r="BJ1641" s="2">
        <f t="shared" si="157"/>
        <v>4136.9523809523807</v>
      </c>
      <c r="BK1641" s="41"/>
      <c r="BL1641" s="2">
        <v>5457.57</v>
      </c>
      <c r="BM1641" s="2">
        <v>2383.0300000000002</v>
      </c>
      <c r="BN1641" s="2">
        <v>5211.47</v>
      </c>
      <c r="BO1641" s="2">
        <v>2653.44</v>
      </c>
      <c r="BP1641" s="41"/>
      <c r="CA1641" s="41"/>
      <c r="CG1641" s="69"/>
      <c r="GI1641" s="69"/>
      <c r="GJ1641" s="69"/>
      <c r="GK1641" s="69"/>
      <c r="GL1641" s="41"/>
      <c r="GM1641" s="41"/>
      <c r="GN1641" s="41"/>
      <c r="GO1641" s="41"/>
      <c r="GP1641" s="41"/>
      <c r="GQ1641" s="41"/>
      <c r="GR1641" s="41"/>
      <c r="GS1641" s="41"/>
      <c r="GT1641" s="41"/>
      <c r="GU1641" s="41"/>
      <c r="GV1641" s="41"/>
      <c r="GW1641" s="41"/>
      <c r="GX1641" s="41"/>
      <c r="GY1641" s="41"/>
      <c r="GZ1641" s="41"/>
      <c r="HA1641" s="41"/>
      <c r="HB1641" s="41"/>
      <c r="HC1641" s="41"/>
      <c r="HD1641" s="41"/>
      <c r="HE1641" s="41"/>
      <c r="HF1641" s="41"/>
      <c r="HG1641" s="41"/>
      <c r="HH1641" s="41"/>
      <c r="HI1641" s="41"/>
      <c r="HJ1641" s="41"/>
      <c r="HK1641" s="41"/>
      <c r="HL1641" s="215"/>
      <c r="HM1641" s="41"/>
      <c r="HN1641" s="12">
        <f t="shared" si="160"/>
        <v>4899.3</v>
      </c>
      <c r="HO1641" s="2">
        <f t="shared" si="162"/>
        <v>3464.7200000000003</v>
      </c>
      <c r="HP1641" s="3">
        <f t="shared" si="163"/>
        <v>3361.1200000000003</v>
      </c>
      <c r="HW1641" s="197"/>
    </row>
    <row r="1642" spans="1:231" x14ac:dyDescent="0.3">
      <c r="A1642" s="64">
        <v>42761</v>
      </c>
      <c r="B1642" s="40">
        <v>3939</v>
      </c>
      <c r="C1642" s="40">
        <f t="shared" si="164"/>
        <v>3937.9047619047619</v>
      </c>
      <c r="D1642" s="12">
        <v>5178.66</v>
      </c>
      <c r="E1642" s="2">
        <v>2311.83</v>
      </c>
      <c r="H1642" s="2">
        <v>4932.5600000000004</v>
      </c>
      <c r="I1642" s="3">
        <v>2581.62</v>
      </c>
      <c r="J1642" s="12">
        <v>4682.72</v>
      </c>
      <c r="K1642" s="2">
        <v>1956.99</v>
      </c>
      <c r="N1642" s="12">
        <v>4436.62</v>
      </c>
      <c r="O1642" s="3">
        <v>2223.69</v>
      </c>
      <c r="P1642" s="12">
        <v>4883.82</v>
      </c>
      <c r="Q1642" s="2">
        <v>2114.7399999999998</v>
      </c>
      <c r="T1642" s="2">
        <v>4637.72</v>
      </c>
      <c r="U1642" s="3">
        <v>2382.81</v>
      </c>
      <c r="AJ1642" s="2">
        <f t="shared" si="159"/>
        <v>3745</v>
      </c>
      <c r="AK1642" s="2">
        <v>194</v>
      </c>
      <c r="AL1642" s="12">
        <v>2912.56</v>
      </c>
      <c r="AM1642" s="2">
        <v>1737.73</v>
      </c>
      <c r="AP1642" s="12">
        <v>2666.46</v>
      </c>
      <c r="AQ1642" s="3">
        <v>2002.48</v>
      </c>
      <c r="BE1642" s="2">
        <v>3984</v>
      </c>
      <c r="BF1642" s="41">
        <v>4064</v>
      </c>
      <c r="BG1642" s="2">
        <f t="shared" si="161"/>
        <v>4000.8571428571427</v>
      </c>
      <c r="BH1642" s="41">
        <v>4119</v>
      </c>
      <c r="BI1642" s="41"/>
      <c r="BJ1642" s="2">
        <f t="shared" si="157"/>
        <v>4134.7619047619046</v>
      </c>
      <c r="BK1642" s="41"/>
      <c r="BL1642" s="2">
        <v>5458.84</v>
      </c>
      <c r="BM1642" s="2">
        <v>2371.09</v>
      </c>
      <c r="BN1642" s="2">
        <v>5212.74</v>
      </c>
      <c r="BO1642" s="2">
        <v>5641.39</v>
      </c>
      <c r="BP1642" s="41"/>
      <c r="CA1642" s="41"/>
      <c r="CG1642" s="69"/>
      <c r="GI1642" s="69"/>
      <c r="GJ1642" s="69"/>
      <c r="GK1642" s="69"/>
      <c r="GL1642" s="41"/>
      <c r="GM1642" s="41"/>
      <c r="GN1642" s="41"/>
      <c r="GO1642" s="41"/>
      <c r="GP1642" s="41"/>
      <c r="GQ1642" s="41"/>
      <c r="GR1642" s="41"/>
      <c r="GS1642" s="41"/>
      <c r="GT1642" s="41"/>
      <c r="GU1642" s="41"/>
      <c r="GV1642" s="41"/>
      <c r="GW1642" s="41"/>
      <c r="GX1642" s="41"/>
      <c r="GY1642" s="41"/>
      <c r="GZ1642" s="41"/>
      <c r="HA1642" s="41"/>
      <c r="HB1642" s="41"/>
      <c r="HC1642" s="41"/>
      <c r="HD1642" s="41"/>
      <c r="HE1642" s="41"/>
      <c r="HF1642" s="41"/>
      <c r="HG1642" s="41"/>
      <c r="HH1642" s="41"/>
      <c r="HI1642" s="41"/>
      <c r="HJ1642" s="41"/>
      <c r="HK1642" s="41"/>
      <c r="HL1642" s="215"/>
      <c r="HM1642" s="41"/>
      <c r="HN1642" s="12">
        <f t="shared" si="160"/>
        <v>4912.72</v>
      </c>
      <c r="HO1642" s="2">
        <f t="shared" si="162"/>
        <v>3467.78</v>
      </c>
      <c r="HP1642" s="3">
        <f t="shared" si="163"/>
        <v>3363.88</v>
      </c>
      <c r="HW1642" s="197"/>
    </row>
    <row r="1643" spans="1:231" x14ac:dyDescent="0.3">
      <c r="A1643" s="64">
        <v>42762</v>
      </c>
      <c r="B1643" s="40">
        <v>3955</v>
      </c>
      <c r="C1643" s="40">
        <f t="shared" si="164"/>
        <v>3939.5714285714284</v>
      </c>
      <c r="D1643" s="12">
        <v>5235.3900000000003</v>
      </c>
      <c r="E1643" s="2">
        <v>2362.09</v>
      </c>
      <c r="H1643" s="2">
        <v>4989.29</v>
      </c>
      <c r="I1643" s="3">
        <v>2632.32</v>
      </c>
      <c r="J1643" s="12">
        <v>4719.13</v>
      </c>
      <c r="K1643" s="2">
        <v>1989.11</v>
      </c>
      <c r="N1643" s="12">
        <v>4473.03</v>
      </c>
      <c r="O1643" s="3">
        <v>2256.09</v>
      </c>
      <c r="P1643" s="12">
        <v>4922.96</v>
      </c>
      <c r="Q1643" s="2">
        <v>2149</v>
      </c>
      <c r="T1643" s="2">
        <v>4676.8599999999997</v>
      </c>
      <c r="U1643" s="3">
        <v>2417.37</v>
      </c>
      <c r="AJ1643" s="2">
        <f t="shared" si="159"/>
        <v>3761</v>
      </c>
      <c r="AK1643" s="2">
        <v>194</v>
      </c>
      <c r="AL1643" s="12">
        <v>2946.6</v>
      </c>
      <c r="AM1643" s="2">
        <v>1766.81</v>
      </c>
      <c r="AP1643" s="12">
        <v>2700.5</v>
      </c>
      <c r="AQ1643" s="3">
        <v>2031.82</v>
      </c>
      <c r="BE1643" s="2">
        <v>3995</v>
      </c>
      <c r="BF1643" s="41">
        <v>4084</v>
      </c>
      <c r="BG1643" s="2">
        <f t="shared" si="161"/>
        <v>3999.6666666666665</v>
      </c>
      <c r="BH1643" s="41">
        <v>4134</v>
      </c>
      <c r="BI1643" s="41"/>
      <c r="BJ1643" s="2">
        <f t="shared" si="157"/>
        <v>4133.7619047619046</v>
      </c>
      <c r="BK1643" s="41"/>
      <c r="BL1643" s="2">
        <v>5473.16</v>
      </c>
      <c r="BM1643" s="2">
        <v>2422.16</v>
      </c>
      <c r="BN1643" s="2">
        <v>5227.0600000000004</v>
      </c>
      <c r="BO1643" s="2">
        <v>2692.9</v>
      </c>
      <c r="BP1643" s="41"/>
      <c r="CA1643" s="41"/>
      <c r="CG1643" s="69"/>
      <c r="GI1643" s="69"/>
      <c r="GJ1643" s="69"/>
      <c r="GK1643" s="69"/>
      <c r="GL1643" s="41"/>
      <c r="GM1643" s="41"/>
      <c r="GN1643" s="41"/>
      <c r="GO1643" s="41"/>
      <c r="GP1643" s="41"/>
      <c r="GQ1643" s="41"/>
      <c r="GR1643" s="41"/>
      <c r="GS1643" s="41"/>
      <c r="GT1643" s="41"/>
      <c r="GU1643" s="41"/>
      <c r="GV1643" s="41"/>
      <c r="GW1643" s="41"/>
      <c r="GX1643" s="41"/>
      <c r="GY1643" s="41"/>
      <c r="GZ1643" s="41"/>
      <c r="HA1643" s="41"/>
      <c r="HB1643" s="41"/>
      <c r="HC1643" s="41"/>
      <c r="HD1643" s="41"/>
      <c r="HE1643" s="41"/>
      <c r="HF1643" s="41"/>
      <c r="HG1643" s="41"/>
      <c r="HH1643" s="41"/>
      <c r="HI1643" s="41"/>
      <c r="HJ1643" s="41"/>
      <c r="HK1643" s="41"/>
      <c r="HL1643" s="215"/>
      <c r="HM1643" s="41"/>
      <c r="HN1643" s="12">
        <f t="shared" si="160"/>
        <v>4949.13</v>
      </c>
      <c r="HO1643" s="2">
        <f t="shared" si="162"/>
        <v>3484.1</v>
      </c>
      <c r="HP1643" s="3">
        <f t="shared" si="163"/>
        <v>3378.6000000000004</v>
      </c>
      <c r="HW1643" s="197"/>
    </row>
    <row r="1644" spans="1:231" x14ac:dyDescent="0.3">
      <c r="A1644" s="67">
        <v>42765</v>
      </c>
      <c r="B1644" s="40">
        <v>3981</v>
      </c>
      <c r="C1644" s="40">
        <f t="shared" si="164"/>
        <v>3942.1428571428573</v>
      </c>
      <c r="D1644" s="12">
        <v>5211.24</v>
      </c>
      <c r="E1644" s="2">
        <v>2336.35</v>
      </c>
      <c r="H1644" s="2">
        <v>4965.1400000000003</v>
      </c>
      <c r="I1644" s="3">
        <v>2606.35</v>
      </c>
      <c r="J1644" s="12">
        <v>4760.62</v>
      </c>
      <c r="K1644" s="2">
        <v>2028.39</v>
      </c>
      <c r="N1644" s="12">
        <v>4514.5200000000004</v>
      </c>
      <c r="O1644" s="3">
        <v>2295.71</v>
      </c>
      <c r="P1644" s="12">
        <v>4951.84</v>
      </c>
      <c r="Q1644" s="2">
        <v>2175.7199999999998</v>
      </c>
      <c r="T1644" s="2">
        <v>4705.74</v>
      </c>
      <c r="U1644" s="3">
        <v>2444.3200000000002</v>
      </c>
      <c r="AJ1644" s="2">
        <f t="shared" si="159"/>
        <v>3787</v>
      </c>
      <c r="AK1644" s="2">
        <v>194</v>
      </c>
      <c r="AL1644" s="12">
        <v>2946.17</v>
      </c>
      <c r="AM1644" s="2">
        <v>1764.73</v>
      </c>
      <c r="AP1644" s="12">
        <v>2700.07</v>
      </c>
      <c r="AQ1644" s="3">
        <v>2029.72</v>
      </c>
      <c r="BE1644" s="2">
        <v>4016</v>
      </c>
      <c r="BF1644" s="41">
        <v>4104</v>
      </c>
      <c r="BG1644" s="2">
        <f t="shared" si="161"/>
        <v>4003.9047619047619</v>
      </c>
      <c r="BH1644" s="41">
        <v>4151</v>
      </c>
      <c r="BI1644" s="41"/>
      <c r="BJ1644" s="2">
        <f t="shared" si="157"/>
        <v>4133.5714285714284</v>
      </c>
      <c r="BK1644" s="41"/>
      <c r="BL1644" s="2">
        <v>5431.51</v>
      </c>
      <c r="BM1644" s="2">
        <v>2397.9499999999998</v>
      </c>
      <c r="BN1644" s="2">
        <v>5185.41</v>
      </c>
      <c r="BO1644" s="2">
        <v>2668.49</v>
      </c>
      <c r="BP1644" s="41"/>
      <c r="CA1644" s="41"/>
      <c r="CG1644" s="69"/>
      <c r="GI1644" s="69"/>
      <c r="GJ1644" s="69"/>
      <c r="GK1644" s="69"/>
      <c r="GL1644" s="41"/>
      <c r="GM1644" s="41"/>
      <c r="GN1644" s="41"/>
      <c r="GO1644" s="41"/>
      <c r="GP1644" s="41"/>
      <c r="GQ1644" s="41"/>
      <c r="GR1644" s="41"/>
      <c r="GS1644" s="41"/>
      <c r="GT1644" s="41"/>
      <c r="GU1644" s="41"/>
      <c r="GV1644" s="41"/>
      <c r="GW1644" s="41"/>
      <c r="GX1644" s="41"/>
      <c r="GY1644" s="41"/>
      <c r="GZ1644" s="41"/>
      <c r="HA1644" s="41"/>
      <c r="HB1644" s="41"/>
      <c r="HC1644" s="41"/>
      <c r="HD1644" s="41"/>
      <c r="HE1644" s="41"/>
      <c r="HF1644" s="41"/>
      <c r="HG1644" s="41"/>
      <c r="HH1644" s="41"/>
      <c r="HI1644" s="41"/>
      <c r="HJ1644" s="41"/>
      <c r="HK1644" s="41"/>
      <c r="HL1644" s="215"/>
      <c r="HM1644" s="41"/>
      <c r="HN1644" s="12">
        <f t="shared" si="160"/>
        <v>4990.62</v>
      </c>
      <c r="HO1644" s="2">
        <f t="shared" si="162"/>
        <v>3510.62</v>
      </c>
      <c r="HP1644" s="3">
        <f t="shared" si="163"/>
        <v>3402.52</v>
      </c>
      <c r="HW1644" s="197"/>
    </row>
    <row r="1645" spans="1:231" x14ac:dyDescent="0.3">
      <c r="A1645" s="67">
        <v>42766</v>
      </c>
      <c r="B1645" s="40">
        <v>3993</v>
      </c>
      <c r="C1645" s="40">
        <f t="shared" si="164"/>
        <v>3945.2857142857142</v>
      </c>
      <c r="D1645" s="12">
        <v>5156.57</v>
      </c>
      <c r="E1645" s="2">
        <v>2282.77</v>
      </c>
      <c r="H1645" s="2">
        <v>4910.47</v>
      </c>
      <c r="I1645" s="3">
        <v>2552.31</v>
      </c>
      <c r="J1645" s="12">
        <v>4760.62</v>
      </c>
      <c r="K1645" s="2">
        <v>2028.39</v>
      </c>
      <c r="N1645" s="12">
        <v>4514.5200000000004</v>
      </c>
      <c r="O1645" s="3">
        <v>2295.71</v>
      </c>
      <c r="P1645" s="12">
        <v>4924.51</v>
      </c>
      <c r="Q1645" s="2">
        <v>2148.9299999999998</v>
      </c>
      <c r="T1645" s="2">
        <v>4678.41</v>
      </c>
      <c r="U1645" s="3">
        <v>2417.3000000000002</v>
      </c>
      <c r="AJ1645" s="2">
        <f t="shared" si="159"/>
        <v>3799</v>
      </c>
      <c r="AK1645" s="2">
        <v>194</v>
      </c>
      <c r="AL1645" s="12">
        <v>2932.5</v>
      </c>
      <c r="AM1645" s="2">
        <v>1751.34</v>
      </c>
      <c r="AP1645" s="12">
        <v>2686.4</v>
      </c>
      <c r="AQ1645" s="3">
        <v>2016.21</v>
      </c>
      <c r="BE1645" s="2">
        <v>4018</v>
      </c>
      <c r="BF1645" s="41">
        <v>4092</v>
      </c>
      <c r="BG1645" s="2">
        <f t="shared" si="161"/>
        <v>4008.2380952380954</v>
      </c>
      <c r="BH1645" s="41">
        <v>4143</v>
      </c>
      <c r="BI1645" s="41"/>
      <c r="BJ1645" s="2">
        <f t="shared" si="157"/>
        <v>4133</v>
      </c>
      <c r="BK1645" s="41"/>
      <c r="BL1645" s="2">
        <v>5375.52</v>
      </c>
      <c r="BM1645" s="2">
        <v>2345.61</v>
      </c>
      <c r="BN1645" s="2">
        <v>5129.42</v>
      </c>
      <c r="BO1645" s="2">
        <v>2615.69</v>
      </c>
      <c r="BP1645" s="41"/>
      <c r="CA1645" s="41"/>
      <c r="CG1645" s="69"/>
      <c r="GI1645" s="69"/>
      <c r="GJ1645" s="69"/>
      <c r="GK1645" s="69"/>
      <c r="GL1645" s="41"/>
      <c r="GM1645" s="41"/>
      <c r="GN1645" s="41"/>
      <c r="GO1645" s="41"/>
      <c r="GP1645" s="41"/>
      <c r="GQ1645" s="41"/>
      <c r="GR1645" s="41"/>
      <c r="GS1645" s="41"/>
      <c r="GT1645" s="41"/>
      <c r="GU1645" s="41"/>
      <c r="GV1645" s="41"/>
      <c r="GW1645" s="41"/>
      <c r="GX1645" s="41"/>
      <c r="GY1645" s="41"/>
      <c r="GZ1645" s="41"/>
      <c r="HA1645" s="41"/>
      <c r="HB1645" s="41"/>
      <c r="HC1645" s="41"/>
      <c r="HD1645" s="41"/>
      <c r="HE1645" s="41"/>
      <c r="HF1645" s="41"/>
      <c r="HG1645" s="41"/>
      <c r="HH1645" s="41"/>
      <c r="HI1645" s="41"/>
      <c r="HJ1645" s="41"/>
      <c r="HK1645" s="41"/>
      <c r="HL1645" s="215"/>
      <c r="HM1645" s="41"/>
      <c r="HN1645" s="12">
        <f t="shared" si="160"/>
        <v>4990.62</v>
      </c>
      <c r="HO1645" s="2">
        <f t="shared" si="162"/>
        <v>3522.86</v>
      </c>
      <c r="HP1645" s="3">
        <f t="shared" si="163"/>
        <v>3413.56</v>
      </c>
      <c r="HW1645" s="197"/>
    </row>
    <row r="1646" spans="1:231" x14ac:dyDescent="0.3">
      <c r="A1646" s="67">
        <v>42767</v>
      </c>
      <c r="B1646" s="40">
        <v>3978</v>
      </c>
      <c r="C1646" s="40">
        <f t="shared" si="164"/>
        <v>3946.6190476190477</v>
      </c>
      <c r="D1646" s="12">
        <v>5151.47</v>
      </c>
      <c r="E1646" s="2">
        <v>2280.15</v>
      </c>
      <c r="H1646" s="2">
        <v>4905.37</v>
      </c>
      <c r="I1646" s="3">
        <v>2549.66</v>
      </c>
      <c r="J1646" s="12">
        <v>4744.28</v>
      </c>
      <c r="K1646" s="2">
        <v>2013.96</v>
      </c>
      <c r="N1646" s="12">
        <v>4498.18</v>
      </c>
      <c r="O1646" s="3">
        <v>2281.15</v>
      </c>
      <c r="P1646" s="12">
        <v>4920.78</v>
      </c>
      <c r="Q1646" s="2">
        <v>2147.1</v>
      </c>
      <c r="T1646" s="2">
        <v>4674.68</v>
      </c>
      <c r="U1646" s="3">
        <v>2415.4499999999998</v>
      </c>
      <c r="AJ1646" s="2">
        <f t="shared" si="159"/>
        <v>3783</v>
      </c>
      <c r="AK1646" s="2">
        <v>195</v>
      </c>
      <c r="AL1646" s="12">
        <v>2917.53</v>
      </c>
      <c r="AM1646" s="2">
        <v>1738.57</v>
      </c>
      <c r="AP1646" s="12">
        <v>2671.43</v>
      </c>
      <c r="AQ1646" s="3">
        <v>2003.33</v>
      </c>
      <c r="BE1646" s="2">
        <v>4012</v>
      </c>
      <c r="BF1646" s="41">
        <v>4097</v>
      </c>
      <c r="BG1646" s="2">
        <f t="shared" si="161"/>
        <v>4006.9047619047619</v>
      </c>
      <c r="BH1646" s="41">
        <v>4150</v>
      </c>
      <c r="BI1646" s="41"/>
      <c r="BJ1646" s="2">
        <f t="shared" si="157"/>
        <v>4133.9523809523807</v>
      </c>
      <c r="BK1646" s="41"/>
      <c r="BL1646" s="2">
        <v>5389.85</v>
      </c>
      <c r="BM1646" s="2">
        <v>2342.61</v>
      </c>
      <c r="BN1646" s="2">
        <v>5143.75</v>
      </c>
      <c r="BO1646" s="2">
        <v>2612.67</v>
      </c>
      <c r="BP1646" s="41"/>
      <c r="CA1646" s="41"/>
      <c r="CG1646" s="69"/>
      <c r="GI1646" s="69"/>
      <c r="GJ1646" s="69"/>
      <c r="GK1646" s="69"/>
      <c r="GL1646" s="41"/>
      <c r="GM1646" s="41"/>
      <c r="GN1646" s="41"/>
      <c r="GO1646" s="41"/>
      <c r="GP1646" s="41"/>
      <c r="GQ1646" s="41"/>
      <c r="GR1646" s="41"/>
      <c r="GS1646" s="41"/>
      <c r="GT1646" s="41"/>
      <c r="GU1646" s="41"/>
      <c r="GV1646" s="41"/>
      <c r="GW1646" s="41"/>
      <c r="GX1646" s="41"/>
      <c r="GY1646" s="41"/>
      <c r="GZ1646" s="41"/>
      <c r="HA1646" s="41"/>
      <c r="HB1646" s="41"/>
      <c r="HC1646" s="41"/>
      <c r="HD1646" s="41"/>
      <c r="HE1646" s="41"/>
      <c r="HF1646" s="41"/>
      <c r="HG1646" s="41"/>
      <c r="HH1646" s="41"/>
      <c r="HI1646" s="41"/>
      <c r="HJ1646" s="41"/>
      <c r="HK1646" s="41"/>
      <c r="HL1646" s="215"/>
      <c r="HM1646" s="41"/>
      <c r="HN1646" s="12">
        <f t="shared" si="160"/>
        <v>4974.28</v>
      </c>
      <c r="HO1646" s="2">
        <f t="shared" si="162"/>
        <v>3507.56</v>
      </c>
      <c r="HP1646" s="3">
        <f t="shared" si="163"/>
        <v>3399.76</v>
      </c>
      <c r="HW1646" s="197"/>
    </row>
    <row r="1647" spans="1:231" x14ac:dyDescent="0.3">
      <c r="A1647" s="67">
        <v>42768</v>
      </c>
      <c r="B1647" s="40">
        <v>3968</v>
      </c>
      <c r="C1647" s="40">
        <f t="shared" si="164"/>
        <v>3949.0952380952381</v>
      </c>
      <c r="D1647" s="12">
        <v>5155.75</v>
      </c>
      <c r="E1647" s="2">
        <v>2325.2399999999998</v>
      </c>
      <c r="H1647" s="2">
        <v>4909.6499999999996</v>
      </c>
      <c r="I1647" s="3">
        <v>2595.14</v>
      </c>
      <c r="J1647" s="12">
        <v>4776.74</v>
      </c>
      <c r="K1647" s="2">
        <v>2046.56</v>
      </c>
      <c r="N1647" s="12">
        <v>4530.6400000000003</v>
      </c>
      <c r="O1647" s="3">
        <v>2314.04</v>
      </c>
      <c r="P1647" s="12">
        <v>4858.1000000000004</v>
      </c>
      <c r="Q1647" s="2">
        <v>2152.7600000000002</v>
      </c>
      <c r="T1647" s="2">
        <v>4612</v>
      </c>
      <c r="U1647" s="3">
        <v>2421.16</v>
      </c>
      <c r="AJ1647" s="2">
        <f t="shared" si="159"/>
        <v>3773</v>
      </c>
      <c r="AK1647" s="2">
        <v>195</v>
      </c>
      <c r="AL1647" s="12">
        <v>2856.07</v>
      </c>
      <c r="AM1647" s="2">
        <v>1745.46</v>
      </c>
      <c r="AP1647" s="12">
        <v>2609.9699999999998</v>
      </c>
      <c r="AQ1647" s="3">
        <v>2010.28</v>
      </c>
      <c r="BE1647" s="2">
        <v>4002</v>
      </c>
      <c r="BF1647" s="41">
        <v>4084</v>
      </c>
      <c r="BG1647" s="2">
        <f t="shared" si="161"/>
        <v>4006.6190476190477</v>
      </c>
      <c r="BH1647" s="41">
        <v>4132</v>
      </c>
      <c r="BI1647" s="41"/>
      <c r="BJ1647" s="2">
        <f t="shared" si="157"/>
        <v>4136.4285714285716</v>
      </c>
      <c r="BK1647" s="41"/>
      <c r="BL1647" s="2">
        <v>5402.98</v>
      </c>
      <c r="BM1647" s="2">
        <v>2386.29</v>
      </c>
      <c r="BN1647" s="2">
        <v>5156.88</v>
      </c>
      <c r="BO1647" s="2">
        <v>2656.73</v>
      </c>
      <c r="BP1647" s="41"/>
      <c r="CA1647" s="41"/>
      <c r="CG1647" s="69"/>
      <c r="GI1647" s="69"/>
      <c r="GJ1647" s="69"/>
      <c r="GK1647" s="69"/>
      <c r="GL1647" s="41"/>
      <c r="GM1647" s="41"/>
      <c r="GN1647" s="41"/>
      <c r="GO1647" s="41"/>
      <c r="GP1647" s="41"/>
      <c r="GQ1647" s="41"/>
      <c r="GR1647" s="41"/>
      <c r="GS1647" s="41"/>
      <c r="GT1647" s="41"/>
      <c r="GU1647" s="41"/>
      <c r="GV1647" s="41"/>
      <c r="GW1647" s="41"/>
      <c r="GX1647" s="41"/>
      <c r="GY1647" s="41"/>
      <c r="GZ1647" s="41"/>
      <c r="HA1647" s="41"/>
      <c r="HB1647" s="41"/>
      <c r="HC1647" s="41"/>
      <c r="HD1647" s="41"/>
      <c r="HE1647" s="41"/>
      <c r="HF1647" s="41"/>
      <c r="HG1647" s="41"/>
      <c r="HH1647" s="41"/>
      <c r="HI1647" s="41"/>
      <c r="HJ1647" s="41"/>
      <c r="HK1647" s="41"/>
      <c r="HL1647" s="215"/>
      <c r="HM1647" s="41"/>
      <c r="HN1647" s="12">
        <f t="shared" si="160"/>
        <v>5006.74</v>
      </c>
      <c r="HO1647" s="2">
        <f t="shared" si="162"/>
        <v>3497.36</v>
      </c>
      <c r="HP1647" s="3">
        <f t="shared" si="163"/>
        <v>3390.56</v>
      </c>
      <c r="HW1647" s="197"/>
    </row>
    <row r="1648" spans="1:231" x14ac:dyDescent="0.3">
      <c r="A1648" s="67">
        <v>42769</v>
      </c>
      <c r="B1648" s="40">
        <v>3980</v>
      </c>
      <c r="C1648" s="40">
        <f t="shared" si="164"/>
        <v>3951.2380952380954</v>
      </c>
      <c r="D1648" s="12">
        <v>5138.53</v>
      </c>
      <c r="E1648" s="2">
        <v>2311.83</v>
      </c>
      <c r="H1648" s="2">
        <v>4892.43</v>
      </c>
      <c r="I1648" s="3">
        <v>2581.62</v>
      </c>
      <c r="J1648" s="12">
        <v>4736.38</v>
      </c>
      <c r="K1648" s="2">
        <v>2009.57</v>
      </c>
      <c r="N1648" s="12">
        <v>4490.28</v>
      </c>
      <c r="O1648" s="3">
        <v>2276.73</v>
      </c>
      <c r="P1648" s="12">
        <v>4843.7700000000004</v>
      </c>
      <c r="Q1648" s="2">
        <v>2141.0300000000002</v>
      </c>
      <c r="T1648" s="2">
        <v>4597.67</v>
      </c>
      <c r="U1648" s="3">
        <v>2409.33</v>
      </c>
      <c r="AJ1648" s="2">
        <f t="shared" si="159"/>
        <v>3785</v>
      </c>
      <c r="AK1648" s="2">
        <v>195</v>
      </c>
      <c r="AL1648" s="12">
        <v>2859.1</v>
      </c>
      <c r="AM1648" s="2">
        <v>1750.87</v>
      </c>
      <c r="AP1648" s="12">
        <v>2613</v>
      </c>
      <c r="AQ1648" s="3">
        <v>2015.74</v>
      </c>
      <c r="BE1648" s="2">
        <v>4000</v>
      </c>
      <c r="BF1648" s="41">
        <v>4085</v>
      </c>
      <c r="BG1648" s="2">
        <f t="shared" si="161"/>
        <v>4005.5238095238096</v>
      </c>
      <c r="BH1648" s="41">
        <v>4127</v>
      </c>
      <c r="BI1648" s="41"/>
      <c r="BJ1648" s="2">
        <f t="shared" si="157"/>
        <v>4137.7619047619046</v>
      </c>
      <c r="BK1648" s="41"/>
      <c r="BL1648" s="2">
        <v>5419.94</v>
      </c>
      <c r="BM1648" s="2">
        <v>2374.71</v>
      </c>
      <c r="BN1648" s="2">
        <v>5173.84</v>
      </c>
      <c r="BO1648" s="2">
        <v>2645.05</v>
      </c>
      <c r="BP1648" s="41"/>
      <c r="CA1648" s="41"/>
      <c r="CG1648" s="69"/>
      <c r="GI1648" s="69"/>
      <c r="GJ1648" s="69"/>
      <c r="GK1648" s="69"/>
      <c r="GL1648" s="41"/>
      <c r="GM1648" s="41"/>
      <c r="GN1648" s="41"/>
      <c r="GO1648" s="41"/>
      <c r="GP1648" s="41"/>
      <c r="GQ1648" s="41"/>
      <c r="GR1648" s="41"/>
      <c r="GS1648" s="41"/>
      <c r="GT1648" s="41"/>
      <c r="GU1648" s="41"/>
      <c r="GV1648" s="41"/>
      <c r="GW1648" s="41"/>
      <c r="GX1648" s="41"/>
      <c r="GY1648" s="41"/>
      <c r="GZ1648" s="41"/>
      <c r="HA1648" s="41"/>
      <c r="HB1648" s="41"/>
      <c r="HC1648" s="41"/>
      <c r="HD1648" s="41"/>
      <c r="HE1648" s="41"/>
      <c r="HF1648" s="41"/>
      <c r="HG1648" s="41"/>
      <c r="HH1648" s="41"/>
      <c r="HI1648" s="41"/>
      <c r="HJ1648" s="41"/>
      <c r="HK1648" s="41"/>
      <c r="HL1648" s="215"/>
      <c r="HM1648" s="41"/>
      <c r="HN1648" s="12">
        <f t="shared" si="160"/>
        <v>4966.38</v>
      </c>
      <c r="HO1648" s="2">
        <f t="shared" si="162"/>
        <v>3509.6</v>
      </c>
      <c r="HP1648" s="3">
        <f t="shared" si="163"/>
        <v>3401.6000000000004</v>
      </c>
      <c r="HW1648" s="197"/>
    </row>
    <row r="1649" spans="1:231" x14ac:dyDescent="0.3">
      <c r="A1649" s="67">
        <v>42772</v>
      </c>
      <c r="B1649" s="40">
        <v>3970</v>
      </c>
      <c r="C1649" s="40">
        <f t="shared" si="164"/>
        <v>3951.8095238095239</v>
      </c>
      <c r="D1649" s="12">
        <v>5141.6099999999997</v>
      </c>
      <c r="E1649" s="2">
        <v>2312.98</v>
      </c>
      <c r="H1649" s="2">
        <v>4895.51</v>
      </c>
      <c r="I1649" s="3">
        <v>2582.7800000000002</v>
      </c>
      <c r="J1649" s="12">
        <v>4750.82</v>
      </c>
      <c r="K1649" s="2">
        <v>2022.34</v>
      </c>
      <c r="N1649" s="12">
        <v>4504.72</v>
      </c>
      <c r="O1649" s="3">
        <v>2289.61</v>
      </c>
      <c r="P1649" s="12">
        <v>4858.78</v>
      </c>
      <c r="Q1649" s="2">
        <v>2154.4899999999998</v>
      </c>
      <c r="T1649" s="2">
        <v>4612.68</v>
      </c>
      <c r="U1649" s="3">
        <v>2422.91</v>
      </c>
      <c r="AJ1649" s="2">
        <f t="shared" si="159"/>
        <v>3775</v>
      </c>
      <c r="AK1649" s="2">
        <v>195</v>
      </c>
      <c r="AL1649" s="12">
        <v>2872.06</v>
      </c>
      <c r="AM1649" s="2">
        <v>1762.25</v>
      </c>
      <c r="AP1649" s="12">
        <v>2625.96</v>
      </c>
      <c r="AQ1649" s="3">
        <v>2027.22</v>
      </c>
      <c r="BE1649" s="2">
        <v>3993</v>
      </c>
      <c r="BF1649" s="41">
        <v>4072</v>
      </c>
      <c r="BG1649" s="2">
        <f t="shared" si="161"/>
        <v>4003.8095238095239</v>
      </c>
      <c r="BH1649" s="41">
        <v>4121</v>
      </c>
      <c r="BI1649" s="41"/>
      <c r="BJ1649" s="2">
        <f t="shared" si="157"/>
        <v>4138</v>
      </c>
      <c r="BK1649" s="41"/>
      <c r="BL1649" s="2">
        <v>5405.62</v>
      </c>
      <c r="BM1649" s="2">
        <v>2376.1999999999998</v>
      </c>
      <c r="BN1649" s="2">
        <v>5159.5200000000004</v>
      </c>
      <c r="BO1649" s="2">
        <v>2646.54</v>
      </c>
      <c r="BP1649" s="41"/>
      <c r="CA1649" s="41"/>
      <c r="CG1649" s="69"/>
      <c r="GI1649" s="69"/>
      <c r="GJ1649" s="69"/>
      <c r="GK1649" s="69"/>
      <c r="GL1649" s="41"/>
      <c r="GM1649" s="41"/>
      <c r="GN1649" s="41"/>
      <c r="GO1649" s="41"/>
      <c r="GP1649" s="41"/>
      <c r="GQ1649" s="41"/>
      <c r="GR1649" s="41"/>
      <c r="GS1649" s="41"/>
      <c r="GT1649" s="41"/>
      <c r="GU1649" s="41"/>
      <c r="GV1649" s="41"/>
      <c r="GW1649" s="41"/>
      <c r="GX1649" s="41"/>
      <c r="GY1649" s="41"/>
      <c r="GZ1649" s="41"/>
      <c r="HA1649" s="41"/>
      <c r="HB1649" s="41"/>
      <c r="HC1649" s="41"/>
      <c r="HD1649" s="41"/>
      <c r="HE1649" s="41"/>
      <c r="HF1649" s="41"/>
      <c r="HG1649" s="41"/>
      <c r="HH1649" s="41"/>
      <c r="HI1649" s="41"/>
      <c r="HJ1649" s="41"/>
      <c r="HK1649" s="41"/>
      <c r="HL1649" s="215"/>
      <c r="HM1649" s="41"/>
      <c r="HN1649" s="12">
        <f t="shared" si="160"/>
        <v>4980.82</v>
      </c>
      <c r="HO1649" s="2">
        <f t="shared" si="162"/>
        <v>3499.4</v>
      </c>
      <c r="HP1649" s="3">
        <f t="shared" si="163"/>
        <v>3392.4</v>
      </c>
      <c r="HW1649" s="197"/>
    </row>
    <row r="1650" spans="1:231" x14ac:dyDescent="0.3">
      <c r="A1650" s="67">
        <v>42773</v>
      </c>
      <c r="B1650" s="40">
        <v>4000</v>
      </c>
      <c r="C1650" s="40">
        <f t="shared" si="164"/>
        <v>3953.4761904761904</v>
      </c>
      <c r="D1650" s="12">
        <v>5145.01</v>
      </c>
      <c r="E1650" s="2">
        <v>2312.84</v>
      </c>
      <c r="H1650" s="2">
        <v>4898.91</v>
      </c>
      <c r="I1650" s="3">
        <v>2582.64</v>
      </c>
      <c r="J1650" s="12">
        <v>4791.26</v>
      </c>
      <c r="K1650" s="2">
        <v>2059.4</v>
      </c>
      <c r="N1650" s="12">
        <v>4545.16</v>
      </c>
      <c r="O1650" s="3">
        <v>2326.9899999999998</v>
      </c>
      <c r="P1650" s="12">
        <v>4873.04</v>
      </c>
      <c r="Q1650" s="2">
        <v>2166.15</v>
      </c>
      <c r="T1650" s="2">
        <v>4626.9399999999996</v>
      </c>
      <c r="U1650" s="3">
        <v>2434.67</v>
      </c>
      <c r="AJ1650" s="2">
        <f t="shared" si="159"/>
        <v>3805</v>
      </c>
      <c r="AK1650" s="2">
        <v>195</v>
      </c>
      <c r="AL1650" s="12">
        <v>2896.12</v>
      </c>
      <c r="AM1650" s="2">
        <v>1783.39</v>
      </c>
      <c r="AP1650" s="12">
        <v>2650.02</v>
      </c>
      <c r="AQ1650" s="3">
        <v>2048.54</v>
      </c>
      <c r="BE1650" s="2">
        <v>4014</v>
      </c>
      <c r="BF1650" s="41">
        <v>4090</v>
      </c>
      <c r="BG1650" s="2">
        <f t="shared" si="161"/>
        <v>4002.4285714285716</v>
      </c>
      <c r="BH1650" s="41">
        <v>4151</v>
      </c>
      <c r="BI1650" s="41"/>
      <c r="BJ1650" s="2">
        <f t="shared" si="157"/>
        <v>4138.5238095238092</v>
      </c>
      <c r="BK1650" s="41"/>
      <c r="BL1650" s="2">
        <v>5376.97</v>
      </c>
      <c r="BM1650" s="2">
        <v>2376.67</v>
      </c>
      <c r="BN1650" s="2">
        <v>5130.87</v>
      </c>
      <c r="BO1650" s="2">
        <v>2647.02</v>
      </c>
      <c r="BP1650" s="41"/>
      <c r="CA1650" s="41"/>
      <c r="CG1650" s="69"/>
      <c r="GI1650" s="69"/>
      <c r="GJ1650" s="69"/>
      <c r="GK1650" s="69"/>
      <c r="GL1650" s="41"/>
      <c r="GM1650" s="41"/>
      <c r="GN1650" s="41"/>
      <c r="GO1650" s="41"/>
      <c r="GP1650" s="41"/>
      <c r="GQ1650" s="41"/>
      <c r="GR1650" s="41"/>
      <c r="GS1650" s="41"/>
      <c r="GT1650" s="41"/>
      <c r="GU1650" s="41"/>
      <c r="GV1650" s="41"/>
      <c r="GW1650" s="41"/>
      <c r="GX1650" s="41"/>
      <c r="GY1650" s="41"/>
      <c r="GZ1650" s="41"/>
      <c r="HA1650" s="41"/>
      <c r="HB1650" s="41"/>
      <c r="HC1650" s="41"/>
      <c r="HD1650" s="41"/>
      <c r="HE1650" s="41"/>
      <c r="HF1650" s="41"/>
      <c r="HG1650" s="41"/>
      <c r="HH1650" s="41"/>
      <c r="HI1650" s="41"/>
      <c r="HJ1650" s="41"/>
      <c r="HK1650" s="41"/>
      <c r="HL1650" s="215"/>
      <c r="HM1650" s="41"/>
      <c r="HN1650" s="12">
        <f t="shared" si="160"/>
        <v>5021.26</v>
      </c>
      <c r="HO1650" s="2">
        <f t="shared" si="162"/>
        <v>3530</v>
      </c>
      <c r="HP1650" s="3">
        <f t="shared" si="163"/>
        <v>3420</v>
      </c>
      <c r="HW1650" s="197"/>
    </row>
    <row r="1651" spans="1:231" x14ac:dyDescent="0.3">
      <c r="A1651" s="67">
        <v>42774</v>
      </c>
      <c r="B1651" s="40">
        <v>4015</v>
      </c>
      <c r="C1651" s="40">
        <f t="shared" si="164"/>
        <v>3956.7619047619046</v>
      </c>
      <c r="D1651" s="12">
        <v>5165.18</v>
      </c>
      <c r="E1651" s="2">
        <v>2333.4</v>
      </c>
      <c r="H1651" s="2">
        <v>4919.08</v>
      </c>
      <c r="I1651" s="3">
        <v>2603.38</v>
      </c>
      <c r="J1651" s="12">
        <v>4785.04</v>
      </c>
      <c r="K1651" s="2">
        <v>2053.9</v>
      </c>
      <c r="N1651" s="12">
        <v>4538.9399999999996</v>
      </c>
      <c r="O1651" s="3">
        <v>2321.44</v>
      </c>
      <c r="P1651" s="12">
        <v>4853.05</v>
      </c>
      <c r="Q1651" s="2">
        <v>2147.1</v>
      </c>
      <c r="T1651" s="2">
        <v>4606.95</v>
      </c>
      <c r="U1651" s="3">
        <v>2415.4499999999998</v>
      </c>
      <c r="AJ1651" s="2">
        <f t="shared" si="159"/>
        <v>3820</v>
      </c>
      <c r="AK1651" s="2">
        <v>195</v>
      </c>
      <c r="AL1651" s="12">
        <v>2876.98</v>
      </c>
      <c r="AM1651" s="2">
        <v>1765.2</v>
      </c>
      <c r="AP1651" s="12">
        <v>2630.88</v>
      </c>
      <c r="AQ1651" s="3">
        <v>2030.19</v>
      </c>
      <c r="BE1651" s="2">
        <v>4030</v>
      </c>
      <c r="BF1651" s="41">
        <v>4108</v>
      </c>
      <c r="BG1651" s="2">
        <f t="shared" si="161"/>
        <v>4002.4761904761904</v>
      </c>
      <c r="BH1651" s="41">
        <v>4157</v>
      </c>
      <c r="BI1651" s="41"/>
      <c r="BJ1651" s="2">
        <f t="shared" ref="BJ1651:BJ1714" si="165">AVERAGE(BH1631:BH1651)</f>
        <v>4138.666666666667</v>
      </c>
      <c r="BK1651" s="41"/>
      <c r="BL1651" s="2">
        <v>5228.83</v>
      </c>
      <c r="BM1651" s="2">
        <v>2395.87</v>
      </c>
      <c r="BN1651" s="2">
        <v>4982.7299999999996</v>
      </c>
      <c r="BO1651" s="2">
        <v>2666.39</v>
      </c>
      <c r="BP1651" s="41"/>
      <c r="CA1651" s="41"/>
      <c r="CG1651" s="69"/>
      <c r="GI1651" s="69"/>
      <c r="GJ1651" s="69"/>
      <c r="GK1651" s="69"/>
      <c r="GL1651" s="41"/>
      <c r="GM1651" s="41"/>
      <c r="GN1651" s="41"/>
      <c r="GO1651" s="41"/>
      <c r="GP1651" s="41"/>
      <c r="GQ1651" s="41"/>
      <c r="GR1651" s="41"/>
      <c r="GS1651" s="41"/>
      <c r="GT1651" s="41"/>
      <c r="GU1651" s="41"/>
      <c r="GV1651" s="41"/>
      <c r="GW1651" s="41"/>
      <c r="GX1651" s="41"/>
      <c r="GY1651" s="41"/>
      <c r="GZ1651" s="41"/>
      <c r="HA1651" s="41"/>
      <c r="HB1651" s="41"/>
      <c r="HC1651" s="41"/>
      <c r="HD1651" s="41"/>
      <c r="HE1651" s="41"/>
      <c r="HF1651" s="41"/>
      <c r="HG1651" s="41"/>
      <c r="HH1651" s="41"/>
      <c r="HI1651" s="41"/>
      <c r="HJ1651" s="41"/>
      <c r="HK1651" s="41"/>
      <c r="HL1651" s="215"/>
      <c r="HM1651" s="41"/>
      <c r="HN1651" s="12">
        <f t="shared" si="160"/>
        <v>5015.04</v>
      </c>
      <c r="HO1651" s="2">
        <f t="shared" si="162"/>
        <v>3545.3</v>
      </c>
      <c r="HP1651" s="3">
        <f t="shared" si="163"/>
        <v>3433.8</v>
      </c>
      <c r="HW1651" s="197"/>
    </row>
    <row r="1652" spans="1:231" x14ac:dyDescent="0.3">
      <c r="A1652" s="67">
        <v>42775</v>
      </c>
      <c r="B1652" s="40">
        <v>4018</v>
      </c>
      <c r="C1652" s="40">
        <f t="shared" si="164"/>
        <v>3959.7619047619046</v>
      </c>
      <c r="D1652" s="12">
        <v>5151.63</v>
      </c>
      <c r="E1652" s="2">
        <v>2333.4</v>
      </c>
      <c r="H1652" s="2">
        <v>4905.53</v>
      </c>
      <c r="I1652" s="3">
        <v>2603.38</v>
      </c>
      <c r="J1652" s="12">
        <v>4771.49</v>
      </c>
      <c r="K1652" s="2">
        <v>2053.9</v>
      </c>
      <c r="N1652" s="12">
        <v>4525.3900000000003</v>
      </c>
      <c r="O1652" s="3">
        <v>2321.44</v>
      </c>
      <c r="P1652" s="12">
        <v>4880.2299999999996</v>
      </c>
      <c r="Q1652" s="2">
        <v>2173.7199999999998</v>
      </c>
      <c r="T1652" s="2">
        <v>4634.13</v>
      </c>
      <c r="U1652" s="3">
        <v>2442.31</v>
      </c>
      <c r="AJ1652" s="2">
        <f t="shared" si="159"/>
        <v>3823</v>
      </c>
      <c r="AK1652" s="2">
        <v>195</v>
      </c>
      <c r="AL1652" s="12">
        <v>2890.56</v>
      </c>
      <c r="AM1652" s="2">
        <v>1778.51</v>
      </c>
      <c r="AP1652" s="12">
        <v>2644.46</v>
      </c>
      <c r="AQ1652" s="3">
        <v>2043.62</v>
      </c>
      <c r="BE1652" s="2">
        <v>4030</v>
      </c>
      <c r="BF1652" s="41">
        <v>4105</v>
      </c>
      <c r="BG1652" s="2">
        <f t="shared" si="161"/>
        <v>4002.7142857142858</v>
      </c>
      <c r="BH1652" s="41">
        <v>4150</v>
      </c>
      <c r="BI1652" s="41"/>
      <c r="BJ1652" s="2">
        <f t="shared" si="165"/>
        <v>4138.4761904761908</v>
      </c>
      <c r="BK1652" s="41"/>
      <c r="BL1652" s="2">
        <v>5212.79</v>
      </c>
      <c r="BM1652" s="2">
        <v>2393.42</v>
      </c>
      <c r="BN1652" s="2">
        <v>4966.6899999999996</v>
      </c>
      <c r="BO1652" s="2">
        <v>2663.92</v>
      </c>
      <c r="BP1652" s="41"/>
      <c r="CA1652" s="41"/>
      <c r="CG1652" s="69"/>
      <c r="GI1652" s="69"/>
      <c r="GJ1652" s="69"/>
      <c r="GK1652" s="69"/>
      <c r="GL1652" s="41"/>
      <c r="GM1652" s="41"/>
      <c r="GN1652" s="41"/>
      <c r="GO1652" s="41"/>
      <c r="GP1652" s="41"/>
      <c r="GQ1652" s="41"/>
      <c r="GR1652" s="41"/>
      <c r="GS1652" s="41"/>
      <c r="GT1652" s="41"/>
      <c r="GU1652" s="41"/>
      <c r="GV1652" s="41"/>
      <c r="GW1652" s="41"/>
      <c r="GX1652" s="41"/>
      <c r="GY1652" s="41"/>
      <c r="GZ1652" s="41"/>
      <c r="HA1652" s="41"/>
      <c r="HB1652" s="41"/>
      <c r="HC1652" s="41"/>
      <c r="HD1652" s="41"/>
      <c r="HE1652" s="41"/>
      <c r="HF1652" s="41"/>
      <c r="HG1652" s="41"/>
      <c r="HH1652" s="41"/>
      <c r="HI1652" s="41"/>
      <c r="HJ1652" s="41"/>
      <c r="HK1652" s="41"/>
      <c r="HL1652" s="215"/>
      <c r="HM1652" s="41"/>
      <c r="HN1652" s="12">
        <f t="shared" si="160"/>
        <v>5001.49</v>
      </c>
      <c r="HO1652" s="2">
        <f t="shared" si="162"/>
        <v>3548.3599999999997</v>
      </c>
      <c r="HP1652" s="3">
        <f t="shared" si="163"/>
        <v>3436.56</v>
      </c>
      <c r="HW1652" s="197"/>
    </row>
    <row r="1653" spans="1:231" x14ac:dyDescent="0.3">
      <c r="A1653" s="67">
        <v>42776</v>
      </c>
      <c r="B1653" s="40">
        <v>4000</v>
      </c>
      <c r="C1653" s="40">
        <f t="shared" si="164"/>
        <v>3962.4285714285716</v>
      </c>
      <c r="D1653" s="12">
        <v>5194.04</v>
      </c>
      <c r="E1653" s="2">
        <v>2376.25</v>
      </c>
      <c r="H1653" s="2">
        <v>4947.9399999999996</v>
      </c>
      <c r="I1653" s="3">
        <v>2646.6</v>
      </c>
      <c r="J1653" s="12">
        <v>4761.18</v>
      </c>
      <c r="K1653" s="2">
        <v>2044.73</v>
      </c>
      <c r="N1653" s="12">
        <v>4515.08</v>
      </c>
      <c r="O1653" s="3">
        <v>2312.19</v>
      </c>
      <c r="P1653" s="12">
        <v>4869.5</v>
      </c>
      <c r="Q1653" s="2">
        <v>2164.11</v>
      </c>
      <c r="T1653" s="2">
        <v>4623.3999999999996</v>
      </c>
      <c r="U1653" s="3">
        <v>2432.61</v>
      </c>
      <c r="AJ1653" s="2">
        <f t="shared" si="159"/>
        <v>3805</v>
      </c>
      <c r="AK1653" s="2">
        <v>195</v>
      </c>
      <c r="AL1653" s="12">
        <v>2894.85</v>
      </c>
      <c r="AM1653" s="2">
        <v>1783.65</v>
      </c>
      <c r="AP1653" s="12">
        <v>2648.75</v>
      </c>
      <c r="AQ1653" s="3">
        <v>2048.8000000000002</v>
      </c>
      <c r="BE1653" s="2">
        <v>4015</v>
      </c>
      <c r="BF1653" s="41">
        <v>4094</v>
      </c>
      <c r="BG1653" s="2">
        <f t="shared" si="161"/>
        <v>4002.3809523809523</v>
      </c>
      <c r="BH1653" s="41">
        <v>4148</v>
      </c>
      <c r="BI1653" s="41"/>
      <c r="BJ1653" s="2">
        <f t="shared" si="165"/>
        <v>4138.2857142857147</v>
      </c>
      <c r="BK1653" s="41"/>
      <c r="BL1653" s="2">
        <v>5269.63</v>
      </c>
      <c r="BM1653" s="2">
        <v>2438.48</v>
      </c>
      <c r="BN1653" s="2">
        <v>5023.53</v>
      </c>
      <c r="BO1653" s="2">
        <v>2709.37</v>
      </c>
      <c r="BP1653" s="41"/>
      <c r="CA1653" s="41"/>
      <c r="CG1653" s="69"/>
      <c r="GI1653" s="69"/>
      <c r="GJ1653" s="69"/>
      <c r="GK1653" s="69"/>
      <c r="GL1653" s="41"/>
      <c r="GM1653" s="41"/>
      <c r="GN1653" s="41"/>
      <c r="GO1653" s="41"/>
      <c r="GP1653" s="41"/>
      <c r="GQ1653" s="41"/>
      <c r="GR1653" s="41"/>
      <c r="GS1653" s="41"/>
      <c r="GT1653" s="41"/>
      <c r="GU1653" s="41"/>
      <c r="GV1653" s="41"/>
      <c r="GW1653" s="41"/>
      <c r="GX1653" s="41"/>
      <c r="GY1653" s="41"/>
      <c r="GZ1653" s="41"/>
      <c r="HA1653" s="41"/>
      <c r="HB1653" s="41"/>
      <c r="HC1653" s="41"/>
      <c r="HD1653" s="41"/>
      <c r="HE1653" s="41"/>
      <c r="HF1653" s="41"/>
      <c r="HG1653" s="41"/>
      <c r="HH1653" s="41"/>
      <c r="HI1653" s="41"/>
      <c r="HJ1653" s="41"/>
      <c r="HK1653" s="41"/>
      <c r="HL1653" s="215"/>
      <c r="HM1653" s="41"/>
      <c r="HN1653" s="12">
        <f t="shared" si="160"/>
        <v>4991.18</v>
      </c>
      <c r="HO1653" s="2">
        <f t="shared" si="162"/>
        <v>3530</v>
      </c>
      <c r="HP1653" s="3">
        <f t="shared" si="163"/>
        <v>3420</v>
      </c>
      <c r="HW1653" s="197"/>
    </row>
    <row r="1654" spans="1:231" x14ac:dyDescent="0.3">
      <c r="A1654" s="67">
        <v>42779</v>
      </c>
      <c r="B1654" s="40">
        <v>4009</v>
      </c>
      <c r="C1654" s="40">
        <f t="shared" si="164"/>
        <v>3965</v>
      </c>
      <c r="D1654" s="12">
        <v>5237.3500000000004</v>
      </c>
      <c r="E1654" s="2">
        <v>2421.2600000000002</v>
      </c>
      <c r="H1654" s="2">
        <v>4991.25</v>
      </c>
      <c r="I1654" s="3">
        <v>2692</v>
      </c>
      <c r="J1654" s="12">
        <v>4727.1099999999997</v>
      </c>
      <c r="K1654" s="2">
        <v>2013.22</v>
      </c>
      <c r="N1654" s="12">
        <v>4481.01</v>
      </c>
      <c r="O1654" s="3">
        <v>2280.41</v>
      </c>
      <c r="P1654" s="12">
        <v>4848.0600000000004</v>
      </c>
      <c r="Q1654" s="2">
        <v>2144.88</v>
      </c>
      <c r="T1654" s="2">
        <v>4601.96</v>
      </c>
      <c r="U1654" s="3">
        <v>2413.21</v>
      </c>
      <c r="AJ1654" s="2">
        <f t="shared" si="159"/>
        <v>3814</v>
      </c>
      <c r="AK1654" s="2">
        <v>195</v>
      </c>
      <c r="AL1654" s="12">
        <v>2876.24</v>
      </c>
      <c r="AM1654" s="2">
        <v>1767.29</v>
      </c>
      <c r="AP1654" s="12">
        <v>2630.14</v>
      </c>
      <c r="AQ1654" s="3">
        <v>2032.3</v>
      </c>
      <c r="BE1654" s="2">
        <v>4024</v>
      </c>
      <c r="BF1654" s="41">
        <v>4099</v>
      </c>
      <c r="BG1654" s="2">
        <f t="shared" si="161"/>
        <v>4002.4285714285716</v>
      </c>
      <c r="BH1654" s="41">
        <v>4144</v>
      </c>
      <c r="BI1654" s="41"/>
      <c r="BJ1654" s="2">
        <f t="shared" si="165"/>
        <v>4137.7619047619046</v>
      </c>
      <c r="BK1654" s="41"/>
      <c r="BL1654" s="2">
        <v>5337.56</v>
      </c>
      <c r="BM1654" s="2">
        <v>2483.0300000000002</v>
      </c>
      <c r="BN1654" s="2">
        <v>5091.46</v>
      </c>
      <c r="BO1654" s="2">
        <v>2754.3</v>
      </c>
      <c r="BP1654" s="41"/>
      <c r="CA1654" s="41"/>
      <c r="CG1654" s="69"/>
      <c r="GI1654" s="69"/>
      <c r="GJ1654" s="69"/>
      <c r="GK1654" s="69"/>
      <c r="GL1654" s="41"/>
      <c r="GM1654" s="41"/>
      <c r="GN1654" s="41"/>
      <c r="GO1654" s="41"/>
      <c r="GP1654" s="41"/>
      <c r="GQ1654" s="41"/>
      <c r="GR1654" s="41"/>
      <c r="GS1654" s="41"/>
      <c r="GT1654" s="41"/>
      <c r="GU1654" s="41"/>
      <c r="GV1654" s="41"/>
      <c r="GW1654" s="41"/>
      <c r="GX1654" s="41"/>
      <c r="GY1654" s="41"/>
      <c r="GZ1654" s="41"/>
      <c r="HA1654" s="41"/>
      <c r="HB1654" s="41"/>
      <c r="HC1654" s="41"/>
      <c r="HD1654" s="41"/>
      <c r="HE1654" s="41"/>
      <c r="HF1654" s="41"/>
      <c r="HG1654" s="41"/>
      <c r="HH1654" s="41"/>
      <c r="HI1654" s="41"/>
      <c r="HJ1654" s="41"/>
      <c r="HK1654" s="41"/>
      <c r="HL1654" s="215"/>
      <c r="HM1654" s="41"/>
      <c r="HN1654" s="12">
        <f t="shared" si="160"/>
        <v>4957.1099999999997</v>
      </c>
      <c r="HO1654" s="2">
        <f t="shared" si="162"/>
        <v>3539.1800000000003</v>
      </c>
      <c r="HP1654" s="3">
        <f t="shared" si="163"/>
        <v>3428.28</v>
      </c>
      <c r="HW1654" s="197"/>
    </row>
    <row r="1655" spans="1:231" x14ac:dyDescent="0.3">
      <c r="A1655" s="67">
        <v>42780</v>
      </c>
      <c r="B1655" s="40">
        <v>4004</v>
      </c>
      <c r="C1655" s="40">
        <f t="shared" si="164"/>
        <v>3967.1428571428573</v>
      </c>
      <c r="D1655" s="12">
        <v>5215.07</v>
      </c>
      <c r="E1655" s="2">
        <v>2404.56</v>
      </c>
      <c r="H1655" s="2">
        <v>4968.97</v>
      </c>
      <c r="I1655" s="3">
        <v>2675.16</v>
      </c>
      <c r="J1655" s="12">
        <v>4686.05</v>
      </c>
      <c r="K1655" s="2">
        <v>1976.74</v>
      </c>
      <c r="N1655" s="12">
        <v>4439.95</v>
      </c>
      <c r="O1655" s="3">
        <v>2243.61</v>
      </c>
      <c r="P1655" s="12">
        <v>4805.18</v>
      </c>
      <c r="Q1655" s="2">
        <v>2106.41</v>
      </c>
      <c r="T1655" s="2">
        <v>4559.08</v>
      </c>
      <c r="U1655" s="3">
        <v>2374.41</v>
      </c>
      <c r="AJ1655" s="2">
        <f t="shared" si="159"/>
        <v>3809</v>
      </c>
      <c r="AK1655" s="2">
        <v>195</v>
      </c>
      <c r="AL1655" s="12">
        <v>2839.02</v>
      </c>
      <c r="AM1655" s="2">
        <v>1734.57</v>
      </c>
      <c r="AP1655" s="12">
        <v>2592.92</v>
      </c>
      <c r="AQ1655" s="3">
        <v>1999.3</v>
      </c>
      <c r="BE1655" s="2">
        <v>4018</v>
      </c>
      <c r="BF1655" s="41">
        <v>4097</v>
      </c>
      <c r="BG1655" s="2">
        <f t="shared" si="161"/>
        <v>4001.6666666666665</v>
      </c>
      <c r="BH1655" s="41">
        <v>4155</v>
      </c>
      <c r="BI1655" s="41"/>
      <c r="BJ1655" s="2">
        <f t="shared" si="165"/>
        <v>4137.1428571428569</v>
      </c>
      <c r="BK1655" s="41"/>
      <c r="BL1655" s="2">
        <v>5364.73</v>
      </c>
      <c r="BM1655" s="2">
        <v>2465.4</v>
      </c>
      <c r="BN1655" s="2">
        <v>5118.63</v>
      </c>
      <c r="BO1655" s="2">
        <v>2736.53</v>
      </c>
      <c r="BP1655" s="41"/>
      <c r="CA1655" s="41"/>
      <c r="CG1655" s="69"/>
      <c r="GI1655" s="69"/>
      <c r="GJ1655" s="69"/>
      <c r="GK1655" s="69"/>
      <c r="GL1655" s="41"/>
      <c r="GM1655" s="41"/>
      <c r="GN1655" s="41"/>
      <c r="GO1655" s="41"/>
      <c r="GP1655" s="41"/>
      <c r="GQ1655" s="41"/>
      <c r="GR1655" s="41"/>
      <c r="GS1655" s="41"/>
      <c r="GT1655" s="41"/>
      <c r="GU1655" s="41"/>
      <c r="GV1655" s="41"/>
      <c r="GW1655" s="41"/>
      <c r="GX1655" s="41"/>
      <c r="GY1655" s="41"/>
      <c r="GZ1655" s="41"/>
      <c r="HA1655" s="41"/>
      <c r="HB1655" s="41"/>
      <c r="HC1655" s="41"/>
      <c r="HD1655" s="41"/>
      <c r="HE1655" s="41"/>
      <c r="HF1655" s="41"/>
      <c r="HG1655" s="41"/>
      <c r="HH1655" s="41"/>
      <c r="HI1655" s="41"/>
      <c r="HJ1655" s="41"/>
      <c r="HK1655" s="41"/>
      <c r="HL1655" s="215"/>
      <c r="HM1655" s="41"/>
      <c r="HN1655" s="12">
        <f t="shared" si="160"/>
        <v>4916.05</v>
      </c>
      <c r="HO1655" s="2">
        <f t="shared" si="162"/>
        <v>3534.08</v>
      </c>
      <c r="HP1655" s="3">
        <f t="shared" si="163"/>
        <v>3423.6800000000003</v>
      </c>
      <c r="HW1655" s="197"/>
    </row>
    <row r="1656" spans="1:231" x14ac:dyDescent="0.3">
      <c r="A1656" s="67">
        <v>42781</v>
      </c>
      <c r="B1656" s="40">
        <v>3975</v>
      </c>
      <c r="C1656" s="40">
        <f t="shared" si="164"/>
        <v>3968.5714285714284</v>
      </c>
      <c r="D1656" s="12">
        <v>5180.66</v>
      </c>
      <c r="E1656" s="2">
        <v>2374.4499999999998</v>
      </c>
      <c r="H1656" s="2">
        <v>4934.5600000000004</v>
      </c>
      <c r="I1656" s="3">
        <v>2644.78</v>
      </c>
      <c r="J1656" s="12">
        <v>4657.3</v>
      </c>
      <c r="K1656" s="2">
        <v>1951.2</v>
      </c>
      <c r="N1656" s="12">
        <v>4411.2</v>
      </c>
      <c r="O1656" s="3">
        <v>2217.85</v>
      </c>
      <c r="P1656" s="12">
        <v>4748.9799999999996</v>
      </c>
      <c r="Q1656" s="2">
        <v>2053.83</v>
      </c>
      <c r="T1656" s="2">
        <v>4502.88</v>
      </c>
      <c r="U1656" s="3">
        <v>2321.37</v>
      </c>
      <c r="AJ1656" s="2">
        <f t="shared" si="159"/>
        <v>3780</v>
      </c>
      <c r="AK1656" s="2">
        <v>195</v>
      </c>
      <c r="AL1656" s="12">
        <v>2799.88</v>
      </c>
      <c r="AM1656" s="2">
        <v>1698.85</v>
      </c>
      <c r="AP1656" s="12">
        <v>2553.7800000000002</v>
      </c>
      <c r="AQ1656" s="3">
        <v>1963.26</v>
      </c>
      <c r="BE1656" s="2">
        <v>3985</v>
      </c>
      <c r="BF1656" s="41">
        <v>4070</v>
      </c>
      <c r="BG1656" s="2">
        <f t="shared" si="161"/>
        <v>4000.4761904761904</v>
      </c>
      <c r="BH1656" s="41">
        <v>4134</v>
      </c>
      <c r="BI1656" s="41"/>
      <c r="BJ1656" s="2">
        <f t="shared" si="165"/>
        <v>4136.5238095238092</v>
      </c>
      <c r="BK1656" s="41"/>
      <c r="BL1656" s="2">
        <v>5364.73</v>
      </c>
      <c r="BM1656" s="2">
        <v>2434.64</v>
      </c>
      <c r="BN1656" s="2">
        <v>5118.63</v>
      </c>
      <c r="BO1656" s="2">
        <v>2705.49</v>
      </c>
      <c r="BP1656" s="41"/>
      <c r="CA1656" s="41"/>
      <c r="CG1656" s="69"/>
      <c r="GI1656" s="69"/>
      <c r="GJ1656" s="69"/>
      <c r="GK1656" s="69"/>
      <c r="GL1656" s="41"/>
      <c r="GM1656" s="41"/>
      <c r="GN1656" s="41"/>
      <c r="GO1656" s="41"/>
      <c r="GP1656" s="41"/>
      <c r="GQ1656" s="41"/>
      <c r="GR1656" s="41"/>
      <c r="GS1656" s="41"/>
      <c r="GT1656" s="41"/>
      <c r="GU1656" s="41"/>
      <c r="GV1656" s="41"/>
      <c r="GW1656" s="41"/>
      <c r="GX1656" s="41"/>
      <c r="GY1656" s="41"/>
      <c r="GZ1656" s="41"/>
      <c r="HA1656" s="41"/>
      <c r="HB1656" s="41"/>
      <c r="HC1656" s="41"/>
      <c r="HD1656" s="41"/>
      <c r="HE1656" s="41"/>
      <c r="HF1656" s="41"/>
      <c r="HG1656" s="41"/>
      <c r="HH1656" s="41"/>
      <c r="HI1656" s="41"/>
      <c r="HJ1656" s="41"/>
      <c r="HK1656" s="41"/>
      <c r="HL1656" s="215"/>
      <c r="HM1656" s="41"/>
      <c r="HN1656" s="12">
        <f t="shared" si="160"/>
        <v>4887.3</v>
      </c>
      <c r="HO1656" s="2">
        <f t="shared" si="162"/>
        <v>3504.5</v>
      </c>
      <c r="HP1656" s="3">
        <f t="shared" si="163"/>
        <v>3397</v>
      </c>
      <c r="HW1656" s="197"/>
    </row>
    <row r="1657" spans="1:231" x14ac:dyDescent="0.3">
      <c r="A1657" s="67">
        <v>42782</v>
      </c>
      <c r="B1657" s="40">
        <v>3959</v>
      </c>
      <c r="C1657" s="40">
        <f t="shared" si="164"/>
        <v>3969.7142857142858</v>
      </c>
      <c r="D1657" s="12">
        <v>5208.6499999999996</v>
      </c>
      <c r="E1657" s="2">
        <v>2400.2399999999998</v>
      </c>
      <c r="H1657" s="2">
        <v>4962.55</v>
      </c>
      <c r="I1657" s="3">
        <v>2670.8</v>
      </c>
      <c r="J1657" s="12">
        <v>4696.0200000000004</v>
      </c>
      <c r="K1657" s="2">
        <v>1987.83</v>
      </c>
      <c r="N1657" s="12">
        <v>4449.92</v>
      </c>
      <c r="O1657" s="3">
        <v>2254.8000000000002</v>
      </c>
      <c r="P1657" s="12">
        <v>4748.7</v>
      </c>
      <c r="Q1657" s="2">
        <v>2065.16</v>
      </c>
      <c r="T1657" s="2">
        <v>4502.6000000000004</v>
      </c>
      <c r="U1657" s="3">
        <v>2332.8000000000002</v>
      </c>
      <c r="AJ1657" s="2">
        <f t="shared" si="159"/>
        <v>3764</v>
      </c>
      <c r="AK1657" s="2">
        <v>195</v>
      </c>
      <c r="AL1657" s="12">
        <v>2824.17</v>
      </c>
      <c r="AM1657" s="2">
        <v>1734.38</v>
      </c>
      <c r="AP1657" s="12">
        <v>2578.0700000000002</v>
      </c>
      <c r="AQ1657" s="3">
        <v>1999.1</v>
      </c>
      <c r="BE1657" s="2">
        <v>3979</v>
      </c>
      <c r="BF1657" s="41">
        <v>4069</v>
      </c>
      <c r="BG1657" s="2">
        <f t="shared" si="161"/>
        <v>3999.0952380952381</v>
      </c>
      <c r="BH1657" s="41">
        <v>4124</v>
      </c>
      <c r="BI1657" s="41"/>
      <c r="BJ1657" s="2">
        <f t="shared" si="165"/>
        <v>4135.8571428571431</v>
      </c>
      <c r="BK1657" s="41"/>
      <c r="BL1657" s="2">
        <v>5379.86</v>
      </c>
      <c r="BM1657" s="2">
        <v>2461.8000000000002</v>
      </c>
      <c r="BN1657" s="2">
        <v>5133.5600000000004</v>
      </c>
      <c r="BO1657" s="2">
        <v>2732.9</v>
      </c>
      <c r="BP1657" s="41"/>
      <c r="CA1657" s="41"/>
      <c r="CG1657" s="69"/>
      <c r="GI1657" s="69"/>
      <c r="GJ1657" s="69"/>
      <c r="GK1657" s="69"/>
      <c r="GL1657" s="41"/>
      <c r="GM1657" s="41"/>
      <c r="GN1657" s="41"/>
      <c r="GO1657" s="41"/>
      <c r="GP1657" s="41"/>
      <c r="GQ1657" s="41"/>
      <c r="GR1657" s="41"/>
      <c r="GS1657" s="41"/>
      <c r="GT1657" s="41"/>
      <c r="GU1657" s="41"/>
      <c r="GV1657" s="41"/>
      <c r="GW1657" s="41"/>
      <c r="GX1657" s="41"/>
      <c r="GY1657" s="41"/>
      <c r="GZ1657" s="41"/>
      <c r="HA1657" s="41"/>
      <c r="HB1657" s="41"/>
      <c r="HC1657" s="41"/>
      <c r="HD1657" s="41"/>
      <c r="HE1657" s="41"/>
      <c r="HF1657" s="41"/>
      <c r="HG1657" s="41"/>
      <c r="HH1657" s="41"/>
      <c r="HI1657" s="41"/>
      <c r="HJ1657" s="41"/>
      <c r="HK1657" s="41"/>
      <c r="HL1657" s="215"/>
      <c r="HM1657" s="41"/>
      <c r="HN1657" s="12">
        <f t="shared" si="160"/>
        <v>4926.0200000000004</v>
      </c>
      <c r="HO1657" s="2">
        <f t="shared" si="162"/>
        <v>3488.1800000000003</v>
      </c>
      <c r="HP1657" s="3">
        <f t="shared" si="163"/>
        <v>3382.28</v>
      </c>
      <c r="HW1657" s="197"/>
    </row>
    <row r="1658" spans="1:231" x14ac:dyDescent="0.3">
      <c r="A1658" s="67">
        <v>42783</v>
      </c>
      <c r="B1658" s="40">
        <v>3966</v>
      </c>
      <c r="C1658" s="40">
        <f t="shared" si="164"/>
        <v>3971.5238095238096</v>
      </c>
      <c r="D1658" s="12">
        <v>5146.59</v>
      </c>
      <c r="E1658" s="2">
        <v>2337.63</v>
      </c>
      <c r="H1658" s="2">
        <v>4900.49</v>
      </c>
      <c r="I1658" s="3">
        <v>2607.64</v>
      </c>
      <c r="J1658" s="12">
        <v>4736.97</v>
      </c>
      <c r="K1658" s="2">
        <v>2026.65</v>
      </c>
      <c r="N1658" s="12">
        <v>4490.87</v>
      </c>
      <c r="O1658" s="3">
        <v>2293.96</v>
      </c>
      <c r="P1658" s="12">
        <v>4803.16</v>
      </c>
      <c r="Q1658" s="2">
        <v>2117.35</v>
      </c>
      <c r="T1658" s="2">
        <v>4557.0600000000004</v>
      </c>
      <c r="U1658" s="3">
        <v>2385.4499999999998</v>
      </c>
      <c r="AJ1658" s="2">
        <f t="shared" si="159"/>
        <v>3771</v>
      </c>
      <c r="AK1658" s="2">
        <v>195</v>
      </c>
      <c r="AL1658" s="12">
        <v>2876.87</v>
      </c>
      <c r="AM1658" s="2">
        <v>1784.77</v>
      </c>
      <c r="AP1658" s="12">
        <v>2630.77</v>
      </c>
      <c r="AQ1658" s="3">
        <v>2049.9299999999998</v>
      </c>
      <c r="BE1658" s="2">
        <v>3990</v>
      </c>
      <c r="BF1658" s="41">
        <v>4071</v>
      </c>
      <c r="BG1658" s="2">
        <f t="shared" si="161"/>
        <v>3998.9523809523807</v>
      </c>
      <c r="BH1658" s="41">
        <v>4121</v>
      </c>
      <c r="BI1658" s="41"/>
      <c r="BJ1658" s="2">
        <f t="shared" si="165"/>
        <v>4135.2857142857147</v>
      </c>
      <c r="BK1658" s="41"/>
      <c r="BL1658" s="2">
        <v>5298.14</v>
      </c>
      <c r="BM1658" s="2">
        <v>2399.52</v>
      </c>
      <c r="BN1658" s="2">
        <v>5052.04</v>
      </c>
      <c r="BO1658" s="2">
        <v>2670.07</v>
      </c>
      <c r="BP1658" s="41"/>
      <c r="CA1658" s="41"/>
      <c r="CG1658" s="69"/>
      <c r="GI1658" s="69"/>
      <c r="GJ1658" s="69"/>
      <c r="GK1658" s="69"/>
      <c r="GL1658" s="41"/>
      <c r="GM1658" s="41"/>
      <c r="GN1658" s="41"/>
      <c r="GO1658" s="41"/>
      <c r="GP1658" s="41"/>
      <c r="GQ1658" s="41"/>
      <c r="GR1658" s="41"/>
      <c r="GS1658" s="41"/>
      <c r="GT1658" s="41"/>
      <c r="GU1658" s="41"/>
      <c r="GV1658" s="41"/>
      <c r="GW1658" s="41"/>
      <c r="GX1658" s="41"/>
      <c r="GY1658" s="41"/>
      <c r="GZ1658" s="41"/>
      <c r="HA1658" s="41"/>
      <c r="HB1658" s="41"/>
      <c r="HC1658" s="41"/>
      <c r="HD1658" s="41"/>
      <c r="HE1658" s="41"/>
      <c r="HF1658" s="41"/>
      <c r="HG1658" s="41"/>
      <c r="HH1658" s="41"/>
      <c r="HI1658" s="41"/>
      <c r="HJ1658" s="41"/>
      <c r="HK1658" s="41"/>
      <c r="HL1658" s="215"/>
      <c r="HM1658" s="41"/>
      <c r="HN1658" s="12">
        <f t="shared" si="160"/>
        <v>4966.97</v>
      </c>
      <c r="HO1658" s="2">
        <f t="shared" si="162"/>
        <v>3495.32</v>
      </c>
      <c r="HP1658" s="3">
        <f t="shared" si="163"/>
        <v>3388.7200000000003</v>
      </c>
      <c r="HW1658" s="197"/>
    </row>
    <row r="1659" spans="1:231" x14ac:dyDescent="0.3">
      <c r="A1659" s="67">
        <v>42786</v>
      </c>
      <c r="B1659" s="40">
        <v>3987</v>
      </c>
      <c r="C1659" s="40">
        <f t="shared" si="164"/>
        <v>3975.3809523809523</v>
      </c>
      <c r="D1659" s="12">
        <v>5149</v>
      </c>
      <c r="E1659" s="2">
        <v>2339.73</v>
      </c>
      <c r="H1659" s="2">
        <v>4902.8999999999996</v>
      </c>
      <c r="I1659" s="3">
        <v>2609.7600000000002</v>
      </c>
      <c r="J1659" s="12">
        <v>4725.83</v>
      </c>
      <c r="K1659" s="2">
        <v>2015.55</v>
      </c>
      <c r="N1659" s="12">
        <v>4479.7299999999996</v>
      </c>
      <c r="O1659" s="3">
        <v>2282.7600000000002</v>
      </c>
      <c r="P1659" s="12">
        <v>4778.84</v>
      </c>
      <c r="Q1659" s="2">
        <v>2093.35</v>
      </c>
      <c r="T1659" s="2">
        <v>4532.74</v>
      </c>
      <c r="U1659" s="3">
        <v>2361.2399999999998</v>
      </c>
      <c r="AJ1659" s="2">
        <f t="shared" si="159"/>
        <v>3792</v>
      </c>
      <c r="AK1659" s="2">
        <v>195</v>
      </c>
      <c r="AL1659" s="12">
        <v>2839.06</v>
      </c>
      <c r="AM1659" s="2">
        <v>1747.54</v>
      </c>
      <c r="AP1659" s="12">
        <v>2592.96</v>
      </c>
      <c r="AQ1659" s="3">
        <v>2012.38</v>
      </c>
      <c r="BE1659" s="2">
        <v>3993</v>
      </c>
      <c r="BF1659" s="41">
        <v>4075</v>
      </c>
      <c r="BG1659" s="2">
        <f t="shared" si="161"/>
        <v>3999.9523809523807</v>
      </c>
      <c r="BH1659" s="41">
        <v>4135</v>
      </c>
      <c r="BI1659" s="41"/>
      <c r="BJ1659" s="2">
        <f t="shared" si="165"/>
        <v>4136.4761904761908</v>
      </c>
      <c r="BK1659" s="41"/>
      <c r="BL1659" s="2">
        <v>5298.14</v>
      </c>
      <c r="BM1659" s="2">
        <v>2401.67</v>
      </c>
      <c r="BN1659" s="2">
        <v>5052.04</v>
      </c>
      <c r="BO1659" s="2">
        <v>2672.24</v>
      </c>
      <c r="BP1659" s="41"/>
      <c r="CA1659" s="41"/>
      <c r="CG1659" s="69"/>
      <c r="GI1659" s="69"/>
      <c r="GJ1659" s="69"/>
      <c r="GK1659" s="69"/>
      <c r="GL1659" s="41"/>
      <c r="GM1659" s="41"/>
      <c r="GN1659" s="41"/>
      <c r="GO1659" s="41"/>
      <c r="GP1659" s="41"/>
      <c r="GQ1659" s="41"/>
      <c r="GR1659" s="41"/>
      <c r="GS1659" s="41"/>
      <c r="GT1659" s="41"/>
      <c r="GU1659" s="41"/>
      <c r="GV1659" s="41"/>
      <c r="GW1659" s="41"/>
      <c r="GX1659" s="41"/>
      <c r="GY1659" s="41"/>
      <c r="GZ1659" s="41"/>
      <c r="HA1659" s="41"/>
      <c r="HB1659" s="41"/>
      <c r="HC1659" s="41"/>
      <c r="HD1659" s="41"/>
      <c r="HE1659" s="41"/>
      <c r="HF1659" s="41"/>
      <c r="HG1659" s="41"/>
      <c r="HH1659" s="41"/>
      <c r="HI1659" s="41"/>
      <c r="HJ1659" s="41"/>
      <c r="HK1659" s="41"/>
      <c r="HL1659" s="215"/>
      <c r="HM1659" s="41"/>
      <c r="HN1659" s="12">
        <f t="shared" si="160"/>
        <v>4955.83</v>
      </c>
      <c r="HO1659" s="2">
        <f t="shared" si="162"/>
        <v>3516.7400000000002</v>
      </c>
      <c r="HP1659" s="3">
        <f t="shared" si="163"/>
        <v>3408.04</v>
      </c>
      <c r="HW1659" s="197"/>
    </row>
    <row r="1660" spans="1:231" x14ac:dyDescent="0.3">
      <c r="A1660" s="67">
        <v>42787</v>
      </c>
      <c r="B1660" s="40">
        <v>3985</v>
      </c>
      <c r="C1660" s="40">
        <f t="shared" si="164"/>
        <v>3979</v>
      </c>
      <c r="D1660" s="12">
        <v>5168.25</v>
      </c>
      <c r="E1660" s="2">
        <v>2356.54</v>
      </c>
      <c r="H1660" s="2">
        <v>4922.1499999999996</v>
      </c>
      <c r="I1660" s="3">
        <v>2626.72</v>
      </c>
      <c r="J1660" s="12">
        <v>4742.5</v>
      </c>
      <c r="K1660" s="2">
        <v>2030.38</v>
      </c>
      <c r="N1660" s="12">
        <v>4496.3999999999996</v>
      </c>
      <c r="O1660" s="3">
        <v>2297.7199999999998</v>
      </c>
      <c r="P1660" s="12">
        <v>4782.5200000000004</v>
      </c>
      <c r="Q1660" s="2">
        <v>2095.61</v>
      </c>
      <c r="T1660" s="2">
        <v>4536.42</v>
      </c>
      <c r="U1660" s="3">
        <v>2363.52</v>
      </c>
      <c r="AJ1660" s="2">
        <f t="shared" si="159"/>
        <v>3790</v>
      </c>
      <c r="AK1660" s="2">
        <v>195</v>
      </c>
      <c r="AL1660" s="12">
        <v>2840.63</v>
      </c>
      <c r="AM1660" s="2">
        <v>1747.66</v>
      </c>
      <c r="AP1660" s="12">
        <v>2594.5300000000002</v>
      </c>
      <c r="AQ1660" s="3">
        <v>2012.5</v>
      </c>
      <c r="BE1660" s="2">
        <v>3990</v>
      </c>
      <c r="BF1660" s="41">
        <v>4074</v>
      </c>
      <c r="BG1660" s="2">
        <f t="shared" si="161"/>
        <v>4000.8571428571427</v>
      </c>
      <c r="BH1660" s="41">
        <v>4139</v>
      </c>
      <c r="BI1660" s="41"/>
      <c r="BJ1660" s="2">
        <f t="shared" si="165"/>
        <v>4137.666666666667</v>
      </c>
      <c r="BK1660" s="41"/>
      <c r="BL1660" s="2">
        <v>5299.39</v>
      </c>
      <c r="BM1660" s="2">
        <v>2420.06</v>
      </c>
      <c r="BN1660" s="2">
        <v>5053.29</v>
      </c>
      <c r="BO1660" s="2">
        <v>2690.79</v>
      </c>
      <c r="BP1660" s="41"/>
      <c r="CA1660" s="41"/>
      <c r="CG1660" s="69"/>
      <c r="GI1660" s="69"/>
      <c r="GJ1660" s="69"/>
      <c r="GK1660" s="69"/>
      <c r="GL1660" s="41"/>
      <c r="GM1660" s="41"/>
      <c r="GN1660" s="41"/>
      <c r="GO1660" s="41"/>
      <c r="GP1660" s="41"/>
      <c r="GQ1660" s="41"/>
      <c r="GR1660" s="41"/>
      <c r="GS1660" s="41"/>
      <c r="GT1660" s="41"/>
      <c r="GU1660" s="41"/>
      <c r="GV1660" s="41"/>
      <c r="GW1660" s="41"/>
      <c r="GX1660" s="41"/>
      <c r="GY1660" s="41"/>
      <c r="GZ1660" s="41"/>
      <c r="HA1660" s="41"/>
      <c r="HB1660" s="41"/>
      <c r="HC1660" s="41"/>
      <c r="HD1660" s="41"/>
      <c r="HE1660" s="41"/>
      <c r="HF1660" s="41"/>
      <c r="HG1660" s="41"/>
      <c r="HH1660" s="41"/>
      <c r="HI1660" s="41"/>
      <c r="HJ1660" s="41"/>
      <c r="HK1660" s="41"/>
      <c r="HL1660" s="215"/>
      <c r="HM1660" s="41"/>
      <c r="HN1660" s="12">
        <f t="shared" si="160"/>
        <v>4972.5</v>
      </c>
      <c r="HO1660" s="2">
        <f t="shared" si="162"/>
        <v>3514.7000000000003</v>
      </c>
      <c r="HP1660" s="3">
        <f t="shared" si="163"/>
        <v>3406.2000000000003</v>
      </c>
      <c r="HW1660" s="197"/>
    </row>
    <row r="1661" spans="1:231" x14ac:dyDescent="0.3">
      <c r="A1661" s="67">
        <v>42788</v>
      </c>
      <c r="B1661" s="40">
        <v>3974</v>
      </c>
      <c r="C1661" s="40">
        <f t="shared" si="164"/>
        <v>3980.5714285714284</v>
      </c>
      <c r="D1661" s="12">
        <v>5118.99</v>
      </c>
      <c r="E1661" s="2">
        <v>2312.12</v>
      </c>
      <c r="H1661" s="2">
        <v>4872.8900000000003</v>
      </c>
      <c r="I1661" s="3">
        <v>2581.91</v>
      </c>
      <c r="J1661" s="12">
        <v>4724.41</v>
      </c>
      <c r="K1661" s="2">
        <v>2015.47</v>
      </c>
      <c r="N1661" s="12">
        <v>4478.3100000000004</v>
      </c>
      <c r="O1661" s="3">
        <v>2282.6799999999998</v>
      </c>
      <c r="P1661" s="12">
        <v>4737.6499999999996</v>
      </c>
      <c r="Q1661" s="2">
        <v>2054.16</v>
      </c>
      <c r="T1661" s="2">
        <v>4491.55</v>
      </c>
      <c r="U1661" s="3">
        <v>2321.71</v>
      </c>
      <c r="AJ1661" s="2">
        <f t="shared" si="159"/>
        <v>3779</v>
      </c>
      <c r="AK1661" s="2">
        <v>195</v>
      </c>
      <c r="AL1661" s="12">
        <v>2799.71</v>
      </c>
      <c r="AM1661" s="2">
        <v>1710.23</v>
      </c>
      <c r="AP1661" s="12">
        <v>2553.61</v>
      </c>
      <c r="AQ1661" s="3">
        <v>1974.74</v>
      </c>
      <c r="BF1661" s="2">
        <v>4060</v>
      </c>
      <c r="BH1661" s="41">
        <v>4125</v>
      </c>
      <c r="BI1661" s="41"/>
      <c r="BJ1661" s="2">
        <f t="shared" si="165"/>
        <v>4137.1428571428569</v>
      </c>
      <c r="BK1661" s="41"/>
      <c r="BL1661" s="2">
        <v>5287.05</v>
      </c>
      <c r="BM1661" s="2">
        <v>2376.1</v>
      </c>
      <c r="BN1661" s="2">
        <v>5040.95</v>
      </c>
      <c r="BO1661" s="2">
        <v>2646.44</v>
      </c>
      <c r="BP1661" s="41"/>
      <c r="CA1661" s="41"/>
      <c r="CG1661" s="69"/>
      <c r="GI1661" s="69"/>
      <c r="GJ1661" s="69"/>
      <c r="GK1661" s="69"/>
      <c r="GL1661" s="41"/>
      <c r="GM1661" s="41"/>
      <c r="GN1661" s="41"/>
      <c r="GO1661" s="41"/>
      <c r="GP1661" s="41"/>
      <c r="GQ1661" s="41"/>
      <c r="GR1661" s="41"/>
      <c r="GS1661" s="41"/>
      <c r="GT1661" s="41"/>
      <c r="GU1661" s="41"/>
      <c r="GV1661" s="41"/>
      <c r="GW1661" s="41"/>
      <c r="GX1661" s="41"/>
      <c r="GY1661" s="41"/>
      <c r="GZ1661" s="41"/>
      <c r="HA1661" s="41"/>
      <c r="HB1661" s="41"/>
      <c r="HC1661" s="41"/>
      <c r="HD1661" s="41"/>
      <c r="HE1661" s="41"/>
      <c r="HF1661" s="41"/>
      <c r="HG1661" s="41"/>
      <c r="HH1661" s="41"/>
      <c r="HI1661" s="41"/>
      <c r="HJ1661" s="41"/>
      <c r="HK1661" s="41"/>
      <c r="HL1661" s="215"/>
      <c r="HM1661" s="41"/>
      <c r="HN1661" s="12">
        <f t="shared" si="160"/>
        <v>4954.41</v>
      </c>
      <c r="HO1661" s="2">
        <f t="shared" si="162"/>
        <v>3503.48</v>
      </c>
      <c r="HP1661" s="3">
        <f t="shared" si="163"/>
        <v>3396.0800000000004</v>
      </c>
      <c r="HW1661" s="197"/>
    </row>
    <row r="1662" spans="1:231" x14ac:dyDescent="0.3">
      <c r="A1662" s="67">
        <v>42789</v>
      </c>
      <c r="B1662" s="40">
        <v>3936</v>
      </c>
      <c r="C1662" s="40">
        <f t="shared" si="164"/>
        <v>3980.5714285714284</v>
      </c>
      <c r="D1662" s="12">
        <v>5126.88</v>
      </c>
      <c r="E1662" s="2">
        <v>2310.46</v>
      </c>
      <c r="H1662" s="2">
        <v>4880.78</v>
      </c>
      <c r="I1662" s="3">
        <v>2580.2399999999998</v>
      </c>
      <c r="J1662" s="12">
        <v>4736.25</v>
      </c>
      <c r="K1662" s="2">
        <v>2016.78</v>
      </c>
      <c r="N1662" s="12">
        <v>4490.1499999999996</v>
      </c>
      <c r="O1662" s="3">
        <v>2284</v>
      </c>
      <c r="P1662" s="12">
        <v>4710.34</v>
      </c>
      <c r="Q1662" s="2">
        <v>2042.32</v>
      </c>
      <c r="T1662" s="2">
        <v>4464.24</v>
      </c>
      <c r="U1662" s="3">
        <v>2309.7600000000002</v>
      </c>
      <c r="AJ1662" s="2">
        <f t="shared" si="159"/>
        <v>3741</v>
      </c>
      <c r="AK1662" s="2">
        <v>195</v>
      </c>
      <c r="AL1662" s="12">
        <v>2775.82</v>
      </c>
      <c r="AM1662" s="2">
        <v>1701.86</v>
      </c>
      <c r="AP1662" s="12">
        <v>2529.7199999999998</v>
      </c>
      <c r="AQ1662" s="3">
        <v>1966.3</v>
      </c>
      <c r="BF1662" s="2">
        <v>4032</v>
      </c>
      <c r="BH1662" s="41">
        <v>4087</v>
      </c>
      <c r="BI1662" s="41"/>
      <c r="BJ1662" s="2">
        <f t="shared" si="165"/>
        <v>4135.5714285714284</v>
      </c>
      <c r="BK1662" s="41"/>
      <c r="BL1662" s="2">
        <v>5329.02</v>
      </c>
      <c r="BM1662" s="2">
        <v>2374.98</v>
      </c>
      <c r="BN1662" s="2">
        <v>5082.92</v>
      </c>
      <c r="BO1662" s="2">
        <v>2645.31</v>
      </c>
      <c r="BP1662" s="41"/>
      <c r="CA1662" s="41"/>
      <c r="CG1662" s="69"/>
      <c r="GI1662" s="69"/>
      <c r="GJ1662" s="69"/>
      <c r="GK1662" s="69"/>
      <c r="GL1662" s="41"/>
      <c r="GM1662" s="41"/>
      <c r="GN1662" s="41"/>
      <c r="GO1662" s="41"/>
      <c r="GP1662" s="41"/>
      <c r="GQ1662" s="41"/>
      <c r="GR1662" s="41"/>
      <c r="GS1662" s="41"/>
      <c r="GT1662" s="41"/>
      <c r="GU1662" s="41"/>
      <c r="GV1662" s="41"/>
      <c r="GW1662" s="41"/>
      <c r="GX1662" s="41"/>
      <c r="GY1662" s="41"/>
      <c r="GZ1662" s="41"/>
      <c r="HA1662" s="41"/>
      <c r="HB1662" s="41"/>
      <c r="HC1662" s="41"/>
      <c r="HD1662" s="41"/>
      <c r="HE1662" s="41"/>
      <c r="HF1662" s="41"/>
      <c r="HG1662" s="41"/>
      <c r="HH1662" s="41"/>
      <c r="HI1662" s="41"/>
      <c r="HJ1662" s="41"/>
      <c r="HK1662" s="41"/>
      <c r="HL1662" s="215"/>
      <c r="HM1662" s="41"/>
      <c r="HN1662" s="12">
        <f t="shared" si="160"/>
        <v>4966.25</v>
      </c>
      <c r="HO1662" s="2">
        <f t="shared" si="162"/>
        <v>3464.7200000000003</v>
      </c>
      <c r="HP1662" s="3">
        <f t="shared" si="163"/>
        <v>3361.1200000000003</v>
      </c>
      <c r="HW1662" s="197"/>
    </row>
    <row r="1663" spans="1:231" x14ac:dyDescent="0.3">
      <c r="A1663" s="67">
        <v>42790</v>
      </c>
      <c r="B1663" s="40">
        <v>3929</v>
      </c>
      <c r="C1663" s="40">
        <f t="shared" si="164"/>
        <v>3980.0952380952381</v>
      </c>
      <c r="D1663" s="12">
        <v>5154.53</v>
      </c>
      <c r="E1663" s="2">
        <v>2335.96</v>
      </c>
      <c r="H1663" s="2">
        <v>4908.43</v>
      </c>
      <c r="I1663" s="3">
        <v>2605.96</v>
      </c>
      <c r="J1663" s="12">
        <v>4735.8999999999996</v>
      </c>
      <c r="K1663" s="2">
        <v>2015.25</v>
      </c>
      <c r="N1663" s="12">
        <v>4489.8</v>
      </c>
      <c r="O1663" s="3">
        <v>2282.46</v>
      </c>
      <c r="P1663" s="12">
        <v>4736.0600000000004</v>
      </c>
      <c r="Q1663" s="2">
        <v>2066.5700000000002</v>
      </c>
      <c r="T1663" s="2">
        <v>4489.96</v>
      </c>
      <c r="U1663" s="3">
        <v>2334.2199999999998</v>
      </c>
      <c r="AJ1663" s="2">
        <f t="shared" si="159"/>
        <v>3734</v>
      </c>
      <c r="AK1663" s="2">
        <v>195</v>
      </c>
      <c r="AL1663" s="12">
        <v>2799.96</v>
      </c>
      <c r="AM1663" s="2">
        <v>1724.5</v>
      </c>
      <c r="AP1663" s="12">
        <v>2553.86</v>
      </c>
      <c r="AQ1663" s="3">
        <v>1989.14</v>
      </c>
      <c r="BF1663" s="2">
        <v>4014</v>
      </c>
      <c r="BH1663" s="41">
        <v>4082</v>
      </c>
      <c r="BI1663" s="41"/>
      <c r="BJ1663" s="2">
        <f t="shared" si="165"/>
        <v>4133.8095238095239</v>
      </c>
      <c r="BK1663" s="41"/>
      <c r="BL1663" s="2">
        <v>5340.11</v>
      </c>
      <c r="BM1663" s="2">
        <v>2398.42</v>
      </c>
      <c r="BN1663" s="2">
        <v>5094.01</v>
      </c>
      <c r="BO1663" s="2">
        <v>2668.96</v>
      </c>
      <c r="BP1663" s="41"/>
      <c r="CA1663" s="41"/>
      <c r="CG1663" s="69"/>
      <c r="GI1663" s="69"/>
      <c r="GJ1663" s="69"/>
      <c r="GK1663" s="69"/>
      <c r="GL1663" s="41"/>
      <c r="GM1663" s="41"/>
      <c r="GN1663" s="41"/>
      <c r="GO1663" s="41"/>
      <c r="GP1663" s="41"/>
      <c r="GQ1663" s="41"/>
      <c r="GR1663" s="41"/>
      <c r="GS1663" s="41"/>
      <c r="GT1663" s="41"/>
      <c r="GU1663" s="41"/>
      <c r="GV1663" s="41"/>
      <c r="GW1663" s="41"/>
      <c r="GX1663" s="41"/>
      <c r="GY1663" s="41"/>
      <c r="GZ1663" s="41"/>
      <c r="HA1663" s="41"/>
      <c r="HB1663" s="41"/>
      <c r="HC1663" s="41"/>
      <c r="HD1663" s="41"/>
      <c r="HE1663" s="41"/>
      <c r="HF1663" s="41"/>
      <c r="HG1663" s="41"/>
      <c r="HH1663" s="41"/>
      <c r="HI1663" s="41"/>
      <c r="HJ1663" s="41"/>
      <c r="HK1663" s="41"/>
      <c r="HL1663" s="215"/>
      <c r="HM1663" s="41"/>
      <c r="HN1663" s="12">
        <f t="shared" si="160"/>
        <v>4965.8999999999996</v>
      </c>
      <c r="HO1663" s="2">
        <f t="shared" si="162"/>
        <v>3457.58</v>
      </c>
      <c r="HP1663" s="3">
        <f t="shared" si="163"/>
        <v>3354.6800000000003</v>
      </c>
      <c r="HW1663" s="197"/>
    </row>
    <row r="1664" spans="1:231" x14ac:dyDescent="0.3">
      <c r="A1664" s="67">
        <v>42793</v>
      </c>
      <c r="B1664" s="40">
        <v>3933</v>
      </c>
      <c r="C1664" s="40">
        <f t="shared" si="164"/>
        <v>3979.0476190476193</v>
      </c>
      <c r="D1664" s="12">
        <v>5171.59</v>
      </c>
      <c r="E1664" s="2">
        <v>2350.81</v>
      </c>
      <c r="H1664" s="2">
        <v>4925.49</v>
      </c>
      <c r="I1664" s="3">
        <v>2620.94</v>
      </c>
      <c r="J1664" s="12">
        <v>4737.53</v>
      </c>
      <c r="K1664" s="2">
        <v>2015.47</v>
      </c>
      <c r="N1664" s="12">
        <v>4491.43</v>
      </c>
      <c r="O1664" s="3">
        <v>2282.6799999999998</v>
      </c>
      <c r="P1664" s="12">
        <v>4750.8500000000004</v>
      </c>
      <c r="Q1664" s="2">
        <v>2079.96</v>
      </c>
      <c r="T1664" s="2">
        <v>4504.75</v>
      </c>
      <c r="U1664" s="3">
        <v>2347.73</v>
      </c>
      <c r="AJ1664" s="2">
        <f t="shared" si="159"/>
        <v>3738</v>
      </c>
      <c r="AK1664" s="2">
        <v>195</v>
      </c>
      <c r="AL1664" s="12">
        <v>2799.75</v>
      </c>
      <c r="AM1664" s="2">
        <v>1723.12</v>
      </c>
      <c r="AP1664" s="12">
        <v>2553.65</v>
      </c>
      <c r="AQ1664" s="3">
        <v>1987.75</v>
      </c>
      <c r="BF1664" s="2">
        <v>4025</v>
      </c>
      <c r="BH1664" s="41">
        <v>4089</v>
      </c>
      <c r="BI1664" s="41"/>
      <c r="BJ1664" s="2">
        <f t="shared" si="165"/>
        <v>4131.666666666667</v>
      </c>
      <c r="BK1664" s="41"/>
      <c r="BL1664" s="2">
        <v>5338.86</v>
      </c>
      <c r="BM1664" s="2">
        <v>2412.42</v>
      </c>
      <c r="BN1664" s="2">
        <v>5092.76</v>
      </c>
      <c r="BO1664" s="2">
        <v>2683.08</v>
      </c>
      <c r="BP1664" s="41"/>
      <c r="CA1664" s="41"/>
      <c r="CG1664" s="69"/>
      <c r="GI1664" s="69"/>
      <c r="GJ1664" s="69"/>
      <c r="GK1664" s="69"/>
      <c r="GL1664" s="41"/>
      <c r="GM1664" s="41"/>
      <c r="GN1664" s="41"/>
      <c r="GO1664" s="41"/>
      <c r="GP1664" s="41"/>
      <c r="GQ1664" s="41"/>
      <c r="GR1664" s="41"/>
      <c r="GS1664" s="41"/>
      <c r="GT1664" s="41"/>
      <c r="GU1664" s="41"/>
      <c r="GV1664" s="41"/>
      <c r="GW1664" s="41"/>
      <c r="GX1664" s="41"/>
      <c r="GY1664" s="41"/>
      <c r="GZ1664" s="41"/>
      <c r="HA1664" s="41"/>
      <c r="HB1664" s="41"/>
      <c r="HC1664" s="41"/>
      <c r="HD1664" s="41"/>
      <c r="HE1664" s="41"/>
      <c r="HF1664" s="41"/>
      <c r="HG1664" s="41"/>
      <c r="HH1664" s="41"/>
      <c r="HI1664" s="41"/>
      <c r="HJ1664" s="41"/>
      <c r="HK1664" s="41"/>
      <c r="HL1664" s="215"/>
      <c r="HM1664" s="41"/>
      <c r="HN1664" s="12">
        <f t="shared" si="160"/>
        <v>4967.53</v>
      </c>
      <c r="HO1664" s="2">
        <f t="shared" si="162"/>
        <v>3461.66</v>
      </c>
      <c r="HP1664" s="3">
        <f t="shared" si="163"/>
        <v>3358.36</v>
      </c>
      <c r="HW1664" s="197"/>
    </row>
    <row r="1665" spans="1:231" x14ac:dyDescent="0.3">
      <c r="A1665" s="67">
        <v>42794</v>
      </c>
      <c r="B1665" s="40">
        <v>3937</v>
      </c>
      <c r="C1665" s="40">
        <f t="shared" si="164"/>
        <v>3976.9523809523807</v>
      </c>
      <c r="D1665" s="12">
        <v>5165.8100000000004</v>
      </c>
      <c r="E1665" s="2">
        <v>2341.4</v>
      </c>
      <c r="H1665" s="2">
        <v>4919.71</v>
      </c>
      <c r="I1665" s="3">
        <v>2611.4499999999998</v>
      </c>
      <c r="J1665" s="12">
        <v>4766.99</v>
      </c>
      <c r="K1665" s="2">
        <v>2041.56</v>
      </c>
      <c r="N1665" s="12">
        <v>4520.8900000000003</v>
      </c>
      <c r="O1665" s="3">
        <v>2309.9899999999998</v>
      </c>
      <c r="P1665" s="12">
        <v>4753.84</v>
      </c>
      <c r="Q1665" s="2">
        <v>2080.67</v>
      </c>
      <c r="T1665" s="2">
        <v>4507.74</v>
      </c>
      <c r="U1665" s="3">
        <v>2348.4499999999998</v>
      </c>
      <c r="AJ1665" s="2">
        <f t="shared" si="159"/>
        <v>3742</v>
      </c>
      <c r="AK1665" s="2">
        <v>195</v>
      </c>
      <c r="AL1665" s="12">
        <v>2812.22</v>
      </c>
      <c r="AM1665" s="2">
        <v>1732.99</v>
      </c>
      <c r="AP1665" s="12">
        <v>2566.12</v>
      </c>
      <c r="AQ1665" s="3">
        <v>1997.7</v>
      </c>
      <c r="BF1665" s="2">
        <v>4022</v>
      </c>
      <c r="BH1665" s="41">
        <v>4063</v>
      </c>
      <c r="BI1665" s="41"/>
      <c r="BJ1665" s="2">
        <f t="shared" si="165"/>
        <v>4127.4761904761908</v>
      </c>
      <c r="BK1665" s="41"/>
      <c r="BL1665" s="2">
        <v>5294.35</v>
      </c>
      <c r="BM1665" s="2">
        <v>2400.08</v>
      </c>
      <c r="BN1665" s="2">
        <v>5048.25</v>
      </c>
      <c r="BO1665" s="2">
        <v>2670.64</v>
      </c>
      <c r="BP1665" s="41"/>
      <c r="CA1665" s="41"/>
      <c r="CG1665" s="69"/>
      <c r="GI1665" s="69"/>
      <c r="GJ1665" s="69"/>
      <c r="GK1665" s="69"/>
      <c r="GL1665" s="41"/>
      <c r="GM1665" s="41"/>
      <c r="GN1665" s="41"/>
      <c r="GO1665" s="41"/>
      <c r="GP1665" s="41"/>
      <c r="GQ1665" s="41"/>
      <c r="GR1665" s="41"/>
      <c r="GS1665" s="41"/>
      <c r="GT1665" s="41"/>
      <c r="GU1665" s="41"/>
      <c r="GV1665" s="41"/>
      <c r="GW1665" s="41"/>
      <c r="GX1665" s="41"/>
      <c r="GY1665" s="41"/>
      <c r="GZ1665" s="41"/>
      <c r="HA1665" s="41"/>
      <c r="HB1665" s="41"/>
      <c r="HC1665" s="41"/>
      <c r="HD1665" s="41"/>
      <c r="HE1665" s="41"/>
      <c r="HF1665" s="41"/>
      <c r="HG1665" s="41"/>
      <c r="HH1665" s="41"/>
      <c r="HI1665" s="41"/>
      <c r="HJ1665" s="41"/>
      <c r="HK1665" s="41"/>
      <c r="HL1665" s="215"/>
      <c r="HM1665" s="41"/>
      <c r="HN1665" s="12">
        <f t="shared" si="160"/>
        <v>4996.99</v>
      </c>
      <c r="HO1665" s="2">
        <f t="shared" si="162"/>
        <v>3465.7400000000002</v>
      </c>
      <c r="HP1665" s="3">
        <f t="shared" si="163"/>
        <v>3362.04</v>
      </c>
      <c r="HW1665" s="197"/>
    </row>
    <row r="1666" spans="1:231" x14ac:dyDescent="0.3">
      <c r="A1666" s="67">
        <v>42795</v>
      </c>
      <c r="B1666" s="40">
        <v>3950</v>
      </c>
      <c r="C1666" s="40">
        <f t="shared" si="164"/>
        <v>3974.9047619047619</v>
      </c>
      <c r="D1666" s="12">
        <v>5068.66</v>
      </c>
      <c r="E1666" s="2">
        <v>2249.67</v>
      </c>
      <c r="H1666" s="2">
        <v>4822.5600000000004</v>
      </c>
      <c r="I1666" s="3">
        <v>2518.92</v>
      </c>
      <c r="J1666" s="12">
        <v>4739.6400000000003</v>
      </c>
      <c r="K1666" s="2">
        <v>2017.34</v>
      </c>
      <c r="N1666" s="12">
        <v>4493.54</v>
      </c>
      <c r="O1666" s="3">
        <v>2284.56</v>
      </c>
      <c r="P1666" s="12">
        <v>4766.1400000000003</v>
      </c>
      <c r="Q1666" s="2">
        <v>2094.7800000000002</v>
      </c>
      <c r="T1666" s="2">
        <v>4520.04</v>
      </c>
      <c r="U1666" s="3">
        <v>2362.6799999999998</v>
      </c>
      <c r="AJ1666" s="2">
        <f t="shared" si="159"/>
        <v>3755</v>
      </c>
      <c r="AK1666" s="2">
        <v>195</v>
      </c>
      <c r="AL1666" s="12">
        <v>2801.59</v>
      </c>
      <c r="AM1666" s="2">
        <v>1724.76</v>
      </c>
      <c r="AP1666" s="12">
        <v>2555.4899999999998</v>
      </c>
      <c r="AQ1666" s="3">
        <v>1989.4</v>
      </c>
      <c r="BF1666" s="2">
        <v>4034</v>
      </c>
      <c r="BH1666" s="41">
        <v>4086</v>
      </c>
      <c r="BI1666" s="41"/>
      <c r="BJ1666" s="2">
        <f t="shared" si="165"/>
        <v>4124.7619047619046</v>
      </c>
      <c r="BK1666" s="41"/>
      <c r="BL1666" s="2">
        <v>5223.93</v>
      </c>
      <c r="BM1666" s="2">
        <v>2305.4</v>
      </c>
      <c r="BN1666" s="2">
        <v>4977.83</v>
      </c>
      <c r="BO1666" s="2">
        <v>2575.13</v>
      </c>
      <c r="BP1666" s="41"/>
      <c r="CA1666" s="41"/>
      <c r="CG1666" s="69"/>
      <c r="GI1666" s="69"/>
      <c r="GJ1666" s="69"/>
      <c r="GK1666" s="69"/>
      <c r="GL1666" s="41"/>
      <c r="GM1666" s="41"/>
      <c r="GN1666" s="41"/>
      <c r="GO1666" s="41"/>
      <c r="GP1666" s="41"/>
      <c r="GQ1666" s="41"/>
      <c r="GR1666" s="41"/>
      <c r="GS1666" s="41"/>
      <c r="GT1666" s="41"/>
      <c r="GU1666" s="41"/>
      <c r="GV1666" s="41"/>
      <c r="GW1666" s="41"/>
      <c r="GX1666" s="41"/>
      <c r="GY1666" s="41"/>
      <c r="GZ1666" s="41"/>
      <c r="HA1666" s="41"/>
      <c r="HB1666" s="41"/>
      <c r="HC1666" s="41"/>
      <c r="HD1666" s="41"/>
      <c r="HE1666" s="41"/>
      <c r="HF1666" s="41"/>
      <c r="HG1666" s="41"/>
      <c r="HH1666" s="41"/>
      <c r="HI1666" s="41"/>
      <c r="HJ1666" s="41"/>
      <c r="HK1666" s="41"/>
      <c r="HL1666" s="215"/>
      <c r="HM1666" s="41"/>
      <c r="HN1666" s="12">
        <f t="shared" si="160"/>
        <v>4969.6400000000003</v>
      </c>
      <c r="HO1666" s="2">
        <f t="shared" si="162"/>
        <v>3479</v>
      </c>
      <c r="HP1666" s="3">
        <f t="shared" si="163"/>
        <v>3374</v>
      </c>
      <c r="HW1666" s="197"/>
    </row>
    <row r="1667" spans="1:231" x14ac:dyDescent="0.3">
      <c r="A1667" s="67">
        <v>42796</v>
      </c>
      <c r="B1667" s="40">
        <v>3960</v>
      </c>
      <c r="C1667" s="40">
        <f t="shared" si="164"/>
        <v>3974.0476190476193</v>
      </c>
      <c r="D1667" s="12">
        <v>5128.2700000000004</v>
      </c>
      <c r="E1667" s="2">
        <v>2304.36</v>
      </c>
      <c r="H1667" s="2">
        <v>4882.17</v>
      </c>
      <c r="I1667" s="3">
        <v>2574.08</v>
      </c>
      <c r="J1667" s="12">
        <v>4782.3599999999997</v>
      </c>
      <c r="K1667" s="2">
        <v>2043.43</v>
      </c>
      <c r="N1667" s="12">
        <v>4536.26</v>
      </c>
      <c r="O1667" s="3">
        <v>2310.88</v>
      </c>
      <c r="P1667" s="12">
        <v>4809.1899999999996</v>
      </c>
      <c r="Q1667" s="2">
        <v>2134.75</v>
      </c>
      <c r="T1667" s="2">
        <v>4563.09</v>
      </c>
      <c r="U1667" s="3">
        <v>2403</v>
      </c>
      <c r="AJ1667" s="2">
        <f t="shared" si="159"/>
        <v>3765</v>
      </c>
      <c r="AK1667" s="2">
        <v>195</v>
      </c>
      <c r="AL1667" s="12">
        <v>2853.99</v>
      </c>
      <c r="AM1667" s="2">
        <v>1773.75</v>
      </c>
      <c r="AP1667" s="12">
        <v>2607.89</v>
      </c>
      <c r="AQ1667" s="3">
        <v>2038.82</v>
      </c>
      <c r="BF1667" s="2">
        <v>4041</v>
      </c>
      <c r="BH1667" s="41">
        <v>4099</v>
      </c>
      <c r="BI1667" s="41"/>
      <c r="BJ1667" s="2">
        <f t="shared" si="165"/>
        <v>4122.333333333333</v>
      </c>
      <c r="BK1667" s="41"/>
      <c r="BL1667" s="2">
        <v>5242.3599999999997</v>
      </c>
      <c r="BM1667" s="2">
        <v>2352.29</v>
      </c>
      <c r="BN1667" s="2">
        <v>4996.26</v>
      </c>
      <c r="BO1667" s="2">
        <v>2622.43</v>
      </c>
      <c r="BP1667" s="41"/>
      <c r="CA1667" s="41"/>
      <c r="CG1667" s="69"/>
      <c r="GI1667" s="69"/>
      <c r="GJ1667" s="69"/>
      <c r="GK1667" s="69"/>
      <c r="GL1667" s="41"/>
      <c r="GM1667" s="41"/>
      <c r="GN1667" s="41"/>
      <c r="GO1667" s="41"/>
      <c r="GP1667" s="41"/>
      <c r="GQ1667" s="41"/>
      <c r="GR1667" s="41"/>
      <c r="GS1667" s="41"/>
      <c r="GT1667" s="41"/>
      <c r="GU1667" s="41"/>
      <c r="GV1667" s="41"/>
      <c r="GW1667" s="41"/>
      <c r="GX1667" s="41"/>
      <c r="GY1667" s="41"/>
      <c r="GZ1667" s="41"/>
      <c r="HA1667" s="41"/>
      <c r="HB1667" s="41"/>
      <c r="HC1667" s="41"/>
      <c r="HD1667" s="41"/>
      <c r="HE1667" s="41"/>
      <c r="HF1667" s="41"/>
      <c r="HG1667" s="41"/>
      <c r="HH1667" s="41"/>
      <c r="HI1667" s="41"/>
      <c r="HJ1667" s="41"/>
      <c r="HK1667" s="41"/>
      <c r="HL1667" s="215"/>
      <c r="HM1667" s="41"/>
      <c r="HN1667" s="12">
        <f t="shared" si="160"/>
        <v>5012.3599999999997</v>
      </c>
      <c r="HO1667" s="2">
        <f t="shared" si="162"/>
        <v>3489.2000000000003</v>
      </c>
      <c r="HP1667" s="3">
        <f t="shared" si="163"/>
        <v>3383.2000000000003</v>
      </c>
      <c r="HW1667" s="197"/>
    </row>
    <row r="1668" spans="1:231" x14ac:dyDescent="0.3">
      <c r="A1668" s="67">
        <v>42797</v>
      </c>
      <c r="B1668" s="40">
        <v>3960</v>
      </c>
      <c r="C1668" s="40">
        <f t="shared" si="164"/>
        <v>3973.6666666666665</v>
      </c>
      <c r="D1668" s="12">
        <v>5075.7299999999996</v>
      </c>
      <c r="E1668" s="2">
        <v>2255.8000000000002</v>
      </c>
      <c r="H1668" s="2">
        <v>4829.63</v>
      </c>
      <c r="I1668" s="3">
        <v>2525.1</v>
      </c>
      <c r="J1668" s="12">
        <v>4759.1099999999997</v>
      </c>
      <c r="K1668" s="2">
        <v>2022.93</v>
      </c>
      <c r="N1668" s="12">
        <v>4513.01</v>
      </c>
      <c r="O1668" s="3">
        <v>2290.1999999999998</v>
      </c>
      <c r="P1668" s="12">
        <v>4798.92</v>
      </c>
      <c r="Q1668" s="2">
        <v>2126.4299999999998</v>
      </c>
      <c r="T1668" s="2">
        <v>4552.82</v>
      </c>
      <c r="U1668" s="3">
        <v>2394.6</v>
      </c>
      <c r="AJ1668" s="2">
        <f t="shared" si="159"/>
        <v>3765</v>
      </c>
      <c r="AK1668" s="2">
        <v>195</v>
      </c>
      <c r="AL1668" s="12">
        <v>2833.52</v>
      </c>
      <c r="AM1668" s="2">
        <v>1755.54</v>
      </c>
      <c r="AP1668" s="12">
        <v>2587.42</v>
      </c>
      <c r="AQ1668" s="3">
        <v>2020.45</v>
      </c>
      <c r="BF1668" s="2">
        <v>4040</v>
      </c>
      <c r="BH1668" s="41">
        <v>4090</v>
      </c>
      <c r="BI1668" s="41"/>
      <c r="BJ1668" s="2">
        <f t="shared" si="165"/>
        <v>4120.333333333333</v>
      </c>
      <c r="BK1668" s="41"/>
      <c r="BL1668" s="2">
        <v>5213.9399999999996</v>
      </c>
      <c r="BM1668" s="2">
        <v>2302.15</v>
      </c>
      <c r="BN1668" s="2">
        <v>4967.84</v>
      </c>
      <c r="BO1668" s="2">
        <v>2571.85</v>
      </c>
      <c r="BP1668" s="41"/>
      <c r="CA1668" s="41"/>
      <c r="CG1668" s="69"/>
      <c r="GI1668" s="69"/>
      <c r="GJ1668" s="69"/>
      <c r="GK1668" s="69"/>
      <c r="GL1668" s="41"/>
      <c r="GM1668" s="41"/>
      <c r="GN1668" s="41"/>
      <c r="GO1668" s="41"/>
      <c r="GP1668" s="41"/>
      <c r="GQ1668" s="41"/>
      <c r="GR1668" s="41"/>
      <c r="GS1668" s="41"/>
      <c r="GT1668" s="41"/>
      <c r="GU1668" s="41"/>
      <c r="GV1668" s="41"/>
      <c r="GW1668" s="41"/>
      <c r="GX1668" s="41"/>
      <c r="GY1668" s="41"/>
      <c r="GZ1668" s="41"/>
      <c r="HA1668" s="41"/>
      <c r="HB1668" s="41"/>
      <c r="HC1668" s="41"/>
      <c r="HD1668" s="41"/>
      <c r="HE1668" s="41"/>
      <c r="HF1668" s="41"/>
      <c r="HG1668" s="41"/>
      <c r="HH1668" s="41"/>
      <c r="HI1668" s="41"/>
      <c r="HJ1668" s="41"/>
      <c r="HK1668" s="41"/>
      <c r="HL1668" s="215"/>
      <c r="HM1668" s="41"/>
      <c r="HN1668" s="12">
        <f t="shared" si="160"/>
        <v>4989.1099999999997</v>
      </c>
      <c r="HO1668" s="2">
        <f t="shared" si="162"/>
        <v>3489.2000000000003</v>
      </c>
      <c r="HP1668" s="3">
        <f t="shared" si="163"/>
        <v>3383.2000000000003</v>
      </c>
      <c r="HW1668" s="197"/>
    </row>
    <row r="1669" spans="1:231" x14ac:dyDescent="0.3">
      <c r="A1669" s="67">
        <v>42800</v>
      </c>
      <c r="B1669" s="40">
        <v>3950</v>
      </c>
      <c r="C1669" s="40">
        <f t="shared" si="164"/>
        <v>3972.2380952380954</v>
      </c>
      <c r="D1669" s="12">
        <v>5070</v>
      </c>
      <c r="E1669" s="2">
        <v>2252.3200000000002</v>
      </c>
      <c r="H1669" s="2">
        <v>4823.8999999999996</v>
      </c>
      <c r="I1669" s="3">
        <v>2521.59</v>
      </c>
      <c r="J1669" s="12">
        <v>4768.4399999999996</v>
      </c>
      <c r="K1669" s="2">
        <v>2033.73</v>
      </c>
      <c r="N1669" s="12">
        <v>4522.34</v>
      </c>
      <c r="O1669" s="3">
        <v>2301.1</v>
      </c>
      <c r="P1669" s="12">
        <v>4781.76</v>
      </c>
      <c r="Q1669" s="2">
        <v>2110.88</v>
      </c>
      <c r="T1669" s="2">
        <v>4535.66</v>
      </c>
      <c r="U1669" s="3">
        <v>2378.92</v>
      </c>
      <c r="AJ1669" s="2">
        <f t="shared" si="159"/>
        <v>3755</v>
      </c>
      <c r="AK1669" s="2">
        <v>195</v>
      </c>
      <c r="AL1669" s="12">
        <v>2831.75</v>
      </c>
      <c r="AM1669" s="2">
        <v>1755.16</v>
      </c>
      <c r="AP1669" s="12">
        <v>2585.65</v>
      </c>
      <c r="AQ1669" s="3">
        <v>2020.06</v>
      </c>
      <c r="BF1669" s="2">
        <v>4030</v>
      </c>
      <c r="BH1669" s="41">
        <v>4086</v>
      </c>
      <c r="BI1669" s="41"/>
      <c r="BJ1669" s="2">
        <f t="shared" si="165"/>
        <v>4118.3809523809523</v>
      </c>
      <c r="BK1669" s="41"/>
      <c r="BL1669" s="2">
        <v>5225.03</v>
      </c>
      <c r="BM1669" s="2">
        <v>2296.02</v>
      </c>
      <c r="BN1669" s="2">
        <v>4978.93</v>
      </c>
      <c r="BO1669" s="2">
        <v>2565.67</v>
      </c>
      <c r="BP1669" s="41"/>
      <c r="CA1669" s="41"/>
      <c r="CG1669" s="69"/>
      <c r="GI1669" s="69"/>
      <c r="GJ1669" s="69"/>
      <c r="GK1669" s="69"/>
      <c r="GL1669" s="41"/>
      <c r="GM1669" s="41"/>
      <c r="GN1669" s="41"/>
      <c r="GO1669" s="41"/>
      <c r="GP1669" s="41"/>
      <c r="GQ1669" s="41"/>
      <c r="GR1669" s="41"/>
      <c r="GS1669" s="41"/>
      <c r="GT1669" s="41"/>
      <c r="GU1669" s="41"/>
      <c r="GV1669" s="41"/>
      <c r="GW1669" s="41"/>
      <c r="GX1669" s="41"/>
      <c r="GY1669" s="41"/>
      <c r="GZ1669" s="41"/>
      <c r="HA1669" s="41"/>
      <c r="HB1669" s="41"/>
      <c r="HC1669" s="41"/>
      <c r="HD1669" s="41"/>
      <c r="HE1669" s="41"/>
      <c r="HF1669" s="41"/>
      <c r="HG1669" s="41"/>
      <c r="HH1669" s="41"/>
      <c r="HI1669" s="41"/>
      <c r="HJ1669" s="41"/>
      <c r="HK1669" s="41"/>
      <c r="HL1669" s="215"/>
      <c r="HM1669" s="41"/>
      <c r="HN1669" s="12">
        <f t="shared" si="160"/>
        <v>4998.4399999999996</v>
      </c>
      <c r="HO1669" s="2">
        <f t="shared" si="162"/>
        <v>3479</v>
      </c>
      <c r="HP1669" s="3">
        <f t="shared" si="163"/>
        <v>3374</v>
      </c>
      <c r="HW1669" s="197"/>
    </row>
    <row r="1670" spans="1:231" x14ac:dyDescent="0.3">
      <c r="A1670" s="67">
        <v>42801</v>
      </c>
      <c r="B1670" s="40">
        <v>3954</v>
      </c>
      <c r="C1670" s="40">
        <f t="shared" si="164"/>
        <v>3971.4761904761904</v>
      </c>
      <c r="D1670" s="12">
        <v>5070</v>
      </c>
      <c r="E1670" s="2">
        <v>2252.3200000000002</v>
      </c>
      <c r="H1670" s="2">
        <v>4823.8999999999996</v>
      </c>
      <c r="I1670" s="3">
        <v>2521.59</v>
      </c>
      <c r="J1670" s="12">
        <v>4768.4399999999996</v>
      </c>
      <c r="K1670" s="2">
        <v>2033.73</v>
      </c>
      <c r="N1670" s="12">
        <v>4522.34</v>
      </c>
      <c r="O1670" s="3">
        <v>2301.1</v>
      </c>
      <c r="P1670" s="12">
        <v>4781.76</v>
      </c>
      <c r="Q1670" s="2">
        <v>2110.88</v>
      </c>
      <c r="T1670" s="2">
        <v>4535.66</v>
      </c>
      <c r="U1670" s="3">
        <v>2378.92</v>
      </c>
      <c r="AJ1670" s="2">
        <f t="shared" si="159"/>
        <v>3759</v>
      </c>
      <c r="AK1670" s="2">
        <v>195</v>
      </c>
      <c r="AL1670" s="12">
        <v>2831.75</v>
      </c>
      <c r="AM1670" s="2">
        <v>1755.16</v>
      </c>
      <c r="AP1670" s="12">
        <v>2585.65</v>
      </c>
      <c r="AQ1670" s="3">
        <v>2020.06</v>
      </c>
      <c r="BF1670" s="2">
        <v>4036</v>
      </c>
      <c r="BH1670" s="41">
        <v>4085</v>
      </c>
      <c r="BI1670" s="41"/>
      <c r="BJ1670" s="2">
        <f t="shared" si="165"/>
        <v>4116.666666666667</v>
      </c>
      <c r="BK1670" s="41"/>
      <c r="BL1670" s="2">
        <v>5225.03</v>
      </c>
      <c r="BM1670" s="2">
        <v>2296.02</v>
      </c>
      <c r="BN1670" s="2">
        <v>4978.93</v>
      </c>
      <c r="BO1670" s="2">
        <v>2565.67</v>
      </c>
      <c r="BP1670" s="41"/>
      <c r="CA1670" s="41"/>
      <c r="CG1670" s="69"/>
      <c r="GI1670" s="69"/>
      <c r="GJ1670" s="69"/>
      <c r="GK1670" s="69"/>
      <c r="GL1670" s="41"/>
      <c r="GM1670" s="41"/>
      <c r="GN1670" s="41"/>
      <c r="GO1670" s="41"/>
      <c r="GP1670" s="41"/>
      <c r="GQ1670" s="41"/>
      <c r="GR1670" s="41"/>
      <c r="GS1670" s="41"/>
      <c r="GT1670" s="41"/>
      <c r="GU1670" s="41"/>
      <c r="GV1670" s="41"/>
      <c r="GW1670" s="41"/>
      <c r="GX1670" s="41"/>
      <c r="GY1670" s="41"/>
      <c r="GZ1670" s="41"/>
      <c r="HA1670" s="41"/>
      <c r="HB1670" s="41"/>
      <c r="HC1670" s="41"/>
      <c r="HD1670" s="41"/>
      <c r="HE1670" s="41"/>
      <c r="HF1670" s="41"/>
      <c r="HG1670" s="41"/>
      <c r="HH1670" s="41"/>
      <c r="HI1670" s="41"/>
      <c r="HJ1670" s="41"/>
      <c r="HK1670" s="41"/>
      <c r="HL1670" s="215"/>
      <c r="HM1670" s="41"/>
      <c r="HN1670" s="12">
        <f t="shared" si="160"/>
        <v>4998.4399999999996</v>
      </c>
      <c r="HO1670" s="2">
        <f t="shared" si="162"/>
        <v>3483.08</v>
      </c>
      <c r="HP1670" s="3">
        <f t="shared" si="163"/>
        <v>3377.6800000000003</v>
      </c>
      <c r="HW1670" s="197"/>
    </row>
    <row r="1671" spans="1:231" x14ac:dyDescent="0.3">
      <c r="A1671" s="67">
        <v>42802</v>
      </c>
      <c r="B1671" s="40">
        <v>3989</v>
      </c>
      <c r="C1671" s="40">
        <f t="shared" si="164"/>
        <v>3970.9523809523807</v>
      </c>
      <c r="D1671" s="12">
        <v>5112.59</v>
      </c>
      <c r="E1671" s="2">
        <v>2289.2600000000002</v>
      </c>
      <c r="H1671" s="2">
        <v>4866.49</v>
      </c>
      <c r="I1671" s="3">
        <v>2558.85</v>
      </c>
      <c r="J1671" s="12">
        <v>4833.46</v>
      </c>
      <c r="K1671" s="2">
        <v>2093.71</v>
      </c>
      <c r="N1671" s="12">
        <v>4587.3599999999997</v>
      </c>
      <c r="O1671" s="3">
        <v>2361.6</v>
      </c>
      <c r="P1671" s="12">
        <v>4793.75</v>
      </c>
      <c r="Q1671" s="2">
        <v>2119.7800000000002</v>
      </c>
      <c r="T1671" s="2">
        <v>4547.6499999999996</v>
      </c>
      <c r="U1671" s="3">
        <v>2387.9</v>
      </c>
      <c r="AJ1671" s="2">
        <f t="shared" si="159"/>
        <v>3794</v>
      </c>
      <c r="AK1671" s="2">
        <v>195</v>
      </c>
      <c r="AL1671" s="12">
        <v>2825.52</v>
      </c>
      <c r="AM1671" s="2">
        <v>1746.02</v>
      </c>
      <c r="AP1671" s="12">
        <v>2579.42</v>
      </c>
      <c r="AQ1671" s="3">
        <v>2010.85</v>
      </c>
      <c r="BF1671" s="2">
        <v>4068</v>
      </c>
      <c r="BH1671" s="41">
        <v>4118</v>
      </c>
      <c r="BI1671" s="71">
        <v>4123</v>
      </c>
      <c r="BJ1671" s="2">
        <f t="shared" si="165"/>
        <v>4115.0952380952385</v>
      </c>
      <c r="BK1671" s="41"/>
      <c r="BL1671" s="2">
        <v>5223.78</v>
      </c>
      <c r="BM1671" s="2">
        <v>2332.37</v>
      </c>
      <c r="BN1671" s="2">
        <v>4977.68</v>
      </c>
      <c r="BO1671" s="2">
        <v>2602.34</v>
      </c>
      <c r="BP1671" s="41"/>
      <c r="CA1671" s="41"/>
      <c r="CG1671" s="69"/>
      <c r="GI1671" s="69"/>
      <c r="GJ1671" s="69"/>
      <c r="GK1671" s="69"/>
      <c r="GL1671" s="41"/>
      <c r="GM1671" s="41"/>
      <c r="GN1671" s="41"/>
      <c r="GO1671" s="41"/>
      <c r="GP1671" s="41"/>
      <c r="GQ1671" s="41"/>
      <c r="GR1671" s="41"/>
      <c r="GS1671" s="41"/>
      <c r="GT1671" s="41"/>
      <c r="GU1671" s="41"/>
      <c r="GV1671" s="41"/>
      <c r="GW1671" s="41"/>
      <c r="GX1671" s="41"/>
      <c r="GY1671" s="41"/>
      <c r="GZ1671" s="41"/>
      <c r="HA1671" s="41"/>
      <c r="HB1671" s="41"/>
      <c r="HC1671" s="41"/>
      <c r="HD1671" s="41"/>
      <c r="HE1671" s="41"/>
      <c r="HF1671" s="41"/>
      <c r="HG1671" s="41"/>
      <c r="HH1671" s="41"/>
      <c r="HI1671" s="41"/>
      <c r="HJ1671" s="41"/>
      <c r="HK1671" s="41"/>
      <c r="HL1671" s="215"/>
      <c r="HM1671" s="41"/>
      <c r="HN1671" s="12">
        <f t="shared" si="160"/>
        <v>5063.46</v>
      </c>
      <c r="HO1671" s="2">
        <f t="shared" si="162"/>
        <v>3518.78</v>
      </c>
      <c r="HP1671" s="3">
        <f t="shared" si="163"/>
        <v>3409.88</v>
      </c>
      <c r="HW1671" s="197"/>
    </row>
    <row r="1672" spans="1:231" x14ac:dyDescent="0.3">
      <c r="A1672" s="67">
        <v>42803</v>
      </c>
      <c r="B1672" s="40">
        <v>4025</v>
      </c>
      <c r="C1672" s="40">
        <f t="shared" si="164"/>
        <v>3971.4285714285716</v>
      </c>
      <c r="D1672" s="12">
        <v>5145.6400000000003</v>
      </c>
      <c r="E1672" s="2">
        <v>2291.64</v>
      </c>
      <c r="H1672" s="2">
        <v>4899.54</v>
      </c>
      <c r="I1672" s="3">
        <v>2561.25</v>
      </c>
      <c r="J1672" s="12">
        <v>4890.43</v>
      </c>
      <c r="K1672" s="2">
        <v>2120.36</v>
      </c>
      <c r="N1672" s="12">
        <v>4644.13</v>
      </c>
      <c r="O1672" s="3">
        <v>2388.48</v>
      </c>
      <c r="P1672" s="12">
        <v>4796.6000000000004</v>
      </c>
      <c r="Q1672" s="2">
        <v>2120.36</v>
      </c>
      <c r="T1672" s="2">
        <v>4550.5</v>
      </c>
      <c r="U1672" s="3">
        <v>2388.48</v>
      </c>
      <c r="AJ1672" s="2">
        <f t="shared" ref="AJ1672:AJ1735" si="166">B1672-AK1672</f>
        <v>3830</v>
      </c>
      <c r="AK1672" s="2">
        <v>195</v>
      </c>
      <c r="AL1672" s="12">
        <v>2837.84</v>
      </c>
      <c r="AM1672" s="2">
        <v>1755.75</v>
      </c>
      <c r="AP1672" s="12">
        <v>2591.7399999999998</v>
      </c>
      <c r="AQ1672" s="3">
        <v>2020.66</v>
      </c>
      <c r="BF1672" s="2">
        <v>4100</v>
      </c>
      <c r="BH1672" s="41">
        <v>4156</v>
      </c>
      <c r="BI1672" s="71">
        <v>4147</v>
      </c>
      <c r="BJ1672" s="2">
        <f t="shared" si="165"/>
        <v>4115.0476190476193</v>
      </c>
      <c r="BK1672" s="41"/>
      <c r="BL1672" s="2">
        <v>5224.95</v>
      </c>
      <c r="BM1672" s="2">
        <v>2336.42</v>
      </c>
      <c r="BN1672" s="2">
        <v>4978.8500000000004</v>
      </c>
      <c r="BO1672" s="2">
        <v>2606.42</v>
      </c>
      <c r="BP1672" s="41"/>
      <c r="CA1672" s="41"/>
      <c r="CG1672" s="69"/>
      <c r="GI1672" s="69"/>
      <c r="GJ1672" s="69"/>
      <c r="GK1672" s="69"/>
      <c r="GL1672" s="41"/>
      <c r="GM1672" s="41"/>
      <c r="GN1672" s="41"/>
      <c r="GO1672" s="41"/>
      <c r="GP1672" s="41"/>
      <c r="GQ1672" s="41"/>
      <c r="GR1672" s="41"/>
      <c r="GS1672" s="41"/>
      <c r="GT1672" s="41"/>
      <c r="GU1672" s="41"/>
      <c r="GV1672" s="41"/>
      <c r="GW1672" s="41"/>
      <c r="GX1672" s="41"/>
      <c r="GY1672" s="41"/>
      <c r="GZ1672" s="41"/>
      <c r="HA1672" s="41"/>
      <c r="HB1672" s="41"/>
      <c r="HC1672" s="41"/>
      <c r="HD1672" s="41"/>
      <c r="HE1672" s="41"/>
      <c r="HF1672" s="41"/>
      <c r="HG1672" s="41"/>
      <c r="HH1672" s="41"/>
      <c r="HI1672" s="41"/>
      <c r="HJ1672" s="41"/>
      <c r="HK1672" s="41"/>
      <c r="HL1672" s="215"/>
      <c r="HM1672" s="41"/>
      <c r="HN1672" s="12">
        <f t="shared" si="160"/>
        <v>5120.43</v>
      </c>
      <c r="HO1672" s="2">
        <f t="shared" si="162"/>
        <v>3555.5</v>
      </c>
      <c r="HP1672" s="3">
        <f t="shared" si="163"/>
        <v>3443</v>
      </c>
      <c r="HW1672" s="197"/>
    </row>
    <row r="1673" spans="1:231" x14ac:dyDescent="0.3">
      <c r="A1673" s="67">
        <v>42804</v>
      </c>
      <c r="B1673" s="40">
        <v>4027</v>
      </c>
      <c r="C1673" s="40">
        <f t="shared" si="164"/>
        <v>3971.8571428571427</v>
      </c>
      <c r="D1673" s="12">
        <v>5083.5600000000004</v>
      </c>
      <c r="E1673" s="2">
        <v>2235.1</v>
      </c>
      <c r="H1673" s="2">
        <v>4837.46</v>
      </c>
      <c r="I1673" s="3">
        <v>2504.2199999999998</v>
      </c>
      <c r="J1673" s="12">
        <v>4857.8100000000004</v>
      </c>
      <c r="K1673" s="2">
        <v>2091.81</v>
      </c>
      <c r="N1673" s="12">
        <v>4611.71</v>
      </c>
      <c r="O1673" s="3">
        <v>2359.6799999999998</v>
      </c>
      <c r="P1673" s="12">
        <v>4778.33</v>
      </c>
      <c r="Q1673" s="2">
        <v>2104.83</v>
      </c>
      <c r="T1673" s="2">
        <v>4532.2299999999996</v>
      </c>
      <c r="U1673" s="3">
        <v>2372.8200000000002</v>
      </c>
      <c r="AJ1673" s="2">
        <f t="shared" si="166"/>
        <v>3832</v>
      </c>
      <c r="AK1673" s="2">
        <v>195</v>
      </c>
      <c r="AL1673" s="12">
        <v>2810.39</v>
      </c>
      <c r="AM1673" s="2">
        <v>1731.36</v>
      </c>
      <c r="AP1673" s="12">
        <v>2564.29</v>
      </c>
      <c r="AQ1673" s="3">
        <v>1996.06</v>
      </c>
      <c r="BF1673" s="2">
        <v>4107</v>
      </c>
      <c r="BH1673" s="41">
        <v>4153</v>
      </c>
      <c r="BI1673" s="71">
        <v>4145</v>
      </c>
      <c r="BJ1673" s="2">
        <f t="shared" si="165"/>
        <v>4115.1904761904761</v>
      </c>
      <c r="BK1673" s="41"/>
      <c r="BL1673" s="2">
        <v>5202.7700000000004</v>
      </c>
      <c r="BM1673" s="2">
        <v>2284.16</v>
      </c>
      <c r="BN1673" s="2">
        <v>4956.67</v>
      </c>
      <c r="BO1673" s="2">
        <v>2553.71</v>
      </c>
      <c r="BP1673" s="41"/>
      <c r="CA1673" s="41"/>
      <c r="CG1673" s="69"/>
      <c r="GI1673" s="69"/>
      <c r="GJ1673" s="69"/>
      <c r="GK1673" s="69"/>
      <c r="GL1673" s="41"/>
      <c r="GM1673" s="41"/>
      <c r="GN1673" s="41"/>
      <c r="GO1673" s="41"/>
      <c r="GP1673" s="41"/>
      <c r="GQ1673" s="41"/>
      <c r="GR1673" s="41"/>
      <c r="GS1673" s="41"/>
      <c r="GT1673" s="41"/>
      <c r="GU1673" s="41"/>
      <c r="GV1673" s="41"/>
      <c r="GW1673" s="41"/>
      <c r="GX1673" s="41"/>
      <c r="GY1673" s="41"/>
      <c r="GZ1673" s="41"/>
      <c r="HA1673" s="41"/>
      <c r="HB1673" s="41"/>
      <c r="HC1673" s="41"/>
      <c r="HD1673" s="41"/>
      <c r="HE1673" s="41"/>
      <c r="HF1673" s="41"/>
      <c r="HG1673" s="41"/>
      <c r="HH1673" s="41"/>
      <c r="HI1673" s="41"/>
      <c r="HJ1673" s="41"/>
      <c r="HK1673" s="41"/>
      <c r="HL1673" s="215"/>
      <c r="HM1673" s="41"/>
      <c r="HN1673" s="12">
        <f t="shared" si="160"/>
        <v>5087.8100000000004</v>
      </c>
      <c r="HO1673" s="2">
        <f t="shared" si="162"/>
        <v>3557.54</v>
      </c>
      <c r="HP1673" s="3">
        <f t="shared" si="163"/>
        <v>3444.84</v>
      </c>
      <c r="HW1673" s="197"/>
    </row>
    <row r="1674" spans="1:231" x14ac:dyDescent="0.3">
      <c r="A1674" s="67">
        <v>42807</v>
      </c>
      <c r="B1674" s="40">
        <v>4040</v>
      </c>
      <c r="C1674" s="40">
        <f t="shared" si="164"/>
        <v>3973.7619047619046</v>
      </c>
      <c r="D1674" s="12">
        <v>5121.0600000000004</v>
      </c>
      <c r="E1674" s="2">
        <v>2272.14</v>
      </c>
      <c r="H1674" s="2">
        <v>4874.96</v>
      </c>
      <c r="I1674" s="3">
        <v>2541.58</v>
      </c>
      <c r="J1674" s="12">
        <v>4855.6400000000003</v>
      </c>
      <c r="K1674" s="2">
        <v>2089.9</v>
      </c>
      <c r="N1674" s="12">
        <v>4609.54</v>
      </c>
      <c r="O1674" s="3">
        <v>2357.7600000000002</v>
      </c>
      <c r="P1674" s="12">
        <v>4802.79</v>
      </c>
      <c r="Q1674" s="2">
        <v>2128.9499999999998</v>
      </c>
      <c r="T1674" s="2">
        <v>4556.6899999999996</v>
      </c>
      <c r="U1674" s="3">
        <v>2397.15</v>
      </c>
      <c r="AJ1674" s="2">
        <f t="shared" si="166"/>
        <v>3845</v>
      </c>
      <c r="AK1674" s="2">
        <v>195</v>
      </c>
      <c r="AL1674" s="12">
        <v>2795.27</v>
      </c>
      <c r="AM1674" s="2">
        <v>1716.72</v>
      </c>
      <c r="AP1674" s="12">
        <v>2549.17</v>
      </c>
      <c r="AQ1674" s="3">
        <v>1981.29</v>
      </c>
      <c r="BF1674" s="2">
        <v>4115</v>
      </c>
      <c r="BH1674" s="41">
        <v>4160</v>
      </c>
      <c r="BI1674" s="71">
        <v>4162</v>
      </c>
      <c r="BJ1674" s="2">
        <f t="shared" si="165"/>
        <v>4115.7619047619046</v>
      </c>
      <c r="BK1674" s="41"/>
      <c r="BL1674" s="2">
        <v>5243.53</v>
      </c>
      <c r="BM1674" s="2">
        <v>2321.16</v>
      </c>
      <c r="BN1674" s="2">
        <v>4997.43</v>
      </c>
      <c r="BO1674" s="2">
        <v>2591.0300000000002</v>
      </c>
      <c r="BP1674" s="41"/>
      <c r="CA1674" s="41"/>
      <c r="CG1674" s="69"/>
      <c r="GI1674" s="69"/>
      <c r="GJ1674" s="69"/>
      <c r="GK1674" s="69"/>
      <c r="GL1674" s="41"/>
      <c r="GM1674" s="41"/>
      <c r="GN1674" s="41"/>
      <c r="GO1674" s="41"/>
      <c r="GP1674" s="41"/>
      <c r="GQ1674" s="41"/>
      <c r="GR1674" s="41"/>
      <c r="GS1674" s="41"/>
      <c r="GT1674" s="41"/>
      <c r="GU1674" s="41"/>
      <c r="GV1674" s="41"/>
      <c r="GW1674" s="41"/>
      <c r="GX1674" s="41"/>
      <c r="GY1674" s="41"/>
      <c r="GZ1674" s="41"/>
      <c r="HA1674" s="41"/>
      <c r="HB1674" s="41"/>
      <c r="HC1674" s="41"/>
      <c r="HD1674" s="41"/>
      <c r="HE1674" s="41"/>
      <c r="HF1674" s="41"/>
      <c r="HG1674" s="41"/>
      <c r="HH1674" s="41"/>
      <c r="HI1674" s="41"/>
      <c r="HJ1674" s="41"/>
      <c r="HK1674" s="41"/>
      <c r="HL1674" s="215"/>
      <c r="HM1674" s="41"/>
      <c r="HN1674" s="12">
        <f t="shared" si="160"/>
        <v>5085.6400000000003</v>
      </c>
      <c r="HO1674" s="2">
        <f t="shared" si="162"/>
        <v>3570.8</v>
      </c>
      <c r="HP1674" s="3">
        <f t="shared" si="163"/>
        <v>3456.8</v>
      </c>
      <c r="HW1674" s="197"/>
    </row>
    <row r="1675" spans="1:231" x14ac:dyDescent="0.3">
      <c r="A1675" s="67">
        <v>42808</v>
      </c>
      <c r="B1675" s="40">
        <v>4068</v>
      </c>
      <c r="C1675" s="40">
        <f t="shared" si="164"/>
        <v>3976.5714285714284</v>
      </c>
      <c r="D1675" s="12">
        <v>5054.6499999999996</v>
      </c>
      <c r="E1675" s="2">
        <v>2207.0500000000002</v>
      </c>
      <c r="H1675" s="2">
        <v>4808.55</v>
      </c>
      <c r="I1675" s="3">
        <v>2475.9299999999998</v>
      </c>
      <c r="J1675" s="12">
        <v>4855.6400000000003</v>
      </c>
      <c r="K1675" s="2">
        <v>2089.9</v>
      </c>
      <c r="N1675" s="12">
        <v>4609.54</v>
      </c>
      <c r="O1675" s="3">
        <v>2357.7600000000002</v>
      </c>
      <c r="P1675" s="12">
        <v>4789.5</v>
      </c>
      <c r="Q1675" s="2">
        <v>2115.94</v>
      </c>
      <c r="T1675" s="2">
        <v>4543.3999999999996</v>
      </c>
      <c r="U1675" s="3">
        <v>2384.02</v>
      </c>
      <c r="AJ1675" s="2">
        <f t="shared" si="166"/>
        <v>3873</v>
      </c>
      <c r="AK1675" s="2">
        <v>195</v>
      </c>
      <c r="AL1675" s="12">
        <v>2781.99</v>
      </c>
      <c r="AM1675" s="2">
        <v>1703.7</v>
      </c>
      <c r="AP1675" s="12">
        <v>2535.89</v>
      </c>
      <c r="AQ1675" s="3">
        <v>1968.16</v>
      </c>
      <c r="BF1675" s="2">
        <v>4136</v>
      </c>
      <c r="BH1675" s="41">
        <v>4178</v>
      </c>
      <c r="BI1675" s="71">
        <v>4198</v>
      </c>
      <c r="BJ1675" s="2">
        <f t="shared" si="165"/>
        <v>4117.3809523809523</v>
      </c>
      <c r="BK1675" s="41"/>
      <c r="BL1675" s="2">
        <v>5170.6000000000004</v>
      </c>
      <c r="BM1675" s="2">
        <v>2251.29</v>
      </c>
      <c r="BN1675" s="2">
        <v>4924.5</v>
      </c>
      <c r="BO1675" s="2">
        <v>2520.56</v>
      </c>
      <c r="BP1675" s="41"/>
      <c r="CA1675" s="41"/>
      <c r="CG1675" s="69"/>
      <c r="GI1675" s="69"/>
      <c r="GJ1675" s="69"/>
      <c r="GK1675" s="69"/>
      <c r="GL1675" s="41"/>
      <c r="GM1675" s="41"/>
      <c r="GN1675" s="41"/>
      <c r="GO1675" s="41"/>
      <c r="GP1675" s="41"/>
      <c r="GQ1675" s="41"/>
      <c r="GR1675" s="41"/>
      <c r="GS1675" s="41"/>
      <c r="GT1675" s="41"/>
      <c r="GU1675" s="41"/>
      <c r="GV1675" s="41"/>
      <c r="GW1675" s="41"/>
      <c r="GX1675" s="41"/>
      <c r="GY1675" s="41"/>
      <c r="GZ1675" s="41"/>
      <c r="HA1675" s="41"/>
      <c r="HB1675" s="41"/>
      <c r="HC1675" s="41"/>
      <c r="HD1675" s="41"/>
      <c r="HE1675" s="41"/>
      <c r="HF1675" s="41"/>
      <c r="HG1675" s="41"/>
      <c r="HH1675" s="41"/>
      <c r="HI1675" s="41"/>
      <c r="HJ1675" s="41"/>
      <c r="HK1675" s="41"/>
      <c r="HL1675" s="215"/>
      <c r="HM1675" s="41"/>
      <c r="HN1675" s="12">
        <f t="shared" si="160"/>
        <v>5085.6400000000003</v>
      </c>
      <c r="HO1675" s="2">
        <f t="shared" si="162"/>
        <v>3599.3599999999997</v>
      </c>
      <c r="HP1675" s="3">
        <f t="shared" si="163"/>
        <v>3482.56</v>
      </c>
      <c r="HW1675" s="197"/>
    </row>
    <row r="1676" spans="1:231" x14ac:dyDescent="0.3">
      <c r="A1676" s="67">
        <v>42809</v>
      </c>
      <c r="B1676" s="40">
        <v>4077</v>
      </c>
      <c r="C1676" s="40">
        <f t="shared" si="164"/>
        <v>3980.0476190476193</v>
      </c>
      <c r="D1676" s="12">
        <v>4987.2</v>
      </c>
      <c r="E1676" s="2">
        <v>2149.27</v>
      </c>
      <c r="H1676" s="2">
        <v>4741.1000000000004</v>
      </c>
      <c r="I1676" s="3">
        <v>2417.64</v>
      </c>
      <c r="J1676" s="12">
        <v>4792.58</v>
      </c>
      <c r="K1676" s="2">
        <v>2034.7</v>
      </c>
      <c r="N1676" s="12">
        <v>4546.4799999999996</v>
      </c>
      <c r="O1676" s="3">
        <v>2302.08</v>
      </c>
      <c r="P1676" s="12">
        <v>4714.92</v>
      </c>
      <c r="Q1676" s="2">
        <v>2047.43</v>
      </c>
      <c r="T1676" s="2">
        <v>4468.82</v>
      </c>
      <c r="U1676" s="3">
        <v>2314.92</v>
      </c>
      <c r="AJ1676" s="2">
        <f t="shared" si="166"/>
        <v>3882</v>
      </c>
      <c r="AK1676" s="2">
        <v>195</v>
      </c>
      <c r="AL1676" s="12">
        <v>2716.5</v>
      </c>
      <c r="AM1676" s="2">
        <v>1644.4</v>
      </c>
      <c r="AP1676" s="12">
        <v>2470.4</v>
      </c>
      <c r="AQ1676" s="3">
        <v>1908.34</v>
      </c>
      <c r="BF1676" s="2">
        <v>4140</v>
      </c>
      <c r="BH1676" s="66">
        <v>4180</v>
      </c>
      <c r="BI1676" s="72">
        <v>4200</v>
      </c>
      <c r="BJ1676" s="2">
        <f t="shared" si="165"/>
        <v>4118.5714285714284</v>
      </c>
      <c r="BK1676" s="66"/>
      <c r="BL1676" s="2">
        <v>5183.08</v>
      </c>
      <c r="BM1676" s="2">
        <v>2204.2199999999998</v>
      </c>
      <c r="BN1676" s="2">
        <v>4936.9799999999996</v>
      </c>
      <c r="BO1676" s="2">
        <v>2473.08</v>
      </c>
      <c r="BP1676" s="66"/>
      <c r="CA1676" s="66"/>
      <c r="CG1676" s="73"/>
      <c r="GI1676" s="73"/>
      <c r="GJ1676" s="73"/>
      <c r="GK1676" s="73"/>
      <c r="GL1676" s="72"/>
      <c r="GM1676" s="72"/>
      <c r="GN1676" s="72"/>
      <c r="GO1676" s="72"/>
      <c r="GP1676" s="72"/>
      <c r="GQ1676" s="72"/>
      <c r="GR1676" s="72"/>
      <c r="GS1676" s="72"/>
      <c r="GT1676" s="72"/>
      <c r="GU1676" s="72"/>
      <c r="GV1676" s="72"/>
      <c r="GW1676" s="72"/>
      <c r="GX1676" s="72"/>
      <c r="GY1676" s="72"/>
      <c r="GZ1676" s="72"/>
      <c r="HA1676" s="72"/>
      <c r="HB1676" s="72"/>
      <c r="HC1676" s="72"/>
      <c r="HD1676" s="72"/>
      <c r="HE1676" s="72"/>
      <c r="HF1676" s="72"/>
      <c r="HG1676" s="72"/>
      <c r="HH1676" s="72"/>
      <c r="HI1676" s="72"/>
      <c r="HJ1676" s="72"/>
      <c r="HK1676" s="72"/>
      <c r="HL1676" s="216"/>
      <c r="HM1676" s="72"/>
      <c r="HN1676" s="12">
        <f t="shared" si="160"/>
        <v>5022.58</v>
      </c>
      <c r="HO1676" s="2">
        <f t="shared" si="162"/>
        <v>3608.54</v>
      </c>
      <c r="HP1676" s="3">
        <f t="shared" si="163"/>
        <v>3490.84</v>
      </c>
      <c r="HW1676" s="197"/>
    </row>
    <row r="1677" spans="1:231" x14ac:dyDescent="0.3">
      <c r="A1677" s="67">
        <v>42810</v>
      </c>
      <c r="B1677" s="40">
        <v>4049</v>
      </c>
      <c r="C1677" s="40">
        <f t="shared" si="164"/>
        <v>3983.5714285714284</v>
      </c>
      <c r="D1677" s="12">
        <v>4906.32</v>
      </c>
      <c r="E1677" s="2">
        <v>2072.02</v>
      </c>
      <c r="H1677" s="2">
        <v>4660.22</v>
      </c>
      <c r="I1677" s="3">
        <v>2339.7199999999998</v>
      </c>
      <c r="J1677" s="12">
        <v>4777.3599999999997</v>
      </c>
      <c r="K1677" s="2">
        <v>2021.38</v>
      </c>
      <c r="N1677" s="12">
        <v>4531.26</v>
      </c>
      <c r="O1677" s="3">
        <v>2288.64</v>
      </c>
      <c r="P1677" s="12">
        <v>4713</v>
      </c>
      <c r="Q1677" s="2">
        <v>2034.04</v>
      </c>
      <c r="T1677" s="2">
        <v>4466.8999999999996</v>
      </c>
      <c r="U1677" s="3">
        <v>2301.41</v>
      </c>
      <c r="AJ1677" s="2">
        <f t="shared" si="166"/>
        <v>3854</v>
      </c>
      <c r="AK1677" s="2">
        <v>195</v>
      </c>
      <c r="AL1677" s="12">
        <v>2716.78</v>
      </c>
      <c r="AM1677" s="2">
        <v>1633.23</v>
      </c>
      <c r="AP1677" s="12">
        <v>2470.6799999999998</v>
      </c>
      <c r="AQ1677" s="3">
        <v>1897.07</v>
      </c>
      <c r="BF1677" s="2">
        <v>4109</v>
      </c>
      <c r="BH1677" s="41">
        <v>4146</v>
      </c>
      <c r="BI1677" s="71">
        <v>4174</v>
      </c>
      <c r="BJ1677" s="2">
        <f t="shared" si="165"/>
        <v>4119.1428571428569</v>
      </c>
      <c r="BK1677" s="41"/>
      <c r="BL1677" s="2">
        <v>5115.1499999999996</v>
      </c>
      <c r="BM1677" s="2">
        <v>2126.6799999999998</v>
      </c>
      <c r="BN1677" s="2">
        <v>4869.05</v>
      </c>
      <c r="BO1677" s="2">
        <v>2394.85</v>
      </c>
      <c r="BP1677" s="41"/>
      <c r="CA1677" s="41"/>
      <c r="CG1677" s="69"/>
      <c r="GI1677" s="69"/>
      <c r="GJ1677" s="69"/>
      <c r="GK1677" s="69"/>
      <c r="GL1677" s="41"/>
      <c r="GM1677" s="41"/>
      <c r="GN1677" s="41"/>
      <c r="GO1677" s="41"/>
      <c r="GP1677" s="41"/>
      <c r="GQ1677" s="41"/>
      <c r="GR1677" s="41"/>
      <c r="GS1677" s="41"/>
      <c r="GT1677" s="41"/>
      <c r="GU1677" s="41"/>
      <c r="GV1677" s="41"/>
      <c r="GW1677" s="41"/>
      <c r="GX1677" s="41"/>
      <c r="GY1677" s="41"/>
      <c r="GZ1677" s="41"/>
      <c r="HA1677" s="41"/>
      <c r="HB1677" s="41"/>
      <c r="HC1677" s="41"/>
      <c r="HD1677" s="41"/>
      <c r="HE1677" s="41"/>
      <c r="HF1677" s="41"/>
      <c r="HG1677" s="41"/>
      <c r="HH1677" s="41"/>
      <c r="HI1677" s="41"/>
      <c r="HJ1677" s="41"/>
      <c r="HK1677" s="41"/>
      <c r="HL1677" s="215"/>
      <c r="HM1677" s="41"/>
      <c r="HN1677" s="12">
        <f t="shared" ref="HN1677:HN1740" si="167">J1677+230</f>
        <v>5007.3599999999997</v>
      </c>
      <c r="HO1677" s="2">
        <f t="shared" si="162"/>
        <v>3579.9800000000005</v>
      </c>
      <c r="HP1677" s="3">
        <f t="shared" si="163"/>
        <v>3465.0800000000004</v>
      </c>
      <c r="HW1677" s="197"/>
    </row>
    <row r="1678" spans="1:231" x14ac:dyDescent="0.3">
      <c r="A1678" s="67">
        <v>42811</v>
      </c>
      <c r="B1678" s="40">
        <v>4071</v>
      </c>
      <c r="C1678" s="40">
        <f t="shared" si="164"/>
        <v>3988.9047619047619</v>
      </c>
      <c r="D1678" s="12">
        <v>4898.67</v>
      </c>
      <c r="E1678" s="2">
        <v>2067.1</v>
      </c>
      <c r="H1678" s="2">
        <v>4652.57</v>
      </c>
      <c r="I1678" s="3">
        <v>2334.7600000000002</v>
      </c>
      <c r="J1678" s="12">
        <v>4777.3599999999997</v>
      </c>
      <c r="K1678" s="2">
        <v>2021.38</v>
      </c>
      <c r="N1678" s="12">
        <v>4531.26</v>
      </c>
      <c r="O1678" s="3">
        <v>2288.64</v>
      </c>
      <c r="P1678" s="12">
        <v>4706.71</v>
      </c>
      <c r="Q1678" s="2">
        <v>2029.39</v>
      </c>
      <c r="T1678" s="2">
        <v>4460.6099999999997</v>
      </c>
      <c r="U1678" s="3">
        <v>2296.7199999999998</v>
      </c>
      <c r="AJ1678" s="2">
        <f t="shared" si="166"/>
        <v>3876</v>
      </c>
      <c r="AK1678" s="2">
        <v>195</v>
      </c>
      <c r="AL1678" s="12">
        <v>2751.8</v>
      </c>
      <c r="AM1678" s="2">
        <v>1669.14</v>
      </c>
      <c r="AP1678" s="12">
        <v>2505.6999999999998</v>
      </c>
      <c r="AQ1678" s="3">
        <v>1933.3</v>
      </c>
      <c r="BF1678" s="2">
        <v>4115</v>
      </c>
      <c r="BH1678" s="41">
        <v>4158</v>
      </c>
      <c r="BI1678" s="71">
        <v>4175</v>
      </c>
      <c r="BJ1678" s="2">
        <f t="shared" si="165"/>
        <v>4120.7619047619046</v>
      </c>
      <c r="BK1678" s="41"/>
      <c r="BL1678" s="2">
        <v>4970.55</v>
      </c>
      <c r="BM1678" s="2">
        <v>2137.54</v>
      </c>
      <c r="BN1678" s="2">
        <v>4724.45</v>
      </c>
      <c r="BO1678" s="2">
        <v>2405.81</v>
      </c>
      <c r="BP1678" s="41"/>
      <c r="CA1678" s="41"/>
      <c r="CG1678" s="69"/>
      <c r="GI1678" s="69"/>
      <c r="GJ1678" s="69"/>
      <c r="GK1678" s="69"/>
      <c r="GL1678" s="41"/>
      <c r="GM1678" s="41"/>
      <c r="GN1678" s="41"/>
      <c r="GO1678" s="41"/>
      <c r="GP1678" s="41"/>
      <c r="GQ1678" s="41"/>
      <c r="GR1678" s="41"/>
      <c r="GS1678" s="41"/>
      <c r="GT1678" s="41"/>
      <c r="GU1678" s="41"/>
      <c r="GV1678" s="41"/>
      <c r="GW1678" s="41"/>
      <c r="GX1678" s="41"/>
      <c r="GY1678" s="41"/>
      <c r="GZ1678" s="41"/>
      <c r="HA1678" s="41"/>
      <c r="HB1678" s="41"/>
      <c r="HC1678" s="41"/>
      <c r="HD1678" s="41"/>
      <c r="HE1678" s="41"/>
      <c r="HF1678" s="41"/>
      <c r="HG1678" s="41"/>
      <c r="HH1678" s="41"/>
      <c r="HI1678" s="41"/>
      <c r="HJ1678" s="41"/>
      <c r="HK1678" s="41"/>
      <c r="HL1678" s="215"/>
      <c r="HM1678" s="41"/>
      <c r="HN1678" s="12">
        <f t="shared" si="167"/>
        <v>5007.3599999999997</v>
      </c>
      <c r="HO1678" s="2">
        <f t="shared" si="162"/>
        <v>3602.42</v>
      </c>
      <c r="HP1678" s="3">
        <f t="shared" si="163"/>
        <v>3485.32</v>
      </c>
      <c r="HW1678" s="197"/>
    </row>
    <row r="1679" spans="1:231" x14ac:dyDescent="0.3">
      <c r="A1679" s="67">
        <v>42814</v>
      </c>
      <c r="B1679" s="40">
        <v>4033</v>
      </c>
      <c r="C1679" s="40">
        <f t="shared" si="164"/>
        <v>3992.0952380952381</v>
      </c>
      <c r="D1679" s="12">
        <v>4894.1000000000004</v>
      </c>
      <c r="E1679" s="2">
        <v>2063.1999999999998</v>
      </c>
      <c r="H1679" s="2">
        <v>4648</v>
      </c>
      <c r="I1679" s="3">
        <v>2330.8200000000002</v>
      </c>
      <c r="J1679" s="12">
        <v>4753.45</v>
      </c>
      <c r="K1679" s="2">
        <v>2000.44</v>
      </c>
      <c r="N1679" s="12">
        <v>4507.3500000000004</v>
      </c>
      <c r="O1679" s="3">
        <v>2267.52</v>
      </c>
      <c r="P1679" s="12">
        <v>4702.45</v>
      </c>
      <c r="Q1679" s="2">
        <v>2025.54</v>
      </c>
      <c r="T1679" s="2">
        <v>4456.3500000000004</v>
      </c>
      <c r="U1679" s="3">
        <v>2292.84</v>
      </c>
      <c r="AJ1679" s="2">
        <f t="shared" si="166"/>
        <v>3838</v>
      </c>
      <c r="AK1679" s="2">
        <v>195</v>
      </c>
      <c r="AL1679" s="12">
        <v>2748.09</v>
      </c>
      <c r="AM1679" s="2">
        <v>1665.87</v>
      </c>
      <c r="AP1679" s="12">
        <v>2501.9899999999998</v>
      </c>
      <c r="AQ1679" s="3">
        <v>1930</v>
      </c>
      <c r="BF1679" s="2">
        <v>4088</v>
      </c>
      <c r="BH1679" s="41">
        <v>4133</v>
      </c>
      <c r="BI1679" s="71">
        <v>4149</v>
      </c>
      <c r="BJ1679" s="2">
        <f t="shared" si="165"/>
        <v>4121.333333333333</v>
      </c>
      <c r="BK1679" s="41"/>
      <c r="BL1679" s="2">
        <v>4955.2299999999996</v>
      </c>
      <c r="BM1679" s="2">
        <v>2118.54</v>
      </c>
      <c r="BN1679" s="2">
        <v>4709.13</v>
      </c>
      <c r="BO1679" s="2">
        <v>2386.64</v>
      </c>
      <c r="BP1679" s="41"/>
      <c r="CA1679" s="41"/>
      <c r="CG1679" s="69"/>
      <c r="GI1679" s="69"/>
      <c r="GJ1679" s="69"/>
      <c r="GK1679" s="69"/>
      <c r="GL1679" s="41"/>
      <c r="GM1679" s="41"/>
      <c r="GN1679" s="41"/>
      <c r="GO1679" s="41"/>
      <c r="GP1679" s="41"/>
      <c r="GQ1679" s="41"/>
      <c r="GR1679" s="41"/>
      <c r="GS1679" s="41"/>
      <c r="GT1679" s="41"/>
      <c r="GU1679" s="41"/>
      <c r="GV1679" s="41"/>
      <c r="GW1679" s="41"/>
      <c r="GX1679" s="41"/>
      <c r="GY1679" s="41"/>
      <c r="GZ1679" s="41"/>
      <c r="HA1679" s="41"/>
      <c r="HB1679" s="41"/>
      <c r="HC1679" s="41"/>
      <c r="HD1679" s="41"/>
      <c r="HE1679" s="41"/>
      <c r="HF1679" s="41"/>
      <c r="HG1679" s="41"/>
      <c r="HH1679" s="41"/>
      <c r="HI1679" s="41"/>
      <c r="HJ1679" s="41"/>
      <c r="HK1679" s="41"/>
      <c r="HL1679" s="215"/>
      <c r="HM1679" s="41"/>
      <c r="HN1679" s="12">
        <f t="shared" si="167"/>
        <v>4983.45</v>
      </c>
      <c r="HO1679" s="2">
        <f t="shared" si="162"/>
        <v>3563.66</v>
      </c>
      <c r="HP1679" s="3">
        <f t="shared" si="163"/>
        <v>3450.36</v>
      </c>
      <c r="HW1679" s="197"/>
    </row>
    <row r="1680" spans="1:231" x14ac:dyDescent="0.3">
      <c r="A1680" s="67">
        <v>42815</v>
      </c>
      <c r="B1680" s="40">
        <v>4033</v>
      </c>
      <c r="C1680" s="40">
        <f t="shared" si="164"/>
        <v>3994.2857142857142</v>
      </c>
      <c r="D1680" s="12">
        <v>4903.24</v>
      </c>
      <c r="E1680" s="2">
        <v>2071.0100000000002</v>
      </c>
      <c r="H1680" s="2">
        <v>4657.1400000000003</v>
      </c>
      <c r="I1680" s="3">
        <v>2338.6999999999998</v>
      </c>
      <c r="J1680" s="12">
        <v>4762.1400000000003</v>
      </c>
      <c r="K1680" s="2">
        <v>2008.06</v>
      </c>
      <c r="N1680" s="12">
        <v>4516.04</v>
      </c>
      <c r="O1680" s="3">
        <v>2275.1999999999998</v>
      </c>
      <c r="P1680" s="12">
        <v>4710.9799999999996</v>
      </c>
      <c r="Q1680" s="2">
        <v>2033.24</v>
      </c>
      <c r="T1680" s="2">
        <v>4464.88</v>
      </c>
      <c r="U1680" s="3">
        <v>2300.6</v>
      </c>
      <c r="AJ1680" s="2">
        <f t="shared" si="166"/>
        <v>3838</v>
      </c>
      <c r="AK1680" s="2">
        <v>195</v>
      </c>
      <c r="AL1680" s="12">
        <v>2742.65</v>
      </c>
      <c r="AM1680" s="2">
        <v>1659.83</v>
      </c>
      <c r="AP1680" s="12">
        <v>2496.5500000000002</v>
      </c>
      <c r="AQ1680" s="3">
        <v>1923.9</v>
      </c>
      <c r="BF1680" s="2">
        <v>4088</v>
      </c>
      <c r="BH1680" s="41">
        <v>4133</v>
      </c>
      <c r="BI1680" s="71">
        <v>4149</v>
      </c>
      <c r="BJ1680" s="2">
        <f t="shared" si="165"/>
        <v>4121.2380952380954</v>
      </c>
      <c r="BK1680" s="41"/>
      <c r="BL1680" s="2">
        <v>4955.2299999999996</v>
      </c>
      <c r="BM1680" s="2">
        <v>2126.52</v>
      </c>
      <c r="BN1680" s="2">
        <v>4709.13</v>
      </c>
      <c r="BO1680" s="2">
        <v>2394.6999999999998</v>
      </c>
      <c r="BP1680" s="41"/>
      <c r="CA1680" s="41"/>
      <c r="CG1680" s="69"/>
      <c r="GI1680" s="69"/>
      <c r="GJ1680" s="69"/>
      <c r="GK1680" s="69"/>
      <c r="GL1680" s="41"/>
      <c r="GM1680" s="41"/>
      <c r="GN1680" s="41"/>
      <c r="GO1680" s="41"/>
      <c r="GP1680" s="41"/>
      <c r="GQ1680" s="41"/>
      <c r="GR1680" s="41"/>
      <c r="GS1680" s="41"/>
      <c r="GT1680" s="41"/>
      <c r="GU1680" s="41"/>
      <c r="GV1680" s="41"/>
      <c r="GW1680" s="41"/>
      <c r="GX1680" s="41"/>
      <c r="GY1680" s="41"/>
      <c r="GZ1680" s="41"/>
      <c r="HA1680" s="41"/>
      <c r="HB1680" s="41"/>
      <c r="HC1680" s="41"/>
      <c r="HD1680" s="41"/>
      <c r="HE1680" s="41"/>
      <c r="HF1680" s="41"/>
      <c r="HG1680" s="41"/>
      <c r="HH1680" s="41"/>
      <c r="HI1680" s="41"/>
      <c r="HJ1680" s="41"/>
      <c r="HK1680" s="41"/>
      <c r="HL1680" s="215"/>
      <c r="HM1680" s="41"/>
      <c r="HN1680" s="12">
        <f t="shared" si="167"/>
        <v>4992.1400000000003</v>
      </c>
      <c r="HO1680" s="2">
        <f t="shared" si="162"/>
        <v>3563.66</v>
      </c>
      <c r="HP1680" s="3">
        <f t="shared" si="163"/>
        <v>3450.36</v>
      </c>
      <c r="HW1680" s="197"/>
    </row>
    <row r="1681" spans="1:231" x14ac:dyDescent="0.3">
      <c r="A1681" s="67">
        <v>42816</v>
      </c>
      <c r="B1681" s="40">
        <v>4017</v>
      </c>
      <c r="C1681" s="40">
        <f t="shared" si="164"/>
        <v>3995.8095238095239</v>
      </c>
      <c r="D1681" s="12">
        <v>4833.12</v>
      </c>
      <c r="E1681" s="2">
        <v>2006.31</v>
      </c>
      <c r="H1681" s="2">
        <v>4587.0200000000004</v>
      </c>
      <c r="I1681" s="3">
        <v>2273.44</v>
      </c>
      <c r="J1681" s="12">
        <v>4731.7</v>
      </c>
      <c r="K1681" s="2">
        <v>1981.41</v>
      </c>
      <c r="N1681" s="12">
        <v>4485.6000000000004</v>
      </c>
      <c r="O1681" s="3">
        <v>2248.3200000000002</v>
      </c>
      <c r="P1681" s="12">
        <v>4693.8100000000004</v>
      </c>
      <c r="Q1681" s="2">
        <v>2018.76</v>
      </c>
      <c r="T1681" s="2">
        <v>4447.71</v>
      </c>
      <c r="U1681" s="3">
        <v>2286</v>
      </c>
      <c r="AJ1681" s="2">
        <f t="shared" si="166"/>
        <v>3822</v>
      </c>
      <c r="AK1681" s="2">
        <v>195</v>
      </c>
      <c r="AL1681" s="12">
        <v>2704.17</v>
      </c>
      <c r="AM1681" s="2">
        <v>1624.61</v>
      </c>
      <c r="AP1681" s="12">
        <v>2458.0700000000002</v>
      </c>
      <c r="AQ1681" s="3">
        <v>1888.38</v>
      </c>
      <c r="BF1681" s="2">
        <v>4071</v>
      </c>
      <c r="BH1681" s="41">
        <v>4104</v>
      </c>
      <c r="BI1681" s="71">
        <v>4137</v>
      </c>
      <c r="BJ1681" s="2">
        <f t="shared" si="165"/>
        <v>4119.5714285714284</v>
      </c>
      <c r="BK1681" s="41"/>
      <c r="BL1681" s="2">
        <v>4917.93</v>
      </c>
      <c r="BM1681" s="2">
        <v>2062.36</v>
      </c>
      <c r="BN1681" s="2">
        <v>4671.83</v>
      </c>
      <c r="BO1681" s="2">
        <v>2329.9699999999998</v>
      </c>
      <c r="BP1681" s="41"/>
      <c r="CA1681" s="41"/>
      <c r="CG1681" s="69"/>
      <c r="GI1681" s="69"/>
      <c r="GJ1681" s="69"/>
      <c r="GK1681" s="69"/>
      <c r="GL1681" s="41"/>
      <c r="GM1681" s="41"/>
      <c r="GN1681" s="41"/>
      <c r="GO1681" s="41"/>
      <c r="GP1681" s="41"/>
      <c r="GQ1681" s="41"/>
      <c r="GR1681" s="41"/>
      <c r="GS1681" s="41"/>
      <c r="GT1681" s="41"/>
      <c r="GU1681" s="41"/>
      <c r="GV1681" s="41"/>
      <c r="GW1681" s="41"/>
      <c r="GX1681" s="41"/>
      <c r="GY1681" s="41"/>
      <c r="GZ1681" s="41"/>
      <c r="HA1681" s="41"/>
      <c r="HB1681" s="41"/>
      <c r="HC1681" s="41"/>
      <c r="HD1681" s="41"/>
      <c r="HE1681" s="41"/>
      <c r="HF1681" s="41"/>
      <c r="HG1681" s="41"/>
      <c r="HH1681" s="41"/>
      <c r="HI1681" s="41"/>
      <c r="HJ1681" s="41"/>
      <c r="HK1681" s="41"/>
      <c r="HL1681" s="215"/>
      <c r="HM1681" s="41"/>
      <c r="HN1681" s="12">
        <f t="shared" si="167"/>
        <v>4961.7</v>
      </c>
      <c r="HO1681" s="2">
        <f t="shared" si="162"/>
        <v>3547.34</v>
      </c>
      <c r="HP1681" s="3">
        <f t="shared" si="163"/>
        <v>3435.6400000000003</v>
      </c>
      <c r="HW1681" s="197"/>
    </row>
    <row r="1682" spans="1:231" x14ac:dyDescent="0.3">
      <c r="A1682" s="67">
        <v>42817</v>
      </c>
      <c r="B1682" s="40">
        <v>4020</v>
      </c>
      <c r="C1682" s="40">
        <f t="shared" si="164"/>
        <v>3998</v>
      </c>
      <c r="D1682" s="12">
        <v>4807.71</v>
      </c>
      <c r="E1682" s="2">
        <v>1981.41</v>
      </c>
      <c r="H1682" s="2">
        <v>4561.6099999999997</v>
      </c>
      <c r="I1682" s="3">
        <v>2248.3200000000002</v>
      </c>
      <c r="J1682" s="12">
        <v>4744.37</v>
      </c>
      <c r="K1682" s="2">
        <v>1981.41</v>
      </c>
      <c r="N1682" s="12">
        <v>4498.2700000000004</v>
      </c>
      <c r="O1682" s="3">
        <v>2248.3200000000002</v>
      </c>
      <c r="P1682" s="12">
        <v>4681.1000000000004</v>
      </c>
      <c r="Q1682" s="2">
        <v>2006.31</v>
      </c>
      <c r="T1682" s="2">
        <v>4435</v>
      </c>
      <c r="U1682" s="3">
        <v>2273.44</v>
      </c>
      <c r="AJ1682" s="2">
        <f t="shared" si="166"/>
        <v>3825</v>
      </c>
      <c r="AK1682" s="2">
        <v>195</v>
      </c>
      <c r="AL1682" s="12">
        <v>2704.17</v>
      </c>
      <c r="AM1682" s="2">
        <v>1624.61</v>
      </c>
      <c r="AP1682" s="12">
        <v>2458.0700000000002</v>
      </c>
      <c r="AQ1682" s="3">
        <v>1888.18</v>
      </c>
      <c r="BF1682" s="2">
        <v>4073</v>
      </c>
      <c r="BH1682" s="41">
        <v>4105</v>
      </c>
      <c r="BI1682" s="71">
        <v>4123</v>
      </c>
      <c r="BJ1682" s="2">
        <f t="shared" si="165"/>
        <v>4118.6190476190477</v>
      </c>
      <c r="BK1682" s="41"/>
      <c r="BL1682" s="2">
        <v>4894.63</v>
      </c>
      <c r="BM1682" s="2">
        <v>2039.74</v>
      </c>
      <c r="BN1682" s="2">
        <v>4648.53</v>
      </c>
      <c r="BO1682" s="2">
        <v>2307.16</v>
      </c>
      <c r="BP1682" s="41"/>
      <c r="CA1682" s="41"/>
      <c r="CG1682" s="69"/>
      <c r="GI1682" s="69"/>
      <c r="GJ1682" s="69"/>
      <c r="GK1682" s="69"/>
      <c r="GL1682" s="41"/>
      <c r="GM1682" s="41"/>
      <c r="GN1682" s="41"/>
      <c r="GO1682" s="41"/>
      <c r="GP1682" s="41"/>
      <c r="GQ1682" s="41"/>
      <c r="GR1682" s="41"/>
      <c r="GS1682" s="41"/>
      <c r="GT1682" s="41"/>
      <c r="GU1682" s="41"/>
      <c r="GV1682" s="41"/>
      <c r="GW1682" s="41"/>
      <c r="GX1682" s="41"/>
      <c r="GY1682" s="41"/>
      <c r="GZ1682" s="41"/>
      <c r="HA1682" s="41"/>
      <c r="HB1682" s="41"/>
      <c r="HC1682" s="41"/>
      <c r="HD1682" s="41"/>
      <c r="HE1682" s="41"/>
      <c r="HF1682" s="41"/>
      <c r="HG1682" s="41"/>
      <c r="HH1682" s="41"/>
      <c r="HI1682" s="41"/>
      <c r="HJ1682" s="41"/>
      <c r="HK1682" s="41"/>
      <c r="HL1682" s="215"/>
      <c r="HM1682" s="41"/>
      <c r="HN1682" s="12">
        <f t="shared" si="167"/>
        <v>4974.37</v>
      </c>
      <c r="HO1682" s="2">
        <f t="shared" si="162"/>
        <v>3550.3999999999996</v>
      </c>
      <c r="HP1682" s="3">
        <f t="shared" si="163"/>
        <v>3438.4</v>
      </c>
      <c r="HW1682" s="197"/>
    </row>
    <row r="1683" spans="1:231" x14ac:dyDescent="0.3">
      <c r="A1683" s="67">
        <v>42818</v>
      </c>
      <c r="B1683" s="40">
        <v>3995</v>
      </c>
      <c r="C1683" s="40">
        <f t="shared" si="164"/>
        <v>4000.8095238095239</v>
      </c>
      <c r="D1683" s="12">
        <v>4746.8599999999997</v>
      </c>
      <c r="E1683" s="2">
        <v>1926.37</v>
      </c>
      <c r="H1683" s="2">
        <v>4500.76</v>
      </c>
      <c r="I1683" s="3">
        <v>2192.8000000000002</v>
      </c>
      <c r="J1683" s="12">
        <v>4709.42</v>
      </c>
      <c r="K1683" s="2">
        <v>1950.95</v>
      </c>
      <c r="N1683" s="12">
        <v>4463.32</v>
      </c>
      <c r="O1683" s="3">
        <v>2217.6</v>
      </c>
      <c r="P1683" s="12">
        <v>4621.87</v>
      </c>
      <c r="Q1683" s="2">
        <v>1950.95</v>
      </c>
      <c r="T1683" s="2">
        <v>4375.7700000000004</v>
      </c>
      <c r="U1683" s="3">
        <v>2217.6</v>
      </c>
      <c r="AJ1683" s="2">
        <f t="shared" si="166"/>
        <v>3800</v>
      </c>
      <c r="AK1683" s="2">
        <v>195</v>
      </c>
      <c r="AL1683" s="12">
        <v>2624.71</v>
      </c>
      <c r="AM1683" s="2">
        <v>1549.58</v>
      </c>
      <c r="AP1683" s="12">
        <v>2378.61</v>
      </c>
      <c r="AQ1683" s="3">
        <v>1812.7</v>
      </c>
      <c r="BF1683" s="2">
        <v>4035</v>
      </c>
      <c r="BH1683" s="41">
        <v>4085</v>
      </c>
      <c r="BI1683" s="71">
        <v>4090</v>
      </c>
      <c r="BJ1683" s="2">
        <f t="shared" si="165"/>
        <v>4118.5238095238092</v>
      </c>
      <c r="BK1683" s="41"/>
      <c r="BL1683" s="2">
        <v>4870.1499999999996</v>
      </c>
      <c r="BM1683" s="2">
        <v>1985.09</v>
      </c>
      <c r="BN1683" s="2">
        <v>4624.05</v>
      </c>
      <c r="BO1683" s="2">
        <v>2252.0300000000002</v>
      </c>
      <c r="BP1683" s="41"/>
      <c r="CA1683" s="41"/>
      <c r="CG1683" s="69"/>
      <c r="GI1683" s="69"/>
      <c r="GJ1683" s="69"/>
      <c r="GK1683" s="69"/>
      <c r="GL1683" s="41"/>
      <c r="GM1683" s="41"/>
      <c r="GN1683" s="41"/>
      <c r="GO1683" s="41"/>
      <c r="GP1683" s="41"/>
      <c r="GQ1683" s="41"/>
      <c r="GR1683" s="41"/>
      <c r="GS1683" s="41"/>
      <c r="GT1683" s="41"/>
      <c r="GU1683" s="41"/>
      <c r="GV1683" s="41"/>
      <c r="GW1683" s="41"/>
      <c r="GX1683" s="41"/>
      <c r="GY1683" s="41"/>
      <c r="GZ1683" s="41"/>
      <c r="HA1683" s="41"/>
      <c r="HB1683" s="41"/>
      <c r="HC1683" s="41"/>
      <c r="HD1683" s="41"/>
      <c r="HE1683" s="41"/>
      <c r="HF1683" s="41"/>
      <c r="HG1683" s="41"/>
      <c r="HH1683" s="41"/>
      <c r="HI1683" s="41"/>
      <c r="HJ1683" s="41"/>
      <c r="HK1683" s="41"/>
      <c r="HL1683" s="215"/>
      <c r="HM1683" s="41"/>
      <c r="HN1683" s="12">
        <f t="shared" si="167"/>
        <v>4939.42</v>
      </c>
      <c r="HO1683" s="2">
        <f t="shared" ref="HO1683:HO1746" si="168">B1683*1.02-550</f>
        <v>3524.9</v>
      </c>
      <c r="HP1683" s="3">
        <f t="shared" si="163"/>
        <v>3415.4</v>
      </c>
      <c r="HW1683" s="197"/>
    </row>
    <row r="1684" spans="1:231" x14ac:dyDescent="0.3">
      <c r="A1684" s="67">
        <v>42821</v>
      </c>
      <c r="B1684" s="40">
        <v>4000</v>
      </c>
      <c r="C1684" s="40">
        <f t="shared" si="164"/>
        <v>4004.1904761904761</v>
      </c>
      <c r="D1684" s="12">
        <v>4850.17</v>
      </c>
      <c r="E1684" s="2">
        <v>2017.57</v>
      </c>
      <c r="H1684" s="2">
        <v>4604.07</v>
      </c>
      <c r="I1684" s="3">
        <v>2284.8000000000002</v>
      </c>
      <c r="J1684" s="12">
        <v>4785.87</v>
      </c>
      <c r="K1684" s="2">
        <v>2017.57</v>
      </c>
      <c r="N1684" s="12">
        <v>4539.7700000000004</v>
      </c>
      <c r="O1684" s="3">
        <v>2284.8000000000002</v>
      </c>
      <c r="P1684" s="12">
        <v>4682.96</v>
      </c>
      <c r="Q1684" s="2">
        <v>2004.93</v>
      </c>
      <c r="T1684" s="2">
        <v>4436.8599999999997</v>
      </c>
      <c r="U1684" s="3">
        <v>2272.0500000000002</v>
      </c>
      <c r="AJ1684" s="2">
        <f t="shared" si="166"/>
        <v>3805</v>
      </c>
      <c r="AK1684" s="2">
        <v>195</v>
      </c>
      <c r="AL1684" s="12">
        <v>2687.36</v>
      </c>
      <c r="AM1684" s="2">
        <v>1604.75</v>
      </c>
      <c r="AP1684" s="12">
        <v>2441.2600000000002</v>
      </c>
      <c r="AQ1684" s="3">
        <v>1868.35</v>
      </c>
      <c r="BF1684" s="2">
        <v>4035</v>
      </c>
      <c r="BH1684" s="41">
        <v>4085</v>
      </c>
      <c r="BI1684" s="71">
        <v>4090</v>
      </c>
      <c r="BJ1684" s="2">
        <f t="shared" si="165"/>
        <v>4118.666666666667</v>
      </c>
      <c r="BK1684" s="41"/>
      <c r="BL1684" s="2">
        <v>4895.8100000000004</v>
      </c>
      <c r="BM1684" s="2">
        <v>2077.9499999999998</v>
      </c>
      <c r="BN1684" s="2">
        <v>4649.71</v>
      </c>
      <c r="BO1684" s="2">
        <v>2345.6999999999998</v>
      </c>
      <c r="BP1684" s="41"/>
      <c r="CA1684" s="41"/>
      <c r="CG1684" s="69"/>
      <c r="GI1684" s="69"/>
      <c r="GJ1684" s="69"/>
      <c r="GK1684" s="69"/>
      <c r="GL1684" s="41"/>
      <c r="GM1684" s="41"/>
      <c r="GN1684" s="41"/>
      <c r="GO1684" s="41"/>
      <c r="GP1684" s="41"/>
      <c r="GQ1684" s="41"/>
      <c r="GR1684" s="41"/>
      <c r="GS1684" s="41"/>
      <c r="GT1684" s="41"/>
      <c r="GU1684" s="41"/>
      <c r="GV1684" s="41"/>
      <c r="GW1684" s="41"/>
      <c r="GX1684" s="41"/>
      <c r="GY1684" s="41"/>
      <c r="GZ1684" s="41"/>
      <c r="HA1684" s="41"/>
      <c r="HB1684" s="41"/>
      <c r="HC1684" s="41"/>
      <c r="HD1684" s="41"/>
      <c r="HE1684" s="41"/>
      <c r="HF1684" s="41"/>
      <c r="HG1684" s="41"/>
      <c r="HH1684" s="41"/>
      <c r="HI1684" s="41"/>
      <c r="HJ1684" s="41"/>
      <c r="HK1684" s="41"/>
      <c r="HL1684" s="215"/>
      <c r="HM1684" s="41"/>
      <c r="HN1684" s="12">
        <f t="shared" si="167"/>
        <v>5015.87</v>
      </c>
      <c r="HO1684" s="2">
        <f t="shared" si="168"/>
        <v>3530</v>
      </c>
      <c r="HP1684" s="3">
        <f t="shared" si="163"/>
        <v>3420</v>
      </c>
      <c r="HW1684" s="197"/>
    </row>
    <row r="1685" spans="1:231" x14ac:dyDescent="0.3">
      <c r="A1685" s="67">
        <v>42822</v>
      </c>
      <c r="B1685" s="40">
        <v>4060</v>
      </c>
      <c r="C1685" s="40">
        <f t="shared" si="164"/>
        <v>4010.2380952380954</v>
      </c>
      <c r="D1685" s="12">
        <v>4879.74</v>
      </c>
      <c r="E1685" s="2">
        <v>2039.38</v>
      </c>
      <c r="H1685" s="2">
        <v>4633.6400000000003</v>
      </c>
      <c r="I1685" s="3">
        <v>2306.8000000000002</v>
      </c>
      <c r="J1685" s="12">
        <v>4814.18</v>
      </c>
      <c r="K1685" s="2">
        <v>2039.38</v>
      </c>
      <c r="N1685" s="12">
        <v>4568.08</v>
      </c>
      <c r="O1685" s="3">
        <v>2306.8000000000002</v>
      </c>
      <c r="P1685" s="12">
        <v>4748.7</v>
      </c>
      <c r="Q1685" s="2">
        <v>2065.16</v>
      </c>
      <c r="T1685" s="2">
        <v>4502.6000000000004</v>
      </c>
      <c r="U1685" s="3">
        <v>2332.8000000000002</v>
      </c>
      <c r="AJ1685" s="2">
        <f t="shared" si="166"/>
        <v>3865</v>
      </c>
      <c r="AK1685" s="2">
        <v>195</v>
      </c>
      <c r="AL1685" s="12">
        <v>2732.11</v>
      </c>
      <c r="AM1685" s="2">
        <v>1644.16</v>
      </c>
      <c r="AP1685" s="12">
        <v>2486.0100000000002</v>
      </c>
      <c r="AQ1685" s="3">
        <v>1908.1</v>
      </c>
      <c r="BF1685" s="2">
        <v>4096</v>
      </c>
      <c r="BH1685" s="41">
        <v>4130</v>
      </c>
      <c r="BI1685" s="71">
        <v>4140</v>
      </c>
      <c r="BJ1685" s="2">
        <f t="shared" si="165"/>
        <v>4120.6190476190477</v>
      </c>
      <c r="BK1685" s="41"/>
      <c r="BL1685" s="2">
        <v>4870.1499999999996</v>
      </c>
      <c r="BM1685" s="2">
        <v>2100.94</v>
      </c>
      <c r="BN1685" s="2">
        <v>4624.05</v>
      </c>
      <c r="BO1685" s="2">
        <v>2368.9</v>
      </c>
      <c r="BP1685" s="41"/>
      <c r="CA1685" s="41"/>
      <c r="CG1685" s="69"/>
      <c r="GI1685" s="69"/>
      <c r="GJ1685" s="69"/>
      <c r="GK1685" s="69"/>
      <c r="GL1685" s="41"/>
      <c r="GM1685" s="41"/>
      <c r="GN1685" s="41"/>
      <c r="GO1685" s="41"/>
      <c r="GP1685" s="41"/>
      <c r="GQ1685" s="41"/>
      <c r="GR1685" s="41"/>
      <c r="GS1685" s="41"/>
      <c r="GT1685" s="41"/>
      <c r="GU1685" s="41"/>
      <c r="GV1685" s="41"/>
      <c r="GW1685" s="41"/>
      <c r="GX1685" s="41"/>
      <c r="GY1685" s="41"/>
      <c r="GZ1685" s="41"/>
      <c r="HA1685" s="41"/>
      <c r="HB1685" s="41"/>
      <c r="HC1685" s="41"/>
      <c r="HD1685" s="41"/>
      <c r="HE1685" s="41"/>
      <c r="HF1685" s="41"/>
      <c r="HG1685" s="41"/>
      <c r="HH1685" s="41"/>
      <c r="HI1685" s="41"/>
      <c r="HJ1685" s="41"/>
      <c r="HK1685" s="41"/>
      <c r="HL1685" s="215"/>
      <c r="HM1685" s="41"/>
      <c r="HN1685" s="12">
        <f t="shared" si="167"/>
        <v>5044.18</v>
      </c>
      <c r="HO1685" s="2">
        <f t="shared" si="168"/>
        <v>3591.2</v>
      </c>
      <c r="HP1685" s="3">
        <f t="shared" si="163"/>
        <v>3475.2000000000003</v>
      </c>
      <c r="HW1685" s="197"/>
    </row>
    <row r="1686" spans="1:231" x14ac:dyDescent="0.3">
      <c r="A1686" s="67">
        <v>42823</v>
      </c>
      <c r="B1686" s="40">
        <v>4087</v>
      </c>
      <c r="C1686" s="40">
        <f t="shared" si="164"/>
        <v>4017.3809523809523</v>
      </c>
      <c r="D1686" s="12">
        <v>4906.24</v>
      </c>
      <c r="E1686" s="2">
        <v>2063.63</v>
      </c>
      <c r="H1686" s="2">
        <v>4660.1400000000003</v>
      </c>
      <c r="I1686" s="3">
        <v>2331.2600000000002</v>
      </c>
      <c r="J1686" s="12">
        <v>4827.17</v>
      </c>
      <c r="K1686" s="2">
        <v>2050.69</v>
      </c>
      <c r="N1686" s="12">
        <v>4581.07</v>
      </c>
      <c r="O1686" s="3">
        <v>2318.1999999999998</v>
      </c>
      <c r="P1686" s="12">
        <v>4748.17</v>
      </c>
      <c r="Q1686" s="2">
        <v>2063.63</v>
      </c>
      <c r="T1686" s="2">
        <v>4502.07</v>
      </c>
      <c r="U1686" s="3">
        <v>2331.2600000000002</v>
      </c>
      <c r="AJ1686" s="2">
        <f t="shared" si="166"/>
        <v>3892</v>
      </c>
      <c r="AK1686" s="2">
        <v>195</v>
      </c>
      <c r="AL1686" s="12">
        <v>2756.07</v>
      </c>
      <c r="AM1686" s="2">
        <v>1666.57</v>
      </c>
      <c r="AP1686" s="12">
        <v>2509.9699999999998</v>
      </c>
      <c r="AQ1686" s="3">
        <v>1930.7</v>
      </c>
      <c r="BF1686" s="2">
        <v>4122</v>
      </c>
      <c r="BH1686" s="41">
        <v>4152</v>
      </c>
      <c r="BI1686" s="71">
        <v>4156</v>
      </c>
      <c r="BJ1686" s="2">
        <f t="shared" si="165"/>
        <v>4124.8571428571431</v>
      </c>
      <c r="BK1686" s="41"/>
      <c r="BL1686" s="2">
        <v>4882.9799999999996</v>
      </c>
      <c r="BM1686" s="2">
        <v>2125.48</v>
      </c>
      <c r="BN1686" s="2">
        <v>4636.88</v>
      </c>
      <c r="BO1686" s="2">
        <v>2393.64</v>
      </c>
      <c r="BP1686" s="41"/>
      <c r="CA1686" s="41"/>
      <c r="CG1686" s="69"/>
      <c r="GI1686" s="69"/>
      <c r="GJ1686" s="69"/>
      <c r="GK1686" s="69"/>
      <c r="GL1686" s="41"/>
      <c r="GM1686" s="41"/>
      <c r="GN1686" s="41"/>
      <c r="GO1686" s="41"/>
      <c r="GP1686" s="41"/>
      <c r="GQ1686" s="41"/>
      <c r="GR1686" s="41"/>
      <c r="GS1686" s="41"/>
      <c r="GT1686" s="41"/>
      <c r="GU1686" s="41"/>
      <c r="GV1686" s="41"/>
      <c r="GW1686" s="41"/>
      <c r="GX1686" s="41"/>
      <c r="GY1686" s="41"/>
      <c r="GZ1686" s="41"/>
      <c r="HA1686" s="41"/>
      <c r="HB1686" s="41"/>
      <c r="HC1686" s="41"/>
      <c r="HD1686" s="41"/>
      <c r="HE1686" s="41"/>
      <c r="HF1686" s="41"/>
      <c r="HG1686" s="41"/>
      <c r="HH1686" s="41"/>
      <c r="HI1686" s="41"/>
      <c r="HJ1686" s="41"/>
      <c r="HK1686" s="41"/>
      <c r="HL1686" s="215"/>
      <c r="HM1686" s="41"/>
      <c r="HN1686" s="12">
        <f t="shared" si="167"/>
        <v>5057.17</v>
      </c>
      <c r="HO1686" s="2">
        <f t="shared" si="168"/>
        <v>3618.74</v>
      </c>
      <c r="HP1686" s="3">
        <f t="shared" si="163"/>
        <v>3500.04</v>
      </c>
      <c r="HW1686" s="197"/>
    </row>
    <row r="1687" spans="1:231" x14ac:dyDescent="0.3">
      <c r="A1687" s="67">
        <v>42824</v>
      </c>
      <c r="B1687" s="40">
        <v>4092</v>
      </c>
      <c r="C1687" s="40">
        <f t="shared" si="164"/>
        <v>4024.1428571428573</v>
      </c>
      <c r="D1687" s="12">
        <v>4589.12</v>
      </c>
      <c r="E1687" s="2">
        <v>2146.9499999999998</v>
      </c>
      <c r="H1687" s="2">
        <v>4343.0200000000004</v>
      </c>
      <c r="I1687" s="3">
        <v>2415.3000000000002</v>
      </c>
      <c r="J1687" s="12">
        <v>4493.76</v>
      </c>
      <c r="K1687" s="2">
        <v>2133.56</v>
      </c>
      <c r="N1687" s="12">
        <v>4247.66</v>
      </c>
      <c r="O1687" s="3">
        <v>2401.8000000000002</v>
      </c>
      <c r="P1687" s="12">
        <v>4439.25</v>
      </c>
      <c r="Q1687" s="2">
        <v>2120.1799999999998</v>
      </c>
      <c r="T1687" s="2">
        <v>4193.1499999999996</v>
      </c>
      <c r="U1687" s="3">
        <v>2388.3000000000002</v>
      </c>
      <c r="AJ1687" s="2">
        <f t="shared" si="166"/>
        <v>3897</v>
      </c>
      <c r="AK1687" s="2">
        <v>195</v>
      </c>
      <c r="AL1687" s="12">
        <v>2848.85</v>
      </c>
      <c r="AM1687" s="2">
        <v>1722.98</v>
      </c>
      <c r="AP1687" s="12">
        <v>2602.75</v>
      </c>
      <c r="AQ1687" s="3">
        <v>1987.6</v>
      </c>
      <c r="BF1687" s="2">
        <v>4133</v>
      </c>
      <c r="BH1687" s="41">
        <v>4176</v>
      </c>
      <c r="BI1687" s="71">
        <v>4152</v>
      </c>
      <c r="BJ1687" s="2">
        <f t="shared" si="165"/>
        <v>4129.1428571428569</v>
      </c>
      <c r="BK1687" s="41"/>
      <c r="BL1687" s="2">
        <v>4468.79</v>
      </c>
      <c r="BM1687" s="2">
        <v>2210.88</v>
      </c>
      <c r="BN1687" s="2">
        <v>4222.6899999999996</v>
      </c>
      <c r="BO1687" s="2">
        <v>2479.79</v>
      </c>
      <c r="BP1687" s="41"/>
      <c r="CA1687" s="41"/>
      <c r="CG1687" s="69"/>
      <c r="GI1687" s="69"/>
      <c r="GJ1687" s="69"/>
      <c r="GK1687" s="69"/>
      <c r="GL1687" s="41"/>
      <c r="GM1687" s="41"/>
      <c r="GN1687" s="41"/>
      <c r="GO1687" s="41"/>
      <c r="GP1687" s="41"/>
      <c r="GQ1687" s="41"/>
      <c r="GR1687" s="41"/>
      <c r="GS1687" s="41"/>
      <c r="GT1687" s="41"/>
      <c r="GU1687" s="41"/>
      <c r="GV1687" s="41"/>
      <c r="GW1687" s="41"/>
      <c r="GX1687" s="41"/>
      <c r="GY1687" s="41"/>
      <c r="GZ1687" s="41"/>
      <c r="HA1687" s="41"/>
      <c r="HB1687" s="41"/>
      <c r="HC1687" s="41"/>
      <c r="HD1687" s="41"/>
      <c r="HE1687" s="41"/>
      <c r="HF1687" s="41"/>
      <c r="HG1687" s="41"/>
      <c r="HH1687" s="41"/>
      <c r="HI1687" s="41"/>
      <c r="HJ1687" s="41"/>
      <c r="HK1687" s="41"/>
      <c r="HL1687" s="215"/>
      <c r="HM1687" s="41"/>
      <c r="HN1687" s="12">
        <f t="shared" si="167"/>
        <v>4723.76</v>
      </c>
      <c r="HO1687" s="2">
        <f t="shared" si="168"/>
        <v>3623.84</v>
      </c>
      <c r="HP1687" s="3">
        <f t="shared" ref="HP1687:HP1750" si="169">B1687*0.92-260</f>
        <v>3504.6400000000003</v>
      </c>
      <c r="HW1687" s="197"/>
    </row>
    <row r="1688" spans="1:231" x14ac:dyDescent="0.3">
      <c r="A1688" s="67">
        <v>42825</v>
      </c>
      <c r="B1688" s="40">
        <v>4235</v>
      </c>
      <c r="C1688" s="40">
        <f t="shared" si="164"/>
        <v>4037.2380952380954</v>
      </c>
      <c r="D1688" s="12">
        <v>4530.67</v>
      </c>
      <c r="E1688" s="2">
        <v>2091.89</v>
      </c>
      <c r="H1688" s="2">
        <v>4284.57</v>
      </c>
      <c r="I1688" s="3">
        <v>2359.7600000000002</v>
      </c>
      <c r="J1688" s="12">
        <v>4476.6099999999997</v>
      </c>
      <c r="K1688" s="2">
        <v>2118.4899999999998</v>
      </c>
      <c r="N1688" s="12">
        <v>4230.51</v>
      </c>
      <c r="O1688" s="3">
        <v>2386.6</v>
      </c>
      <c r="P1688" s="12">
        <v>4395.2700000000004</v>
      </c>
      <c r="Q1688" s="2">
        <v>2078.58</v>
      </c>
      <c r="T1688" s="2">
        <v>4149.17</v>
      </c>
      <c r="U1688" s="3">
        <v>2346.34</v>
      </c>
      <c r="AJ1688" s="2">
        <f t="shared" si="166"/>
        <v>4040</v>
      </c>
      <c r="AK1688" s="2">
        <v>195</v>
      </c>
      <c r="AL1688" s="12">
        <v>2820.79</v>
      </c>
      <c r="AM1688" s="2">
        <v>1697.06</v>
      </c>
      <c r="AP1688" s="12">
        <v>2574.69</v>
      </c>
      <c r="AQ1688" s="3">
        <v>1961.46</v>
      </c>
      <c r="BF1688" s="2">
        <v>4263</v>
      </c>
      <c r="BH1688" s="41">
        <v>4300</v>
      </c>
      <c r="BI1688" s="71">
        <v>4282</v>
      </c>
      <c r="BJ1688" s="2">
        <f t="shared" si="165"/>
        <v>4138.7142857142853</v>
      </c>
      <c r="BK1688" s="41"/>
      <c r="BL1688" s="2">
        <v>4431.4799999999996</v>
      </c>
      <c r="BM1688" s="2">
        <v>2156.66</v>
      </c>
      <c r="BN1688" s="2">
        <v>4185.38</v>
      </c>
      <c r="BO1688" s="2">
        <v>2425.1</v>
      </c>
      <c r="BP1688" s="41"/>
      <c r="CA1688" s="41"/>
      <c r="CG1688" s="69"/>
      <c r="GI1688" s="69"/>
      <c r="GJ1688" s="69"/>
      <c r="GK1688" s="69"/>
      <c r="GL1688" s="41"/>
      <c r="GM1688" s="41"/>
      <c r="GN1688" s="41"/>
      <c r="GO1688" s="41"/>
      <c r="GP1688" s="41"/>
      <c r="GQ1688" s="41"/>
      <c r="GR1688" s="41"/>
      <c r="GS1688" s="41"/>
      <c r="GT1688" s="41"/>
      <c r="GU1688" s="41"/>
      <c r="GV1688" s="41"/>
      <c r="GW1688" s="41"/>
      <c r="GX1688" s="41"/>
      <c r="GY1688" s="41"/>
      <c r="GZ1688" s="41"/>
      <c r="HA1688" s="41"/>
      <c r="HB1688" s="41"/>
      <c r="HC1688" s="41"/>
      <c r="HD1688" s="41"/>
      <c r="HE1688" s="41"/>
      <c r="HF1688" s="41"/>
      <c r="HG1688" s="41"/>
      <c r="HH1688" s="41"/>
      <c r="HI1688" s="41"/>
      <c r="HJ1688" s="41"/>
      <c r="HK1688" s="41"/>
      <c r="HL1688" s="215"/>
      <c r="HM1688" s="41"/>
      <c r="HN1688" s="12">
        <f t="shared" si="167"/>
        <v>4706.6099999999997</v>
      </c>
      <c r="HO1688" s="2">
        <f t="shared" si="168"/>
        <v>3769.7</v>
      </c>
      <c r="HP1688" s="3">
        <f t="shared" si="169"/>
        <v>3636.2000000000003</v>
      </c>
      <c r="HW1688" s="197"/>
    </row>
    <row r="1689" spans="1:231" x14ac:dyDescent="0.3">
      <c r="A1689" s="67">
        <v>42828</v>
      </c>
      <c r="B1689" s="40">
        <v>4348</v>
      </c>
      <c r="C1689" s="40">
        <f t="shared" si="164"/>
        <v>4055.7142857142858</v>
      </c>
      <c r="D1689" s="12">
        <v>4655.5600000000004</v>
      </c>
      <c r="E1689" s="2">
        <v>2203.75</v>
      </c>
      <c r="H1689" s="2">
        <v>4409.46</v>
      </c>
      <c r="I1689" s="3">
        <v>2472.6</v>
      </c>
      <c r="J1689" s="12">
        <v>4558.08</v>
      </c>
      <c r="K1689" s="2">
        <v>2190.0700000000002</v>
      </c>
      <c r="N1689" s="12">
        <v>4311.9799999999996</v>
      </c>
      <c r="O1689" s="3">
        <v>2458.8000000000002</v>
      </c>
      <c r="P1689" s="12">
        <v>4460.4799999999996</v>
      </c>
      <c r="Q1689" s="2">
        <v>2135.35</v>
      </c>
      <c r="T1689" s="2">
        <v>4214.38</v>
      </c>
      <c r="U1689" s="3">
        <v>2403.6</v>
      </c>
      <c r="AJ1689" s="2">
        <f t="shared" si="166"/>
        <v>4153</v>
      </c>
      <c r="AK1689" s="2">
        <v>195</v>
      </c>
      <c r="AL1689" s="12">
        <v>2861.28</v>
      </c>
      <c r="AM1689" s="2">
        <v>1729.22</v>
      </c>
      <c r="AP1689" s="12">
        <v>2615.1799999999998</v>
      </c>
      <c r="AQ1689" s="3">
        <v>1993.9</v>
      </c>
      <c r="BF1689" s="2">
        <v>4374</v>
      </c>
      <c r="BH1689" s="41">
        <v>4393</v>
      </c>
      <c r="BI1689" s="71">
        <v>4383</v>
      </c>
      <c r="BJ1689" s="2">
        <f t="shared" si="165"/>
        <v>4153.1428571428569</v>
      </c>
      <c r="BK1689" s="71">
        <v>4177</v>
      </c>
      <c r="BL1689" s="2">
        <v>4469.97</v>
      </c>
      <c r="BM1689" s="2">
        <v>2270.36</v>
      </c>
      <c r="BN1689" s="2">
        <v>4223.87</v>
      </c>
      <c r="BO1689" s="2">
        <v>2539.79</v>
      </c>
      <c r="BP1689" s="71"/>
      <c r="CA1689" s="71"/>
      <c r="CB1689" s="2" t="e">
        <f>AVERAGE(CA1689:CA1689)</f>
        <v>#DIV/0!</v>
      </c>
      <c r="CG1689" s="74"/>
      <c r="GI1689" s="74"/>
      <c r="GJ1689" s="74"/>
      <c r="GK1689" s="74"/>
      <c r="GL1689" s="71"/>
      <c r="GM1689" s="71"/>
      <c r="GN1689" s="71"/>
      <c r="GO1689" s="71"/>
      <c r="GP1689" s="71"/>
      <c r="GQ1689" s="71"/>
      <c r="GR1689" s="71"/>
      <c r="GS1689" s="71"/>
      <c r="GT1689" s="71"/>
      <c r="GU1689" s="71"/>
      <c r="GV1689" s="71"/>
      <c r="GW1689" s="71"/>
      <c r="GX1689" s="71"/>
      <c r="GY1689" s="71"/>
      <c r="GZ1689" s="71"/>
      <c r="HA1689" s="71"/>
      <c r="HB1689" s="71"/>
      <c r="HC1689" s="71"/>
      <c r="HD1689" s="71"/>
      <c r="HE1689" s="71"/>
      <c r="HF1689" s="71"/>
      <c r="HG1689" s="71"/>
      <c r="HH1689" s="71"/>
      <c r="HI1689" s="71"/>
      <c r="HJ1689" s="71"/>
      <c r="HK1689" s="71"/>
      <c r="HL1689" s="217"/>
      <c r="HM1689" s="71"/>
      <c r="HN1689" s="12">
        <f t="shared" si="167"/>
        <v>4788.08</v>
      </c>
      <c r="HO1689" s="2">
        <f t="shared" si="168"/>
        <v>3884.96</v>
      </c>
      <c r="HP1689" s="3">
        <f t="shared" si="169"/>
        <v>3740.1600000000003</v>
      </c>
      <c r="HW1689" s="197"/>
    </row>
    <row r="1690" spans="1:231" x14ac:dyDescent="0.3">
      <c r="A1690" s="67">
        <v>42829</v>
      </c>
      <c r="B1690" s="40">
        <v>4422</v>
      </c>
      <c r="C1690" s="40">
        <f t="shared" si="164"/>
        <v>4078.1904761904761</v>
      </c>
      <c r="D1690" s="12">
        <v>4620.12</v>
      </c>
      <c r="E1690" s="2">
        <v>2173.46</v>
      </c>
      <c r="H1690" s="2">
        <v>4374.0200000000004</v>
      </c>
      <c r="I1690" s="3">
        <v>2442.04</v>
      </c>
      <c r="J1690" s="12">
        <v>4523.78</v>
      </c>
      <c r="K1690" s="2">
        <v>2159.9299999999998</v>
      </c>
      <c r="N1690" s="12">
        <v>4277.68</v>
      </c>
      <c r="O1690" s="3">
        <v>2428.4</v>
      </c>
      <c r="P1690" s="12">
        <v>4427.3100000000004</v>
      </c>
      <c r="Q1690" s="2">
        <v>2105.84</v>
      </c>
      <c r="T1690" s="2">
        <v>4181.21</v>
      </c>
      <c r="U1690" s="3">
        <v>2373.84</v>
      </c>
      <c r="AJ1690" s="2">
        <f t="shared" si="166"/>
        <v>4227</v>
      </c>
      <c r="AK1690" s="2">
        <v>195</v>
      </c>
      <c r="AL1690" s="12">
        <v>2860.39</v>
      </c>
      <c r="AM1690" s="2">
        <v>1731.52</v>
      </c>
      <c r="AP1690" s="12">
        <v>2614.29</v>
      </c>
      <c r="AQ1690" s="3">
        <v>1996.22</v>
      </c>
      <c r="BF1690" s="2">
        <v>4432</v>
      </c>
      <c r="BH1690" s="41">
        <v>4452</v>
      </c>
      <c r="BI1690" s="71">
        <v>4422</v>
      </c>
      <c r="BJ1690" s="2">
        <f t="shared" si="165"/>
        <v>4170.5714285714284</v>
      </c>
      <c r="BK1690" s="71">
        <v>4183</v>
      </c>
      <c r="BL1690" s="2">
        <v>4467.6099999999997</v>
      </c>
      <c r="BM1690" s="2">
        <v>2236.81</v>
      </c>
      <c r="BN1690" s="2">
        <v>4221.51</v>
      </c>
      <c r="BO1690" s="2">
        <v>2505.94</v>
      </c>
      <c r="BP1690" s="71"/>
      <c r="CA1690" s="71"/>
      <c r="CB1690" s="2" t="e">
        <f>AVERAGE(CA1689:CA1690)</f>
        <v>#DIV/0!</v>
      </c>
      <c r="CG1690" s="74"/>
      <c r="GI1690" s="74"/>
      <c r="GJ1690" s="74"/>
      <c r="GK1690" s="74"/>
      <c r="GL1690" s="71"/>
      <c r="GM1690" s="71"/>
      <c r="GN1690" s="71"/>
      <c r="GO1690" s="71"/>
      <c r="GP1690" s="71"/>
      <c r="GQ1690" s="71"/>
      <c r="GR1690" s="71"/>
      <c r="GS1690" s="71"/>
      <c r="GT1690" s="71"/>
      <c r="GU1690" s="71"/>
      <c r="GV1690" s="71"/>
      <c r="GW1690" s="71"/>
      <c r="GX1690" s="71"/>
      <c r="GY1690" s="71"/>
      <c r="GZ1690" s="71"/>
      <c r="HA1690" s="71"/>
      <c r="HB1690" s="71"/>
      <c r="HC1690" s="71"/>
      <c r="HD1690" s="71"/>
      <c r="HE1690" s="71"/>
      <c r="HF1690" s="71"/>
      <c r="HG1690" s="71"/>
      <c r="HH1690" s="71"/>
      <c r="HI1690" s="71"/>
      <c r="HJ1690" s="71"/>
      <c r="HK1690" s="71"/>
      <c r="HL1690" s="217"/>
      <c r="HM1690" s="71"/>
      <c r="HN1690" s="12">
        <f t="shared" si="167"/>
        <v>4753.78</v>
      </c>
      <c r="HO1690" s="2">
        <f t="shared" si="168"/>
        <v>3960.4400000000005</v>
      </c>
      <c r="HP1690" s="3">
        <f t="shared" si="169"/>
        <v>3808.2400000000002</v>
      </c>
      <c r="HW1690" s="197"/>
    </row>
    <row r="1691" spans="1:231" x14ac:dyDescent="0.3">
      <c r="A1691" s="67">
        <v>42830</v>
      </c>
      <c r="B1691" s="40">
        <v>4359</v>
      </c>
      <c r="C1691" s="40">
        <f t="shared" si="164"/>
        <v>4097.4761904761908</v>
      </c>
      <c r="D1691" s="12">
        <v>4678.42</v>
      </c>
      <c r="E1691" s="2">
        <v>2225.0500000000002</v>
      </c>
      <c r="H1691" s="2">
        <v>4432.32</v>
      </c>
      <c r="I1691" s="3">
        <v>2494.08</v>
      </c>
      <c r="J1691" s="12">
        <v>4566.66</v>
      </c>
      <c r="K1691" s="2">
        <v>2197.61</v>
      </c>
      <c r="N1691" s="12">
        <v>4320.5600000000004</v>
      </c>
      <c r="O1691" s="3">
        <v>2466.4</v>
      </c>
      <c r="P1691" s="12">
        <v>4468.7700000000004</v>
      </c>
      <c r="Q1691" s="2">
        <v>2142.7199999999998</v>
      </c>
      <c r="T1691" s="2">
        <v>4222.67</v>
      </c>
      <c r="U1691" s="3">
        <v>2411.04</v>
      </c>
      <c r="AJ1691" s="2">
        <f t="shared" si="166"/>
        <v>4164</v>
      </c>
      <c r="AK1691" s="2">
        <v>195</v>
      </c>
      <c r="AL1691" s="12">
        <v>2868.39</v>
      </c>
      <c r="AM1691" s="2">
        <v>1735.41</v>
      </c>
      <c r="AP1691" s="12">
        <v>2622.29</v>
      </c>
      <c r="AQ1691" s="3">
        <v>2000.14</v>
      </c>
      <c r="BF1691" s="2">
        <v>4376</v>
      </c>
      <c r="BH1691" s="41">
        <v>4391</v>
      </c>
      <c r="BI1691" s="71">
        <v>4393</v>
      </c>
      <c r="BJ1691" s="2">
        <f t="shared" si="165"/>
        <v>4185.1428571428569</v>
      </c>
      <c r="BK1691" s="71">
        <v>4150</v>
      </c>
      <c r="BL1691" s="2">
        <v>4481.62</v>
      </c>
      <c r="BM1691" s="2">
        <v>2290.59</v>
      </c>
      <c r="BN1691" s="2">
        <v>4235.5200000000004</v>
      </c>
      <c r="BO1691" s="2">
        <v>2560.19</v>
      </c>
      <c r="BP1691" s="71"/>
      <c r="CA1691" s="71"/>
      <c r="CB1691" s="2" t="e">
        <f t="shared" ref="CB1691:CB1748" si="170">AVERAGE(CA1690:CA1691)</f>
        <v>#DIV/0!</v>
      </c>
      <c r="CG1691" s="74"/>
      <c r="GI1691" s="74"/>
      <c r="GJ1691" s="74"/>
      <c r="GK1691" s="74"/>
      <c r="GL1691" s="71"/>
      <c r="GM1691" s="71"/>
      <c r="GN1691" s="71"/>
      <c r="GO1691" s="71"/>
      <c r="GP1691" s="71"/>
      <c r="GQ1691" s="71"/>
      <c r="GR1691" s="71"/>
      <c r="GS1691" s="71"/>
      <c r="GT1691" s="71"/>
      <c r="GU1691" s="71"/>
      <c r="GV1691" s="71"/>
      <c r="GW1691" s="71"/>
      <c r="GX1691" s="71"/>
      <c r="GY1691" s="71"/>
      <c r="GZ1691" s="71"/>
      <c r="HA1691" s="71"/>
      <c r="HB1691" s="71"/>
      <c r="HC1691" s="71"/>
      <c r="HD1691" s="71"/>
      <c r="HE1691" s="71"/>
      <c r="HF1691" s="71"/>
      <c r="HG1691" s="71"/>
      <c r="HH1691" s="71"/>
      <c r="HI1691" s="71"/>
      <c r="HJ1691" s="71"/>
      <c r="HK1691" s="71"/>
      <c r="HL1691" s="217"/>
      <c r="HM1691" s="71"/>
      <c r="HN1691" s="12">
        <f t="shared" si="167"/>
        <v>4796.66</v>
      </c>
      <c r="HO1691" s="2">
        <f t="shared" si="168"/>
        <v>3896.1800000000003</v>
      </c>
      <c r="HP1691" s="3">
        <f t="shared" si="169"/>
        <v>3750.28</v>
      </c>
      <c r="HW1691" s="197"/>
    </row>
    <row r="1692" spans="1:231" x14ac:dyDescent="0.3">
      <c r="A1692" s="67">
        <v>42831</v>
      </c>
      <c r="B1692" s="40">
        <v>4351</v>
      </c>
      <c r="C1692" s="40">
        <f t="shared" si="164"/>
        <v>4114.7142857142853</v>
      </c>
      <c r="D1692" s="12">
        <v>4683.4799999999996</v>
      </c>
      <c r="E1692" s="2">
        <v>2231.11</v>
      </c>
      <c r="H1692" s="2">
        <v>4437.38</v>
      </c>
      <c r="I1692" s="3">
        <v>2500.1999999999998</v>
      </c>
      <c r="J1692" s="12">
        <v>4558.04</v>
      </c>
      <c r="K1692" s="2">
        <v>2176.39</v>
      </c>
      <c r="N1692" s="12">
        <v>4311.9399999999996</v>
      </c>
      <c r="O1692" s="3">
        <v>2445</v>
      </c>
      <c r="P1692" s="12">
        <v>4488.32</v>
      </c>
      <c r="Q1692" s="2">
        <v>2135.35</v>
      </c>
      <c r="T1692" s="2">
        <v>4242.22</v>
      </c>
      <c r="U1692" s="3">
        <v>2403.6</v>
      </c>
      <c r="AJ1692" s="2">
        <f t="shared" si="166"/>
        <v>4156</v>
      </c>
      <c r="AK1692" s="2">
        <v>195</v>
      </c>
      <c r="AL1692" s="12">
        <v>2903.07</v>
      </c>
      <c r="AM1692" s="2">
        <v>1742.9</v>
      </c>
      <c r="AP1692" s="12">
        <v>2656.97</v>
      </c>
      <c r="AQ1692" s="3">
        <v>2007.7</v>
      </c>
      <c r="BF1692" s="2">
        <v>4369</v>
      </c>
      <c r="BH1692" s="41">
        <v>4394</v>
      </c>
      <c r="BI1692" s="71">
        <v>4381</v>
      </c>
      <c r="BJ1692" s="2">
        <f t="shared" si="165"/>
        <v>4198.2857142857147</v>
      </c>
      <c r="BK1692" s="71">
        <v>4151</v>
      </c>
      <c r="BL1692" s="2">
        <v>4494.4399999999996</v>
      </c>
      <c r="BM1692" s="2">
        <v>2296.46</v>
      </c>
      <c r="BN1692" s="2">
        <v>4248.34</v>
      </c>
      <c r="BO1692" s="2">
        <v>2566.12</v>
      </c>
      <c r="BP1692" s="71"/>
      <c r="CA1692" s="71"/>
      <c r="CB1692" s="2" t="e">
        <f t="shared" si="170"/>
        <v>#DIV/0!</v>
      </c>
      <c r="CG1692" s="74"/>
      <c r="GI1692" s="74"/>
      <c r="GJ1692" s="74"/>
      <c r="GK1692" s="74"/>
      <c r="GL1692" s="71"/>
      <c r="GM1692" s="71"/>
      <c r="GN1692" s="71"/>
      <c r="GO1692" s="71"/>
      <c r="GP1692" s="71"/>
      <c r="GQ1692" s="71"/>
      <c r="GR1692" s="71"/>
      <c r="GS1692" s="71"/>
      <c r="GT1692" s="71"/>
      <c r="GU1692" s="71"/>
      <c r="GV1692" s="71"/>
      <c r="GW1692" s="71"/>
      <c r="GX1692" s="71"/>
      <c r="GY1692" s="71"/>
      <c r="GZ1692" s="71"/>
      <c r="HA1692" s="71"/>
      <c r="HB1692" s="71"/>
      <c r="HC1692" s="71"/>
      <c r="HD1692" s="71"/>
      <c r="HE1692" s="71"/>
      <c r="HF1692" s="71"/>
      <c r="HG1692" s="71"/>
      <c r="HH1692" s="71"/>
      <c r="HI1692" s="71"/>
      <c r="HJ1692" s="71"/>
      <c r="HK1692" s="71"/>
      <c r="HL1692" s="217"/>
      <c r="HM1692" s="71"/>
      <c r="HN1692" s="12">
        <f t="shared" si="167"/>
        <v>4788.04</v>
      </c>
      <c r="HO1692" s="2">
        <f t="shared" si="168"/>
        <v>3888.0200000000004</v>
      </c>
      <c r="HP1692" s="3">
        <f t="shared" si="169"/>
        <v>3742.92</v>
      </c>
      <c r="HW1692" s="197"/>
    </row>
    <row r="1693" spans="1:231" x14ac:dyDescent="0.3">
      <c r="A1693" s="67">
        <v>42832</v>
      </c>
      <c r="B1693" s="40">
        <v>4380</v>
      </c>
      <c r="C1693" s="40">
        <f t="shared" si="164"/>
        <v>4131.6190476190477</v>
      </c>
      <c r="D1693" s="12">
        <v>4657.7700000000004</v>
      </c>
      <c r="E1693" s="2">
        <v>2205.65</v>
      </c>
      <c r="H1693" s="2">
        <v>4411.67</v>
      </c>
      <c r="I1693" s="3">
        <v>2474.5100000000002</v>
      </c>
      <c r="J1693" s="12">
        <v>4560.18</v>
      </c>
      <c r="K1693" s="2">
        <v>2178.2600000000002</v>
      </c>
      <c r="N1693" s="12">
        <v>4314.08</v>
      </c>
      <c r="O1693" s="3">
        <v>2446.89</v>
      </c>
      <c r="P1693" s="12">
        <v>4462.47</v>
      </c>
      <c r="Q1693" s="2">
        <v>2109.81</v>
      </c>
      <c r="T1693" s="2">
        <v>4216.37</v>
      </c>
      <c r="U1693" s="3">
        <v>2377.84</v>
      </c>
      <c r="AJ1693" s="2">
        <f t="shared" si="166"/>
        <v>4185</v>
      </c>
      <c r="AK1693" s="2">
        <v>195</v>
      </c>
      <c r="AL1693" s="12">
        <v>2904.88</v>
      </c>
      <c r="AM1693" s="2">
        <v>1744.46</v>
      </c>
      <c r="AP1693" s="12">
        <v>2658.78</v>
      </c>
      <c r="AQ1693" s="3">
        <v>2009.27</v>
      </c>
      <c r="BF1693" s="2">
        <v>4409</v>
      </c>
      <c r="BH1693" s="41">
        <v>4424</v>
      </c>
      <c r="BI1693" s="71">
        <v>4390</v>
      </c>
      <c r="BJ1693" s="2">
        <f t="shared" si="165"/>
        <v>4211.0476190476193</v>
      </c>
      <c r="BK1693" s="71">
        <v>4155</v>
      </c>
      <c r="BL1693" s="2">
        <v>4466.43</v>
      </c>
      <c r="BM1693" s="2">
        <v>2268.5300000000002</v>
      </c>
      <c r="BN1693" s="2">
        <v>4220.33</v>
      </c>
      <c r="BO1693" s="2">
        <v>2537.94</v>
      </c>
      <c r="BP1693" s="71"/>
      <c r="CA1693" s="71"/>
      <c r="CB1693" s="2" t="e">
        <f t="shared" si="170"/>
        <v>#DIV/0!</v>
      </c>
      <c r="CG1693" s="74"/>
      <c r="GI1693" s="74"/>
      <c r="GJ1693" s="74"/>
      <c r="GK1693" s="74"/>
      <c r="GL1693" s="71"/>
      <c r="GM1693" s="71"/>
      <c r="GN1693" s="71"/>
      <c r="GO1693" s="71"/>
      <c r="GP1693" s="71"/>
      <c r="GQ1693" s="71"/>
      <c r="GR1693" s="71"/>
      <c r="GS1693" s="71"/>
      <c r="GT1693" s="71"/>
      <c r="GU1693" s="71"/>
      <c r="GV1693" s="71"/>
      <c r="GW1693" s="71"/>
      <c r="GX1693" s="71"/>
      <c r="GY1693" s="71"/>
      <c r="GZ1693" s="71"/>
      <c r="HA1693" s="71"/>
      <c r="HB1693" s="71"/>
      <c r="HC1693" s="71"/>
      <c r="HD1693" s="71"/>
      <c r="HE1693" s="71"/>
      <c r="HF1693" s="71"/>
      <c r="HG1693" s="71"/>
      <c r="HH1693" s="71"/>
      <c r="HI1693" s="71"/>
      <c r="HJ1693" s="71"/>
      <c r="HK1693" s="71"/>
      <c r="HL1693" s="217"/>
      <c r="HM1693" s="71"/>
      <c r="HN1693" s="12">
        <f t="shared" si="167"/>
        <v>4790.18</v>
      </c>
      <c r="HO1693" s="2">
        <f t="shared" si="168"/>
        <v>3917.6000000000004</v>
      </c>
      <c r="HP1693" s="3">
        <f t="shared" si="169"/>
        <v>3769.6000000000004</v>
      </c>
      <c r="HW1693" s="197"/>
    </row>
    <row r="1694" spans="1:231" x14ac:dyDescent="0.3">
      <c r="A1694" s="67">
        <v>42835</v>
      </c>
      <c r="B1694" s="40">
        <v>4416</v>
      </c>
      <c r="C1694" s="40">
        <f t="shared" ref="C1694:C1757" si="171">AVERAGE(B1674:B1694)</f>
        <v>4150.1428571428569</v>
      </c>
      <c r="D1694" s="12">
        <v>4668.05</v>
      </c>
      <c r="E1694" s="2">
        <v>2212.6799999999998</v>
      </c>
      <c r="H1694" s="2">
        <v>4421.95</v>
      </c>
      <c r="I1694" s="3">
        <v>2481.6</v>
      </c>
      <c r="J1694" s="12">
        <v>4583.7700000000004</v>
      </c>
      <c r="K1694" s="2">
        <v>2198.88</v>
      </c>
      <c r="N1694" s="12">
        <v>4337.67</v>
      </c>
      <c r="O1694" s="3">
        <v>2467.6799999999998</v>
      </c>
      <c r="P1694" s="12">
        <v>4485.28</v>
      </c>
      <c r="Q1694" s="2">
        <v>2129.88</v>
      </c>
      <c r="T1694" s="2">
        <v>4239.18</v>
      </c>
      <c r="U1694" s="3">
        <v>2398.08</v>
      </c>
      <c r="AJ1694" s="2">
        <f t="shared" si="166"/>
        <v>4221</v>
      </c>
      <c r="AK1694" s="2">
        <v>195</v>
      </c>
      <c r="AL1694" s="12">
        <v>2910.71</v>
      </c>
      <c r="AM1694" s="2">
        <v>1747.78</v>
      </c>
      <c r="AP1694" s="12">
        <v>2664.61</v>
      </c>
      <c r="AQ1694" s="3">
        <v>2012.62</v>
      </c>
      <c r="BF1694" s="2">
        <v>4448</v>
      </c>
      <c r="BH1694" s="41">
        <v>4457</v>
      </c>
      <c r="BI1694" s="71">
        <v>4423</v>
      </c>
      <c r="BJ1694" s="2">
        <f t="shared" si="165"/>
        <v>4225.5238095238092</v>
      </c>
      <c r="BK1694" s="71">
        <v>4180</v>
      </c>
      <c r="BL1694" s="2">
        <v>4454.78</v>
      </c>
      <c r="BM1694" s="2">
        <v>2277.3200000000002</v>
      </c>
      <c r="BN1694" s="2">
        <v>4208.68</v>
      </c>
      <c r="BO1694" s="2">
        <v>2546.81</v>
      </c>
      <c r="BP1694" s="71"/>
      <c r="CA1694" s="71"/>
      <c r="CB1694" s="2" t="e">
        <f t="shared" si="170"/>
        <v>#DIV/0!</v>
      </c>
      <c r="CG1694" s="74"/>
      <c r="GI1694" s="74"/>
      <c r="GJ1694" s="74"/>
      <c r="GK1694" s="74"/>
      <c r="GL1694" s="71"/>
      <c r="GM1694" s="71"/>
      <c r="GN1694" s="71"/>
      <c r="GO1694" s="71"/>
      <c r="GP1694" s="71"/>
      <c r="GQ1694" s="71"/>
      <c r="GR1694" s="71"/>
      <c r="GS1694" s="71"/>
      <c r="GT1694" s="71"/>
      <c r="GU1694" s="71"/>
      <c r="GV1694" s="71"/>
      <c r="GW1694" s="71"/>
      <c r="GX1694" s="71"/>
      <c r="GY1694" s="71"/>
      <c r="GZ1694" s="71"/>
      <c r="HA1694" s="71"/>
      <c r="HB1694" s="71"/>
      <c r="HC1694" s="71"/>
      <c r="HD1694" s="71"/>
      <c r="HE1694" s="71"/>
      <c r="HF1694" s="71"/>
      <c r="HG1694" s="71"/>
      <c r="HH1694" s="71"/>
      <c r="HI1694" s="71"/>
      <c r="HJ1694" s="71"/>
      <c r="HK1694" s="71"/>
      <c r="HL1694" s="217"/>
      <c r="HM1694" s="71"/>
      <c r="HN1694" s="12">
        <f t="shared" si="167"/>
        <v>4813.7700000000004</v>
      </c>
      <c r="HO1694" s="2">
        <f t="shared" si="168"/>
        <v>3954.3199999999997</v>
      </c>
      <c r="HP1694" s="3">
        <f t="shared" si="169"/>
        <v>3802.7200000000003</v>
      </c>
      <c r="HW1694" s="197"/>
    </row>
    <row r="1695" spans="1:231" x14ac:dyDescent="0.3">
      <c r="A1695" s="67">
        <v>42836</v>
      </c>
      <c r="B1695" s="40">
        <v>4419</v>
      </c>
      <c r="C1695" s="40">
        <f t="shared" si="171"/>
        <v>4168.1904761904761</v>
      </c>
      <c r="D1695" s="12">
        <v>4657.7700000000004</v>
      </c>
      <c r="E1695" s="2">
        <v>2205.65</v>
      </c>
      <c r="H1695" s="2">
        <v>4411.67</v>
      </c>
      <c r="I1695" s="3">
        <v>2474.5100000000002</v>
      </c>
      <c r="J1695" s="12">
        <v>4560.18</v>
      </c>
      <c r="K1695" s="2">
        <v>2178.2600000000002</v>
      </c>
      <c r="N1695" s="12">
        <v>4314.08</v>
      </c>
      <c r="O1695" s="3">
        <v>2446.89</v>
      </c>
      <c r="P1695" s="12">
        <v>4448.5</v>
      </c>
      <c r="Q1695" s="2">
        <v>2096.12</v>
      </c>
      <c r="T1695" s="2">
        <v>4202.3999999999996</v>
      </c>
      <c r="U1695" s="3">
        <v>2364.0300000000002</v>
      </c>
      <c r="AJ1695" s="2">
        <f t="shared" si="166"/>
        <v>4224</v>
      </c>
      <c r="AK1695" s="2">
        <v>195</v>
      </c>
      <c r="AL1695" s="12">
        <v>2862.97</v>
      </c>
      <c r="AM1695" s="2">
        <v>1703.39</v>
      </c>
      <c r="AP1695" s="12">
        <v>2616.87</v>
      </c>
      <c r="AQ1695" s="3">
        <v>1967.84</v>
      </c>
      <c r="BF1695" s="2">
        <v>4445</v>
      </c>
      <c r="BH1695" s="41">
        <v>4453</v>
      </c>
      <c r="BI1695" s="71">
        <v>4401</v>
      </c>
      <c r="BJ1695" s="2">
        <f t="shared" si="165"/>
        <v>4239.4761904761908</v>
      </c>
      <c r="BK1695" s="71">
        <v>4166</v>
      </c>
      <c r="BL1695" s="2">
        <v>4465.25</v>
      </c>
      <c r="BM1695" s="2">
        <v>2267.27</v>
      </c>
      <c r="BN1695" s="2">
        <v>4219.1499999999996</v>
      </c>
      <c r="BO1695" s="2">
        <v>2536.67</v>
      </c>
      <c r="BP1695" s="71"/>
      <c r="CA1695" s="71"/>
      <c r="CB1695" s="2" t="e">
        <f t="shared" si="170"/>
        <v>#DIV/0!</v>
      </c>
      <c r="CG1695" s="74"/>
      <c r="GI1695" s="74"/>
      <c r="GJ1695" s="74"/>
      <c r="GK1695" s="74"/>
      <c r="GL1695" s="71"/>
      <c r="GM1695" s="71"/>
      <c r="GN1695" s="71"/>
      <c r="GO1695" s="71"/>
      <c r="GP1695" s="71"/>
      <c r="GQ1695" s="71"/>
      <c r="GR1695" s="71"/>
      <c r="GS1695" s="71"/>
      <c r="GT1695" s="71"/>
      <c r="GU1695" s="71"/>
      <c r="GV1695" s="71"/>
      <c r="GW1695" s="71"/>
      <c r="GX1695" s="71"/>
      <c r="GY1695" s="71"/>
      <c r="GZ1695" s="71"/>
      <c r="HA1695" s="71"/>
      <c r="HB1695" s="71"/>
      <c r="HC1695" s="71"/>
      <c r="HD1695" s="71"/>
      <c r="HE1695" s="71"/>
      <c r="HF1695" s="71"/>
      <c r="HG1695" s="71"/>
      <c r="HH1695" s="71"/>
      <c r="HI1695" s="71"/>
      <c r="HJ1695" s="71"/>
      <c r="HK1695" s="71"/>
      <c r="HL1695" s="217"/>
      <c r="HM1695" s="71"/>
      <c r="HN1695" s="12">
        <f t="shared" si="167"/>
        <v>4790.18</v>
      </c>
      <c r="HO1695" s="2">
        <f t="shared" si="168"/>
        <v>3957.38</v>
      </c>
      <c r="HP1695" s="3">
        <f t="shared" si="169"/>
        <v>3805.48</v>
      </c>
      <c r="HW1695" s="197"/>
    </row>
    <row r="1696" spans="1:231" x14ac:dyDescent="0.3">
      <c r="A1696" s="67">
        <v>42837</v>
      </c>
      <c r="B1696" s="40">
        <v>4387</v>
      </c>
      <c r="C1696" s="40">
        <f t="shared" si="171"/>
        <v>4183.3809523809523</v>
      </c>
      <c r="D1696" s="12">
        <v>4598.55</v>
      </c>
      <c r="E1696" s="2">
        <v>2158.41</v>
      </c>
      <c r="H1696" s="2">
        <v>4352.45</v>
      </c>
      <c r="I1696" s="3">
        <v>2426.86</v>
      </c>
      <c r="J1696" s="12">
        <v>4476.57</v>
      </c>
      <c r="K1696" s="2">
        <v>2105.19</v>
      </c>
      <c r="N1696" s="12">
        <v>4230.47</v>
      </c>
      <c r="O1696" s="3">
        <v>2373.1799999999998</v>
      </c>
      <c r="P1696" s="12">
        <v>4381.6099999999997</v>
      </c>
      <c r="Q1696" s="2">
        <v>2038.67</v>
      </c>
      <c r="T1696" s="2">
        <v>4135.51</v>
      </c>
      <c r="U1696" s="3">
        <v>2306.08</v>
      </c>
      <c r="AJ1696" s="2">
        <f t="shared" si="166"/>
        <v>4192</v>
      </c>
      <c r="AK1696" s="2">
        <v>195</v>
      </c>
      <c r="AL1696" s="12">
        <v>2793.56</v>
      </c>
      <c r="AM1696" s="2">
        <v>1643.84</v>
      </c>
      <c r="AP1696" s="12">
        <v>2547.46</v>
      </c>
      <c r="AQ1696" s="3">
        <v>1907.78</v>
      </c>
      <c r="BF1696" s="2">
        <v>4398</v>
      </c>
      <c r="BH1696" s="41">
        <v>4417</v>
      </c>
      <c r="BI1696" s="71">
        <v>4353</v>
      </c>
      <c r="BJ1696" s="2">
        <f t="shared" si="165"/>
        <v>4250.8571428571431</v>
      </c>
      <c r="BK1696" s="71">
        <v>4166</v>
      </c>
      <c r="BL1696" s="2">
        <v>4492.09</v>
      </c>
      <c r="BM1696" s="2">
        <v>2219.5100000000002</v>
      </c>
      <c r="BN1696" s="2">
        <v>4245.99</v>
      </c>
      <c r="BO1696" s="2">
        <v>2488.5</v>
      </c>
      <c r="BP1696" s="71"/>
      <c r="CA1696" s="71"/>
      <c r="CB1696" s="2" t="e">
        <f t="shared" si="170"/>
        <v>#DIV/0!</v>
      </c>
      <c r="CG1696" s="74"/>
      <c r="GI1696" s="74"/>
      <c r="GJ1696" s="74"/>
      <c r="GK1696" s="74"/>
      <c r="GL1696" s="71"/>
      <c r="GM1696" s="71"/>
      <c r="GN1696" s="71"/>
      <c r="GO1696" s="71"/>
      <c r="GP1696" s="71"/>
      <c r="GQ1696" s="71"/>
      <c r="GR1696" s="71"/>
      <c r="GS1696" s="71"/>
      <c r="GT1696" s="71"/>
      <c r="GU1696" s="71"/>
      <c r="GV1696" s="71"/>
      <c r="GW1696" s="71"/>
      <c r="GX1696" s="71"/>
      <c r="GY1696" s="71"/>
      <c r="GZ1696" s="71"/>
      <c r="HA1696" s="71"/>
      <c r="HB1696" s="71"/>
      <c r="HC1696" s="71"/>
      <c r="HD1696" s="71"/>
      <c r="HE1696" s="71"/>
      <c r="HF1696" s="71"/>
      <c r="HG1696" s="71"/>
      <c r="HH1696" s="71"/>
      <c r="HI1696" s="71"/>
      <c r="HJ1696" s="71"/>
      <c r="HK1696" s="71"/>
      <c r="HL1696" s="217"/>
      <c r="HM1696" s="71"/>
      <c r="HN1696" s="12">
        <f t="shared" si="167"/>
        <v>4706.57</v>
      </c>
      <c r="HO1696" s="2">
        <f t="shared" si="168"/>
        <v>3924.74</v>
      </c>
      <c r="HP1696" s="3">
        <f t="shared" si="169"/>
        <v>3776.04</v>
      </c>
      <c r="HW1696" s="197"/>
    </row>
    <row r="1697" spans="1:231" x14ac:dyDescent="0.3">
      <c r="A1697" s="67">
        <v>42838</v>
      </c>
      <c r="B1697" s="40">
        <v>4390</v>
      </c>
      <c r="C1697" s="40">
        <f t="shared" si="171"/>
        <v>4198.2857142857147</v>
      </c>
      <c r="D1697" s="12">
        <v>4591.6899999999996</v>
      </c>
      <c r="E1697" s="2">
        <v>2164.15</v>
      </c>
      <c r="H1697" s="2">
        <v>4345.59</v>
      </c>
      <c r="I1697" s="3">
        <v>2432.65</v>
      </c>
      <c r="J1697" s="12">
        <v>4496.6099999999997</v>
      </c>
      <c r="K1697" s="2">
        <v>2124.15</v>
      </c>
      <c r="N1697" s="12">
        <v>4250.51</v>
      </c>
      <c r="O1697" s="3">
        <v>2392.3000000000002</v>
      </c>
      <c r="P1697" s="12">
        <v>4415.05</v>
      </c>
      <c r="Q1697" s="2">
        <v>2070.81</v>
      </c>
      <c r="T1697" s="2">
        <v>4168.95</v>
      </c>
      <c r="U1697" s="3">
        <v>2338.5</v>
      </c>
      <c r="AJ1697" s="2">
        <f t="shared" si="166"/>
        <v>4195</v>
      </c>
      <c r="AK1697" s="2">
        <v>195</v>
      </c>
      <c r="AL1697" s="12">
        <v>2853.32</v>
      </c>
      <c r="AM1697" s="2">
        <v>1701.76</v>
      </c>
      <c r="AP1697" s="12">
        <v>2607.2199999999998</v>
      </c>
      <c r="AQ1697" s="3">
        <v>1966.2</v>
      </c>
      <c r="BF1697" s="2">
        <v>4412</v>
      </c>
      <c r="BH1697" s="66">
        <v>4423</v>
      </c>
      <c r="BI1697" s="72">
        <v>4370</v>
      </c>
      <c r="BJ1697" s="2">
        <f t="shared" si="165"/>
        <v>4262.4285714285716</v>
      </c>
      <c r="BK1697" s="72">
        <v>4166</v>
      </c>
      <c r="BL1697" s="2">
        <v>4476.9399999999996</v>
      </c>
      <c r="BM1697" s="2">
        <v>2222.94</v>
      </c>
      <c r="BN1697" s="2">
        <v>4230.84</v>
      </c>
      <c r="BO1697" s="2">
        <v>2491.9499999999998</v>
      </c>
      <c r="BP1697" s="72"/>
      <c r="CA1697" s="72"/>
      <c r="CB1697" s="2" t="e">
        <f t="shared" si="170"/>
        <v>#DIV/0!</v>
      </c>
      <c r="CG1697" s="73"/>
      <c r="GI1697" s="73"/>
      <c r="GJ1697" s="73"/>
      <c r="GK1697" s="73"/>
      <c r="GL1697" s="72"/>
      <c r="GM1697" s="72"/>
      <c r="GN1697" s="72"/>
      <c r="GO1697" s="72"/>
      <c r="GP1697" s="72"/>
      <c r="GQ1697" s="72"/>
      <c r="GR1697" s="72"/>
      <c r="GS1697" s="72"/>
      <c r="GT1697" s="72"/>
      <c r="GU1697" s="72"/>
      <c r="GV1697" s="72"/>
      <c r="GW1697" s="72"/>
      <c r="GX1697" s="72"/>
      <c r="GY1697" s="72"/>
      <c r="GZ1697" s="72"/>
      <c r="HA1697" s="72"/>
      <c r="HB1697" s="72"/>
      <c r="HC1697" s="72"/>
      <c r="HD1697" s="72"/>
      <c r="HE1697" s="72"/>
      <c r="HF1697" s="72"/>
      <c r="HG1697" s="72"/>
      <c r="HH1697" s="72"/>
      <c r="HI1697" s="72"/>
      <c r="HJ1697" s="72"/>
      <c r="HK1697" s="72"/>
      <c r="HL1697" s="216"/>
      <c r="HM1697" s="72"/>
      <c r="HN1697" s="12">
        <f t="shared" si="167"/>
        <v>4726.6099999999997</v>
      </c>
      <c r="HO1697" s="2">
        <f t="shared" si="168"/>
        <v>3927.8</v>
      </c>
      <c r="HP1697" s="3">
        <f t="shared" si="169"/>
        <v>3778.8</v>
      </c>
      <c r="HW1697" s="197"/>
    </row>
    <row r="1698" spans="1:231" x14ac:dyDescent="0.3">
      <c r="A1698" s="67">
        <v>42839</v>
      </c>
      <c r="B1698" s="40">
        <v>4390</v>
      </c>
      <c r="C1698" s="40">
        <f t="shared" si="171"/>
        <v>4214.5238095238092</v>
      </c>
      <c r="D1698" s="12">
        <v>4576.12</v>
      </c>
      <c r="E1698" s="2">
        <v>2150.75</v>
      </c>
      <c r="H1698" s="2">
        <v>4330.0200000000004</v>
      </c>
      <c r="I1698" s="3">
        <v>2419.14</v>
      </c>
      <c r="J1698" s="12">
        <v>4481.53</v>
      </c>
      <c r="K1698" s="2">
        <v>2110.96</v>
      </c>
      <c r="N1698" s="12">
        <v>4235.43</v>
      </c>
      <c r="O1698" s="3">
        <v>2379</v>
      </c>
      <c r="P1698" s="12">
        <v>4400.3900000000003</v>
      </c>
      <c r="Q1698" s="2">
        <v>2057.9</v>
      </c>
      <c r="T1698" s="2">
        <v>4154.29</v>
      </c>
      <c r="U1698" s="3">
        <v>2325.48</v>
      </c>
      <c r="AJ1698" s="2">
        <f t="shared" si="166"/>
        <v>4195</v>
      </c>
      <c r="AK1698" s="2">
        <v>195</v>
      </c>
      <c r="AL1698" s="12">
        <v>2840.58</v>
      </c>
      <c r="AM1698" s="2">
        <v>1690.8</v>
      </c>
      <c r="AP1698" s="12">
        <v>2594.48</v>
      </c>
      <c r="AQ1698" s="3">
        <v>1955.14</v>
      </c>
      <c r="BF1698" s="2">
        <v>4412</v>
      </c>
      <c r="BH1698" s="66">
        <v>4423</v>
      </c>
      <c r="BI1698" s="72">
        <v>4370</v>
      </c>
      <c r="BJ1698" s="2">
        <f t="shared" si="165"/>
        <v>4275.6190476190477</v>
      </c>
      <c r="BK1698" s="72">
        <v>4166</v>
      </c>
      <c r="BL1698" s="2">
        <v>4476.9399999999996</v>
      </c>
      <c r="BM1698" s="2">
        <v>2209.2399999999998</v>
      </c>
      <c r="BN1698" s="2">
        <v>4230.84</v>
      </c>
      <c r="BO1698" s="2">
        <v>2478.14</v>
      </c>
      <c r="BP1698" s="72"/>
      <c r="CA1698" s="72"/>
      <c r="CB1698" s="2" t="e">
        <f t="shared" si="170"/>
        <v>#DIV/0!</v>
      </c>
      <c r="CG1698" s="73"/>
      <c r="GI1698" s="73"/>
      <c r="GJ1698" s="73"/>
      <c r="GK1698" s="73"/>
      <c r="GL1698" s="72"/>
      <c r="GM1698" s="72"/>
      <c r="GN1698" s="72"/>
      <c r="GO1698" s="72"/>
      <c r="GP1698" s="72"/>
      <c r="GQ1698" s="72"/>
      <c r="GR1698" s="72"/>
      <c r="GS1698" s="72"/>
      <c r="GT1698" s="72"/>
      <c r="GU1698" s="72"/>
      <c r="GV1698" s="72"/>
      <c r="GW1698" s="72"/>
      <c r="GX1698" s="72"/>
      <c r="GY1698" s="72"/>
      <c r="GZ1698" s="72"/>
      <c r="HA1698" s="72"/>
      <c r="HB1698" s="72"/>
      <c r="HC1698" s="72"/>
      <c r="HD1698" s="72"/>
      <c r="HE1698" s="72"/>
      <c r="HF1698" s="72"/>
      <c r="HG1698" s="72"/>
      <c r="HH1698" s="72"/>
      <c r="HI1698" s="72"/>
      <c r="HJ1698" s="72"/>
      <c r="HK1698" s="72"/>
      <c r="HL1698" s="216"/>
      <c r="HM1698" s="72"/>
      <c r="HN1698" s="12">
        <f t="shared" si="167"/>
        <v>4711.53</v>
      </c>
      <c r="HO1698" s="2">
        <f t="shared" si="168"/>
        <v>3927.8</v>
      </c>
      <c r="HP1698" s="3">
        <f t="shared" si="169"/>
        <v>3778.8</v>
      </c>
      <c r="HW1698" s="197"/>
    </row>
    <row r="1699" spans="1:231" x14ac:dyDescent="0.3">
      <c r="A1699" s="67">
        <v>42842</v>
      </c>
      <c r="B1699" s="40">
        <v>4390</v>
      </c>
      <c r="C1699" s="40">
        <f t="shared" si="171"/>
        <v>4229.7142857142853</v>
      </c>
      <c r="D1699" s="12">
        <v>4580.57</v>
      </c>
      <c r="E1699" s="2">
        <v>2154.58</v>
      </c>
      <c r="H1699" s="2">
        <v>4334.47</v>
      </c>
      <c r="I1699" s="3">
        <v>2423</v>
      </c>
      <c r="J1699" s="12">
        <v>4485.84</v>
      </c>
      <c r="K1699" s="2">
        <v>2114.73</v>
      </c>
      <c r="N1699" s="12">
        <v>4239.74</v>
      </c>
      <c r="O1699" s="3">
        <v>2382.8000000000002</v>
      </c>
      <c r="P1699" s="12">
        <v>4404.58</v>
      </c>
      <c r="Q1699" s="2">
        <v>2061.59</v>
      </c>
      <c r="T1699" s="2">
        <v>4158.4799999999996</v>
      </c>
      <c r="U1699" s="3">
        <v>2329.1999999999998</v>
      </c>
      <c r="AJ1699" s="2">
        <f t="shared" si="166"/>
        <v>4195</v>
      </c>
      <c r="AK1699" s="2">
        <v>195</v>
      </c>
      <c r="AL1699" s="12">
        <v>2844.22</v>
      </c>
      <c r="AM1699" s="2">
        <v>1693.93</v>
      </c>
      <c r="AP1699" s="12">
        <v>2598.12</v>
      </c>
      <c r="AQ1699" s="3">
        <v>1958.3</v>
      </c>
      <c r="BF1699" s="2">
        <v>4412</v>
      </c>
      <c r="BH1699" s="66">
        <v>4423</v>
      </c>
      <c r="BI1699" s="72">
        <v>4370</v>
      </c>
      <c r="BJ1699" s="2">
        <f t="shared" si="165"/>
        <v>4288.2380952380954</v>
      </c>
      <c r="BK1699" s="72">
        <v>4166</v>
      </c>
      <c r="BL1699" s="2">
        <v>4480.4799999999996</v>
      </c>
      <c r="BM1699" s="2">
        <v>2216.8200000000002</v>
      </c>
      <c r="BN1699" s="2">
        <v>4234.38</v>
      </c>
      <c r="BO1699" s="2">
        <v>2485.7800000000002</v>
      </c>
      <c r="BP1699" s="72"/>
      <c r="CA1699" s="72"/>
      <c r="CB1699" s="2" t="e">
        <f t="shared" si="170"/>
        <v>#DIV/0!</v>
      </c>
      <c r="CG1699" s="73"/>
      <c r="GI1699" s="73"/>
      <c r="GJ1699" s="73"/>
      <c r="GK1699" s="73"/>
      <c r="GL1699" s="72"/>
      <c r="GM1699" s="72"/>
      <c r="GN1699" s="72"/>
      <c r="GO1699" s="72"/>
      <c r="GP1699" s="72"/>
      <c r="GQ1699" s="72"/>
      <c r="GR1699" s="72"/>
      <c r="GS1699" s="72"/>
      <c r="GT1699" s="72"/>
      <c r="GU1699" s="72"/>
      <c r="GV1699" s="72"/>
      <c r="GW1699" s="72"/>
      <c r="GX1699" s="72"/>
      <c r="GY1699" s="72"/>
      <c r="GZ1699" s="72"/>
      <c r="HA1699" s="72"/>
      <c r="HB1699" s="72"/>
      <c r="HC1699" s="72"/>
      <c r="HD1699" s="72"/>
      <c r="HE1699" s="72"/>
      <c r="HF1699" s="72"/>
      <c r="HG1699" s="72"/>
      <c r="HH1699" s="72"/>
      <c r="HI1699" s="72"/>
      <c r="HJ1699" s="72"/>
      <c r="HK1699" s="72"/>
      <c r="HL1699" s="216"/>
      <c r="HM1699" s="72"/>
      <c r="HN1699" s="12">
        <f t="shared" si="167"/>
        <v>4715.84</v>
      </c>
      <c r="HO1699" s="2">
        <f t="shared" si="168"/>
        <v>3927.8</v>
      </c>
      <c r="HP1699" s="3">
        <f t="shared" si="169"/>
        <v>3778.8</v>
      </c>
      <c r="HW1699" s="197"/>
    </row>
    <row r="1700" spans="1:231" x14ac:dyDescent="0.3">
      <c r="A1700" s="67">
        <v>42843</v>
      </c>
      <c r="B1700" s="40">
        <v>4371</v>
      </c>
      <c r="C1700" s="40">
        <f t="shared" si="171"/>
        <v>4245.8095238095239</v>
      </c>
      <c r="D1700" s="12">
        <v>4493.22</v>
      </c>
      <c r="E1700" s="2">
        <v>2071.38</v>
      </c>
      <c r="H1700" s="2">
        <v>4247.12</v>
      </c>
      <c r="I1700" s="3">
        <v>2339.08</v>
      </c>
      <c r="J1700" s="12">
        <v>4466.45</v>
      </c>
      <c r="K1700" s="2">
        <v>2097.7800000000002</v>
      </c>
      <c r="N1700" s="12">
        <v>4220.3500000000004</v>
      </c>
      <c r="O1700" s="3">
        <v>2365.6999999999998</v>
      </c>
      <c r="P1700" s="12">
        <v>4412.67</v>
      </c>
      <c r="Q1700" s="2">
        <v>2071.38</v>
      </c>
      <c r="T1700" s="2">
        <v>4166.57</v>
      </c>
      <c r="U1700" s="3">
        <v>2339.08</v>
      </c>
      <c r="AJ1700" s="2">
        <f t="shared" si="166"/>
        <v>4176</v>
      </c>
      <c r="AK1700" s="2">
        <v>195</v>
      </c>
      <c r="AL1700" s="12">
        <v>2881.7</v>
      </c>
      <c r="AM1700" s="2">
        <v>1732.61</v>
      </c>
      <c r="AP1700" s="12">
        <v>2635.6</v>
      </c>
      <c r="AQ1700" s="3">
        <v>1997.32</v>
      </c>
      <c r="BF1700" s="2">
        <v>4390</v>
      </c>
      <c r="BH1700" s="41">
        <v>4414</v>
      </c>
      <c r="BI1700" s="71">
        <v>4339</v>
      </c>
      <c r="BJ1700" s="2">
        <f t="shared" si="165"/>
        <v>4301.6190476190477</v>
      </c>
      <c r="BK1700" s="71">
        <v>4115</v>
      </c>
      <c r="BL1700" s="2">
        <v>4416.34</v>
      </c>
      <c r="BM1700" s="2">
        <v>2133.1999999999998</v>
      </c>
      <c r="BN1700" s="2">
        <v>4170.24</v>
      </c>
      <c r="BO1700" s="2">
        <v>2401.4299999999998</v>
      </c>
      <c r="BP1700" s="71"/>
      <c r="CA1700" s="71"/>
      <c r="CB1700" s="2" t="e">
        <f t="shared" si="170"/>
        <v>#DIV/0!</v>
      </c>
      <c r="CG1700" s="74"/>
      <c r="GI1700" s="74"/>
      <c r="GJ1700" s="74"/>
      <c r="GK1700" s="74"/>
      <c r="GL1700" s="71"/>
      <c r="GM1700" s="71"/>
      <c r="GN1700" s="71"/>
      <c r="GO1700" s="71"/>
      <c r="GP1700" s="71"/>
      <c r="GQ1700" s="71"/>
      <c r="GR1700" s="71"/>
      <c r="GS1700" s="71"/>
      <c r="GT1700" s="71"/>
      <c r="GU1700" s="71"/>
      <c r="GV1700" s="71"/>
      <c r="GW1700" s="71"/>
      <c r="GX1700" s="71"/>
      <c r="GY1700" s="71"/>
      <c r="GZ1700" s="71"/>
      <c r="HA1700" s="71"/>
      <c r="HB1700" s="71"/>
      <c r="HC1700" s="71"/>
      <c r="HD1700" s="71"/>
      <c r="HE1700" s="71"/>
      <c r="HF1700" s="71"/>
      <c r="HG1700" s="71"/>
      <c r="HH1700" s="71"/>
      <c r="HI1700" s="71"/>
      <c r="HJ1700" s="71"/>
      <c r="HK1700" s="71"/>
      <c r="HL1700" s="217"/>
      <c r="HM1700" s="71"/>
      <c r="HN1700" s="12">
        <f t="shared" si="167"/>
        <v>4696.45</v>
      </c>
      <c r="HO1700" s="2">
        <f t="shared" si="168"/>
        <v>3908.42</v>
      </c>
      <c r="HP1700" s="3">
        <f t="shared" si="169"/>
        <v>3761.32</v>
      </c>
      <c r="HW1700" s="197"/>
    </row>
    <row r="1701" spans="1:231" x14ac:dyDescent="0.3">
      <c r="A1701" s="67">
        <v>42844</v>
      </c>
      <c r="B1701" s="40">
        <v>4390</v>
      </c>
      <c r="C1701" s="40">
        <f t="shared" si="171"/>
        <v>4262.8095238095239</v>
      </c>
      <c r="D1701" s="12">
        <v>4500.13</v>
      </c>
      <c r="E1701" s="2">
        <v>2078.96</v>
      </c>
      <c r="H1701" s="2">
        <v>4254.03</v>
      </c>
      <c r="I1701" s="3">
        <v>2346.7199999999998</v>
      </c>
      <c r="J1701" s="12">
        <v>4446.55</v>
      </c>
      <c r="K1701" s="2">
        <v>2078.96</v>
      </c>
      <c r="N1701" s="12">
        <v>4200.45</v>
      </c>
      <c r="O1701" s="3">
        <v>2346.7199999999998</v>
      </c>
      <c r="P1701" s="12">
        <v>4392.8900000000003</v>
      </c>
      <c r="Q1701" s="2">
        <v>2052.63</v>
      </c>
      <c r="T1701" s="2">
        <v>4146.79</v>
      </c>
      <c r="U1701" s="3">
        <v>2320.16</v>
      </c>
      <c r="AJ1701" s="2">
        <f t="shared" si="166"/>
        <v>4195</v>
      </c>
      <c r="AK1701" s="2">
        <v>195</v>
      </c>
      <c r="AL1701" s="12">
        <v>2849.25</v>
      </c>
      <c r="AM1701" s="2">
        <v>1701.46</v>
      </c>
      <c r="AP1701" s="12">
        <v>2603.15</v>
      </c>
      <c r="AQ1701" s="3">
        <v>1965.9</v>
      </c>
      <c r="BF1701" s="2">
        <v>4405</v>
      </c>
      <c r="BH1701" s="41">
        <v>4441</v>
      </c>
      <c r="BI1701" s="71">
        <v>4340</v>
      </c>
      <c r="BJ1701" s="2">
        <f t="shared" si="165"/>
        <v>4316.2857142857147</v>
      </c>
      <c r="BK1701" s="71">
        <v>4120</v>
      </c>
      <c r="BL1701" s="2">
        <v>4429.16</v>
      </c>
      <c r="BM1701" s="2">
        <v>2140.64</v>
      </c>
      <c r="BN1701" s="2">
        <v>4183.0600000000004</v>
      </c>
      <c r="BO1701" s="2">
        <v>2408.9299999999998</v>
      </c>
      <c r="BP1701" s="71"/>
      <c r="CA1701" s="71"/>
      <c r="CB1701" s="2" t="e">
        <f t="shared" si="170"/>
        <v>#DIV/0!</v>
      </c>
      <c r="CG1701" s="74"/>
      <c r="GI1701" s="74"/>
      <c r="GJ1701" s="74"/>
      <c r="GK1701" s="74"/>
      <c r="GL1701" s="71"/>
      <c r="GM1701" s="71"/>
      <c r="GN1701" s="71"/>
      <c r="GO1701" s="71"/>
      <c r="GP1701" s="71"/>
      <c r="GQ1701" s="71"/>
      <c r="GR1701" s="71"/>
      <c r="GS1701" s="71"/>
      <c r="GT1701" s="71"/>
      <c r="GU1701" s="71"/>
      <c r="GV1701" s="71"/>
      <c r="GW1701" s="71"/>
      <c r="GX1701" s="71"/>
      <c r="GY1701" s="71"/>
      <c r="GZ1701" s="71"/>
      <c r="HA1701" s="71"/>
      <c r="HB1701" s="71"/>
      <c r="HC1701" s="71"/>
      <c r="HD1701" s="71"/>
      <c r="HE1701" s="71"/>
      <c r="HF1701" s="71"/>
      <c r="HG1701" s="71"/>
      <c r="HH1701" s="71"/>
      <c r="HI1701" s="71"/>
      <c r="HJ1701" s="71"/>
      <c r="HK1701" s="71"/>
      <c r="HL1701" s="217"/>
      <c r="HM1701" s="71"/>
      <c r="HN1701" s="12">
        <f t="shared" si="167"/>
        <v>4676.55</v>
      </c>
      <c r="HO1701" s="2">
        <f t="shared" si="168"/>
        <v>3927.8</v>
      </c>
      <c r="HP1701" s="3">
        <f t="shared" si="169"/>
        <v>3778.8</v>
      </c>
      <c r="HW1701" s="197"/>
    </row>
    <row r="1702" spans="1:231" x14ac:dyDescent="0.3">
      <c r="A1702" s="67">
        <v>42845</v>
      </c>
      <c r="B1702" s="40">
        <v>4374</v>
      </c>
      <c r="C1702" s="40">
        <f t="shared" si="171"/>
        <v>4279.8095238095239</v>
      </c>
      <c r="D1702" s="12">
        <v>4460.6000000000004</v>
      </c>
      <c r="E1702" s="2">
        <v>2043.43</v>
      </c>
      <c r="H1702" s="2">
        <v>4214.5</v>
      </c>
      <c r="I1702" s="3">
        <v>2310.88</v>
      </c>
      <c r="J1702" s="12">
        <v>4420.82</v>
      </c>
      <c r="K1702" s="2">
        <v>2056.4699999999998</v>
      </c>
      <c r="N1702" s="12">
        <v>4174.72</v>
      </c>
      <c r="O1702" s="3">
        <v>2324.04</v>
      </c>
      <c r="P1702" s="12">
        <v>4394.24</v>
      </c>
      <c r="Q1702" s="2">
        <v>2043.43</v>
      </c>
      <c r="T1702" s="2">
        <v>4148.1400000000003</v>
      </c>
      <c r="U1702" s="3">
        <v>2310.88</v>
      </c>
      <c r="AJ1702" s="2">
        <f t="shared" si="166"/>
        <v>4179</v>
      </c>
      <c r="AK1702" s="2">
        <v>195</v>
      </c>
      <c r="AL1702" s="12">
        <v>2853.75</v>
      </c>
      <c r="AM1702" s="2">
        <v>1695.47</v>
      </c>
      <c r="AP1702" s="12">
        <v>2607.65</v>
      </c>
      <c r="AQ1702" s="3">
        <v>1959.86</v>
      </c>
      <c r="BF1702" s="2">
        <v>4389</v>
      </c>
      <c r="BH1702" s="41">
        <v>4423</v>
      </c>
      <c r="BI1702" s="71">
        <v>4320</v>
      </c>
      <c r="BJ1702" s="2">
        <f t="shared" si="165"/>
        <v>4331.4761904761908</v>
      </c>
      <c r="BK1702" s="71">
        <v>4121</v>
      </c>
      <c r="BL1702" s="2">
        <v>4416.34</v>
      </c>
      <c r="BM1702" s="2">
        <v>2104.5500000000002</v>
      </c>
      <c r="BN1702" s="2">
        <v>4170.24</v>
      </c>
      <c r="BO1702" s="2">
        <v>2372.5300000000002</v>
      </c>
      <c r="BP1702" s="71"/>
      <c r="CA1702" s="71"/>
      <c r="CB1702" s="2" t="e">
        <f t="shared" si="170"/>
        <v>#DIV/0!</v>
      </c>
      <c r="CG1702" s="74"/>
      <c r="GI1702" s="74"/>
      <c r="GJ1702" s="74"/>
      <c r="GK1702" s="74"/>
      <c r="GL1702" s="71"/>
      <c r="GM1702" s="71"/>
      <c r="GN1702" s="71"/>
      <c r="GO1702" s="71"/>
      <c r="GP1702" s="71"/>
      <c r="GQ1702" s="71"/>
      <c r="GR1702" s="71"/>
      <c r="GS1702" s="71"/>
      <c r="GT1702" s="71"/>
      <c r="GU1702" s="71"/>
      <c r="GV1702" s="71"/>
      <c r="GW1702" s="71"/>
      <c r="GX1702" s="71"/>
      <c r="GY1702" s="71"/>
      <c r="GZ1702" s="71"/>
      <c r="HA1702" s="71"/>
      <c r="HB1702" s="71"/>
      <c r="HC1702" s="71"/>
      <c r="HD1702" s="71"/>
      <c r="HE1702" s="71"/>
      <c r="HF1702" s="71"/>
      <c r="HG1702" s="71"/>
      <c r="HH1702" s="71"/>
      <c r="HI1702" s="71"/>
      <c r="HJ1702" s="71"/>
      <c r="HK1702" s="71"/>
      <c r="HL1702" s="217"/>
      <c r="HM1702" s="71"/>
      <c r="HN1702" s="12">
        <f t="shared" si="167"/>
        <v>4650.82</v>
      </c>
      <c r="HO1702" s="2">
        <f t="shared" si="168"/>
        <v>3911.4800000000005</v>
      </c>
      <c r="HP1702" s="3">
        <f t="shared" si="169"/>
        <v>3764.0800000000004</v>
      </c>
      <c r="HW1702" s="197"/>
    </row>
    <row r="1703" spans="1:231" x14ac:dyDescent="0.3">
      <c r="A1703" s="67">
        <v>42846</v>
      </c>
      <c r="B1703" s="40">
        <v>4435</v>
      </c>
      <c r="C1703" s="40">
        <f t="shared" si="171"/>
        <v>4299.5714285714284</v>
      </c>
      <c r="D1703" s="12">
        <v>4362.18</v>
      </c>
      <c r="E1703" s="2">
        <v>1950.98</v>
      </c>
      <c r="H1703" s="2">
        <v>4116.08</v>
      </c>
      <c r="I1703" s="3">
        <v>2217.63</v>
      </c>
      <c r="J1703" s="12">
        <v>4388.66</v>
      </c>
      <c r="K1703" s="2">
        <v>2028.37</v>
      </c>
      <c r="N1703" s="12">
        <v>4142.5600000000004</v>
      </c>
      <c r="O1703" s="3">
        <v>2295.69</v>
      </c>
      <c r="P1703" s="12">
        <v>4362.38</v>
      </c>
      <c r="Q1703" s="2">
        <v>2015.47</v>
      </c>
      <c r="T1703" s="2">
        <v>4116.28</v>
      </c>
      <c r="U1703" s="3">
        <v>2282.6799999999998</v>
      </c>
      <c r="AJ1703" s="2">
        <f t="shared" si="166"/>
        <v>4240</v>
      </c>
      <c r="AK1703" s="2">
        <v>195</v>
      </c>
      <c r="AL1703" s="12">
        <v>2825.84</v>
      </c>
      <c r="AM1703" s="2">
        <v>1671.53</v>
      </c>
      <c r="AP1703" s="12">
        <v>2579.7399999999998</v>
      </c>
      <c r="AQ1703" s="3">
        <v>1935.71</v>
      </c>
      <c r="BH1703" s="2">
        <v>4455</v>
      </c>
      <c r="BI1703" s="71">
        <v>4344</v>
      </c>
      <c r="BJ1703" s="2">
        <f t="shared" si="165"/>
        <v>4348.1428571428569</v>
      </c>
      <c r="BK1703" s="71">
        <v>4150</v>
      </c>
      <c r="BL1703" s="2">
        <v>4352.2</v>
      </c>
      <c r="BM1703" s="2">
        <v>2011.41</v>
      </c>
      <c r="BN1703" s="2">
        <v>4106.1000000000004</v>
      </c>
      <c r="BO1703" s="2">
        <v>2278.58</v>
      </c>
      <c r="BP1703" s="71"/>
      <c r="CA1703" s="71"/>
      <c r="CB1703" s="2" t="e">
        <f t="shared" si="170"/>
        <v>#DIV/0!</v>
      </c>
      <c r="CG1703" s="74"/>
      <c r="GI1703" s="74"/>
      <c r="GJ1703" s="74"/>
      <c r="GK1703" s="74"/>
      <c r="GL1703" s="71"/>
      <c r="GM1703" s="71"/>
      <c r="GN1703" s="71"/>
      <c r="GO1703" s="71"/>
      <c r="GP1703" s="71"/>
      <c r="GQ1703" s="71"/>
      <c r="GR1703" s="71"/>
      <c r="GS1703" s="71"/>
      <c r="GT1703" s="71"/>
      <c r="GU1703" s="71"/>
      <c r="GV1703" s="71"/>
      <c r="GW1703" s="71"/>
      <c r="GX1703" s="71"/>
      <c r="GY1703" s="71"/>
      <c r="GZ1703" s="71"/>
      <c r="HA1703" s="71"/>
      <c r="HB1703" s="71"/>
      <c r="HC1703" s="71"/>
      <c r="HD1703" s="71"/>
      <c r="HE1703" s="71"/>
      <c r="HF1703" s="71"/>
      <c r="HG1703" s="71"/>
      <c r="HH1703" s="71"/>
      <c r="HI1703" s="71"/>
      <c r="HJ1703" s="71"/>
      <c r="HK1703" s="71"/>
      <c r="HL1703" s="217"/>
      <c r="HM1703" s="71"/>
      <c r="HN1703" s="12">
        <f t="shared" si="167"/>
        <v>4618.66</v>
      </c>
      <c r="HO1703" s="2">
        <f t="shared" si="168"/>
        <v>3973.7</v>
      </c>
      <c r="HP1703" s="3">
        <f t="shared" si="169"/>
        <v>3820.2000000000003</v>
      </c>
      <c r="HW1703" s="197"/>
    </row>
    <row r="1704" spans="1:231" x14ac:dyDescent="0.3">
      <c r="A1704" s="67">
        <v>42849</v>
      </c>
      <c r="B1704" s="40">
        <v>4420</v>
      </c>
      <c r="C1704" s="40">
        <f t="shared" si="171"/>
        <v>4319.8095238095239</v>
      </c>
      <c r="D1704" s="12">
        <v>4392.79</v>
      </c>
      <c r="E1704" s="2">
        <v>1980.45</v>
      </c>
      <c r="H1704" s="2">
        <v>4146.6899999999996</v>
      </c>
      <c r="I1704" s="3">
        <v>2247.35</v>
      </c>
      <c r="J1704" s="12">
        <v>4392.95</v>
      </c>
      <c r="K1704" s="2">
        <v>2032.12</v>
      </c>
      <c r="N1704" s="12">
        <v>4146.8500000000004</v>
      </c>
      <c r="O1704" s="3">
        <v>2299.4699999999998</v>
      </c>
      <c r="P1704" s="12">
        <v>4327.08</v>
      </c>
      <c r="Q1704" s="2">
        <v>1980.45</v>
      </c>
      <c r="T1704" s="2">
        <v>4080.98</v>
      </c>
      <c r="U1704" s="3">
        <v>2247.35</v>
      </c>
      <c r="AJ1704" s="2">
        <f t="shared" si="166"/>
        <v>4225</v>
      </c>
      <c r="AK1704" s="2">
        <v>195</v>
      </c>
      <c r="AL1704" s="12">
        <v>2790.01</v>
      </c>
      <c r="AM1704" s="2">
        <v>1635.97</v>
      </c>
      <c r="AP1704" s="12">
        <v>2543.91</v>
      </c>
      <c r="AQ1704" s="3">
        <v>1899.84</v>
      </c>
      <c r="BH1704" s="2">
        <v>4445</v>
      </c>
      <c r="BI1704" s="71">
        <v>4330</v>
      </c>
      <c r="BJ1704" s="2">
        <f t="shared" si="165"/>
        <v>4365.2857142857147</v>
      </c>
      <c r="BK1704" s="71">
        <v>4150</v>
      </c>
      <c r="BL1704" s="2">
        <v>4376.67</v>
      </c>
      <c r="BM1704" s="2">
        <v>2039.78</v>
      </c>
      <c r="BN1704" s="2">
        <v>4130.57</v>
      </c>
      <c r="BO1704" s="2">
        <v>2307.1999999999998</v>
      </c>
      <c r="BP1704" s="71"/>
      <c r="CA1704" s="71"/>
      <c r="CB1704" s="2" t="e">
        <f t="shared" si="170"/>
        <v>#DIV/0!</v>
      </c>
      <c r="CG1704" s="74"/>
      <c r="GI1704" s="74"/>
      <c r="GJ1704" s="74"/>
      <c r="GK1704" s="74"/>
      <c r="GL1704" s="71"/>
      <c r="GM1704" s="71"/>
      <c r="GN1704" s="71"/>
      <c r="GO1704" s="71"/>
      <c r="GP1704" s="71"/>
      <c r="GQ1704" s="71"/>
      <c r="GR1704" s="71"/>
      <c r="GS1704" s="71"/>
      <c r="GT1704" s="71"/>
      <c r="GU1704" s="71"/>
      <c r="GV1704" s="71"/>
      <c r="GW1704" s="71"/>
      <c r="GX1704" s="71"/>
      <c r="GY1704" s="71"/>
      <c r="GZ1704" s="71"/>
      <c r="HA1704" s="71"/>
      <c r="HB1704" s="71"/>
      <c r="HC1704" s="71"/>
      <c r="HD1704" s="71"/>
      <c r="HE1704" s="71"/>
      <c r="HF1704" s="71"/>
      <c r="HG1704" s="71"/>
      <c r="HH1704" s="71"/>
      <c r="HI1704" s="71"/>
      <c r="HJ1704" s="71"/>
      <c r="HK1704" s="71"/>
      <c r="HL1704" s="217"/>
      <c r="HM1704" s="71"/>
      <c r="HN1704" s="12">
        <f t="shared" si="167"/>
        <v>4622.95</v>
      </c>
      <c r="HO1704" s="2">
        <f t="shared" si="168"/>
        <v>3958.3999999999996</v>
      </c>
      <c r="HP1704" s="3">
        <f t="shared" si="169"/>
        <v>3806.4</v>
      </c>
      <c r="HW1704" s="197"/>
    </row>
    <row r="1705" spans="1:231" x14ac:dyDescent="0.3">
      <c r="A1705" s="67">
        <v>42850</v>
      </c>
      <c r="B1705" s="40">
        <v>4450</v>
      </c>
      <c r="C1705" s="40">
        <f t="shared" si="171"/>
        <v>4341.2380952380954</v>
      </c>
      <c r="D1705" s="12">
        <v>4390.28</v>
      </c>
      <c r="E1705" s="2">
        <v>1976.65</v>
      </c>
      <c r="H1705" s="2">
        <v>4144.18</v>
      </c>
      <c r="I1705" s="3">
        <v>2243.52</v>
      </c>
      <c r="J1705" s="12">
        <v>4403.67</v>
      </c>
      <c r="K1705" s="2">
        <v>2041.49</v>
      </c>
      <c r="N1705" s="12">
        <v>4157.57</v>
      </c>
      <c r="O1705" s="3">
        <v>2308.92</v>
      </c>
      <c r="P1705" s="12">
        <v>4377.25</v>
      </c>
      <c r="Q1705" s="2">
        <v>2028.52</v>
      </c>
      <c r="T1705" s="2">
        <v>4131.1499999999996</v>
      </c>
      <c r="U1705" s="3">
        <v>2295.84</v>
      </c>
      <c r="AJ1705" s="2">
        <f t="shared" si="166"/>
        <v>4255</v>
      </c>
      <c r="AK1705" s="2">
        <v>195</v>
      </c>
      <c r="AL1705" s="12">
        <v>2852.09</v>
      </c>
      <c r="AM1705" s="2">
        <v>1695.67</v>
      </c>
      <c r="AP1705" s="12">
        <v>2605.9899999999998</v>
      </c>
      <c r="AQ1705" s="3">
        <v>1960.06</v>
      </c>
      <c r="BH1705" s="2">
        <v>4490</v>
      </c>
      <c r="BI1705" s="71">
        <v>4384</v>
      </c>
      <c r="BJ1705" s="2">
        <f t="shared" si="165"/>
        <v>4384.5714285714284</v>
      </c>
      <c r="BK1705" s="71">
        <v>4160</v>
      </c>
      <c r="BL1705" s="2">
        <v>4365.03</v>
      </c>
      <c r="BM1705" s="2">
        <v>2037.4</v>
      </c>
      <c r="BN1705" s="2">
        <v>4118.93</v>
      </c>
      <c r="BO1705" s="2">
        <v>2304.8000000000002</v>
      </c>
      <c r="BP1705" s="75">
        <v>4230</v>
      </c>
      <c r="CA1705" s="75">
        <v>4230</v>
      </c>
      <c r="CB1705" s="2">
        <f t="shared" si="170"/>
        <v>4230</v>
      </c>
      <c r="CG1705" s="73"/>
      <c r="GI1705" s="73"/>
      <c r="GJ1705" s="73"/>
      <c r="GK1705" s="73"/>
      <c r="GL1705" s="72"/>
      <c r="GM1705" s="72"/>
      <c r="GN1705" s="72"/>
      <c r="GO1705" s="72"/>
      <c r="GP1705" s="72"/>
      <c r="GQ1705" s="72"/>
      <c r="GR1705" s="72"/>
      <c r="GS1705" s="72"/>
      <c r="GT1705" s="72"/>
      <c r="GU1705" s="72"/>
      <c r="GV1705" s="72"/>
      <c r="GW1705" s="72"/>
      <c r="GX1705" s="72"/>
      <c r="GY1705" s="72"/>
      <c r="GZ1705" s="72"/>
      <c r="HA1705" s="72"/>
      <c r="HB1705" s="72"/>
      <c r="HC1705" s="72"/>
      <c r="HD1705" s="72"/>
      <c r="HE1705" s="72"/>
      <c r="HF1705" s="72"/>
      <c r="HG1705" s="72"/>
      <c r="HH1705" s="72"/>
      <c r="HI1705" s="72"/>
      <c r="HJ1705" s="72"/>
      <c r="HK1705" s="72"/>
      <c r="HL1705" s="216"/>
      <c r="HM1705" s="72"/>
      <c r="HN1705" s="12">
        <f t="shared" si="167"/>
        <v>4633.67</v>
      </c>
      <c r="HO1705" s="2">
        <f t="shared" si="168"/>
        <v>3989</v>
      </c>
      <c r="HP1705" s="3">
        <f t="shared" si="169"/>
        <v>3834</v>
      </c>
      <c r="HW1705" s="197"/>
    </row>
    <row r="1706" spans="1:231" x14ac:dyDescent="0.3">
      <c r="A1706" s="67">
        <v>42851</v>
      </c>
      <c r="B1706" s="40">
        <v>4488</v>
      </c>
      <c r="C1706" s="40">
        <f t="shared" si="171"/>
        <v>4361.6190476190477</v>
      </c>
      <c r="D1706" s="12">
        <v>4482.66</v>
      </c>
      <c r="E1706" s="2">
        <v>2063.9699999999998</v>
      </c>
      <c r="H1706" s="2">
        <v>4236.5600000000004</v>
      </c>
      <c r="I1706" s="3">
        <v>2331.6</v>
      </c>
      <c r="J1706" s="12">
        <v>4429.3999999999996</v>
      </c>
      <c r="K1706" s="2">
        <v>2063.9699999999998</v>
      </c>
      <c r="N1706" s="12">
        <v>4183.3</v>
      </c>
      <c r="O1706" s="3">
        <v>2331.6</v>
      </c>
      <c r="P1706" s="12">
        <v>4442.79</v>
      </c>
      <c r="Q1706" s="2">
        <v>2090.14</v>
      </c>
      <c r="T1706" s="2">
        <v>4196.6899999999996</v>
      </c>
      <c r="U1706" s="3">
        <v>2358</v>
      </c>
      <c r="AJ1706" s="2">
        <f t="shared" si="166"/>
        <v>4293</v>
      </c>
      <c r="AK1706" s="2">
        <v>195</v>
      </c>
      <c r="AL1706" s="12">
        <v>2887.9</v>
      </c>
      <c r="AM1706" s="2">
        <v>1728.03</v>
      </c>
      <c r="AP1706" s="12">
        <v>2641.8</v>
      </c>
      <c r="AQ1706" s="3">
        <v>1992.7</v>
      </c>
      <c r="BH1706" s="2">
        <v>4519</v>
      </c>
      <c r="BI1706" s="72">
        <v>4399</v>
      </c>
      <c r="BJ1706" s="2">
        <f t="shared" si="165"/>
        <v>4403.0952380952385</v>
      </c>
      <c r="BK1706" s="72">
        <v>4185</v>
      </c>
      <c r="BL1706" s="2">
        <v>4482.66</v>
      </c>
      <c r="BM1706" s="2">
        <v>2063.9699999999998</v>
      </c>
      <c r="BN1706" s="2">
        <v>4236.5600000000004</v>
      </c>
      <c r="BO1706" s="2">
        <v>2331.6</v>
      </c>
      <c r="BP1706" s="75">
        <v>4230</v>
      </c>
      <c r="CA1706" s="75">
        <v>4230</v>
      </c>
      <c r="CB1706" s="2">
        <f t="shared" si="170"/>
        <v>4230</v>
      </c>
      <c r="CG1706" s="73"/>
      <c r="GI1706" s="73"/>
      <c r="GJ1706" s="73"/>
      <c r="GK1706" s="73"/>
      <c r="GL1706" s="72"/>
      <c r="GM1706" s="72"/>
      <c r="GN1706" s="72"/>
      <c r="GO1706" s="72"/>
      <c r="GP1706" s="72"/>
      <c r="GQ1706" s="72"/>
      <c r="GR1706" s="72"/>
      <c r="GS1706" s="72"/>
      <c r="GT1706" s="72"/>
      <c r="GU1706" s="72"/>
      <c r="GV1706" s="72"/>
      <c r="GW1706" s="72"/>
      <c r="GX1706" s="72"/>
      <c r="GY1706" s="72"/>
      <c r="GZ1706" s="72"/>
      <c r="HA1706" s="72"/>
      <c r="HB1706" s="72"/>
      <c r="HC1706" s="72"/>
      <c r="HD1706" s="72"/>
      <c r="HE1706" s="72"/>
      <c r="HF1706" s="72"/>
      <c r="HG1706" s="72"/>
      <c r="HH1706" s="72"/>
      <c r="HI1706" s="72"/>
      <c r="HJ1706" s="72"/>
      <c r="HK1706" s="72"/>
      <c r="HL1706" s="216"/>
      <c r="HM1706" s="72"/>
      <c r="HN1706" s="12">
        <f t="shared" si="167"/>
        <v>4659.3999999999996</v>
      </c>
      <c r="HO1706" s="2">
        <f t="shared" si="168"/>
        <v>4027.76</v>
      </c>
      <c r="HP1706" s="3">
        <f t="shared" si="169"/>
        <v>3868.96</v>
      </c>
      <c r="HW1706" s="197"/>
    </row>
    <row r="1707" spans="1:231" x14ac:dyDescent="0.3">
      <c r="A1707" s="67">
        <v>42852</v>
      </c>
      <c r="B1707" s="40">
        <v>4450</v>
      </c>
      <c r="C1707" s="40">
        <f t="shared" si="171"/>
        <v>4378.9047619047615</v>
      </c>
      <c r="D1707" s="12">
        <v>4482.66</v>
      </c>
      <c r="E1707" s="2">
        <v>2063.9699999999998</v>
      </c>
      <c r="H1707" s="2">
        <v>4236.5600000000004</v>
      </c>
      <c r="I1707" s="3">
        <v>2331.6</v>
      </c>
      <c r="J1707" s="12">
        <v>4429.3999999999996</v>
      </c>
      <c r="K1707" s="2">
        <v>2063.9699999999998</v>
      </c>
      <c r="N1707" s="12">
        <v>4183.3</v>
      </c>
      <c r="O1707" s="3">
        <v>2331.6</v>
      </c>
      <c r="P1707" s="12">
        <v>4469.5</v>
      </c>
      <c r="Q1707" s="2">
        <v>2116.31</v>
      </c>
      <c r="T1707" s="2">
        <v>4223.3999999999996</v>
      </c>
      <c r="U1707" s="3">
        <v>2384.4</v>
      </c>
      <c r="AJ1707" s="2">
        <f t="shared" si="166"/>
        <v>4255</v>
      </c>
      <c r="AK1707" s="2">
        <v>195</v>
      </c>
      <c r="AL1707" s="12">
        <v>2887.9</v>
      </c>
      <c r="AM1707" s="2">
        <v>1728.03</v>
      </c>
      <c r="AP1707" s="12">
        <v>2641.8</v>
      </c>
      <c r="AQ1707" s="3">
        <v>1992.7</v>
      </c>
      <c r="BH1707" s="2">
        <v>4490</v>
      </c>
      <c r="BI1707" s="71">
        <v>4384</v>
      </c>
      <c r="BJ1707" s="2">
        <f t="shared" si="165"/>
        <v>4419.1904761904761</v>
      </c>
      <c r="BK1707" s="71">
        <v>4160</v>
      </c>
      <c r="BL1707" s="2">
        <v>4579.93</v>
      </c>
      <c r="BM1707" s="2">
        <v>2126.48</v>
      </c>
      <c r="BN1707" s="2">
        <v>4333.83</v>
      </c>
      <c r="BO1707" s="2">
        <v>2394.65</v>
      </c>
      <c r="BP1707" s="76">
        <v>4246</v>
      </c>
      <c r="CA1707" s="76">
        <v>4246</v>
      </c>
      <c r="CB1707" s="2">
        <f t="shared" si="170"/>
        <v>4238</v>
      </c>
      <c r="CG1707" s="74"/>
      <c r="GI1707" s="74"/>
      <c r="GJ1707" s="74"/>
      <c r="GK1707" s="74"/>
      <c r="GL1707" s="71"/>
      <c r="GM1707" s="71"/>
      <c r="GN1707" s="71"/>
      <c r="GO1707" s="71"/>
      <c r="GP1707" s="71"/>
      <c r="GQ1707" s="71"/>
      <c r="GR1707" s="71"/>
      <c r="GS1707" s="71"/>
      <c r="GT1707" s="71"/>
      <c r="GU1707" s="71"/>
      <c r="GV1707" s="71"/>
      <c r="GW1707" s="71"/>
      <c r="GX1707" s="71"/>
      <c r="GY1707" s="71"/>
      <c r="GZ1707" s="71"/>
      <c r="HA1707" s="71"/>
      <c r="HB1707" s="71"/>
      <c r="HC1707" s="71"/>
      <c r="HD1707" s="71"/>
      <c r="HE1707" s="71"/>
      <c r="HF1707" s="71"/>
      <c r="HG1707" s="71"/>
      <c r="HH1707" s="71"/>
      <c r="HI1707" s="71"/>
      <c r="HJ1707" s="71"/>
      <c r="HK1707" s="71"/>
      <c r="HL1707" s="217"/>
      <c r="HM1707" s="71"/>
      <c r="HN1707" s="12">
        <f t="shared" si="167"/>
        <v>4659.3999999999996</v>
      </c>
      <c r="HO1707" s="2">
        <f t="shared" si="168"/>
        <v>3989</v>
      </c>
      <c r="HP1707" s="3">
        <f t="shared" si="169"/>
        <v>3834</v>
      </c>
      <c r="HW1707" s="197"/>
    </row>
    <row r="1708" spans="1:231" x14ac:dyDescent="0.3">
      <c r="A1708" s="67">
        <v>42853</v>
      </c>
      <c r="B1708" s="40">
        <v>4530</v>
      </c>
      <c r="C1708" s="40">
        <f t="shared" si="171"/>
        <v>4399.7619047619046</v>
      </c>
      <c r="D1708" s="12">
        <v>4482.66</v>
      </c>
      <c r="E1708" s="2">
        <v>2063.9699999999998</v>
      </c>
      <c r="H1708" s="2">
        <v>4236.5600000000004</v>
      </c>
      <c r="I1708" s="3">
        <v>2331.6</v>
      </c>
      <c r="J1708" s="12">
        <v>4429.3999999999996</v>
      </c>
      <c r="K1708" s="2">
        <v>2063.9699999999998</v>
      </c>
      <c r="N1708" s="12">
        <v>4183.3</v>
      </c>
      <c r="O1708" s="3">
        <v>2331.6</v>
      </c>
      <c r="P1708" s="12">
        <v>4442.79</v>
      </c>
      <c r="Q1708" s="2">
        <v>2090.14</v>
      </c>
      <c r="T1708" s="2">
        <v>4196.6899999999996</v>
      </c>
      <c r="U1708" s="3">
        <v>2358</v>
      </c>
      <c r="AJ1708" s="2">
        <f t="shared" si="166"/>
        <v>4335</v>
      </c>
      <c r="AK1708" s="2">
        <v>195</v>
      </c>
      <c r="AL1708" s="12">
        <v>2887.9</v>
      </c>
      <c r="AM1708" s="2">
        <v>1728.03</v>
      </c>
      <c r="AP1708" s="12">
        <v>2641.8</v>
      </c>
      <c r="AQ1708" s="3">
        <v>1992.7</v>
      </c>
      <c r="BH1708" s="2">
        <v>4563</v>
      </c>
      <c r="BI1708" s="71">
        <v>4402</v>
      </c>
      <c r="BJ1708" s="2">
        <f t="shared" si="165"/>
        <v>4437.6190476190477</v>
      </c>
      <c r="BK1708" s="71">
        <v>4200</v>
      </c>
      <c r="BL1708" s="2">
        <v>4430.34</v>
      </c>
      <c r="BM1708" s="2">
        <v>2126.48</v>
      </c>
      <c r="BN1708" s="2">
        <v>4184.24</v>
      </c>
      <c r="BO1708" s="2">
        <v>2394.65</v>
      </c>
      <c r="BP1708" s="76">
        <v>4246</v>
      </c>
      <c r="CA1708" s="76">
        <v>4246</v>
      </c>
      <c r="CB1708" s="2">
        <f t="shared" si="170"/>
        <v>4246</v>
      </c>
      <c r="CG1708" s="74"/>
      <c r="GI1708" s="74"/>
      <c r="GJ1708" s="74"/>
      <c r="GK1708" s="74"/>
      <c r="GL1708" s="71"/>
      <c r="GM1708" s="71"/>
      <c r="GN1708" s="71"/>
      <c r="GO1708" s="71"/>
      <c r="GP1708" s="71"/>
      <c r="GQ1708" s="71"/>
      <c r="GR1708" s="71"/>
      <c r="GS1708" s="71"/>
      <c r="GT1708" s="71"/>
      <c r="GU1708" s="71"/>
      <c r="GV1708" s="71"/>
      <c r="GW1708" s="71"/>
      <c r="GX1708" s="71"/>
      <c r="GY1708" s="71"/>
      <c r="GZ1708" s="71"/>
      <c r="HA1708" s="71"/>
      <c r="HB1708" s="71"/>
      <c r="HC1708" s="71"/>
      <c r="HD1708" s="71"/>
      <c r="HE1708" s="71"/>
      <c r="HF1708" s="71"/>
      <c r="HG1708" s="71"/>
      <c r="HH1708" s="71"/>
      <c r="HI1708" s="71"/>
      <c r="HJ1708" s="71"/>
      <c r="HK1708" s="71"/>
      <c r="HL1708" s="217"/>
      <c r="HM1708" s="71"/>
      <c r="HN1708" s="12">
        <f t="shared" si="167"/>
        <v>4659.3999999999996</v>
      </c>
      <c r="HO1708" s="2">
        <f t="shared" si="168"/>
        <v>4070.6000000000004</v>
      </c>
      <c r="HP1708" s="3">
        <f t="shared" si="169"/>
        <v>3907.6000000000004</v>
      </c>
      <c r="HW1708" s="197"/>
    </row>
    <row r="1709" spans="1:231" x14ac:dyDescent="0.3">
      <c r="A1709" s="67">
        <v>42856</v>
      </c>
      <c r="B1709" s="40">
        <v>4530</v>
      </c>
      <c r="C1709" s="40">
        <f t="shared" si="171"/>
        <v>4413.8095238095239</v>
      </c>
      <c r="D1709" s="12">
        <v>4609.84</v>
      </c>
      <c r="E1709" s="2">
        <v>2145.0100000000002</v>
      </c>
      <c r="H1709" s="2">
        <v>4363.74</v>
      </c>
      <c r="I1709" s="3">
        <v>2413.35</v>
      </c>
      <c r="J1709" s="12">
        <v>4475.07</v>
      </c>
      <c r="K1709" s="2">
        <v>2105.31</v>
      </c>
      <c r="N1709" s="12">
        <v>4228.97</v>
      </c>
      <c r="O1709" s="3">
        <v>2373.3000000000002</v>
      </c>
      <c r="P1709" s="12">
        <v>4461.68</v>
      </c>
      <c r="Q1709" s="2">
        <v>2131.7800000000002</v>
      </c>
      <c r="T1709" s="2">
        <v>4215.58</v>
      </c>
      <c r="U1709" s="3">
        <v>2400</v>
      </c>
      <c r="AJ1709" s="2">
        <f t="shared" si="166"/>
        <v>4335</v>
      </c>
      <c r="AK1709" s="2">
        <v>195</v>
      </c>
      <c r="AL1709" s="12">
        <v>2916.19</v>
      </c>
      <c r="AM1709" s="2">
        <v>1778.74</v>
      </c>
      <c r="AP1709" s="12">
        <v>2670.09</v>
      </c>
      <c r="AQ1709" s="3">
        <v>2043.85</v>
      </c>
      <c r="BH1709" s="2">
        <v>4563</v>
      </c>
      <c r="BI1709" s="71">
        <v>4402</v>
      </c>
      <c r="BJ1709" s="2">
        <f t="shared" si="165"/>
        <v>4450.1428571428569</v>
      </c>
      <c r="BK1709" s="71">
        <v>4200</v>
      </c>
      <c r="BL1709" s="2">
        <v>4674.3500000000004</v>
      </c>
      <c r="BM1709" s="2">
        <v>2208.23</v>
      </c>
      <c r="BN1709" s="2">
        <v>4428.25</v>
      </c>
      <c r="BO1709" s="2">
        <v>2477.12</v>
      </c>
      <c r="BP1709" s="76">
        <v>4270</v>
      </c>
      <c r="CA1709" s="76">
        <v>4270</v>
      </c>
      <c r="CB1709" s="2">
        <f t="shared" si="170"/>
        <v>4258</v>
      </c>
      <c r="CG1709" s="74"/>
      <c r="GI1709" s="74"/>
      <c r="GJ1709" s="74"/>
      <c r="GK1709" s="74"/>
      <c r="GL1709" s="71"/>
      <c r="GM1709" s="71"/>
      <c r="GN1709" s="71"/>
      <c r="GO1709" s="71"/>
      <c r="GP1709" s="71"/>
      <c r="GQ1709" s="71"/>
      <c r="GR1709" s="71"/>
      <c r="GS1709" s="71"/>
      <c r="GT1709" s="71"/>
      <c r="GU1709" s="71"/>
      <c r="GV1709" s="71"/>
      <c r="GW1709" s="71"/>
      <c r="GX1709" s="71"/>
      <c r="GY1709" s="71"/>
      <c r="GZ1709" s="71"/>
      <c r="HA1709" s="71"/>
      <c r="HB1709" s="71"/>
      <c r="HC1709" s="71"/>
      <c r="HD1709" s="71"/>
      <c r="HE1709" s="71"/>
      <c r="HF1709" s="71"/>
      <c r="HG1709" s="71"/>
      <c r="HH1709" s="71"/>
      <c r="HI1709" s="71"/>
      <c r="HJ1709" s="71"/>
      <c r="HK1709" s="71"/>
      <c r="HL1709" s="217"/>
      <c r="HM1709" s="71"/>
      <c r="HN1709" s="12">
        <f t="shared" si="167"/>
        <v>4705.07</v>
      </c>
      <c r="HO1709" s="2">
        <f t="shared" si="168"/>
        <v>4070.6000000000004</v>
      </c>
      <c r="HP1709" s="3">
        <f t="shared" si="169"/>
        <v>3907.6000000000004</v>
      </c>
      <c r="HW1709" s="197"/>
    </row>
    <row r="1710" spans="1:231" x14ac:dyDescent="0.3">
      <c r="A1710" s="67">
        <v>42857</v>
      </c>
      <c r="B1710" s="40">
        <v>4530</v>
      </c>
      <c r="C1710" s="40">
        <f t="shared" si="171"/>
        <v>4422.4761904761908</v>
      </c>
      <c r="D1710" s="12">
        <v>4769.53</v>
      </c>
      <c r="E1710" s="2">
        <v>2301.8000000000002</v>
      </c>
      <c r="H1710" s="2">
        <v>4523.43</v>
      </c>
      <c r="I1710" s="3">
        <v>2571.5</v>
      </c>
      <c r="J1710" s="12">
        <v>4459.42</v>
      </c>
      <c r="K1710" s="2">
        <v>2090.1999999999998</v>
      </c>
      <c r="N1710" s="12">
        <v>4213.32</v>
      </c>
      <c r="O1710" s="3">
        <v>2358.06</v>
      </c>
      <c r="P1710" s="12">
        <v>4500.0200000000004</v>
      </c>
      <c r="Q1710" s="2">
        <v>2169.5500000000002</v>
      </c>
      <c r="T1710" s="2">
        <v>4253.92</v>
      </c>
      <c r="U1710" s="3">
        <v>2438.1</v>
      </c>
      <c r="AJ1710" s="2">
        <f t="shared" si="166"/>
        <v>4335</v>
      </c>
      <c r="AK1710" s="2">
        <v>195</v>
      </c>
      <c r="AL1710" s="12">
        <v>2927.81</v>
      </c>
      <c r="AM1710" s="2">
        <v>1790.33</v>
      </c>
      <c r="AP1710" s="12">
        <v>2681.71</v>
      </c>
      <c r="AQ1710" s="3">
        <v>2055.54</v>
      </c>
      <c r="BH1710" s="2">
        <v>4563</v>
      </c>
      <c r="BI1710" s="71">
        <v>4401</v>
      </c>
      <c r="BJ1710" s="2">
        <f t="shared" si="165"/>
        <v>4458.2380952380954</v>
      </c>
      <c r="BK1710" s="71">
        <v>4225</v>
      </c>
      <c r="BL1710" s="2">
        <v>4836.42</v>
      </c>
      <c r="BM1710" s="2">
        <v>2364.9699999999998</v>
      </c>
      <c r="BN1710" s="2">
        <v>4590.32</v>
      </c>
      <c r="BO1710" s="2">
        <v>2635.22</v>
      </c>
      <c r="BP1710" s="76">
        <v>4280</v>
      </c>
      <c r="CA1710" s="76">
        <v>4280</v>
      </c>
      <c r="CB1710" s="2">
        <f t="shared" si="170"/>
        <v>4275</v>
      </c>
      <c r="CG1710" s="74"/>
      <c r="GI1710" s="74"/>
      <c r="GJ1710" s="74"/>
      <c r="GK1710" s="74"/>
      <c r="GL1710" s="71"/>
      <c r="GM1710" s="71"/>
      <c r="GN1710" s="71"/>
      <c r="GO1710" s="71"/>
      <c r="GP1710" s="71"/>
      <c r="GQ1710" s="71"/>
      <c r="GR1710" s="71"/>
      <c r="GS1710" s="71"/>
      <c r="GT1710" s="71"/>
      <c r="GU1710" s="71"/>
      <c r="GV1710" s="71"/>
      <c r="GW1710" s="71"/>
      <c r="GX1710" s="71"/>
      <c r="GY1710" s="71"/>
      <c r="GZ1710" s="71"/>
      <c r="HA1710" s="71"/>
      <c r="HB1710" s="71"/>
      <c r="HC1710" s="71"/>
      <c r="HD1710" s="71"/>
      <c r="HE1710" s="71"/>
      <c r="HF1710" s="71"/>
      <c r="HG1710" s="71"/>
      <c r="HH1710" s="71"/>
      <c r="HI1710" s="71"/>
      <c r="HJ1710" s="71"/>
      <c r="HK1710" s="71"/>
      <c r="HL1710" s="217"/>
      <c r="HM1710" s="71"/>
      <c r="HN1710" s="12">
        <f t="shared" si="167"/>
        <v>4689.42</v>
      </c>
      <c r="HO1710" s="2">
        <f t="shared" si="168"/>
        <v>4070.6000000000004</v>
      </c>
      <c r="HP1710" s="3">
        <f t="shared" si="169"/>
        <v>3907.6000000000004</v>
      </c>
      <c r="HW1710" s="197"/>
    </row>
    <row r="1711" spans="1:231" x14ac:dyDescent="0.3">
      <c r="A1711" s="67">
        <v>42858</v>
      </c>
      <c r="B1711" s="40">
        <v>4475</v>
      </c>
      <c r="C1711" s="40">
        <f t="shared" si="171"/>
        <v>4425</v>
      </c>
      <c r="D1711" s="12">
        <v>4809.28</v>
      </c>
      <c r="E1711" s="2">
        <v>2337.4899999999998</v>
      </c>
      <c r="H1711" s="2">
        <v>4563.18</v>
      </c>
      <c r="I1711" s="3">
        <v>2607.5</v>
      </c>
      <c r="J1711" s="12">
        <v>4483</v>
      </c>
      <c r="K1711" s="2">
        <v>2110.81</v>
      </c>
      <c r="N1711" s="12">
        <v>4236.8999999999996</v>
      </c>
      <c r="O1711" s="3">
        <v>2378.85</v>
      </c>
      <c r="P1711" s="12">
        <v>4537.55</v>
      </c>
      <c r="Q1711" s="2">
        <v>2204.15</v>
      </c>
      <c r="T1711" s="2">
        <v>4291.45</v>
      </c>
      <c r="U1711" s="3">
        <v>2473</v>
      </c>
      <c r="AJ1711" s="2">
        <f t="shared" si="166"/>
        <v>4280</v>
      </c>
      <c r="AK1711" s="2">
        <v>195</v>
      </c>
      <c r="AL1711" s="12">
        <v>2975.83</v>
      </c>
      <c r="AM1711" s="2">
        <v>1835.1</v>
      </c>
      <c r="AP1711" s="12">
        <v>2729.73</v>
      </c>
      <c r="AQ1711" s="3">
        <v>2100.6999999999998</v>
      </c>
      <c r="BH1711" s="2">
        <v>4497</v>
      </c>
      <c r="BI1711" s="71">
        <v>4367</v>
      </c>
      <c r="BJ1711" s="2">
        <f t="shared" si="165"/>
        <v>4460.3809523809523</v>
      </c>
      <c r="BK1711" s="71">
        <v>4222</v>
      </c>
      <c r="BL1711" s="2">
        <v>4848.68</v>
      </c>
      <c r="BM1711" s="2">
        <v>2399.96</v>
      </c>
      <c r="BN1711" s="2">
        <v>4602.58</v>
      </c>
      <c r="BO1711" s="2">
        <v>2670.51</v>
      </c>
      <c r="BP1711" s="76">
        <v>4280</v>
      </c>
      <c r="CA1711" s="76">
        <v>4280</v>
      </c>
      <c r="CB1711" s="2">
        <f t="shared" si="170"/>
        <v>4280</v>
      </c>
      <c r="CG1711" s="74"/>
      <c r="GI1711" s="74"/>
      <c r="GJ1711" s="74"/>
      <c r="GK1711" s="74"/>
      <c r="GL1711" s="71"/>
      <c r="GM1711" s="71"/>
      <c r="GN1711" s="71"/>
      <c r="GO1711" s="71"/>
      <c r="GP1711" s="71"/>
      <c r="GQ1711" s="71"/>
      <c r="GR1711" s="71"/>
      <c r="GS1711" s="71"/>
      <c r="GT1711" s="71"/>
      <c r="GU1711" s="71"/>
      <c r="GV1711" s="71"/>
      <c r="GW1711" s="71"/>
      <c r="GX1711" s="71"/>
      <c r="GY1711" s="71"/>
      <c r="GZ1711" s="71"/>
      <c r="HA1711" s="71"/>
      <c r="HB1711" s="71"/>
      <c r="HC1711" s="71"/>
      <c r="HD1711" s="71"/>
      <c r="HE1711" s="71"/>
      <c r="HF1711" s="71"/>
      <c r="HG1711" s="71"/>
      <c r="HH1711" s="71"/>
      <c r="HI1711" s="71"/>
      <c r="HJ1711" s="71"/>
      <c r="HK1711" s="71"/>
      <c r="HL1711" s="217"/>
      <c r="HM1711" s="71"/>
      <c r="HN1711" s="12">
        <f t="shared" si="167"/>
        <v>4713</v>
      </c>
      <c r="HO1711" s="2">
        <f t="shared" si="168"/>
        <v>4014.5</v>
      </c>
      <c r="HP1711" s="3">
        <f t="shared" si="169"/>
        <v>3857</v>
      </c>
      <c r="HW1711" s="197"/>
    </row>
    <row r="1712" spans="1:231" x14ac:dyDescent="0.3">
      <c r="A1712" s="67">
        <v>42859</v>
      </c>
      <c r="B1712" s="40">
        <v>4360</v>
      </c>
      <c r="C1712" s="40">
        <f t="shared" si="171"/>
        <v>4425.0476190476193</v>
      </c>
      <c r="D1712" s="12">
        <v>4838.8599999999997</v>
      </c>
      <c r="E1712" s="2">
        <v>2359.36</v>
      </c>
      <c r="H1712" s="2">
        <v>4592.76</v>
      </c>
      <c r="I1712" s="3">
        <v>2629.56</v>
      </c>
      <c r="J1712" s="12">
        <v>4520.6499999999996</v>
      </c>
      <c r="K1712" s="2">
        <v>2155.7800000000002</v>
      </c>
      <c r="N1712" s="12">
        <v>4274.55</v>
      </c>
      <c r="O1712" s="3">
        <v>2424.21</v>
      </c>
      <c r="P1712" s="12">
        <v>4589.9799999999996</v>
      </c>
      <c r="Q1712" s="2">
        <v>2250.7800000000002</v>
      </c>
      <c r="T1712" s="2">
        <v>4343.88</v>
      </c>
      <c r="U1712" s="3">
        <v>2520.04</v>
      </c>
      <c r="AJ1712" s="2">
        <f t="shared" si="166"/>
        <v>4165</v>
      </c>
      <c r="AK1712" s="2">
        <v>195</v>
      </c>
      <c r="AL1712" s="12">
        <v>3035.55</v>
      </c>
      <c r="AM1712" s="2">
        <v>1888.64</v>
      </c>
      <c r="AP1712" s="12">
        <v>2789.45</v>
      </c>
      <c r="AQ1712" s="3">
        <v>2154.71</v>
      </c>
      <c r="BH1712" s="2">
        <v>4368</v>
      </c>
      <c r="BI1712" s="71">
        <v>4273</v>
      </c>
      <c r="BJ1712" s="2">
        <f t="shared" si="165"/>
        <v>4459.2857142857147</v>
      </c>
      <c r="BK1712" s="71">
        <v>4200</v>
      </c>
      <c r="BL1712" s="2">
        <v>4817.95</v>
      </c>
      <c r="BM1712" s="2">
        <v>2419.1999999999998</v>
      </c>
      <c r="BN1712" s="2">
        <v>4571.8500000000004</v>
      </c>
      <c r="BO1712" s="2">
        <v>2689.92</v>
      </c>
      <c r="BP1712" s="76">
        <v>4280</v>
      </c>
      <c r="CA1712" s="76">
        <v>4280</v>
      </c>
      <c r="CB1712" s="2">
        <f t="shared" si="170"/>
        <v>4280</v>
      </c>
      <c r="CG1712" s="74"/>
      <c r="GI1712" s="74"/>
      <c r="GJ1712" s="74"/>
      <c r="GK1712" s="74"/>
      <c r="GL1712" s="71"/>
      <c r="GM1712" s="71"/>
      <c r="GN1712" s="71"/>
      <c r="GO1712" s="71"/>
      <c r="GP1712" s="71"/>
      <c r="GQ1712" s="71"/>
      <c r="GR1712" s="71"/>
      <c r="GS1712" s="71"/>
      <c r="GT1712" s="71"/>
      <c r="GU1712" s="71"/>
      <c r="GV1712" s="71"/>
      <c r="GW1712" s="71"/>
      <c r="GX1712" s="71"/>
      <c r="GY1712" s="71"/>
      <c r="GZ1712" s="71"/>
      <c r="HA1712" s="71"/>
      <c r="HB1712" s="71"/>
      <c r="HC1712" s="71"/>
      <c r="HD1712" s="71"/>
      <c r="HE1712" s="71"/>
      <c r="HF1712" s="71"/>
      <c r="HG1712" s="71"/>
      <c r="HH1712" s="71"/>
      <c r="HI1712" s="71"/>
      <c r="HJ1712" s="71"/>
      <c r="HK1712" s="71"/>
      <c r="HL1712" s="217"/>
      <c r="HM1712" s="71"/>
      <c r="HN1712" s="12">
        <f t="shared" si="167"/>
        <v>4750.6499999999996</v>
      </c>
      <c r="HO1712" s="2">
        <f t="shared" si="168"/>
        <v>3897.2</v>
      </c>
      <c r="HP1712" s="3">
        <f t="shared" si="169"/>
        <v>3751.2000000000003</v>
      </c>
      <c r="HW1712" s="197"/>
    </row>
    <row r="1713" spans="1:231" x14ac:dyDescent="0.3">
      <c r="A1713" s="67">
        <v>42860</v>
      </c>
      <c r="B1713" s="40">
        <v>4390</v>
      </c>
      <c r="C1713" s="40">
        <f t="shared" si="171"/>
        <v>4426.9047619047615</v>
      </c>
      <c r="D1713" s="12">
        <v>4691.41</v>
      </c>
      <c r="E1713" s="2">
        <v>2221.39</v>
      </c>
      <c r="H1713" s="2">
        <v>4445.3100000000004</v>
      </c>
      <c r="I1713" s="3">
        <v>2490.39</v>
      </c>
      <c r="J1713" s="12">
        <v>4460.07</v>
      </c>
      <c r="K1713" s="2">
        <v>2101.21</v>
      </c>
      <c r="N1713" s="12">
        <v>4213.97</v>
      </c>
      <c r="O1713" s="3">
        <v>2369.16</v>
      </c>
      <c r="P1713" s="12">
        <v>4528.29</v>
      </c>
      <c r="Q1713" s="2">
        <v>2194.6799999999998</v>
      </c>
      <c r="T1713" s="2">
        <v>4282.1899999999996</v>
      </c>
      <c r="U1713" s="3">
        <v>2463.4499999999998</v>
      </c>
      <c r="AJ1713" s="2">
        <f t="shared" si="166"/>
        <v>4195</v>
      </c>
      <c r="AK1713" s="2">
        <v>195</v>
      </c>
      <c r="AL1713" s="12">
        <v>2979.65</v>
      </c>
      <c r="AM1713" s="2">
        <v>1838.43</v>
      </c>
      <c r="AP1713" s="12">
        <v>2733.55</v>
      </c>
      <c r="AQ1713" s="3">
        <v>2104.06</v>
      </c>
      <c r="BH1713" s="2">
        <v>4391</v>
      </c>
      <c r="BI1713" s="71">
        <v>4358</v>
      </c>
      <c r="BJ1713" s="2">
        <f t="shared" si="165"/>
        <v>4459.1428571428569</v>
      </c>
      <c r="BK1713" s="71">
        <v>4225</v>
      </c>
      <c r="BL1713" s="2">
        <v>4723.41</v>
      </c>
      <c r="BM1713" s="2">
        <v>2280.27</v>
      </c>
      <c r="BN1713" s="2">
        <v>4477.3100000000004</v>
      </c>
      <c r="BO1713" s="2">
        <v>2549.7800000000002</v>
      </c>
      <c r="BP1713" s="76">
        <v>4280</v>
      </c>
      <c r="CA1713" s="76">
        <v>4280</v>
      </c>
      <c r="CB1713" s="2">
        <f t="shared" si="170"/>
        <v>4280</v>
      </c>
      <c r="CG1713" s="74"/>
      <c r="GI1713" s="74"/>
      <c r="GJ1713" s="74"/>
      <c r="GK1713" s="74"/>
      <c r="GL1713" s="71"/>
      <c r="GM1713" s="71"/>
      <c r="GN1713" s="71"/>
      <c r="GO1713" s="71"/>
      <c r="GP1713" s="71"/>
      <c r="GQ1713" s="71"/>
      <c r="GR1713" s="71"/>
      <c r="GS1713" s="71"/>
      <c r="GT1713" s="71"/>
      <c r="GU1713" s="71"/>
      <c r="GV1713" s="71"/>
      <c r="GW1713" s="71"/>
      <c r="GX1713" s="71"/>
      <c r="GY1713" s="71"/>
      <c r="GZ1713" s="71"/>
      <c r="HA1713" s="71"/>
      <c r="HB1713" s="71"/>
      <c r="HC1713" s="71"/>
      <c r="HD1713" s="71"/>
      <c r="HE1713" s="71"/>
      <c r="HF1713" s="71"/>
      <c r="HG1713" s="71"/>
      <c r="HH1713" s="71"/>
      <c r="HI1713" s="71"/>
      <c r="HJ1713" s="71"/>
      <c r="HK1713" s="71"/>
      <c r="HL1713" s="217"/>
      <c r="HM1713" s="71"/>
      <c r="HN1713" s="12">
        <f t="shared" si="167"/>
        <v>4690.07</v>
      </c>
      <c r="HO1713" s="2">
        <f t="shared" si="168"/>
        <v>3927.8</v>
      </c>
      <c r="HP1713" s="3">
        <f t="shared" si="169"/>
        <v>3778.8</v>
      </c>
      <c r="HW1713" s="197"/>
    </row>
    <row r="1714" spans="1:231" x14ac:dyDescent="0.3">
      <c r="A1714" s="67">
        <v>42863</v>
      </c>
      <c r="B1714" s="40">
        <v>4390</v>
      </c>
      <c r="C1714" s="40">
        <f t="shared" si="171"/>
        <v>4427.3809523809523</v>
      </c>
      <c r="D1714" s="12">
        <v>4785.63</v>
      </c>
      <c r="E1714" s="2">
        <v>2308.6799999999998</v>
      </c>
      <c r="H1714" s="2">
        <v>4539.53</v>
      </c>
      <c r="I1714" s="3">
        <v>2578.44</v>
      </c>
      <c r="J1714" s="12">
        <v>4496.18</v>
      </c>
      <c r="K1714" s="2">
        <v>2132.89</v>
      </c>
      <c r="N1714" s="12">
        <v>4250.08</v>
      </c>
      <c r="O1714" s="3">
        <v>2401.12</v>
      </c>
      <c r="P1714" s="12">
        <v>4579.0600000000004</v>
      </c>
      <c r="Q1714" s="2">
        <v>2241.0700000000002</v>
      </c>
      <c r="T1714" s="2">
        <v>4332.96</v>
      </c>
      <c r="U1714" s="3">
        <v>2510.2399999999998</v>
      </c>
      <c r="AJ1714" s="2">
        <f t="shared" si="166"/>
        <v>4195</v>
      </c>
      <c r="AK1714" s="2">
        <v>195</v>
      </c>
      <c r="AL1714" s="12">
        <v>2998.34</v>
      </c>
      <c r="AM1714" s="2">
        <v>1853.22</v>
      </c>
      <c r="AP1714" s="12">
        <v>2752.24</v>
      </c>
      <c r="AQ1714" s="3">
        <v>2118.98</v>
      </c>
      <c r="BH1714" s="2">
        <v>4385</v>
      </c>
      <c r="BI1714" s="71">
        <v>4338</v>
      </c>
      <c r="BJ1714" s="2">
        <f t="shared" si="165"/>
        <v>4457.2857142857147</v>
      </c>
      <c r="BK1714" s="71">
        <v>4200</v>
      </c>
      <c r="BL1714" s="2">
        <v>4776.1899999999996</v>
      </c>
      <c r="BM1714" s="2">
        <v>2367.06</v>
      </c>
      <c r="BN1714" s="2">
        <v>4530.09</v>
      </c>
      <c r="BO1714" s="2">
        <v>2637.33</v>
      </c>
      <c r="BP1714" s="76">
        <v>4280</v>
      </c>
      <c r="CA1714" s="76">
        <v>4280</v>
      </c>
      <c r="CB1714" s="2">
        <f t="shared" si="170"/>
        <v>4280</v>
      </c>
      <c r="CG1714" s="74"/>
      <c r="GI1714" s="74"/>
      <c r="GJ1714" s="74"/>
      <c r="GK1714" s="74"/>
      <c r="GL1714" s="71"/>
      <c r="GM1714" s="71"/>
      <c r="GN1714" s="71"/>
      <c r="GO1714" s="71"/>
      <c r="GP1714" s="71"/>
      <c r="GQ1714" s="71"/>
      <c r="GR1714" s="71"/>
      <c r="GS1714" s="71"/>
      <c r="GT1714" s="71"/>
      <c r="GU1714" s="71"/>
      <c r="GV1714" s="71"/>
      <c r="GW1714" s="71"/>
      <c r="GX1714" s="71"/>
      <c r="GY1714" s="71"/>
      <c r="GZ1714" s="71"/>
      <c r="HA1714" s="71"/>
      <c r="HB1714" s="71"/>
      <c r="HC1714" s="71"/>
      <c r="HD1714" s="71"/>
      <c r="HE1714" s="71"/>
      <c r="HF1714" s="71"/>
      <c r="HG1714" s="71"/>
      <c r="HH1714" s="71"/>
      <c r="HI1714" s="71"/>
      <c r="HJ1714" s="71"/>
      <c r="HK1714" s="71"/>
      <c r="HL1714" s="217"/>
      <c r="HM1714" s="71"/>
      <c r="HN1714" s="12">
        <f t="shared" si="167"/>
        <v>4726.18</v>
      </c>
      <c r="HO1714" s="2">
        <f t="shared" si="168"/>
        <v>3927.8</v>
      </c>
      <c r="HP1714" s="3">
        <f t="shared" si="169"/>
        <v>3778.8</v>
      </c>
      <c r="HW1714" s="197"/>
    </row>
    <row r="1715" spans="1:231" x14ac:dyDescent="0.3">
      <c r="A1715" s="67">
        <v>42864</v>
      </c>
      <c r="B1715" s="40">
        <v>4420</v>
      </c>
      <c r="C1715" s="40">
        <f t="shared" si="171"/>
        <v>4427.5714285714284</v>
      </c>
      <c r="D1715" s="12">
        <v>4744.1400000000003</v>
      </c>
      <c r="E1715" s="2">
        <v>2269.8000000000002</v>
      </c>
      <c r="H1715" s="2">
        <v>4498</v>
      </c>
      <c r="I1715" s="3">
        <v>2539.2199999999998</v>
      </c>
      <c r="J1715" s="12">
        <v>4483.4399999999996</v>
      </c>
      <c r="K1715" s="2">
        <v>2121.71</v>
      </c>
      <c r="N1715" s="12">
        <v>4237</v>
      </c>
      <c r="O1715" s="3">
        <v>2389.84</v>
      </c>
      <c r="P1715" s="12">
        <v>4538.47</v>
      </c>
      <c r="Q1715" s="2">
        <v>2202.48</v>
      </c>
      <c r="T1715" s="2">
        <v>4292</v>
      </c>
      <c r="U1715" s="3">
        <v>2471.3200000000002</v>
      </c>
      <c r="AJ1715" s="2">
        <f t="shared" si="166"/>
        <v>4225</v>
      </c>
      <c r="AK1715" s="2">
        <v>195</v>
      </c>
      <c r="AL1715" s="12">
        <v>2973.2</v>
      </c>
      <c r="AM1715" s="2">
        <v>1829.83</v>
      </c>
      <c r="AP1715" s="12">
        <v>2727</v>
      </c>
      <c r="AQ1715" s="3">
        <v>2095.38</v>
      </c>
      <c r="BH1715" s="2">
        <v>4415</v>
      </c>
      <c r="BI1715" s="71">
        <v>4338</v>
      </c>
      <c r="BJ1715" s="2">
        <f t="shared" ref="BJ1715:BJ1742" si="172">AVERAGE(BH1695:BH1715)</f>
        <v>4455.2857142857147</v>
      </c>
      <c r="BK1715" s="71">
        <v>4220</v>
      </c>
      <c r="BL1715" s="2">
        <v>4729.08</v>
      </c>
      <c r="BM1715" s="2">
        <v>2307.89</v>
      </c>
      <c r="BN1715" s="2">
        <v>4483</v>
      </c>
      <c r="BO1715" s="2">
        <v>2577</v>
      </c>
      <c r="BP1715" s="76">
        <v>4280</v>
      </c>
      <c r="CA1715" s="76">
        <v>4280</v>
      </c>
      <c r="CB1715" s="2">
        <f t="shared" si="170"/>
        <v>4280</v>
      </c>
      <c r="CG1715" s="74"/>
      <c r="GI1715" s="74"/>
      <c r="GJ1715" s="74"/>
      <c r="GK1715" s="74"/>
      <c r="GL1715" s="71"/>
      <c r="GM1715" s="71"/>
      <c r="GN1715" s="71"/>
      <c r="GO1715" s="71"/>
      <c r="GP1715" s="71"/>
      <c r="GQ1715" s="71"/>
      <c r="GR1715" s="71"/>
      <c r="GS1715" s="71"/>
      <c r="GT1715" s="71"/>
      <c r="GU1715" s="71"/>
      <c r="GV1715" s="71"/>
      <c r="GW1715" s="71"/>
      <c r="GX1715" s="71"/>
      <c r="GY1715" s="71"/>
      <c r="GZ1715" s="71"/>
      <c r="HA1715" s="71"/>
      <c r="HB1715" s="71"/>
      <c r="HC1715" s="71"/>
      <c r="HD1715" s="71"/>
      <c r="HE1715" s="71"/>
      <c r="HF1715" s="71"/>
      <c r="HG1715" s="71"/>
      <c r="HH1715" s="71"/>
      <c r="HI1715" s="71"/>
      <c r="HJ1715" s="71"/>
      <c r="HK1715" s="71"/>
      <c r="HL1715" s="217"/>
      <c r="HM1715" s="71"/>
      <c r="HN1715" s="12">
        <f t="shared" si="167"/>
        <v>4713.4399999999996</v>
      </c>
      <c r="HO1715" s="2">
        <f t="shared" si="168"/>
        <v>3958.3999999999996</v>
      </c>
      <c r="HP1715" s="3">
        <f t="shared" si="169"/>
        <v>3806.4</v>
      </c>
      <c r="HW1715" s="197"/>
    </row>
    <row r="1716" spans="1:231" x14ac:dyDescent="0.3">
      <c r="A1716" s="67">
        <v>42865</v>
      </c>
      <c r="B1716" s="40">
        <v>4420</v>
      </c>
      <c r="C1716" s="40">
        <f t="shared" si="171"/>
        <v>4427.6190476190477</v>
      </c>
      <c r="D1716" s="12">
        <v>4716.5600000000004</v>
      </c>
      <c r="E1716" s="2">
        <v>2244.56</v>
      </c>
      <c r="H1716" s="2">
        <v>4470.46</v>
      </c>
      <c r="I1716" s="3">
        <v>2513.7600000000002</v>
      </c>
      <c r="J1716" s="12">
        <v>4470.6899999999996</v>
      </c>
      <c r="K1716" s="2">
        <v>2110.52</v>
      </c>
      <c r="N1716" s="12">
        <v>4224.59</v>
      </c>
      <c r="O1716" s="3">
        <v>2378.56</v>
      </c>
      <c r="P1716" s="12">
        <v>4511.8100000000004</v>
      </c>
      <c r="Q1716" s="2">
        <v>2177.54</v>
      </c>
      <c r="T1716" s="2">
        <v>4265.71</v>
      </c>
      <c r="U1716" s="3">
        <v>2446.16</v>
      </c>
      <c r="AJ1716" s="2">
        <f t="shared" si="166"/>
        <v>4225</v>
      </c>
      <c r="AK1716" s="2">
        <v>195</v>
      </c>
      <c r="AL1716" s="12">
        <v>2975.53</v>
      </c>
      <c r="AM1716" s="2">
        <v>1833.35</v>
      </c>
      <c r="AP1716" s="12">
        <v>2729.43</v>
      </c>
      <c r="AQ1716" s="3">
        <v>2098.94</v>
      </c>
      <c r="BH1716" s="2">
        <v>4390</v>
      </c>
      <c r="BI1716" s="71">
        <v>4338</v>
      </c>
      <c r="BJ1716" s="2">
        <f t="shared" si="172"/>
        <v>4452.2857142857147</v>
      </c>
      <c r="BK1716" s="71">
        <v>4210</v>
      </c>
      <c r="BL1716" s="2">
        <v>4734.4399999999996</v>
      </c>
      <c r="BM1716" s="2">
        <v>2301.19</v>
      </c>
      <c r="BN1716" s="2">
        <v>4488.34</v>
      </c>
      <c r="BO1716" s="2">
        <v>2570.89</v>
      </c>
      <c r="BP1716" s="76">
        <v>4280</v>
      </c>
      <c r="CA1716" s="76">
        <v>4280</v>
      </c>
      <c r="CB1716" s="2">
        <f t="shared" si="170"/>
        <v>4280</v>
      </c>
      <c r="CG1716" s="74"/>
      <c r="GI1716" s="74"/>
      <c r="GJ1716" s="74"/>
      <c r="GK1716" s="74"/>
      <c r="GL1716" s="71"/>
      <c r="GM1716" s="71"/>
      <c r="GN1716" s="71"/>
      <c r="GO1716" s="71"/>
      <c r="GP1716" s="71"/>
      <c r="GQ1716" s="71"/>
      <c r="GR1716" s="71"/>
      <c r="GS1716" s="71"/>
      <c r="GT1716" s="71"/>
      <c r="GU1716" s="71"/>
      <c r="GV1716" s="71"/>
      <c r="GW1716" s="71"/>
      <c r="GX1716" s="71"/>
      <c r="GY1716" s="71"/>
      <c r="GZ1716" s="71"/>
      <c r="HA1716" s="71"/>
      <c r="HB1716" s="71"/>
      <c r="HC1716" s="71"/>
      <c r="HD1716" s="71"/>
      <c r="HE1716" s="71"/>
      <c r="HF1716" s="71"/>
      <c r="HG1716" s="71"/>
      <c r="HH1716" s="71"/>
      <c r="HI1716" s="71"/>
      <c r="HJ1716" s="71"/>
      <c r="HK1716" s="71"/>
      <c r="HL1716" s="217"/>
      <c r="HM1716" s="71"/>
      <c r="HN1716" s="12">
        <f t="shared" si="167"/>
        <v>4700.6899999999996</v>
      </c>
      <c r="HO1716" s="2">
        <f t="shared" si="168"/>
        <v>3958.3999999999996</v>
      </c>
      <c r="HP1716" s="3">
        <f t="shared" si="169"/>
        <v>3806.4</v>
      </c>
      <c r="HW1716" s="197"/>
    </row>
    <row r="1717" spans="1:231" x14ac:dyDescent="0.3">
      <c r="A1717" s="67">
        <v>42866</v>
      </c>
      <c r="B1717" s="40">
        <v>4422</v>
      </c>
      <c r="C1717" s="40">
        <f t="shared" si="171"/>
        <v>4429.2857142857147</v>
      </c>
      <c r="D1717" s="12">
        <v>4693.1899999999996</v>
      </c>
      <c r="E1717" s="2">
        <v>2226.4</v>
      </c>
      <c r="H1717" s="2">
        <v>4447.09</v>
      </c>
      <c r="I1717" s="3">
        <v>2495.44</v>
      </c>
      <c r="J1717" s="12">
        <v>4463.74</v>
      </c>
      <c r="K1717" s="2">
        <v>2107.19</v>
      </c>
      <c r="N1717" s="12">
        <v>4217.6400000000003</v>
      </c>
      <c r="O1717" s="3">
        <v>2375.1999999999998</v>
      </c>
      <c r="P1717" s="12">
        <v>4477.34</v>
      </c>
      <c r="Q1717" s="2">
        <v>2146.9299999999998</v>
      </c>
      <c r="T1717" s="2">
        <v>4231.24</v>
      </c>
      <c r="U1717" s="3">
        <v>2415.2800000000002</v>
      </c>
      <c r="AJ1717" s="2">
        <f t="shared" si="166"/>
        <v>4227</v>
      </c>
      <c r="AK1717" s="2">
        <v>195</v>
      </c>
      <c r="AL1717" s="12">
        <v>2904.56</v>
      </c>
      <c r="AM1717" s="2">
        <v>1767.13</v>
      </c>
      <c r="AP1717" s="12">
        <v>2658.46</v>
      </c>
      <c r="AQ1717" s="3">
        <v>2032.14</v>
      </c>
      <c r="BH1717" s="2">
        <v>4379</v>
      </c>
      <c r="BI1717" s="71">
        <v>4307</v>
      </c>
      <c r="BJ1717" s="2">
        <f t="shared" si="172"/>
        <v>4450.4761904761908</v>
      </c>
      <c r="BK1717" s="71">
        <v>4186</v>
      </c>
      <c r="BL1717" s="2">
        <v>4745.46</v>
      </c>
      <c r="BM1717" s="2">
        <v>2279.9299999999998</v>
      </c>
      <c r="BN1717" s="2">
        <v>4499.3599999999997</v>
      </c>
      <c r="BO1717" s="2">
        <v>2549.44</v>
      </c>
      <c r="BP1717" s="76">
        <v>4280</v>
      </c>
      <c r="CA1717" s="76">
        <v>4280</v>
      </c>
      <c r="CB1717" s="2">
        <f t="shared" si="170"/>
        <v>4280</v>
      </c>
      <c r="CG1717" s="74"/>
      <c r="GI1717" s="74"/>
      <c r="GJ1717" s="74"/>
      <c r="GK1717" s="74"/>
      <c r="GL1717" s="71"/>
      <c r="GM1717" s="71"/>
      <c r="GN1717" s="71"/>
      <c r="GO1717" s="71"/>
      <c r="GP1717" s="71"/>
      <c r="GQ1717" s="71"/>
      <c r="GR1717" s="71"/>
      <c r="GS1717" s="71"/>
      <c r="GT1717" s="71"/>
      <c r="GU1717" s="71"/>
      <c r="GV1717" s="71"/>
      <c r="GW1717" s="71"/>
      <c r="GX1717" s="71"/>
      <c r="GY1717" s="71"/>
      <c r="GZ1717" s="71"/>
      <c r="HA1717" s="71"/>
      <c r="HB1717" s="71"/>
      <c r="HC1717" s="71"/>
      <c r="HD1717" s="71"/>
      <c r="HE1717" s="71"/>
      <c r="HF1717" s="71"/>
      <c r="HG1717" s="71"/>
      <c r="HH1717" s="71"/>
      <c r="HI1717" s="71"/>
      <c r="HJ1717" s="71"/>
      <c r="HK1717" s="71"/>
      <c r="HL1717" s="217"/>
      <c r="HM1717" s="71"/>
      <c r="HN1717" s="12">
        <f t="shared" si="167"/>
        <v>4693.74</v>
      </c>
      <c r="HO1717" s="2">
        <f t="shared" si="168"/>
        <v>3960.4400000000005</v>
      </c>
      <c r="HP1717" s="3">
        <f t="shared" si="169"/>
        <v>3808.2400000000002</v>
      </c>
      <c r="HW1717" s="197"/>
    </row>
    <row r="1718" spans="1:231" x14ac:dyDescent="0.3">
      <c r="A1718" s="67">
        <v>42867</v>
      </c>
      <c r="B1718" s="40">
        <v>4420</v>
      </c>
      <c r="C1718" s="40">
        <f t="shared" si="171"/>
        <v>4430.7142857142853</v>
      </c>
      <c r="D1718" s="12">
        <v>4704.38</v>
      </c>
      <c r="E1718" s="2">
        <v>2237.66</v>
      </c>
      <c r="H1718" s="2">
        <v>4458.28</v>
      </c>
      <c r="I1718" s="3">
        <v>2506.8000000000002</v>
      </c>
      <c r="J1718" s="12">
        <v>4461.6000000000004</v>
      </c>
      <c r="K1718" s="2">
        <v>2105.31</v>
      </c>
      <c r="N1718" s="12">
        <v>4215.5</v>
      </c>
      <c r="O1718" s="3">
        <v>2373.3000000000002</v>
      </c>
      <c r="P1718" s="12">
        <v>4502.2</v>
      </c>
      <c r="Q1718" s="2">
        <v>2171.48</v>
      </c>
      <c r="T1718" s="2">
        <v>4256.1000000000004</v>
      </c>
      <c r="U1718" s="3">
        <v>2440.0500000000002</v>
      </c>
      <c r="AJ1718" s="2">
        <f t="shared" si="166"/>
        <v>4225</v>
      </c>
      <c r="AK1718" s="2">
        <v>195</v>
      </c>
      <c r="AL1718" s="12">
        <v>2902.69</v>
      </c>
      <c r="AM1718" s="2">
        <v>1765.51</v>
      </c>
      <c r="AP1718" s="12">
        <v>2656.59</v>
      </c>
      <c r="AQ1718" s="3">
        <v>2030.5</v>
      </c>
      <c r="BH1718" s="2">
        <v>4382</v>
      </c>
      <c r="BI1718" s="71">
        <v>4320</v>
      </c>
      <c r="BJ1718" s="2">
        <f t="shared" si="172"/>
        <v>4448.5238095238092</v>
      </c>
      <c r="BK1718" s="71">
        <v>4199</v>
      </c>
      <c r="BL1718" s="2">
        <v>4758.97</v>
      </c>
      <c r="BM1718" s="2">
        <v>2291.15</v>
      </c>
      <c r="BN1718" s="2">
        <v>4512.87</v>
      </c>
      <c r="BO1718" s="2">
        <v>2560.7600000000002</v>
      </c>
      <c r="BP1718" s="76">
        <v>4280</v>
      </c>
      <c r="CA1718" s="76">
        <v>4280</v>
      </c>
      <c r="CB1718" s="2">
        <f t="shared" si="170"/>
        <v>4280</v>
      </c>
      <c r="CG1718" s="74"/>
      <c r="GI1718" s="74"/>
      <c r="GJ1718" s="74"/>
      <c r="GK1718" s="74"/>
      <c r="GL1718" s="71"/>
      <c r="GM1718" s="71"/>
      <c r="GN1718" s="71"/>
      <c r="GO1718" s="71"/>
      <c r="GP1718" s="71"/>
      <c r="GQ1718" s="71"/>
      <c r="GR1718" s="71"/>
      <c r="GS1718" s="71"/>
      <c r="GT1718" s="71"/>
      <c r="GU1718" s="71"/>
      <c r="GV1718" s="71"/>
      <c r="GW1718" s="71"/>
      <c r="GX1718" s="71"/>
      <c r="GY1718" s="71"/>
      <c r="GZ1718" s="71"/>
      <c r="HA1718" s="71"/>
      <c r="HB1718" s="71"/>
      <c r="HC1718" s="71"/>
      <c r="HD1718" s="71"/>
      <c r="HE1718" s="71"/>
      <c r="HF1718" s="71"/>
      <c r="HG1718" s="71"/>
      <c r="HH1718" s="71"/>
      <c r="HI1718" s="71"/>
      <c r="HJ1718" s="71"/>
      <c r="HK1718" s="71"/>
      <c r="HL1718" s="217"/>
      <c r="HM1718" s="71"/>
      <c r="HN1718" s="12">
        <f t="shared" si="167"/>
        <v>4691.6000000000004</v>
      </c>
      <c r="HO1718" s="2">
        <f t="shared" si="168"/>
        <v>3958.3999999999996</v>
      </c>
      <c r="HP1718" s="3">
        <f t="shared" si="169"/>
        <v>3806.4</v>
      </c>
      <c r="HW1718" s="197"/>
    </row>
    <row r="1719" spans="1:231" x14ac:dyDescent="0.3">
      <c r="A1719" s="67">
        <v>42870</v>
      </c>
      <c r="B1719" s="40">
        <v>4390</v>
      </c>
      <c r="C1719" s="40">
        <f t="shared" si="171"/>
        <v>4430.7142857142853</v>
      </c>
      <c r="D1719" s="12">
        <v>4664.84</v>
      </c>
      <c r="E1719" s="2">
        <v>2203.9499999999998</v>
      </c>
      <c r="H1719" s="2">
        <v>4418.74</v>
      </c>
      <c r="I1719" s="3">
        <v>2472.8000000000002</v>
      </c>
      <c r="J1719" s="12">
        <v>4425.1499999999996</v>
      </c>
      <c r="K1719" s="2">
        <v>2073.29</v>
      </c>
      <c r="N1719" s="12">
        <v>4179.05</v>
      </c>
      <c r="O1719" s="3">
        <v>2341</v>
      </c>
      <c r="P1719" s="12">
        <v>4478.57</v>
      </c>
      <c r="Q1719" s="2">
        <v>2151.69</v>
      </c>
      <c r="T1719" s="2">
        <v>4232.47</v>
      </c>
      <c r="U1719" s="3">
        <v>2420.08</v>
      </c>
      <c r="AJ1719" s="2">
        <f t="shared" si="166"/>
        <v>4195</v>
      </c>
      <c r="AK1719" s="2">
        <v>195</v>
      </c>
      <c r="AL1719" s="12">
        <v>2884.22</v>
      </c>
      <c r="AM1719" s="2">
        <v>1750.93</v>
      </c>
      <c r="AP1719" s="12">
        <v>2638.12</v>
      </c>
      <c r="AQ1719" s="3">
        <v>2015.8</v>
      </c>
      <c r="BH1719" s="2">
        <v>4370</v>
      </c>
      <c r="BI1719" s="71">
        <v>4295</v>
      </c>
      <c r="BJ1719" s="2">
        <f t="shared" si="172"/>
        <v>4446</v>
      </c>
      <c r="BK1719" s="71">
        <v>4185</v>
      </c>
      <c r="BL1719" s="2">
        <v>4777.57</v>
      </c>
      <c r="BM1719" s="2">
        <v>2274.77</v>
      </c>
      <c r="BN1719" s="2">
        <v>4531.47</v>
      </c>
      <c r="BO1719" s="2">
        <v>2544.23</v>
      </c>
      <c r="BP1719" s="76">
        <v>4280</v>
      </c>
      <c r="CA1719" s="76">
        <v>4280</v>
      </c>
      <c r="CB1719" s="2">
        <f t="shared" si="170"/>
        <v>4280</v>
      </c>
      <c r="CG1719" s="74"/>
      <c r="GI1719" s="74"/>
      <c r="GJ1719" s="74"/>
      <c r="GK1719" s="74"/>
      <c r="GL1719" s="71"/>
      <c r="GM1719" s="71"/>
      <c r="GN1719" s="71"/>
      <c r="GO1719" s="71"/>
      <c r="GP1719" s="71"/>
      <c r="GQ1719" s="71"/>
      <c r="GR1719" s="71"/>
      <c r="GS1719" s="71"/>
      <c r="GT1719" s="71"/>
      <c r="GU1719" s="71"/>
      <c r="GV1719" s="71"/>
      <c r="GW1719" s="71"/>
      <c r="GX1719" s="71"/>
      <c r="GY1719" s="71"/>
      <c r="GZ1719" s="71"/>
      <c r="HA1719" s="71"/>
      <c r="HB1719" s="71"/>
      <c r="HC1719" s="71"/>
      <c r="HD1719" s="71"/>
      <c r="HE1719" s="71"/>
      <c r="HF1719" s="71"/>
      <c r="HG1719" s="71"/>
      <c r="HH1719" s="71"/>
      <c r="HI1719" s="71"/>
      <c r="HJ1719" s="71"/>
      <c r="HK1719" s="71"/>
      <c r="HL1719" s="217"/>
      <c r="HM1719" s="71"/>
      <c r="HN1719" s="12">
        <f t="shared" si="167"/>
        <v>4655.1499999999996</v>
      </c>
      <c r="HO1719" s="2">
        <f t="shared" si="168"/>
        <v>3927.8</v>
      </c>
      <c r="HP1719" s="3">
        <f t="shared" si="169"/>
        <v>3778.8</v>
      </c>
      <c r="HW1719" s="197"/>
    </row>
    <row r="1720" spans="1:231" x14ac:dyDescent="0.3">
      <c r="A1720" s="67">
        <v>42871</v>
      </c>
      <c r="B1720" s="40">
        <v>4401</v>
      </c>
      <c r="C1720" s="40">
        <f t="shared" si="171"/>
        <v>4431.2380952380954</v>
      </c>
      <c r="D1720" s="12">
        <v>4619.7299999999996</v>
      </c>
      <c r="E1720" s="2">
        <v>2162.12</v>
      </c>
      <c r="H1720" s="2">
        <v>4373.63</v>
      </c>
      <c r="I1720" s="3">
        <v>2430.6</v>
      </c>
      <c r="J1720" s="12">
        <v>4408</v>
      </c>
      <c r="K1720" s="2">
        <v>2058.2199999999998</v>
      </c>
      <c r="N1720" s="12">
        <v>4161</v>
      </c>
      <c r="O1720" s="3">
        <v>2325.8000000000002</v>
      </c>
      <c r="P1720" s="12">
        <v>4447.84</v>
      </c>
      <c r="Q1720" s="2">
        <v>2123.15</v>
      </c>
      <c r="T1720" s="2">
        <v>4201.74</v>
      </c>
      <c r="U1720" s="3">
        <v>2391.3000000000002</v>
      </c>
      <c r="AJ1720" s="2">
        <f t="shared" si="166"/>
        <v>4206</v>
      </c>
      <c r="AK1720" s="2">
        <v>195</v>
      </c>
      <c r="AL1720" s="12">
        <v>2855.92</v>
      </c>
      <c r="AM1720" s="2">
        <v>1724.86</v>
      </c>
      <c r="AP1720" s="12">
        <v>2609.8200000000002</v>
      </c>
      <c r="AQ1720" s="3">
        <v>1989.5</v>
      </c>
      <c r="BH1720" s="2">
        <v>4361</v>
      </c>
      <c r="BI1720" s="71">
        <v>4306</v>
      </c>
      <c r="BJ1720" s="2">
        <f t="shared" si="172"/>
        <v>4443.0476190476193</v>
      </c>
      <c r="BK1720" s="71">
        <v>4206</v>
      </c>
      <c r="BL1720" s="2">
        <v>4762.97</v>
      </c>
      <c r="BM1720" s="2">
        <v>2244.4299999999998</v>
      </c>
      <c r="BN1720" s="2">
        <v>4516.87</v>
      </c>
      <c r="BO1720" s="2">
        <v>2513.63</v>
      </c>
      <c r="BP1720" s="76">
        <v>4280</v>
      </c>
      <c r="CA1720" s="76">
        <v>4280</v>
      </c>
      <c r="CB1720" s="2">
        <f t="shared" si="170"/>
        <v>4280</v>
      </c>
      <c r="CG1720" s="74"/>
      <c r="GI1720" s="74"/>
      <c r="GJ1720" s="74"/>
      <c r="GK1720" s="74"/>
      <c r="GL1720" s="71"/>
      <c r="GM1720" s="71"/>
      <c r="GN1720" s="71"/>
      <c r="GO1720" s="71"/>
      <c r="GP1720" s="71"/>
      <c r="GQ1720" s="71"/>
      <c r="GR1720" s="71"/>
      <c r="GS1720" s="71"/>
      <c r="GT1720" s="71"/>
      <c r="GU1720" s="71"/>
      <c r="GV1720" s="71"/>
      <c r="GW1720" s="71"/>
      <c r="GX1720" s="71"/>
      <c r="GY1720" s="71"/>
      <c r="GZ1720" s="71"/>
      <c r="HA1720" s="71"/>
      <c r="HB1720" s="71"/>
      <c r="HC1720" s="71"/>
      <c r="HD1720" s="71"/>
      <c r="HE1720" s="71"/>
      <c r="HF1720" s="71"/>
      <c r="HG1720" s="71"/>
      <c r="HH1720" s="71"/>
      <c r="HI1720" s="71"/>
      <c r="HJ1720" s="71"/>
      <c r="HK1720" s="71"/>
      <c r="HL1720" s="217"/>
      <c r="HM1720" s="71"/>
      <c r="HN1720" s="12">
        <f t="shared" si="167"/>
        <v>4638</v>
      </c>
      <c r="HO1720" s="2">
        <f t="shared" si="168"/>
        <v>3939.0200000000004</v>
      </c>
      <c r="HP1720" s="3">
        <f t="shared" si="169"/>
        <v>3788.92</v>
      </c>
      <c r="HW1720" s="197"/>
    </row>
    <row r="1721" spans="1:231" x14ac:dyDescent="0.3">
      <c r="A1721" s="67">
        <v>42872</v>
      </c>
      <c r="B1721" s="40">
        <v>4406</v>
      </c>
      <c r="C1721" s="40">
        <f t="shared" si="171"/>
        <v>4432.9047619047615</v>
      </c>
      <c r="D1721" s="12">
        <v>4636.6400000000003</v>
      </c>
      <c r="E1721" s="2">
        <v>2173.06</v>
      </c>
      <c r="H1721" s="2">
        <v>4390.54</v>
      </c>
      <c r="I1721" s="3">
        <v>2441.64</v>
      </c>
      <c r="J1721" s="12">
        <v>4448.74</v>
      </c>
      <c r="K1721" s="2">
        <v>2094.0100000000002</v>
      </c>
      <c r="N1721" s="12">
        <v>4202.6400000000003</v>
      </c>
      <c r="O1721" s="3">
        <v>2361.9</v>
      </c>
      <c r="P1721" s="12">
        <v>4489.1499999999996</v>
      </c>
      <c r="Q1721" s="2">
        <v>2159.88</v>
      </c>
      <c r="T1721" s="2">
        <v>4243.05</v>
      </c>
      <c r="U1721" s="3">
        <v>2428.35</v>
      </c>
      <c r="AJ1721" s="2">
        <f t="shared" si="166"/>
        <v>4211</v>
      </c>
      <c r="AK1721" s="2">
        <v>195</v>
      </c>
      <c r="AL1721" s="12">
        <v>2904.91</v>
      </c>
      <c r="AM1721" s="2">
        <v>1768.93</v>
      </c>
      <c r="AP1721" s="12">
        <v>2658.81</v>
      </c>
      <c r="AQ1721" s="3">
        <v>2033.95</v>
      </c>
      <c r="BH1721" s="2">
        <v>4371</v>
      </c>
      <c r="BI1721" s="71">
        <v>4321</v>
      </c>
      <c r="BJ1721" s="2">
        <f t="shared" si="172"/>
        <v>4441</v>
      </c>
      <c r="BK1721" s="71">
        <v>4222</v>
      </c>
      <c r="BL1721" s="2">
        <v>4735.96</v>
      </c>
      <c r="BM1721" s="2">
        <v>2256.5700000000002</v>
      </c>
      <c r="BN1721" s="2">
        <v>4489.8599999999997</v>
      </c>
      <c r="BO1721" s="2">
        <v>2525.88</v>
      </c>
      <c r="BP1721" s="76">
        <v>4295</v>
      </c>
      <c r="CA1721" s="76">
        <v>4295</v>
      </c>
      <c r="CB1721" s="2">
        <f t="shared" si="170"/>
        <v>4287.5</v>
      </c>
      <c r="CG1721" s="74"/>
      <c r="GI1721" s="74"/>
      <c r="GJ1721" s="74"/>
      <c r="GK1721" s="74"/>
      <c r="GL1721" s="71"/>
      <c r="GM1721" s="71"/>
      <c r="GN1721" s="71"/>
      <c r="GO1721" s="71"/>
      <c r="GP1721" s="71"/>
      <c r="GQ1721" s="71"/>
      <c r="GR1721" s="71"/>
      <c r="GS1721" s="71"/>
      <c r="GT1721" s="71"/>
      <c r="GU1721" s="71"/>
      <c r="GV1721" s="71"/>
      <c r="GW1721" s="71"/>
      <c r="GX1721" s="71"/>
      <c r="GY1721" s="71"/>
      <c r="GZ1721" s="71"/>
      <c r="HA1721" s="71"/>
      <c r="HB1721" s="71"/>
      <c r="HC1721" s="71"/>
      <c r="HD1721" s="71"/>
      <c r="HE1721" s="71"/>
      <c r="HF1721" s="71"/>
      <c r="HG1721" s="71"/>
      <c r="HH1721" s="71"/>
      <c r="HI1721" s="71"/>
      <c r="HJ1721" s="71"/>
      <c r="HK1721" s="71"/>
      <c r="HL1721" s="217"/>
      <c r="HM1721" s="71"/>
      <c r="HN1721" s="12">
        <f t="shared" si="167"/>
        <v>4678.74</v>
      </c>
      <c r="HO1721" s="2">
        <f t="shared" si="168"/>
        <v>3944.12</v>
      </c>
      <c r="HP1721" s="3">
        <f t="shared" si="169"/>
        <v>3793.52</v>
      </c>
      <c r="HW1721" s="197"/>
    </row>
    <row r="1722" spans="1:231" x14ac:dyDescent="0.3">
      <c r="A1722" s="67">
        <v>42873</v>
      </c>
      <c r="B1722" s="40">
        <v>4413</v>
      </c>
      <c r="C1722" s="40">
        <f t="shared" si="171"/>
        <v>4434</v>
      </c>
      <c r="D1722" s="12">
        <v>4670.75</v>
      </c>
      <c r="E1722" s="2">
        <v>2203.81</v>
      </c>
      <c r="H1722" s="2">
        <v>4424.6499999999996</v>
      </c>
      <c r="I1722" s="3">
        <v>2472.66</v>
      </c>
      <c r="J1722" s="12">
        <v>4468.03</v>
      </c>
      <c r="K1722" s="2">
        <v>2110.96</v>
      </c>
      <c r="N1722" s="12">
        <v>4221.93</v>
      </c>
      <c r="O1722" s="3">
        <v>2379</v>
      </c>
      <c r="P1722" s="12">
        <v>4522.26</v>
      </c>
      <c r="Q1722" s="2">
        <v>2190.5500000000002</v>
      </c>
      <c r="T1722" s="2">
        <v>4276.16</v>
      </c>
      <c r="U1722" s="3">
        <v>2459.2800000000002</v>
      </c>
      <c r="AJ1722" s="2">
        <f t="shared" si="166"/>
        <v>4218</v>
      </c>
      <c r="AK1722" s="2">
        <v>195</v>
      </c>
      <c r="AL1722" s="12">
        <v>2921.84</v>
      </c>
      <c r="AM1722" s="2">
        <v>1783.65</v>
      </c>
      <c r="AP1722" s="12">
        <v>2675.74</v>
      </c>
      <c r="AQ1722" s="3">
        <v>2048.8000000000002</v>
      </c>
      <c r="BH1722" s="2">
        <v>4401</v>
      </c>
      <c r="BI1722" s="71">
        <v>4360</v>
      </c>
      <c r="BJ1722" s="2">
        <f t="shared" si="172"/>
        <v>4439.0952380952385</v>
      </c>
      <c r="BK1722" s="71">
        <v>4230</v>
      </c>
      <c r="BL1722" s="2">
        <v>4749.46</v>
      </c>
      <c r="BM1722" s="2">
        <v>2287.89</v>
      </c>
      <c r="BN1722" s="2">
        <v>4503.3599999999997</v>
      </c>
      <c r="BO1722" s="2">
        <v>2557.4699999999998</v>
      </c>
      <c r="BP1722" s="76">
        <v>4295</v>
      </c>
      <c r="CA1722" s="76">
        <v>4295</v>
      </c>
      <c r="CB1722" s="2">
        <f t="shared" si="170"/>
        <v>4295</v>
      </c>
      <c r="CG1722" s="74"/>
      <c r="GI1722" s="74"/>
      <c r="GJ1722" s="74"/>
      <c r="GK1722" s="74"/>
      <c r="GL1722" s="71"/>
      <c r="GM1722" s="71"/>
      <c r="GN1722" s="71"/>
      <c r="GO1722" s="71"/>
      <c r="GP1722" s="71"/>
      <c r="GQ1722" s="71"/>
      <c r="GR1722" s="71"/>
      <c r="GS1722" s="71"/>
      <c r="GT1722" s="71"/>
      <c r="GU1722" s="71"/>
      <c r="GV1722" s="71"/>
      <c r="GW1722" s="71"/>
      <c r="GX1722" s="71"/>
      <c r="GY1722" s="71"/>
      <c r="GZ1722" s="71"/>
      <c r="HA1722" s="71"/>
      <c r="HB1722" s="71"/>
      <c r="HC1722" s="71"/>
      <c r="HD1722" s="71"/>
      <c r="HE1722" s="71"/>
      <c r="HF1722" s="71"/>
      <c r="HG1722" s="71"/>
      <c r="HH1722" s="71"/>
      <c r="HI1722" s="71"/>
      <c r="HJ1722" s="71"/>
      <c r="HK1722" s="71"/>
      <c r="HL1722" s="217"/>
      <c r="HM1722" s="71"/>
      <c r="HN1722" s="12">
        <f t="shared" si="167"/>
        <v>4698.03</v>
      </c>
      <c r="HO1722" s="2">
        <f t="shared" si="168"/>
        <v>3951.26</v>
      </c>
      <c r="HP1722" s="3">
        <f t="shared" si="169"/>
        <v>3799.96</v>
      </c>
      <c r="HW1722" s="197"/>
    </row>
    <row r="1723" spans="1:231" x14ac:dyDescent="0.3">
      <c r="A1723" s="67">
        <v>42874</v>
      </c>
      <c r="B1723" s="40">
        <v>4450</v>
      </c>
      <c r="C1723" s="40">
        <f t="shared" si="171"/>
        <v>4437.6190476190477</v>
      </c>
      <c r="D1723" s="12">
        <v>4665.32</v>
      </c>
      <c r="E1723" s="2">
        <v>2176.4699999999998</v>
      </c>
      <c r="H1723" s="2">
        <v>4419.22</v>
      </c>
      <c r="I1723" s="3">
        <v>2445.08</v>
      </c>
      <c r="J1723" s="12">
        <v>4438.0200000000004</v>
      </c>
      <c r="K1723" s="2">
        <v>2084.59</v>
      </c>
      <c r="N1723" s="12">
        <v>4191.92</v>
      </c>
      <c r="O1723" s="3">
        <v>2352.4</v>
      </c>
      <c r="P1723" s="12">
        <v>4478.28</v>
      </c>
      <c r="Q1723" s="2">
        <v>2150.2199999999998</v>
      </c>
      <c r="T1723" s="2">
        <v>4232.18</v>
      </c>
      <c r="U1723" s="3">
        <v>2418.6</v>
      </c>
      <c r="AJ1723" s="2">
        <f t="shared" si="166"/>
        <v>4255</v>
      </c>
      <c r="AK1723" s="2">
        <v>195</v>
      </c>
      <c r="AL1723" s="12">
        <v>2895.5</v>
      </c>
      <c r="AM1723" s="2">
        <v>1760.75</v>
      </c>
      <c r="AP1723" s="12">
        <v>2649.4</v>
      </c>
      <c r="AQ1723" s="3">
        <v>2025.7</v>
      </c>
      <c r="BH1723" s="2">
        <v>4397</v>
      </c>
      <c r="BI1723" s="71">
        <v>4344</v>
      </c>
      <c r="BJ1723" s="2">
        <f t="shared" si="172"/>
        <v>4437.8571428571431</v>
      </c>
      <c r="BK1723" s="71">
        <v>4200</v>
      </c>
      <c r="BL1723" s="2">
        <v>4775.1499999999996</v>
      </c>
      <c r="BM1723" s="2">
        <v>2258.46</v>
      </c>
      <c r="BN1723" s="2">
        <v>4529.05</v>
      </c>
      <c r="BO1723" s="2">
        <v>2527.7800000000002</v>
      </c>
      <c r="BP1723" s="76">
        <v>4295</v>
      </c>
      <c r="CA1723" s="76">
        <v>4295</v>
      </c>
      <c r="CB1723" s="2">
        <f t="shared" si="170"/>
        <v>4295</v>
      </c>
      <c r="CG1723" s="74"/>
      <c r="GI1723" s="74"/>
      <c r="GJ1723" s="74"/>
      <c r="GK1723" s="74"/>
      <c r="GL1723" s="71"/>
      <c r="GM1723" s="71"/>
      <c r="GN1723" s="71"/>
      <c r="GO1723" s="71"/>
      <c r="GP1723" s="71"/>
      <c r="GQ1723" s="71"/>
      <c r="GR1723" s="71"/>
      <c r="GS1723" s="71"/>
      <c r="GT1723" s="71"/>
      <c r="GU1723" s="71"/>
      <c r="GV1723" s="71"/>
      <c r="GW1723" s="71"/>
      <c r="GX1723" s="71"/>
      <c r="GY1723" s="71"/>
      <c r="GZ1723" s="71"/>
      <c r="HA1723" s="71"/>
      <c r="HB1723" s="71"/>
      <c r="HC1723" s="71"/>
      <c r="HD1723" s="71"/>
      <c r="HE1723" s="71"/>
      <c r="HF1723" s="71"/>
      <c r="HG1723" s="71"/>
      <c r="HH1723" s="71"/>
      <c r="HI1723" s="71"/>
      <c r="HJ1723" s="71"/>
      <c r="HK1723" s="71"/>
      <c r="HL1723" s="217"/>
      <c r="HM1723" s="71"/>
      <c r="HN1723" s="12">
        <f t="shared" si="167"/>
        <v>4668.0200000000004</v>
      </c>
      <c r="HO1723" s="2">
        <f t="shared" si="168"/>
        <v>3989</v>
      </c>
      <c r="HP1723" s="3">
        <f t="shared" si="169"/>
        <v>3834</v>
      </c>
      <c r="HW1723" s="197"/>
    </row>
    <row r="1724" spans="1:231" x14ac:dyDescent="0.3">
      <c r="A1724" s="67">
        <v>42877</v>
      </c>
      <c r="B1724" s="40">
        <v>4464</v>
      </c>
      <c r="C1724" s="40">
        <f t="shared" si="171"/>
        <v>4439</v>
      </c>
      <c r="D1724" s="12">
        <v>4748.0600000000004</v>
      </c>
      <c r="E1724" s="2">
        <v>2257.2399999999998</v>
      </c>
      <c r="H1724" s="2">
        <v>4501.96</v>
      </c>
      <c r="I1724" s="3">
        <v>2526.5500000000002</v>
      </c>
      <c r="J1724" s="12">
        <v>4440.16</v>
      </c>
      <c r="K1724" s="2">
        <v>2086.4699999999998</v>
      </c>
      <c r="N1724" s="12">
        <v>4194.0600000000004</v>
      </c>
      <c r="O1724" s="3">
        <v>2354.3000000000002</v>
      </c>
      <c r="P1724" s="12">
        <v>4493.8599999999997</v>
      </c>
      <c r="Q1724" s="2">
        <v>2165.29</v>
      </c>
      <c r="T1724" s="2">
        <v>4247.76</v>
      </c>
      <c r="U1724" s="3">
        <v>2433.8000000000002</v>
      </c>
      <c r="AJ1724" s="2">
        <f t="shared" si="166"/>
        <v>4269</v>
      </c>
      <c r="AK1724" s="2">
        <v>195</v>
      </c>
      <c r="AL1724" s="12">
        <v>2910.79</v>
      </c>
      <c r="AM1724" s="2">
        <v>1775.52</v>
      </c>
      <c r="AP1724" s="12">
        <v>2664.69</v>
      </c>
      <c r="AQ1724" s="3">
        <v>2040.6</v>
      </c>
      <c r="BH1724" s="2">
        <v>4408</v>
      </c>
      <c r="BI1724" s="71">
        <v>4355</v>
      </c>
      <c r="BJ1724" s="2">
        <f t="shared" si="172"/>
        <v>4435.6190476190477</v>
      </c>
      <c r="BK1724" s="71">
        <v>4225</v>
      </c>
      <c r="BL1724" s="2">
        <v>4856.1899999999996</v>
      </c>
      <c r="BM1724" s="2">
        <v>2339.29</v>
      </c>
      <c r="BN1724" s="2">
        <v>4610.09</v>
      </c>
      <c r="BO1724" s="2">
        <v>2609.3200000000002</v>
      </c>
      <c r="BP1724" s="76">
        <v>4295</v>
      </c>
      <c r="CA1724" s="76">
        <v>4295</v>
      </c>
      <c r="CB1724" s="2">
        <f t="shared" si="170"/>
        <v>4295</v>
      </c>
      <c r="CG1724" s="74"/>
      <c r="GI1724" s="74"/>
      <c r="GJ1724" s="74"/>
      <c r="GK1724" s="74"/>
      <c r="GL1724" s="71"/>
      <c r="GM1724" s="71"/>
      <c r="GN1724" s="71"/>
      <c r="GO1724" s="71"/>
      <c r="GP1724" s="71"/>
      <c r="GQ1724" s="71"/>
      <c r="GR1724" s="71"/>
      <c r="GS1724" s="71"/>
      <c r="GT1724" s="71"/>
      <c r="GU1724" s="71"/>
      <c r="GV1724" s="71"/>
      <c r="GW1724" s="71"/>
      <c r="GX1724" s="71"/>
      <c r="GY1724" s="71"/>
      <c r="GZ1724" s="71"/>
      <c r="HA1724" s="71"/>
      <c r="HB1724" s="71"/>
      <c r="HC1724" s="71"/>
      <c r="HD1724" s="71"/>
      <c r="HE1724" s="71"/>
      <c r="HF1724" s="71"/>
      <c r="HG1724" s="71"/>
      <c r="HH1724" s="71"/>
      <c r="HI1724" s="71"/>
      <c r="HJ1724" s="71"/>
      <c r="HK1724" s="71"/>
      <c r="HL1724" s="217"/>
      <c r="HM1724" s="71"/>
      <c r="HN1724" s="12">
        <f t="shared" si="167"/>
        <v>4670.16</v>
      </c>
      <c r="HO1724" s="2">
        <f t="shared" si="168"/>
        <v>4003.2799999999997</v>
      </c>
      <c r="HP1724" s="3">
        <f t="shared" si="169"/>
        <v>3846.88</v>
      </c>
      <c r="HW1724" s="197"/>
    </row>
    <row r="1725" spans="1:231" x14ac:dyDescent="0.3">
      <c r="A1725" s="67">
        <v>42878</v>
      </c>
      <c r="B1725" s="40">
        <v>4465</v>
      </c>
      <c r="C1725" s="40">
        <f t="shared" si="171"/>
        <v>4441.1428571428569</v>
      </c>
      <c r="D1725" s="12">
        <v>4708.63</v>
      </c>
      <c r="E1725" s="2">
        <v>2222.0700000000002</v>
      </c>
      <c r="H1725" s="2">
        <v>4462.53</v>
      </c>
      <c r="I1725" s="3">
        <v>2491.08</v>
      </c>
      <c r="J1725" s="12">
        <v>4416.58</v>
      </c>
      <c r="K1725" s="2">
        <v>2065.75</v>
      </c>
      <c r="N1725" s="12">
        <v>4170.4799999999996</v>
      </c>
      <c r="O1725" s="3">
        <v>2333.4</v>
      </c>
      <c r="P1725" s="12">
        <v>4509.71</v>
      </c>
      <c r="Q1725" s="2">
        <v>2182.9899999999998</v>
      </c>
      <c r="T1725" s="2">
        <v>4263.6099999999997</v>
      </c>
      <c r="U1725" s="3">
        <v>2451.66</v>
      </c>
      <c r="AJ1725" s="2">
        <f t="shared" si="166"/>
        <v>4270</v>
      </c>
      <c r="AK1725" s="2">
        <v>195</v>
      </c>
      <c r="AL1725" s="12">
        <v>2916.57</v>
      </c>
      <c r="AM1725" s="2">
        <v>1783.47</v>
      </c>
      <c r="AP1725" s="12">
        <v>2670.47</v>
      </c>
      <c r="AQ1725" s="3">
        <v>2048.62</v>
      </c>
      <c r="BH1725" s="2">
        <v>4408</v>
      </c>
      <c r="BI1725" s="71">
        <v>4370</v>
      </c>
      <c r="BJ1725" s="2">
        <f t="shared" si="172"/>
        <v>4433.8571428571431</v>
      </c>
      <c r="BK1725" s="71">
        <v>4215</v>
      </c>
      <c r="BL1725" s="2">
        <v>4846.3999999999996</v>
      </c>
      <c r="BM1725" s="2">
        <v>2307.0300000000002</v>
      </c>
      <c r="BN1725" s="2">
        <v>4600.3</v>
      </c>
      <c r="BO1725" s="2">
        <v>2576.7800000000002</v>
      </c>
      <c r="BP1725" s="76">
        <v>4295</v>
      </c>
      <c r="CA1725" s="76">
        <v>4295</v>
      </c>
      <c r="CB1725" s="2">
        <f t="shared" si="170"/>
        <v>4295</v>
      </c>
      <c r="CG1725" s="74"/>
      <c r="GI1725" s="74"/>
      <c r="GJ1725" s="74"/>
      <c r="GK1725" s="74"/>
      <c r="GL1725" s="71"/>
      <c r="GM1725" s="71"/>
      <c r="GN1725" s="71"/>
      <c r="GO1725" s="71"/>
      <c r="GP1725" s="71"/>
      <c r="GQ1725" s="71"/>
      <c r="GR1725" s="71"/>
      <c r="GS1725" s="71"/>
      <c r="GT1725" s="71"/>
      <c r="GU1725" s="71"/>
      <c r="GV1725" s="71"/>
      <c r="GW1725" s="71"/>
      <c r="GX1725" s="71"/>
      <c r="GY1725" s="71"/>
      <c r="GZ1725" s="71"/>
      <c r="HA1725" s="71"/>
      <c r="HB1725" s="71"/>
      <c r="HC1725" s="71"/>
      <c r="HD1725" s="71"/>
      <c r="HE1725" s="71"/>
      <c r="HF1725" s="71"/>
      <c r="HG1725" s="71"/>
      <c r="HH1725" s="71"/>
      <c r="HI1725" s="71"/>
      <c r="HJ1725" s="71"/>
      <c r="HK1725" s="71"/>
      <c r="HL1725" s="217"/>
      <c r="HM1725" s="71"/>
      <c r="HN1725" s="12">
        <f t="shared" si="167"/>
        <v>4646.58</v>
      </c>
      <c r="HO1725" s="2">
        <f t="shared" si="168"/>
        <v>4004.3</v>
      </c>
      <c r="HP1725" s="3">
        <f t="shared" si="169"/>
        <v>3847.8</v>
      </c>
      <c r="HW1725" s="197"/>
    </row>
    <row r="1726" spans="1:231" x14ac:dyDescent="0.3">
      <c r="A1726" s="67">
        <v>42879</v>
      </c>
      <c r="B1726" s="40">
        <v>4465</v>
      </c>
      <c r="C1726" s="40">
        <f t="shared" si="171"/>
        <v>4441.8571428571431</v>
      </c>
      <c r="D1726" s="12">
        <v>4625.74</v>
      </c>
      <c r="E1726" s="2">
        <v>2148.4299999999998</v>
      </c>
      <c r="H1726" s="2">
        <v>4379.6400000000003</v>
      </c>
      <c r="I1726" s="3">
        <v>2416.8000000000002</v>
      </c>
      <c r="J1726" s="12">
        <v>4339.0200000000004</v>
      </c>
      <c r="K1726" s="2">
        <v>1994.97</v>
      </c>
      <c r="N1726" s="12">
        <v>4092.92</v>
      </c>
      <c r="O1726" s="3">
        <v>2262</v>
      </c>
      <c r="P1726" s="12">
        <v>4443.5</v>
      </c>
      <c r="Q1726" s="2">
        <v>2122.86</v>
      </c>
      <c r="T1726" s="2">
        <v>4197.3999999999996</v>
      </c>
      <c r="U1726" s="3">
        <v>2391</v>
      </c>
      <c r="AJ1726" s="2">
        <f t="shared" si="166"/>
        <v>4270</v>
      </c>
      <c r="AK1726" s="2">
        <v>195</v>
      </c>
      <c r="AL1726" s="12">
        <v>2844.6</v>
      </c>
      <c r="AM1726" s="2">
        <v>1717.92</v>
      </c>
      <c r="AP1726" s="12">
        <v>2598.5</v>
      </c>
      <c r="AQ1726" s="3">
        <v>1982.5</v>
      </c>
      <c r="BH1726" s="2">
        <v>4391</v>
      </c>
      <c r="BI1726" s="71">
        <v>4350</v>
      </c>
      <c r="BJ1726" s="2">
        <f t="shared" si="172"/>
        <v>4429.1428571428569</v>
      </c>
      <c r="BK1726" s="71">
        <v>4191</v>
      </c>
      <c r="BL1726" s="2">
        <v>4819.3900000000003</v>
      </c>
      <c r="BM1726" s="2">
        <v>2231.84</v>
      </c>
      <c r="BN1726" s="2">
        <v>4573.29</v>
      </c>
      <c r="BO1726" s="2">
        <v>2500.9299999999998</v>
      </c>
      <c r="BP1726" s="76">
        <v>4295</v>
      </c>
      <c r="CA1726" s="76">
        <v>4295</v>
      </c>
      <c r="CB1726" s="2">
        <f t="shared" si="170"/>
        <v>4295</v>
      </c>
      <c r="CG1726" s="74"/>
      <c r="GI1726" s="74"/>
      <c r="GJ1726" s="74"/>
      <c r="GK1726" s="74"/>
      <c r="GL1726" s="71"/>
      <c r="GM1726" s="71"/>
      <c r="GN1726" s="71"/>
      <c r="GO1726" s="71"/>
      <c r="GP1726" s="71"/>
      <c r="GQ1726" s="71"/>
      <c r="GR1726" s="71"/>
      <c r="GS1726" s="71"/>
      <c r="GT1726" s="71"/>
      <c r="GU1726" s="71"/>
      <c r="GV1726" s="71"/>
      <c r="GW1726" s="71"/>
      <c r="GX1726" s="71"/>
      <c r="GY1726" s="71"/>
      <c r="GZ1726" s="71"/>
      <c r="HA1726" s="71"/>
      <c r="HB1726" s="71"/>
      <c r="HC1726" s="71"/>
      <c r="HD1726" s="71"/>
      <c r="HE1726" s="71"/>
      <c r="HF1726" s="71"/>
      <c r="HG1726" s="71"/>
      <c r="HH1726" s="71"/>
      <c r="HI1726" s="71"/>
      <c r="HJ1726" s="71"/>
      <c r="HK1726" s="71"/>
      <c r="HL1726" s="217"/>
      <c r="HM1726" s="71"/>
      <c r="HN1726" s="12">
        <f t="shared" si="167"/>
        <v>4569.0200000000004</v>
      </c>
      <c r="HO1726" s="2">
        <f t="shared" si="168"/>
        <v>4004.3</v>
      </c>
      <c r="HP1726" s="3">
        <f t="shared" si="169"/>
        <v>3847.8</v>
      </c>
      <c r="HW1726" s="197"/>
    </row>
    <row r="1727" spans="1:231" x14ac:dyDescent="0.3">
      <c r="A1727" s="67">
        <v>42880</v>
      </c>
      <c r="B1727" s="40">
        <v>4410</v>
      </c>
      <c r="C1727" s="40">
        <f t="shared" si="171"/>
        <v>4438.1428571428569</v>
      </c>
      <c r="D1727" s="12">
        <v>4648.21</v>
      </c>
      <c r="E1727" s="2">
        <v>2169.19</v>
      </c>
      <c r="H1727" s="2">
        <v>4402.1099999999997</v>
      </c>
      <c r="I1727" s="3">
        <v>2437.7399999999998</v>
      </c>
      <c r="J1727" s="12">
        <v>4334.46</v>
      </c>
      <c r="K1727" s="2">
        <v>2002.43</v>
      </c>
      <c r="N1727" s="12">
        <v>4088.36</v>
      </c>
      <c r="O1727" s="3">
        <v>2269.52</v>
      </c>
      <c r="P1727" s="12">
        <v>4452.32</v>
      </c>
      <c r="Q1727" s="2">
        <v>2130.71</v>
      </c>
      <c r="T1727" s="2">
        <v>4206.22</v>
      </c>
      <c r="U1727" s="3">
        <v>2398.92</v>
      </c>
      <c r="AJ1727" s="2">
        <f t="shared" si="166"/>
        <v>4215</v>
      </c>
      <c r="AK1727" s="2">
        <v>195</v>
      </c>
      <c r="AL1727" s="12">
        <v>2878.34</v>
      </c>
      <c r="AM1727" s="2">
        <v>1750.16</v>
      </c>
      <c r="AP1727" s="12">
        <v>2632.24</v>
      </c>
      <c r="AQ1727" s="3">
        <v>2015.02</v>
      </c>
      <c r="BH1727" s="2">
        <v>4387</v>
      </c>
      <c r="BI1727" s="71">
        <v>4322</v>
      </c>
      <c r="BJ1727" s="2">
        <f t="shared" si="172"/>
        <v>4422.8571428571431</v>
      </c>
      <c r="BK1727" s="71">
        <v>4180</v>
      </c>
      <c r="BL1727" s="2">
        <v>4832.8999999999996</v>
      </c>
      <c r="BM1727" s="2">
        <v>2252.86</v>
      </c>
      <c r="BN1727" s="2">
        <v>4586.8</v>
      </c>
      <c r="BO1727" s="2">
        <v>2522.13</v>
      </c>
      <c r="BP1727" s="76">
        <v>4295</v>
      </c>
      <c r="CA1727" s="76">
        <v>4295</v>
      </c>
      <c r="CB1727" s="2">
        <f t="shared" si="170"/>
        <v>4295</v>
      </c>
      <c r="CG1727" s="74"/>
      <c r="GI1727" s="74"/>
      <c r="GJ1727" s="74"/>
      <c r="GK1727" s="74"/>
      <c r="GL1727" s="71"/>
      <c r="GM1727" s="71"/>
      <c r="GN1727" s="71"/>
      <c r="GO1727" s="71"/>
      <c r="GP1727" s="71"/>
      <c r="GQ1727" s="71"/>
      <c r="GR1727" s="71"/>
      <c r="GS1727" s="71"/>
      <c r="GT1727" s="71"/>
      <c r="GU1727" s="71"/>
      <c r="GV1727" s="71"/>
      <c r="GW1727" s="71"/>
      <c r="GX1727" s="71"/>
      <c r="GY1727" s="71"/>
      <c r="GZ1727" s="71"/>
      <c r="HA1727" s="71"/>
      <c r="HB1727" s="71"/>
      <c r="HC1727" s="71"/>
      <c r="HD1727" s="71"/>
      <c r="HE1727" s="71"/>
      <c r="HF1727" s="71"/>
      <c r="HG1727" s="71"/>
      <c r="HH1727" s="71"/>
      <c r="HI1727" s="71"/>
      <c r="HJ1727" s="71"/>
      <c r="HK1727" s="71"/>
      <c r="HL1727" s="217"/>
      <c r="HM1727" s="71"/>
      <c r="HN1727" s="12">
        <f t="shared" si="167"/>
        <v>4564.46</v>
      </c>
      <c r="HO1727" s="2">
        <f t="shared" si="168"/>
        <v>3948.2</v>
      </c>
      <c r="HP1727" s="3">
        <f t="shared" si="169"/>
        <v>3797.2000000000003</v>
      </c>
      <c r="HW1727" s="197"/>
    </row>
    <row r="1728" spans="1:231" x14ac:dyDescent="0.3">
      <c r="A1728" s="67">
        <v>42881</v>
      </c>
      <c r="B1728" s="40">
        <v>4478</v>
      </c>
      <c r="C1728" s="40">
        <f t="shared" si="171"/>
        <v>4439.4761904761908</v>
      </c>
      <c r="D1728" s="12">
        <v>4629.3599999999997</v>
      </c>
      <c r="E1728" s="2">
        <v>2153.25</v>
      </c>
      <c r="H1728" s="2">
        <v>4383.26</v>
      </c>
      <c r="I1728" s="3">
        <v>2421.66</v>
      </c>
      <c r="J1728" s="12">
        <v>4317.55</v>
      </c>
      <c r="K1728" s="2">
        <v>1987.52</v>
      </c>
      <c r="N1728" s="12">
        <v>4071.45</v>
      </c>
      <c r="O1728" s="3">
        <v>2254.48</v>
      </c>
      <c r="P1728" s="12">
        <v>4434.68</v>
      </c>
      <c r="Q1728" s="2">
        <v>2115.0100000000002</v>
      </c>
      <c r="T1728" s="2">
        <v>4188.58</v>
      </c>
      <c r="U1728" s="3">
        <v>2383.08</v>
      </c>
      <c r="AJ1728" s="2">
        <f t="shared" si="166"/>
        <v>4283</v>
      </c>
      <c r="AK1728" s="2">
        <v>195</v>
      </c>
      <c r="AL1728" s="12">
        <v>2863.05</v>
      </c>
      <c r="AM1728" s="2">
        <v>1736.83</v>
      </c>
      <c r="AP1728" s="12">
        <v>2616.9499999999998</v>
      </c>
      <c r="AQ1728" s="3">
        <v>2001.58</v>
      </c>
      <c r="BH1728" s="2">
        <v>4400</v>
      </c>
      <c r="BI1728" s="71">
        <v>4363</v>
      </c>
      <c r="BJ1728" s="2">
        <f t="shared" si="172"/>
        <v>4418.5714285714284</v>
      </c>
      <c r="BK1728" s="71">
        <v>4191</v>
      </c>
      <c r="BL1728" s="2">
        <v>4832.8999999999996</v>
      </c>
      <c r="BM1728" s="2">
        <v>2236.4</v>
      </c>
      <c r="BN1728" s="2">
        <v>4586.8</v>
      </c>
      <c r="BO1728" s="2">
        <v>2505.5300000000002</v>
      </c>
      <c r="BP1728" s="76">
        <v>4295</v>
      </c>
      <c r="CA1728" s="76">
        <v>4295</v>
      </c>
      <c r="CB1728" s="2">
        <f t="shared" si="170"/>
        <v>4295</v>
      </c>
      <c r="CG1728" s="74"/>
      <c r="GI1728" s="74"/>
      <c r="GJ1728" s="74"/>
      <c r="GK1728" s="74"/>
      <c r="GL1728" s="71"/>
      <c r="GM1728" s="71"/>
      <c r="GN1728" s="71"/>
      <c r="GO1728" s="71"/>
      <c r="GP1728" s="71"/>
      <c r="GQ1728" s="71"/>
      <c r="GR1728" s="71"/>
      <c r="GS1728" s="71"/>
      <c r="GT1728" s="71"/>
      <c r="GU1728" s="71"/>
      <c r="GV1728" s="71"/>
      <c r="GW1728" s="71"/>
      <c r="GX1728" s="71"/>
      <c r="GY1728" s="71"/>
      <c r="GZ1728" s="71"/>
      <c r="HA1728" s="71"/>
      <c r="HB1728" s="71"/>
      <c r="HC1728" s="71"/>
      <c r="HD1728" s="71"/>
      <c r="HE1728" s="71"/>
      <c r="HF1728" s="71"/>
      <c r="HG1728" s="71"/>
      <c r="HH1728" s="71"/>
      <c r="HI1728" s="71"/>
      <c r="HJ1728" s="71"/>
      <c r="HK1728" s="71"/>
      <c r="HL1728" s="217"/>
      <c r="HM1728" s="71"/>
      <c r="HN1728" s="12">
        <f t="shared" si="167"/>
        <v>4547.55</v>
      </c>
      <c r="HO1728" s="2">
        <f t="shared" si="168"/>
        <v>4017.5600000000004</v>
      </c>
      <c r="HP1728" s="3">
        <f t="shared" si="169"/>
        <v>3859.76</v>
      </c>
      <c r="HW1728" s="197"/>
    </row>
    <row r="1729" spans="1:231" x14ac:dyDescent="0.3">
      <c r="A1729" s="67">
        <v>42884</v>
      </c>
      <c r="B1729" s="40">
        <v>4432</v>
      </c>
      <c r="C1729" s="40">
        <f t="shared" si="171"/>
        <v>4434.8095238095239</v>
      </c>
      <c r="D1729" s="12">
        <v>4662.3500000000004</v>
      </c>
      <c r="E1729" s="2">
        <v>2181.15</v>
      </c>
      <c r="H1729" s="2">
        <v>4416.25</v>
      </c>
      <c r="I1729" s="3">
        <v>2449.8000000000002</v>
      </c>
      <c r="J1729" s="12">
        <v>4347.1400000000003</v>
      </c>
      <c r="K1729" s="2">
        <v>2013.61</v>
      </c>
      <c r="N1729" s="12">
        <v>4101.04</v>
      </c>
      <c r="O1729" s="3">
        <v>2280.8000000000002</v>
      </c>
      <c r="P1729" s="12">
        <v>4465.55</v>
      </c>
      <c r="Q1729" s="2">
        <v>2142.4899999999998</v>
      </c>
      <c r="T1729" s="2">
        <v>4219.45</v>
      </c>
      <c r="U1729" s="3">
        <v>2410.8000000000002</v>
      </c>
      <c r="AJ1729" s="2">
        <f t="shared" si="166"/>
        <v>4237</v>
      </c>
      <c r="AK1729" s="2">
        <v>195</v>
      </c>
      <c r="AL1729" s="12">
        <v>2889.81</v>
      </c>
      <c r="AM1729" s="2">
        <v>1760.15</v>
      </c>
      <c r="AP1729" s="12">
        <v>2643.71</v>
      </c>
      <c r="AQ1729" s="3">
        <v>2025.1</v>
      </c>
      <c r="BH1729" s="2">
        <v>4408</v>
      </c>
      <c r="BI1729" s="71">
        <v>4370</v>
      </c>
      <c r="BJ1729" s="2">
        <f t="shared" si="172"/>
        <v>4411.1904761904761</v>
      </c>
      <c r="BK1729" s="71">
        <v>4200</v>
      </c>
      <c r="BL1729" s="2">
        <v>4832.8999999999996</v>
      </c>
      <c r="BM1729" s="2">
        <v>2265.1999999999998</v>
      </c>
      <c r="BN1729" s="2">
        <v>4586.8</v>
      </c>
      <c r="BO1729" s="2">
        <v>2534.59</v>
      </c>
      <c r="BP1729" s="76">
        <v>4295</v>
      </c>
      <c r="CA1729" s="76">
        <v>4295</v>
      </c>
      <c r="CB1729" s="2">
        <f t="shared" si="170"/>
        <v>4295</v>
      </c>
      <c r="CG1729" s="74"/>
      <c r="GI1729" s="74"/>
      <c r="GJ1729" s="74"/>
      <c r="GK1729" s="74"/>
      <c r="GL1729" s="71"/>
      <c r="GM1729" s="71"/>
      <c r="GN1729" s="71"/>
      <c r="GO1729" s="71"/>
      <c r="GP1729" s="71"/>
      <c r="GQ1729" s="71"/>
      <c r="GR1729" s="71"/>
      <c r="GS1729" s="71"/>
      <c r="GT1729" s="71"/>
      <c r="GU1729" s="71"/>
      <c r="GV1729" s="71"/>
      <c r="GW1729" s="71"/>
      <c r="GX1729" s="71"/>
      <c r="GY1729" s="71"/>
      <c r="GZ1729" s="71"/>
      <c r="HA1729" s="71"/>
      <c r="HB1729" s="71"/>
      <c r="HC1729" s="71"/>
      <c r="HD1729" s="71"/>
      <c r="HE1729" s="71"/>
      <c r="HF1729" s="71"/>
      <c r="HG1729" s="71"/>
      <c r="HH1729" s="71"/>
      <c r="HI1729" s="71"/>
      <c r="HJ1729" s="71"/>
      <c r="HK1729" s="71"/>
      <c r="HL1729" s="217"/>
      <c r="HM1729" s="71"/>
      <c r="HN1729" s="12">
        <f t="shared" si="167"/>
        <v>4577.1400000000003</v>
      </c>
      <c r="HO1729" s="2">
        <f t="shared" si="168"/>
        <v>3970.6400000000003</v>
      </c>
      <c r="HP1729" s="3">
        <f t="shared" si="169"/>
        <v>3817.44</v>
      </c>
      <c r="HW1729" s="197"/>
    </row>
    <row r="1730" spans="1:231" x14ac:dyDescent="0.3">
      <c r="A1730" s="67">
        <v>42885</v>
      </c>
      <c r="B1730" s="40">
        <v>4451</v>
      </c>
      <c r="C1730" s="40">
        <f t="shared" si="171"/>
        <v>4431.0476190476193</v>
      </c>
      <c r="D1730" s="12">
        <v>4714.79</v>
      </c>
      <c r="E1730" s="2">
        <v>2229.06</v>
      </c>
      <c r="H1730" s="2">
        <v>4468.6899999999996</v>
      </c>
      <c r="I1730" s="3">
        <v>2498.13</v>
      </c>
      <c r="J1730" s="12">
        <v>4370.3900000000003</v>
      </c>
      <c r="K1730" s="2">
        <v>2034.11</v>
      </c>
      <c r="N1730" s="12">
        <v>4124.29</v>
      </c>
      <c r="O1730" s="3">
        <v>2301.48</v>
      </c>
      <c r="P1730" s="12">
        <v>4503.0600000000004</v>
      </c>
      <c r="Q1730" s="2">
        <v>2177.0700000000002</v>
      </c>
      <c r="T1730" s="2">
        <v>4256.96</v>
      </c>
      <c r="U1730" s="3">
        <v>2445.69</v>
      </c>
      <c r="AJ1730" s="2">
        <f t="shared" si="166"/>
        <v>4256</v>
      </c>
      <c r="AK1730" s="2">
        <v>195</v>
      </c>
      <c r="AL1730" s="12">
        <v>2910.84</v>
      </c>
      <c r="AM1730" s="2">
        <v>1778.47</v>
      </c>
      <c r="AP1730" s="12">
        <v>2664.74</v>
      </c>
      <c r="AQ1730" s="3">
        <v>2043.58</v>
      </c>
      <c r="BH1730" s="2">
        <v>4420</v>
      </c>
      <c r="BI1730" s="71">
        <v>4369</v>
      </c>
      <c r="BJ1730" s="2">
        <f t="shared" si="172"/>
        <v>4404.3809523809523</v>
      </c>
      <c r="BK1730" s="71">
        <v>4190</v>
      </c>
      <c r="BL1730" s="2">
        <v>4861.1499999999996</v>
      </c>
      <c r="BM1730" s="2">
        <v>2315.02</v>
      </c>
      <c r="BN1730" s="2">
        <v>4615.05</v>
      </c>
      <c r="BO1730" s="2">
        <v>2584.84</v>
      </c>
      <c r="BP1730" s="76">
        <v>4295</v>
      </c>
      <c r="CA1730" s="76">
        <v>4295</v>
      </c>
      <c r="CB1730" s="2">
        <f t="shared" si="170"/>
        <v>4295</v>
      </c>
      <c r="CG1730" s="74"/>
      <c r="GI1730" s="74"/>
      <c r="GJ1730" s="74"/>
      <c r="GK1730" s="74"/>
      <c r="GL1730" s="71"/>
      <c r="GM1730" s="71"/>
      <c r="GN1730" s="71"/>
      <c r="GO1730" s="71"/>
      <c r="GP1730" s="71"/>
      <c r="GQ1730" s="71"/>
      <c r="GR1730" s="71"/>
      <c r="GS1730" s="71"/>
      <c r="GT1730" s="71"/>
      <c r="GU1730" s="71"/>
      <c r="GV1730" s="71"/>
      <c r="GW1730" s="71"/>
      <c r="GX1730" s="71"/>
      <c r="GY1730" s="71"/>
      <c r="GZ1730" s="71"/>
      <c r="HA1730" s="71"/>
      <c r="HB1730" s="71"/>
      <c r="HC1730" s="71"/>
      <c r="HD1730" s="71"/>
      <c r="HE1730" s="71"/>
      <c r="HF1730" s="71"/>
      <c r="HG1730" s="71"/>
      <c r="HH1730" s="71"/>
      <c r="HI1730" s="71"/>
      <c r="HJ1730" s="71"/>
      <c r="HK1730" s="71"/>
      <c r="HL1730" s="217"/>
      <c r="HM1730" s="71"/>
      <c r="HN1730" s="12">
        <f t="shared" si="167"/>
        <v>4600.3900000000003</v>
      </c>
      <c r="HO1730" s="2">
        <f t="shared" si="168"/>
        <v>3990.0200000000004</v>
      </c>
      <c r="HP1730" s="3">
        <f t="shared" si="169"/>
        <v>3834.92</v>
      </c>
      <c r="HW1730" s="197"/>
    </row>
    <row r="1731" spans="1:231" x14ac:dyDescent="0.3">
      <c r="A1731" s="67">
        <v>42886</v>
      </c>
      <c r="B1731" s="40">
        <v>4480</v>
      </c>
      <c r="C1731" s="40">
        <f t="shared" si="171"/>
        <v>4428.666666666667</v>
      </c>
      <c r="D1731" s="12">
        <v>4688.2700000000004</v>
      </c>
      <c r="E1731" s="2">
        <v>2203.0700000000002</v>
      </c>
      <c r="H1731" s="2">
        <v>4442.17</v>
      </c>
      <c r="I1731" s="3">
        <v>2471.91</v>
      </c>
      <c r="J1731" s="12">
        <v>4370.3900000000003</v>
      </c>
      <c r="K1731" s="2">
        <v>2034.11</v>
      </c>
      <c r="N1731" s="12">
        <v>4124.29</v>
      </c>
      <c r="O1731" s="3">
        <v>2301.48</v>
      </c>
      <c r="P1731" s="12">
        <v>4503.0600000000004</v>
      </c>
      <c r="Q1731" s="2">
        <v>2177.0700000000002</v>
      </c>
      <c r="T1731" s="2">
        <v>4256.96</v>
      </c>
      <c r="U1731" s="3">
        <v>2445.69</v>
      </c>
      <c r="AJ1731" s="2">
        <f t="shared" si="166"/>
        <v>4285</v>
      </c>
      <c r="AK1731" s="2">
        <v>195</v>
      </c>
      <c r="AL1731" s="12">
        <v>2937.36</v>
      </c>
      <c r="AM1731" s="2">
        <v>1804.47</v>
      </c>
      <c r="AP1731" s="12">
        <v>2691.26</v>
      </c>
      <c r="AQ1731" s="3">
        <v>2069.8000000000002</v>
      </c>
      <c r="BH1731" s="2">
        <v>4410</v>
      </c>
      <c r="BI1731" s="71">
        <v>4341</v>
      </c>
      <c r="BJ1731" s="2">
        <f t="shared" si="172"/>
        <v>4397.0952380952385</v>
      </c>
      <c r="BK1731" s="71">
        <v>4195</v>
      </c>
      <c r="BL1731" s="2">
        <v>4835.38</v>
      </c>
      <c r="BM1731" s="2">
        <v>2290.2199999999998</v>
      </c>
      <c r="BN1731" s="2">
        <v>4589.28</v>
      </c>
      <c r="BO1731" s="2">
        <v>2559.8200000000002</v>
      </c>
      <c r="BP1731" s="77">
        <v>4295</v>
      </c>
      <c r="CA1731" s="77">
        <v>4295</v>
      </c>
      <c r="CB1731" s="2">
        <f t="shared" si="170"/>
        <v>4295</v>
      </c>
      <c r="CG1731" s="78"/>
      <c r="GI1731" s="78"/>
      <c r="GJ1731" s="78"/>
      <c r="GK1731" s="78"/>
      <c r="GL1731" s="79"/>
      <c r="GM1731" s="79"/>
      <c r="GN1731" s="79"/>
      <c r="GO1731" s="79"/>
      <c r="GP1731" s="79"/>
      <c r="GQ1731" s="79"/>
      <c r="GR1731" s="79"/>
      <c r="GS1731" s="79"/>
      <c r="GT1731" s="79"/>
      <c r="GU1731" s="79"/>
      <c r="GV1731" s="79"/>
      <c r="GW1731" s="79"/>
      <c r="GX1731" s="79"/>
      <c r="GY1731" s="79"/>
      <c r="GZ1731" s="79"/>
      <c r="HA1731" s="79"/>
      <c r="HB1731" s="79"/>
      <c r="HC1731" s="79"/>
      <c r="HD1731" s="79"/>
      <c r="HE1731" s="79"/>
      <c r="HF1731" s="79"/>
      <c r="HG1731" s="79"/>
      <c r="HH1731" s="79"/>
      <c r="HI1731" s="79"/>
      <c r="HJ1731" s="79"/>
      <c r="HK1731" s="79"/>
      <c r="HL1731" s="218"/>
      <c r="HM1731" s="79"/>
      <c r="HN1731" s="12">
        <f t="shared" si="167"/>
        <v>4600.3900000000003</v>
      </c>
      <c r="HO1731" s="2">
        <f t="shared" si="168"/>
        <v>4019.6000000000004</v>
      </c>
      <c r="HP1731" s="3">
        <f t="shared" si="169"/>
        <v>3861.6000000000004</v>
      </c>
      <c r="HW1731" s="197"/>
    </row>
    <row r="1732" spans="1:231" x14ac:dyDescent="0.3">
      <c r="A1732" s="67">
        <v>42887</v>
      </c>
      <c r="B1732" s="40">
        <v>4450</v>
      </c>
      <c r="C1732" s="40">
        <f t="shared" si="171"/>
        <v>4427.4761904761908</v>
      </c>
      <c r="D1732" s="12">
        <v>4636.43</v>
      </c>
      <c r="E1732" s="2">
        <v>2159.23</v>
      </c>
      <c r="H1732" s="2">
        <v>4390.33</v>
      </c>
      <c r="I1732" s="3">
        <v>2427.69</v>
      </c>
      <c r="J1732" s="12">
        <v>4323.8900000000003</v>
      </c>
      <c r="K1732" s="2">
        <v>1993.11</v>
      </c>
      <c r="N1732" s="12">
        <v>4077.79</v>
      </c>
      <c r="O1732" s="3">
        <v>2260.12</v>
      </c>
      <c r="P1732" s="12">
        <v>4454.33</v>
      </c>
      <c r="Q1732" s="2">
        <v>2133.67</v>
      </c>
      <c r="T1732" s="2">
        <v>4208.2299999999996</v>
      </c>
      <c r="U1732" s="3">
        <v>2401.91</v>
      </c>
      <c r="AJ1732" s="2">
        <f t="shared" si="166"/>
        <v>4255</v>
      </c>
      <c r="AK1732" s="2">
        <v>195</v>
      </c>
      <c r="AL1732" s="12">
        <v>2881.83</v>
      </c>
      <c r="AM1732" s="2">
        <v>1754.61</v>
      </c>
      <c r="AP1732" s="12">
        <v>2635.73</v>
      </c>
      <c r="AQ1732" s="3">
        <v>2019.51</v>
      </c>
      <c r="BH1732" s="2">
        <v>4420</v>
      </c>
      <c r="BI1732" s="79">
        <v>4357</v>
      </c>
      <c r="BJ1732" s="2">
        <f t="shared" si="172"/>
        <v>4393.4285714285716</v>
      </c>
      <c r="BK1732" s="79">
        <v>4198</v>
      </c>
      <c r="BL1732" s="2">
        <v>4836.62</v>
      </c>
      <c r="BM1732" s="2">
        <v>2246.09</v>
      </c>
      <c r="BN1732" s="2">
        <v>4590.5200000000004</v>
      </c>
      <c r="BO1732" s="2">
        <v>2515.31</v>
      </c>
      <c r="BP1732" s="77">
        <v>4295</v>
      </c>
      <c r="CA1732" s="77">
        <v>4295</v>
      </c>
      <c r="CB1732" s="2">
        <f t="shared" si="170"/>
        <v>4295</v>
      </c>
      <c r="CG1732" s="78"/>
      <c r="GI1732" s="78"/>
      <c r="GJ1732" s="78"/>
      <c r="GK1732" s="78"/>
      <c r="GL1732" s="79"/>
      <c r="GM1732" s="79"/>
      <c r="GN1732" s="79"/>
      <c r="GO1732" s="79"/>
      <c r="GP1732" s="79"/>
      <c r="GQ1732" s="79"/>
      <c r="GR1732" s="79"/>
      <c r="GS1732" s="79"/>
      <c r="GT1732" s="79"/>
      <c r="GU1732" s="79"/>
      <c r="GV1732" s="79"/>
      <c r="GW1732" s="79"/>
      <c r="GX1732" s="79"/>
      <c r="GY1732" s="79"/>
      <c r="GZ1732" s="79"/>
      <c r="HA1732" s="79"/>
      <c r="HB1732" s="79"/>
      <c r="HC1732" s="79"/>
      <c r="HD1732" s="79"/>
      <c r="HE1732" s="79"/>
      <c r="HF1732" s="79"/>
      <c r="HG1732" s="79"/>
      <c r="HH1732" s="79"/>
      <c r="HI1732" s="79"/>
      <c r="HJ1732" s="79"/>
      <c r="HK1732" s="79"/>
      <c r="HL1732" s="218"/>
      <c r="HM1732" s="79"/>
      <c r="HN1732" s="12">
        <f t="shared" si="167"/>
        <v>4553.8900000000003</v>
      </c>
      <c r="HO1732" s="2">
        <f t="shared" si="168"/>
        <v>3989</v>
      </c>
      <c r="HP1732" s="3">
        <f t="shared" si="169"/>
        <v>3834</v>
      </c>
      <c r="HW1732" s="197"/>
    </row>
    <row r="1733" spans="1:231" x14ac:dyDescent="0.3">
      <c r="A1733" s="67">
        <v>42888</v>
      </c>
      <c r="B1733" s="40">
        <v>4450</v>
      </c>
      <c r="C1733" s="40">
        <f t="shared" si="171"/>
        <v>4431.7619047619046</v>
      </c>
      <c r="D1733" s="12">
        <v>4622.29</v>
      </c>
      <c r="E1733" s="2">
        <v>2147.27</v>
      </c>
      <c r="H1733" s="2">
        <v>4376.1899999999996</v>
      </c>
      <c r="I1733" s="3">
        <v>2415.63</v>
      </c>
      <c r="J1733" s="12">
        <v>4311.21</v>
      </c>
      <c r="K1733" s="2">
        <v>1981.92</v>
      </c>
      <c r="N1733" s="12">
        <v>4065.11</v>
      </c>
      <c r="O1733" s="3">
        <v>2248.84</v>
      </c>
      <c r="P1733" s="12">
        <v>4441.04</v>
      </c>
      <c r="Q1733" s="2">
        <v>2121.84</v>
      </c>
      <c r="T1733" s="2">
        <v>4194.9399999999996</v>
      </c>
      <c r="U1733" s="3">
        <v>2389.9699999999998</v>
      </c>
      <c r="AJ1733" s="2">
        <f t="shared" si="166"/>
        <v>4255</v>
      </c>
      <c r="AK1733" s="2">
        <v>195</v>
      </c>
      <c r="AL1733" s="12">
        <v>2870.3</v>
      </c>
      <c r="AM1733" s="2">
        <v>1744.56</v>
      </c>
      <c r="AP1733" s="12">
        <v>2624.2</v>
      </c>
      <c r="AQ1733" s="3">
        <v>2009.37</v>
      </c>
      <c r="BH1733" s="2">
        <v>4362</v>
      </c>
      <c r="BI1733" s="79">
        <v>4323</v>
      </c>
      <c r="BJ1733" s="2">
        <f t="shared" si="172"/>
        <v>4393.1428571428569</v>
      </c>
      <c r="BK1733" s="79">
        <v>4168</v>
      </c>
      <c r="BL1733" s="2">
        <v>4835.38</v>
      </c>
      <c r="BM1733" s="2">
        <v>2232.5700000000002</v>
      </c>
      <c r="BN1733" s="2">
        <v>4589.28</v>
      </c>
      <c r="BO1733" s="2">
        <v>2501.66</v>
      </c>
      <c r="BP1733" s="77">
        <v>4293</v>
      </c>
      <c r="CA1733" s="77">
        <v>4293</v>
      </c>
      <c r="CB1733" s="2">
        <f t="shared" si="170"/>
        <v>4294</v>
      </c>
      <c r="CG1733" s="78"/>
      <c r="GI1733" s="78"/>
      <c r="GJ1733" s="78"/>
      <c r="GK1733" s="78"/>
      <c r="GL1733" s="79"/>
      <c r="GM1733" s="79"/>
      <c r="GN1733" s="79"/>
      <c r="GO1733" s="79"/>
      <c r="GP1733" s="79"/>
      <c r="GQ1733" s="79"/>
      <c r="GR1733" s="79"/>
      <c r="GS1733" s="79"/>
      <c r="GT1733" s="79"/>
      <c r="GU1733" s="79"/>
      <c r="GV1733" s="79"/>
      <c r="GW1733" s="79"/>
      <c r="GX1733" s="79"/>
      <c r="GY1733" s="79"/>
      <c r="GZ1733" s="79"/>
      <c r="HA1733" s="79"/>
      <c r="HB1733" s="79"/>
      <c r="HC1733" s="79"/>
      <c r="HD1733" s="79"/>
      <c r="HE1733" s="79"/>
      <c r="HF1733" s="79"/>
      <c r="HG1733" s="79"/>
      <c r="HH1733" s="79"/>
      <c r="HI1733" s="79"/>
      <c r="HJ1733" s="79"/>
      <c r="HK1733" s="79"/>
      <c r="HL1733" s="218"/>
      <c r="HM1733" s="79"/>
      <c r="HN1733" s="12">
        <f t="shared" si="167"/>
        <v>4541.21</v>
      </c>
      <c r="HO1733" s="2">
        <f t="shared" si="168"/>
        <v>3989</v>
      </c>
      <c r="HP1733" s="3">
        <f t="shared" si="169"/>
        <v>3834</v>
      </c>
      <c r="HW1733" s="197"/>
    </row>
    <row r="1734" spans="1:231" x14ac:dyDescent="0.3">
      <c r="A1734" s="67">
        <v>42891</v>
      </c>
      <c r="B1734" s="40">
        <v>4420</v>
      </c>
      <c r="C1734" s="40">
        <f t="shared" si="171"/>
        <v>4433.1904761904761</v>
      </c>
      <c r="D1734" s="12">
        <v>4591.66</v>
      </c>
      <c r="E1734" s="2">
        <v>2121.37</v>
      </c>
      <c r="H1734" s="2">
        <v>4345.5600000000004</v>
      </c>
      <c r="I1734" s="3">
        <v>2389.5</v>
      </c>
      <c r="J1734" s="12">
        <v>4283.7299999999996</v>
      </c>
      <c r="K1734" s="2">
        <v>1957.69</v>
      </c>
      <c r="N1734" s="12">
        <v>4037.63</v>
      </c>
      <c r="O1734" s="3">
        <v>2224.4</v>
      </c>
      <c r="P1734" s="12">
        <v>4425.1000000000004</v>
      </c>
      <c r="Q1734" s="2">
        <v>2108.7800000000002</v>
      </c>
      <c r="T1734" s="2">
        <v>4179</v>
      </c>
      <c r="U1734" s="3">
        <v>2376.8000000000002</v>
      </c>
      <c r="AJ1734" s="2">
        <f t="shared" si="166"/>
        <v>4225</v>
      </c>
      <c r="AK1734" s="2">
        <v>195</v>
      </c>
      <c r="AL1734" s="12">
        <v>2845.32</v>
      </c>
      <c r="AM1734" s="2">
        <v>1722.78</v>
      </c>
      <c r="AP1734" s="12">
        <v>2599.2199999999998</v>
      </c>
      <c r="AQ1734" s="3">
        <v>1987.4</v>
      </c>
      <c r="BH1734" s="2">
        <v>4376</v>
      </c>
      <c r="BI1734" s="79">
        <v>4306</v>
      </c>
      <c r="BJ1734" s="2">
        <f t="shared" si="172"/>
        <v>4392.4285714285716</v>
      </c>
      <c r="BK1734" s="79">
        <v>4165</v>
      </c>
      <c r="BL1734" s="2">
        <v>4829.18</v>
      </c>
      <c r="BM1734" s="2">
        <v>2200.0100000000002</v>
      </c>
      <c r="BN1734" s="2">
        <v>4583.08</v>
      </c>
      <c r="BO1734" s="2">
        <v>2468.83</v>
      </c>
      <c r="BP1734" s="77">
        <v>4293</v>
      </c>
      <c r="CA1734" s="77">
        <v>4293</v>
      </c>
      <c r="CB1734" s="2">
        <f t="shared" si="170"/>
        <v>4293</v>
      </c>
      <c r="CG1734" s="78"/>
      <c r="GI1734" s="78"/>
      <c r="GJ1734" s="78"/>
      <c r="GK1734" s="78"/>
      <c r="GL1734" s="79"/>
      <c r="GM1734" s="79"/>
      <c r="GN1734" s="79"/>
      <c r="GO1734" s="79"/>
      <c r="GP1734" s="79"/>
      <c r="GQ1734" s="79"/>
      <c r="GR1734" s="79"/>
      <c r="GS1734" s="79"/>
      <c r="GT1734" s="79"/>
      <c r="GU1734" s="79"/>
      <c r="GV1734" s="79"/>
      <c r="GW1734" s="79"/>
      <c r="GX1734" s="79"/>
      <c r="GY1734" s="79"/>
      <c r="GZ1734" s="79"/>
      <c r="HA1734" s="79"/>
      <c r="HB1734" s="79"/>
      <c r="HC1734" s="79"/>
      <c r="HD1734" s="79"/>
      <c r="HE1734" s="79"/>
      <c r="HF1734" s="79"/>
      <c r="HG1734" s="79"/>
      <c r="HH1734" s="79"/>
      <c r="HI1734" s="79"/>
      <c r="HJ1734" s="79"/>
      <c r="HK1734" s="79"/>
      <c r="HL1734" s="218"/>
      <c r="HM1734" s="79"/>
      <c r="HN1734" s="12">
        <f t="shared" si="167"/>
        <v>4513.7299999999996</v>
      </c>
      <c r="HO1734" s="2">
        <f t="shared" si="168"/>
        <v>3958.3999999999996</v>
      </c>
      <c r="HP1734" s="3">
        <f t="shared" si="169"/>
        <v>3806.4</v>
      </c>
      <c r="HW1734" s="197"/>
    </row>
    <row r="1735" spans="1:231" x14ac:dyDescent="0.3">
      <c r="A1735" s="67">
        <v>42892</v>
      </c>
      <c r="B1735" s="40">
        <v>4472</v>
      </c>
      <c r="C1735" s="40">
        <f t="shared" si="171"/>
        <v>4437.0952380952385</v>
      </c>
      <c r="D1735" s="12">
        <v>4726.13</v>
      </c>
      <c r="E1735" s="2">
        <v>2249.0300000000002</v>
      </c>
      <c r="H1735" s="2">
        <v>4480.03</v>
      </c>
      <c r="I1735" s="3">
        <v>2518.27</v>
      </c>
      <c r="J1735" s="12">
        <v>4311.21</v>
      </c>
      <c r="K1735" s="2">
        <v>1981.92</v>
      </c>
      <c r="N1735" s="12">
        <v>4065.11</v>
      </c>
      <c r="O1735" s="3">
        <v>2248.84</v>
      </c>
      <c r="P1735" s="12">
        <v>4441.04</v>
      </c>
      <c r="Q1735" s="2">
        <v>2121.84</v>
      </c>
      <c r="T1735" s="2">
        <v>4194.9399999999996</v>
      </c>
      <c r="U1735" s="3">
        <v>2389.9699999999998</v>
      </c>
      <c r="AJ1735" s="2">
        <f t="shared" si="166"/>
        <v>4277</v>
      </c>
      <c r="AK1735" s="2">
        <v>195</v>
      </c>
      <c r="AL1735" s="12">
        <v>2857.32</v>
      </c>
      <c r="AM1735" s="2">
        <v>1731.58</v>
      </c>
      <c r="AP1735" s="12">
        <v>2611.2199999999998</v>
      </c>
      <c r="AQ1735" s="3">
        <v>1996.54</v>
      </c>
      <c r="BH1735" s="2">
        <v>4447</v>
      </c>
      <c r="BI1735" s="79">
        <v>4363</v>
      </c>
      <c r="BJ1735" s="2">
        <f t="shared" si="172"/>
        <v>4395.3809523809523</v>
      </c>
      <c r="BK1735" s="79">
        <v>4187</v>
      </c>
      <c r="BL1735" s="2">
        <v>4832.8999999999996</v>
      </c>
      <c r="BM1735" s="2">
        <v>2230.23</v>
      </c>
      <c r="BN1735" s="2">
        <v>4586.8</v>
      </c>
      <c r="BO1735" s="2">
        <v>2499.31</v>
      </c>
      <c r="BP1735" s="76">
        <v>4293</v>
      </c>
      <c r="CA1735" s="76">
        <v>4293</v>
      </c>
      <c r="CB1735" s="2">
        <f t="shared" si="170"/>
        <v>4293</v>
      </c>
      <c r="CG1735" s="74"/>
      <c r="GI1735" s="74"/>
      <c r="GJ1735" s="74"/>
      <c r="GK1735" s="74"/>
      <c r="GL1735" s="71"/>
      <c r="GM1735" s="71"/>
      <c r="GN1735" s="71"/>
      <c r="GO1735" s="71"/>
      <c r="GP1735" s="71"/>
      <c r="GQ1735" s="71"/>
      <c r="GR1735" s="71"/>
      <c r="GS1735" s="71"/>
      <c r="GT1735" s="71"/>
      <c r="GU1735" s="71"/>
      <c r="GV1735" s="71"/>
      <c r="GW1735" s="71"/>
      <c r="GX1735" s="71"/>
      <c r="GY1735" s="71"/>
      <c r="GZ1735" s="71"/>
      <c r="HA1735" s="71"/>
      <c r="HB1735" s="71"/>
      <c r="HC1735" s="71"/>
      <c r="HD1735" s="71"/>
      <c r="HE1735" s="71"/>
      <c r="HF1735" s="71"/>
      <c r="HG1735" s="71"/>
      <c r="HH1735" s="71"/>
      <c r="HI1735" s="71"/>
      <c r="HJ1735" s="71"/>
      <c r="HK1735" s="71"/>
      <c r="HL1735" s="217"/>
      <c r="HM1735" s="71"/>
      <c r="HN1735" s="12">
        <f t="shared" si="167"/>
        <v>4541.21</v>
      </c>
      <c r="HO1735" s="2">
        <f t="shared" si="168"/>
        <v>4011.4400000000005</v>
      </c>
      <c r="HP1735" s="3">
        <f t="shared" si="169"/>
        <v>3854.24</v>
      </c>
      <c r="HW1735" s="197"/>
    </row>
    <row r="1736" spans="1:231" x14ac:dyDescent="0.3">
      <c r="A1736" s="67">
        <v>42893</v>
      </c>
      <c r="B1736" s="40">
        <v>4499</v>
      </c>
      <c r="C1736" s="40">
        <f t="shared" si="171"/>
        <v>4440.8571428571431</v>
      </c>
      <c r="D1736" s="12">
        <v>4718.82</v>
      </c>
      <c r="E1736" s="2">
        <v>2242.81</v>
      </c>
      <c r="H1736" s="2">
        <v>4472.72</v>
      </c>
      <c r="I1736" s="3">
        <v>2512</v>
      </c>
      <c r="J1736" s="12">
        <v>4304.87</v>
      </c>
      <c r="K1736" s="2">
        <v>1976.33</v>
      </c>
      <c r="N1736" s="12">
        <v>4058.77</v>
      </c>
      <c r="O1736" s="3">
        <v>2243.1999999999998</v>
      </c>
      <c r="P1736" s="12">
        <v>4434.3999999999996</v>
      </c>
      <c r="Q1736" s="2">
        <v>2115.92</v>
      </c>
      <c r="T1736" s="2">
        <v>4188.3</v>
      </c>
      <c r="U1736" s="3">
        <v>2384</v>
      </c>
      <c r="AJ1736" s="2">
        <f t="shared" ref="AJ1736:AJ1799" si="173">B1736-AK1736</f>
        <v>4304</v>
      </c>
      <c r="AK1736" s="2">
        <v>195</v>
      </c>
      <c r="AL1736" s="12">
        <v>2851.58</v>
      </c>
      <c r="AM1736" s="2">
        <v>1726.84</v>
      </c>
      <c r="AP1736" s="12">
        <v>2605.48</v>
      </c>
      <c r="AQ1736" s="3">
        <v>1991.5</v>
      </c>
      <c r="BH1736" s="2">
        <v>4453</v>
      </c>
      <c r="BI1736" s="71">
        <v>4363</v>
      </c>
      <c r="BJ1736" s="2">
        <f t="shared" si="172"/>
        <v>4397.1904761904761</v>
      </c>
      <c r="BK1736" s="71">
        <v>4185</v>
      </c>
      <c r="BL1736" s="2">
        <v>4941</v>
      </c>
      <c r="BM1736" s="2">
        <v>2331</v>
      </c>
      <c r="BN1736" s="2">
        <v>4553.6000000000004</v>
      </c>
      <c r="BO1736" s="2">
        <v>2591.9499999999998</v>
      </c>
      <c r="BP1736" s="76">
        <v>4293</v>
      </c>
      <c r="CA1736" s="76">
        <v>4293</v>
      </c>
      <c r="CB1736" s="2">
        <f t="shared" si="170"/>
        <v>4293</v>
      </c>
      <c r="CG1736" s="74"/>
      <c r="GI1736" s="74"/>
      <c r="GJ1736" s="74"/>
      <c r="GK1736" s="74"/>
      <c r="GL1736" s="71"/>
      <c r="GM1736" s="71"/>
      <c r="GN1736" s="71"/>
      <c r="GO1736" s="71"/>
      <c r="GP1736" s="71"/>
      <c r="GQ1736" s="71"/>
      <c r="GR1736" s="71"/>
      <c r="GS1736" s="71"/>
      <c r="GT1736" s="71"/>
      <c r="GU1736" s="71"/>
      <c r="GV1736" s="71"/>
      <c r="GW1736" s="71"/>
      <c r="GX1736" s="71"/>
      <c r="GY1736" s="71"/>
      <c r="GZ1736" s="71"/>
      <c r="HA1736" s="71"/>
      <c r="HB1736" s="71"/>
      <c r="HC1736" s="71"/>
      <c r="HD1736" s="71"/>
      <c r="HE1736" s="71"/>
      <c r="HF1736" s="71"/>
      <c r="HG1736" s="71"/>
      <c r="HH1736" s="71"/>
      <c r="HI1736" s="71"/>
      <c r="HJ1736" s="71"/>
      <c r="HK1736" s="71"/>
      <c r="HL1736" s="217"/>
      <c r="HM1736" s="71"/>
      <c r="HN1736" s="12">
        <f t="shared" si="167"/>
        <v>4534.87</v>
      </c>
      <c r="HO1736" s="2">
        <f t="shared" si="168"/>
        <v>4038.9800000000005</v>
      </c>
      <c r="HP1736" s="3">
        <f t="shared" si="169"/>
        <v>3879.08</v>
      </c>
      <c r="HW1736" s="197"/>
    </row>
    <row r="1737" spans="1:231" x14ac:dyDescent="0.3">
      <c r="A1737" s="67">
        <v>42894</v>
      </c>
      <c r="B1737" s="40">
        <v>4502</v>
      </c>
      <c r="C1737" s="40">
        <f t="shared" si="171"/>
        <v>4444.7619047619046</v>
      </c>
      <c r="D1737" s="12">
        <v>4790.43</v>
      </c>
      <c r="E1737" s="2">
        <v>2310.46</v>
      </c>
      <c r="H1737" s="2">
        <v>4544.33</v>
      </c>
      <c r="I1737" s="3">
        <v>2580.2399999999998</v>
      </c>
      <c r="J1737" s="12">
        <v>4321.78</v>
      </c>
      <c r="K1737" s="2">
        <v>1991.24</v>
      </c>
      <c r="N1737" s="12">
        <v>4075.68</v>
      </c>
      <c r="O1737" s="3">
        <v>2258.2399999999998</v>
      </c>
      <c r="P1737" s="12">
        <v>4465.1499999999996</v>
      </c>
      <c r="Q1737" s="2">
        <v>2144.4699999999998</v>
      </c>
      <c r="T1737" s="2">
        <v>4219.05</v>
      </c>
      <c r="U1737" s="3">
        <v>2412.8000000000002</v>
      </c>
      <c r="AJ1737" s="2">
        <f t="shared" si="173"/>
        <v>4307</v>
      </c>
      <c r="AK1737" s="2">
        <v>195</v>
      </c>
      <c r="AL1737" s="12">
        <v>2866.88</v>
      </c>
      <c r="AM1737" s="2">
        <v>1740.17</v>
      </c>
      <c r="AP1737" s="12">
        <v>2620.7800000000002</v>
      </c>
      <c r="AQ1737" s="3">
        <v>2004.94</v>
      </c>
      <c r="BH1737" s="2">
        <v>4457</v>
      </c>
      <c r="BI1737" s="71">
        <v>4360</v>
      </c>
      <c r="BJ1737" s="2">
        <f t="shared" si="172"/>
        <v>4400.3809523809523</v>
      </c>
      <c r="BK1737" s="71">
        <v>4185</v>
      </c>
      <c r="BL1737" s="2">
        <v>5221.7299999999996</v>
      </c>
      <c r="BM1737" s="2">
        <v>2733.1</v>
      </c>
      <c r="BN1737" s="2">
        <v>4975.63</v>
      </c>
      <c r="BO1737" s="2">
        <v>3006.57</v>
      </c>
      <c r="BP1737" s="77">
        <v>4273</v>
      </c>
      <c r="CA1737" s="77">
        <v>4273</v>
      </c>
      <c r="CB1737" s="2">
        <f t="shared" si="170"/>
        <v>4283</v>
      </c>
      <c r="CG1737" s="78"/>
      <c r="GI1737" s="78"/>
      <c r="GJ1737" s="78"/>
      <c r="GK1737" s="78"/>
      <c r="GL1737" s="79"/>
      <c r="GM1737" s="79"/>
      <c r="GN1737" s="79"/>
      <c r="GO1737" s="79"/>
      <c r="GP1737" s="79"/>
      <c r="GQ1737" s="79"/>
      <c r="GR1737" s="79"/>
      <c r="GS1737" s="79"/>
      <c r="GT1737" s="79"/>
      <c r="GU1737" s="79"/>
      <c r="GV1737" s="79"/>
      <c r="GW1737" s="79"/>
      <c r="GX1737" s="79"/>
      <c r="GY1737" s="79"/>
      <c r="GZ1737" s="79"/>
      <c r="HA1737" s="79"/>
      <c r="HB1737" s="79"/>
      <c r="HC1737" s="79"/>
      <c r="HD1737" s="79"/>
      <c r="HE1737" s="79"/>
      <c r="HF1737" s="79"/>
      <c r="HG1737" s="79"/>
      <c r="HH1737" s="79"/>
      <c r="HI1737" s="79"/>
      <c r="HJ1737" s="79"/>
      <c r="HK1737" s="79"/>
      <c r="HL1737" s="218"/>
      <c r="HM1737" s="79"/>
      <c r="HN1737" s="12">
        <f t="shared" si="167"/>
        <v>4551.78</v>
      </c>
      <c r="HO1737" s="2">
        <f t="shared" si="168"/>
        <v>4042.04</v>
      </c>
      <c r="HP1737" s="3">
        <f t="shared" si="169"/>
        <v>3881.84</v>
      </c>
      <c r="HW1737" s="197"/>
    </row>
    <row r="1738" spans="1:231" x14ac:dyDescent="0.3">
      <c r="A1738" s="67">
        <v>42895</v>
      </c>
      <c r="B1738" s="40">
        <v>4484</v>
      </c>
      <c r="C1738" s="40">
        <f t="shared" si="171"/>
        <v>4447.7142857142853</v>
      </c>
      <c r="D1738" s="12">
        <v>4824.51</v>
      </c>
      <c r="E1738" s="2">
        <v>2344.4899999999998</v>
      </c>
      <c r="H1738" s="2">
        <v>4578.41</v>
      </c>
      <c r="I1738" s="3">
        <v>2614.56</v>
      </c>
      <c r="J1738" s="12">
        <v>4317.55</v>
      </c>
      <c r="K1738" s="2">
        <v>1987.52</v>
      </c>
      <c r="N1738" s="12">
        <v>4071.45</v>
      </c>
      <c r="O1738" s="3">
        <v>2254.48</v>
      </c>
      <c r="P1738" s="12">
        <v>4473.71</v>
      </c>
      <c r="Q1738" s="2">
        <v>2153.25</v>
      </c>
      <c r="T1738" s="2">
        <v>4227.6099999999997</v>
      </c>
      <c r="U1738" s="3">
        <v>2421.66</v>
      </c>
      <c r="AJ1738" s="2">
        <f t="shared" si="173"/>
        <v>4289</v>
      </c>
      <c r="AK1738" s="2">
        <v>195</v>
      </c>
      <c r="AL1738" s="12">
        <v>2850.04</v>
      </c>
      <c r="AM1738" s="2">
        <v>1724.09</v>
      </c>
      <c r="AP1738" s="12">
        <v>2603.94</v>
      </c>
      <c r="AQ1738" s="3">
        <v>1988.72</v>
      </c>
      <c r="BH1738" s="2">
        <v>4458</v>
      </c>
      <c r="BI1738" s="79">
        <v>4367</v>
      </c>
      <c r="BJ1738" s="2">
        <f t="shared" si="172"/>
        <v>4404.1428571428569</v>
      </c>
      <c r="BK1738" s="79">
        <v>4196</v>
      </c>
      <c r="BL1738" s="2">
        <v>5353.92</v>
      </c>
      <c r="BM1738" s="2">
        <v>2728.23</v>
      </c>
      <c r="BN1738" s="2">
        <v>5107.82</v>
      </c>
      <c r="BO1738" s="2">
        <v>3001.65</v>
      </c>
      <c r="BP1738" s="76">
        <v>4273</v>
      </c>
      <c r="CA1738" s="76">
        <v>4273</v>
      </c>
      <c r="CB1738" s="2">
        <f t="shared" si="170"/>
        <v>4273</v>
      </c>
      <c r="CG1738" s="74"/>
      <c r="GI1738" s="74"/>
      <c r="GJ1738" s="74"/>
      <c r="GK1738" s="74"/>
      <c r="GL1738" s="71"/>
      <c r="GM1738" s="71"/>
      <c r="GN1738" s="71"/>
      <c r="GO1738" s="71"/>
      <c r="GP1738" s="71"/>
      <c r="GQ1738" s="71"/>
      <c r="GR1738" s="71"/>
      <c r="GS1738" s="71"/>
      <c r="GT1738" s="71"/>
      <c r="GU1738" s="71"/>
      <c r="GV1738" s="71"/>
      <c r="GW1738" s="71"/>
      <c r="GX1738" s="71"/>
      <c r="GY1738" s="71"/>
      <c r="GZ1738" s="71"/>
      <c r="HA1738" s="71"/>
      <c r="HB1738" s="71"/>
      <c r="HC1738" s="71"/>
      <c r="HD1738" s="71"/>
      <c r="HE1738" s="71"/>
      <c r="HF1738" s="71"/>
      <c r="HG1738" s="71"/>
      <c r="HH1738" s="71"/>
      <c r="HI1738" s="71"/>
      <c r="HJ1738" s="71"/>
      <c r="HK1738" s="71"/>
      <c r="HL1738" s="217"/>
      <c r="HM1738" s="71"/>
      <c r="HN1738" s="12">
        <f t="shared" si="167"/>
        <v>4547.55</v>
      </c>
      <c r="HO1738" s="2">
        <f t="shared" si="168"/>
        <v>4023.6800000000003</v>
      </c>
      <c r="HP1738" s="3">
        <f t="shared" si="169"/>
        <v>3865.2799999999997</v>
      </c>
      <c r="HW1738" s="197"/>
    </row>
    <row r="1739" spans="1:231" x14ac:dyDescent="0.3">
      <c r="A1739" s="67">
        <v>42898</v>
      </c>
      <c r="B1739" s="40">
        <v>4516</v>
      </c>
      <c r="C1739" s="40">
        <f t="shared" si="171"/>
        <v>4452.2857142857147</v>
      </c>
      <c r="D1739" s="12">
        <v>4845.7700000000004</v>
      </c>
      <c r="E1739" s="2">
        <v>2367.54</v>
      </c>
      <c r="H1739" s="2">
        <v>4599.67</v>
      </c>
      <c r="I1739" s="3">
        <v>2637.81</v>
      </c>
      <c r="J1739" s="12">
        <v>4302.76</v>
      </c>
      <c r="K1739" s="2">
        <v>1974.47</v>
      </c>
      <c r="N1739" s="12">
        <v>4056.66</v>
      </c>
      <c r="O1739" s="3">
        <v>2241.3200000000002</v>
      </c>
      <c r="P1739" s="12">
        <v>4445.12</v>
      </c>
      <c r="Q1739" s="2">
        <v>2126.62</v>
      </c>
      <c r="T1739" s="2">
        <v>4199.0200000000004</v>
      </c>
      <c r="U1739" s="3">
        <v>2394.8000000000002</v>
      </c>
      <c r="AJ1739" s="2">
        <f t="shared" si="173"/>
        <v>4321</v>
      </c>
      <c r="AK1739" s="2">
        <v>195</v>
      </c>
      <c r="AL1739" s="12">
        <v>2823.8</v>
      </c>
      <c r="AM1739" s="2">
        <v>1699.82</v>
      </c>
      <c r="AP1739" s="12">
        <v>2823.8</v>
      </c>
      <c r="AQ1739" s="3">
        <v>1964.24</v>
      </c>
      <c r="BH1739" s="2">
        <v>4486</v>
      </c>
      <c r="BI1739" s="71">
        <v>4385</v>
      </c>
      <c r="BJ1739" s="2">
        <f t="shared" si="172"/>
        <v>4409.0952380952385</v>
      </c>
      <c r="BK1739" s="71">
        <v>4200</v>
      </c>
      <c r="BL1739" s="2">
        <v>5353.92</v>
      </c>
      <c r="BM1739" s="2">
        <v>2711.15</v>
      </c>
      <c r="BN1739" s="2">
        <v>5107.82</v>
      </c>
      <c r="BO1739" s="2">
        <v>2984.42</v>
      </c>
      <c r="BP1739" s="76">
        <v>4273</v>
      </c>
      <c r="CA1739" s="76">
        <v>4273</v>
      </c>
      <c r="CB1739" s="2">
        <f t="shared" si="170"/>
        <v>4273</v>
      </c>
      <c r="CG1739" s="74"/>
      <c r="GI1739" s="74"/>
      <c r="GJ1739" s="74"/>
      <c r="GK1739" s="74"/>
      <c r="GL1739" s="71"/>
      <c r="GM1739" s="71"/>
      <c r="GN1739" s="71"/>
      <c r="GO1739" s="71"/>
      <c r="GP1739" s="71"/>
      <c r="GQ1739" s="71"/>
      <c r="GR1739" s="71"/>
      <c r="GS1739" s="71"/>
      <c r="GT1739" s="71"/>
      <c r="GU1739" s="71"/>
      <c r="GV1739" s="71"/>
      <c r="GW1739" s="71"/>
      <c r="GX1739" s="71"/>
      <c r="GY1739" s="71"/>
      <c r="GZ1739" s="71"/>
      <c r="HA1739" s="71"/>
      <c r="HB1739" s="71"/>
      <c r="HC1739" s="71"/>
      <c r="HD1739" s="71"/>
      <c r="HE1739" s="71"/>
      <c r="HF1739" s="71"/>
      <c r="HG1739" s="71"/>
      <c r="HH1739" s="71"/>
      <c r="HI1739" s="71"/>
      <c r="HJ1739" s="71"/>
      <c r="HK1739" s="71"/>
      <c r="HL1739" s="217"/>
      <c r="HM1739" s="71"/>
      <c r="HN1739" s="12">
        <f t="shared" si="167"/>
        <v>4532.76</v>
      </c>
      <c r="HO1739" s="2">
        <f t="shared" si="168"/>
        <v>4056.3199999999997</v>
      </c>
      <c r="HP1739" s="3">
        <f t="shared" si="169"/>
        <v>3894.7200000000003</v>
      </c>
      <c r="HW1739" s="197"/>
    </row>
    <row r="1740" spans="1:231" x14ac:dyDescent="0.3">
      <c r="A1740" s="67">
        <v>42899</v>
      </c>
      <c r="B1740" s="40">
        <v>4515</v>
      </c>
      <c r="C1740" s="40">
        <f t="shared" si="171"/>
        <v>4458.2380952380954</v>
      </c>
      <c r="D1740" s="12">
        <v>4889.79</v>
      </c>
      <c r="E1740" s="2">
        <v>2411.62</v>
      </c>
      <c r="H1740" s="2">
        <v>4643.6899999999996</v>
      </c>
      <c r="I1740" s="3">
        <v>2682.28</v>
      </c>
      <c r="J1740" s="12">
        <v>4322.2299999999996</v>
      </c>
      <c r="K1740" s="2">
        <v>1994.18</v>
      </c>
      <c r="N1740" s="12">
        <v>4076.13</v>
      </c>
      <c r="O1740" s="3">
        <v>2261.1999999999998</v>
      </c>
      <c r="P1740" s="12">
        <v>4451.3599999999997</v>
      </c>
      <c r="Q1740" s="2">
        <v>2133.33</v>
      </c>
      <c r="T1740" s="2">
        <v>4205.26</v>
      </c>
      <c r="U1740" s="3">
        <v>2401.56</v>
      </c>
      <c r="AJ1740" s="2">
        <f t="shared" si="173"/>
        <v>4320</v>
      </c>
      <c r="AK1740" s="2">
        <v>195</v>
      </c>
      <c r="AL1740" s="12">
        <v>2818.12</v>
      </c>
      <c r="AM1740" s="2">
        <v>1694.88</v>
      </c>
      <c r="AP1740" s="12">
        <v>2572.02</v>
      </c>
      <c r="AQ1740" s="3">
        <v>1959.26</v>
      </c>
      <c r="BH1740" s="2">
        <v>4468</v>
      </c>
      <c r="BI1740" s="71">
        <v>4380</v>
      </c>
      <c r="BJ1740" s="2">
        <f t="shared" si="172"/>
        <v>4413.7619047619046</v>
      </c>
      <c r="BK1740" s="71">
        <v>4202</v>
      </c>
      <c r="BL1740" s="2">
        <v>5353.92</v>
      </c>
      <c r="BM1740" s="2">
        <v>2703.84</v>
      </c>
      <c r="BN1740" s="2">
        <v>5107.82</v>
      </c>
      <c r="BO1740" s="2">
        <v>2977.04</v>
      </c>
      <c r="BP1740" s="76">
        <v>4273</v>
      </c>
      <c r="CA1740" s="76">
        <v>4273</v>
      </c>
      <c r="CB1740" s="2">
        <f t="shared" si="170"/>
        <v>4273</v>
      </c>
      <c r="CG1740" s="74"/>
      <c r="GI1740" s="74"/>
      <c r="GJ1740" s="74"/>
      <c r="GK1740" s="74"/>
      <c r="GL1740" s="71"/>
      <c r="GM1740" s="71"/>
      <c r="GN1740" s="71"/>
      <c r="GO1740" s="71"/>
      <c r="GP1740" s="71"/>
      <c r="GQ1740" s="71"/>
      <c r="GR1740" s="71"/>
      <c r="GS1740" s="71"/>
      <c r="GT1740" s="71"/>
      <c r="GU1740" s="71"/>
      <c r="GV1740" s="71"/>
      <c r="GW1740" s="71"/>
      <c r="GX1740" s="71"/>
      <c r="GY1740" s="71"/>
      <c r="GZ1740" s="71"/>
      <c r="HA1740" s="71"/>
      <c r="HB1740" s="71"/>
      <c r="HC1740" s="71"/>
      <c r="HD1740" s="71"/>
      <c r="HE1740" s="71"/>
      <c r="HF1740" s="71"/>
      <c r="HG1740" s="71"/>
      <c r="HH1740" s="71"/>
      <c r="HI1740" s="71"/>
      <c r="HJ1740" s="71"/>
      <c r="HK1740" s="71"/>
      <c r="HL1740" s="217"/>
      <c r="HM1740" s="71"/>
      <c r="HN1740" s="12">
        <f t="shared" si="167"/>
        <v>4552.2299999999996</v>
      </c>
      <c r="HO1740" s="2">
        <f t="shared" si="168"/>
        <v>4055.3</v>
      </c>
      <c r="HP1740" s="3">
        <f t="shared" si="169"/>
        <v>3893.8</v>
      </c>
      <c r="HW1740" s="197"/>
    </row>
    <row r="1741" spans="1:231" x14ac:dyDescent="0.3">
      <c r="A1741" s="67">
        <v>42900</v>
      </c>
      <c r="B1741" s="40">
        <v>4510</v>
      </c>
      <c r="C1741" s="40">
        <f t="shared" si="171"/>
        <v>4463.4285714285716</v>
      </c>
      <c r="D1741" s="12">
        <v>4853.6899999999996</v>
      </c>
      <c r="E1741" s="2">
        <v>2380.67</v>
      </c>
      <c r="H1741" s="2">
        <v>4607.59</v>
      </c>
      <c r="I1741" s="3">
        <v>2651.06</v>
      </c>
      <c r="J1741" s="12">
        <v>4292.3599999999997</v>
      </c>
      <c r="K1741" s="2">
        <v>1967.81</v>
      </c>
      <c r="N1741" s="12">
        <v>4046.26</v>
      </c>
      <c r="O1741" s="3">
        <v>2234.6</v>
      </c>
      <c r="P1741" s="12">
        <v>4420.07</v>
      </c>
      <c r="Q1741" s="2">
        <v>2105.4299999999998</v>
      </c>
      <c r="T1741" s="2">
        <v>4173.97</v>
      </c>
      <c r="U1741" s="3">
        <v>2373.42</v>
      </c>
      <c r="AJ1741" s="2">
        <f t="shared" si="173"/>
        <v>4315</v>
      </c>
      <c r="AK1741" s="2">
        <v>195</v>
      </c>
      <c r="AL1741" s="12">
        <v>2791.65</v>
      </c>
      <c r="AM1741" s="2">
        <v>1671.84</v>
      </c>
      <c r="AP1741" s="12">
        <v>2545.5500000000002</v>
      </c>
      <c r="AQ1741" s="3">
        <v>1936.02</v>
      </c>
      <c r="BH1741" s="2">
        <v>4480</v>
      </c>
      <c r="BI1741" s="71">
        <v>4380</v>
      </c>
      <c r="BJ1741" s="2">
        <f t="shared" si="172"/>
        <v>4419.4285714285716</v>
      </c>
      <c r="BK1741" s="71">
        <v>4203</v>
      </c>
      <c r="BL1741" s="2">
        <v>5353.92</v>
      </c>
      <c r="BM1741" s="2">
        <v>2669.68</v>
      </c>
      <c r="BN1741" s="2">
        <v>5107.82</v>
      </c>
      <c r="BO1741" s="2">
        <v>2942.58</v>
      </c>
      <c r="BP1741" s="76">
        <v>4273</v>
      </c>
      <c r="CA1741" s="76">
        <v>4273</v>
      </c>
      <c r="CB1741" s="2">
        <f t="shared" si="170"/>
        <v>4273</v>
      </c>
      <c r="CG1741" s="74"/>
      <c r="GI1741" s="74"/>
      <c r="GJ1741" s="74"/>
      <c r="GK1741" s="74"/>
      <c r="GL1741" s="71"/>
      <c r="GM1741" s="71"/>
      <c r="GN1741" s="71"/>
      <c r="GO1741" s="71"/>
      <c r="GP1741" s="71"/>
      <c r="GQ1741" s="71"/>
      <c r="GR1741" s="71"/>
      <c r="GS1741" s="71"/>
      <c r="GT1741" s="71"/>
      <c r="GU1741" s="71"/>
      <c r="GV1741" s="71"/>
      <c r="GW1741" s="71"/>
      <c r="GX1741" s="71"/>
      <c r="GY1741" s="71"/>
      <c r="GZ1741" s="71"/>
      <c r="HA1741" s="71"/>
      <c r="HB1741" s="71"/>
      <c r="HC1741" s="71"/>
      <c r="HD1741" s="71"/>
      <c r="HE1741" s="71"/>
      <c r="HF1741" s="71"/>
      <c r="HG1741" s="71"/>
      <c r="HH1741" s="71"/>
      <c r="HI1741" s="71"/>
      <c r="HJ1741" s="71"/>
      <c r="HK1741" s="71"/>
      <c r="HL1741" s="217"/>
      <c r="HM1741" s="71"/>
      <c r="HN1741" s="12">
        <f t="shared" ref="HN1741:HN1804" si="174">J1741+230</f>
        <v>4522.3599999999997</v>
      </c>
      <c r="HO1741" s="2">
        <f t="shared" si="168"/>
        <v>4050.2</v>
      </c>
      <c r="HP1741" s="3">
        <f t="shared" si="169"/>
        <v>3889.2</v>
      </c>
      <c r="HW1741" s="197"/>
    </row>
    <row r="1742" spans="1:231" x14ac:dyDescent="0.3">
      <c r="A1742" s="67">
        <v>42901</v>
      </c>
      <c r="B1742" s="40">
        <v>4510</v>
      </c>
      <c r="C1742" s="40">
        <f t="shared" si="171"/>
        <v>4468.3809523809523</v>
      </c>
      <c r="D1742" s="12">
        <v>4928.47</v>
      </c>
      <c r="E1742" s="2">
        <v>2444.7800000000002</v>
      </c>
      <c r="H1742" s="2">
        <v>4682.37</v>
      </c>
      <c r="I1742" s="3">
        <v>2715.73</v>
      </c>
      <c r="J1742" s="12">
        <v>4354.24</v>
      </c>
      <c r="K1742" s="2">
        <v>2022.43</v>
      </c>
      <c r="N1742" s="12">
        <v>4108.1400000000003</v>
      </c>
      <c r="O1742" s="3">
        <v>2289.6999999999998</v>
      </c>
      <c r="P1742" s="12">
        <v>4484.88</v>
      </c>
      <c r="Q1742" s="2">
        <v>2163.2199999999998</v>
      </c>
      <c r="T1742" s="2">
        <v>4238.78</v>
      </c>
      <c r="U1742" s="3">
        <v>2431.71</v>
      </c>
      <c r="AJ1742" s="2">
        <f t="shared" si="173"/>
        <v>4315</v>
      </c>
      <c r="AK1742" s="2">
        <v>195</v>
      </c>
      <c r="AL1742" s="12">
        <v>2859.5</v>
      </c>
      <c r="AM1742" s="2">
        <v>1732.36</v>
      </c>
      <c r="AP1742" s="12">
        <v>2613.4499999999998</v>
      </c>
      <c r="AQ1742" s="3">
        <v>1997.07</v>
      </c>
      <c r="BH1742" s="2">
        <v>4471</v>
      </c>
      <c r="BI1742" s="71">
        <v>4307</v>
      </c>
      <c r="BJ1742" s="2">
        <f t="shared" si="172"/>
        <v>4424.1904761904761</v>
      </c>
      <c r="BK1742" s="71">
        <v>4198</v>
      </c>
      <c r="BL1742" s="2">
        <v>5353.92</v>
      </c>
      <c r="BM1742" s="2">
        <v>2740.43</v>
      </c>
      <c r="BN1742" s="2">
        <v>5107.82</v>
      </c>
      <c r="BO1742" s="2">
        <v>3013.95</v>
      </c>
      <c r="BP1742" s="76">
        <v>4273</v>
      </c>
      <c r="CA1742" s="76">
        <v>4273</v>
      </c>
      <c r="CB1742" s="2">
        <f t="shared" si="170"/>
        <v>4273</v>
      </c>
      <c r="CG1742" s="74"/>
      <c r="GI1742" s="74"/>
      <c r="GJ1742" s="74"/>
      <c r="GK1742" s="74"/>
      <c r="GL1742" s="71"/>
      <c r="GM1742" s="71"/>
      <c r="GN1742" s="71"/>
      <c r="GO1742" s="71"/>
      <c r="GP1742" s="71"/>
      <c r="GQ1742" s="71"/>
      <c r="GR1742" s="71"/>
      <c r="GS1742" s="71"/>
      <c r="GT1742" s="71"/>
      <c r="GU1742" s="71"/>
      <c r="GV1742" s="71"/>
      <c r="GW1742" s="71"/>
      <c r="GX1742" s="71"/>
      <c r="GY1742" s="71"/>
      <c r="GZ1742" s="71"/>
      <c r="HA1742" s="71"/>
      <c r="HB1742" s="71"/>
      <c r="HC1742" s="71"/>
      <c r="HD1742" s="71"/>
      <c r="HE1742" s="71"/>
      <c r="HF1742" s="71"/>
      <c r="HG1742" s="71"/>
      <c r="HH1742" s="71"/>
      <c r="HI1742" s="71"/>
      <c r="HJ1742" s="71"/>
      <c r="HK1742" s="71"/>
      <c r="HL1742" s="217"/>
      <c r="HM1742" s="71"/>
      <c r="HN1742" s="12">
        <f t="shared" si="174"/>
        <v>4584.24</v>
      </c>
      <c r="HO1742" s="2">
        <f t="shared" si="168"/>
        <v>4050.2</v>
      </c>
      <c r="HP1742" s="3">
        <f t="shared" si="169"/>
        <v>3889.2</v>
      </c>
      <c r="HW1742" s="197"/>
    </row>
    <row r="1743" spans="1:231" x14ac:dyDescent="0.3">
      <c r="A1743" s="67">
        <v>42902</v>
      </c>
      <c r="B1743" s="40">
        <v>4510</v>
      </c>
      <c r="C1743" s="40">
        <f t="shared" si="171"/>
        <v>4473</v>
      </c>
      <c r="D1743" s="12">
        <v>4959.5200000000004</v>
      </c>
      <c r="E1743" s="2">
        <v>2454.0500000000002</v>
      </c>
      <c r="H1743" s="2">
        <v>4713.42</v>
      </c>
      <c r="I1743" s="3">
        <v>2725.08</v>
      </c>
      <c r="J1743" s="12">
        <v>4391.03</v>
      </c>
      <c r="K1743" s="2">
        <v>2023.28</v>
      </c>
      <c r="N1743" s="12">
        <v>4144.93</v>
      </c>
      <c r="O1743" s="3">
        <v>2290.56</v>
      </c>
      <c r="P1743" s="12">
        <v>4430.01</v>
      </c>
      <c r="Q1743" s="2">
        <v>2124.64</v>
      </c>
      <c r="T1743" s="2">
        <v>4183.91</v>
      </c>
      <c r="U1743" s="3">
        <v>2392.8000000000002</v>
      </c>
      <c r="AJ1743" s="2">
        <f t="shared" si="173"/>
        <v>4315</v>
      </c>
      <c r="AK1743" s="2">
        <v>195</v>
      </c>
      <c r="AL1743" s="12">
        <v>2796.08</v>
      </c>
      <c r="AM1743" s="2">
        <v>1685.5</v>
      </c>
      <c r="AP1743" s="12">
        <v>2549.98</v>
      </c>
      <c r="AQ1743" s="3">
        <v>1949.8</v>
      </c>
      <c r="BH1743" s="2">
        <v>4471</v>
      </c>
      <c r="BI1743" s="71">
        <v>4307</v>
      </c>
      <c r="BJ1743" s="2">
        <f t="shared" ref="BJ1743:BJ1748" si="175">AVERAGE(BH1723:BH1743)</f>
        <v>4427.5238095238092</v>
      </c>
      <c r="BK1743" s="71">
        <v>4198</v>
      </c>
      <c r="BL1743" s="2">
        <v>5180.8500000000004</v>
      </c>
      <c r="BM1743" s="2">
        <v>2708.71</v>
      </c>
      <c r="BN1743" s="2">
        <v>5134.75</v>
      </c>
      <c r="BO1743" s="2">
        <v>2981.96</v>
      </c>
      <c r="BP1743" s="76">
        <v>4273</v>
      </c>
      <c r="CA1743" s="76">
        <v>4273</v>
      </c>
      <c r="CB1743" s="2">
        <f t="shared" si="170"/>
        <v>4273</v>
      </c>
      <c r="CG1743" s="74"/>
      <c r="GI1743" s="74"/>
      <c r="GJ1743" s="74"/>
      <c r="GK1743" s="74"/>
      <c r="GL1743" s="71"/>
      <c r="GM1743" s="71"/>
      <c r="GN1743" s="71"/>
      <c r="GO1743" s="71"/>
      <c r="GP1743" s="71"/>
      <c r="GQ1743" s="71"/>
      <c r="GR1743" s="71"/>
      <c r="GS1743" s="71"/>
      <c r="GT1743" s="71"/>
      <c r="GU1743" s="71"/>
      <c r="GV1743" s="71"/>
      <c r="GW1743" s="71"/>
      <c r="GX1743" s="71"/>
      <c r="GY1743" s="71"/>
      <c r="GZ1743" s="71"/>
      <c r="HA1743" s="71"/>
      <c r="HB1743" s="71"/>
      <c r="HC1743" s="71"/>
      <c r="HD1743" s="71"/>
      <c r="HE1743" s="71"/>
      <c r="HF1743" s="71"/>
      <c r="HG1743" s="71"/>
      <c r="HH1743" s="71"/>
      <c r="HI1743" s="71"/>
      <c r="HJ1743" s="71"/>
      <c r="HK1743" s="71"/>
      <c r="HL1743" s="217"/>
      <c r="HM1743" s="71"/>
      <c r="HN1743" s="12">
        <f t="shared" si="174"/>
        <v>4621.03</v>
      </c>
      <c r="HO1743" s="2">
        <f t="shared" si="168"/>
        <v>4050.2</v>
      </c>
      <c r="HP1743" s="3">
        <f t="shared" si="169"/>
        <v>3889.2</v>
      </c>
      <c r="HW1743" s="197"/>
    </row>
    <row r="1744" spans="1:231" x14ac:dyDescent="0.3">
      <c r="A1744" s="67">
        <v>42905</v>
      </c>
      <c r="B1744" s="40">
        <v>4505</v>
      </c>
      <c r="C1744" s="40">
        <f t="shared" si="171"/>
        <v>4475.6190476190477</v>
      </c>
      <c r="D1744" s="12">
        <v>5245.65</v>
      </c>
      <c r="E1744" s="2">
        <v>2728.07</v>
      </c>
      <c r="H1744" s="2">
        <v>4999.55</v>
      </c>
      <c r="I1744" s="3">
        <v>3001.48</v>
      </c>
      <c r="J1744" s="12">
        <v>4432.53</v>
      </c>
      <c r="K1744" s="2">
        <v>2059.4499999999998</v>
      </c>
      <c r="N1744" s="12">
        <v>4186.43</v>
      </c>
      <c r="O1744" s="3">
        <v>2327.04</v>
      </c>
      <c r="P1744" s="12">
        <v>4498.33</v>
      </c>
      <c r="Q1744" s="2">
        <v>2188.0300000000002</v>
      </c>
      <c r="T1744" s="2">
        <v>4252.2299999999996</v>
      </c>
      <c r="U1744" s="3">
        <v>2456.7399999999998</v>
      </c>
      <c r="AJ1744" s="2">
        <f t="shared" si="173"/>
        <v>4310</v>
      </c>
      <c r="AK1744" s="2">
        <v>195</v>
      </c>
      <c r="AL1744" s="12">
        <v>2857.88</v>
      </c>
      <c r="AM1744" s="2">
        <v>1742.3</v>
      </c>
      <c r="AP1744" s="12">
        <v>2611.7800000000002</v>
      </c>
      <c r="AQ1744" s="3">
        <v>2007.09</v>
      </c>
      <c r="BH1744" s="2">
        <v>4453</v>
      </c>
      <c r="BI1744" s="71">
        <v>4298</v>
      </c>
      <c r="BJ1744" s="2">
        <f t="shared" si="175"/>
        <v>4430.1904761904761</v>
      </c>
      <c r="BK1744" s="71">
        <v>4184</v>
      </c>
      <c r="BL1744" s="2">
        <v>5245.65</v>
      </c>
      <c r="BM1744" s="2">
        <v>2728.07</v>
      </c>
      <c r="BN1744" s="2">
        <v>4999.55</v>
      </c>
      <c r="BO1744" s="2">
        <v>3001.48</v>
      </c>
      <c r="BP1744" s="76">
        <v>4270</v>
      </c>
      <c r="BQ1744" s="2">
        <v>5457.79</v>
      </c>
      <c r="BR1744" s="2">
        <v>2935.95</v>
      </c>
      <c r="BS1744" s="2">
        <v>5211.6899999999996</v>
      </c>
      <c r="BT1744" s="2">
        <v>3211.17</v>
      </c>
      <c r="CA1744" s="76">
        <v>4270</v>
      </c>
      <c r="CB1744" s="2">
        <f t="shared" si="170"/>
        <v>4271.5</v>
      </c>
      <c r="CC1744" s="2">
        <v>5457.79</v>
      </c>
      <c r="CD1744" s="2">
        <v>2935.95</v>
      </c>
      <c r="CE1744" s="2">
        <v>5211.6899999999996</v>
      </c>
      <c r="CF1744" s="2">
        <v>3211.17</v>
      </c>
      <c r="CG1744" s="74"/>
      <c r="CH1744" s="2">
        <v>5457.79</v>
      </c>
      <c r="CI1744" s="2">
        <v>2935.95</v>
      </c>
      <c r="CJ1744" s="2">
        <v>5211.6899999999996</v>
      </c>
      <c r="CK1744" s="2">
        <v>3211.17</v>
      </c>
      <c r="CL1744" s="2">
        <v>5457.79</v>
      </c>
      <c r="CM1744" s="2">
        <v>2935.95</v>
      </c>
      <c r="CN1744" s="2">
        <v>5211.6899999999996</v>
      </c>
      <c r="CO1744" s="2">
        <v>3211.17</v>
      </c>
      <c r="GI1744" s="74"/>
      <c r="GJ1744" s="74"/>
      <c r="GK1744" s="74"/>
      <c r="GL1744" s="71"/>
      <c r="GM1744" s="71"/>
      <c r="GN1744" s="71"/>
      <c r="GO1744" s="71"/>
      <c r="GP1744" s="71"/>
      <c r="GQ1744" s="71"/>
      <c r="GR1744" s="71"/>
      <c r="GS1744" s="71"/>
      <c r="GT1744" s="71"/>
      <c r="GU1744" s="71"/>
      <c r="GV1744" s="71"/>
      <c r="GW1744" s="71"/>
      <c r="GX1744" s="71"/>
      <c r="GY1744" s="71"/>
      <c r="GZ1744" s="71"/>
      <c r="HA1744" s="71"/>
      <c r="HB1744" s="71"/>
      <c r="HC1744" s="71"/>
      <c r="HD1744" s="71"/>
      <c r="HE1744" s="71"/>
      <c r="HF1744" s="71"/>
      <c r="HG1744" s="71"/>
      <c r="HH1744" s="71"/>
      <c r="HI1744" s="71"/>
      <c r="HJ1744" s="71"/>
      <c r="HK1744" s="71"/>
      <c r="HL1744" s="217"/>
      <c r="HM1744" s="71"/>
      <c r="HN1744" s="12">
        <f t="shared" si="174"/>
        <v>4662.53</v>
      </c>
      <c r="HO1744" s="2">
        <f t="shared" si="168"/>
        <v>4045.1000000000004</v>
      </c>
      <c r="HP1744" s="3">
        <f t="shared" si="169"/>
        <v>3884.6000000000004</v>
      </c>
      <c r="HW1744" s="197"/>
    </row>
    <row r="1745" spans="1:231" x14ac:dyDescent="0.3">
      <c r="A1745" s="67">
        <v>42906</v>
      </c>
      <c r="B1745" s="40">
        <v>4510</v>
      </c>
      <c r="C1745" s="40">
        <f t="shared" si="171"/>
        <v>4477.8095238095239</v>
      </c>
      <c r="D1745" s="12">
        <v>5257.74</v>
      </c>
      <c r="E1745" s="2">
        <v>2736.89</v>
      </c>
      <c r="H1745" s="2">
        <v>5011.6400000000003</v>
      </c>
      <c r="I1745" s="3">
        <v>3010.38</v>
      </c>
      <c r="J1745" s="12">
        <v>4452.1899999999996</v>
      </c>
      <c r="K1745" s="2">
        <v>2076.58</v>
      </c>
      <c r="N1745" s="12">
        <v>4206.09</v>
      </c>
      <c r="O1745" s="3">
        <v>2344.3200000000002</v>
      </c>
      <c r="P1745" s="12">
        <v>4518.45</v>
      </c>
      <c r="Q1745" s="2">
        <v>2206.0500000000002</v>
      </c>
      <c r="T1745" s="2">
        <v>4272.3500000000004</v>
      </c>
      <c r="U1745" s="3">
        <v>2474.92</v>
      </c>
      <c r="AJ1745" s="2">
        <f t="shared" si="173"/>
        <v>4315</v>
      </c>
      <c r="AK1745" s="2">
        <v>195</v>
      </c>
      <c r="AL1745" s="12">
        <v>2901.32</v>
      </c>
      <c r="AM1745" s="2">
        <v>1783.09</v>
      </c>
      <c r="AP1745" s="12">
        <v>2655.22</v>
      </c>
      <c r="AQ1745" s="3">
        <v>2048.2399999999998</v>
      </c>
      <c r="BH1745" s="2">
        <v>4423</v>
      </c>
      <c r="BI1745" s="71">
        <v>4269</v>
      </c>
      <c r="BJ1745" s="2">
        <f t="shared" si="175"/>
        <v>4430.9047619047615</v>
      </c>
      <c r="BK1745" s="2">
        <v>4168</v>
      </c>
      <c r="BL1745" s="2">
        <v>5345.13</v>
      </c>
      <c r="BM1745" s="2">
        <v>2822.52</v>
      </c>
      <c r="BN1745" s="2">
        <v>5099.03</v>
      </c>
      <c r="BO1745" s="2">
        <v>3096.76</v>
      </c>
      <c r="BP1745" s="76">
        <v>4240</v>
      </c>
      <c r="BQ1745" s="2">
        <v>5466.49</v>
      </c>
      <c r="BR1745" s="2">
        <v>2941.46</v>
      </c>
      <c r="BS1745" s="2">
        <v>5220.3900000000003</v>
      </c>
      <c r="BT1745" s="2">
        <v>3216.73</v>
      </c>
      <c r="CA1745" s="76">
        <v>4240</v>
      </c>
      <c r="CB1745" s="2">
        <f t="shared" si="170"/>
        <v>4255</v>
      </c>
      <c r="CC1745" s="2">
        <v>5466.49</v>
      </c>
      <c r="CD1745" s="2">
        <v>2941.46</v>
      </c>
      <c r="CE1745" s="2">
        <v>5220.3900000000003</v>
      </c>
      <c r="CF1745" s="2">
        <v>3216.73</v>
      </c>
      <c r="CG1745" s="74"/>
      <c r="CH1745" s="2">
        <v>5466.49</v>
      </c>
      <c r="CI1745" s="2">
        <v>2941.46</v>
      </c>
      <c r="CJ1745" s="2">
        <v>5220.3900000000003</v>
      </c>
      <c r="CK1745" s="2">
        <v>3216.73</v>
      </c>
      <c r="CL1745" s="2">
        <v>5466.49</v>
      </c>
      <c r="CM1745" s="2">
        <v>2941.46</v>
      </c>
      <c r="CN1745" s="2">
        <v>5220.3900000000003</v>
      </c>
      <c r="CO1745" s="2">
        <v>3216.73</v>
      </c>
      <c r="GI1745" s="74"/>
      <c r="GJ1745" s="74"/>
      <c r="GK1745" s="74"/>
      <c r="GL1745" s="71"/>
      <c r="GM1745" s="71"/>
      <c r="GN1745" s="71"/>
      <c r="GO1745" s="71"/>
      <c r="GP1745" s="71"/>
      <c r="GQ1745" s="71"/>
      <c r="GR1745" s="71"/>
      <c r="GS1745" s="71"/>
      <c r="GT1745" s="71"/>
      <c r="GU1745" s="71"/>
      <c r="GV1745" s="71"/>
      <c r="GW1745" s="71"/>
      <c r="GX1745" s="71"/>
      <c r="GY1745" s="71"/>
      <c r="GZ1745" s="71"/>
      <c r="HA1745" s="71"/>
      <c r="HB1745" s="71"/>
      <c r="HC1745" s="71"/>
      <c r="HD1745" s="71"/>
      <c r="HE1745" s="71"/>
      <c r="HF1745" s="71"/>
      <c r="HG1745" s="71"/>
      <c r="HH1745" s="71"/>
      <c r="HI1745" s="71"/>
      <c r="HJ1745" s="71"/>
      <c r="HK1745" s="71"/>
      <c r="HL1745" s="217"/>
      <c r="HM1745" s="71"/>
      <c r="HN1745" s="12">
        <f t="shared" si="174"/>
        <v>4682.1899999999996</v>
      </c>
      <c r="HO1745" s="2">
        <f t="shared" si="168"/>
        <v>4050.2</v>
      </c>
      <c r="HP1745" s="3">
        <f t="shared" si="169"/>
        <v>3889.2</v>
      </c>
      <c r="HW1745" s="197"/>
    </row>
    <row r="1746" spans="1:231" x14ac:dyDescent="0.3">
      <c r="A1746" s="67">
        <v>42907</v>
      </c>
      <c r="B1746" s="40">
        <v>4465</v>
      </c>
      <c r="C1746" s="40">
        <f t="shared" si="171"/>
        <v>4477.8095238095239</v>
      </c>
      <c r="D1746" s="12">
        <v>5262.52</v>
      </c>
      <c r="E1746" s="2">
        <v>2742.58</v>
      </c>
      <c r="H1746" s="2">
        <v>5016.42</v>
      </c>
      <c r="I1746" s="3">
        <v>3016.12</v>
      </c>
      <c r="J1746" s="12">
        <v>4445.6400000000003</v>
      </c>
      <c r="K1746" s="2">
        <v>2070.87</v>
      </c>
      <c r="N1746" s="12">
        <v>4199.54</v>
      </c>
      <c r="O1746" s="3">
        <v>2338.56</v>
      </c>
      <c r="P1746" s="12">
        <v>4511.75</v>
      </c>
      <c r="Q1746" s="2">
        <v>2200.04</v>
      </c>
      <c r="T1746" s="2">
        <v>4265.6499999999996</v>
      </c>
      <c r="U1746" s="3">
        <v>2468.86</v>
      </c>
      <c r="AJ1746" s="2">
        <f t="shared" si="173"/>
        <v>4270</v>
      </c>
      <c r="AK1746" s="2">
        <v>195</v>
      </c>
      <c r="AL1746" s="12">
        <v>2856.04</v>
      </c>
      <c r="AM1746" s="2">
        <v>1739.31</v>
      </c>
      <c r="AP1746" s="12">
        <v>2609.94</v>
      </c>
      <c r="AQ1746" s="3">
        <v>2004.08</v>
      </c>
      <c r="BH1746" s="2">
        <v>4422</v>
      </c>
      <c r="BI1746" s="71">
        <v>4260</v>
      </c>
      <c r="BJ1746" s="2">
        <f t="shared" si="175"/>
        <v>4431.5714285714284</v>
      </c>
      <c r="BK1746" s="2">
        <v>4170</v>
      </c>
      <c r="BL1746" s="2">
        <v>5262.52</v>
      </c>
      <c r="BM1746" s="2">
        <v>2742.58</v>
      </c>
      <c r="BN1746" s="2">
        <v>5016.42</v>
      </c>
      <c r="BO1746" s="2">
        <v>3016.12</v>
      </c>
      <c r="BP1746" s="76">
        <v>4250</v>
      </c>
      <c r="BQ1746" s="2">
        <v>5470.79</v>
      </c>
      <c r="BR1746" s="2">
        <v>2946.68</v>
      </c>
      <c r="BS1746" s="2">
        <v>5224.6899999999996</v>
      </c>
      <c r="BT1746" s="2">
        <v>3221.99</v>
      </c>
      <c r="CA1746" s="76">
        <v>4250</v>
      </c>
      <c r="CB1746" s="2">
        <f t="shared" si="170"/>
        <v>4245</v>
      </c>
      <c r="CC1746" s="2">
        <v>5470.79</v>
      </c>
      <c r="CD1746" s="2">
        <v>2946.68</v>
      </c>
      <c r="CE1746" s="2">
        <v>5224.6899999999996</v>
      </c>
      <c r="CF1746" s="2">
        <v>3221.99</v>
      </c>
      <c r="CG1746" s="74"/>
      <c r="CH1746" s="2">
        <v>5470.79</v>
      </c>
      <c r="CI1746" s="2">
        <v>2946.68</v>
      </c>
      <c r="CJ1746" s="2">
        <v>5224.6899999999996</v>
      </c>
      <c r="CK1746" s="2">
        <v>3221.99</v>
      </c>
      <c r="CL1746" s="2">
        <v>5470.79</v>
      </c>
      <c r="CM1746" s="2">
        <v>2946.68</v>
      </c>
      <c r="CN1746" s="2">
        <v>5224.6899999999996</v>
      </c>
      <c r="CO1746" s="2">
        <v>3221.99</v>
      </c>
      <c r="GI1746" s="74"/>
      <c r="GJ1746" s="74"/>
      <c r="GK1746" s="74"/>
      <c r="GL1746" s="71"/>
      <c r="GM1746" s="71"/>
      <c r="GN1746" s="71"/>
      <c r="GO1746" s="71"/>
      <c r="GP1746" s="71"/>
      <c r="GQ1746" s="71"/>
      <c r="GR1746" s="71"/>
      <c r="GS1746" s="71"/>
      <c r="GT1746" s="71"/>
      <c r="GU1746" s="71"/>
      <c r="GV1746" s="71"/>
      <c r="GW1746" s="71"/>
      <c r="GX1746" s="71"/>
      <c r="GY1746" s="71"/>
      <c r="GZ1746" s="71"/>
      <c r="HA1746" s="71"/>
      <c r="HB1746" s="71"/>
      <c r="HC1746" s="71"/>
      <c r="HD1746" s="71"/>
      <c r="HE1746" s="71"/>
      <c r="HF1746" s="71"/>
      <c r="HG1746" s="71"/>
      <c r="HH1746" s="71"/>
      <c r="HI1746" s="71"/>
      <c r="HJ1746" s="71"/>
      <c r="HK1746" s="71"/>
      <c r="HL1746" s="217"/>
      <c r="HM1746" s="71"/>
      <c r="HN1746" s="12">
        <f t="shared" si="174"/>
        <v>4675.6400000000003</v>
      </c>
      <c r="HO1746" s="2">
        <f t="shared" si="168"/>
        <v>4004.3</v>
      </c>
      <c r="HP1746" s="3">
        <f t="shared" si="169"/>
        <v>3847.8</v>
      </c>
      <c r="HW1746" s="197"/>
    </row>
    <row r="1747" spans="1:231" x14ac:dyDescent="0.3">
      <c r="A1747" s="67">
        <v>42908</v>
      </c>
      <c r="B1747" s="40">
        <v>4480</v>
      </c>
      <c r="C1747" s="40">
        <f t="shared" si="171"/>
        <v>4478.5238095238092</v>
      </c>
      <c r="D1747" s="12">
        <v>4999.96</v>
      </c>
      <c r="E1747" s="2">
        <v>2699.95</v>
      </c>
      <c r="H1747" s="2">
        <v>4753.8599999999997</v>
      </c>
      <c r="I1747" s="3">
        <v>2973.12</v>
      </c>
      <c r="J1747" s="12">
        <v>4200.62</v>
      </c>
      <c r="K1747" s="2">
        <v>2057.5500000000002</v>
      </c>
      <c r="N1747" s="12">
        <v>3954.52</v>
      </c>
      <c r="O1747" s="3">
        <v>2325.12</v>
      </c>
      <c r="P1747" s="12">
        <v>4253.3</v>
      </c>
      <c r="Q1747" s="2">
        <v>2186.0300000000002</v>
      </c>
      <c r="T1747" s="2">
        <v>4007.2</v>
      </c>
      <c r="U1747" s="3">
        <v>2454.7199999999998</v>
      </c>
      <c r="AJ1747" s="2">
        <f t="shared" si="173"/>
        <v>4285</v>
      </c>
      <c r="AK1747" s="2">
        <v>195</v>
      </c>
      <c r="AL1747" s="12">
        <v>2816.65</v>
      </c>
      <c r="AM1747" s="2">
        <v>1702.1</v>
      </c>
      <c r="AP1747" s="12">
        <v>2570.5500000000002</v>
      </c>
      <c r="AQ1747" s="3">
        <v>1966.54</v>
      </c>
      <c r="BH1747" s="2">
        <v>4404</v>
      </c>
      <c r="BI1747" s="71">
        <v>4259</v>
      </c>
      <c r="BJ1747" s="2">
        <f t="shared" si="175"/>
        <v>4432.1904761904761</v>
      </c>
      <c r="BK1747" s="2">
        <v>4177</v>
      </c>
      <c r="BL1747" s="2">
        <v>5086.68</v>
      </c>
      <c r="BM1747" s="2">
        <v>2784.93</v>
      </c>
      <c r="BN1747" s="2">
        <v>4840.58</v>
      </c>
      <c r="BO1747" s="2">
        <v>3058.84</v>
      </c>
      <c r="BP1747" s="76">
        <v>4157</v>
      </c>
      <c r="BQ1747" s="2">
        <v>5207.12</v>
      </c>
      <c r="BR1747" s="2">
        <v>2902.95</v>
      </c>
      <c r="BS1747" s="2">
        <v>4961.0200000000004</v>
      </c>
      <c r="BT1747" s="2">
        <v>3177.89</v>
      </c>
      <c r="CA1747" s="76">
        <v>4157</v>
      </c>
      <c r="CB1747" s="2">
        <f t="shared" si="170"/>
        <v>4203.5</v>
      </c>
      <c r="CC1747" s="2">
        <v>5207.12</v>
      </c>
      <c r="CD1747" s="2">
        <v>2902.95</v>
      </c>
      <c r="CE1747" s="2">
        <v>4961.0200000000004</v>
      </c>
      <c r="CF1747" s="2">
        <v>3177.89</v>
      </c>
      <c r="CG1747" s="74"/>
      <c r="CH1747" s="2">
        <v>5207.12</v>
      </c>
      <c r="CI1747" s="2">
        <v>2902.95</v>
      </c>
      <c r="CJ1747" s="2">
        <v>4961.0200000000004</v>
      </c>
      <c r="CK1747" s="2">
        <v>3177.89</v>
      </c>
      <c r="CL1747" s="2">
        <v>5207.12</v>
      </c>
      <c r="CM1747" s="2">
        <v>2902.95</v>
      </c>
      <c r="CN1747" s="2">
        <v>4961.0200000000004</v>
      </c>
      <c r="CO1747" s="2">
        <v>3177.89</v>
      </c>
      <c r="GI1747" s="74"/>
      <c r="GJ1747" s="74"/>
      <c r="GK1747" s="74"/>
      <c r="GL1747" s="71"/>
      <c r="GM1747" s="71"/>
      <c r="GN1747" s="71"/>
      <c r="GO1747" s="71"/>
      <c r="GP1747" s="71"/>
      <c r="GQ1747" s="71"/>
      <c r="GR1747" s="71"/>
      <c r="GS1747" s="71"/>
      <c r="GT1747" s="71"/>
      <c r="GU1747" s="71"/>
      <c r="GV1747" s="71"/>
      <c r="GW1747" s="71"/>
      <c r="GX1747" s="71"/>
      <c r="GY1747" s="71"/>
      <c r="GZ1747" s="71"/>
      <c r="HA1747" s="71"/>
      <c r="HB1747" s="71"/>
      <c r="HC1747" s="71"/>
      <c r="HD1747" s="71"/>
      <c r="HE1747" s="71"/>
      <c r="HF1747" s="71"/>
      <c r="HG1747" s="71"/>
      <c r="HH1747" s="71"/>
      <c r="HI1747" s="71"/>
      <c r="HJ1747" s="71"/>
      <c r="HK1747" s="71"/>
      <c r="HL1747" s="217"/>
      <c r="HM1747" s="71"/>
      <c r="HN1747" s="12">
        <f t="shared" si="174"/>
        <v>4430.62</v>
      </c>
      <c r="HO1747" s="2">
        <f t="shared" ref="HO1747:HO1810" si="176">B1747*1.02-550</f>
        <v>4019.6000000000004</v>
      </c>
      <c r="HP1747" s="3">
        <f t="shared" si="169"/>
        <v>3861.6000000000004</v>
      </c>
      <c r="HW1747" s="197"/>
    </row>
    <row r="1748" spans="1:231" x14ac:dyDescent="0.3">
      <c r="A1748" s="67">
        <v>42909</v>
      </c>
      <c r="B1748" s="40">
        <v>4376</v>
      </c>
      <c r="C1748" s="40">
        <f t="shared" si="171"/>
        <v>4476.9047619047615</v>
      </c>
      <c r="D1748" s="12">
        <v>4980.28</v>
      </c>
      <c r="E1748" s="2">
        <v>2683.16</v>
      </c>
      <c r="H1748" s="2">
        <v>4734.18</v>
      </c>
      <c r="I1748" s="3">
        <v>2956.18</v>
      </c>
      <c r="J1748" s="12">
        <v>4185.26</v>
      </c>
      <c r="K1748" s="2">
        <v>2044.22</v>
      </c>
      <c r="N1748" s="12">
        <v>3939.16</v>
      </c>
      <c r="O1748" s="3">
        <v>2311.6799999999998</v>
      </c>
      <c r="P1748" s="12">
        <v>4224.6099999999997</v>
      </c>
      <c r="Q1748" s="2">
        <v>2159.23</v>
      </c>
      <c r="T1748" s="2">
        <v>3978.51</v>
      </c>
      <c r="U1748" s="3">
        <v>2427.69</v>
      </c>
      <c r="AJ1748" s="2">
        <f t="shared" si="173"/>
        <v>4181</v>
      </c>
      <c r="AK1748" s="2">
        <v>195</v>
      </c>
      <c r="AL1748" s="12">
        <v>2790.58</v>
      </c>
      <c r="AM1748" s="2">
        <v>1677.94</v>
      </c>
      <c r="AP1748" s="12">
        <v>2544.48</v>
      </c>
      <c r="AQ1748" s="3">
        <v>1942.17</v>
      </c>
      <c r="BH1748" s="2">
        <v>4274</v>
      </c>
      <c r="BI1748" s="71">
        <v>4129</v>
      </c>
      <c r="BJ1748" s="2">
        <f t="shared" si="175"/>
        <v>4426.8095238095239</v>
      </c>
      <c r="BK1748" s="2">
        <v>4047</v>
      </c>
      <c r="BL1748" s="2">
        <v>5067.7299999999996</v>
      </c>
      <c r="BM1748" s="2">
        <v>2768.85</v>
      </c>
      <c r="BN1748" s="2">
        <v>4821.63</v>
      </c>
      <c r="BO1748" s="2">
        <v>3042.62</v>
      </c>
      <c r="BP1748" s="76">
        <v>4030</v>
      </c>
      <c r="BQ1748" s="2">
        <v>5188.71</v>
      </c>
      <c r="BR1748" s="2">
        <v>2887.41</v>
      </c>
      <c r="BS1748" s="2">
        <v>4942.6099999999997</v>
      </c>
      <c r="BT1748" s="2">
        <v>3162.21</v>
      </c>
      <c r="CA1748" s="76">
        <v>4030</v>
      </c>
      <c r="CB1748" s="2">
        <f t="shared" si="170"/>
        <v>4093.5</v>
      </c>
      <c r="CC1748" s="2">
        <v>5188.71</v>
      </c>
      <c r="CD1748" s="2">
        <v>2887.41</v>
      </c>
      <c r="CE1748" s="2">
        <v>4942.6099999999997</v>
      </c>
      <c r="CF1748" s="2">
        <v>3162.21</v>
      </c>
      <c r="CG1748" s="74"/>
      <c r="CH1748" s="2">
        <v>5188.71</v>
      </c>
      <c r="CI1748" s="2">
        <v>2887.41</v>
      </c>
      <c r="CJ1748" s="2">
        <v>4942.6099999999997</v>
      </c>
      <c r="CK1748" s="2">
        <v>3162.21</v>
      </c>
      <c r="CL1748" s="2">
        <v>5188.71</v>
      </c>
      <c r="CM1748" s="2">
        <v>2887.41</v>
      </c>
      <c r="CN1748" s="2">
        <v>4942.6099999999997</v>
      </c>
      <c r="CO1748" s="2">
        <v>3162.21</v>
      </c>
      <c r="GI1748" s="74"/>
      <c r="GJ1748" s="74"/>
      <c r="GK1748" s="74"/>
      <c r="GL1748" s="71"/>
      <c r="GM1748" s="71"/>
      <c r="GN1748" s="71"/>
      <c r="GO1748" s="71"/>
      <c r="GP1748" s="71"/>
      <c r="GQ1748" s="71"/>
      <c r="GR1748" s="71"/>
      <c r="GS1748" s="71"/>
      <c r="GT1748" s="71"/>
      <c r="GU1748" s="71"/>
      <c r="GV1748" s="71"/>
      <c r="GW1748" s="71"/>
      <c r="GX1748" s="71"/>
      <c r="GY1748" s="71"/>
      <c r="GZ1748" s="71"/>
      <c r="HA1748" s="71"/>
      <c r="HB1748" s="71"/>
      <c r="HC1748" s="71"/>
      <c r="HD1748" s="71"/>
      <c r="HE1748" s="71"/>
      <c r="HF1748" s="71"/>
      <c r="HG1748" s="71"/>
      <c r="HH1748" s="71"/>
      <c r="HI1748" s="71"/>
      <c r="HJ1748" s="71"/>
      <c r="HK1748" s="71"/>
      <c r="HL1748" s="217"/>
      <c r="HM1748" s="71"/>
      <c r="HN1748" s="12">
        <f t="shared" si="174"/>
        <v>4415.26</v>
      </c>
      <c r="HO1748" s="2">
        <f t="shared" si="176"/>
        <v>3913.5200000000004</v>
      </c>
      <c r="HP1748" s="3">
        <f t="shared" si="169"/>
        <v>3765.92</v>
      </c>
      <c r="HW1748" s="197"/>
    </row>
    <row r="1749" spans="1:231" x14ac:dyDescent="0.3">
      <c r="A1749" s="67">
        <v>42912</v>
      </c>
      <c r="B1749" s="40">
        <v>4144</v>
      </c>
      <c r="C1749" s="40">
        <f t="shared" si="171"/>
        <v>4461</v>
      </c>
      <c r="D1749" s="12">
        <v>4880.78</v>
      </c>
      <c r="E1749" s="2">
        <v>2586.7199999999998</v>
      </c>
      <c r="H1749" s="2">
        <v>4634.68</v>
      </c>
      <c r="I1749" s="3">
        <v>2858.9</v>
      </c>
      <c r="J1749" s="12">
        <v>4178.67</v>
      </c>
      <c r="K1749" s="2">
        <v>2038.51</v>
      </c>
      <c r="N1749" s="12">
        <v>3932.57</v>
      </c>
      <c r="O1749" s="3">
        <v>2305.92</v>
      </c>
      <c r="P1749" s="12">
        <v>4217.9399999999996</v>
      </c>
      <c r="Q1749" s="2">
        <v>2153.25</v>
      </c>
      <c r="T1749" s="2">
        <v>3971.84</v>
      </c>
      <c r="U1749" s="3">
        <v>2421.66</v>
      </c>
      <c r="AJ1749" s="2">
        <f t="shared" si="173"/>
        <v>3949</v>
      </c>
      <c r="AK1749" s="2">
        <v>195</v>
      </c>
      <c r="AL1749" s="12">
        <v>2798.04</v>
      </c>
      <c r="AM1749" s="2">
        <v>1685.84</v>
      </c>
      <c r="AP1749" s="12">
        <v>2551.94</v>
      </c>
      <c r="AQ1749" s="3">
        <v>1950.14</v>
      </c>
      <c r="BI1749" s="2">
        <v>3999</v>
      </c>
      <c r="BK1749" s="2">
        <v>3917</v>
      </c>
      <c r="BL1749" s="2">
        <v>4969.22</v>
      </c>
      <c r="BM1749" s="2">
        <v>2673.38</v>
      </c>
      <c r="BN1749" s="2">
        <v>4723.12</v>
      </c>
      <c r="BO1749" s="2">
        <v>2946.32</v>
      </c>
      <c r="BP1749" s="76">
        <v>3993</v>
      </c>
      <c r="BQ1749" s="2">
        <v>5092.3100000000004</v>
      </c>
      <c r="BR1749" s="2">
        <v>2794.01</v>
      </c>
      <c r="BS1749" s="2">
        <v>4846.21</v>
      </c>
      <c r="BT1749" s="2">
        <v>3067.99</v>
      </c>
      <c r="CA1749" s="76">
        <v>3993</v>
      </c>
      <c r="CC1749" s="2">
        <v>5092.3100000000004</v>
      </c>
      <c r="CD1749" s="2">
        <v>2794.01</v>
      </c>
      <c r="CE1749" s="2">
        <v>4846.21</v>
      </c>
      <c r="CF1749" s="2">
        <v>3067.99</v>
      </c>
      <c r="CG1749" s="74"/>
      <c r="CH1749" s="2">
        <v>5092.3100000000004</v>
      </c>
      <c r="CI1749" s="2">
        <v>2794.01</v>
      </c>
      <c r="CJ1749" s="2">
        <v>4846.21</v>
      </c>
      <c r="CK1749" s="2">
        <v>3067.99</v>
      </c>
      <c r="CL1749" s="2">
        <v>5092.3100000000004</v>
      </c>
      <c r="CM1749" s="2">
        <v>2794.01</v>
      </c>
      <c r="CN1749" s="2">
        <v>4846.21</v>
      </c>
      <c r="CO1749" s="2">
        <v>3067.99</v>
      </c>
      <c r="GI1749" s="74"/>
      <c r="GJ1749" s="74"/>
      <c r="GK1749" s="74"/>
      <c r="GL1749" s="71"/>
      <c r="GM1749" s="71"/>
      <c r="GN1749" s="71"/>
      <c r="GO1749" s="71"/>
      <c r="GP1749" s="71"/>
      <c r="GQ1749" s="71"/>
      <c r="GR1749" s="71"/>
      <c r="GS1749" s="71"/>
      <c r="GT1749" s="71"/>
      <c r="GU1749" s="71"/>
      <c r="GV1749" s="71"/>
      <c r="GW1749" s="71"/>
      <c r="GX1749" s="71"/>
      <c r="GY1749" s="71"/>
      <c r="GZ1749" s="71"/>
      <c r="HA1749" s="71"/>
      <c r="HB1749" s="71"/>
      <c r="HC1749" s="71"/>
      <c r="HD1749" s="71"/>
      <c r="HE1749" s="71"/>
      <c r="HF1749" s="71"/>
      <c r="HG1749" s="71"/>
      <c r="HH1749" s="71"/>
      <c r="HI1749" s="71"/>
      <c r="HJ1749" s="71"/>
      <c r="HK1749" s="71"/>
      <c r="HL1749" s="217"/>
      <c r="HM1749" s="71"/>
      <c r="HN1749" s="12">
        <f t="shared" si="174"/>
        <v>4408.67</v>
      </c>
      <c r="HO1749" s="2">
        <f t="shared" si="176"/>
        <v>3676.88</v>
      </c>
      <c r="HP1749" s="3">
        <f t="shared" si="169"/>
        <v>3552.48</v>
      </c>
      <c r="HW1749" s="197"/>
    </row>
    <row r="1750" spans="1:231" x14ac:dyDescent="0.3">
      <c r="A1750" s="67">
        <v>42913</v>
      </c>
      <c r="B1750" s="40">
        <v>4180</v>
      </c>
      <c r="C1750" s="40">
        <f t="shared" si="171"/>
        <v>4449</v>
      </c>
      <c r="D1750" s="12">
        <v>4861.1400000000003</v>
      </c>
      <c r="E1750" s="2">
        <v>2563.1999999999998</v>
      </c>
      <c r="H1750" s="2">
        <v>4615.04</v>
      </c>
      <c r="I1750" s="3">
        <v>2835.18</v>
      </c>
      <c r="J1750" s="12">
        <v>4205.01</v>
      </c>
      <c r="K1750" s="2">
        <v>2061.35</v>
      </c>
      <c r="N1750" s="12">
        <v>3958.91</v>
      </c>
      <c r="O1750" s="3">
        <v>2328.96</v>
      </c>
      <c r="P1750" s="12">
        <v>4244.6400000000003</v>
      </c>
      <c r="Q1750" s="2">
        <v>2177.16</v>
      </c>
      <c r="T1750" s="2">
        <v>3998.54</v>
      </c>
      <c r="U1750" s="3">
        <v>2445.7800000000002</v>
      </c>
      <c r="AJ1750" s="2">
        <f t="shared" si="173"/>
        <v>3985</v>
      </c>
      <c r="AK1750" s="2">
        <v>195</v>
      </c>
      <c r="AL1750" s="12">
        <v>2780.98</v>
      </c>
      <c r="AM1750" s="2">
        <v>1666.74</v>
      </c>
      <c r="AP1750" s="12">
        <v>2534.88</v>
      </c>
      <c r="AQ1750" s="3">
        <v>1930.88</v>
      </c>
      <c r="BI1750" s="2">
        <v>3990</v>
      </c>
      <c r="BK1750" s="2">
        <v>3860</v>
      </c>
      <c r="BL1750" s="2">
        <v>4950.3999999999996</v>
      </c>
      <c r="BM1750" s="2">
        <v>2650.67</v>
      </c>
      <c r="BN1750" s="2">
        <v>4704.3</v>
      </c>
      <c r="BO1750" s="2">
        <v>2923.41</v>
      </c>
      <c r="BP1750" s="76">
        <v>3949</v>
      </c>
      <c r="BQ1750" s="2">
        <v>5074.6400000000003</v>
      </c>
      <c r="BR1750" s="2">
        <v>2772.43</v>
      </c>
      <c r="BS1750" s="2">
        <v>4828.54</v>
      </c>
      <c r="BT1750" s="2">
        <v>3046.22</v>
      </c>
      <c r="CA1750" s="76">
        <v>3949</v>
      </c>
      <c r="CC1750" s="2">
        <v>5074.6400000000003</v>
      </c>
      <c r="CD1750" s="2">
        <v>2772.43</v>
      </c>
      <c r="CE1750" s="2">
        <v>4828.54</v>
      </c>
      <c r="CF1750" s="2">
        <v>3046.22</v>
      </c>
      <c r="CG1750" s="74"/>
      <c r="CH1750" s="2">
        <v>5074.6400000000003</v>
      </c>
      <c r="CI1750" s="2">
        <v>2772.43</v>
      </c>
      <c r="CJ1750" s="2">
        <v>4828.54</v>
      </c>
      <c r="CK1750" s="2">
        <v>3046.22</v>
      </c>
      <c r="CL1750" s="2">
        <v>5074.6400000000003</v>
      </c>
      <c r="CM1750" s="2">
        <v>2772.43</v>
      </c>
      <c r="CN1750" s="2">
        <v>4828.54</v>
      </c>
      <c r="CO1750" s="2">
        <v>3046.22</v>
      </c>
      <c r="GI1750" s="74"/>
      <c r="GJ1750" s="74"/>
      <c r="GK1750" s="74"/>
      <c r="GL1750" s="71"/>
      <c r="GM1750" s="71"/>
      <c r="GN1750" s="71"/>
      <c r="GO1750" s="71"/>
      <c r="GP1750" s="71"/>
      <c r="GQ1750" s="71"/>
      <c r="GR1750" s="71"/>
      <c r="GS1750" s="71"/>
      <c r="GT1750" s="71"/>
      <c r="GU1750" s="71"/>
      <c r="GV1750" s="71"/>
      <c r="GW1750" s="71"/>
      <c r="GX1750" s="71"/>
      <c r="GY1750" s="71"/>
      <c r="GZ1750" s="71"/>
      <c r="HA1750" s="71"/>
      <c r="HB1750" s="71"/>
      <c r="HC1750" s="71"/>
      <c r="HD1750" s="71"/>
      <c r="HE1750" s="71"/>
      <c r="HF1750" s="71"/>
      <c r="HG1750" s="71"/>
      <c r="HH1750" s="71"/>
      <c r="HI1750" s="71"/>
      <c r="HJ1750" s="71"/>
      <c r="HK1750" s="71"/>
      <c r="HL1750" s="217"/>
      <c r="HM1750" s="71"/>
      <c r="HN1750" s="12">
        <f t="shared" si="174"/>
        <v>4435.01</v>
      </c>
      <c r="HO1750" s="2">
        <f t="shared" si="176"/>
        <v>3713.6000000000004</v>
      </c>
      <c r="HP1750" s="3">
        <f t="shared" si="169"/>
        <v>3585.6000000000004</v>
      </c>
      <c r="HW1750" s="197"/>
    </row>
    <row r="1751" spans="1:231" x14ac:dyDescent="0.3">
      <c r="A1751" s="67">
        <v>42914</v>
      </c>
      <c r="B1751" s="40">
        <v>4218</v>
      </c>
      <c r="C1751" s="40">
        <f t="shared" si="171"/>
        <v>4437.9047619047615</v>
      </c>
      <c r="D1751" s="12">
        <v>4813.4399999999996</v>
      </c>
      <c r="E1751" s="2">
        <v>2519.31</v>
      </c>
      <c r="H1751" s="2">
        <v>4567.34</v>
      </c>
      <c r="I1751" s="3">
        <v>2790.9</v>
      </c>
      <c r="J1751" s="12">
        <v>4187.45</v>
      </c>
      <c r="K1751" s="2">
        <v>2046.12</v>
      </c>
      <c r="N1751" s="12">
        <v>3941.35</v>
      </c>
      <c r="O1751" s="3">
        <v>2313.6</v>
      </c>
      <c r="P1751" s="12">
        <v>4252.9399999999996</v>
      </c>
      <c r="Q1751" s="2">
        <v>2186.8000000000002</v>
      </c>
      <c r="T1751" s="2">
        <v>4006.84</v>
      </c>
      <c r="U1751" s="3">
        <v>2455.5</v>
      </c>
      <c r="AJ1751" s="2">
        <f t="shared" si="173"/>
        <v>4023</v>
      </c>
      <c r="AK1751" s="2">
        <v>195</v>
      </c>
      <c r="AL1751" s="12">
        <v>2779.39</v>
      </c>
      <c r="AM1751" s="2">
        <v>1666.76</v>
      </c>
      <c r="AP1751" s="12">
        <v>2533.29</v>
      </c>
      <c r="AQ1751" s="3">
        <v>1930.9</v>
      </c>
      <c r="BI1751" s="2">
        <v>3998</v>
      </c>
      <c r="BK1751" s="2">
        <v>3830</v>
      </c>
      <c r="BL1751" s="2">
        <v>4903.3500000000004</v>
      </c>
      <c r="BM1751" s="2">
        <v>2607.41</v>
      </c>
      <c r="BN1751" s="2">
        <v>4657.25</v>
      </c>
      <c r="BO1751" s="2">
        <v>2879.77</v>
      </c>
      <c r="BP1751" s="76">
        <v>3939</v>
      </c>
      <c r="BQ1751" s="2">
        <v>5025.63</v>
      </c>
      <c r="BR1751" s="2">
        <v>2727.24</v>
      </c>
      <c r="BS1751" s="2">
        <v>4779.53</v>
      </c>
      <c r="BT1751" s="2">
        <v>3000.64</v>
      </c>
      <c r="CA1751" s="76">
        <v>3939</v>
      </c>
      <c r="CC1751" s="2">
        <v>5025.63</v>
      </c>
      <c r="CD1751" s="2">
        <v>2727.24</v>
      </c>
      <c r="CE1751" s="2">
        <v>4779.53</v>
      </c>
      <c r="CF1751" s="2">
        <v>3000.64</v>
      </c>
      <c r="CG1751" s="74"/>
      <c r="CH1751" s="2">
        <v>5025.63</v>
      </c>
      <c r="CI1751" s="2">
        <v>2727.24</v>
      </c>
      <c r="CJ1751" s="2">
        <v>4779.53</v>
      </c>
      <c r="CK1751" s="2">
        <v>3000.64</v>
      </c>
      <c r="CL1751" s="2">
        <v>5025.63</v>
      </c>
      <c r="CM1751" s="2">
        <v>2727.24</v>
      </c>
      <c r="CN1751" s="2">
        <v>4779.53</v>
      </c>
      <c r="CO1751" s="2">
        <v>3000.64</v>
      </c>
      <c r="GI1751" s="74"/>
      <c r="GJ1751" s="74"/>
      <c r="GK1751" s="74"/>
      <c r="GL1751" s="71"/>
      <c r="GM1751" s="71"/>
      <c r="GN1751" s="71"/>
      <c r="GO1751" s="71"/>
      <c r="GP1751" s="71"/>
      <c r="GQ1751" s="71"/>
      <c r="GR1751" s="71"/>
      <c r="GS1751" s="71"/>
      <c r="GT1751" s="71"/>
      <c r="GU1751" s="71"/>
      <c r="GV1751" s="71"/>
      <c r="GW1751" s="71"/>
      <c r="GX1751" s="71"/>
      <c r="GY1751" s="71"/>
      <c r="GZ1751" s="71"/>
      <c r="HA1751" s="71"/>
      <c r="HB1751" s="71"/>
      <c r="HC1751" s="71"/>
      <c r="HD1751" s="71"/>
      <c r="HE1751" s="71"/>
      <c r="HF1751" s="71"/>
      <c r="HG1751" s="71"/>
      <c r="HH1751" s="71"/>
      <c r="HI1751" s="71"/>
      <c r="HJ1751" s="71"/>
      <c r="HK1751" s="71"/>
      <c r="HL1751" s="217"/>
      <c r="HM1751" s="71"/>
      <c r="HN1751" s="12">
        <f t="shared" si="174"/>
        <v>4417.45</v>
      </c>
      <c r="HO1751" s="2">
        <f t="shared" si="176"/>
        <v>3752.3599999999997</v>
      </c>
      <c r="HP1751" s="3">
        <f t="shared" ref="HP1751:HP1818" si="177">B1751*0.92-260</f>
        <v>3620.56</v>
      </c>
      <c r="HW1751" s="197"/>
    </row>
    <row r="1752" spans="1:231" x14ac:dyDescent="0.3">
      <c r="A1752" s="67">
        <v>42915</v>
      </c>
      <c r="B1752" s="40">
        <v>4229</v>
      </c>
      <c r="C1752" s="40">
        <f t="shared" si="171"/>
        <v>4425.9523809523807</v>
      </c>
      <c r="D1752" s="12">
        <v>4848.01</v>
      </c>
      <c r="E1752" s="2">
        <v>2550.34</v>
      </c>
      <c r="H1752" s="2">
        <v>4601.91</v>
      </c>
      <c r="I1752" s="3">
        <v>2822.2</v>
      </c>
      <c r="J1752" s="12">
        <v>4205.01</v>
      </c>
      <c r="K1752" s="2">
        <v>2061.35</v>
      </c>
      <c r="N1752" s="12">
        <v>3958.91</v>
      </c>
      <c r="O1752" s="3">
        <v>2328.96</v>
      </c>
      <c r="P1752" s="12">
        <v>4297.16</v>
      </c>
      <c r="Q1752" s="2">
        <v>2228.64</v>
      </c>
      <c r="T1752" s="2">
        <v>4051.06</v>
      </c>
      <c r="U1752" s="3">
        <v>2497.6999999999998</v>
      </c>
      <c r="AJ1752" s="2">
        <f t="shared" si="173"/>
        <v>4034</v>
      </c>
      <c r="AK1752" s="2">
        <v>195</v>
      </c>
      <c r="AL1752" s="12">
        <v>2794.11</v>
      </c>
      <c r="AM1752" s="2">
        <v>1679.61</v>
      </c>
      <c r="AP1752" s="12">
        <v>2548.0100000000002</v>
      </c>
      <c r="AQ1752" s="3">
        <v>1943.86</v>
      </c>
      <c r="BI1752" s="2">
        <v>4004</v>
      </c>
      <c r="BK1752" s="2">
        <v>3820</v>
      </c>
      <c r="BL1752" s="2">
        <v>4939.68</v>
      </c>
      <c r="BM1752" s="2">
        <v>2640.17</v>
      </c>
      <c r="BN1752" s="2">
        <v>4693.58</v>
      </c>
      <c r="BO1752" s="2">
        <v>2912.82</v>
      </c>
      <c r="BP1752" s="76">
        <v>3939</v>
      </c>
      <c r="BQ1752" s="2">
        <v>5061.51</v>
      </c>
      <c r="BR1752" s="2">
        <v>2759.56</v>
      </c>
      <c r="BS1752" s="2">
        <v>4815.41</v>
      </c>
      <c r="BT1752" s="2">
        <v>3033.24</v>
      </c>
      <c r="CA1752" s="76">
        <v>3939</v>
      </c>
      <c r="CC1752" s="2">
        <v>5061.51</v>
      </c>
      <c r="CD1752" s="2">
        <v>2759.56</v>
      </c>
      <c r="CE1752" s="2">
        <v>4815.41</v>
      </c>
      <c r="CF1752" s="2">
        <v>3033.24</v>
      </c>
      <c r="CG1752" s="74"/>
      <c r="CH1752" s="2">
        <v>5061.51</v>
      </c>
      <c r="CI1752" s="2">
        <v>2759.56</v>
      </c>
      <c r="CJ1752" s="2">
        <v>4815.41</v>
      </c>
      <c r="CK1752" s="2">
        <v>3033.24</v>
      </c>
      <c r="CL1752" s="2">
        <v>5061.51</v>
      </c>
      <c r="CM1752" s="2">
        <v>2759.56</v>
      </c>
      <c r="CN1752" s="2">
        <v>4815.41</v>
      </c>
      <c r="CO1752" s="2">
        <v>3033.24</v>
      </c>
      <c r="GI1752" s="74"/>
      <c r="GJ1752" s="74"/>
      <c r="GK1752" s="74"/>
      <c r="GL1752" s="71"/>
      <c r="GM1752" s="71"/>
      <c r="GN1752" s="71"/>
      <c r="GO1752" s="71"/>
      <c r="GP1752" s="71"/>
      <c r="GQ1752" s="71"/>
      <c r="GR1752" s="71"/>
      <c r="GS1752" s="71"/>
      <c r="GT1752" s="71"/>
      <c r="GU1752" s="71"/>
      <c r="GV1752" s="71"/>
      <c r="GW1752" s="71"/>
      <c r="GX1752" s="71"/>
      <c r="GY1752" s="71"/>
      <c r="GZ1752" s="71"/>
      <c r="HA1752" s="71"/>
      <c r="HB1752" s="71"/>
      <c r="HC1752" s="71"/>
      <c r="HD1752" s="71"/>
      <c r="HE1752" s="71"/>
      <c r="HF1752" s="71"/>
      <c r="HG1752" s="71"/>
      <c r="HH1752" s="71"/>
      <c r="HI1752" s="71"/>
      <c r="HJ1752" s="71"/>
      <c r="HK1752" s="71"/>
      <c r="HL1752" s="217"/>
      <c r="HM1752" s="71"/>
      <c r="HN1752" s="12">
        <f t="shared" si="174"/>
        <v>4435.01</v>
      </c>
      <c r="HO1752" s="2">
        <f t="shared" si="176"/>
        <v>3763.58</v>
      </c>
      <c r="HP1752" s="3">
        <f t="shared" si="177"/>
        <v>3630.6800000000003</v>
      </c>
      <c r="HW1752" s="197"/>
    </row>
    <row r="1753" spans="1:231" x14ac:dyDescent="0.3">
      <c r="A1753" s="67">
        <v>42916</v>
      </c>
      <c r="B1753" s="40">
        <v>4250</v>
      </c>
      <c r="C1753" s="40">
        <f t="shared" si="171"/>
        <v>4416.4285714285716</v>
      </c>
      <c r="D1753" s="12">
        <v>4972.42</v>
      </c>
      <c r="E1753" s="2">
        <v>2656.86</v>
      </c>
      <c r="H1753" s="2">
        <v>4726.32</v>
      </c>
      <c r="I1753" s="3">
        <v>2929.65</v>
      </c>
      <c r="J1753" s="12">
        <v>4220.37</v>
      </c>
      <c r="K1753" s="2">
        <v>2074.6799999999998</v>
      </c>
      <c r="N1753" s="12">
        <v>3974.27</v>
      </c>
      <c r="O1753" s="3">
        <v>2342.4</v>
      </c>
      <c r="P1753" s="12">
        <v>4326.22</v>
      </c>
      <c r="Q1753" s="2">
        <v>2255.8000000000002</v>
      </c>
      <c r="T1753" s="2">
        <v>4080.12</v>
      </c>
      <c r="U1753" s="3">
        <v>2525.1</v>
      </c>
      <c r="AJ1753" s="2">
        <f t="shared" si="173"/>
        <v>4055</v>
      </c>
      <c r="AK1753" s="2">
        <v>195</v>
      </c>
      <c r="AL1753" s="12">
        <v>2846.6</v>
      </c>
      <c r="AM1753" s="2">
        <v>1729.67</v>
      </c>
      <c r="AP1753" s="12">
        <v>2600.5</v>
      </c>
      <c r="AQ1753" s="3">
        <v>1994.35</v>
      </c>
      <c r="BI1753" s="2">
        <v>4020</v>
      </c>
      <c r="BK1753" s="2">
        <v>3834</v>
      </c>
      <c r="BL1753" s="2">
        <v>5060.95</v>
      </c>
      <c r="BM1753" s="2">
        <v>2743.61</v>
      </c>
      <c r="BN1753" s="2">
        <v>4814.8500000000004</v>
      </c>
      <c r="BO1753" s="2">
        <v>3017.16</v>
      </c>
      <c r="BP1753" s="76">
        <v>3893</v>
      </c>
      <c r="BQ1753" s="2">
        <v>5181.01</v>
      </c>
      <c r="BR1753" s="2">
        <v>2861.27</v>
      </c>
      <c r="BS1753" s="2">
        <v>4934.91</v>
      </c>
      <c r="BT1753" s="2">
        <v>3135.84</v>
      </c>
      <c r="CA1753" s="76">
        <v>3893</v>
      </c>
      <c r="CC1753" s="2">
        <v>5181.01</v>
      </c>
      <c r="CD1753" s="2">
        <v>2861.27</v>
      </c>
      <c r="CE1753" s="2">
        <v>4934.91</v>
      </c>
      <c r="CF1753" s="2">
        <v>3135.84</v>
      </c>
      <c r="CG1753" s="74"/>
      <c r="CH1753" s="2">
        <v>5181.01</v>
      </c>
      <c r="CI1753" s="2">
        <v>2861.27</v>
      </c>
      <c r="CJ1753" s="2">
        <v>4934.91</v>
      </c>
      <c r="CK1753" s="2">
        <v>3135.84</v>
      </c>
      <c r="CL1753" s="2">
        <v>5181.01</v>
      </c>
      <c r="CM1753" s="2">
        <v>2861.27</v>
      </c>
      <c r="CN1753" s="2">
        <v>4934.91</v>
      </c>
      <c r="CO1753" s="2">
        <v>3135.84</v>
      </c>
      <c r="GI1753" s="74"/>
      <c r="GJ1753" s="74"/>
      <c r="GK1753" s="74"/>
      <c r="GL1753" s="71"/>
      <c r="GM1753" s="71"/>
      <c r="GN1753" s="71"/>
      <c r="GO1753" s="71"/>
      <c r="GP1753" s="71"/>
      <c r="GQ1753" s="71"/>
      <c r="GR1753" s="71"/>
      <c r="GS1753" s="71"/>
      <c r="GT1753" s="71"/>
      <c r="GU1753" s="71"/>
      <c r="GV1753" s="71"/>
      <c r="GW1753" s="71"/>
      <c r="GX1753" s="71"/>
      <c r="GY1753" s="71"/>
      <c r="GZ1753" s="71"/>
      <c r="HA1753" s="71"/>
      <c r="HB1753" s="71"/>
      <c r="HC1753" s="71"/>
      <c r="HD1753" s="71"/>
      <c r="HE1753" s="71"/>
      <c r="HF1753" s="71"/>
      <c r="HG1753" s="71"/>
      <c r="HH1753" s="71"/>
      <c r="HI1753" s="71"/>
      <c r="HJ1753" s="71"/>
      <c r="HK1753" s="71"/>
      <c r="HL1753" s="217"/>
      <c r="HM1753" s="71"/>
      <c r="HN1753" s="12">
        <f t="shared" si="174"/>
        <v>4450.37</v>
      </c>
      <c r="HO1753" s="2">
        <f t="shared" si="176"/>
        <v>3785</v>
      </c>
      <c r="HP1753" s="3">
        <f t="shared" si="177"/>
        <v>3650</v>
      </c>
      <c r="HW1753" s="197"/>
    </row>
    <row r="1754" spans="1:231" x14ac:dyDescent="0.3">
      <c r="A1754" s="67">
        <v>42919</v>
      </c>
      <c r="B1754" s="40">
        <v>4272</v>
      </c>
      <c r="C1754" s="40">
        <f t="shared" si="171"/>
        <v>4407.9523809523807</v>
      </c>
      <c r="D1754" s="12">
        <v>5139.8900000000003</v>
      </c>
      <c r="E1754" s="2">
        <v>2814.75</v>
      </c>
      <c r="H1754" s="2">
        <v>4893.79</v>
      </c>
      <c r="I1754" s="3">
        <v>3088.92</v>
      </c>
      <c r="J1754" s="12">
        <v>4257.68</v>
      </c>
      <c r="K1754" s="2">
        <v>2107.0300000000002</v>
      </c>
      <c r="N1754" s="12">
        <v>4011.58</v>
      </c>
      <c r="O1754" s="3">
        <v>2375.04</v>
      </c>
      <c r="P1754" s="12">
        <v>4378.28</v>
      </c>
      <c r="Q1754" s="2">
        <v>2303.62</v>
      </c>
      <c r="T1754" s="2">
        <v>4132.18</v>
      </c>
      <c r="U1754" s="3">
        <v>2573.34</v>
      </c>
      <c r="AJ1754" s="2">
        <f t="shared" si="173"/>
        <v>4077</v>
      </c>
      <c r="AK1754" s="2">
        <v>195</v>
      </c>
      <c r="AL1754" s="12">
        <v>2891.78</v>
      </c>
      <c r="AM1754" s="2">
        <v>1770.58</v>
      </c>
      <c r="AP1754" s="12">
        <v>2645.68</v>
      </c>
      <c r="AQ1754" s="3">
        <v>2035.62</v>
      </c>
      <c r="BI1754" s="2">
        <v>4002</v>
      </c>
      <c r="BK1754" s="2">
        <v>3774</v>
      </c>
      <c r="BL1754" s="2">
        <v>5229.57</v>
      </c>
      <c r="BM1754" s="2">
        <v>2902.64</v>
      </c>
      <c r="BN1754" s="2">
        <v>4983.47</v>
      </c>
      <c r="BO1754" s="2">
        <v>3177.57</v>
      </c>
      <c r="BP1754" s="76">
        <v>3884</v>
      </c>
      <c r="BQ1754" s="2">
        <v>5351.2</v>
      </c>
      <c r="BR1754" s="2">
        <v>3021.82</v>
      </c>
      <c r="BS1754" s="2">
        <v>5105.1000000000004</v>
      </c>
      <c r="BT1754" s="2">
        <v>3297.79</v>
      </c>
      <c r="CA1754" s="76">
        <v>3884</v>
      </c>
      <c r="CC1754" s="2">
        <v>5351.2</v>
      </c>
      <c r="CD1754" s="2">
        <v>3021.82</v>
      </c>
      <c r="CE1754" s="2">
        <v>5105.1000000000004</v>
      </c>
      <c r="CF1754" s="2">
        <v>3297.79</v>
      </c>
      <c r="CG1754" s="74"/>
      <c r="CH1754" s="2">
        <v>5351.2</v>
      </c>
      <c r="CI1754" s="2">
        <v>3021.82</v>
      </c>
      <c r="CJ1754" s="2">
        <v>5105.1000000000004</v>
      </c>
      <c r="CK1754" s="2">
        <v>3297.79</v>
      </c>
      <c r="CL1754" s="2">
        <v>5351.2</v>
      </c>
      <c r="CM1754" s="2">
        <v>3021.82</v>
      </c>
      <c r="CN1754" s="2">
        <v>5105.1000000000004</v>
      </c>
      <c r="CO1754" s="2">
        <v>3297.79</v>
      </c>
      <c r="GI1754" s="74"/>
      <c r="GJ1754" s="74"/>
      <c r="GK1754" s="74"/>
      <c r="GL1754" s="71"/>
      <c r="GM1754" s="71"/>
      <c r="GN1754" s="71"/>
      <c r="GO1754" s="71"/>
      <c r="GP1754" s="71"/>
      <c r="GQ1754" s="71"/>
      <c r="GR1754" s="71"/>
      <c r="GS1754" s="71"/>
      <c r="GT1754" s="71"/>
      <c r="GU1754" s="71"/>
      <c r="GV1754" s="71"/>
      <c r="GW1754" s="71"/>
      <c r="GX1754" s="71"/>
      <c r="GY1754" s="71"/>
      <c r="GZ1754" s="71"/>
      <c r="HA1754" s="71"/>
      <c r="HB1754" s="71"/>
      <c r="HC1754" s="71"/>
      <c r="HD1754" s="71"/>
      <c r="HE1754" s="71"/>
      <c r="HF1754" s="71"/>
      <c r="HG1754" s="71"/>
      <c r="HH1754" s="71"/>
      <c r="HI1754" s="71"/>
      <c r="HJ1754" s="71"/>
      <c r="HK1754" s="71"/>
      <c r="HL1754" s="217"/>
      <c r="HM1754" s="71"/>
      <c r="HN1754" s="12">
        <f t="shared" si="174"/>
        <v>4487.68</v>
      </c>
      <c r="HO1754" s="2">
        <f t="shared" si="176"/>
        <v>3807.4400000000005</v>
      </c>
      <c r="HP1754" s="3">
        <f t="shared" si="177"/>
        <v>3670.2400000000002</v>
      </c>
      <c r="HW1754" s="197"/>
    </row>
    <row r="1755" spans="1:231" x14ac:dyDescent="0.3">
      <c r="A1755" s="67">
        <v>42920</v>
      </c>
      <c r="B1755" s="40">
        <v>4323</v>
      </c>
      <c r="C1755" s="40">
        <f t="shared" si="171"/>
        <v>4403.333333333333</v>
      </c>
      <c r="D1755" s="12">
        <v>5255.85</v>
      </c>
      <c r="E1755" s="2">
        <v>2930.59</v>
      </c>
      <c r="H1755" s="2">
        <v>5009.75</v>
      </c>
      <c r="I1755" s="3">
        <v>3205.76</v>
      </c>
      <c r="J1755" s="12">
        <v>4271.1400000000003</v>
      </c>
      <c r="K1755" s="2">
        <v>2121.71</v>
      </c>
      <c r="N1755" s="12">
        <v>4025.04</v>
      </c>
      <c r="O1755" s="3">
        <v>2389.84</v>
      </c>
      <c r="P1755" s="12">
        <v>4417.82</v>
      </c>
      <c r="Q1755" s="2">
        <v>2343.5</v>
      </c>
      <c r="T1755" s="2">
        <v>4171.72</v>
      </c>
      <c r="U1755" s="3">
        <v>2613.56</v>
      </c>
      <c r="AJ1755" s="2">
        <f t="shared" si="173"/>
        <v>4128</v>
      </c>
      <c r="AK1755" s="2">
        <v>195</v>
      </c>
      <c r="AL1755" s="12">
        <v>2920.43</v>
      </c>
      <c r="AM1755" s="2">
        <v>1799.85</v>
      </c>
      <c r="AP1755" s="12">
        <v>2674.33</v>
      </c>
      <c r="AQ1755" s="3">
        <v>2065.14</v>
      </c>
      <c r="BI1755" s="2">
        <v>3982</v>
      </c>
      <c r="BK1755" s="2">
        <v>3766</v>
      </c>
      <c r="BL1755" s="2">
        <v>5345.13</v>
      </c>
      <c r="BM1755" s="2">
        <v>3018.07</v>
      </c>
      <c r="BN1755" s="2">
        <v>5099.03</v>
      </c>
      <c r="BO1755" s="2">
        <v>3294.01</v>
      </c>
      <c r="BP1755" s="76">
        <v>3865</v>
      </c>
      <c r="BQ1755" s="2">
        <v>5466.2</v>
      </c>
      <c r="BR1755" s="2">
        <v>3136.72</v>
      </c>
      <c r="BS1755" s="2">
        <v>5220.1000000000004</v>
      </c>
      <c r="BT1755" s="2">
        <v>3413.69</v>
      </c>
      <c r="CA1755" s="76">
        <v>3865</v>
      </c>
      <c r="CC1755" s="2">
        <v>5466.2</v>
      </c>
      <c r="CD1755" s="2">
        <v>3136.72</v>
      </c>
      <c r="CE1755" s="2">
        <v>5220.1000000000004</v>
      </c>
      <c r="CF1755" s="2">
        <v>3413.69</v>
      </c>
      <c r="CG1755" s="74"/>
      <c r="CH1755" s="2">
        <v>5466.2</v>
      </c>
      <c r="CI1755" s="2">
        <v>3136.72</v>
      </c>
      <c r="CJ1755" s="2">
        <v>5220.1000000000004</v>
      </c>
      <c r="CK1755" s="2">
        <v>3413.69</v>
      </c>
      <c r="CL1755" s="2">
        <v>5466.2</v>
      </c>
      <c r="CM1755" s="2">
        <v>3136.72</v>
      </c>
      <c r="CN1755" s="2">
        <v>5220.1000000000004</v>
      </c>
      <c r="CO1755" s="2">
        <v>3413.69</v>
      </c>
      <c r="CY1755" s="2">
        <v>4471.08</v>
      </c>
      <c r="CZ1755" s="2">
        <v>4224.9799999999996</v>
      </c>
      <c r="GI1755" s="74"/>
      <c r="GJ1755" s="74"/>
      <c r="GK1755" s="74"/>
      <c r="GL1755" s="71"/>
      <c r="GM1755" s="71"/>
      <c r="GN1755" s="71"/>
      <c r="GO1755" s="71"/>
      <c r="GP1755" s="71"/>
      <c r="GQ1755" s="71"/>
      <c r="GR1755" s="71"/>
      <c r="GS1755" s="71"/>
      <c r="GT1755" s="71"/>
      <c r="GU1755" s="71"/>
      <c r="GV1755" s="71"/>
      <c r="GW1755" s="71"/>
      <c r="GX1755" s="71"/>
      <c r="GY1755" s="71"/>
      <c r="GZ1755" s="71"/>
      <c r="HA1755" s="71"/>
      <c r="HB1755" s="71"/>
      <c r="HC1755" s="71"/>
      <c r="HD1755" s="71"/>
      <c r="HE1755" s="71"/>
      <c r="HF1755" s="71"/>
      <c r="HG1755" s="71"/>
      <c r="HH1755" s="71"/>
      <c r="HI1755" s="71"/>
      <c r="HJ1755" s="71"/>
      <c r="HK1755" s="71"/>
      <c r="HL1755" s="217"/>
      <c r="HM1755" s="71"/>
      <c r="HN1755" s="12">
        <f t="shared" si="174"/>
        <v>4501.1400000000003</v>
      </c>
      <c r="HO1755" s="2">
        <f t="shared" si="176"/>
        <v>3859.46</v>
      </c>
      <c r="HP1755" s="3">
        <f t="shared" si="177"/>
        <v>3717.1600000000003</v>
      </c>
      <c r="HW1755" s="197"/>
    </row>
    <row r="1756" spans="1:231" x14ac:dyDescent="0.3">
      <c r="A1756" s="67">
        <v>42921</v>
      </c>
      <c r="B1756" s="40">
        <v>4359</v>
      </c>
      <c r="C1756" s="40">
        <f t="shared" si="171"/>
        <v>4397.9523809523807</v>
      </c>
      <c r="D1756" s="12">
        <v>5315.11</v>
      </c>
      <c r="E1756" s="2">
        <v>2981.34</v>
      </c>
      <c r="H1756" s="2">
        <v>5069.01</v>
      </c>
      <c r="I1756" s="3">
        <v>3256.96</v>
      </c>
      <c r="J1756" s="12">
        <v>4315.43</v>
      </c>
      <c r="K1756" s="2">
        <v>2160.17</v>
      </c>
      <c r="N1756" s="12">
        <v>4069.33</v>
      </c>
      <c r="O1756" s="3">
        <v>2428.64</v>
      </c>
      <c r="P1756" s="12">
        <v>4464.3500000000004</v>
      </c>
      <c r="Q1756" s="2">
        <v>2385.33</v>
      </c>
      <c r="T1756" s="2">
        <v>4218.25</v>
      </c>
      <c r="U1756" s="3">
        <v>2655.76</v>
      </c>
      <c r="AJ1756" s="2">
        <f t="shared" si="173"/>
        <v>4164</v>
      </c>
      <c r="AK1756" s="2">
        <v>195</v>
      </c>
      <c r="AL1756" s="12">
        <v>2972.18</v>
      </c>
      <c r="AM1756" s="2">
        <v>1846.6</v>
      </c>
      <c r="AP1756" s="12">
        <v>2726.08</v>
      </c>
      <c r="AQ1756" s="3">
        <v>2112.3000000000002</v>
      </c>
      <c r="BI1756" s="2">
        <v>3960</v>
      </c>
      <c r="BK1756" s="2">
        <v>3737</v>
      </c>
      <c r="BL1756" s="2">
        <v>5405.74</v>
      </c>
      <c r="BM1756" s="2">
        <v>3070.16</v>
      </c>
      <c r="BN1756" s="2">
        <v>5159.6400000000003</v>
      </c>
      <c r="BO1756" s="2">
        <v>3346.55</v>
      </c>
      <c r="BP1756" s="76">
        <v>3865</v>
      </c>
      <c r="BQ1756" s="2">
        <v>5528.66</v>
      </c>
      <c r="BR1756" s="2">
        <v>3190.61</v>
      </c>
      <c r="BS1756" s="2">
        <v>5282.56</v>
      </c>
      <c r="BT1756" s="2">
        <v>3468.05</v>
      </c>
      <c r="CA1756" s="76">
        <v>3865</v>
      </c>
      <c r="CC1756" s="2">
        <v>5528.66</v>
      </c>
      <c r="CD1756" s="2">
        <v>3190.61</v>
      </c>
      <c r="CE1756" s="2">
        <v>5282.56</v>
      </c>
      <c r="CF1756" s="2">
        <v>3468.05</v>
      </c>
      <c r="CG1756" s="74"/>
      <c r="CH1756" s="2">
        <v>5528.66</v>
      </c>
      <c r="CI1756" s="2">
        <v>3190.61</v>
      </c>
      <c r="CJ1756" s="2">
        <v>5282.56</v>
      </c>
      <c r="CK1756" s="2">
        <v>3468.05</v>
      </c>
      <c r="CL1756" s="2">
        <v>5528.66</v>
      </c>
      <c r="CM1756" s="2">
        <v>3190.61</v>
      </c>
      <c r="CN1756" s="2">
        <v>5282.56</v>
      </c>
      <c r="CO1756" s="2">
        <v>3468.05</v>
      </c>
      <c r="CY1756" s="2">
        <v>4518.41</v>
      </c>
      <c r="CZ1756" s="2">
        <v>4272.3100000000004</v>
      </c>
      <c r="GI1756" s="74"/>
      <c r="GJ1756" s="74"/>
      <c r="GK1756" s="74"/>
      <c r="GL1756" s="71"/>
      <c r="GM1756" s="71"/>
      <c r="GN1756" s="71"/>
      <c r="GO1756" s="71"/>
      <c r="GP1756" s="71"/>
      <c r="GQ1756" s="71"/>
      <c r="GR1756" s="71"/>
      <c r="GS1756" s="71"/>
      <c r="GT1756" s="71"/>
      <c r="GU1756" s="71"/>
      <c r="GV1756" s="71"/>
      <c r="GW1756" s="71"/>
      <c r="GX1756" s="71"/>
      <c r="GY1756" s="71"/>
      <c r="GZ1756" s="71"/>
      <c r="HA1756" s="71"/>
      <c r="HB1756" s="71"/>
      <c r="HC1756" s="71"/>
      <c r="HD1756" s="71"/>
      <c r="HE1756" s="71"/>
      <c r="HF1756" s="71"/>
      <c r="HG1756" s="71"/>
      <c r="HH1756" s="71"/>
      <c r="HI1756" s="71"/>
      <c r="HJ1756" s="71"/>
      <c r="HK1756" s="71"/>
      <c r="HL1756" s="217"/>
      <c r="HM1756" s="71"/>
      <c r="HN1756" s="12">
        <f t="shared" si="174"/>
        <v>4545.43</v>
      </c>
      <c r="HO1756" s="2">
        <f t="shared" si="176"/>
        <v>3896.1800000000003</v>
      </c>
      <c r="HP1756" s="3">
        <f t="shared" si="177"/>
        <v>3750.28</v>
      </c>
      <c r="HW1756" s="197"/>
    </row>
    <row r="1757" spans="1:231" x14ac:dyDescent="0.3">
      <c r="A1757" s="67">
        <v>42922</v>
      </c>
      <c r="B1757" s="40">
        <v>4403</v>
      </c>
      <c r="C1757" s="40">
        <f t="shared" si="171"/>
        <v>4393.3809523809523</v>
      </c>
      <c r="D1757" s="12">
        <v>5369.07</v>
      </c>
      <c r="E1757" s="2">
        <v>3057.52</v>
      </c>
      <c r="H1757" s="2">
        <v>5122.97</v>
      </c>
      <c r="I1757" s="3">
        <v>3333.8</v>
      </c>
      <c r="J1757" s="12">
        <v>4348.93</v>
      </c>
      <c r="K1757" s="2">
        <v>2177.48</v>
      </c>
      <c r="N1757" s="12">
        <v>4102.83</v>
      </c>
      <c r="O1757" s="3">
        <v>2446.1</v>
      </c>
      <c r="P1757" s="12">
        <v>4485.33</v>
      </c>
      <c r="Q1757" s="2">
        <v>2417.4899999999998</v>
      </c>
      <c r="T1757" s="2">
        <v>4239.2299999999996</v>
      </c>
      <c r="U1757" s="3">
        <v>2688.2</v>
      </c>
      <c r="AJ1757" s="2">
        <f t="shared" si="173"/>
        <v>4208</v>
      </c>
      <c r="AK1757" s="2">
        <v>195</v>
      </c>
      <c r="AL1757" s="12">
        <v>3030.17</v>
      </c>
      <c r="AM1757" s="2">
        <v>1861.77</v>
      </c>
      <c r="AP1757" s="12">
        <v>2784.07</v>
      </c>
      <c r="AQ1757" s="3">
        <v>2127.6</v>
      </c>
      <c r="BI1757" s="2">
        <v>3964</v>
      </c>
      <c r="BK1757" s="2">
        <v>3751</v>
      </c>
      <c r="BL1757" s="2">
        <v>5449.07</v>
      </c>
      <c r="BM1757" s="2">
        <v>3135.91</v>
      </c>
      <c r="BN1757" s="2">
        <v>5202.97</v>
      </c>
      <c r="BO1757" s="2">
        <v>3412.87</v>
      </c>
      <c r="BP1757" s="76">
        <v>3865</v>
      </c>
      <c r="BQ1757" s="2">
        <v>5577.81</v>
      </c>
      <c r="BR1757" s="2">
        <v>3262.07</v>
      </c>
      <c r="BS1757" s="2">
        <v>5331.71</v>
      </c>
      <c r="BT1757" s="2">
        <v>3540.13</v>
      </c>
      <c r="CA1757" s="76">
        <v>3865</v>
      </c>
      <c r="CC1757" s="2">
        <v>5577.81</v>
      </c>
      <c r="CD1757" s="2">
        <v>3262.07</v>
      </c>
      <c r="CE1757" s="2">
        <v>5331.71</v>
      </c>
      <c r="CF1757" s="2">
        <v>3540.13</v>
      </c>
      <c r="CG1757" s="74"/>
      <c r="CH1757" s="2">
        <v>5577.81</v>
      </c>
      <c r="CI1757" s="2">
        <v>3262.07</v>
      </c>
      <c r="CJ1757" s="2">
        <v>5331.71</v>
      </c>
      <c r="CK1757" s="2">
        <v>3540.13</v>
      </c>
      <c r="CL1757" s="2">
        <v>5577.81</v>
      </c>
      <c r="CM1757" s="2">
        <v>3262.07</v>
      </c>
      <c r="CN1757" s="2">
        <v>5331.71</v>
      </c>
      <c r="CO1757" s="2">
        <v>3540.13</v>
      </c>
      <c r="CY1757" s="2">
        <v>4539.71</v>
      </c>
      <c r="CZ1757" s="2">
        <v>4293.6099999999997</v>
      </c>
      <c r="GI1757" s="74"/>
      <c r="GJ1757" s="74"/>
      <c r="GK1757" s="74"/>
      <c r="GL1757" s="71"/>
      <c r="GM1757" s="71"/>
      <c r="GN1757" s="71"/>
      <c r="GO1757" s="71"/>
      <c r="GP1757" s="71"/>
      <c r="GQ1757" s="71"/>
      <c r="GR1757" s="71"/>
      <c r="GS1757" s="71"/>
      <c r="GT1757" s="71"/>
      <c r="GU1757" s="71"/>
      <c r="GV1757" s="71"/>
      <c r="GW1757" s="71"/>
      <c r="GX1757" s="71"/>
      <c r="GY1757" s="71"/>
      <c r="GZ1757" s="71"/>
      <c r="HA1757" s="71"/>
      <c r="HB1757" s="71"/>
      <c r="HC1757" s="71"/>
      <c r="HD1757" s="71"/>
      <c r="HE1757" s="71"/>
      <c r="HF1757" s="71"/>
      <c r="HG1757" s="71"/>
      <c r="HH1757" s="71"/>
      <c r="HI1757" s="71"/>
      <c r="HJ1757" s="71"/>
      <c r="HK1757" s="71"/>
      <c r="HL1757" s="217"/>
      <c r="HM1757" s="71"/>
      <c r="HN1757" s="12">
        <f t="shared" si="174"/>
        <v>4578.93</v>
      </c>
      <c r="HO1757" s="2">
        <f t="shared" si="176"/>
        <v>3941.0600000000004</v>
      </c>
      <c r="HP1757" s="3">
        <f t="shared" si="177"/>
        <v>3790.76</v>
      </c>
      <c r="HW1757" s="197"/>
    </row>
    <row r="1758" spans="1:231" x14ac:dyDescent="0.3">
      <c r="A1758" s="67">
        <v>42923</v>
      </c>
      <c r="B1758" s="40">
        <v>4397</v>
      </c>
      <c r="C1758" s="40">
        <f t="shared" ref="C1758:C1821" si="178">AVERAGE(B1738:B1758)</f>
        <v>4388.3809523809523</v>
      </c>
      <c r="D1758" s="12">
        <v>5207.07</v>
      </c>
      <c r="E1758" s="2">
        <v>2901.88</v>
      </c>
      <c r="H1758" s="2">
        <v>4960.97</v>
      </c>
      <c r="I1758" s="3">
        <v>3176.8</v>
      </c>
      <c r="J1758" s="12">
        <v>4328.91</v>
      </c>
      <c r="K1758" s="2">
        <v>2160.17</v>
      </c>
      <c r="N1758" s="12">
        <v>4082.81</v>
      </c>
      <c r="O1758" s="3">
        <v>2428.64</v>
      </c>
      <c r="P1758" s="12">
        <v>4464.3500000000004</v>
      </c>
      <c r="Q1758" s="2">
        <v>2385.33</v>
      </c>
      <c r="T1758" s="2">
        <v>4218.25</v>
      </c>
      <c r="U1758" s="3">
        <v>2655.76</v>
      </c>
      <c r="AJ1758" s="2">
        <f t="shared" si="173"/>
        <v>4202</v>
      </c>
      <c r="AK1758" s="2">
        <v>195</v>
      </c>
      <c r="AL1758" s="12">
        <v>2985.57</v>
      </c>
      <c r="AM1758" s="2">
        <v>1820.11</v>
      </c>
      <c r="AP1758" s="12">
        <v>2739.47</v>
      </c>
      <c r="AQ1758" s="3">
        <v>2085.58</v>
      </c>
      <c r="BI1758" s="2">
        <v>3987</v>
      </c>
      <c r="BK1758" s="2">
        <v>3779</v>
      </c>
      <c r="BL1758" s="2">
        <v>5289.01</v>
      </c>
      <c r="BM1758" s="2">
        <v>2982.17</v>
      </c>
      <c r="BN1758" s="2">
        <v>5042.91</v>
      </c>
      <c r="BO1758" s="2">
        <v>3257.8</v>
      </c>
      <c r="BP1758" s="76">
        <v>3874</v>
      </c>
      <c r="BQ1758" s="2">
        <v>5416.89</v>
      </c>
      <c r="BR1758" s="2">
        <v>3107.49</v>
      </c>
      <c r="BS1758" s="2">
        <v>5170.79</v>
      </c>
      <c r="BT1758" s="2">
        <v>3384.2</v>
      </c>
      <c r="CA1758" s="76">
        <v>3874</v>
      </c>
      <c r="CC1758" s="2">
        <v>5416.89</v>
      </c>
      <c r="CD1758" s="2">
        <v>3107.49</v>
      </c>
      <c r="CE1758" s="2">
        <v>5170.79</v>
      </c>
      <c r="CF1758" s="2">
        <v>3384.2</v>
      </c>
      <c r="CG1758" s="74"/>
      <c r="CH1758" s="2">
        <v>5416.89</v>
      </c>
      <c r="CI1758" s="2">
        <v>3107.49</v>
      </c>
      <c r="CJ1758" s="2">
        <v>5170.79</v>
      </c>
      <c r="CK1758" s="2">
        <v>3384.2</v>
      </c>
      <c r="CL1758" s="2">
        <v>5416.89</v>
      </c>
      <c r="CM1758" s="2">
        <v>3107.49</v>
      </c>
      <c r="CN1758" s="2">
        <v>5170.79</v>
      </c>
      <c r="CO1758" s="2">
        <v>3384.2</v>
      </c>
      <c r="CY1758" s="2">
        <v>4504.8999999999996</v>
      </c>
      <c r="CZ1758" s="2">
        <v>4258.8</v>
      </c>
      <c r="GI1758" s="74"/>
      <c r="GJ1758" s="74"/>
      <c r="GK1758" s="74"/>
      <c r="GL1758" s="71"/>
      <c r="GM1758" s="71"/>
      <c r="GN1758" s="71"/>
      <c r="GO1758" s="71"/>
      <c r="GP1758" s="71"/>
      <c r="GQ1758" s="71"/>
      <c r="GR1758" s="71"/>
      <c r="GS1758" s="71"/>
      <c r="GT1758" s="71"/>
      <c r="GU1758" s="71"/>
      <c r="GV1758" s="71"/>
      <c r="GW1758" s="71"/>
      <c r="GX1758" s="71"/>
      <c r="GY1758" s="71"/>
      <c r="GZ1758" s="71"/>
      <c r="HA1758" s="71"/>
      <c r="HB1758" s="71"/>
      <c r="HC1758" s="71"/>
      <c r="HD1758" s="71"/>
      <c r="HE1758" s="71"/>
      <c r="HF1758" s="71"/>
      <c r="HG1758" s="71"/>
      <c r="HH1758" s="71"/>
      <c r="HI1758" s="71"/>
      <c r="HJ1758" s="71"/>
      <c r="HK1758" s="71"/>
      <c r="HL1758" s="217"/>
      <c r="HM1758" s="71"/>
      <c r="HN1758" s="12">
        <f t="shared" si="174"/>
        <v>4558.91</v>
      </c>
      <c r="HO1758" s="2">
        <f t="shared" si="176"/>
        <v>3934.9400000000005</v>
      </c>
      <c r="HP1758" s="3">
        <f t="shared" si="177"/>
        <v>3785.2400000000002</v>
      </c>
      <c r="HW1758" s="197"/>
    </row>
    <row r="1759" spans="1:231" x14ac:dyDescent="0.3">
      <c r="A1759" s="67">
        <v>42926</v>
      </c>
      <c r="B1759" s="40">
        <v>4420</v>
      </c>
      <c r="C1759" s="40">
        <f t="shared" si="178"/>
        <v>4385.333333333333</v>
      </c>
      <c r="D1759" s="12">
        <v>5222.2700000000004</v>
      </c>
      <c r="E1759" s="2">
        <v>2913.32</v>
      </c>
      <c r="H1759" s="2">
        <v>4976.17</v>
      </c>
      <c r="I1759" s="3">
        <v>3188.34</v>
      </c>
      <c r="J1759" s="12">
        <v>4351.16</v>
      </c>
      <c r="K1759" s="2">
        <v>2179.4</v>
      </c>
      <c r="N1759" s="12">
        <v>4105.0600000000004</v>
      </c>
      <c r="O1759" s="3">
        <v>2448.04</v>
      </c>
      <c r="P1759" s="12">
        <v>4487.6499999999996</v>
      </c>
      <c r="Q1759" s="2">
        <v>2419.59</v>
      </c>
      <c r="T1759" s="2">
        <v>4241.55</v>
      </c>
      <c r="U1759" s="3">
        <v>2690.32</v>
      </c>
      <c r="AJ1759" s="2">
        <f t="shared" si="173"/>
        <v>4225</v>
      </c>
      <c r="AK1759" s="2">
        <v>195</v>
      </c>
      <c r="AL1759" s="12">
        <v>3004.89</v>
      </c>
      <c r="AM1759" s="2">
        <v>1836.76</v>
      </c>
      <c r="AP1759" s="12">
        <v>2758.79</v>
      </c>
      <c r="AQ1759" s="3">
        <v>2102.38</v>
      </c>
      <c r="BI1759" s="2">
        <v>4005</v>
      </c>
      <c r="BK1759" s="2">
        <v>3812</v>
      </c>
      <c r="BL1759" s="2">
        <v>5303.58</v>
      </c>
      <c r="BM1759" s="2">
        <v>2992.99</v>
      </c>
      <c r="BN1759" s="2">
        <v>5057.4799999999996</v>
      </c>
      <c r="BO1759" s="2">
        <v>3268.71</v>
      </c>
      <c r="BP1759" s="76">
        <v>3941</v>
      </c>
      <c r="BQ1759" s="2">
        <v>5433.66</v>
      </c>
      <c r="BR1759" s="2">
        <v>3120.47</v>
      </c>
      <c r="BS1759" s="2">
        <v>5187.5600000000004</v>
      </c>
      <c r="BT1759" s="2">
        <v>3397.3</v>
      </c>
      <c r="CA1759" s="76">
        <v>3941</v>
      </c>
      <c r="CC1759" s="2">
        <v>5433.66</v>
      </c>
      <c r="CD1759" s="2">
        <v>3120.47</v>
      </c>
      <c r="CE1759" s="2">
        <v>5187.5600000000004</v>
      </c>
      <c r="CF1759" s="2">
        <v>3397.3</v>
      </c>
      <c r="CG1759" s="74"/>
      <c r="CH1759" s="2">
        <v>5433.66</v>
      </c>
      <c r="CI1759" s="2">
        <v>3120.47</v>
      </c>
      <c r="CJ1759" s="2">
        <v>5187.5600000000004</v>
      </c>
      <c r="CK1759" s="2">
        <v>3397.3</v>
      </c>
      <c r="CL1759" s="2">
        <v>5433.66</v>
      </c>
      <c r="CM1759" s="2">
        <v>3120.47</v>
      </c>
      <c r="CN1759" s="2">
        <v>5187.5600000000004</v>
      </c>
      <c r="CO1759" s="2">
        <v>3397.3</v>
      </c>
      <c r="CY1759" s="2">
        <v>4555.7</v>
      </c>
      <c r="CZ1759" s="2">
        <v>4309.6000000000004</v>
      </c>
      <c r="GI1759" s="74"/>
      <c r="GJ1759" s="74"/>
      <c r="GK1759" s="74"/>
      <c r="GL1759" s="71"/>
      <c r="GM1759" s="71"/>
      <c r="GN1759" s="71"/>
      <c r="GO1759" s="71"/>
      <c r="GP1759" s="71"/>
      <c r="GQ1759" s="71"/>
      <c r="GR1759" s="71"/>
      <c r="GS1759" s="71"/>
      <c r="GT1759" s="71"/>
      <c r="GU1759" s="71"/>
      <c r="GV1759" s="71"/>
      <c r="GW1759" s="71"/>
      <c r="GX1759" s="71"/>
      <c r="GY1759" s="71"/>
      <c r="GZ1759" s="71"/>
      <c r="HA1759" s="71"/>
      <c r="HB1759" s="71"/>
      <c r="HC1759" s="71"/>
      <c r="HD1759" s="71"/>
      <c r="HE1759" s="71"/>
      <c r="HF1759" s="71"/>
      <c r="HG1759" s="71"/>
      <c r="HH1759" s="71"/>
      <c r="HI1759" s="71"/>
      <c r="HJ1759" s="71"/>
      <c r="HK1759" s="71"/>
      <c r="HL1759" s="217"/>
      <c r="HM1759" s="71"/>
      <c r="HN1759" s="12">
        <f t="shared" si="174"/>
        <v>4581.16</v>
      </c>
      <c r="HO1759" s="2">
        <f t="shared" si="176"/>
        <v>3958.3999999999996</v>
      </c>
      <c r="HP1759" s="3">
        <f t="shared" si="177"/>
        <v>3806.4</v>
      </c>
      <c r="HW1759" s="197"/>
    </row>
    <row r="1760" spans="1:231" x14ac:dyDescent="0.3">
      <c r="A1760" s="67">
        <v>42927</v>
      </c>
      <c r="B1760" s="40">
        <v>4509</v>
      </c>
      <c r="C1760" s="40">
        <f t="shared" si="178"/>
        <v>4385</v>
      </c>
      <c r="D1760" s="12">
        <v>5307.89</v>
      </c>
      <c r="E1760" s="2">
        <v>2995.14</v>
      </c>
      <c r="H1760" s="2">
        <v>5061.79</v>
      </c>
      <c r="I1760" s="3">
        <v>3270.88</v>
      </c>
      <c r="J1760" s="12">
        <v>4364.51</v>
      </c>
      <c r="K1760" s="2">
        <v>2190.94</v>
      </c>
      <c r="N1760" s="12">
        <v>4118.41</v>
      </c>
      <c r="O1760" s="3">
        <v>2459.6799999999998</v>
      </c>
      <c r="P1760" s="12">
        <v>4501.6499999999996</v>
      </c>
      <c r="Q1760" s="2">
        <v>2445.61</v>
      </c>
      <c r="T1760" s="2">
        <v>4255.55</v>
      </c>
      <c r="U1760" s="3">
        <v>2716.56</v>
      </c>
      <c r="AJ1760" s="2">
        <f t="shared" si="173"/>
        <v>4314</v>
      </c>
      <c r="AK1760" s="2">
        <v>195</v>
      </c>
      <c r="AL1760" s="12">
        <v>3057.51</v>
      </c>
      <c r="AM1760" s="2">
        <v>1886.97</v>
      </c>
      <c r="AP1760" s="12">
        <v>2811.41</v>
      </c>
      <c r="AQ1760" s="3">
        <v>2153.02</v>
      </c>
      <c r="BI1760" s="2">
        <v>4092</v>
      </c>
      <c r="BK1760" s="2">
        <v>3888</v>
      </c>
      <c r="BL1760" s="2">
        <v>5390.81</v>
      </c>
      <c r="BM1760" s="2">
        <v>3076.4</v>
      </c>
      <c r="BN1760" s="2">
        <v>5144.71</v>
      </c>
      <c r="BO1760" s="2">
        <v>3352.85</v>
      </c>
      <c r="BP1760" s="76">
        <v>3997</v>
      </c>
      <c r="BQ1760" s="2">
        <v>5522.74</v>
      </c>
      <c r="BR1760" s="2">
        <v>3205.68</v>
      </c>
      <c r="BS1760" s="2">
        <v>5276.64</v>
      </c>
      <c r="BT1760" s="2">
        <v>3483.25</v>
      </c>
      <c r="CA1760" s="76">
        <v>3997</v>
      </c>
      <c r="CC1760" s="2">
        <v>5522.74</v>
      </c>
      <c r="CD1760" s="2">
        <v>3205.68</v>
      </c>
      <c r="CE1760" s="2">
        <v>5276.64</v>
      </c>
      <c r="CF1760" s="2">
        <v>3483.25</v>
      </c>
      <c r="CG1760" s="74"/>
      <c r="CH1760" s="2">
        <v>5522.74</v>
      </c>
      <c r="CI1760" s="2">
        <v>3205.68</v>
      </c>
      <c r="CJ1760" s="2">
        <v>5276.64</v>
      </c>
      <c r="CK1760" s="2">
        <v>3483.25</v>
      </c>
      <c r="CL1760" s="2">
        <v>5522.74</v>
      </c>
      <c r="CM1760" s="2">
        <v>3205.68</v>
      </c>
      <c r="CN1760" s="2">
        <v>5276.64</v>
      </c>
      <c r="CO1760" s="2">
        <v>3483.25</v>
      </c>
      <c r="CY1760" s="2">
        <v>4610.99</v>
      </c>
      <c r="CZ1760" s="2">
        <v>4364.8900000000003</v>
      </c>
      <c r="GI1760" s="74"/>
      <c r="GJ1760" s="74"/>
      <c r="GK1760" s="74"/>
      <c r="GL1760" s="71"/>
      <c r="GM1760" s="71"/>
      <c r="GN1760" s="71"/>
      <c r="GO1760" s="71"/>
      <c r="GP1760" s="71"/>
      <c r="GQ1760" s="71"/>
      <c r="GR1760" s="71"/>
      <c r="GS1760" s="71"/>
      <c r="GT1760" s="71"/>
      <c r="GU1760" s="71"/>
      <c r="GV1760" s="71"/>
      <c r="GW1760" s="71"/>
      <c r="GX1760" s="71"/>
      <c r="GY1760" s="71"/>
      <c r="GZ1760" s="71"/>
      <c r="HA1760" s="71"/>
      <c r="HB1760" s="71"/>
      <c r="HC1760" s="71"/>
      <c r="HD1760" s="71"/>
      <c r="HE1760" s="71"/>
      <c r="HF1760" s="71"/>
      <c r="HG1760" s="71"/>
      <c r="HH1760" s="71"/>
      <c r="HI1760" s="71"/>
      <c r="HJ1760" s="71"/>
      <c r="HK1760" s="71"/>
      <c r="HL1760" s="217"/>
      <c r="HM1760" s="71"/>
      <c r="HN1760" s="12">
        <f t="shared" si="174"/>
        <v>4594.51</v>
      </c>
      <c r="HO1760" s="2">
        <f t="shared" si="176"/>
        <v>4049.1800000000003</v>
      </c>
      <c r="HP1760" s="3">
        <f t="shared" si="177"/>
        <v>3888.2799999999997</v>
      </c>
      <c r="HW1760" s="197"/>
    </row>
    <row r="1761" spans="1:231" x14ac:dyDescent="0.3">
      <c r="A1761" s="67">
        <v>42928</v>
      </c>
      <c r="B1761" s="40">
        <v>4559</v>
      </c>
      <c r="C1761" s="40">
        <f t="shared" si="178"/>
        <v>4387.0952380952385</v>
      </c>
      <c r="D1761" s="12">
        <v>5220.21</v>
      </c>
      <c r="E1761" s="2">
        <v>2919.6</v>
      </c>
      <c r="H1761" s="2">
        <v>4974.1099999999997</v>
      </c>
      <c r="I1761" s="3">
        <v>3194.68</v>
      </c>
      <c r="J1761" s="12">
        <v>4297.76</v>
      </c>
      <c r="K1761" s="2">
        <v>2133.25</v>
      </c>
      <c r="N1761" s="12">
        <v>4051.66</v>
      </c>
      <c r="O1761" s="3">
        <v>2401.48</v>
      </c>
      <c r="P1761" s="12">
        <v>4431.8999999999996</v>
      </c>
      <c r="Q1761" s="2">
        <v>2395.36</v>
      </c>
      <c r="T1761" s="2">
        <v>4185.8</v>
      </c>
      <c r="U1761" s="3">
        <v>2665.88</v>
      </c>
      <c r="AJ1761" s="2">
        <f t="shared" si="173"/>
        <v>4364</v>
      </c>
      <c r="AK1761" s="2">
        <v>195</v>
      </c>
      <c r="AL1761" s="12">
        <v>3012.03</v>
      </c>
      <c r="AM1761" s="2">
        <v>1849.22</v>
      </c>
      <c r="AP1761" s="12">
        <v>2765.93</v>
      </c>
      <c r="AQ1761" s="3">
        <v>2114.94</v>
      </c>
      <c r="BI1761" s="2">
        <v>4148</v>
      </c>
      <c r="BK1761" s="2">
        <v>3937</v>
      </c>
      <c r="BL1761" s="2">
        <v>5298.84</v>
      </c>
      <c r="BM1761" s="2">
        <v>2996.65</v>
      </c>
      <c r="BN1761" s="2">
        <v>5052.74</v>
      </c>
      <c r="BO1761" s="2">
        <v>3272.4</v>
      </c>
      <c r="BP1761" s="76">
        <v>3997</v>
      </c>
      <c r="BQ1761" s="2">
        <v>5429.06</v>
      </c>
      <c r="BR1761" s="2">
        <v>3124.26</v>
      </c>
      <c r="BS1761" s="2">
        <v>5182.96</v>
      </c>
      <c r="BT1761" s="2">
        <v>3401.12</v>
      </c>
      <c r="CA1761" s="76">
        <v>3997</v>
      </c>
      <c r="CC1761" s="2">
        <v>5429.06</v>
      </c>
      <c r="CD1761" s="2">
        <v>3124.26</v>
      </c>
      <c r="CE1761" s="2">
        <v>5182.96</v>
      </c>
      <c r="CF1761" s="2">
        <v>3401.12</v>
      </c>
      <c r="CG1761" s="74"/>
      <c r="CH1761" s="2">
        <v>5429.06</v>
      </c>
      <c r="CI1761" s="2">
        <v>3124.26</v>
      </c>
      <c r="CJ1761" s="2">
        <v>5182.96</v>
      </c>
      <c r="CK1761" s="2">
        <v>3401.12</v>
      </c>
      <c r="CL1761" s="2">
        <v>5429.06</v>
      </c>
      <c r="CM1761" s="2">
        <v>3124.26</v>
      </c>
      <c r="CN1761" s="2">
        <v>5182.96</v>
      </c>
      <c r="CO1761" s="2">
        <v>3401.12</v>
      </c>
      <c r="CY1761" s="2">
        <v>4538.7700000000004</v>
      </c>
      <c r="CZ1761" s="2">
        <v>4292.67</v>
      </c>
      <c r="GI1761" s="74"/>
      <c r="GJ1761" s="74"/>
      <c r="GK1761" s="74"/>
      <c r="GL1761" s="71"/>
      <c r="GM1761" s="71"/>
      <c r="GN1761" s="71"/>
      <c r="GO1761" s="71"/>
      <c r="GP1761" s="71"/>
      <c r="GQ1761" s="71"/>
      <c r="GR1761" s="71"/>
      <c r="GS1761" s="71"/>
      <c r="GT1761" s="71"/>
      <c r="GU1761" s="71"/>
      <c r="GV1761" s="71"/>
      <c r="GW1761" s="71"/>
      <c r="GX1761" s="71"/>
      <c r="GY1761" s="71"/>
      <c r="GZ1761" s="71"/>
      <c r="HA1761" s="71"/>
      <c r="HB1761" s="71"/>
      <c r="HC1761" s="71"/>
      <c r="HD1761" s="71"/>
      <c r="HE1761" s="71"/>
      <c r="HF1761" s="71"/>
      <c r="HG1761" s="71"/>
      <c r="HH1761" s="71"/>
      <c r="HI1761" s="71"/>
      <c r="HJ1761" s="71"/>
      <c r="HK1761" s="71"/>
      <c r="HL1761" s="217"/>
      <c r="HM1761" s="71"/>
      <c r="HN1761" s="12">
        <f t="shared" si="174"/>
        <v>4527.76</v>
      </c>
      <c r="HO1761" s="2">
        <f t="shared" si="176"/>
        <v>4100.18</v>
      </c>
      <c r="HP1761" s="3">
        <f t="shared" si="177"/>
        <v>3934.2799999999997</v>
      </c>
      <c r="HW1761" s="197"/>
    </row>
    <row r="1762" spans="1:231" x14ac:dyDescent="0.3">
      <c r="A1762" s="67">
        <v>42929</v>
      </c>
      <c r="B1762" s="40">
        <v>4604</v>
      </c>
      <c r="C1762" s="40">
        <f t="shared" si="178"/>
        <v>4391.5714285714284</v>
      </c>
      <c r="D1762" s="12">
        <v>5144.7299999999996</v>
      </c>
      <c r="E1762" s="2">
        <v>2846.62</v>
      </c>
      <c r="H1762" s="2">
        <v>4898.63</v>
      </c>
      <c r="I1762" s="3">
        <v>3121.11</v>
      </c>
      <c r="J1762" s="12">
        <v>4291.09</v>
      </c>
      <c r="K1762" s="2">
        <v>2127.48</v>
      </c>
      <c r="N1762" s="12">
        <v>4044.99</v>
      </c>
      <c r="O1762" s="3">
        <v>2395.66</v>
      </c>
      <c r="P1762" s="12">
        <v>4424.76</v>
      </c>
      <c r="Q1762" s="2">
        <v>2336.6999999999998</v>
      </c>
      <c r="T1762" s="2">
        <v>4178.66</v>
      </c>
      <c r="U1762" s="3">
        <v>2606.6999999999998</v>
      </c>
      <c r="AJ1762" s="2">
        <f t="shared" si="173"/>
        <v>4409</v>
      </c>
      <c r="AK1762" s="2">
        <v>195</v>
      </c>
      <c r="AL1762" s="12">
        <v>3006.11</v>
      </c>
      <c r="AM1762" s="2">
        <v>1844.1</v>
      </c>
      <c r="AP1762" s="12">
        <v>2760.01</v>
      </c>
      <c r="AQ1762" s="3">
        <v>2109.7800000000002</v>
      </c>
      <c r="BI1762" s="2">
        <v>4172</v>
      </c>
      <c r="BK1762" s="2">
        <v>3873</v>
      </c>
      <c r="BL1762" s="2">
        <v>5221.95</v>
      </c>
      <c r="BM1762" s="2">
        <v>2922.34</v>
      </c>
      <c r="BN1762" s="2">
        <v>4975.8500000000004</v>
      </c>
      <c r="BO1762" s="2">
        <v>3197.44</v>
      </c>
      <c r="BP1762" s="76">
        <v>3958</v>
      </c>
      <c r="BQ1762" s="2">
        <v>5351.88</v>
      </c>
      <c r="BR1762" s="2">
        <v>3049.66</v>
      </c>
      <c r="BS1762" s="2">
        <v>5105.78</v>
      </c>
      <c r="BT1762" s="2">
        <v>3325.87</v>
      </c>
      <c r="CA1762" s="76">
        <v>3958</v>
      </c>
      <c r="CC1762" s="2">
        <v>5351.88</v>
      </c>
      <c r="CD1762" s="2">
        <v>3049.66</v>
      </c>
      <c r="CE1762" s="2">
        <v>5105.78</v>
      </c>
      <c r="CF1762" s="2">
        <v>3325.87</v>
      </c>
      <c r="CG1762" s="74"/>
      <c r="CH1762" s="2">
        <v>5351.88</v>
      </c>
      <c r="CI1762" s="2">
        <v>3049.66</v>
      </c>
      <c r="CJ1762" s="2">
        <v>5105.78</v>
      </c>
      <c r="CK1762" s="2">
        <v>3325.87</v>
      </c>
      <c r="CL1762" s="2">
        <v>5351.88</v>
      </c>
      <c r="CM1762" s="2">
        <v>3049.66</v>
      </c>
      <c r="CN1762" s="2">
        <v>5105.78</v>
      </c>
      <c r="CO1762" s="2">
        <v>3325.87</v>
      </c>
      <c r="CY1762" s="2">
        <v>4491.5200000000004</v>
      </c>
      <c r="CZ1762" s="2">
        <v>4245.42</v>
      </c>
      <c r="GI1762" s="74"/>
      <c r="GJ1762" s="74"/>
      <c r="GK1762" s="74"/>
      <c r="GL1762" s="71"/>
      <c r="GM1762" s="71"/>
      <c r="GN1762" s="71"/>
      <c r="GO1762" s="71"/>
      <c r="GP1762" s="71"/>
      <c r="GQ1762" s="71"/>
      <c r="GR1762" s="71"/>
      <c r="GS1762" s="71"/>
      <c r="GT1762" s="71"/>
      <c r="GU1762" s="71"/>
      <c r="GV1762" s="71"/>
      <c r="GW1762" s="71"/>
      <c r="GX1762" s="71"/>
      <c r="GY1762" s="71"/>
      <c r="GZ1762" s="71"/>
      <c r="HA1762" s="71"/>
      <c r="HB1762" s="71"/>
      <c r="HC1762" s="71"/>
      <c r="HD1762" s="71"/>
      <c r="HE1762" s="71"/>
      <c r="HF1762" s="71"/>
      <c r="HG1762" s="71"/>
      <c r="HH1762" s="71"/>
      <c r="HI1762" s="71"/>
      <c r="HJ1762" s="71"/>
      <c r="HK1762" s="71"/>
      <c r="HL1762" s="217"/>
      <c r="HM1762" s="71"/>
      <c r="HN1762" s="12">
        <f t="shared" si="174"/>
        <v>4521.09</v>
      </c>
      <c r="HO1762" s="2">
        <f t="shared" si="176"/>
        <v>4146.08</v>
      </c>
      <c r="HP1762" s="3">
        <f t="shared" si="177"/>
        <v>3975.6800000000003</v>
      </c>
      <c r="HW1762" s="197"/>
    </row>
    <row r="1763" spans="1:231" x14ac:dyDescent="0.3">
      <c r="A1763" s="67">
        <v>42930</v>
      </c>
      <c r="B1763" s="40">
        <v>4585</v>
      </c>
      <c r="C1763" s="40">
        <f t="shared" si="178"/>
        <v>4395.1428571428569</v>
      </c>
      <c r="D1763" s="12">
        <v>4969.7299999999996</v>
      </c>
      <c r="E1763" s="2">
        <v>2680.36</v>
      </c>
      <c r="H1763" s="2">
        <v>4723.63</v>
      </c>
      <c r="I1763" s="3">
        <v>2953.36</v>
      </c>
      <c r="J1763" s="12">
        <v>4257.71</v>
      </c>
      <c r="K1763" s="2">
        <v>2098.63</v>
      </c>
      <c r="N1763" s="12">
        <v>4011.61</v>
      </c>
      <c r="O1763" s="3">
        <v>2366.56</v>
      </c>
      <c r="P1763" s="12">
        <v>4389.71</v>
      </c>
      <c r="Q1763" s="2">
        <v>2253.7600000000002</v>
      </c>
      <c r="T1763" s="2">
        <v>4143.6099999999997</v>
      </c>
      <c r="U1763" s="3">
        <v>2523.04</v>
      </c>
      <c r="AJ1763" s="2">
        <f t="shared" si="173"/>
        <v>4390</v>
      </c>
      <c r="AK1763" s="2">
        <v>195</v>
      </c>
      <c r="AL1763" s="12">
        <v>2950.15</v>
      </c>
      <c r="AM1763" s="2">
        <v>1792.67</v>
      </c>
      <c r="AP1763" s="12">
        <v>2704.05</v>
      </c>
      <c r="AQ1763" s="3">
        <v>2057.9</v>
      </c>
      <c r="BI1763" s="2">
        <v>4853</v>
      </c>
      <c r="BK1763" s="2">
        <v>3850</v>
      </c>
      <c r="BL1763" s="2">
        <v>5040.01</v>
      </c>
      <c r="BM1763" s="2">
        <v>2749.24</v>
      </c>
      <c r="BN1763" s="2">
        <v>4793.91</v>
      </c>
      <c r="BO1763" s="2">
        <v>3022.84</v>
      </c>
      <c r="BP1763" s="76">
        <v>3915</v>
      </c>
      <c r="BQ1763" s="2">
        <v>5168.46</v>
      </c>
      <c r="BR1763" s="2">
        <v>2875.11</v>
      </c>
      <c r="BS1763" s="2">
        <v>4922.3599999999997</v>
      </c>
      <c r="BT1763" s="2">
        <v>3149.81</v>
      </c>
      <c r="CA1763" s="76">
        <v>3915</v>
      </c>
      <c r="CC1763" s="2">
        <v>5168.46</v>
      </c>
      <c r="CD1763" s="2">
        <v>2875.11</v>
      </c>
      <c r="CE1763" s="2">
        <v>4922.3599999999997</v>
      </c>
      <c r="CF1763" s="2">
        <v>3149.81</v>
      </c>
      <c r="CG1763" s="74"/>
      <c r="CH1763" s="2">
        <v>5168.46</v>
      </c>
      <c r="CI1763" s="2">
        <v>2875.11</v>
      </c>
      <c r="CJ1763" s="2">
        <v>4922.3599999999997</v>
      </c>
      <c r="CK1763" s="2">
        <v>3149.81</v>
      </c>
      <c r="CL1763" s="2">
        <v>5168.46</v>
      </c>
      <c r="CM1763" s="2">
        <v>2875.11</v>
      </c>
      <c r="CN1763" s="2">
        <v>4922.3599999999997</v>
      </c>
      <c r="CO1763" s="2">
        <v>3149.81</v>
      </c>
      <c r="CY1763" s="2">
        <v>4403.1000000000004</v>
      </c>
      <c r="CZ1763" s="2">
        <v>4157</v>
      </c>
      <c r="GI1763" s="74"/>
      <c r="GJ1763" s="74"/>
      <c r="GK1763" s="74"/>
      <c r="GL1763" s="71"/>
      <c r="GM1763" s="71"/>
      <c r="GN1763" s="71"/>
      <c r="GO1763" s="71"/>
      <c r="GP1763" s="71"/>
      <c r="GQ1763" s="71"/>
      <c r="GR1763" s="71"/>
      <c r="GS1763" s="71"/>
      <c r="GT1763" s="71"/>
      <c r="GU1763" s="71"/>
      <c r="GV1763" s="71"/>
      <c r="GW1763" s="71"/>
      <c r="GX1763" s="71"/>
      <c r="GY1763" s="71"/>
      <c r="GZ1763" s="71"/>
      <c r="HA1763" s="71"/>
      <c r="HB1763" s="71"/>
      <c r="HC1763" s="71"/>
      <c r="HD1763" s="71"/>
      <c r="HE1763" s="71"/>
      <c r="HF1763" s="71"/>
      <c r="HG1763" s="71"/>
      <c r="HH1763" s="71"/>
      <c r="HI1763" s="71"/>
      <c r="HJ1763" s="71"/>
      <c r="HK1763" s="71"/>
      <c r="HL1763" s="217"/>
      <c r="HM1763" s="71"/>
      <c r="HN1763" s="12">
        <f t="shared" si="174"/>
        <v>4487.71</v>
      </c>
      <c r="HO1763" s="2">
        <f t="shared" si="176"/>
        <v>4126.7</v>
      </c>
      <c r="HP1763" s="3">
        <f t="shared" si="177"/>
        <v>3958.2</v>
      </c>
      <c r="HW1763" s="197"/>
    </row>
    <row r="1764" spans="1:231" x14ac:dyDescent="0.3">
      <c r="A1764" s="67">
        <v>42933</v>
      </c>
      <c r="B1764" s="40">
        <v>4536</v>
      </c>
      <c r="C1764" s="40">
        <f t="shared" si="178"/>
        <v>4396.3809523809523</v>
      </c>
      <c r="D1764" s="12">
        <v>5118.93</v>
      </c>
      <c r="E1764" s="2">
        <v>2362.17</v>
      </c>
      <c r="H1764" s="2">
        <v>4658.7299999999996</v>
      </c>
      <c r="I1764" s="3">
        <v>2848.53</v>
      </c>
      <c r="J1764" s="12">
        <v>4466.76</v>
      </c>
      <c r="K1764" s="2">
        <v>1831.5</v>
      </c>
      <c r="N1764" s="12">
        <v>4006.56</v>
      </c>
      <c r="O1764" s="3">
        <v>2313.3000000000002</v>
      </c>
      <c r="P1764" s="12">
        <v>4597.3900000000003</v>
      </c>
      <c r="Q1764" s="2">
        <v>1997.75</v>
      </c>
      <c r="T1764" s="2">
        <v>4137.1899999999996</v>
      </c>
      <c r="U1764" s="3">
        <v>2481</v>
      </c>
      <c r="AJ1764" s="2">
        <f t="shared" si="173"/>
        <v>4341</v>
      </c>
      <c r="AK1764" s="2">
        <v>195</v>
      </c>
      <c r="AL1764" s="12">
        <v>3168.59</v>
      </c>
      <c r="AM1764" s="2">
        <v>1523.3</v>
      </c>
      <c r="AP1764" s="12">
        <v>2708.39</v>
      </c>
      <c r="AQ1764" s="3">
        <v>2002.43</v>
      </c>
      <c r="BI1764" s="2">
        <v>4078</v>
      </c>
      <c r="BK1764" s="2">
        <v>3822</v>
      </c>
      <c r="BL1764" s="2">
        <v>5244.81</v>
      </c>
      <c r="BM1764" s="2">
        <v>2479.19</v>
      </c>
      <c r="BN1764" s="2">
        <v>4784.6099999999997</v>
      </c>
      <c r="BO1764" s="2">
        <v>2966.62</v>
      </c>
      <c r="BP1764" s="76">
        <v>3915</v>
      </c>
      <c r="BQ1764" s="2">
        <v>5322.73</v>
      </c>
      <c r="BR1764" s="2">
        <v>2555.5500000000002</v>
      </c>
      <c r="BS1764" s="2">
        <v>4862.53</v>
      </c>
      <c r="BT1764" s="2">
        <v>3043.65</v>
      </c>
      <c r="CA1764" s="76">
        <v>3915</v>
      </c>
      <c r="CC1764" s="2">
        <v>5322.73</v>
      </c>
      <c r="CD1764" s="2">
        <v>2555.5500000000002</v>
      </c>
      <c r="CE1764" s="2">
        <v>4862.53</v>
      </c>
      <c r="CF1764" s="2">
        <v>3043.65</v>
      </c>
      <c r="CG1764" s="74"/>
      <c r="CH1764" s="2">
        <v>5322.73</v>
      </c>
      <c r="CI1764" s="2">
        <v>2555.5500000000002</v>
      </c>
      <c r="CJ1764" s="2">
        <v>4862.53</v>
      </c>
      <c r="CK1764" s="2">
        <v>3043.65</v>
      </c>
      <c r="CL1764" s="2">
        <v>5322.73</v>
      </c>
      <c r="CM1764" s="2">
        <v>2555.5500000000002</v>
      </c>
      <c r="CN1764" s="2">
        <v>4862.53</v>
      </c>
      <c r="CO1764" s="2">
        <v>3043.65</v>
      </c>
      <c r="CY1764" s="2">
        <v>4610.59</v>
      </c>
      <c r="CZ1764" s="2">
        <v>4150.3900000000003</v>
      </c>
      <c r="GI1764" s="74"/>
      <c r="GJ1764" s="74"/>
      <c r="GK1764" s="74"/>
      <c r="GL1764" s="71"/>
      <c r="GM1764" s="71"/>
      <c r="GN1764" s="71"/>
      <c r="GO1764" s="71"/>
      <c r="GP1764" s="71"/>
      <c r="GQ1764" s="71"/>
      <c r="GR1764" s="71"/>
      <c r="GS1764" s="71"/>
      <c r="GT1764" s="71"/>
      <c r="GU1764" s="71"/>
      <c r="GV1764" s="71"/>
      <c r="GW1764" s="71"/>
      <c r="GX1764" s="71"/>
      <c r="GY1764" s="71"/>
      <c r="GZ1764" s="71"/>
      <c r="HA1764" s="71"/>
      <c r="HB1764" s="71"/>
      <c r="HC1764" s="71"/>
      <c r="HD1764" s="71"/>
      <c r="HE1764" s="71"/>
      <c r="HF1764" s="71"/>
      <c r="HG1764" s="71"/>
      <c r="HH1764" s="71"/>
      <c r="HI1764" s="71"/>
      <c r="HJ1764" s="71"/>
      <c r="HK1764" s="71"/>
      <c r="HL1764" s="217"/>
      <c r="HM1764" s="71"/>
      <c r="HN1764" s="12">
        <f t="shared" si="174"/>
        <v>4696.76</v>
      </c>
      <c r="HO1764" s="2">
        <f t="shared" si="176"/>
        <v>4076.7200000000003</v>
      </c>
      <c r="HP1764" s="3">
        <f t="shared" si="177"/>
        <v>3913.12</v>
      </c>
      <c r="HW1764" s="197"/>
    </row>
    <row r="1765" spans="1:231" x14ac:dyDescent="0.3">
      <c r="A1765" s="67">
        <v>42934</v>
      </c>
      <c r="B1765" s="40">
        <v>4570</v>
      </c>
      <c r="C1765" s="40">
        <f t="shared" si="178"/>
        <v>4399.4761904761908</v>
      </c>
      <c r="D1765" s="12">
        <v>5082.4799999999996</v>
      </c>
      <c r="E1765" s="2">
        <v>2326.1</v>
      </c>
      <c r="H1765" s="2">
        <v>4622.28</v>
      </c>
      <c r="I1765" s="3">
        <v>2812.15</v>
      </c>
      <c r="J1765" s="12">
        <v>4442.87</v>
      </c>
      <c r="K1765" s="2">
        <v>1807.83</v>
      </c>
      <c r="N1765" s="12">
        <v>3982.67</v>
      </c>
      <c r="O1765" s="3">
        <v>2289.42</v>
      </c>
      <c r="P1765" s="12">
        <v>4599.67</v>
      </c>
      <c r="Q1765" s="2">
        <v>1987.01</v>
      </c>
      <c r="T1765" s="2">
        <v>4139.47</v>
      </c>
      <c r="U1765" s="3">
        <v>2470.16</v>
      </c>
      <c r="AJ1765" s="2">
        <f t="shared" si="173"/>
        <v>4375</v>
      </c>
      <c r="AK1765" s="2">
        <v>195</v>
      </c>
      <c r="AL1765" s="12">
        <v>3170.54</v>
      </c>
      <c r="AM1765" s="2">
        <v>1524.99</v>
      </c>
      <c r="AP1765" s="12">
        <v>2710.34</v>
      </c>
      <c r="AQ1765" s="3">
        <v>2004.13</v>
      </c>
      <c r="BI1765" s="2">
        <v>4074</v>
      </c>
      <c r="BK1765" s="2">
        <v>3849</v>
      </c>
      <c r="BL1765" s="2">
        <v>5082.4799999999996</v>
      </c>
      <c r="BM1765" s="2">
        <v>2319.77</v>
      </c>
      <c r="BN1765" s="2">
        <v>4622.28</v>
      </c>
      <c r="BO1765" s="2">
        <v>2805.82</v>
      </c>
      <c r="BP1765" s="76">
        <v>3915</v>
      </c>
      <c r="BQ1765" s="2">
        <v>5209.6499999999996</v>
      </c>
      <c r="BR1765" s="2">
        <v>2444.39</v>
      </c>
      <c r="BS1765" s="2">
        <v>4749.45</v>
      </c>
      <c r="BT1765" s="2">
        <v>2931.53</v>
      </c>
      <c r="CA1765" s="76">
        <v>3915</v>
      </c>
      <c r="CC1765" s="2">
        <v>5209.6499999999996</v>
      </c>
      <c r="CD1765" s="2">
        <v>2444.39</v>
      </c>
      <c r="CE1765" s="2">
        <v>4749.45</v>
      </c>
      <c r="CF1765" s="2">
        <v>2931.53</v>
      </c>
      <c r="CG1765" s="74"/>
      <c r="CH1765" s="2">
        <v>5209.6499999999996</v>
      </c>
      <c r="CI1765" s="2">
        <v>2444.39</v>
      </c>
      <c r="CJ1765" s="2">
        <v>4749.45</v>
      </c>
      <c r="CK1765" s="2">
        <v>2931.53</v>
      </c>
      <c r="CL1765" s="2">
        <v>5209.6499999999996</v>
      </c>
      <c r="CM1765" s="2">
        <v>2444.39</v>
      </c>
      <c r="CN1765" s="2">
        <v>4749.45</v>
      </c>
      <c r="CO1765" s="2">
        <v>2931.53</v>
      </c>
      <c r="CY1765" s="2">
        <v>4612.93</v>
      </c>
      <c r="CZ1765" s="2">
        <v>4152.7299999999996</v>
      </c>
      <c r="GI1765" s="74"/>
      <c r="GJ1765" s="74"/>
      <c r="GK1765" s="74"/>
      <c r="GL1765" s="71"/>
      <c r="GM1765" s="71"/>
      <c r="GN1765" s="71"/>
      <c r="GO1765" s="71"/>
      <c r="GP1765" s="71"/>
      <c r="GQ1765" s="71"/>
      <c r="GR1765" s="71"/>
      <c r="GS1765" s="71"/>
      <c r="GT1765" s="71"/>
      <c r="GU1765" s="71"/>
      <c r="GV1765" s="71"/>
      <c r="GW1765" s="71"/>
      <c r="GX1765" s="71"/>
      <c r="GY1765" s="71"/>
      <c r="GZ1765" s="71"/>
      <c r="HA1765" s="71"/>
      <c r="HB1765" s="71"/>
      <c r="HC1765" s="71"/>
      <c r="HD1765" s="71"/>
      <c r="HE1765" s="71"/>
      <c r="HF1765" s="71"/>
      <c r="HG1765" s="71"/>
      <c r="HH1765" s="71"/>
      <c r="HI1765" s="71"/>
      <c r="HJ1765" s="71"/>
      <c r="HK1765" s="71"/>
      <c r="HL1765" s="217"/>
      <c r="HM1765" s="71"/>
      <c r="HN1765" s="12">
        <f t="shared" si="174"/>
        <v>4672.87</v>
      </c>
      <c r="HO1765" s="2">
        <f t="shared" si="176"/>
        <v>4111.3999999999996</v>
      </c>
      <c r="HP1765" s="3">
        <f t="shared" si="177"/>
        <v>3944.4000000000005</v>
      </c>
      <c r="HW1765" s="197"/>
    </row>
    <row r="1766" spans="1:231" x14ac:dyDescent="0.3">
      <c r="A1766" s="67">
        <v>42935</v>
      </c>
      <c r="B1766" s="40">
        <v>4587</v>
      </c>
      <c r="C1766" s="40">
        <f t="shared" si="178"/>
        <v>4403.1428571428569</v>
      </c>
      <c r="D1766" s="12">
        <v>5064.3999999999996</v>
      </c>
      <c r="E1766" s="2">
        <v>2307.34</v>
      </c>
      <c r="H1766" s="2">
        <v>4604.2</v>
      </c>
      <c r="I1766" s="3">
        <v>2793.23</v>
      </c>
      <c r="J1766" s="12">
        <v>4449.4799999999996</v>
      </c>
      <c r="K1766" s="2">
        <v>1813.54</v>
      </c>
      <c r="N1766" s="12">
        <v>3989.28</v>
      </c>
      <c r="O1766" s="3">
        <v>2295.1799999999998</v>
      </c>
      <c r="P1766" s="12">
        <v>4606.7299999999996</v>
      </c>
      <c r="Q1766" s="2">
        <v>2018.79</v>
      </c>
      <c r="T1766" s="2">
        <v>4146.53</v>
      </c>
      <c r="U1766" s="3">
        <v>2502.2199999999998</v>
      </c>
      <c r="AJ1766" s="2">
        <f t="shared" si="173"/>
        <v>4392</v>
      </c>
      <c r="AK1766" s="2">
        <v>195</v>
      </c>
      <c r="AL1766" s="12">
        <v>3176.4</v>
      </c>
      <c r="AM1766" s="2">
        <v>1530.05</v>
      </c>
      <c r="AP1766" s="12">
        <v>2716.2</v>
      </c>
      <c r="AQ1766" s="3">
        <v>2009.23</v>
      </c>
      <c r="BI1766" s="2">
        <v>4086</v>
      </c>
      <c r="BK1766" s="2">
        <v>3855</v>
      </c>
      <c r="BL1766" s="2">
        <v>5191.87</v>
      </c>
      <c r="BM1766" s="2">
        <v>2425.9299999999998</v>
      </c>
      <c r="BN1766" s="2">
        <v>4731.67</v>
      </c>
      <c r="BO1766" s="2">
        <v>2912.9</v>
      </c>
      <c r="BP1766" s="76">
        <v>3915</v>
      </c>
      <c r="BQ1766" s="2">
        <v>5272.43</v>
      </c>
      <c r="BR1766" s="2">
        <v>2504.88</v>
      </c>
      <c r="BS1766" s="2">
        <v>4812.2299999999996</v>
      </c>
      <c r="BT1766" s="2">
        <v>2992.54</v>
      </c>
      <c r="CA1766" s="76">
        <v>3915</v>
      </c>
      <c r="CC1766" s="2">
        <v>5272.43</v>
      </c>
      <c r="CD1766" s="2">
        <v>2504.88</v>
      </c>
      <c r="CE1766" s="2">
        <v>4812.2299999999996</v>
      </c>
      <c r="CF1766" s="2">
        <v>2992.54</v>
      </c>
      <c r="CG1766" s="74"/>
      <c r="CH1766" s="2">
        <v>5272.43</v>
      </c>
      <c r="CI1766" s="2">
        <v>2504.88</v>
      </c>
      <c r="CJ1766" s="2">
        <v>4812.2299999999996</v>
      </c>
      <c r="CK1766" s="2">
        <v>2992.54</v>
      </c>
      <c r="CL1766" s="2">
        <v>5272.43</v>
      </c>
      <c r="CM1766" s="2">
        <v>2504.88</v>
      </c>
      <c r="CN1766" s="2">
        <v>4812.2299999999996</v>
      </c>
      <c r="CO1766" s="2">
        <v>2992.54</v>
      </c>
      <c r="CY1766" s="2">
        <v>4633.03</v>
      </c>
      <c r="CZ1766" s="2">
        <v>4172.83</v>
      </c>
      <c r="GI1766" s="74"/>
      <c r="GJ1766" s="74"/>
      <c r="GK1766" s="74"/>
      <c r="GL1766" s="71"/>
      <c r="GM1766" s="71"/>
      <c r="GN1766" s="71"/>
      <c r="GO1766" s="71"/>
      <c r="GP1766" s="71"/>
      <c r="GQ1766" s="71"/>
      <c r="GR1766" s="71"/>
      <c r="GS1766" s="71"/>
      <c r="GT1766" s="71"/>
      <c r="GU1766" s="71"/>
      <c r="GV1766" s="71"/>
      <c r="GW1766" s="71"/>
      <c r="GX1766" s="71"/>
      <c r="GY1766" s="71"/>
      <c r="GZ1766" s="71"/>
      <c r="HA1766" s="71"/>
      <c r="HB1766" s="71"/>
      <c r="HC1766" s="71"/>
      <c r="HD1766" s="71"/>
      <c r="HE1766" s="71"/>
      <c r="HF1766" s="71"/>
      <c r="HG1766" s="71"/>
      <c r="HH1766" s="71"/>
      <c r="HI1766" s="71"/>
      <c r="HJ1766" s="71"/>
      <c r="HK1766" s="71"/>
      <c r="HL1766" s="217"/>
      <c r="HM1766" s="71"/>
      <c r="HN1766" s="12">
        <f t="shared" si="174"/>
        <v>4679.4799999999996</v>
      </c>
      <c r="HO1766" s="2">
        <f t="shared" si="176"/>
        <v>4128.74</v>
      </c>
      <c r="HP1766" s="3">
        <f t="shared" si="177"/>
        <v>3960.04</v>
      </c>
      <c r="HW1766" s="197"/>
    </row>
    <row r="1767" spans="1:231" x14ac:dyDescent="0.3">
      <c r="A1767" s="67">
        <v>42936</v>
      </c>
      <c r="B1767" s="40">
        <v>4630</v>
      </c>
      <c r="C1767" s="40">
        <f t="shared" si="178"/>
        <v>4411</v>
      </c>
      <c r="D1767" s="12">
        <v>5071.96</v>
      </c>
      <c r="E1767" s="2">
        <v>2313.29</v>
      </c>
      <c r="H1767" s="2">
        <v>4611.76</v>
      </c>
      <c r="I1767" s="3">
        <v>2798.61</v>
      </c>
      <c r="J1767" s="12">
        <v>4466.53</v>
      </c>
      <c r="K1767" s="2">
        <v>1829.28</v>
      </c>
      <c r="N1767" s="12">
        <v>4006.33</v>
      </c>
      <c r="O1767" s="3">
        <v>2310.54</v>
      </c>
      <c r="P1767" s="12">
        <v>4624.68</v>
      </c>
      <c r="Q1767" s="2">
        <v>2022.93</v>
      </c>
      <c r="T1767" s="2">
        <v>4164.4799999999996</v>
      </c>
      <c r="U1767" s="3">
        <v>2505.84</v>
      </c>
      <c r="AJ1767" s="2">
        <f t="shared" si="173"/>
        <v>4435</v>
      </c>
      <c r="AK1767" s="2">
        <v>195</v>
      </c>
      <c r="AL1767" s="12">
        <v>3191.46</v>
      </c>
      <c r="AM1767" s="2">
        <v>1531.07</v>
      </c>
      <c r="AP1767" s="12">
        <v>2731.26</v>
      </c>
      <c r="AQ1767" s="3">
        <v>2009.81</v>
      </c>
      <c r="BI1767" s="2">
        <v>4113</v>
      </c>
      <c r="BK1767" s="2">
        <v>3852</v>
      </c>
      <c r="BL1767" s="2">
        <v>5071.96</v>
      </c>
      <c r="BM1767" s="2">
        <v>2306.96</v>
      </c>
      <c r="BN1767" s="2">
        <v>4611.76</v>
      </c>
      <c r="BO1767" s="2">
        <v>2792.28</v>
      </c>
      <c r="BP1767" s="76">
        <v>3923</v>
      </c>
      <c r="BQ1767" s="2">
        <v>5200.1899999999996</v>
      </c>
      <c r="BR1767" s="2">
        <v>2432.67</v>
      </c>
      <c r="BS1767" s="2">
        <v>4739.99</v>
      </c>
      <c r="BT1767" s="2">
        <v>2919.06</v>
      </c>
      <c r="CA1767" s="76">
        <v>3923</v>
      </c>
      <c r="CC1767" s="2">
        <v>5200.1899999999996</v>
      </c>
      <c r="CD1767" s="2">
        <v>2432.67</v>
      </c>
      <c r="CE1767" s="2">
        <v>4739.99</v>
      </c>
      <c r="CF1767" s="2">
        <v>2919.06</v>
      </c>
      <c r="CG1767" s="74"/>
      <c r="CH1767" s="2">
        <v>5200.1899999999996</v>
      </c>
      <c r="CI1767" s="2">
        <v>2432.67</v>
      </c>
      <c r="CJ1767" s="2">
        <v>4739.99</v>
      </c>
      <c r="CK1767" s="2">
        <v>2919.06</v>
      </c>
      <c r="CL1767" s="2">
        <v>5200.1899999999996</v>
      </c>
      <c r="CM1767" s="2">
        <v>2432.67</v>
      </c>
      <c r="CN1767" s="2">
        <v>4739.99</v>
      </c>
      <c r="CO1767" s="2">
        <v>2919.06</v>
      </c>
      <c r="CY1767" s="2">
        <v>4585.33</v>
      </c>
      <c r="CZ1767" s="2">
        <v>4125.13</v>
      </c>
      <c r="GI1767" s="74"/>
      <c r="GJ1767" s="74"/>
      <c r="GK1767" s="74"/>
      <c r="GL1767" s="71"/>
      <c r="GM1767" s="71"/>
      <c r="GN1767" s="71"/>
      <c r="GO1767" s="71"/>
      <c r="GP1767" s="71"/>
      <c r="GQ1767" s="71"/>
      <c r="GR1767" s="71"/>
      <c r="GS1767" s="71"/>
      <c r="GT1767" s="71"/>
      <c r="GU1767" s="71"/>
      <c r="GV1767" s="71"/>
      <c r="GW1767" s="71"/>
      <c r="GX1767" s="71"/>
      <c r="GY1767" s="71"/>
      <c r="GZ1767" s="71"/>
      <c r="HA1767" s="71"/>
      <c r="HB1767" s="71"/>
      <c r="HC1767" s="71"/>
      <c r="HD1767" s="71"/>
      <c r="HE1767" s="71"/>
      <c r="HF1767" s="71"/>
      <c r="HG1767" s="71"/>
      <c r="HH1767" s="71"/>
      <c r="HI1767" s="71"/>
      <c r="HJ1767" s="71"/>
      <c r="HK1767" s="71"/>
      <c r="HL1767" s="217"/>
      <c r="HM1767" s="71"/>
      <c r="HN1767" s="12">
        <f t="shared" si="174"/>
        <v>4696.53</v>
      </c>
      <c r="HO1767" s="2">
        <f t="shared" si="176"/>
        <v>4172.6000000000004</v>
      </c>
      <c r="HP1767" s="3">
        <f t="shared" si="177"/>
        <v>3999.6000000000004</v>
      </c>
      <c r="HW1767" s="197"/>
    </row>
    <row r="1768" spans="1:231" x14ac:dyDescent="0.3">
      <c r="A1768" s="67">
        <v>42937</v>
      </c>
      <c r="B1768" s="40">
        <v>4717</v>
      </c>
      <c r="C1768" s="40">
        <f t="shared" si="178"/>
        <v>4422.2857142857147</v>
      </c>
      <c r="D1768" s="12">
        <v>5050.3</v>
      </c>
      <c r="E1768" s="2">
        <v>2296.5500000000002</v>
      </c>
      <c r="H1768" s="2">
        <v>4590.1000000000004</v>
      </c>
      <c r="I1768" s="3">
        <v>2781.73</v>
      </c>
      <c r="J1768" s="12">
        <v>4437.88</v>
      </c>
      <c r="K1768" s="2">
        <v>1804.53</v>
      </c>
      <c r="N1768" s="12">
        <v>3977.68</v>
      </c>
      <c r="O1768" s="3">
        <v>2285.58</v>
      </c>
      <c r="P1768" s="12">
        <v>4594.49</v>
      </c>
      <c r="Q1768" s="2">
        <v>2009.03</v>
      </c>
      <c r="T1768" s="2">
        <v>4134.29</v>
      </c>
      <c r="U1768" s="3">
        <v>2491.8200000000002</v>
      </c>
      <c r="AJ1768" s="2">
        <f t="shared" si="173"/>
        <v>4522</v>
      </c>
      <c r="AK1768" s="2">
        <v>195</v>
      </c>
      <c r="AL1768" s="12">
        <v>3192.16</v>
      </c>
      <c r="AM1768" s="2">
        <v>1534.85</v>
      </c>
      <c r="AP1768" s="12">
        <v>2731.96</v>
      </c>
      <c r="AQ1768" s="3">
        <v>2013.62</v>
      </c>
      <c r="BI1768" s="2">
        <v>4123</v>
      </c>
      <c r="BK1768" s="2">
        <v>3857</v>
      </c>
      <c r="BL1768" s="2">
        <v>5050.3</v>
      </c>
      <c r="BM1768" s="2">
        <v>2290.2199999999998</v>
      </c>
      <c r="BN1768" s="2">
        <v>4590.1000000000004</v>
      </c>
      <c r="BO1768" s="2">
        <v>2775.4</v>
      </c>
      <c r="BP1768" s="76">
        <v>3924</v>
      </c>
      <c r="BQ1768" s="2">
        <v>5178.4399999999996</v>
      </c>
      <c r="BR1768" s="2">
        <v>2415.85</v>
      </c>
      <c r="BS1768" s="2">
        <v>4718.24</v>
      </c>
      <c r="BT1768" s="2">
        <v>2902.1</v>
      </c>
      <c r="CA1768" s="76">
        <v>3924</v>
      </c>
      <c r="CC1768" s="2">
        <v>5178.4399999999996</v>
      </c>
      <c r="CD1768" s="2">
        <v>2415.85</v>
      </c>
      <c r="CE1768" s="2">
        <v>4718.24</v>
      </c>
      <c r="CF1768" s="2">
        <v>2902.1</v>
      </c>
      <c r="CG1768" s="74"/>
      <c r="CH1768" s="2">
        <v>5178.4399999999996</v>
      </c>
      <c r="CI1768" s="2">
        <v>2415.85</v>
      </c>
      <c r="CJ1768" s="2">
        <v>4718.24</v>
      </c>
      <c r="CK1768" s="2">
        <v>2902.1</v>
      </c>
      <c r="CL1768" s="2">
        <v>5178.4399999999996</v>
      </c>
      <c r="CM1768" s="2">
        <v>2415.85</v>
      </c>
      <c r="CN1768" s="2">
        <v>4718.24</v>
      </c>
      <c r="CO1768" s="2">
        <v>2902.1</v>
      </c>
      <c r="CY1768" s="2">
        <v>4620.68</v>
      </c>
      <c r="CZ1768" s="2">
        <v>4160.4799999999996</v>
      </c>
      <c r="GI1768" s="74"/>
      <c r="GJ1768" s="74"/>
      <c r="GK1768" s="74"/>
      <c r="GL1768" s="71"/>
      <c r="GM1768" s="71"/>
      <c r="GN1768" s="71"/>
      <c r="GO1768" s="71"/>
      <c r="GP1768" s="71"/>
      <c r="GQ1768" s="71"/>
      <c r="GR1768" s="71"/>
      <c r="GS1768" s="71"/>
      <c r="GT1768" s="71"/>
      <c r="GU1768" s="71"/>
      <c r="GV1768" s="71"/>
      <c r="GW1768" s="71"/>
      <c r="GX1768" s="71"/>
      <c r="GY1768" s="71"/>
      <c r="GZ1768" s="71"/>
      <c r="HA1768" s="71"/>
      <c r="HB1768" s="71"/>
      <c r="HC1768" s="71"/>
      <c r="HD1768" s="71"/>
      <c r="HE1768" s="71"/>
      <c r="HF1768" s="71"/>
      <c r="HG1768" s="71"/>
      <c r="HH1768" s="71"/>
      <c r="HI1768" s="71"/>
      <c r="HJ1768" s="71"/>
      <c r="HK1768" s="71"/>
      <c r="HL1768" s="217"/>
      <c r="HM1768" s="71"/>
      <c r="HN1768" s="12">
        <f t="shared" si="174"/>
        <v>4667.88</v>
      </c>
      <c r="HO1768" s="2">
        <f t="shared" si="176"/>
        <v>4261.34</v>
      </c>
      <c r="HP1768" s="3">
        <f t="shared" si="177"/>
        <v>4079.6400000000003</v>
      </c>
      <c r="HW1768" s="197"/>
    </row>
    <row r="1769" spans="1:231" x14ac:dyDescent="0.3">
      <c r="A1769" s="67">
        <v>42940</v>
      </c>
      <c r="B1769" s="40">
        <v>4502</v>
      </c>
      <c r="C1769" s="40">
        <f t="shared" si="178"/>
        <v>4428.2857142857147</v>
      </c>
      <c r="D1769" s="12">
        <v>5047.9399999999996</v>
      </c>
      <c r="E1769" s="2">
        <v>2292.85</v>
      </c>
      <c r="H1769" s="2">
        <v>4587.74</v>
      </c>
      <c r="I1769" s="3">
        <v>2778</v>
      </c>
      <c r="J1769" s="12">
        <v>4446.7</v>
      </c>
      <c r="K1769" s="2">
        <v>1812.15</v>
      </c>
      <c r="N1769" s="12">
        <v>3986.5</v>
      </c>
      <c r="O1769" s="3">
        <v>2293.2600000000002</v>
      </c>
      <c r="P1769" s="12">
        <v>4603.83</v>
      </c>
      <c r="Q1769" s="2">
        <v>2030.1</v>
      </c>
      <c r="T1769" s="2">
        <v>4143.63</v>
      </c>
      <c r="U1769" s="3">
        <v>2513.0700000000002</v>
      </c>
      <c r="AJ1769" s="2">
        <f t="shared" si="173"/>
        <v>4307</v>
      </c>
      <c r="AK1769" s="2">
        <v>195</v>
      </c>
      <c r="AL1769" s="12">
        <v>3200.05</v>
      </c>
      <c r="AM1769" s="2">
        <v>1541.63</v>
      </c>
      <c r="AP1769" s="12">
        <v>2739.85</v>
      </c>
      <c r="AQ1769" s="3">
        <v>2020.46</v>
      </c>
      <c r="BI1769" s="2">
        <v>4147</v>
      </c>
      <c r="BK1769" s="2">
        <v>3865</v>
      </c>
      <c r="BL1769" s="2">
        <v>5047.9399999999996</v>
      </c>
      <c r="BM1769" s="2">
        <v>2286.52</v>
      </c>
      <c r="BN1769" s="2">
        <v>4587.74</v>
      </c>
      <c r="BO1769" s="2">
        <v>2771.67</v>
      </c>
      <c r="BP1769" s="76">
        <v>3974</v>
      </c>
      <c r="BQ1769" s="2">
        <v>5177.68</v>
      </c>
      <c r="BR1769" s="2">
        <v>2413.7199999999998</v>
      </c>
      <c r="BS1769" s="2">
        <v>4717.4799999999996</v>
      </c>
      <c r="BT1769" s="2">
        <v>2899.95</v>
      </c>
      <c r="CA1769" s="76">
        <v>3974</v>
      </c>
      <c r="CC1769" s="2">
        <v>5177.68</v>
      </c>
      <c r="CD1769" s="2">
        <v>2413.7199999999998</v>
      </c>
      <c r="CE1769" s="2">
        <v>4717.4799999999996</v>
      </c>
      <c r="CF1769" s="2">
        <v>2899.95</v>
      </c>
      <c r="CG1769" s="74"/>
      <c r="CH1769" s="2">
        <v>5177.68</v>
      </c>
      <c r="CI1769" s="2">
        <v>2413.7199999999998</v>
      </c>
      <c r="CJ1769" s="2">
        <v>4717.4799999999996</v>
      </c>
      <c r="CK1769" s="2">
        <v>2899.95</v>
      </c>
      <c r="CL1769" s="2">
        <v>5177.68</v>
      </c>
      <c r="CM1769" s="2">
        <v>2413.7199999999998</v>
      </c>
      <c r="CN1769" s="2">
        <v>4717.4799999999996</v>
      </c>
      <c r="CO1769" s="2">
        <v>2899.95</v>
      </c>
      <c r="CY1769" s="2">
        <v>4630.0600000000004</v>
      </c>
      <c r="CZ1769" s="2">
        <v>4169.8599999999997</v>
      </c>
      <c r="GI1769" s="74"/>
      <c r="GJ1769" s="74"/>
      <c r="GK1769" s="74"/>
      <c r="GL1769" s="71"/>
      <c r="GM1769" s="71"/>
      <c r="GN1769" s="71"/>
      <c r="GO1769" s="71"/>
      <c r="GP1769" s="71"/>
      <c r="GQ1769" s="71"/>
      <c r="GR1769" s="71"/>
      <c r="GS1769" s="71"/>
      <c r="GT1769" s="71"/>
      <c r="GU1769" s="71"/>
      <c r="GV1769" s="71"/>
      <c r="GW1769" s="71"/>
      <c r="GX1769" s="71"/>
      <c r="GY1769" s="71"/>
      <c r="GZ1769" s="71"/>
      <c r="HA1769" s="71"/>
      <c r="HB1769" s="71"/>
      <c r="HC1769" s="71"/>
      <c r="HD1769" s="71"/>
      <c r="HE1769" s="71"/>
      <c r="HF1769" s="71"/>
      <c r="HG1769" s="71"/>
      <c r="HH1769" s="71"/>
      <c r="HI1769" s="71"/>
      <c r="HJ1769" s="71"/>
      <c r="HK1769" s="71"/>
      <c r="HL1769" s="217"/>
      <c r="HM1769" s="71"/>
      <c r="HN1769" s="12">
        <f t="shared" si="174"/>
        <v>4676.7</v>
      </c>
      <c r="HO1769" s="2">
        <f t="shared" si="176"/>
        <v>4042.04</v>
      </c>
      <c r="HP1769" s="3">
        <f t="shared" si="177"/>
        <v>3881.84</v>
      </c>
      <c r="HW1769" s="197"/>
    </row>
    <row r="1770" spans="1:231" x14ac:dyDescent="0.3">
      <c r="A1770" s="67">
        <v>42941</v>
      </c>
      <c r="B1770" s="40">
        <v>4484</v>
      </c>
      <c r="C1770" s="40">
        <f t="shared" si="178"/>
        <v>4444.4761904761908</v>
      </c>
      <c r="D1770" s="12">
        <v>5045.6400000000003</v>
      </c>
      <c r="E1770" s="2">
        <v>2285.77</v>
      </c>
      <c r="H1770" s="2">
        <v>4585.4399999999996</v>
      </c>
      <c r="I1770" s="3">
        <v>2770.85</v>
      </c>
      <c r="J1770" s="12">
        <v>4477.5600000000004</v>
      </c>
      <c r="K1770" s="2">
        <v>1838.8</v>
      </c>
      <c r="N1770" s="12">
        <v>4017.36</v>
      </c>
      <c r="O1770" s="3">
        <v>2320.14</v>
      </c>
      <c r="P1770" s="12">
        <v>4636.2700000000004</v>
      </c>
      <c r="Q1770" s="2">
        <v>2020.24</v>
      </c>
      <c r="T1770" s="2">
        <v>4176.07</v>
      </c>
      <c r="U1770" s="3">
        <v>2503.12</v>
      </c>
      <c r="AJ1770" s="2">
        <f t="shared" si="173"/>
        <v>4289</v>
      </c>
      <c r="AK1770" s="2">
        <v>195</v>
      </c>
      <c r="AL1770" s="12">
        <v>3254.09</v>
      </c>
      <c r="AM1770" s="2">
        <v>1591.29</v>
      </c>
      <c r="AP1770" s="12">
        <v>2793.89</v>
      </c>
      <c r="AQ1770" s="3">
        <v>2070.54</v>
      </c>
      <c r="BI1770" s="2">
        <v>4185</v>
      </c>
      <c r="BK1770" s="2">
        <v>3903</v>
      </c>
      <c r="BL1770" s="2">
        <v>5045.6400000000003</v>
      </c>
      <c r="BM1770" s="2">
        <v>2279.44</v>
      </c>
      <c r="BN1770" s="2">
        <v>4585.4399999999996</v>
      </c>
      <c r="BO1770" s="2">
        <v>2764.52</v>
      </c>
      <c r="BP1770" s="76">
        <v>3984</v>
      </c>
      <c r="BQ1770" s="2">
        <v>5175.58</v>
      </c>
      <c r="BR1770" s="2">
        <v>2406.8200000000002</v>
      </c>
      <c r="BS1770" s="2">
        <v>4715.38</v>
      </c>
      <c r="BT1770" s="2">
        <v>2892.98</v>
      </c>
      <c r="CA1770" s="76">
        <v>3984</v>
      </c>
      <c r="CC1770" s="2">
        <v>5175.58</v>
      </c>
      <c r="CD1770" s="2">
        <v>2406.8200000000002</v>
      </c>
      <c r="CE1770" s="2">
        <v>4715.38</v>
      </c>
      <c r="CF1770" s="2">
        <v>2892.98</v>
      </c>
      <c r="CG1770" s="74"/>
      <c r="CH1770" s="2">
        <v>5175.58</v>
      </c>
      <c r="CI1770" s="2">
        <v>2406.8200000000002</v>
      </c>
      <c r="CJ1770" s="2">
        <v>4715.38</v>
      </c>
      <c r="CK1770" s="2">
        <v>2892.98</v>
      </c>
      <c r="CL1770" s="2">
        <v>5175.58</v>
      </c>
      <c r="CM1770" s="2">
        <v>2406.8200000000002</v>
      </c>
      <c r="CN1770" s="2">
        <v>4715.38</v>
      </c>
      <c r="CO1770" s="2">
        <v>2892.98</v>
      </c>
      <c r="CY1770" s="2">
        <v>4636.47</v>
      </c>
      <c r="CZ1770" s="2">
        <v>4176.2700000000004</v>
      </c>
      <c r="GI1770" s="74"/>
      <c r="GJ1770" s="74"/>
      <c r="GK1770" s="74"/>
      <c r="GL1770" s="71"/>
      <c r="GM1770" s="71"/>
      <c r="GN1770" s="71"/>
      <c r="GO1770" s="71"/>
      <c r="GP1770" s="71"/>
      <c r="GQ1770" s="71"/>
      <c r="GR1770" s="71"/>
      <c r="GS1770" s="71"/>
      <c r="GT1770" s="71"/>
      <c r="GU1770" s="71"/>
      <c r="GV1770" s="71"/>
      <c r="GW1770" s="71"/>
      <c r="GX1770" s="71"/>
      <c r="GY1770" s="71"/>
      <c r="GZ1770" s="71"/>
      <c r="HA1770" s="71"/>
      <c r="HB1770" s="71"/>
      <c r="HC1770" s="71"/>
      <c r="HD1770" s="71"/>
      <c r="HE1770" s="71"/>
      <c r="HF1770" s="71"/>
      <c r="HG1770" s="71"/>
      <c r="HH1770" s="71"/>
      <c r="HI1770" s="71"/>
      <c r="HJ1770" s="71"/>
      <c r="HK1770" s="71"/>
      <c r="HL1770" s="217"/>
      <c r="HM1770" s="71"/>
      <c r="HN1770" s="12">
        <f t="shared" si="174"/>
        <v>4707.5600000000004</v>
      </c>
      <c r="HO1770" s="2">
        <f t="shared" si="176"/>
        <v>4023.6800000000003</v>
      </c>
      <c r="HP1770" s="3">
        <f t="shared" si="177"/>
        <v>3865.2799999999997</v>
      </c>
      <c r="HW1770" s="197"/>
    </row>
    <row r="1771" spans="1:231" x14ac:dyDescent="0.3">
      <c r="A1771" s="67">
        <v>42942</v>
      </c>
      <c r="B1771" s="40">
        <v>4515</v>
      </c>
      <c r="C1771" s="40">
        <f t="shared" si="178"/>
        <v>4460.4285714285716</v>
      </c>
      <c r="D1771" s="12">
        <v>4912.1899999999996</v>
      </c>
      <c r="E1771" s="2">
        <v>2162.19</v>
      </c>
      <c r="H1771" s="2">
        <v>4451.99</v>
      </c>
      <c r="I1771" s="3">
        <v>2646.23</v>
      </c>
      <c r="J1771" s="12">
        <v>4431.2700000000004</v>
      </c>
      <c r="K1771" s="2">
        <v>1798.82</v>
      </c>
      <c r="N1771" s="12">
        <v>3971.07</v>
      </c>
      <c r="O1771" s="3">
        <v>2279.8200000000002</v>
      </c>
      <c r="P1771" s="12">
        <v>4587.51</v>
      </c>
      <c r="Q1771" s="2">
        <v>2002.85</v>
      </c>
      <c r="T1771" s="2">
        <v>4127.3100000000004</v>
      </c>
      <c r="U1771" s="3">
        <v>2485.58</v>
      </c>
      <c r="AJ1771" s="2">
        <f t="shared" si="173"/>
        <v>4320</v>
      </c>
      <c r="AK1771" s="2">
        <v>195</v>
      </c>
      <c r="AL1771" s="12">
        <v>3199.26</v>
      </c>
      <c r="AM1771" s="2">
        <v>1542.52</v>
      </c>
      <c r="AP1771" s="12">
        <v>2739.06</v>
      </c>
      <c r="AQ1771" s="3">
        <v>2021.35</v>
      </c>
      <c r="BI1771" s="2">
        <v>4255</v>
      </c>
      <c r="BK1771" s="2">
        <v>3922</v>
      </c>
      <c r="BL1771" s="2">
        <v>4912.1899999999996</v>
      </c>
      <c r="BM1771" s="2">
        <v>2155.86</v>
      </c>
      <c r="BN1771" s="2">
        <v>4451.99</v>
      </c>
      <c r="BO1771" s="2">
        <v>2639.9</v>
      </c>
      <c r="BP1771" s="76">
        <v>3989</v>
      </c>
      <c r="BQ1771" s="2">
        <v>5041.2299999999996</v>
      </c>
      <c r="BR1771" s="2">
        <v>2282.37</v>
      </c>
      <c r="BS1771" s="2">
        <v>4581.03</v>
      </c>
      <c r="BT1771" s="2">
        <v>2767.48</v>
      </c>
      <c r="CA1771" s="76">
        <v>3989</v>
      </c>
      <c r="CC1771" s="2">
        <v>5041.2299999999996</v>
      </c>
      <c r="CD1771" s="2">
        <v>2282.37</v>
      </c>
      <c r="CE1771" s="2">
        <v>4581.03</v>
      </c>
      <c r="CF1771" s="2">
        <v>2767.48</v>
      </c>
      <c r="CG1771" s="74"/>
      <c r="CH1771" s="2">
        <v>5041.2299999999996</v>
      </c>
      <c r="CI1771" s="2">
        <v>2282.37</v>
      </c>
      <c r="CJ1771" s="2">
        <v>4581.03</v>
      </c>
      <c r="CK1771" s="2">
        <v>2767.48</v>
      </c>
      <c r="CL1771" s="2">
        <v>5041.2299999999996</v>
      </c>
      <c r="CM1771" s="2">
        <v>2282.37</v>
      </c>
      <c r="CN1771" s="2">
        <v>4581.03</v>
      </c>
      <c r="CO1771" s="2">
        <v>2767.48</v>
      </c>
      <c r="CY1771" s="2">
        <v>4600.63</v>
      </c>
      <c r="CZ1771" s="2">
        <v>4140.43</v>
      </c>
      <c r="GI1771" s="74"/>
      <c r="GJ1771" s="74"/>
      <c r="GK1771" s="74"/>
      <c r="GL1771" s="71"/>
      <c r="GM1771" s="71"/>
      <c r="GN1771" s="71"/>
      <c r="GO1771" s="71"/>
      <c r="GP1771" s="71"/>
      <c r="GQ1771" s="71"/>
      <c r="GR1771" s="71"/>
      <c r="GS1771" s="71"/>
      <c r="GT1771" s="71"/>
      <c r="GU1771" s="71"/>
      <c r="GV1771" s="71"/>
      <c r="GW1771" s="71"/>
      <c r="GX1771" s="71"/>
      <c r="GY1771" s="71"/>
      <c r="GZ1771" s="71"/>
      <c r="HA1771" s="71"/>
      <c r="HB1771" s="71"/>
      <c r="HC1771" s="71"/>
      <c r="HD1771" s="71"/>
      <c r="HE1771" s="71"/>
      <c r="HF1771" s="71"/>
      <c r="HG1771" s="71"/>
      <c r="HH1771" s="71"/>
      <c r="HI1771" s="71"/>
      <c r="HJ1771" s="71"/>
      <c r="HK1771" s="71"/>
      <c r="HL1771" s="217"/>
      <c r="HM1771" s="71"/>
      <c r="HN1771" s="12">
        <f t="shared" si="174"/>
        <v>4661.2700000000004</v>
      </c>
      <c r="HO1771" s="2">
        <f t="shared" si="176"/>
        <v>4055.3</v>
      </c>
      <c r="HP1771" s="3">
        <f t="shared" si="177"/>
        <v>3893.8</v>
      </c>
      <c r="HW1771" s="197"/>
    </row>
    <row r="1772" spans="1:231" x14ac:dyDescent="0.3">
      <c r="A1772" s="67">
        <v>42943</v>
      </c>
      <c r="B1772" s="40">
        <v>4465</v>
      </c>
      <c r="C1772" s="40">
        <f t="shared" si="178"/>
        <v>4472.1904761904761</v>
      </c>
      <c r="D1772" s="12">
        <v>4961.43</v>
      </c>
      <c r="E1772" s="2">
        <v>2205.63</v>
      </c>
      <c r="H1772" s="2">
        <v>4501.2299999999996</v>
      </c>
      <c r="I1772" s="3">
        <v>2690.03</v>
      </c>
      <c r="J1772" s="12">
        <v>4462.13</v>
      </c>
      <c r="K1772" s="2">
        <v>1825.47</v>
      </c>
      <c r="N1772" s="12">
        <v>4001.93</v>
      </c>
      <c r="O1772" s="3">
        <v>2306.6999999999998</v>
      </c>
      <c r="P1772" s="12">
        <v>4685.62</v>
      </c>
      <c r="Q1772" s="2">
        <v>2031.72</v>
      </c>
      <c r="T1772" s="2">
        <v>4225.42</v>
      </c>
      <c r="U1772" s="3">
        <v>2514.7020000000002</v>
      </c>
      <c r="AJ1772" s="2">
        <f t="shared" si="173"/>
        <v>4270</v>
      </c>
      <c r="AK1772" s="2">
        <v>195</v>
      </c>
      <c r="AL1772" s="12">
        <v>3253.26</v>
      </c>
      <c r="AM1772" s="2">
        <v>1579.28</v>
      </c>
      <c r="AP1772" s="12">
        <v>2793.06</v>
      </c>
      <c r="AQ1772" s="3">
        <v>2058.4299999999998</v>
      </c>
      <c r="BI1772" s="2">
        <v>4280</v>
      </c>
      <c r="BK1772" s="2">
        <v>3925</v>
      </c>
      <c r="BL1772" s="2">
        <v>4961.43</v>
      </c>
      <c r="BM1772" s="2">
        <v>2199.3000000000002</v>
      </c>
      <c r="BN1772" s="2">
        <v>4501.2299999999996</v>
      </c>
      <c r="BO1772" s="2">
        <v>2683.7</v>
      </c>
      <c r="BP1772" s="76">
        <v>4048</v>
      </c>
      <c r="BQ1772" s="2">
        <v>5091.88</v>
      </c>
      <c r="BR1772" s="2">
        <v>2327.1799999999998</v>
      </c>
      <c r="BS1772" s="2">
        <v>4631.68</v>
      </c>
      <c r="BT1772" s="2">
        <v>2812.67</v>
      </c>
      <c r="CA1772" s="76">
        <v>4048</v>
      </c>
      <c r="CC1772" s="2">
        <v>5091.88</v>
      </c>
      <c r="CD1772" s="2">
        <v>2327.1799999999998</v>
      </c>
      <c r="CE1772" s="2">
        <v>4631.68</v>
      </c>
      <c r="CF1772" s="2">
        <v>2812.67</v>
      </c>
      <c r="CG1772" s="74"/>
      <c r="CH1772" s="2">
        <v>5091.88</v>
      </c>
      <c r="CI1772" s="2">
        <v>2327.1799999999998</v>
      </c>
      <c r="CJ1772" s="2">
        <v>4631.68</v>
      </c>
      <c r="CK1772" s="2">
        <v>2812.67</v>
      </c>
      <c r="CL1772" s="2">
        <v>5091.88</v>
      </c>
      <c r="CM1772" s="2">
        <v>2327.1799999999998</v>
      </c>
      <c r="CN1772" s="2">
        <v>4631.68</v>
      </c>
      <c r="CO1772" s="2">
        <v>2812.67</v>
      </c>
      <c r="CY1772" s="2">
        <v>4712.03</v>
      </c>
      <c r="CZ1772" s="2">
        <v>4251.83</v>
      </c>
      <c r="GI1772" s="74"/>
      <c r="GJ1772" s="74"/>
      <c r="GK1772" s="74"/>
      <c r="GL1772" s="71"/>
      <c r="GM1772" s="71"/>
      <c r="GN1772" s="71"/>
      <c r="GO1772" s="71"/>
      <c r="GP1772" s="71"/>
      <c r="GQ1772" s="71"/>
      <c r="GR1772" s="71"/>
      <c r="GS1772" s="71"/>
      <c r="GT1772" s="71"/>
      <c r="GU1772" s="71"/>
      <c r="GV1772" s="71"/>
      <c r="GW1772" s="71"/>
      <c r="GX1772" s="71"/>
      <c r="GY1772" s="71"/>
      <c r="GZ1772" s="71"/>
      <c r="HA1772" s="71"/>
      <c r="HB1772" s="71"/>
      <c r="HC1772" s="71"/>
      <c r="HD1772" s="71"/>
      <c r="HE1772" s="71"/>
      <c r="HF1772" s="71"/>
      <c r="HG1772" s="71"/>
      <c r="HH1772" s="71"/>
      <c r="HI1772" s="71"/>
      <c r="HJ1772" s="71"/>
      <c r="HK1772" s="71"/>
      <c r="HL1772" s="217"/>
      <c r="HM1772" s="71"/>
      <c r="HN1772" s="12">
        <f t="shared" si="174"/>
        <v>4692.13</v>
      </c>
      <c r="HO1772" s="2">
        <f t="shared" si="176"/>
        <v>4004.3</v>
      </c>
      <c r="HP1772" s="3">
        <f t="shared" si="177"/>
        <v>3847.8</v>
      </c>
      <c r="HW1772" s="197"/>
    </row>
    <row r="1773" spans="1:231" x14ac:dyDescent="0.3">
      <c r="A1773" s="67">
        <v>42944</v>
      </c>
      <c r="B1773" s="40">
        <v>4480</v>
      </c>
      <c r="C1773" s="40">
        <f t="shared" si="178"/>
        <v>4484.1428571428569</v>
      </c>
      <c r="D1773" s="12">
        <v>4985.12</v>
      </c>
      <c r="E1773" s="2">
        <v>2229.1999999999998</v>
      </c>
      <c r="H1773" s="2">
        <v>4524.92</v>
      </c>
      <c r="I1773" s="3">
        <v>2713.8</v>
      </c>
      <c r="J1773" s="12">
        <v>4459.92</v>
      </c>
      <c r="K1773" s="2">
        <v>1823.57</v>
      </c>
      <c r="N1773" s="12">
        <v>3999.72</v>
      </c>
      <c r="O1773" s="3">
        <v>2304.7800000000002</v>
      </c>
      <c r="P1773" s="12">
        <v>4683.32</v>
      </c>
      <c r="Q1773" s="2">
        <v>2055.42</v>
      </c>
      <c r="T1773" s="2">
        <v>4223.12</v>
      </c>
      <c r="U1773" s="3">
        <v>2538.6</v>
      </c>
      <c r="AJ1773" s="2">
        <f t="shared" si="173"/>
        <v>4285</v>
      </c>
      <c r="AK1773" s="2">
        <v>195</v>
      </c>
      <c r="AL1773" s="12">
        <v>3290.67</v>
      </c>
      <c r="AM1773" s="2">
        <v>1616.21</v>
      </c>
      <c r="AP1773" s="12">
        <v>2830.47</v>
      </c>
      <c r="AQ1773" s="3">
        <v>2095.67</v>
      </c>
      <c r="BI1773" s="2">
        <v>4342</v>
      </c>
      <c r="BK1773" s="2">
        <v>3990</v>
      </c>
      <c r="BL1773" s="2">
        <v>4985.12</v>
      </c>
      <c r="BM1773" s="2">
        <v>2222.87</v>
      </c>
      <c r="BN1773" s="2">
        <v>4524.92</v>
      </c>
      <c r="BO1773" s="2">
        <v>2707.47</v>
      </c>
      <c r="BP1773" s="75">
        <v>4069</v>
      </c>
      <c r="BQ1773" s="2">
        <v>5116.67</v>
      </c>
      <c r="BR1773" s="2">
        <v>2351.83</v>
      </c>
      <c r="BS1773" s="2">
        <v>4656.47</v>
      </c>
      <c r="BT1773" s="2">
        <v>2837.53</v>
      </c>
      <c r="CA1773" s="75">
        <v>4069</v>
      </c>
      <c r="CC1773" s="2">
        <v>5116.67</v>
      </c>
      <c r="CD1773" s="2">
        <v>2351.83</v>
      </c>
      <c r="CE1773" s="2">
        <v>4656.47</v>
      </c>
      <c r="CF1773" s="2">
        <v>2837.53</v>
      </c>
      <c r="CG1773" s="73"/>
      <c r="CH1773" s="2">
        <v>5116.67</v>
      </c>
      <c r="CI1773" s="2">
        <v>2351.83</v>
      </c>
      <c r="CJ1773" s="2">
        <v>4656.47</v>
      </c>
      <c r="CK1773" s="2">
        <v>2837.53</v>
      </c>
      <c r="CL1773" s="2">
        <v>5116.67</v>
      </c>
      <c r="CM1773" s="2">
        <v>2351.83</v>
      </c>
      <c r="CN1773" s="2">
        <v>4656.47</v>
      </c>
      <c r="CO1773" s="2">
        <v>2837.53</v>
      </c>
      <c r="CY1773" s="2">
        <v>4735.91</v>
      </c>
      <c r="CZ1773" s="2">
        <v>4275.71</v>
      </c>
      <c r="GI1773" s="73"/>
      <c r="GJ1773" s="73"/>
      <c r="GK1773" s="73"/>
      <c r="GL1773" s="72"/>
      <c r="GM1773" s="72"/>
      <c r="GN1773" s="72"/>
      <c r="GO1773" s="72"/>
      <c r="GP1773" s="72"/>
      <c r="GQ1773" s="72"/>
      <c r="GR1773" s="72"/>
      <c r="GS1773" s="72"/>
      <c r="GT1773" s="72"/>
      <c r="GU1773" s="72"/>
      <c r="GV1773" s="72"/>
      <c r="GW1773" s="72"/>
      <c r="GX1773" s="72"/>
      <c r="GY1773" s="72"/>
      <c r="GZ1773" s="72"/>
      <c r="HA1773" s="72"/>
      <c r="HB1773" s="72"/>
      <c r="HC1773" s="72"/>
      <c r="HD1773" s="72"/>
      <c r="HE1773" s="72"/>
      <c r="HF1773" s="72"/>
      <c r="HG1773" s="72"/>
      <c r="HH1773" s="72"/>
      <c r="HI1773" s="72"/>
      <c r="HJ1773" s="72"/>
      <c r="HK1773" s="72"/>
      <c r="HL1773" s="216"/>
      <c r="HM1773" s="72"/>
      <c r="HN1773" s="12">
        <f t="shared" si="174"/>
        <v>4689.92</v>
      </c>
      <c r="HO1773" s="2">
        <f t="shared" si="176"/>
        <v>4019.6000000000004</v>
      </c>
      <c r="HP1773" s="3">
        <f t="shared" si="177"/>
        <v>3861.6000000000004</v>
      </c>
      <c r="HW1773" s="197"/>
    </row>
    <row r="1774" spans="1:231" x14ac:dyDescent="0.3">
      <c r="A1774" s="67">
        <v>42947</v>
      </c>
      <c r="B1774" s="40">
        <v>4528</v>
      </c>
      <c r="C1774" s="40">
        <f t="shared" si="178"/>
        <v>4497.3809523809523</v>
      </c>
      <c r="D1774" s="12">
        <v>4976.22</v>
      </c>
      <c r="E1774" s="2">
        <v>2214.59</v>
      </c>
      <c r="H1774" s="2">
        <v>4516.0200000000004</v>
      </c>
      <c r="I1774" s="3">
        <v>2699.07</v>
      </c>
      <c r="J1774" s="12">
        <v>4497.3900000000003</v>
      </c>
      <c r="K1774" s="2">
        <v>1855.93</v>
      </c>
      <c r="N1774" s="12">
        <v>4037.19</v>
      </c>
      <c r="O1774" s="3">
        <v>2337.42</v>
      </c>
      <c r="P1774" s="12">
        <v>4723.79</v>
      </c>
      <c r="Q1774" s="2">
        <v>2116.92</v>
      </c>
      <c r="T1774" s="2">
        <v>4263.59</v>
      </c>
      <c r="U1774" s="3">
        <v>2600.62</v>
      </c>
      <c r="AJ1774" s="2">
        <f t="shared" si="173"/>
        <v>4333</v>
      </c>
      <c r="AK1774" s="2">
        <v>195</v>
      </c>
      <c r="AL1774" s="12">
        <v>3325.22</v>
      </c>
      <c r="AM1774" s="2">
        <v>1645.88</v>
      </c>
      <c r="AP1774" s="12">
        <v>2865.02</v>
      </c>
      <c r="AQ1774" s="3">
        <v>2125.59</v>
      </c>
      <c r="BI1774" s="2">
        <v>4392</v>
      </c>
      <c r="BK1774" s="2">
        <v>4003</v>
      </c>
      <c r="BL1774" s="2">
        <v>4976.22</v>
      </c>
      <c r="BM1774" s="2">
        <v>2208.2600000000002</v>
      </c>
      <c r="BN1774" s="2">
        <v>4516.0200000000004</v>
      </c>
      <c r="BO1774" s="2">
        <v>2692.74</v>
      </c>
      <c r="BP1774" s="76">
        <v>4086</v>
      </c>
      <c r="BQ1774" s="2">
        <v>5109.49</v>
      </c>
      <c r="BR1774" s="2">
        <v>2338.92</v>
      </c>
      <c r="BS1774" s="2">
        <v>4649.29</v>
      </c>
      <c r="BT1774" s="2">
        <v>2824.51</v>
      </c>
      <c r="CA1774" s="76">
        <v>4086</v>
      </c>
      <c r="CC1774" s="2">
        <v>5109.49</v>
      </c>
      <c r="CD1774" s="2">
        <v>2338.92</v>
      </c>
      <c r="CE1774" s="2">
        <v>4649.29</v>
      </c>
      <c r="CF1774" s="2">
        <v>2824.51</v>
      </c>
      <c r="CG1774" s="74"/>
      <c r="CH1774" s="2">
        <v>5109.49</v>
      </c>
      <c r="CI1774" s="2">
        <v>2338.92</v>
      </c>
      <c r="CJ1774" s="2">
        <v>4649.29</v>
      </c>
      <c r="CK1774" s="2">
        <v>2824.51</v>
      </c>
      <c r="CL1774" s="2">
        <v>5109.49</v>
      </c>
      <c r="CM1774" s="2">
        <v>2338.92</v>
      </c>
      <c r="CN1774" s="2">
        <v>4649.29</v>
      </c>
      <c r="CO1774" s="2">
        <v>2824.51</v>
      </c>
      <c r="CY1774" s="2">
        <v>4790.3100000000004</v>
      </c>
      <c r="CZ1774" s="2">
        <v>4330.1099999999997</v>
      </c>
      <c r="GI1774" s="74"/>
      <c r="GJ1774" s="74"/>
      <c r="GK1774" s="74"/>
      <c r="GL1774" s="71"/>
      <c r="GM1774" s="71"/>
      <c r="GN1774" s="71"/>
      <c r="GO1774" s="71"/>
      <c r="GP1774" s="71"/>
      <c r="GQ1774" s="71"/>
      <c r="GR1774" s="71"/>
      <c r="GS1774" s="71"/>
      <c r="GT1774" s="71"/>
      <c r="GU1774" s="71"/>
      <c r="GV1774" s="71"/>
      <c r="GW1774" s="71"/>
      <c r="GX1774" s="71"/>
      <c r="GY1774" s="71"/>
      <c r="GZ1774" s="71"/>
      <c r="HA1774" s="71"/>
      <c r="HB1774" s="71"/>
      <c r="HC1774" s="71"/>
      <c r="HD1774" s="71"/>
      <c r="HE1774" s="71"/>
      <c r="HF1774" s="71"/>
      <c r="HG1774" s="71"/>
      <c r="HH1774" s="71"/>
      <c r="HI1774" s="71"/>
      <c r="HJ1774" s="71"/>
      <c r="HK1774" s="71"/>
      <c r="HL1774" s="217"/>
      <c r="HM1774" s="71"/>
      <c r="HN1774" s="12">
        <f t="shared" si="174"/>
        <v>4727.3900000000003</v>
      </c>
      <c r="HO1774" s="2">
        <f t="shared" si="176"/>
        <v>4068.5600000000004</v>
      </c>
      <c r="HP1774" s="3">
        <f t="shared" si="177"/>
        <v>3905.76</v>
      </c>
      <c r="HW1774" s="197"/>
    </row>
    <row r="1775" spans="1:231" x14ac:dyDescent="0.3">
      <c r="A1775" s="67">
        <v>42948</v>
      </c>
      <c r="B1775" s="40">
        <v>4553</v>
      </c>
      <c r="C1775" s="40">
        <f t="shared" si="178"/>
        <v>4510.7619047619046</v>
      </c>
      <c r="D1775" s="12">
        <v>4969.9799999999996</v>
      </c>
      <c r="E1775" s="2">
        <v>2205.71</v>
      </c>
      <c r="H1775" s="2">
        <v>4509.78</v>
      </c>
      <c r="I1775" s="3">
        <v>2690.11</v>
      </c>
      <c r="J1775" s="12">
        <v>4501.6400000000003</v>
      </c>
      <c r="K1775" s="2">
        <v>1858.04</v>
      </c>
      <c r="N1775" s="12">
        <v>4041.44</v>
      </c>
      <c r="O1775" s="3">
        <v>2339.54</v>
      </c>
      <c r="P1775" s="12">
        <v>4742.8</v>
      </c>
      <c r="Q1775" s="2">
        <v>2133.73</v>
      </c>
      <c r="T1775" s="2">
        <v>4282.6000000000004</v>
      </c>
      <c r="U1775" s="3">
        <v>2617.58</v>
      </c>
      <c r="AJ1775" s="2">
        <f t="shared" si="173"/>
        <v>4358</v>
      </c>
      <c r="AK1775" s="2">
        <v>195</v>
      </c>
      <c r="AL1775" s="12">
        <v>3381.65</v>
      </c>
      <c r="AM1775" s="2">
        <v>1699.22</v>
      </c>
      <c r="AP1775" s="12">
        <v>2921.45</v>
      </c>
      <c r="AQ1775" s="3">
        <v>2179.39</v>
      </c>
      <c r="BI1775" s="2">
        <v>4415</v>
      </c>
      <c r="BK1775" s="2">
        <v>4025</v>
      </c>
      <c r="BL1775" s="2">
        <v>4969.9799999999996</v>
      </c>
      <c r="BM1775" s="2">
        <v>2199.38</v>
      </c>
      <c r="BN1775" s="2">
        <v>4509.78</v>
      </c>
      <c r="BO1775" s="2">
        <v>2683.78</v>
      </c>
      <c r="BP1775" s="76">
        <v>4111</v>
      </c>
      <c r="BQ1775" s="2">
        <v>5105.3</v>
      </c>
      <c r="BR1775" s="2">
        <v>2332.0300000000002</v>
      </c>
      <c r="BS1775" s="2">
        <v>4645.1000000000004</v>
      </c>
      <c r="BT1775" s="2">
        <v>2817.56</v>
      </c>
      <c r="CA1775" s="76">
        <v>4111</v>
      </c>
      <c r="CC1775" s="2">
        <v>5105.3</v>
      </c>
      <c r="CD1775" s="2">
        <v>2332.0300000000002</v>
      </c>
      <c r="CE1775" s="2">
        <v>4645.1000000000004</v>
      </c>
      <c r="CF1775" s="2">
        <v>2817.56</v>
      </c>
      <c r="CG1775" s="74"/>
      <c r="CH1775" s="2">
        <v>5105.3</v>
      </c>
      <c r="CI1775" s="2">
        <v>2332.0300000000002</v>
      </c>
      <c r="CJ1775" s="2">
        <v>4645.1000000000004</v>
      </c>
      <c r="CK1775" s="2">
        <v>2817.56</v>
      </c>
      <c r="CL1775" s="2">
        <v>5105.3</v>
      </c>
      <c r="CM1775" s="2">
        <v>2332.0300000000002</v>
      </c>
      <c r="CN1775" s="2">
        <v>4645.1000000000004</v>
      </c>
      <c r="CO1775" s="2">
        <v>2817.56</v>
      </c>
      <c r="CY1775" s="2">
        <v>4809.72</v>
      </c>
      <c r="CZ1775" s="2">
        <v>4349.5200000000004</v>
      </c>
      <c r="GI1775" s="74"/>
      <c r="GJ1775" s="74"/>
      <c r="GK1775" s="74"/>
      <c r="GL1775" s="71"/>
      <c r="GM1775" s="71"/>
      <c r="GN1775" s="71"/>
      <c r="GO1775" s="71"/>
      <c r="GP1775" s="71"/>
      <c r="GQ1775" s="71"/>
      <c r="GR1775" s="71"/>
      <c r="GS1775" s="71"/>
      <c r="GT1775" s="71"/>
      <c r="GU1775" s="71"/>
      <c r="GV1775" s="71"/>
      <c r="GW1775" s="71"/>
      <c r="GX1775" s="71"/>
      <c r="GY1775" s="71"/>
      <c r="GZ1775" s="71"/>
      <c r="HA1775" s="71"/>
      <c r="HB1775" s="71"/>
      <c r="HC1775" s="71"/>
      <c r="HD1775" s="71"/>
      <c r="HE1775" s="71"/>
      <c r="HF1775" s="71"/>
      <c r="HG1775" s="71"/>
      <c r="HH1775" s="71"/>
      <c r="HI1775" s="71"/>
      <c r="HJ1775" s="71"/>
      <c r="HK1775" s="71"/>
      <c r="HL1775" s="217"/>
      <c r="HM1775" s="71"/>
      <c r="HN1775" s="12">
        <f t="shared" si="174"/>
        <v>4731.6400000000003</v>
      </c>
      <c r="HO1775" s="2">
        <f t="shared" si="176"/>
        <v>4094.0600000000004</v>
      </c>
      <c r="HP1775" s="3">
        <f t="shared" si="177"/>
        <v>3928.76</v>
      </c>
      <c r="HW1775" s="197"/>
    </row>
    <row r="1776" spans="1:231" x14ac:dyDescent="0.3">
      <c r="A1776" s="67">
        <v>42949</v>
      </c>
      <c r="B1776" s="40">
        <v>4530</v>
      </c>
      <c r="C1776" s="40">
        <f t="shared" si="178"/>
        <v>4520.6190476190477</v>
      </c>
      <c r="D1776" s="12">
        <v>4878.72</v>
      </c>
      <c r="E1776" s="2">
        <v>2115.89</v>
      </c>
      <c r="H1776" s="2">
        <v>4418.5200000000004</v>
      </c>
      <c r="I1776" s="3">
        <v>2599.5300000000002</v>
      </c>
      <c r="J1776" s="12">
        <v>4503.83</v>
      </c>
      <c r="K1776" s="2">
        <v>1859.93</v>
      </c>
      <c r="N1776" s="12">
        <v>4043.63</v>
      </c>
      <c r="O1776" s="3">
        <v>2341.4499999999998</v>
      </c>
      <c r="P1776" s="12">
        <v>4745.1000000000004</v>
      </c>
      <c r="Q1776" s="2">
        <v>2109.56</v>
      </c>
      <c r="T1776" s="2">
        <v>4284.8999999999996</v>
      </c>
      <c r="U1776" s="3">
        <v>2593.1999999999998</v>
      </c>
      <c r="AJ1776" s="2">
        <f t="shared" si="173"/>
        <v>4335</v>
      </c>
      <c r="AK1776" s="2">
        <v>195</v>
      </c>
      <c r="AL1776" s="12">
        <v>3343.51</v>
      </c>
      <c r="AM1776" s="2">
        <v>1661.58</v>
      </c>
      <c r="AP1776" s="12">
        <v>2883.31</v>
      </c>
      <c r="AQ1776" s="3">
        <v>2141.4299999999998</v>
      </c>
      <c r="BI1776" s="2">
        <v>4390</v>
      </c>
      <c r="BK1776" s="2">
        <v>4041</v>
      </c>
      <c r="BL1776" s="2">
        <v>4878.72</v>
      </c>
      <c r="BM1776" s="2">
        <v>2109.56</v>
      </c>
      <c r="BN1776" s="2">
        <v>4418.5200000000004</v>
      </c>
      <c r="BO1776" s="2">
        <v>2593.1999999999998</v>
      </c>
      <c r="BP1776" s="76">
        <v>4153</v>
      </c>
      <c r="BQ1776" s="2">
        <v>5014.13</v>
      </c>
      <c r="BR1776" s="2">
        <v>2242.3200000000002</v>
      </c>
      <c r="BS1776" s="2">
        <v>4553.93</v>
      </c>
      <c r="BT1776" s="2">
        <v>2727.08</v>
      </c>
      <c r="CA1776" s="76">
        <v>4153</v>
      </c>
      <c r="CC1776" s="2">
        <v>5014.13</v>
      </c>
      <c r="CD1776" s="2">
        <v>2242.3200000000002</v>
      </c>
      <c r="CE1776" s="2">
        <v>4553.93</v>
      </c>
      <c r="CF1776" s="2">
        <v>2727.08</v>
      </c>
      <c r="CG1776" s="74"/>
      <c r="CH1776" s="2">
        <v>5014.13</v>
      </c>
      <c r="CI1776" s="2">
        <v>2242.3200000000002</v>
      </c>
      <c r="CJ1776" s="2">
        <v>4553.93</v>
      </c>
      <c r="CK1776" s="2">
        <v>2727.08</v>
      </c>
      <c r="CL1776" s="2">
        <v>5014.13</v>
      </c>
      <c r="CM1776" s="2">
        <v>2242.3200000000002</v>
      </c>
      <c r="CN1776" s="2">
        <v>4553.93</v>
      </c>
      <c r="CO1776" s="2">
        <v>2727.08</v>
      </c>
      <c r="CY1776" s="2">
        <v>4812.1499999999996</v>
      </c>
      <c r="CZ1776" s="2">
        <v>4351.95</v>
      </c>
      <c r="GI1776" s="74"/>
      <c r="GJ1776" s="74"/>
      <c r="GK1776" s="74"/>
      <c r="GL1776" s="71"/>
      <c r="GM1776" s="71"/>
      <c r="GN1776" s="71"/>
      <c r="GO1776" s="71"/>
      <c r="GP1776" s="71"/>
      <c r="GQ1776" s="71"/>
      <c r="GR1776" s="71"/>
      <c r="GS1776" s="71"/>
      <c r="GT1776" s="71"/>
      <c r="GU1776" s="71"/>
      <c r="GV1776" s="71"/>
      <c r="GW1776" s="71"/>
      <c r="GX1776" s="71"/>
      <c r="GY1776" s="71"/>
      <c r="GZ1776" s="71"/>
      <c r="HA1776" s="71"/>
      <c r="HB1776" s="71"/>
      <c r="HC1776" s="71"/>
      <c r="HD1776" s="71"/>
      <c r="HE1776" s="71"/>
      <c r="HF1776" s="71"/>
      <c r="HG1776" s="71"/>
      <c r="HH1776" s="71"/>
      <c r="HI1776" s="71"/>
      <c r="HJ1776" s="71"/>
      <c r="HK1776" s="71"/>
      <c r="HL1776" s="217"/>
      <c r="HM1776" s="71"/>
      <c r="HN1776" s="12">
        <f t="shared" si="174"/>
        <v>4733.83</v>
      </c>
      <c r="HO1776" s="2">
        <f t="shared" si="176"/>
        <v>4070.6000000000004</v>
      </c>
      <c r="HP1776" s="3">
        <f t="shared" si="177"/>
        <v>3907.6000000000004</v>
      </c>
      <c r="HW1776" s="197"/>
    </row>
    <row r="1777" spans="1:231" x14ac:dyDescent="0.3">
      <c r="A1777" s="67">
        <v>42950</v>
      </c>
      <c r="B1777" s="40">
        <v>4530</v>
      </c>
      <c r="C1777" s="40">
        <f t="shared" si="178"/>
        <v>4528.7619047619046</v>
      </c>
      <c r="D1777" s="12">
        <v>4892.45</v>
      </c>
      <c r="E1777" s="2">
        <v>2125.5500000000002</v>
      </c>
      <c r="H1777" s="2">
        <v>4432.25</v>
      </c>
      <c r="I1777" s="3">
        <v>2609.27</v>
      </c>
      <c r="J1777" s="12">
        <v>4541.4399999999996</v>
      </c>
      <c r="K1777" s="2">
        <v>1880.76</v>
      </c>
      <c r="N1777" s="12">
        <v>4081.24</v>
      </c>
      <c r="O1777" s="3">
        <v>2362.46</v>
      </c>
      <c r="P1777" s="12">
        <v>4744.29</v>
      </c>
      <c r="Q1777" s="2">
        <v>2132.46</v>
      </c>
      <c r="T1777" s="2">
        <v>4284.09</v>
      </c>
      <c r="U1777" s="3">
        <v>2616.3000000000002</v>
      </c>
      <c r="AJ1777" s="2">
        <f t="shared" si="173"/>
        <v>4335</v>
      </c>
      <c r="AK1777" s="2">
        <v>195</v>
      </c>
      <c r="AL1777" s="12">
        <v>3325.41</v>
      </c>
      <c r="AM1777" s="2">
        <v>1667.53</v>
      </c>
      <c r="AP1777" s="12">
        <v>2865.21</v>
      </c>
      <c r="AQ1777" s="3">
        <v>2147.4299999999998</v>
      </c>
      <c r="BI1777" s="2">
        <v>4418</v>
      </c>
      <c r="BK1777" s="2">
        <v>4095</v>
      </c>
      <c r="BL1777" s="2">
        <v>4892.45</v>
      </c>
      <c r="BM1777" s="2">
        <v>2119.2199999999998</v>
      </c>
      <c r="BN1777" s="2">
        <v>4432.25</v>
      </c>
      <c r="BO1777" s="2">
        <v>2602.94</v>
      </c>
      <c r="BP1777" s="76">
        <v>4180</v>
      </c>
      <c r="BQ1777" s="2">
        <v>5030.2299999999996</v>
      </c>
      <c r="BR1777" s="2">
        <v>2254.29</v>
      </c>
      <c r="BS1777" s="2">
        <v>4570.03</v>
      </c>
      <c r="BT1777" s="2">
        <v>2739.16</v>
      </c>
      <c r="CA1777" s="76">
        <v>4180</v>
      </c>
      <c r="CC1777" s="2">
        <v>5030.2299999999996</v>
      </c>
      <c r="CD1777" s="2">
        <v>2254.29</v>
      </c>
      <c r="CE1777" s="2">
        <v>4570.03</v>
      </c>
      <c r="CF1777" s="2">
        <v>2739.16</v>
      </c>
      <c r="CG1777" s="74"/>
      <c r="CH1777" s="2">
        <v>5030.2299999999996</v>
      </c>
      <c r="CI1777" s="2">
        <v>2254.29</v>
      </c>
      <c r="CJ1777" s="2">
        <v>4570.03</v>
      </c>
      <c r="CK1777" s="2">
        <v>2739.16</v>
      </c>
      <c r="CL1777" s="2">
        <v>5030.2299999999996</v>
      </c>
      <c r="CM1777" s="2">
        <v>2254.29</v>
      </c>
      <c r="CN1777" s="2">
        <v>4570.03</v>
      </c>
      <c r="CO1777" s="2">
        <v>2739.16</v>
      </c>
      <c r="CY1777" s="2">
        <v>4811.8999999999996</v>
      </c>
      <c r="CZ1777" s="2">
        <v>4351.7</v>
      </c>
      <c r="GI1777" s="74"/>
      <c r="GJ1777" s="74"/>
      <c r="GK1777" s="74"/>
      <c r="GL1777" s="71"/>
      <c r="GM1777" s="71"/>
      <c r="GN1777" s="71"/>
      <c r="GO1777" s="71"/>
      <c r="GP1777" s="71"/>
      <c r="GQ1777" s="71"/>
      <c r="GR1777" s="71"/>
      <c r="GS1777" s="71"/>
      <c r="GT1777" s="71"/>
      <c r="GU1777" s="71"/>
      <c r="GV1777" s="71"/>
      <c r="GW1777" s="71"/>
      <c r="GX1777" s="71"/>
      <c r="GY1777" s="71"/>
      <c r="GZ1777" s="71"/>
      <c r="HA1777" s="71"/>
      <c r="HB1777" s="71"/>
      <c r="HC1777" s="71"/>
      <c r="HD1777" s="71"/>
      <c r="HE1777" s="71"/>
      <c r="HF1777" s="71"/>
      <c r="HG1777" s="71"/>
      <c r="HH1777" s="71"/>
      <c r="HI1777" s="71"/>
      <c r="HJ1777" s="71"/>
      <c r="HK1777" s="71"/>
      <c r="HL1777" s="217"/>
      <c r="HM1777" s="71"/>
      <c r="HN1777" s="12">
        <f t="shared" si="174"/>
        <v>4771.4399999999996</v>
      </c>
      <c r="HO1777" s="2">
        <f t="shared" si="176"/>
        <v>4070.6000000000004</v>
      </c>
      <c r="HP1777" s="3">
        <f t="shared" si="177"/>
        <v>3907.6000000000004</v>
      </c>
      <c r="HW1777" s="197"/>
    </row>
    <row r="1778" spans="1:231" x14ac:dyDescent="0.3">
      <c r="A1778" s="67">
        <v>42951</v>
      </c>
      <c r="B1778" s="40">
        <v>4520</v>
      </c>
      <c r="C1778" s="40">
        <f t="shared" si="178"/>
        <v>4534.333333333333</v>
      </c>
      <c r="D1778" s="12">
        <v>4888.76</v>
      </c>
      <c r="E1778" s="2">
        <v>2120.5500000000002</v>
      </c>
      <c r="H1778" s="2">
        <v>4428.5600000000004</v>
      </c>
      <c r="I1778" s="3">
        <v>2604.23</v>
      </c>
      <c r="J1778" s="12">
        <v>4563.8100000000004</v>
      </c>
      <c r="K1778" s="2">
        <v>1901.63</v>
      </c>
      <c r="N1778" s="12">
        <v>4103.6099999999997</v>
      </c>
      <c r="O1778" s="3">
        <v>2383.5</v>
      </c>
      <c r="P1778" s="12">
        <v>4753.6400000000003</v>
      </c>
      <c r="Q1778" s="2">
        <v>2114.2199999999998</v>
      </c>
      <c r="T1778" s="2">
        <v>4293.4399999999996</v>
      </c>
      <c r="U1778" s="3">
        <v>2597.9</v>
      </c>
      <c r="AJ1778" s="2">
        <f t="shared" si="173"/>
        <v>4325</v>
      </c>
      <c r="AK1778" s="2">
        <v>195</v>
      </c>
      <c r="AL1778" s="12">
        <v>3333.42</v>
      </c>
      <c r="AM1778" s="2">
        <v>1674.47</v>
      </c>
      <c r="AP1778" s="12">
        <v>2873.22</v>
      </c>
      <c r="AQ1778" s="3">
        <v>2154.4299999999998</v>
      </c>
      <c r="BI1778" s="2">
        <v>4401</v>
      </c>
      <c r="BK1778" s="2">
        <v>4099</v>
      </c>
      <c r="BL1778" s="2">
        <v>4888.76</v>
      </c>
      <c r="BM1778" s="2">
        <v>2114.2199999999998</v>
      </c>
      <c r="BN1778" s="2">
        <v>4428.5600000000004</v>
      </c>
      <c r="BO1778" s="2">
        <v>2597.9</v>
      </c>
      <c r="BP1778" s="76">
        <v>4183</v>
      </c>
      <c r="BQ1778" s="2">
        <v>5026.96</v>
      </c>
      <c r="BR1778" s="2">
        <v>2249.6999999999998</v>
      </c>
      <c r="BS1778" s="2">
        <v>4566.76</v>
      </c>
      <c r="BT1778" s="2">
        <v>2734.53</v>
      </c>
      <c r="CA1778" s="76">
        <v>4183</v>
      </c>
      <c r="CC1778" s="2">
        <v>5026.96</v>
      </c>
      <c r="CD1778" s="2">
        <v>2249.6999999999998</v>
      </c>
      <c r="CE1778" s="2">
        <v>4566.76</v>
      </c>
      <c r="CF1778" s="2">
        <v>2734.53</v>
      </c>
      <c r="CG1778" s="74"/>
      <c r="CH1778" s="2">
        <v>5026.96</v>
      </c>
      <c r="CI1778" s="2">
        <v>2249.6999999999998</v>
      </c>
      <c r="CJ1778" s="2">
        <v>4566.76</v>
      </c>
      <c r="CK1778" s="2">
        <v>2734.53</v>
      </c>
      <c r="CL1778" s="2">
        <v>5026.96</v>
      </c>
      <c r="CM1778" s="2">
        <v>2249.6999999999998</v>
      </c>
      <c r="CN1778" s="2">
        <v>4566.76</v>
      </c>
      <c r="CO1778" s="2">
        <v>2734.53</v>
      </c>
      <c r="CY1778" s="2">
        <v>4794.42</v>
      </c>
      <c r="CZ1778" s="2">
        <v>4334.22</v>
      </c>
      <c r="GI1778" s="74"/>
      <c r="GJ1778" s="74"/>
      <c r="GK1778" s="74"/>
      <c r="GL1778" s="71"/>
      <c r="GM1778" s="71"/>
      <c r="GN1778" s="71"/>
      <c r="GO1778" s="71"/>
      <c r="GP1778" s="71"/>
      <c r="GQ1778" s="71"/>
      <c r="GR1778" s="71"/>
      <c r="GS1778" s="71"/>
      <c r="GT1778" s="71"/>
      <c r="GU1778" s="71"/>
      <c r="GV1778" s="71"/>
      <c r="GW1778" s="71"/>
      <c r="GX1778" s="71"/>
      <c r="GY1778" s="71"/>
      <c r="GZ1778" s="71"/>
      <c r="HA1778" s="71"/>
      <c r="HB1778" s="71"/>
      <c r="HC1778" s="71"/>
      <c r="HD1778" s="71"/>
      <c r="HE1778" s="71"/>
      <c r="HF1778" s="71"/>
      <c r="HG1778" s="71"/>
      <c r="HH1778" s="71"/>
      <c r="HI1778" s="71"/>
      <c r="HJ1778" s="71"/>
      <c r="HK1778" s="71"/>
      <c r="HL1778" s="217"/>
      <c r="HM1778" s="71"/>
      <c r="HN1778" s="12">
        <f t="shared" si="174"/>
        <v>4793.8100000000004</v>
      </c>
      <c r="HO1778" s="2">
        <f t="shared" si="176"/>
        <v>4060.3999999999996</v>
      </c>
      <c r="HP1778" s="3">
        <f t="shared" si="177"/>
        <v>3898.4000000000005</v>
      </c>
      <c r="HW1778" s="197"/>
    </row>
    <row r="1779" spans="1:231" x14ac:dyDescent="0.3">
      <c r="A1779" s="67">
        <v>42954</v>
      </c>
      <c r="B1779" s="40">
        <v>4510</v>
      </c>
      <c r="C1779" s="40">
        <f t="shared" si="178"/>
        <v>4539.7142857142853</v>
      </c>
      <c r="D1779" s="12">
        <v>4842.09</v>
      </c>
      <c r="E1779" s="2">
        <v>2081.36</v>
      </c>
      <c r="H1779" s="2">
        <v>4381.8900000000003</v>
      </c>
      <c r="I1779" s="3">
        <v>2564.71</v>
      </c>
      <c r="J1779" s="12">
        <v>4521.74</v>
      </c>
      <c r="K1779" s="2">
        <v>1865.45</v>
      </c>
      <c r="N1779" s="12">
        <v>4061.54</v>
      </c>
      <c r="O1779" s="3">
        <v>2347.02</v>
      </c>
      <c r="P1779" s="12">
        <v>4708.79</v>
      </c>
      <c r="Q1779" s="2">
        <v>2048.83</v>
      </c>
      <c r="T1779" s="2">
        <v>4248.59</v>
      </c>
      <c r="U1779" s="3">
        <v>2531.96</v>
      </c>
      <c r="AJ1779" s="2">
        <f t="shared" si="173"/>
        <v>4315</v>
      </c>
      <c r="AK1779" s="2">
        <v>195</v>
      </c>
      <c r="AL1779" s="12">
        <v>3282.02</v>
      </c>
      <c r="AM1779" s="2">
        <v>1628.41</v>
      </c>
      <c r="AP1779" s="12">
        <v>2821.82</v>
      </c>
      <c r="AQ1779" s="3">
        <v>2107.9699999999998</v>
      </c>
      <c r="BI1779" s="2">
        <v>4398</v>
      </c>
      <c r="BK1779" s="2">
        <v>4102</v>
      </c>
      <c r="BL1779" s="2">
        <v>4842.09</v>
      </c>
      <c r="BM1779" s="2">
        <v>2075.0300000000002</v>
      </c>
      <c r="BN1779" s="2">
        <v>4381.8900000000003</v>
      </c>
      <c r="BO1779" s="2">
        <v>2558.38</v>
      </c>
      <c r="BP1779" s="75">
        <v>4180</v>
      </c>
      <c r="BQ1779" s="2">
        <v>4978.32</v>
      </c>
      <c r="BR1779" s="2">
        <v>2208.59</v>
      </c>
      <c r="BS1779" s="2">
        <v>4518.12</v>
      </c>
      <c r="BT1779" s="2">
        <v>2693.07</v>
      </c>
      <c r="CA1779" s="75">
        <v>4180</v>
      </c>
      <c r="CC1779" s="2">
        <v>4978.32</v>
      </c>
      <c r="CD1779" s="2">
        <v>2208.59</v>
      </c>
      <c r="CE1779" s="2">
        <v>4518.12</v>
      </c>
      <c r="CF1779" s="2">
        <v>2693.07</v>
      </c>
      <c r="CG1779" s="73"/>
      <c r="CH1779" s="2">
        <v>4978.32</v>
      </c>
      <c r="CI1779" s="2">
        <v>2208.59</v>
      </c>
      <c r="CJ1779" s="2">
        <v>4518.12</v>
      </c>
      <c r="CK1779" s="2">
        <v>2693.07</v>
      </c>
      <c r="CL1779" s="2">
        <v>4978.32</v>
      </c>
      <c r="CM1779" s="2">
        <v>2208.59</v>
      </c>
      <c r="CN1779" s="2">
        <v>4518.12</v>
      </c>
      <c r="CO1779" s="2">
        <v>2693.07</v>
      </c>
      <c r="CY1779" s="2">
        <v>4722.3500000000004</v>
      </c>
      <c r="CZ1779" s="2">
        <v>4262.1499999999996</v>
      </c>
      <c r="GI1779" s="73"/>
      <c r="GJ1779" s="73"/>
      <c r="GK1779" s="73"/>
      <c r="GL1779" s="72"/>
      <c r="GM1779" s="72"/>
      <c r="GN1779" s="72"/>
      <c r="GO1779" s="72"/>
      <c r="GP1779" s="72"/>
      <c r="GQ1779" s="72"/>
      <c r="GR1779" s="72"/>
      <c r="GS1779" s="72"/>
      <c r="GT1779" s="72"/>
      <c r="GU1779" s="72"/>
      <c r="GV1779" s="72"/>
      <c r="GW1779" s="72"/>
      <c r="GX1779" s="72"/>
      <c r="GY1779" s="72"/>
      <c r="GZ1779" s="72"/>
      <c r="HA1779" s="72"/>
      <c r="HB1779" s="72"/>
      <c r="HC1779" s="72"/>
      <c r="HD1779" s="72"/>
      <c r="HE1779" s="72"/>
      <c r="HF1779" s="72"/>
      <c r="HG1779" s="72"/>
      <c r="HH1779" s="72"/>
      <c r="HI1779" s="72"/>
      <c r="HJ1779" s="72"/>
      <c r="HK1779" s="72"/>
      <c r="HL1779" s="216"/>
      <c r="HM1779" s="72"/>
      <c r="HN1779" s="12">
        <f t="shared" si="174"/>
        <v>4751.74</v>
      </c>
      <c r="HO1779" s="2">
        <f t="shared" si="176"/>
        <v>4050.2</v>
      </c>
      <c r="HP1779" s="3">
        <f t="shared" si="177"/>
        <v>3889.2</v>
      </c>
      <c r="HW1779" s="197"/>
    </row>
    <row r="1780" spans="1:231" x14ac:dyDescent="0.3">
      <c r="A1780" s="67">
        <v>42955</v>
      </c>
      <c r="B1780" s="40">
        <v>4515</v>
      </c>
      <c r="C1780" s="40">
        <f t="shared" si="178"/>
        <v>4544.2380952380954</v>
      </c>
      <c r="D1780" s="12">
        <v>4929.42</v>
      </c>
      <c r="E1780" s="2">
        <v>2160.41</v>
      </c>
      <c r="H1780" s="2">
        <v>4469.22</v>
      </c>
      <c r="I1780" s="3">
        <v>2644.43</v>
      </c>
      <c r="J1780" s="12">
        <v>4563.8100000000004</v>
      </c>
      <c r="K1780" s="2">
        <v>1901.63</v>
      </c>
      <c r="N1780" s="12">
        <v>4103.6099999999997</v>
      </c>
      <c r="O1780" s="3">
        <v>2383.5</v>
      </c>
      <c r="P1780" s="12">
        <v>4753.55</v>
      </c>
      <c r="Q1780" s="2">
        <v>2087.64</v>
      </c>
      <c r="T1780" s="2">
        <v>4293.3500000000004</v>
      </c>
      <c r="U1780" s="3">
        <v>2571.1</v>
      </c>
      <c r="AJ1780" s="2">
        <f t="shared" si="173"/>
        <v>4320</v>
      </c>
      <c r="AK1780" s="2">
        <v>195</v>
      </c>
      <c r="AL1780" s="12">
        <v>3319.86</v>
      </c>
      <c r="AM1780" s="2">
        <v>1661.19</v>
      </c>
      <c r="AP1780" s="12">
        <v>2859.66</v>
      </c>
      <c r="AQ1780" s="3">
        <v>2141.0300000000002</v>
      </c>
      <c r="BI1780" s="2">
        <v>4379</v>
      </c>
      <c r="BK1780" s="2">
        <v>4078</v>
      </c>
      <c r="BL1780" s="2">
        <v>4929.42</v>
      </c>
      <c r="BM1780" s="2">
        <v>2154.08</v>
      </c>
      <c r="BN1780" s="2">
        <v>4469.22</v>
      </c>
      <c r="BO1780" s="2">
        <v>2638.1</v>
      </c>
      <c r="BP1780" s="75">
        <v>4180</v>
      </c>
      <c r="BQ1780" s="2">
        <v>5065.13</v>
      </c>
      <c r="BR1780" s="2">
        <v>2287.12</v>
      </c>
      <c r="BS1780" s="2">
        <v>4604.93</v>
      </c>
      <c r="BT1780" s="2">
        <v>2772.27</v>
      </c>
      <c r="CA1780" s="75">
        <v>4180</v>
      </c>
      <c r="CC1780" s="2">
        <v>5065.13</v>
      </c>
      <c r="CD1780" s="2">
        <v>2287.12</v>
      </c>
      <c r="CE1780" s="2">
        <v>4604.93</v>
      </c>
      <c r="CF1780" s="2">
        <v>2772.27</v>
      </c>
      <c r="CG1780" s="73"/>
      <c r="CH1780" s="2">
        <v>5065.13</v>
      </c>
      <c r="CI1780" s="2">
        <v>2287.12</v>
      </c>
      <c r="CJ1780" s="2">
        <v>4604.93</v>
      </c>
      <c r="CK1780" s="2">
        <v>2772.27</v>
      </c>
      <c r="CL1780" s="2">
        <v>5065.13</v>
      </c>
      <c r="CM1780" s="2">
        <v>2287.12</v>
      </c>
      <c r="CN1780" s="2">
        <v>4604.93</v>
      </c>
      <c r="CO1780" s="2">
        <v>2772.27</v>
      </c>
      <c r="CY1780" s="2">
        <v>4753.76</v>
      </c>
      <c r="CZ1780" s="2">
        <v>4293.5600000000004</v>
      </c>
      <c r="GI1780" s="73"/>
      <c r="GJ1780" s="73"/>
      <c r="GK1780" s="73"/>
      <c r="GL1780" s="72"/>
      <c r="GM1780" s="72"/>
      <c r="GN1780" s="72"/>
      <c r="GO1780" s="72"/>
      <c r="GP1780" s="72"/>
      <c r="GQ1780" s="72"/>
      <c r="GR1780" s="72"/>
      <c r="GS1780" s="72"/>
      <c r="GT1780" s="72"/>
      <c r="GU1780" s="72"/>
      <c r="GV1780" s="72"/>
      <c r="GW1780" s="72"/>
      <c r="GX1780" s="72"/>
      <c r="GY1780" s="72"/>
      <c r="GZ1780" s="72"/>
      <c r="HA1780" s="72"/>
      <c r="HB1780" s="72"/>
      <c r="HC1780" s="72"/>
      <c r="HD1780" s="72"/>
      <c r="HE1780" s="72"/>
      <c r="HF1780" s="72"/>
      <c r="HG1780" s="72"/>
      <c r="HH1780" s="72"/>
      <c r="HI1780" s="72"/>
      <c r="HJ1780" s="72"/>
      <c r="HK1780" s="72"/>
      <c r="HL1780" s="216"/>
      <c r="HM1780" s="72"/>
      <c r="HN1780" s="12">
        <f t="shared" si="174"/>
        <v>4793.8100000000004</v>
      </c>
      <c r="HO1780" s="2">
        <f t="shared" si="176"/>
        <v>4055.3</v>
      </c>
      <c r="HP1780" s="3">
        <f t="shared" si="177"/>
        <v>3893.8</v>
      </c>
      <c r="HW1780" s="197"/>
    </row>
    <row r="1781" spans="1:231" x14ac:dyDescent="0.3">
      <c r="A1781" s="67">
        <v>42956</v>
      </c>
      <c r="B1781" s="40">
        <v>4515</v>
      </c>
      <c r="C1781" s="40">
        <f t="shared" si="178"/>
        <v>4544.5238095238092</v>
      </c>
      <c r="D1781" s="12">
        <v>4939.37</v>
      </c>
      <c r="E1781" s="2">
        <v>2168.7800000000002</v>
      </c>
      <c r="H1781" s="2">
        <v>4479.17</v>
      </c>
      <c r="I1781" s="3">
        <v>2652.87</v>
      </c>
      <c r="J1781" s="12">
        <v>4572.66</v>
      </c>
      <c r="K1781" s="2">
        <v>1909.24</v>
      </c>
      <c r="N1781" s="12">
        <v>4112.46</v>
      </c>
      <c r="O1781" s="3">
        <v>2391.1799999999998</v>
      </c>
      <c r="P1781" s="12">
        <v>4762.9799999999996</v>
      </c>
      <c r="Q1781" s="2">
        <v>2095.8200000000002</v>
      </c>
      <c r="T1781" s="2">
        <v>4302.78</v>
      </c>
      <c r="U1781" s="3">
        <v>2579.34</v>
      </c>
      <c r="AJ1781" s="2">
        <f t="shared" si="173"/>
        <v>4320</v>
      </c>
      <c r="AK1781" s="2">
        <v>195</v>
      </c>
      <c r="AL1781" s="12">
        <v>3327.83</v>
      </c>
      <c r="AM1781" s="2">
        <v>1668.09</v>
      </c>
      <c r="AP1781" s="12">
        <v>2867.63</v>
      </c>
      <c r="AQ1781" s="3">
        <v>2147.9899999999998</v>
      </c>
      <c r="BI1781" s="2">
        <v>4379</v>
      </c>
      <c r="BK1781" s="2">
        <v>4078</v>
      </c>
      <c r="BL1781" s="2">
        <v>4939.37</v>
      </c>
      <c r="BM1781" s="2">
        <v>2162.4499999999998</v>
      </c>
      <c r="BN1781" s="2">
        <v>4479.17</v>
      </c>
      <c r="BO1781" s="2">
        <v>2646.54</v>
      </c>
      <c r="BP1781" s="76">
        <v>4181</v>
      </c>
      <c r="BQ1781" s="2">
        <v>5075.4799999999996</v>
      </c>
      <c r="BR1781" s="2">
        <v>2295.89</v>
      </c>
      <c r="BS1781" s="2">
        <v>4615.28</v>
      </c>
      <c r="BT1781" s="2">
        <v>2781.11</v>
      </c>
      <c r="CA1781" s="76">
        <v>4181</v>
      </c>
      <c r="CC1781" s="2">
        <v>5075.4799999999996</v>
      </c>
      <c r="CD1781" s="2">
        <v>2295.89</v>
      </c>
      <c r="CE1781" s="2">
        <v>4615.28</v>
      </c>
      <c r="CF1781" s="2">
        <v>2781.11</v>
      </c>
      <c r="CG1781" s="74"/>
      <c r="CH1781" s="2">
        <v>5075.4799999999996</v>
      </c>
      <c r="CI1781" s="2">
        <v>2295.89</v>
      </c>
      <c r="CJ1781" s="2">
        <v>4615.28</v>
      </c>
      <c r="CK1781" s="2">
        <v>2781.11</v>
      </c>
      <c r="CL1781" s="2">
        <v>5075.4799999999996</v>
      </c>
      <c r="CM1781" s="2">
        <v>2295.89</v>
      </c>
      <c r="CN1781" s="2">
        <v>4615.28</v>
      </c>
      <c r="CO1781" s="2">
        <v>2781.11</v>
      </c>
      <c r="CY1781" s="2">
        <v>4763.18</v>
      </c>
      <c r="CZ1781" s="2">
        <v>4302.9799999999996</v>
      </c>
      <c r="GI1781" s="74"/>
      <c r="GJ1781" s="74"/>
      <c r="GK1781" s="74"/>
      <c r="GL1781" s="71"/>
      <c r="GM1781" s="71"/>
      <c r="GN1781" s="71"/>
      <c r="GO1781" s="71"/>
      <c r="GP1781" s="71"/>
      <c r="GQ1781" s="71"/>
      <c r="GR1781" s="71"/>
      <c r="GS1781" s="71"/>
      <c r="GT1781" s="71"/>
      <c r="GU1781" s="71"/>
      <c r="GV1781" s="71"/>
      <c r="GW1781" s="71"/>
      <c r="GX1781" s="71"/>
      <c r="GY1781" s="71"/>
      <c r="GZ1781" s="71"/>
      <c r="HA1781" s="71"/>
      <c r="HB1781" s="71"/>
      <c r="HC1781" s="71"/>
      <c r="HD1781" s="71"/>
      <c r="HE1781" s="71"/>
      <c r="HF1781" s="71"/>
      <c r="HG1781" s="71"/>
      <c r="HH1781" s="71"/>
      <c r="HI1781" s="71"/>
      <c r="HJ1781" s="71"/>
      <c r="HK1781" s="71"/>
      <c r="HL1781" s="217"/>
      <c r="HM1781" s="71"/>
      <c r="HN1781" s="12">
        <f t="shared" si="174"/>
        <v>4802.66</v>
      </c>
      <c r="HO1781" s="2">
        <f t="shared" si="176"/>
        <v>4055.3</v>
      </c>
      <c r="HP1781" s="3">
        <f t="shared" si="177"/>
        <v>3893.8</v>
      </c>
      <c r="HW1781" s="197"/>
    </row>
    <row r="1782" spans="1:231" x14ac:dyDescent="0.3">
      <c r="A1782" s="67">
        <v>42957</v>
      </c>
      <c r="B1782" s="40">
        <v>4535</v>
      </c>
      <c r="C1782" s="40">
        <f t="shared" si="178"/>
        <v>4543.3809523809523</v>
      </c>
      <c r="D1782" s="12">
        <v>4930.7299999999996</v>
      </c>
      <c r="E1782" s="2">
        <v>2159.62</v>
      </c>
      <c r="H1782" s="2">
        <v>4470.53</v>
      </c>
      <c r="I1782" s="3">
        <v>2643.63</v>
      </c>
      <c r="J1782" s="12">
        <v>4577.09</v>
      </c>
      <c r="K1782" s="2">
        <v>1913.05</v>
      </c>
      <c r="N1782" s="12">
        <v>4116.8900000000003</v>
      </c>
      <c r="O1782" s="3">
        <v>2395.02</v>
      </c>
      <c r="P1782" s="12">
        <v>4767.7299999999996</v>
      </c>
      <c r="Q1782" s="2">
        <v>2113.25</v>
      </c>
      <c r="T1782" s="2">
        <v>4307.53</v>
      </c>
      <c r="U1782" s="3">
        <v>2596.92</v>
      </c>
      <c r="AJ1782" s="2">
        <f t="shared" si="173"/>
        <v>4340</v>
      </c>
      <c r="AK1782" s="2">
        <v>195</v>
      </c>
      <c r="AL1782" s="12">
        <v>3304.59</v>
      </c>
      <c r="AM1782" s="2">
        <v>1644.85</v>
      </c>
      <c r="AP1782" s="12">
        <v>2844.39</v>
      </c>
      <c r="AQ1782" s="3">
        <v>2124.5500000000002</v>
      </c>
      <c r="BI1782" s="2">
        <v>4393</v>
      </c>
      <c r="BK1782" s="2">
        <v>4117</v>
      </c>
      <c r="BL1782" s="2">
        <v>4930.7299999999996</v>
      </c>
      <c r="BM1782" s="2">
        <v>2153.29</v>
      </c>
      <c r="BN1782" s="2">
        <v>4470.53</v>
      </c>
      <c r="BO1782" s="2">
        <v>2637.3</v>
      </c>
      <c r="BP1782" s="76">
        <v>4183</v>
      </c>
      <c r="BQ1782" s="2">
        <v>5068.3</v>
      </c>
      <c r="BR1782" s="2">
        <v>2288.15</v>
      </c>
      <c r="BS1782" s="2">
        <v>4608.1000000000004</v>
      </c>
      <c r="BT1782" s="2">
        <v>2773.31</v>
      </c>
      <c r="CA1782" s="76">
        <v>4183</v>
      </c>
      <c r="CC1782" s="2">
        <v>5068.3</v>
      </c>
      <c r="CD1782" s="2">
        <v>2288.15</v>
      </c>
      <c r="CE1782" s="2">
        <v>4608.1000000000004</v>
      </c>
      <c r="CF1782" s="2">
        <v>2773.31</v>
      </c>
      <c r="CG1782" s="74"/>
      <c r="CH1782" s="2">
        <v>5068.3</v>
      </c>
      <c r="CI1782" s="2">
        <v>2288.15</v>
      </c>
      <c r="CJ1782" s="2">
        <v>4608.1000000000004</v>
      </c>
      <c r="CK1782" s="2">
        <v>2773.31</v>
      </c>
      <c r="CL1782" s="2">
        <v>5068.3</v>
      </c>
      <c r="CM1782" s="2">
        <v>2288.15</v>
      </c>
      <c r="CN1782" s="2">
        <v>4608.1000000000004</v>
      </c>
      <c r="CO1782" s="2">
        <v>2773.31</v>
      </c>
      <c r="CY1782" s="2">
        <v>4795.12</v>
      </c>
      <c r="CZ1782" s="2">
        <v>4334.92</v>
      </c>
      <c r="GI1782" s="74"/>
      <c r="GJ1782" s="74"/>
      <c r="GK1782" s="74"/>
      <c r="GL1782" s="71"/>
      <c r="GM1782" s="71"/>
      <c r="GN1782" s="71"/>
      <c r="GO1782" s="71"/>
      <c r="GP1782" s="71"/>
      <c r="GQ1782" s="71"/>
      <c r="GR1782" s="71"/>
      <c r="GS1782" s="71"/>
      <c r="GT1782" s="71"/>
      <c r="GU1782" s="71"/>
      <c r="GV1782" s="71"/>
      <c r="GW1782" s="71"/>
      <c r="GX1782" s="71"/>
      <c r="GY1782" s="71"/>
      <c r="GZ1782" s="71"/>
      <c r="HA1782" s="71"/>
      <c r="HB1782" s="71"/>
      <c r="HC1782" s="71"/>
      <c r="HD1782" s="71"/>
      <c r="HE1782" s="71"/>
      <c r="HF1782" s="71"/>
      <c r="HG1782" s="71"/>
      <c r="HH1782" s="71"/>
      <c r="HI1782" s="71"/>
      <c r="HJ1782" s="71"/>
      <c r="HK1782" s="71"/>
      <c r="HL1782" s="217"/>
      <c r="HM1782" s="71"/>
      <c r="HN1782" s="12">
        <f t="shared" si="174"/>
        <v>4807.09</v>
      </c>
      <c r="HO1782" s="2">
        <f t="shared" si="176"/>
        <v>4075.7</v>
      </c>
      <c r="HP1782" s="3">
        <f t="shared" si="177"/>
        <v>3912.2</v>
      </c>
      <c r="HW1782" s="197"/>
    </row>
    <row r="1783" spans="1:231" x14ac:dyDescent="0.3">
      <c r="A1783" s="67">
        <v>42958</v>
      </c>
      <c r="B1783" s="40">
        <v>4590</v>
      </c>
      <c r="C1783" s="40">
        <f t="shared" si="178"/>
        <v>4542.7142857142853</v>
      </c>
      <c r="D1783" s="12">
        <v>4880.1000000000004</v>
      </c>
      <c r="E1783" s="2">
        <v>2111.37</v>
      </c>
      <c r="H1783" s="2">
        <v>4419.8999999999996</v>
      </c>
      <c r="I1783" s="3">
        <v>2594.9699999999998</v>
      </c>
      <c r="J1783" s="12">
        <v>4568.2299999999996</v>
      </c>
      <c r="K1783" s="2">
        <v>1905.43</v>
      </c>
      <c r="N1783" s="12">
        <v>4108.03</v>
      </c>
      <c r="O1783" s="3">
        <v>2387.34</v>
      </c>
      <c r="P1783" s="12">
        <v>4758.2700000000004</v>
      </c>
      <c r="Q1783" s="2">
        <v>2091.73</v>
      </c>
      <c r="T1783" s="2">
        <v>4298.07</v>
      </c>
      <c r="U1783" s="3">
        <v>2575.2199999999998</v>
      </c>
      <c r="AJ1783" s="2">
        <f t="shared" si="173"/>
        <v>4395</v>
      </c>
      <c r="AK1783" s="2">
        <v>195</v>
      </c>
      <c r="AL1783" s="12">
        <v>3323.85</v>
      </c>
      <c r="AM1783" s="2">
        <v>1664.64</v>
      </c>
      <c r="AP1783" s="12">
        <v>2863.65</v>
      </c>
      <c r="AQ1783" s="3">
        <v>2144.5100000000002</v>
      </c>
      <c r="BI1783" s="2">
        <v>4385</v>
      </c>
      <c r="BK1783" s="2">
        <v>4125</v>
      </c>
      <c r="BL1783" s="2">
        <v>4880.1000000000004</v>
      </c>
      <c r="BM1783" s="2">
        <v>2105.04</v>
      </c>
      <c r="BN1783" s="2">
        <v>4419.902</v>
      </c>
      <c r="BO1783" s="2">
        <v>2588.64</v>
      </c>
      <c r="BP1783" s="76">
        <v>4184</v>
      </c>
      <c r="BQ1783" s="2">
        <v>5019.75</v>
      </c>
      <c r="BR1783" s="2">
        <v>2241.94</v>
      </c>
      <c r="BS1783" s="2">
        <v>4559.55</v>
      </c>
      <c r="BT1783" s="2">
        <v>2726.71</v>
      </c>
      <c r="CA1783" s="76">
        <v>4184</v>
      </c>
      <c r="CC1783" s="2">
        <v>5019.75</v>
      </c>
      <c r="CD1783" s="2">
        <v>2241.94</v>
      </c>
      <c r="CE1783" s="2">
        <v>4559.55</v>
      </c>
      <c r="CF1783" s="2">
        <v>2726.71</v>
      </c>
      <c r="CG1783" s="74"/>
      <c r="CH1783" s="2">
        <v>5019.75</v>
      </c>
      <c r="CI1783" s="2">
        <v>2241.94</v>
      </c>
      <c r="CJ1783" s="2">
        <v>4559.55</v>
      </c>
      <c r="CK1783" s="2">
        <v>2726.71</v>
      </c>
      <c r="CL1783" s="2">
        <v>5019.75</v>
      </c>
      <c r="CM1783" s="2">
        <v>2241.94</v>
      </c>
      <c r="CN1783" s="2">
        <v>4559.55</v>
      </c>
      <c r="CO1783" s="2">
        <v>2726.71</v>
      </c>
      <c r="CY1783" s="2">
        <v>4785.62</v>
      </c>
      <c r="CZ1783" s="2">
        <v>4325.42</v>
      </c>
      <c r="GI1783" s="74"/>
      <c r="GJ1783" s="74"/>
      <c r="GK1783" s="74"/>
      <c r="GL1783" s="71"/>
      <c r="GM1783" s="71"/>
      <c r="GN1783" s="71"/>
      <c r="GO1783" s="71"/>
      <c r="GP1783" s="71"/>
      <c r="GQ1783" s="71"/>
      <c r="GR1783" s="71"/>
      <c r="GS1783" s="71"/>
      <c r="GT1783" s="71"/>
      <c r="GU1783" s="71"/>
      <c r="GV1783" s="71"/>
      <c r="GW1783" s="71"/>
      <c r="GX1783" s="71"/>
      <c r="GY1783" s="71"/>
      <c r="GZ1783" s="71"/>
      <c r="HA1783" s="71"/>
      <c r="HB1783" s="71"/>
      <c r="HC1783" s="71"/>
      <c r="HD1783" s="71"/>
      <c r="HE1783" s="71"/>
      <c r="HF1783" s="71"/>
      <c r="HG1783" s="71"/>
      <c r="HH1783" s="71"/>
      <c r="HI1783" s="71"/>
      <c r="HJ1783" s="71"/>
      <c r="HK1783" s="71"/>
      <c r="HL1783" s="217"/>
      <c r="HM1783" s="71"/>
      <c r="HN1783" s="12">
        <f t="shared" si="174"/>
        <v>4798.2299999999996</v>
      </c>
      <c r="HO1783" s="2">
        <f t="shared" si="176"/>
        <v>4131.8</v>
      </c>
      <c r="HP1783" s="3">
        <f t="shared" si="177"/>
        <v>3962.8</v>
      </c>
      <c r="HW1783" s="197"/>
    </row>
    <row r="1784" spans="1:231" x14ac:dyDescent="0.3">
      <c r="A1784" s="67">
        <v>42961</v>
      </c>
      <c r="B1784" s="40">
        <v>4550</v>
      </c>
      <c r="C1784" s="40">
        <f t="shared" si="178"/>
        <v>4541.0476190476193</v>
      </c>
      <c r="D1784" s="12">
        <v>4837.29</v>
      </c>
      <c r="E1784" s="2">
        <v>2073.5500000000002</v>
      </c>
      <c r="H1784" s="2">
        <v>4377.09</v>
      </c>
      <c r="I1784" s="3">
        <v>2556.83</v>
      </c>
      <c r="J1784" s="12">
        <v>4541.66</v>
      </c>
      <c r="K1784" s="2">
        <v>1882.59</v>
      </c>
      <c r="N1784" s="12">
        <v>4081.46</v>
      </c>
      <c r="O1784" s="3">
        <v>2364.3000000000002</v>
      </c>
      <c r="P1784" s="12">
        <v>4729.96</v>
      </c>
      <c r="Q1784" s="2">
        <v>2054.0300000000002</v>
      </c>
      <c r="T1784" s="2">
        <v>4269.76</v>
      </c>
      <c r="U1784" s="3">
        <v>2537.1999999999998</v>
      </c>
      <c r="AJ1784" s="2">
        <f t="shared" si="173"/>
        <v>4355</v>
      </c>
      <c r="AK1784" s="2">
        <v>195</v>
      </c>
      <c r="AL1784" s="12">
        <v>3286.49</v>
      </c>
      <c r="AM1784" s="2">
        <v>1630.75</v>
      </c>
      <c r="AP1784" s="12">
        <v>2826.29</v>
      </c>
      <c r="AQ1784" s="3">
        <v>2110.33</v>
      </c>
      <c r="BI1784" s="2">
        <v>4356</v>
      </c>
      <c r="BK1784" s="2">
        <v>4113</v>
      </c>
      <c r="BL1784" s="2">
        <v>4837.29</v>
      </c>
      <c r="BM1784" s="2">
        <v>2067.2199999999998</v>
      </c>
      <c r="BN1784" s="2">
        <v>4377.09</v>
      </c>
      <c r="BO1784" s="2">
        <v>2550.5</v>
      </c>
      <c r="BP1784" s="76">
        <v>4181</v>
      </c>
      <c r="BQ1784" s="2">
        <v>4973.22</v>
      </c>
      <c r="BR1784" s="2">
        <v>2200.48</v>
      </c>
      <c r="BS1784" s="2">
        <v>4513.0200000000004</v>
      </c>
      <c r="BT1784" s="2">
        <v>2684.89</v>
      </c>
      <c r="CA1784" s="76">
        <v>4181</v>
      </c>
      <c r="CC1784" s="2">
        <v>4973.22</v>
      </c>
      <c r="CD1784" s="2">
        <v>2200.48</v>
      </c>
      <c r="CE1784" s="2">
        <v>4513.0200000000004</v>
      </c>
      <c r="CF1784" s="2">
        <v>2684.89</v>
      </c>
      <c r="CG1784" s="74"/>
      <c r="CH1784" s="2">
        <v>4973.22</v>
      </c>
      <c r="CI1784" s="2">
        <v>2200.48</v>
      </c>
      <c r="CJ1784" s="2">
        <v>4513.0200000000004</v>
      </c>
      <c r="CK1784" s="2">
        <v>2684.89</v>
      </c>
      <c r="CL1784" s="2">
        <v>4973.22</v>
      </c>
      <c r="CM1784" s="2">
        <v>2200.48</v>
      </c>
      <c r="CN1784" s="2">
        <v>4513.0200000000004</v>
      </c>
      <c r="CO1784" s="2">
        <v>2684.89</v>
      </c>
      <c r="CY1784" s="2">
        <v>4743.6499999999996</v>
      </c>
      <c r="CZ1784" s="2">
        <v>4146.3500000000004</v>
      </c>
      <c r="GI1784" s="74"/>
      <c r="GJ1784" s="74"/>
      <c r="GK1784" s="74"/>
      <c r="GL1784" s="71"/>
      <c r="GM1784" s="71"/>
      <c r="GN1784" s="71"/>
      <c r="GO1784" s="71"/>
      <c r="GP1784" s="71"/>
      <c r="GQ1784" s="71"/>
      <c r="GR1784" s="71"/>
      <c r="GS1784" s="71"/>
      <c r="GT1784" s="71"/>
      <c r="GU1784" s="71"/>
      <c r="GV1784" s="71"/>
      <c r="GW1784" s="71"/>
      <c r="GX1784" s="71"/>
      <c r="GY1784" s="71"/>
      <c r="GZ1784" s="71"/>
      <c r="HA1784" s="71"/>
      <c r="HB1784" s="71"/>
      <c r="HC1784" s="71"/>
      <c r="HD1784" s="71"/>
      <c r="HE1784" s="71"/>
      <c r="HF1784" s="71"/>
      <c r="HG1784" s="71"/>
      <c r="HH1784" s="71"/>
      <c r="HI1784" s="71"/>
      <c r="HJ1784" s="71"/>
      <c r="HK1784" s="71"/>
      <c r="HL1784" s="217"/>
      <c r="HM1784" s="71"/>
      <c r="HN1784" s="12">
        <f t="shared" si="174"/>
        <v>4771.66</v>
      </c>
      <c r="HO1784" s="2">
        <f t="shared" si="176"/>
        <v>4091</v>
      </c>
      <c r="HP1784" s="3">
        <f t="shared" si="177"/>
        <v>3926</v>
      </c>
      <c r="HW1784" s="197"/>
    </row>
    <row r="1785" spans="1:231" x14ac:dyDescent="0.3">
      <c r="A1785" s="67">
        <v>42962</v>
      </c>
      <c r="B1785" s="40">
        <v>4572</v>
      </c>
      <c r="C1785" s="40">
        <f t="shared" si="178"/>
        <v>4542.7619047619046</v>
      </c>
      <c r="D1785" s="12">
        <v>4826.2700000000004</v>
      </c>
      <c r="E1785" s="2">
        <v>2062.39</v>
      </c>
      <c r="H1785" s="2">
        <v>4366.07</v>
      </c>
      <c r="I1785" s="3">
        <v>2545.58</v>
      </c>
      <c r="J1785" s="12">
        <v>4543.88</v>
      </c>
      <c r="K1785" s="2">
        <v>1884.49</v>
      </c>
      <c r="N1785" s="12">
        <v>4083.68</v>
      </c>
      <c r="O1785" s="3">
        <v>2366.2199999999998</v>
      </c>
      <c r="P1785" s="12">
        <v>4732.2299999999996</v>
      </c>
      <c r="Q1785" s="2">
        <v>2029.67</v>
      </c>
      <c r="T1785" s="2">
        <v>4272.03</v>
      </c>
      <c r="U1785" s="3">
        <v>2512.63</v>
      </c>
      <c r="AJ1785" s="2">
        <f t="shared" si="173"/>
        <v>4377</v>
      </c>
      <c r="AK1785" s="2">
        <v>195</v>
      </c>
      <c r="AL1785" s="12">
        <v>3275.01</v>
      </c>
      <c r="AM1785" s="2">
        <v>1619.26</v>
      </c>
      <c r="AP1785" s="12">
        <v>2814.81</v>
      </c>
      <c r="AQ1785" s="3">
        <v>2098.75</v>
      </c>
      <c r="BI1785" s="2">
        <v>4380</v>
      </c>
      <c r="BK1785" s="2">
        <v>4106</v>
      </c>
      <c r="BL1785" s="2">
        <v>4826.2700000000004</v>
      </c>
      <c r="BM1785" s="2">
        <v>2056.06</v>
      </c>
      <c r="BN1785" s="2">
        <v>4366.07</v>
      </c>
      <c r="BO1785" s="2">
        <v>2539.25</v>
      </c>
      <c r="BP1785" s="76">
        <v>4121</v>
      </c>
      <c r="BQ1785" s="2">
        <v>4962.3</v>
      </c>
      <c r="BR1785" s="2">
        <v>2189.42</v>
      </c>
      <c r="BS1785" s="2">
        <v>4502.1000000000004</v>
      </c>
      <c r="BT1785" s="2">
        <v>2673.74</v>
      </c>
      <c r="CA1785" s="76">
        <v>4121</v>
      </c>
      <c r="CC1785" s="2">
        <v>4962.3</v>
      </c>
      <c r="CD1785" s="2">
        <v>2189.42</v>
      </c>
      <c r="CE1785" s="2">
        <v>4502.1000000000004</v>
      </c>
      <c r="CF1785" s="2">
        <v>2673.74</v>
      </c>
      <c r="CG1785" s="74"/>
      <c r="CH1785" s="2">
        <v>4962.3</v>
      </c>
      <c r="CI1785" s="2">
        <v>2189.42</v>
      </c>
      <c r="CJ1785" s="2">
        <v>4502.1000000000004</v>
      </c>
      <c r="CK1785" s="2">
        <v>2673.74</v>
      </c>
      <c r="CL1785" s="2">
        <v>4962.3</v>
      </c>
      <c r="CM1785" s="2">
        <v>2189.42</v>
      </c>
      <c r="CN1785" s="2">
        <v>4502.1000000000004</v>
      </c>
      <c r="CO1785" s="2">
        <v>2673.74</v>
      </c>
      <c r="CY1785" s="2">
        <v>4705.63</v>
      </c>
      <c r="CZ1785" s="2">
        <v>4245.43</v>
      </c>
      <c r="GI1785" s="74"/>
      <c r="GJ1785" s="74"/>
      <c r="GK1785" s="74"/>
      <c r="GL1785" s="71"/>
      <c r="GM1785" s="71"/>
      <c r="GN1785" s="71"/>
      <c r="GO1785" s="71"/>
      <c r="GP1785" s="71"/>
      <c r="GQ1785" s="71"/>
      <c r="GR1785" s="71"/>
      <c r="GS1785" s="71"/>
      <c r="GT1785" s="71"/>
      <c r="GU1785" s="71"/>
      <c r="GV1785" s="71"/>
      <c r="GW1785" s="71"/>
      <c r="GX1785" s="71"/>
      <c r="GY1785" s="71"/>
      <c r="GZ1785" s="71"/>
      <c r="HA1785" s="71"/>
      <c r="HB1785" s="71"/>
      <c r="HC1785" s="71"/>
      <c r="HD1785" s="71"/>
      <c r="HE1785" s="71"/>
      <c r="HF1785" s="71"/>
      <c r="HG1785" s="71"/>
      <c r="HH1785" s="71"/>
      <c r="HI1785" s="71"/>
      <c r="HJ1785" s="71"/>
      <c r="HK1785" s="71"/>
      <c r="HL1785" s="217"/>
      <c r="HM1785" s="71"/>
      <c r="HN1785" s="12">
        <f t="shared" si="174"/>
        <v>4773.88</v>
      </c>
      <c r="HO1785" s="2">
        <f t="shared" si="176"/>
        <v>4113.4400000000005</v>
      </c>
      <c r="HP1785" s="3">
        <f t="shared" si="177"/>
        <v>3946.24</v>
      </c>
      <c r="HW1785" s="197"/>
    </row>
    <row r="1786" spans="1:231" x14ac:dyDescent="0.3">
      <c r="A1786" s="67">
        <v>42963</v>
      </c>
      <c r="B1786" s="40">
        <v>4638</v>
      </c>
      <c r="C1786" s="40">
        <f t="shared" si="178"/>
        <v>4546</v>
      </c>
      <c r="D1786" s="12">
        <v>4752.33</v>
      </c>
      <c r="E1786" s="2">
        <v>1994.76</v>
      </c>
      <c r="H1786" s="2">
        <v>4292.13</v>
      </c>
      <c r="I1786" s="3">
        <v>2477.37</v>
      </c>
      <c r="J1786" s="12">
        <v>4512.88</v>
      </c>
      <c r="K1786" s="2">
        <v>1857.84</v>
      </c>
      <c r="N1786" s="12">
        <v>4052.68</v>
      </c>
      <c r="O1786" s="3">
        <v>2339.34</v>
      </c>
      <c r="P1786" s="12">
        <v>4699.21</v>
      </c>
      <c r="Q1786" s="2">
        <v>1988.43</v>
      </c>
      <c r="T1786" s="2">
        <v>4239.01</v>
      </c>
      <c r="U1786" s="3">
        <v>2471.04</v>
      </c>
      <c r="AJ1786" s="2">
        <f t="shared" si="173"/>
        <v>4443</v>
      </c>
      <c r="AK1786" s="2">
        <v>195</v>
      </c>
      <c r="AL1786" s="12">
        <v>3234.09</v>
      </c>
      <c r="AM1786" s="2">
        <v>1582.33</v>
      </c>
      <c r="AP1786" s="12">
        <v>2773.89</v>
      </c>
      <c r="AQ1786" s="3">
        <v>2061.5</v>
      </c>
      <c r="BI1786" s="2">
        <v>4279</v>
      </c>
      <c r="BK1786" s="2">
        <v>4044</v>
      </c>
      <c r="BL1786" s="2">
        <v>4752.33</v>
      </c>
      <c r="BM1786" s="2">
        <v>1988.43</v>
      </c>
      <c r="BN1786" s="2">
        <v>4292.13</v>
      </c>
      <c r="BO1786" s="2">
        <v>2471.04</v>
      </c>
      <c r="BP1786" s="76">
        <v>4090</v>
      </c>
      <c r="BQ1786" s="2">
        <v>4886.93</v>
      </c>
      <c r="BR1786" s="2">
        <v>2120.38</v>
      </c>
      <c r="BS1786" s="2">
        <v>4426.7299999999996</v>
      </c>
      <c r="BT1786" s="2">
        <v>2604.12</v>
      </c>
      <c r="CA1786" s="76">
        <v>4090</v>
      </c>
      <c r="CC1786" s="2">
        <v>4886.93</v>
      </c>
      <c r="CD1786" s="2">
        <v>2120.38</v>
      </c>
      <c r="CE1786" s="2">
        <v>4426.7299999999996</v>
      </c>
      <c r="CF1786" s="2">
        <v>2604.12</v>
      </c>
      <c r="CG1786" s="74"/>
      <c r="CH1786" s="2">
        <v>4886.93</v>
      </c>
      <c r="CI1786" s="2">
        <v>2120.38</v>
      </c>
      <c r="CJ1786" s="2">
        <v>4426.7299999999996</v>
      </c>
      <c r="CK1786" s="2">
        <v>2604.12</v>
      </c>
      <c r="CL1786" s="2">
        <v>4886.93</v>
      </c>
      <c r="CM1786" s="2">
        <v>2120.38</v>
      </c>
      <c r="CN1786" s="2">
        <v>4426.7299999999996</v>
      </c>
      <c r="CO1786" s="2">
        <v>2604.12</v>
      </c>
      <c r="CY1786" s="2">
        <v>4646.29</v>
      </c>
      <c r="CZ1786" s="2">
        <v>2053.7199999999998</v>
      </c>
      <c r="GI1786" s="74"/>
      <c r="GJ1786" s="74"/>
      <c r="GK1786" s="74"/>
      <c r="GL1786" s="71"/>
      <c r="GM1786" s="71"/>
      <c r="GN1786" s="71"/>
      <c r="GO1786" s="71"/>
      <c r="GP1786" s="71"/>
      <c r="GQ1786" s="71"/>
      <c r="GR1786" s="71"/>
      <c r="GS1786" s="71"/>
      <c r="GT1786" s="71"/>
      <c r="GU1786" s="71"/>
      <c r="GV1786" s="71"/>
      <c r="GW1786" s="71"/>
      <c r="GX1786" s="71"/>
      <c r="GY1786" s="71"/>
      <c r="GZ1786" s="71"/>
      <c r="HA1786" s="71"/>
      <c r="HB1786" s="71"/>
      <c r="HC1786" s="71"/>
      <c r="HD1786" s="71"/>
      <c r="HE1786" s="71"/>
      <c r="HF1786" s="71"/>
      <c r="HG1786" s="71"/>
      <c r="HH1786" s="71"/>
      <c r="HI1786" s="71"/>
      <c r="HJ1786" s="71"/>
      <c r="HK1786" s="71"/>
      <c r="HL1786" s="217"/>
      <c r="HM1786" s="71"/>
      <c r="HN1786" s="12">
        <f t="shared" si="174"/>
        <v>4742.88</v>
      </c>
      <c r="HO1786" s="2">
        <f t="shared" si="176"/>
        <v>4180.76</v>
      </c>
      <c r="HP1786" s="3">
        <f t="shared" si="177"/>
        <v>4006.96</v>
      </c>
      <c r="HW1786" s="197"/>
    </row>
    <row r="1787" spans="1:231" x14ac:dyDescent="0.3">
      <c r="A1787" s="67">
        <v>42964</v>
      </c>
      <c r="B1787" s="40">
        <v>4638</v>
      </c>
      <c r="C1787" s="40">
        <f t="shared" si="178"/>
        <v>4548.4285714285716</v>
      </c>
      <c r="D1787" s="12">
        <v>4744.7</v>
      </c>
      <c r="E1787" s="2">
        <v>1984.5</v>
      </c>
      <c r="H1787" s="2">
        <v>4284.5</v>
      </c>
      <c r="I1787" s="3">
        <v>2467.0300000000002</v>
      </c>
      <c r="J1787" s="12">
        <v>4530.59</v>
      </c>
      <c r="K1787" s="2">
        <v>1873.07</v>
      </c>
      <c r="N1787" s="12">
        <v>4070.39</v>
      </c>
      <c r="O1787" s="3">
        <v>2354.6999999999998</v>
      </c>
      <c r="P1787" s="12">
        <v>4718.0200000000004</v>
      </c>
      <c r="Q1787" s="2">
        <v>1991.31</v>
      </c>
      <c r="T1787" s="2">
        <v>4257.82</v>
      </c>
      <c r="U1787" s="3">
        <v>2473.9499999999998</v>
      </c>
      <c r="AJ1787" s="2">
        <f t="shared" si="173"/>
        <v>4443</v>
      </c>
      <c r="AK1787" s="2">
        <v>195</v>
      </c>
      <c r="AL1787" s="12">
        <v>3249.78</v>
      </c>
      <c r="AM1787" s="2">
        <v>1595.89</v>
      </c>
      <c r="AP1787" s="12">
        <v>2789.58</v>
      </c>
      <c r="AQ1787" s="3">
        <v>2075.1799999999998</v>
      </c>
      <c r="BI1787" s="2">
        <v>4210</v>
      </c>
      <c r="BK1787" s="2">
        <v>4006</v>
      </c>
      <c r="BL1787" s="2">
        <v>4744.7</v>
      </c>
      <c r="BM1787" s="2">
        <v>1978.17</v>
      </c>
      <c r="BN1787" s="2">
        <v>4284.5</v>
      </c>
      <c r="BO1787" s="2">
        <v>2460.6999999999998</v>
      </c>
      <c r="BP1787" s="76">
        <v>4093</v>
      </c>
      <c r="BQ1787" s="2">
        <v>4881.3500000000004</v>
      </c>
      <c r="BR1787" s="2">
        <v>2112.14</v>
      </c>
      <c r="BS1787" s="2">
        <v>4421.1499999999996</v>
      </c>
      <c r="BT1787" s="2">
        <v>2595.8000000000002</v>
      </c>
      <c r="CA1787" s="76">
        <v>4093</v>
      </c>
      <c r="CC1787" s="2">
        <v>4881.3500000000004</v>
      </c>
      <c r="CD1787" s="2">
        <v>2112.14</v>
      </c>
      <c r="CE1787" s="2">
        <v>4421.1499999999996</v>
      </c>
      <c r="CF1787" s="2">
        <v>2595.8000000000002</v>
      </c>
      <c r="CG1787" s="74"/>
      <c r="CH1787" s="2">
        <v>4881.3500000000004</v>
      </c>
      <c r="CI1787" s="2">
        <v>2112.14</v>
      </c>
      <c r="CJ1787" s="2">
        <v>4421.1499999999996</v>
      </c>
      <c r="CK1787" s="2">
        <v>2595.8000000000002</v>
      </c>
      <c r="CL1787" s="2">
        <v>4881.3500000000004</v>
      </c>
      <c r="CM1787" s="2">
        <v>2112.14</v>
      </c>
      <c r="CN1787" s="2">
        <v>4421.1499999999996</v>
      </c>
      <c r="CO1787" s="2">
        <v>2595.8000000000002</v>
      </c>
      <c r="CY1787" s="2">
        <v>4664.8100000000004</v>
      </c>
      <c r="CZ1787" s="2">
        <v>4204.6099999999997</v>
      </c>
      <c r="GI1787" s="74"/>
      <c r="GJ1787" s="74"/>
      <c r="GK1787" s="74"/>
      <c r="GL1787" s="71"/>
      <c r="GM1787" s="71"/>
      <c r="GN1787" s="71"/>
      <c r="GO1787" s="71"/>
      <c r="GP1787" s="71"/>
      <c r="GQ1787" s="71"/>
      <c r="GR1787" s="71"/>
      <c r="GS1787" s="71"/>
      <c r="GT1787" s="71"/>
      <c r="GU1787" s="71"/>
      <c r="GV1787" s="71"/>
      <c r="GW1787" s="71"/>
      <c r="GX1787" s="71"/>
      <c r="GY1787" s="71"/>
      <c r="GZ1787" s="71"/>
      <c r="HA1787" s="71"/>
      <c r="HB1787" s="71"/>
      <c r="HC1787" s="71"/>
      <c r="HD1787" s="71"/>
      <c r="HE1787" s="71"/>
      <c r="HF1787" s="71"/>
      <c r="HG1787" s="71"/>
      <c r="HH1787" s="71"/>
      <c r="HI1787" s="71"/>
      <c r="HJ1787" s="71"/>
      <c r="HK1787" s="71"/>
      <c r="HL1787" s="217"/>
      <c r="HM1787" s="71"/>
      <c r="HN1787" s="12">
        <f t="shared" si="174"/>
        <v>4760.59</v>
      </c>
      <c r="HO1787" s="2">
        <f t="shared" si="176"/>
        <v>4180.76</v>
      </c>
      <c r="HP1787" s="3">
        <f t="shared" si="177"/>
        <v>4006.96</v>
      </c>
      <c r="HW1787" s="197"/>
    </row>
    <row r="1788" spans="1:231" x14ac:dyDescent="0.3">
      <c r="A1788" s="67">
        <v>42965</v>
      </c>
      <c r="B1788" s="40">
        <v>4666</v>
      </c>
      <c r="C1788" s="40">
        <f t="shared" si="178"/>
        <v>4550.1428571428569</v>
      </c>
      <c r="D1788" s="12">
        <v>4712.37</v>
      </c>
      <c r="E1788" s="2">
        <v>1955.58</v>
      </c>
      <c r="H1788" s="2">
        <v>4252.17</v>
      </c>
      <c r="I1788" s="3">
        <v>2437.86</v>
      </c>
      <c r="J1788" s="12">
        <v>4512.88</v>
      </c>
      <c r="K1788" s="2">
        <v>1857.84</v>
      </c>
      <c r="N1788" s="12">
        <v>4052.68</v>
      </c>
      <c r="O1788" s="3">
        <v>2339.34</v>
      </c>
      <c r="P1788" s="12">
        <v>4699.13</v>
      </c>
      <c r="Q1788" s="2">
        <v>1962.31</v>
      </c>
      <c r="T1788" s="2">
        <v>4238.93</v>
      </c>
      <c r="U1788" s="3">
        <v>2444.6999999999998</v>
      </c>
      <c r="AJ1788" s="2">
        <f t="shared" si="173"/>
        <v>4471</v>
      </c>
      <c r="AK1788" s="2">
        <v>195</v>
      </c>
      <c r="AL1788" s="12">
        <v>3207.45</v>
      </c>
      <c r="AM1788" s="2">
        <v>1556.21</v>
      </c>
      <c r="AP1788" s="12">
        <v>2747.25</v>
      </c>
      <c r="AQ1788" s="3">
        <v>2035.16</v>
      </c>
      <c r="BI1788" s="2">
        <v>4222</v>
      </c>
      <c r="BK1788" s="2">
        <v>4024</v>
      </c>
      <c r="BL1788" s="2">
        <v>4712.37</v>
      </c>
      <c r="BM1788" s="2">
        <v>1949.25</v>
      </c>
      <c r="BN1788" s="2">
        <v>4252.17</v>
      </c>
      <c r="BO1788" s="2">
        <v>2431.5300000000002</v>
      </c>
      <c r="BP1788" s="76">
        <v>4083</v>
      </c>
      <c r="BQ1788" s="2">
        <v>4848.2</v>
      </c>
      <c r="BR1788" s="2">
        <v>2082.41</v>
      </c>
      <c r="BS1788" s="2">
        <v>4388</v>
      </c>
      <c r="BT1788" s="2">
        <v>2565.8200000000002</v>
      </c>
      <c r="CA1788" s="76">
        <v>4083</v>
      </c>
      <c r="CC1788" s="2">
        <v>4848.2</v>
      </c>
      <c r="CD1788" s="2">
        <v>2082.41</v>
      </c>
      <c r="CE1788" s="2">
        <v>4388</v>
      </c>
      <c r="CF1788" s="2">
        <v>2565.8200000000002</v>
      </c>
      <c r="CG1788" s="74"/>
      <c r="CH1788" s="2">
        <v>4848.2</v>
      </c>
      <c r="CI1788" s="2">
        <v>2082.41</v>
      </c>
      <c r="CJ1788" s="2">
        <v>4388</v>
      </c>
      <c r="CK1788" s="2">
        <v>2565.8200000000002</v>
      </c>
      <c r="CL1788" s="2">
        <v>4848.2</v>
      </c>
      <c r="CM1788" s="2">
        <v>2082.41</v>
      </c>
      <c r="CN1788" s="2">
        <v>4388</v>
      </c>
      <c r="CO1788" s="2">
        <v>2565.8200000000002</v>
      </c>
      <c r="CY1788" s="2">
        <v>4619.6400000000003</v>
      </c>
      <c r="CZ1788" s="2">
        <v>4159.4399999999996</v>
      </c>
      <c r="GI1788" s="74"/>
      <c r="GJ1788" s="74"/>
      <c r="GK1788" s="74"/>
      <c r="GL1788" s="71"/>
      <c r="GM1788" s="71"/>
      <c r="GN1788" s="71"/>
      <c r="GO1788" s="71"/>
      <c r="GP1788" s="71"/>
      <c r="GQ1788" s="71"/>
      <c r="GR1788" s="71"/>
      <c r="GS1788" s="71"/>
      <c r="GT1788" s="71"/>
      <c r="GU1788" s="71"/>
      <c r="GV1788" s="71"/>
      <c r="GW1788" s="71"/>
      <c r="GX1788" s="71"/>
      <c r="GY1788" s="71"/>
      <c r="GZ1788" s="71"/>
      <c r="HA1788" s="71"/>
      <c r="HB1788" s="71"/>
      <c r="HC1788" s="71"/>
      <c r="HD1788" s="71"/>
      <c r="HE1788" s="71"/>
      <c r="HF1788" s="71"/>
      <c r="HG1788" s="71"/>
      <c r="HH1788" s="71"/>
      <c r="HI1788" s="71"/>
      <c r="HJ1788" s="71"/>
      <c r="HK1788" s="71"/>
      <c r="HL1788" s="217"/>
      <c r="HM1788" s="71"/>
      <c r="HN1788" s="12">
        <f t="shared" si="174"/>
        <v>4742.88</v>
      </c>
      <c r="HO1788" s="2">
        <f t="shared" si="176"/>
        <v>4209.32</v>
      </c>
      <c r="HP1788" s="3">
        <f t="shared" si="177"/>
        <v>4032.7200000000003</v>
      </c>
      <c r="HW1788" s="197"/>
    </row>
    <row r="1789" spans="1:231" x14ac:dyDescent="0.3">
      <c r="A1789" s="67">
        <v>42968</v>
      </c>
      <c r="B1789" s="40">
        <v>4600</v>
      </c>
      <c r="C1789" s="40">
        <f t="shared" si="178"/>
        <v>4544.5714285714284</v>
      </c>
      <c r="D1789" s="12">
        <v>4710.01</v>
      </c>
      <c r="E1789" s="2">
        <v>1953.61</v>
      </c>
      <c r="H1789" s="2">
        <v>4249.8100000000004</v>
      </c>
      <c r="I1789" s="3">
        <v>2435.87</v>
      </c>
      <c r="J1789" s="12">
        <v>4510.66</v>
      </c>
      <c r="K1789" s="2">
        <v>1855.93</v>
      </c>
      <c r="N1789" s="12">
        <v>4050.46</v>
      </c>
      <c r="O1789" s="3">
        <v>2337.42</v>
      </c>
      <c r="P1789" s="12">
        <v>4696.7700000000004</v>
      </c>
      <c r="Q1789" s="2">
        <v>1960.33</v>
      </c>
      <c r="T1789" s="2">
        <v>4236.57</v>
      </c>
      <c r="U1789" s="3">
        <v>2442.6999999999998</v>
      </c>
      <c r="AJ1789" s="2">
        <f t="shared" si="173"/>
        <v>4405</v>
      </c>
      <c r="AK1789" s="2">
        <v>195</v>
      </c>
      <c r="AL1789" s="12">
        <v>3192.19</v>
      </c>
      <c r="AM1789" s="2">
        <v>1541.48</v>
      </c>
      <c r="AP1789" s="12">
        <v>2731.99</v>
      </c>
      <c r="AQ1789" s="3">
        <v>2020.31</v>
      </c>
      <c r="BI1789" s="2">
        <v>4250</v>
      </c>
      <c r="BK1789" s="2">
        <v>4002</v>
      </c>
      <c r="BL1789" s="2">
        <v>4710.01</v>
      </c>
      <c r="BM1789" s="2">
        <v>1947.28</v>
      </c>
      <c r="BN1789" s="2">
        <v>4249.8100000000004</v>
      </c>
      <c r="BO1789" s="2">
        <v>2429.54</v>
      </c>
      <c r="BP1789" s="76">
        <v>4053</v>
      </c>
      <c r="BQ1789" s="2">
        <v>4846.95</v>
      </c>
      <c r="BR1789" s="2">
        <v>2081.5300000000002</v>
      </c>
      <c r="BS1789" s="2">
        <v>4386.75</v>
      </c>
      <c r="BT1789" s="2">
        <v>2564.9299999999998</v>
      </c>
      <c r="CA1789" s="76">
        <v>4053</v>
      </c>
      <c r="CC1789" s="2">
        <v>4846.95</v>
      </c>
      <c r="CD1789" s="2">
        <v>2081.5300000000002</v>
      </c>
      <c r="CE1789" s="2">
        <v>4386.75</v>
      </c>
      <c r="CF1789" s="2">
        <v>2564.9299999999998</v>
      </c>
      <c r="CG1789" s="74"/>
      <c r="CH1789" s="2">
        <v>4846.95</v>
      </c>
      <c r="CI1789" s="2">
        <v>2081.5300000000002</v>
      </c>
      <c r="CJ1789" s="2">
        <v>4386.75</v>
      </c>
      <c r="CK1789" s="2">
        <v>2564.9299999999998</v>
      </c>
      <c r="CL1789" s="2">
        <v>4846.95</v>
      </c>
      <c r="CM1789" s="2">
        <v>2081.5300000000002</v>
      </c>
      <c r="CN1789" s="2">
        <v>4386.75</v>
      </c>
      <c r="CO1789" s="2">
        <v>2564.9299999999998</v>
      </c>
      <c r="CY1789" s="2">
        <v>4630.66</v>
      </c>
      <c r="CZ1789" s="2">
        <v>4170.46</v>
      </c>
      <c r="GI1789" s="74"/>
      <c r="GJ1789" s="74"/>
      <c r="GK1789" s="74"/>
      <c r="GL1789" s="71"/>
      <c r="GM1789" s="71"/>
      <c r="GN1789" s="71"/>
      <c r="GO1789" s="71"/>
      <c r="GP1789" s="71"/>
      <c r="GQ1789" s="71"/>
      <c r="GR1789" s="71"/>
      <c r="GS1789" s="71"/>
      <c r="GT1789" s="71"/>
      <c r="GU1789" s="71"/>
      <c r="GV1789" s="71"/>
      <c r="GW1789" s="71"/>
      <c r="GX1789" s="71"/>
      <c r="GY1789" s="71"/>
      <c r="GZ1789" s="71"/>
      <c r="HA1789" s="71"/>
      <c r="HB1789" s="71"/>
      <c r="HC1789" s="71"/>
      <c r="HD1789" s="71"/>
      <c r="HE1789" s="71"/>
      <c r="HF1789" s="71"/>
      <c r="HG1789" s="71"/>
      <c r="HH1789" s="71"/>
      <c r="HI1789" s="71"/>
      <c r="HJ1789" s="71"/>
      <c r="HK1789" s="71"/>
      <c r="HL1789" s="217"/>
      <c r="HM1789" s="71"/>
      <c r="HN1789" s="12">
        <f t="shared" si="174"/>
        <v>4740.66</v>
      </c>
      <c r="HO1789" s="2">
        <f t="shared" si="176"/>
        <v>4142</v>
      </c>
      <c r="HP1789" s="3">
        <f t="shared" si="177"/>
        <v>3972</v>
      </c>
      <c r="HW1789" s="197"/>
    </row>
    <row r="1790" spans="1:231" x14ac:dyDescent="0.3">
      <c r="A1790" s="67">
        <v>42969</v>
      </c>
      <c r="B1790" s="40">
        <v>4550</v>
      </c>
      <c r="C1790" s="40">
        <f t="shared" si="178"/>
        <v>4546.8571428571431</v>
      </c>
      <c r="D1790" s="12">
        <v>4710.83</v>
      </c>
      <c r="E1790" s="2">
        <v>1952.34</v>
      </c>
      <c r="H1790" s="2">
        <v>4250.63</v>
      </c>
      <c r="I1790" s="3">
        <v>2434.59</v>
      </c>
      <c r="J1790" s="12">
        <v>4523.95</v>
      </c>
      <c r="K1790" s="2">
        <v>1867.36</v>
      </c>
      <c r="N1790" s="12">
        <v>4063.75</v>
      </c>
      <c r="O1790" s="3">
        <v>2348.94</v>
      </c>
      <c r="P1790" s="12">
        <v>4710.91</v>
      </c>
      <c r="Q1790" s="2">
        <v>1972.23</v>
      </c>
      <c r="T1790" s="2">
        <v>4250.71</v>
      </c>
      <c r="U1790" s="3">
        <v>2454.6999999999998</v>
      </c>
      <c r="AJ1790" s="2">
        <f t="shared" si="173"/>
        <v>4355</v>
      </c>
      <c r="AK1790" s="2">
        <v>195</v>
      </c>
      <c r="AL1790" s="12">
        <v>3217.15</v>
      </c>
      <c r="AM1790" s="2">
        <v>1564.59</v>
      </c>
      <c r="AP1790" s="12">
        <v>2756.95</v>
      </c>
      <c r="AQ1790" s="3">
        <v>2043.61</v>
      </c>
      <c r="BI1790" s="2">
        <v>4215</v>
      </c>
      <c r="BK1790" s="2">
        <v>3974</v>
      </c>
      <c r="BL1790" s="2">
        <v>4710.83</v>
      </c>
      <c r="BM1790" s="2">
        <v>1946.01</v>
      </c>
      <c r="BN1790" s="2">
        <v>4250.63</v>
      </c>
      <c r="BO1790" s="2">
        <v>2428.2600000000002</v>
      </c>
      <c r="BP1790" s="76">
        <v>3985</v>
      </c>
      <c r="BQ1790" s="2">
        <v>4848.3999999999996</v>
      </c>
      <c r="BR1790" s="2">
        <v>2080.87</v>
      </c>
      <c r="BS1790" s="2">
        <v>4388.2</v>
      </c>
      <c r="BT1790" s="2">
        <v>2564.27</v>
      </c>
      <c r="CA1790" s="76">
        <v>3985</v>
      </c>
      <c r="CC1790" s="2">
        <v>4848.3999999999996</v>
      </c>
      <c r="CD1790" s="2">
        <v>2080.87</v>
      </c>
      <c r="CE1790" s="2">
        <v>4388.2</v>
      </c>
      <c r="CF1790" s="2">
        <v>2564.27</v>
      </c>
      <c r="CG1790" s="74"/>
      <c r="CH1790" s="2">
        <v>4848.3999999999996</v>
      </c>
      <c r="CI1790" s="2">
        <v>2080.87</v>
      </c>
      <c r="CJ1790" s="2">
        <v>4388.2</v>
      </c>
      <c r="CK1790" s="2">
        <v>2564.27</v>
      </c>
      <c r="CL1790" s="2">
        <v>4848.3999999999996</v>
      </c>
      <c r="CM1790" s="2">
        <v>2080.87</v>
      </c>
      <c r="CN1790" s="2">
        <v>4388.2</v>
      </c>
      <c r="CO1790" s="2">
        <v>2564.27</v>
      </c>
      <c r="CY1790" s="2">
        <v>4644.49</v>
      </c>
      <c r="CZ1790" s="2">
        <v>4184.29</v>
      </c>
      <c r="GI1790" s="74"/>
      <c r="GJ1790" s="74"/>
      <c r="GK1790" s="74"/>
      <c r="GL1790" s="71"/>
      <c r="GM1790" s="71"/>
      <c r="GN1790" s="71"/>
      <c r="GO1790" s="71"/>
      <c r="GP1790" s="71"/>
      <c r="GQ1790" s="71"/>
      <c r="GR1790" s="71"/>
      <c r="GS1790" s="71"/>
      <c r="GT1790" s="71"/>
      <c r="GU1790" s="71"/>
      <c r="GV1790" s="71"/>
      <c r="GW1790" s="71"/>
      <c r="GX1790" s="71"/>
      <c r="GY1790" s="71"/>
      <c r="GZ1790" s="71"/>
      <c r="HA1790" s="71"/>
      <c r="HB1790" s="71"/>
      <c r="HC1790" s="71"/>
      <c r="HD1790" s="71"/>
      <c r="HE1790" s="71"/>
      <c r="HF1790" s="71"/>
      <c r="HG1790" s="71"/>
      <c r="HH1790" s="71"/>
      <c r="HI1790" s="71"/>
      <c r="HJ1790" s="71"/>
      <c r="HK1790" s="71"/>
      <c r="HL1790" s="217"/>
      <c r="HM1790" s="71"/>
      <c r="HN1790" s="12">
        <f t="shared" si="174"/>
        <v>4753.95</v>
      </c>
      <c r="HO1790" s="2">
        <f t="shared" si="176"/>
        <v>4091</v>
      </c>
      <c r="HP1790" s="3">
        <f t="shared" si="177"/>
        <v>3926</v>
      </c>
      <c r="HW1790" s="197"/>
    </row>
    <row r="1791" spans="1:231" x14ac:dyDescent="0.3">
      <c r="A1791" s="67">
        <v>42970</v>
      </c>
      <c r="B1791" s="40">
        <v>4300</v>
      </c>
      <c r="C1791" s="40">
        <f t="shared" si="178"/>
        <v>4538.0952380952385</v>
      </c>
      <c r="D1791" s="12">
        <v>4643.45</v>
      </c>
      <c r="E1791" s="2">
        <v>1888.36</v>
      </c>
      <c r="H1791" s="2">
        <v>4183.25</v>
      </c>
      <c r="I1791" s="3">
        <v>2370.0700000000002</v>
      </c>
      <c r="J1791" s="12">
        <v>4510.66</v>
      </c>
      <c r="K1791" s="2">
        <v>1855.93</v>
      </c>
      <c r="N1791" s="12">
        <v>4050.46</v>
      </c>
      <c r="O1791" s="3">
        <v>2337.42</v>
      </c>
      <c r="P1791" s="12">
        <v>4696.7</v>
      </c>
      <c r="Q1791" s="2">
        <v>1934.23</v>
      </c>
      <c r="T1791" s="2">
        <v>4236.5</v>
      </c>
      <c r="U1791" s="3">
        <v>2416.38</v>
      </c>
      <c r="AJ1791" s="2">
        <f t="shared" si="173"/>
        <v>4105</v>
      </c>
      <c r="AK1791" s="2">
        <v>195</v>
      </c>
      <c r="AL1791" s="12">
        <v>3178.88</v>
      </c>
      <c r="AM1791" s="2">
        <v>1528.43</v>
      </c>
      <c r="AP1791" s="12">
        <v>2718.68</v>
      </c>
      <c r="AQ1791" s="3">
        <v>2007.15</v>
      </c>
      <c r="BI1791" s="2">
        <v>4085</v>
      </c>
      <c r="BK1791" s="2">
        <v>3902</v>
      </c>
      <c r="BL1791" s="2">
        <v>4643.45</v>
      </c>
      <c r="BM1791" s="2">
        <v>1882.03</v>
      </c>
      <c r="BN1791" s="2">
        <v>4183.25</v>
      </c>
      <c r="BO1791" s="2">
        <v>2363.7399999999998</v>
      </c>
      <c r="BP1791" s="76">
        <v>4000</v>
      </c>
      <c r="BQ1791" s="2">
        <v>4780.3999999999996</v>
      </c>
      <c r="BR1791" s="2">
        <v>2016.28</v>
      </c>
      <c r="BS1791" s="2">
        <v>4320.2</v>
      </c>
      <c r="BT1791" s="2">
        <v>2499.13</v>
      </c>
      <c r="BU1791" s="65">
        <v>4045</v>
      </c>
      <c r="BV1791" s="65"/>
      <c r="CA1791" s="76">
        <v>4000</v>
      </c>
      <c r="CC1791" s="2">
        <v>4780.3999999999996</v>
      </c>
      <c r="CD1791" s="2">
        <v>2016.28</v>
      </c>
      <c r="CE1791" s="2">
        <v>4320.2</v>
      </c>
      <c r="CF1791" s="2">
        <v>2499.13</v>
      </c>
      <c r="CG1791" s="74"/>
      <c r="CH1791" s="2">
        <v>4780.3999999999996</v>
      </c>
      <c r="CI1791" s="2">
        <v>2016.28</v>
      </c>
      <c r="CJ1791" s="2">
        <v>4320.2</v>
      </c>
      <c r="CK1791" s="2">
        <v>2499.13</v>
      </c>
      <c r="CL1791" s="2">
        <v>4780.3999999999996</v>
      </c>
      <c r="CM1791" s="2">
        <v>2016.28</v>
      </c>
      <c r="CN1791" s="2">
        <v>4320.2</v>
      </c>
      <c r="CO1791" s="2">
        <v>2499.13</v>
      </c>
      <c r="CY1791" s="2">
        <v>4604.04</v>
      </c>
      <c r="CZ1791" s="2">
        <v>4143.84</v>
      </c>
      <c r="GI1791" s="74"/>
      <c r="GJ1791" s="74"/>
      <c r="GK1791" s="74"/>
      <c r="GL1791" s="71"/>
      <c r="GM1791" s="71"/>
      <c r="GN1791" s="71"/>
      <c r="GO1791" s="71"/>
      <c r="GP1791" s="71"/>
      <c r="GQ1791" s="71"/>
      <c r="GR1791" s="71"/>
      <c r="GS1791" s="71"/>
      <c r="GT1791" s="71"/>
      <c r="GU1791" s="71"/>
      <c r="GV1791" s="71"/>
      <c r="GW1791" s="71"/>
      <c r="GX1791" s="71"/>
      <c r="GY1791" s="71"/>
      <c r="GZ1791" s="71"/>
      <c r="HA1791" s="71"/>
      <c r="HB1791" s="71"/>
      <c r="HC1791" s="71"/>
      <c r="HD1791" s="71"/>
      <c r="HE1791" s="71"/>
      <c r="HF1791" s="71"/>
      <c r="HG1791" s="71"/>
      <c r="HH1791" s="71"/>
      <c r="HI1791" s="71"/>
      <c r="HJ1791" s="71"/>
      <c r="HK1791" s="71"/>
      <c r="HL1791" s="217"/>
      <c r="HM1791" s="71"/>
      <c r="HN1791" s="12">
        <f t="shared" si="174"/>
        <v>4740.66</v>
      </c>
      <c r="HO1791" s="2">
        <f t="shared" si="176"/>
        <v>3836</v>
      </c>
      <c r="HP1791" s="3">
        <f t="shared" si="177"/>
        <v>3696</v>
      </c>
      <c r="HW1791" s="197"/>
    </row>
    <row r="1792" spans="1:231" x14ac:dyDescent="0.3">
      <c r="A1792" s="67">
        <v>42971</v>
      </c>
      <c r="B1792" s="40">
        <v>4400</v>
      </c>
      <c r="C1792" s="40">
        <f t="shared" si="178"/>
        <v>4532.6190476190477</v>
      </c>
      <c r="D1792" s="12">
        <v>4661.37</v>
      </c>
      <c r="E1792" s="2">
        <v>1892.21</v>
      </c>
      <c r="H1792" s="2">
        <v>4201.17</v>
      </c>
      <c r="I1792" s="3">
        <v>2373.9499999999998</v>
      </c>
      <c r="J1792" s="12">
        <v>4515.09</v>
      </c>
      <c r="K1792" s="2">
        <v>1859.74</v>
      </c>
      <c r="N1792" s="12">
        <v>4054.89</v>
      </c>
      <c r="O1792" s="3">
        <v>2341.2600000000002</v>
      </c>
      <c r="P1792" s="12">
        <v>4701.41</v>
      </c>
      <c r="Q1792" s="2">
        <v>1938.15</v>
      </c>
      <c r="T1792" s="2">
        <v>4241.21</v>
      </c>
      <c r="U1792" s="3">
        <v>2420.34</v>
      </c>
      <c r="AJ1792" s="2">
        <f t="shared" si="173"/>
        <v>4205</v>
      </c>
      <c r="AK1792" s="2">
        <v>195</v>
      </c>
      <c r="AL1792" s="12">
        <v>3222.72</v>
      </c>
      <c r="AM1792" s="2">
        <v>1570.95</v>
      </c>
      <c r="AP1792" s="12">
        <v>2762.52</v>
      </c>
      <c r="AQ1792" s="3">
        <v>2050.0300000000002</v>
      </c>
      <c r="BI1792" s="2">
        <v>4069</v>
      </c>
      <c r="BK1792" s="2">
        <v>3903</v>
      </c>
      <c r="BL1792" s="2">
        <v>4661.37</v>
      </c>
      <c r="BM1792" s="2">
        <v>1885.88</v>
      </c>
      <c r="BN1792" s="2">
        <v>4201.17</v>
      </c>
      <c r="BO1792" s="2">
        <v>2367.62</v>
      </c>
      <c r="BP1792" s="2">
        <v>3940</v>
      </c>
      <c r="BQ1792" s="2">
        <v>4797.3</v>
      </c>
      <c r="BR1792" s="2">
        <v>2019.13</v>
      </c>
      <c r="BS1792" s="2">
        <v>4337.1000000000004</v>
      </c>
      <c r="BT1792" s="2">
        <v>2502.0100000000002</v>
      </c>
      <c r="BU1792" s="65">
        <v>4065</v>
      </c>
      <c r="BV1792" s="65"/>
      <c r="CA1792" s="2">
        <v>3940</v>
      </c>
      <c r="CC1792" s="2">
        <v>4797.3</v>
      </c>
      <c r="CD1792" s="2">
        <v>2019.13</v>
      </c>
      <c r="CE1792" s="2">
        <v>4337.1000000000004</v>
      </c>
      <c r="CF1792" s="2">
        <v>2502.0100000000002</v>
      </c>
      <c r="CH1792" s="2">
        <v>4797.3</v>
      </c>
      <c r="CI1792" s="2">
        <v>2019.13</v>
      </c>
      <c r="CJ1792" s="2">
        <v>4337.1000000000004</v>
      </c>
      <c r="CK1792" s="2">
        <v>2502.0100000000002</v>
      </c>
      <c r="CL1792" s="2">
        <v>4797.3</v>
      </c>
      <c r="CM1792" s="2">
        <v>2019.13</v>
      </c>
      <c r="CN1792" s="2">
        <v>4337.1000000000004</v>
      </c>
      <c r="CO1792" s="2">
        <v>2502.0100000000002</v>
      </c>
      <c r="CY1792" s="2">
        <v>4608.6099999999997</v>
      </c>
      <c r="CZ1792" s="2">
        <v>4148.41</v>
      </c>
      <c r="HN1792" s="12">
        <f t="shared" si="174"/>
        <v>4745.09</v>
      </c>
      <c r="HO1792" s="2">
        <f t="shared" si="176"/>
        <v>3938</v>
      </c>
      <c r="HP1792" s="3">
        <f t="shared" si="177"/>
        <v>3788</v>
      </c>
      <c r="HW1792" s="197"/>
    </row>
    <row r="1793" spans="1:231" x14ac:dyDescent="0.3">
      <c r="A1793" s="67">
        <v>42972</v>
      </c>
      <c r="B1793" s="40">
        <v>4094</v>
      </c>
      <c r="C1793" s="40">
        <f t="shared" si="178"/>
        <v>4514.9523809523807</v>
      </c>
      <c r="D1793" s="12">
        <v>4701.37</v>
      </c>
      <c r="E1793" s="2">
        <v>1931.42</v>
      </c>
      <c r="H1793" s="2">
        <v>4241.17</v>
      </c>
      <c r="I1793" s="3">
        <v>2413.4899999999998</v>
      </c>
      <c r="J1793" s="12">
        <v>4515.09</v>
      </c>
      <c r="K1793" s="2">
        <v>1859.74</v>
      </c>
      <c r="N1793" s="12">
        <v>4054.89</v>
      </c>
      <c r="O1793" s="3">
        <v>2341.2600000000002</v>
      </c>
      <c r="P1793" s="12">
        <v>4701.41</v>
      </c>
      <c r="Q1793" s="2">
        <v>1938.15</v>
      </c>
      <c r="T1793" s="2">
        <v>4241.21</v>
      </c>
      <c r="U1793" s="3">
        <v>2420.34</v>
      </c>
      <c r="AJ1793" s="2">
        <f t="shared" si="173"/>
        <v>3899</v>
      </c>
      <c r="AK1793" s="2">
        <v>195</v>
      </c>
      <c r="AL1793" s="12">
        <v>3249.38</v>
      </c>
      <c r="AM1793" s="2">
        <v>1597.09</v>
      </c>
      <c r="AP1793" s="12">
        <v>2789.18</v>
      </c>
      <c r="AQ1793" s="3">
        <v>2076.39</v>
      </c>
      <c r="BI1793" s="2">
        <v>4094</v>
      </c>
      <c r="BK1793" s="2">
        <v>3940</v>
      </c>
      <c r="BL1793" s="2">
        <v>4706.26</v>
      </c>
      <c r="BM1793" s="2">
        <v>1929.89</v>
      </c>
      <c r="BN1793" s="2">
        <v>4246.0600000000004</v>
      </c>
      <c r="BO1793" s="2">
        <v>2412</v>
      </c>
      <c r="BP1793" s="2">
        <v>4040</v>
      </c>
      <c r="BQ1793" s="2">
        <v>4832.3999999999996</v>
      </c>
      <c r="BR1793" s="2">
        <v>2053.54</v>
      </c>
      <c r="BS1793" s="2">
        <v>4372.2</v>
      </c>
      <c r="BT1793" s="2">
        <v>2536.71</v>
      </c>
      <c r="BU1793" s="65">
        <v>4065</v>
      </c>
      <c r="BV1793" s="65"/>
      <c r="CA1793" s="2">
        <v>4040</v>
      </c>
      <c r="CC1793" s="2">
        <v>4832.3999999999996</v>
      </c>
      <c r="CD1793" s="2">
        <v>2053.54</v>
      </c>
      <c r="CE1793" s="2">
        <v>4372.2</v>
      </c>
      <c r="CF1793" s="2">
        <v>2536.71</v>
      </c>
      <c r="CH1793" s="2">
        <v>4832.3999999999996</v>
      </c>
      <c r="CI1793" s="2">
        <v>2053.54</v>
      </c>
      <c r="CJ1793" s="2">
        <v>4372.2</v>
      </c>
      <c r="CK1793" s="2">
        <v>2536.71</v>
      </c>
      <c r="CL1793" s="2">
        <v>4832.3999999999996</v>
      </c>
      <c r="CM1793" s="2">
        <v>2053.54</v>
      </c>
      <c r="CN1793" s="2">
        <v>4372.2</v>
      </c>
      <c r="CO1793" s="2">
        <v>2536.71</v>
      </c>
      <c r="CY1793" s="2">
        <v>4621.9399999999996</v>
      </c>
      <c r="CZ1793" s="2">
        <v>4161.74</v>
      </c>
      <c r="HN1793" s="12">
        <f t="shared" si="174"/>
        <v>4745.09</v>
      </c>
      <c r="HO1793" s="2">
        <f t="shared" si="176"/>
        <v>3625.88</v>
      </c>
      <c r="HP1793" s="3">
        <f t="shared" si="177"/>
        <v>3506.48</v>
      </c>
      <c r="HW1793" s="197"/>
    </row>
    <row r="1794" spans="1:231" x14ac:dyDescent="0.3">
      <c r="A1794" s="67">
        <v>42975</v>
      </c>
      <c r="B1794" s="40">
        <v>4065</v>
      </c>
      <c r="C1794" s="40">
        <f t="shared" si="178"/>
        <v>4495.1904761904761</v>
      </c>
      <c r="D1794" s="12">
        <v>4675.46</v>
      </c>
      <c r="E1794" s="2">
        <v>1909.93</v>
      </c>
      <c r="H1794" s="2">
        <v>4215.26</v>
      </c>
      <c r="I1794" s="3">
        <v>2391.8200000000002</v>
      </c>
      <c r="J1794" s="12">
        <v>4490.74</v>
      </c>
      <c r="K1794" s="2">
        <v>1838.8</v>
      </c>
      <c r="N1794" s="12">
        <v>4030.54</v>
      </c>
      <c r="O1794" s="3">
        <v>2320.14</v>
      </c>
      <c r="P1794" s="12">
        <v>4675.49</v>
      </c>
      <c r="Q1794" s="2">
        <v>1916.56</v>
      </c>
      <c r="T1794" s="2">
        <v>4215.29</v>
      </c>
      <c r="U1794" s="3">
        <v>2398.56</v>
      </c>
      <c r="AJ1794" s="2">
        <f t="shared" si="173"/>
        <v>3870</v>
      </c>
      <c r="AK1794" s="2">
        <v>195</v>
      </c>
      <c r="AL1794" s="12">
        <v>3227.69</v>
      </c>
      <c r="AM1794" s="2">
        <v>1578.33</v>
      </c>
      <c r="AP1794" s="12">
        <v>2767.49</v>
      </c>
      <c r="AQ1794" s="3">
        <v>2057.4699999999998</v>
      </c>
      <c r="BK1794" s="2">
        <v>4900</v>
      </c>
      <c r="BL1794" s="2">
        <v>4675.46</v>
      </c>
      <c r="BM1794" s="2">
        <v>1903.6</v>
      </c>
      <c r="BN1794" s="2">
        <v>4215.26</v>
      </c>
      <c r="BO1794" s="2">
        <v>2385.4899999999998</v>
      </c>
      <c r="BP1794" s="2">
        <v>4033</v>
      </c>
      <c r="BQ1794" s="2">
        <v>4815.1099999999997</v>
      </c>
      <c r="BR1794" s="2">
        <v>2040.5</v>
      </c>
      <c r="BS1794" s="2">
        <v>4354.91</v>
      </c>
      <c r="BT1794" s="2">
        <v>2523.56</v>
      </c>
      <c r="BU1794" s="65">
        <v>4104</v>
      </c>
      <c r="BV1794" s="65"/>
      <c r="CA1794" s="2">
        <v>4033</v>
      </c>
      <c r="CC1794" s="2">
        <v>4815.1099999999997</v>
      </c>
      <c r="CD1794" s="2">
        <v>2040.5</v>
      </c>
      <c r="CE1794" s="2">
        <v>4354.91</v>
      </c>
      <c r="CF1794" s="2">
        <v>2523.56</v>
      </c>
      <c r="CH1794" s="2">
        <v>4815.1099999999997</v>
      </c>
      <c r="CI1794" s="2">
        <v>2040.5</v>
      </c>
      <c r="CJ1794" s="2">
        <v>4354.91</v>
      </c>
      <c r="CK1794" s="2">
        <v>2523.56</v>
      </c>
      <c r="CL1794" s="2">
        <v>4815.1099999999997</v>
      </c>
      <c r="CM1794" s="2">
        <v>2040.5</v>
      </c>
      <c r="CN1794" s="2">
        <v>4354.91</v>
      </c>
      <c r="CO1794" s="2">
        <v>2523.56</v>
      </c>
      <c r="CY1794" s="2">
        <v>4596.6899999999996</v>
      </c>
      <c r="CZ1794" s="2">
        <v>4136.49</v>
      </c>
      <c r="HN1794" s="12">
        <f t="shared" si="174"/>
        <v>4720.74</v>
      </c>
      <c r="HO1794" s="2">
        <f t="shared" si="176"/>
        <v>3596.3</v>
      </c>
      <c r="HP1794" s="3">
        <f t="shared" si="177"/>
        <v>3479.8</v>
      </c>
      <c r="HW1794" s="197"/>
    </row>
    <row r="1795" spans="1:231" x14ac:dyDescent="0.3">
      <c r="A1795" s="67">
        <v>42976</v>
      </c>
      <c r="B1795" s="40">
        <v>4091</v>
      </c>
      <c r="C1795" s="40">
        <f t="shared" si="178"/>
        <v>4474.3809523809523</v>
      </c>
      <c r="D1795" s="12">
        <v>4628</v>
      </c>
      <c r="E1795" s="2">
        <v>1866.61</v>
      </c>
      <c r="H1795" s="2">
        <v>4167.8</v>
      </c>
      <c r="I1795" s="3">
        <v>2348.13</v>
      </c>
      <c r="J1795" s="12">
        <v>4444.55</v>
      </c>
      <c r="K1795" s="2">
        <v>1795.92</v>
      </c>
      <c r="N1795" s="12">
        <v>3984.35</v>
      </c>
      <c r="O1795" s="3">
        <v>2276.9</v>
      </c>
      <c r="P1795" s="12">
        <v>4654.37</v>
      </c>
      <c r="Q1795" s="2">
        <v>1924.63</v>
      </c>
      <c r="T1795" s="2">
        <v>4194.17</v>
      </c>
      <c r="U1795" s="3">
        <v>2406.6999999999998</v>
      </c>
      <c r="AJ1795" s="2">
        <f t="shared" si="173"/>
        <v>3896</v>
      </c>
      <c r="AK1795" s="2">
        <v>195</v>
      </c>
      <c r="AL1795" s="12">
        <v>3223.08</v>
      </c>
      <c r="AM1795" s="2">
        <v>1575.85</v>
      </c>
      <c r="AP1795" s="12">
        <v>2762.88</v>
      </c>
      <c r="AQ1795" s="3">
        <v>2054.9699999999998</v>
      </c>
      <c r="BK1795" s="2">
        <v>3994</v>
      </c>
      <c r="BL1795" s="2">
        <v>4628</v>
      </c>
      <c r="BM1795" s="2">
        <v>1860.28</v>
      </c>
      <c r="BN1795" s="2">
        <v>4167.8</v>
      </c>
      <c r="BO1795" s="2">
        <v>2341.8000000000002</v>
      </c>
      <c r="BP1795" s="2">
        <v>4069</v>
      </c>
      <c r="BQ1795" s="2">
        <v>4766.6899999999996</v>
      </c>
      <c r="BR1795" s="2">
        <v>1996.24</v>
      </c>
      <c r="BS1795" s="2">
        <v>4306.49</v>
      </c>
      <c r="BT1795" s="2">
        <v>2478.92</v>
      </c>
      <c r="BU1795" s="65">
        <v>4128</v>
      </c>
      <c r="BV1795" s="65"/>
      <c r="CA1795" s="2">
        <v>4069</v>
      </c>
      <c r="CC1795" s="2">
        <v>4766.6899999999996</v>
      </c>
      <c r="CD1795" s="2">
        <v>1996.24</v>
      </c>
      <c r="CE1795" s="2">
        <v>4306.49</v>
      </c>
      <c r="CF1795" s="2">
        <v>2478.92</v>
      </c>
      <c r="CH1795" s="2">
        <v>4766.6899999999996</v>
      </c>
      <c r="CI1795" s="2">
        <v>1996.24</v>
      </c>
      <c r="CJ1795" s="2">
        <v>4306.49</v>
      </c>
      <c r="CK1795" s="2">
        <v>2478.92</v>
      </c>
      <c r="CL1795" s="2">
        <v>4766.6899999999996</v>
      </c>
      <c r="CM1795" s="2">
        <v>1996.24</v>
      </c>
      <c r="CN1795" s="2">
        <v>4306.49</v>
      </c>
      <c r="CO1795" s="2">
        <v>2478.92</v>
      </c>
      <c r="CY1795" s="2">
        <v>4576.03</v>
      </c>
      <c r="CZ1795" s="2">
        <v>4115.83</v>
      </c>
      <c r="HN1795" s="12">
        <f t="shared" si="174"/>
        <v>4674.55</v>
      </c>
      <c r="HO1795" s="2">
        <f t="shared" si="176"/>
        <v>3622.8199999999997</v>
      </c>
      <c r="HP1795" s="3">
        <f t="shared" si="177"/>
        <v>3503.7200000000003</v>
      </c>
      <c r="HW1795" s="197"/>
    </row>
    <row r="1796" spans="1:231" x14ac:dyDescent="0.3">
      <c r="A1796" s="67">
        <v>42977</v>
      </c>
      <c r="B1796" s="40">
        <v>4128</v>
      </c>
      <c r="C1796" s="40">
        <f t="shared" si="178"/>
        <v>4454.1428571428569</v>
      </c>
      <c r="D1796" s="12">
        <v>4658.97</v>
      </c>
      <c r="E1796" s="2">
        <v>1896.25</v>
      </c>
      <c r="H1796" s="2">
        <v>4198.7700000000004</v>
      </c>
      <c r="I1796" s="3">
        <v>2378.0300000000002</v>
      </c>
      <c r="J1796" s="12">
        <v>4448.9399999999996</v>
      </c>
      <c r="K1796" s="2">
        <v>1799.69</v>
      </c>
      <c r="N1796" s="12">
        <v>3988.74</v>
      </c>
      <c r="O1796" s="3">
        <v>2280.6999999999998</v>
      </c>
      <c r="P1796" s="12">
        <v>4659.08</v>
      </c>
      <c r="Q1796" s="2">
        <v>1928.6</v>
      </c>
      <c r="T1796" s="2">
        <v>4198.88</v>
      </c>
      <c r="U1796" s="3">
        <v>2410.6999999999998</v>
      </c>
      <c r="AJ1796" s="2">
        <f t="shared" si="173"/>
        <v>3933</v>
      </c>
      <c r="AK1796" s="2">
        <v>195</v>
      </c>
      <c r="AL1796" s="12">
        <v>3213.89</v>
      </c>
      <c r="AM1796" s="2">
        <v>1566.39</v>
      </c>
      <c r="AP1796" s="12">
        <v>2753.69</v>
      </c>
      <c r="AQ1796" s="3">
        <v>2045.43</v>
      </c>
      <c r="BK1796" s="2">
        <v>4020</v>
      </c>
      <c r="BL1796" s="2">
        <v>4658.97</v>
      </c>
      <c r="BM1796" s="2">
        <v>1889.92</v>
      </c>
      <c r="BN1796" s="2">
        <v>4198.7700000000004</v>
      </c>
      <c r="BO1796" s="2">
        <v>2371.6999999999998</v>
      </c>
      <c r="BP1796" s="2">
        <v>4093</v>
      </c>
      <c r="BQ1796" s="2">
        <v>4799.08</v>
      </c>
      <c r="BR1796" s="2">
        <v>2027.28</v>
      </c>
      <c r="BS1796" s="2">
        <v>4338.88</v>
      </c>
      <c r="BT1796" s="2">
        <v>2510.2199999999998</v>
      </c>
      <c r="BU1796" s="65">
        <v>4131</v>
      </c>
      <c r="BV1796" s="65"/>
      <c r="CA1796" s="2">
        <v>4093</v>
      </c>
      <c r="CC1796" s="2">
        <v>4799.08</v>
      </c>
      <c r="CD1796" s="2">
        <v>2027.28</v>
      </c>
      <c r="CE1796" s="2">
        <v>4338.88</v>
      </c>
      <c r="CF1796" s="2">
        <v>2510.2199999999998</v>
      </c>
      <c r="CH1796" s="2">
        <v>4799.08</v>
      </c>
      <c r="CI1796" s="2">
        <v>2027.28</v>
      </c>
      <c r="CJ1796" s="2">
        <v>4338.88</v>
      </c>
      <c r="CK1796" s="2">
        <v>2510.2199999999998</v>
      </c>
      <c r="CL1796" s="2">
        <v>4799.08</v>
      </c>
      <c r="CM1796" s="2">
        <v>2027.28</v>
      </c>
      <c r="CN1796" s="2">
        <v>4338.88</v>
      </c>
      <c r="CO1796" s="2">
        <v>2510.2199999999998</v>
      </c>
      <c r="CY1796" s="2">
        <v>4567.47</v>
      </c>
      <c r="CZ1796" s="2">
        <v>4107.2700000000004</v>
      </c>
      <c r="HN1796" s="12">
        <f t="shared" si="174"/>
        <v>4678.9399999999996</v>
      </c>
      <c r="HO1796" s="2">
        <f t="shared" si="176"/>
        <v>3660.5600000000004</v>
      </c>
      <c r="HP1796" s="3">
        <f t="shared" si="177"/>
        <v>3537.76</v>
      </c>
      <c r="HW1796" s="197"/>
    </row>
    <row r="1797" spans="1:231" x14ac:dyDescent="0.3">
      <c r="A1797" s="67">
        <v>42978</v>
      </c>
      <c r="B1797" s="40">
        <v>4103</v>
      </c>
      <c r="C1797" s="40">
        <f t="shared" si="178"/>
        <v>4433.8095238095239</v>
      </c>
      <c r="D1797" s="12">
        <v>4651.8999999999996</v>
      </c>
      <c r="E1797" s="2">
        <v>1890.39</v>
      </c>
      <c r="H1797" s="2">
        <v>4191.7</v>
      </c>
      <c r="I1797" s="3">
        <v>2372.12</v>
      </c>
      <c r="J1797" s="12">
        <v>4442.3599999999997</v>
      </c>
      <c r="K1797" s="2">
        <v>1794.04</v>
      </c>
      <c r="N1797" s="12">
        <v>3982.16</v>
      </c>
      <c r="O1797" s="3">
        <v>2275</v>
      </c>
      <c r="P1797" s="12">
        <v>4652.0200000000004</v>
      </c>
      <c r="Q1797" s="2">
        <v>1922.65</v>
      </c>
      <c r="T1797" s="2">
        <v>4191.82</v>
      </c>
      <c r="U1797" s="3">
        <v>2404.6999999999998</v>
      </c>
      <c r="AJ1797" s="2">
        <f t="shared" si="173"/>
        <v>3908</v>
      </c>
      <c r="AK1797" s="2">
        <v>195</v>
      </c>
      <c r="AL1797" s="12">
        <v>3207.98</v>
      </c>
      <c r="AM1797" s="2">
        <v>1561.28</v>
      </c>
      <c r="AP1797" s="12">
        <v>2747.78</v>
      </c>
      <c r="AQ1797" s="3">
        <v>2040.27</v>
      </c>
      <c r="BK1797" s="2">
        <v>4020</v>
      </c>
      <c r="BL1797" s="2">
        <v>4651.8999999999996</v>
      </c>
      <c r="BM1797" s="2">
        <v>1884.06</v>
      </c>
      <c r="BN1797" s="2">
        <v>4191.7</v>
      </c>
      <c r="BO1797" s="2">
        <v>2365.79</v>
      </c>
      <c r="BP1797" s="2">
        <v>4103</v>
      </c>
      <c r="BQ1797" s="2">
        <v>4784.46</v>
      </c>
      <c r="BR1797" s="2">
        <v>2014.02</v>
      </c>
      <c r="BS1797" s="2">
        <v>4324.26</v>
      </c>
      <c r="BT1797" s="2">
        <v>2496.85</v>
      </c>
      <c r="BU1797" s="65">
        <v>4131</v>
      </c>
      <c r="BV1797" s="65"/>
      <c r="CA1797" s="2">
        <v>4103</v>
      </c>
      <c r="CC1797" s="2">
        <v>4784.46</v>
      </c>
      <c r="CD1797" s="2">
        <v>2014.02</v>
      </c>
      <c r="CE1797" s="2">
        <v>4324.26</v>
      </c>
      <c r="CF1797" s="2">
        <v>2496.85</v>
      </c>
      <c r="CH1797" s="2">
        <v>4784.46</v>
      </c>
      <c r="CI1797" s="2">
        <v>2014.02</v>
      </c>
      <c r="CJ1797" s="2">
        <v>4324.26</v>
      </c>
      <c r="CK1797" s="2">
        <v>2496.85</v>
      </c>
      <c r="CL1797" s="2">
        <v>4784.46</v>
      </c>
      <c r="CM1797" s="2">
        <v>2014.02</v>
      </c>
      <c r="CN1797" s="2">
        <v>4324.26</v>
      </c>
      <c r="CO1797" s="2">
        <v>2496.85</v>
      </c>
      <c r="CY1797" s="2">
        <v>4560.62</v>
      </c>
      <c r="CZ1797" s="2">
        <v>4100.42</v>
      </c>
      <c r="HN1797" s="12">
        <f t="shared" si="174"/>
        <v>4672.3599999999997</v>
      </c>
      <c r="HO1797" s="2">
        <f t="shared" si="176"/>
        <v>3635.0600000000004</v>
      </c>
      <c r="HP1797" s="3">
        <f t="shared" si="177"/>
        <v>3514.76</v>
      </c>
      <c r="HW1797" s="197"/>
    </row>
    <row r="1798" spans="1:231" x14ac:dyDescent="0.3">
      <c r="A1798" s="67">
        <v>42979</v>
      </c>
      <c r="B1798" s="40">
        <v>4082</v>
      </c>
      <c r="C1798" s="40">
        <f t="shared" si="178"/>
        <v>4412.4761904761908</v>
      </c>
      <c r="D1798" s="12">
        <v>4705.46</v>
      </c>
      <c r="E1798" s="2">
        <v>1944.68</v>
      </c>
      <c r="H1798" s="2">
        <v>4245.26</v>
      </c>
      <c r="I1798" s="3">
        <v>2426.87</v>
      </c>
      <c r="J1798" s="12">
        <v>4431.3900000000003</v>
      </c>
      <c r="K1798" s="2">
        <v>1784.62</v>
      </c>
      <c r="N1798" s="12">
        <v>3971.19</v>
      </c>
      <c r="O1798" s="3">
        <v>2265.5</v>
      </c>
      <c r="P1798" s="12">
        <v>4640.32</v>
      </c>
      <c r="Q1798" s="2">
        <v>1938.35</v>
      </c>
      <c r="T1798" s="2">
        <v>4180.12</v>
      </c>
      <c r="U1798" s="3">
        <v>2420.54</v>
      </c>
      <c r="AJ1798" s="2">
        <f t="shared" si="173"/>
        <v>3887</v>
      </c>
      <c r="AK1798" s="2">
        <v>195</v>
      </c>
      <c r="AL1798" s="12">
        <v>3224.25</v>
      </c>
      <c r="AM1798" s="2">
        <v>1578.37</v>
      </c>
      <c r="AP1798" s="12">
        <v>2764.05</v>
      </c>
      <c r="AQ1798" s="3">
        <v>2057.5100000000002</v>
      </c>
      <c r="BK1798" s="2">
        <v>4001</v>
      </c>
      <c r="BL1798" s="2">
        <v>4705.46</v>
      </c>
      <c r="BM1798" s="2">
        <v>1938.35</v>
      </c>
      <c r="BN1798" s="2">
        <v>4245.26</v>
      </c>
      <c r="BO1798" s="2">
        <v>2420.54</v>
      </c>
      <c r="BP1798" s="2">
        <v>4104</v>
      </c>
      <c r="BQ1798" s="2">
        <v>4831.5</v>
      </c>
      <c r="BR1798" s="2">
        <v>2061.92</v>
      </c>
      <c r="BS1798" s="2">
        <v>4371.3</v>
      </c>
      <c r="BT1798" s="2">
        <v>2545.16</v>
      </c>
      <c r="BU1798" s="65">
        <v>4131</v>
      </c>
      <c r="BV1798" s="65"/>
      <c r="CA1798" s="2">
        <v>4104</v>
      </c>
      <c r="CC1798" s="2">
        <v>4831.5</v>
      </c>
      <c r="CD1798" s="2">
        <v>2061.92</v>
      </c>
      <c r="CE1798" s="2">
        <v>4371.3</v>
      </c>
      <c r="CF1798" s="2">
        <v>2545.16</v>
      </c>
      <c r="CH1798" s="2">
        <v>4831.5</v>
      </c>
      <c r="CI1798" s="2">
        <v>2061.92</v>
      </c>
      <c r="CJ1798" s="2">
        <v>4371.3</v>
      </c>
      <c r="CK1798" s="2">
        <v>2545.16</v>
      </c>
      <c r="CL1798" s="2">
        <v>4831.5</v>
      </c>
      <c r="CM1798" s="2">
        <v>2061.92</v>
      </c>
      <c r="CN1798" s="2">
        <v>4371.3</v>
      </c>
      <c r="CO1798" s="2">
        <v>2545.16</v>
      </c>
      <c r="CY1798" s="2">
        <v>4575.33</v>
      </c>
      <c r="CZ1798" s="2">
        <v>4115.13</v>
      </c>
      <c r="HN1798" s="12">
        <f t="shared" si="174"/>
        <v>4661.3900000000003</v>
      </c>
      <c r="HO1798" s="2">
        <f t="shared" si="176"/>
        <v>3613.6400000000003</v>
      </c>
      <c r="HP1798" s="3">
        <f t="shared" si="177"/>
        <v>3495.44</v>
      </c>
      <c r="HW1798" s="197"/>
    </row>
    <row r="1799" spans="1:231" x14ac:dyDescent="0.3">
      <c r="A1799" s="67">
        <v>42982</v>
      </c>
      <c r="B1799" s="40">
        <v>4093</v>
      </c>
      <c r="C1799" s="40">
        <f t="shared" si="178"/>
        <v>4392.1428571428569</v>
      </c>
      <c r="D1799" s="12">
        <v>4736.45</v>
      </c>
      <c r="E1799" s="2">
        <v>1974.35</v>
      </c>
      <c r="H1799" s="2">
        <v>4276.25</v>
      </c>
      <c r="I1799" s="3">
        <v>2456.79</v>
      </c>
      <c r="J1799" s="12">
        <v>4396.51</v>
      </c>
      <c r="K1799" s="2">
        <v>1749.89</v>
      </c>
      <c r="N1799" s="12">
        <v>3936.31</v>
      </c>
      <c r="O1799" s="3">
        <v>2230.48</v>
      </c>
      <c r="P1799" s="12">
        <v>4645.03</v>
      </c>
      <c r="Q1799" s="2">
        <v>1942.36</v>
      </c>
      <c r="T1799" s="2">
        <v>4184.83</v>
      </c>
      <c r="U1799" s="3">
        <v>2424.58</v>
      </c>
      <c r="AJ1799" s="2">
        <f t="shared" si="173"/>
        <v>3898</v>
      </c>
      <c r="AK1799" s="2">
        <v>195</v>
      </c>
      <c r="AL1799" s="12">
        <v>3254.41</v>
      </c>
      <c r="AM1799" s="2">
        <v>1607.48</v>
      </c>
      <c r="AP1799" s="12">
        <v>2794.21</v>
      </c>
      <c r="AQ1799" s="3">
        <v>2086.87</v>
      </c>
      <c r="BK1799" s="2">
        <v>3999</v>
      </c>
      <c r="BL1799" s="2">
        <v>4736.45</v>
      </c>
      <c r="BM1799" s="2">
        <v>1968.02</v>
      </c>
      <c r="BN1799" s="2">
        <v>4276.25</v>
      </c>
      <c r="BO1799" s="2">
        <v>2450.46</v>
      </c>
      <c r="BP1799" s="2">
        <v>4098</v>
      </c>
      <c r="BQ1799" s="2">
        <v>4862.6899999999996</v>
      </c>
      <c r="BR1799" s="2">
        <v>2091.7800000000002</v>
      </c>
      <c r="BS1799" s="2">
        <v>4402.49</v>
      </c>
      <c r="BT1799" s="2">
        <v>2575.27</v>
      </c>
      <c r="BU1799" s="65">
        <v>4131</v>
      </c>
      <c r="BV1799" s="65"/>
      <c r="CA1799" s="2">
        <v>4098</v>
      </c>
      <c r="CC1799" s="2">
        <v>4862.6899999999996</v>
      </c>
      <c r="CD1799" s="2">
        <v>2091.7800000000002</v>
      </c>
      <c r="CE1799" s="2">
        <v>4402.49</v>
      </c>
      <c r="CF1799" s="2">
        <v>2575.27</v>
      </c>
      <c r="CH1799" s="2">
        <v>4862.6899999999996</v>
      </c>
      <c r="CI1799" s="2">
        <v>2091.7800000000002</v>
      </c>
      <c r="CJ1799" s="2">
        <v>4402.49</v>
      </c>
      <c r="CK1799" s="2">
        <v>2575.27</v>
      </c>
      <c r="CL1799" s="2">
        <v>4862.6899999999996</v>
      </c>
      <c r="CM1799" s="2">
        <v>2091.7800000000002</v>
      </c>
      <c r="CN1799" s="2">
        <v>4402.49</v>
      </c>
      <c r="CO1799" s="2">
        <v>2575.27</v>
      </c>
      <c r="CY1799" s="2">
        <v>4593.03</v>
      </c>
      <c r="CZ1799" s="2">
        <v>4132.83</v>
      </c>
      <c r="HN1799" s="12">
        <f t="shared" si="174"/>
        <v>4626.51</v>
      </c>
      <c r="HO1799" s="2">
        <f t="shared" si="176"/>
        <v>3624.8599999999997</v>
      </c>
      <c r="HP1799" s="3">
        <f t="shared" si="177"/>
        <v>3505.56</v>
      </c>
      <c r="HW1799" s="197"/>
    </row>
    <row r="1800" spans="1:231" x14ac:dyDescent="0.3">
      <c r="A1800" s="67">
        <v>42983</v>
      </c>
      <c r="B1800" s="40">
        <v>4139</v>
      </c>
      <c r="C1800" s="40">
        <f t="shared" si="178"/>
        <v>4374.4761904761908</v>
      </c>
      <c r="D1800" s="12">
        <v>4726.74</v>
      </c>
      <c r="E1800" s="2">
        <v>1966.26</v>
      </c>
      <c r="H1800" s="2">
        <v>4266.54</v>
      </c>
      <c r="I1800" s="3">
        <v>2448.63</v>
      </c>
      <c r="J1800" s="12">
        <v>4387.8500000000004</v>
      </c>
      <c r="K1800" s="2">
        <v>1742.48</v>
      </c>
      <c r="N1800" s="12">
        <v>3927.65</v>
      </c>
      <c r="O1800" s="3">
        <v>2223</v>
      </c>
      <c r="P1800" s="12">
        <v>4635.6099999999997</v>
      </c>
      <c r="Q1800" s="2">
        <v>1934.35</v>
      </c>
      <c r="T1800" s="2">
        <v>4175.41</v>
      </c>
      <c r="U1800" s="3">
        <v>2416.5</v>
      </c>
      <c r="AJ1800" s="2">
        <f t="shared" ref="AJ1800:AJ1863" si="179">B1800-AK1800</f>
        <v>3944</v>
      </c>
      <c r="AK1800" s="2">
        <v>195</v>
      </c>
      <c r="AL1800" s="12">
        <v>3246.37</v>
      </c>
      <c r="AM1800" s="2">
        <v>1600.5</v>
      </c>
      <c r="AP1800" s="12">
        <v>2786.17</v>
      </c>
      <c r="AQ1800" s="3">
        <v>2079.83</v>
      </c>
      <c r="BK1800" s="2">
        <v>3981</v>
      </c>
      <c r="BL1800" s="2">
        <v>4726.74</v>
      </c>
      <c r="BM1800" s="2">
        <v>1959.93</v>
      </c>
      <c r="BN1800" s="2">
        <v>4266.54</v>
      </c>
      <c r="BO1800" s="2">
        <v>2442.3000000000002</v>
      </c>
      <c r="BP1800" s="2">
        <v>4062</v>
      </c>
      <c r="BQ1800" s="2">
        <v>4849</v>
      </c>
      <c r="BR1800" s="2">
        <v>2079.7800000000002</v>
      </c>
      <c r="BS1800" s="2">
        <v>4388.8</v>
      </c>
      <c r="BT1800" s="2">
        <v>2563.17</v>
      </c>
      <c r="BU1800" s="65">
        <v>4131</v>
      </c>
      <c r="BV1800" s="65"/>
      <c r="CA1800" s="2">
        <v>4062</v>
      </c>
      <c r="CC1800" s="2">
        <v>4849</v>
      </c>
      <c r="CD1800" s="2">
        <v>2079.7800000000002</v>
      </c>
      <c r="CE1800" s="2">
        <v>4388.8</v>
      </c>
      <c r="CF1800" s="2">
        <v>2563.17</v>
      </c>
      <c r="CH1800" s="2">
        <v>4849</v>
      </c>
      <c r="CI1800" s="2">
        <v>2079.7800000000002</v>
      </c>
      <c r="CJ1800" s="2">
        <v>4388.8</v>
      </c>
      <c r="CK1800" s="2">
        <v>2563.17</v>
      </c>
      <c r="CL1800" s="2">
        <v>4849</v>
      </c>
      <c r="CM1800" s="2">
        <v>2079.7800000000002</v>
      </c>
      <c r="CN1800" s="2">
        <v>4388.8</v>
      </c>
      <c r="CO1800" s="2">
        <v>2563.17</v>
      </c>
      <c r="CY1800" s="2">
        <v>4570.72</v>
      </c>
      <c r="CZ1800" s="2">
        <v>4110.5200000000004</v>
      </c>
      <c r="HN1800" s="12">
        <f t="shared" si="174"/>
        <v>4617.8500000000004</v>
      </c>
      <c r="HO1800" s="2">
        <f t="shared" si="176"/>
        <v>3671.7799999999997</v>
      </c>
      <c r="HP1800" s="3">
        <f t="shared" si="177"/>
        <v>3547.88</v>
      </c>
      <c r="HW1800" s="197"/>
    </row>
    <row r="1801" spans="1:231" x14ac:dyDescent="0.3">
      <c r="A1801" s="67">
        <v>42984</v>
      </c>
      <c r="B1801" s="40">
        <v>4218</v>
      </c>
      <c r="C1801" s="40">
        <f t="shared" si="178"/>
        <v>4360.333333333333</v>
      </c>
      <c r="D1801" s="12">
        <v>4741.32</v>
      </c>
      <c r="E1801" s="2">
        <v>1984.11</v>
      </c>
      <c r="H1801" s="2">
        <v>4281.12</v>
      </c>
      <c r="I1801" s="3">
        <v>2466.63</v>
      </c>
      <c r="J1801" s="12">
        <v>4366.22</v>
      </c>
      <c r="K1801" s="2">
        <v>1723.93</v>
      </c>
      <c r="N1801" s="12">
        <v>3906.02</v>
      </c>
      <c r="O1801" s="3">
        <v>2204.3000000000002</v>
      </c>
      <c r="P1801" s="12">
        <v>4612.09</v>
      </c>
      <c r="Q1801" s="2">
        <v>1927.01</v>
      </c>
      <c r="T1801" s="2">
        <v>4151.8900000000003</v>
      </c>
      <c r="U1801" s="3">
        <v>2409.1</v>
      </c>
      <c r="AJ1801" s="2">
        <f t="shared" si="179"/>
        <v>4023</v>
      </c>
      <c r="AK1801" s="2">
        <v>195</v>
      </c>
      <c r="AL1801" s="12">
        <v>3252.14</v>
      </c>
      <c r="AM1801" s="2">
        <v>1608.44</v>
      </c>
      <c r="AP1801" s="12">
        <v>2791.94</v>
      </c>
      <c r="AQ1801" s="3">
        <v>2087.83</v>
      </c>
      <c r="BK1801" s="2">
        <v>4003</v>
      </c>
      <c r="BL1801" s="2">
        <v>4741.32</v>
      </c>
      <c r="BM1801" s="2">
        <v>1977.78</v>
      </c>
      <c r="BN1801" s="2">
        <v>4281.12</v>
      </c>
      <c r="BO1801" s="2">
        <v>2460.3000000000002</v>
      </c>
      <c r="BP1801" s="2">
        <v>4077</v>
      </c>
      <c r="BQ1801" s="2">
        <v>4862.62</v>
      </c>
      <c r="BR1801" s="2">
        <v>2096.6999999999998</v>
      </c>
      <c r="BS1801" s="2">
        <v>4402.42</v>
      </c>
      <c r="BT1801" s="2">
        <v>2580.23</v>
      </c>
      <c r="BU1801" s="65">
        <v>4131</v>
      </c>
      <c r="BV1801" s="65"/>
      <c r="CA1801" s="2">
        <v>4077</v>
      </c>
      <c r="CC1801" s="2">
        <v>4862.62</v>
      </c>
      <c r="CD1801" s="2">
        <v>2096.6999999999998</v>
      </c>
      <c r="CE1801" s="2">
        <v>4402.42</v>
      </c>
      <c r="CF1801" s="2">
        <v>2580.23</v>
      </c>
      <c r="CH1801" s="2">
        <v>4862.62</v>
      </c>
      <c r="CI1801" s="2">
        <v>2096.6999999999998</v>
      </c>
      <c r="CJ1801" s="2">
        <v>4402.42</v>
      </c>
      <c r="CK1801" s="2">
        <v>2580.23</v>
      </c>
      <c r="CL1801" s="2">
        <v>4862.62</v>
      </c>
      <c r="CM1801" s="2">
        <v>2096.6999999999998</v>
      </c>
      <c r="CN1801" s="2">
        <v>4402.42</v>
      </c>
      <c r="CO1801" s="2">
        <v>2580.23</v>
      </c>
      <c r="CY1801" s="2">
        <v>4560.6099999999997</v>
      </c>
      <c r="CZ1801" s="2">
        <v>4100.41</v>
      </c>
      <c r="HN1801" s="12">
        <f t="shared" si="174"/>
        <v>4596.22</v>
      </c>
      <c r="HO1801" s="2">
        <f t="shared" si="176"/>
        <v>3752.3599999999997</v>
      </c>
      <c r="HP1801" s="3">
        <f t="shared" si="177"/>
        <v>3620.56</v>
      </c>
      <c r="HW1801" s="197"/>
    </row>
    <row r="1802" spans="1:231" x14ac:dyDescent="0.3">
      <c r="A1802" s="67">
        <v>42985</v>
      </c>
      <c r="B1802" s="40">
        <v>4198</v>
      </c>
      <c r="C1802" s="40">
        <f t="shared" si="178"/>
        <v>4345.2380952380954</v>
      </c>
      <c r="D1802" s="12">
        <v>4746.87</v>
      </c>
      <c r="E1802" s="2">
        <v>1990.61</v>
      </c>
      <c r="H1802" s="2">
        <v>4286.67</v>
      </c>
      <c r="I1802" s="3">
        <v>2473.19</v>
      </c>
      <c r="J1802" s="12">
        <v>4346.8100000000004</v>
      </c>
      <c r="K1802" s="2">
        <v>1705.71</v>
      </c>
      <c r="N1802" s="12">
        <v>3886.61</v>
      </c>
      <c r="O1802" s="3">
        <v>2185.92</v>
      </c>
      <c r="P1802" s="12">
        <v>4604.9799999999996</v>
      </c>
      <c r="Q1802" s="2">
        <v>1908.31</v>
      </c>
      <c r="T1802" s="2">
        <v>4144.78</v>
      </c>
      <c r="U1802" s="3">
        <v>2390.2399999999998</v>
      </c>
      <c r="AJ1802" s="2">
        <f t="shared" si="179"/>
        <v>4003</v>
      </c>
      <c r="AK1802" s="2">
        <v>195</v>
      </c>
      <c r="AL1802" s="12">
        <v>3233.12</v>
      </c>
      <c r="AM1802" s="2">
        <v>1590.48</v>
      </c>
      <c r="AP1802" s="12">
        <v>2772.92</v>
      </c>
      <c r="AQ1802" s="3">
        <v>2069.7199999999998</v>
      </c>
      <c r="BK1802" s="2">
        <v>3977</v>
      </c>
      <c r="BL1802" s="2">
        <v>4746.87</v>
      </c>
      <c r="BM1802" s="2">
        <v>1984.28</v>
      </c>
      <c r="BN1802" s="2">
        <v>4286.67</v>
      </c>
      <c r="BO1802" s="2">
        <v>2466.86</v>
      </c>
      <c r="BP1802" s="2">
        <v>4076</v>
      </c>
      <c r="BQ1802" s="2">
        <v>4871.45</v>
      </c>
      <c r="BR1802" s="2">
        <v>2106.41</v>
      </c>
      <c r="BS1802" s="2">
        <v>4411.25</v>
      </c>
      <c r="BT1802" s="2">
        <v>2590.0300000000002</v>
      </c>
      <c r="BU1802" s="65">
        <v>4124</v>
      </c>
      <c r="BV1802" s="65"/>
      <c r="CA1802" s="2">
        <v>4076</v>
      </c>
      <c r="CC1802" s="2">
        <v>4871.45</v>
      </c>
      <c r="CD1802" s="2">
        <v>2106.41</v>
      </c>
      <c r="CE1802" s="2">
        <v>4411.25</v>
      </c>
      <c r="CF1802" s="2">
        <v>2590.0300000000002</v>
      </c>
      <c r="CH1802" s="2">
        <v>4871.45</v>
      </c>
      <c r="CI1802" s="2">
        <v>2106.41</v>
      </c>
      <c r="CJ1802" s="2">
        <v>4411.25</v>
      </c>
      <c r="CK1802" s="2">
        <v>2590.0300000000002</v>
      </c>
      <c r="CL1802" s="2">
        <v>4871.45</v>
      </c>
      <c r="CM1802" s="2">
        <v>2106.41</v>
      </c>
      <c r="CN1802" s="2">
        <v>4411.25</v>
      </c>
      <c r="CO1802" s="2">
        <v>2590.0300000000002</v>
      </c>
      <c r="CY1802" s="2">
        <v>4553.66</v>
      </c>
      <c r="CZ1802" s="2">
        <v>4093.46</v>
      </c>
      <c r="HN1802" s="12">
        <f t="shared" si="174"/>
        <v>4576.8100000000004</v>
      </c>
      <c r="HO1802" s="2">
        <f t="shared" si="176"/>
        <v>3731.96</v>
      </c>
      <c r="HP1802" s="3">
        <f t="shared" si="177"/>
        <v>3602.1600000000003</v>
      </c>
      <c r="HW1802" s="197"/>
    </row>
    <row r="1803" spans="1:231" x14ac:dyDescent="0.3">
      <c r="A1803" s="67">
        <v>42986</v>
      </c>
      <c r="B1803" s="40">
        <v>4170</v>
      </c>
      <c r="C1803" s="40">
        <f t="shared" si="178"/>
        <v>4327.8571428571431</v>
      </c>
      <c r="D1803" s="12">
        <v>4176.46</v>
      </c>
      <c r="E1803" s="2">
        <v>1983.12</v>
      </c>
      <c r="H1803" s="2">
        <v>3716.26</v>
      </c>
      <c r="I1803" s="3">
        <v>2465.63</v>
      </c>
      <c r="J1803" s="12">
        <v>3797.85</v>
      </c>
      <c r="K1803" s="2">
        <v>1720.56</v>
      </c>
      <c r="N1803" s="12">
        <v>3337.65</v>
      </c>
      <c r="O1803" s="3">
        <v>2200.9</v>
      </c>
      <c r="P1803" s="12">
        <v>4072.12</v>
      </c>
      <c r="Q1803" s="2">
        <v>1938.35</v>
      </c>
      <c r="T1803" s="2">
        <v>3611.92</v>
      </c>
      <c r="U1803" s="3">
        <v>2420.54</v>
      </c>
      <c r="AJ1803" s="2">
        <f t="shared" si="179"/>
        <v>3975</v>
      </c>
      <c r="AK1803" s="2">
        <v>195</v>
      </c>
      <c r="AL1803" s="12">
        <v>3289.59</v>
      </c>
      <c r="AM1803" s="2">
        <v>1642.43</v>
      </c>
      <c r="AP1803" s="12">
        <v>2829.39</v>
      </c>
      <c r="AQ1803" s="3">
        <v>2122.11</v>
      </c>
      <c r="BK1803" s="2">
        <v>3946</v>
      </c>
      <c r="BL1803" s="2">
        <v>4176.46</v>
      </c>
      <c r="BM1803" s="2">
        <v>1976.79</v>
      </c>
      <c r="BN1803" s="2">
        <v>3716.26</v>
      </c>
      <c r="BO1803" s="2">
        <v>2459.3000000000002</v>
      </c>
      <c r="BP1803" s="2">
        <v>4011</v>
      </c>
      <c r="BQ1803" s="2">
        <v>4301.3100000000004</v>
      </c>
      <c r="BR1803" s="2">
        <v>2099.1799999999998</v>
      </c>
      <c r="BS1803" s="2">
        <v>3841.11</v>
      </c>
      <c r="BT1803" s="2">
        <v>2582.73</v>
      </c>
      <c r="BU1803" s="65">
        <v>4105</v>
      </c>
      <c r="BV1803" s="65"/>
      <c r="CA1803" s="2">
        <v>4011</v>
      </c>
      <c r="CC1803" s="2">
        <v>4301.3100000000004</v>
      </c>
      <c r="CD1803" s="2">
        <v>2099.1799999999998</v>
      </c>
      <c r="CE1803" s="2">
        <v>3841.11</v>
      </c>
      <c r="CF1803" s="2">
        <v>2582.73</v>
      </c>
      <c r="CH1803" s="2">
        <v>4301.3100000000004</v>
      </c>
      <c r="CI1803" s="2">
        <v>2099.1799999999998</v>
      </c>
      <c r="CJ1803" s="2">
        <v>3841.11</v>
      </c>
      <c r="CK1803" s="2">
        <v>2582.73</v>
      </c>
      <c r="CL1803" s="2">
        <v>4301.3100000000004</v>
      </c>
      <c r="CM1803" s="2">
        <v>2099.1799999999998</v>
      </c>
      <c r="CN1803" s="2">
        <v>3841.11</v>
      </c>
      <c r="CO1803" s="2">
        <v>2582.73</v>
      </c>
      <c r="CY1803" s="2">
        <v>4020.2</v>
      </c>
      <c r="CZ1803" s="2">
        <v>3560</v>
      </c>
      <c r="HN1803" s="12">
        <f t="shared" si="174"/>
        <v>4027.85</v>
      </c>
      <c r="HO1803" s="2">
        <f t="shared" si="176"/>
        <v>3703.3999999999996</v>
      </c>
      <c r="HP1803" s="3">
        <f t="shared" si="177"/>
        <v>3576.4</v>
      </c>
      <c r="HW1803" s="197"/>
    </row>
    <row r="1804" spans="1:231" x14ac:dyDescent="0.3">
      <c r="A1804" s="67">
        <v>42989</v>
      </c>
      <c r="B1804" s="40">
        <v>4225</v>
      </c>
      <c r="C1804" s="40">
        <f t="shared" si="178"/>
        <v>4310.4761904761908</v>
      </c>
      <c r="D1804" s="12">
        <v>4343.51</v>
      </c>
      <c r="E1804" s="2">
        <v>2145.46</v>
      </c>
      <c r="H1804" s="2">
        <v>3883.31</v>
      </c>
      <c r="I1804" s="3">
        <v>2629.35</v>
      </c>
      <c r="J1804" s="12">
        <v>3806.42</v>
      </c>
      <c r="K1804" s="2">
        <v>1727.9</v>
      </c>
      <c r="N1804" s="12">
        <v>3346.22</v>
      </c>
      <c r="O1804" s="3">
        <v>2208.3000000000002</v>
      </c>
      <c r="P1804" s="12">
        <v>4081.5</v>
      </c>
      <c r="Q1804" s="2">
        <v>1933.51</v>
      </c>
      <c r="T1804" s="2">
        <v>3621.3</v>
      </c>
      <c r="U1804" s="3">
        <v>2415.66</v>
      </c>
      <c r="AJ1804" s="2">
        <f t="shared" si="179"/>
        <v>4030</v>
      </c>
      <c r="AK1804" s="2">
        <v>195</v>
      </c>
      <c r="AL1804" s="12">
        <v>3271.55</v>
      </c>
      <c r="AM1804" s="2">
        <v>1623.82</v>
      </c>
      <c r="AP1804" s="12">
        <v>2811.35</v>
      </c>
      <c r="AQ1804" s="3">
        <v>2103.35</v>
      </c>
      <c r="BK1804" s="2">
        <v>3943</v>
      </c>
      <c r="BL1804" s="2">
        <v>4343.51</v>
      </c>
      <c r="BM1804" s="2">
        <v>2139.13</v>
      </c>
      <c r="BN1804" s="2">
        <v>3883.31</v>
      </c>
      <c r="BO1804" s="2">
        <v>2623.02</v>
      </c>
      <c r="BP1804" s="2">
        <v>4018</v>
      </c>
      <c r="BQ1804" s="2">
        <v>4466.33</v>
      </c>
      <c r="BR1804" s="2">
        <v>2259.5300000000002</v>
      </c>
      <c r="BS1804" s="2">
        <v>4006.13</v>
      </c>
      <c r="BT1804" s="2">
        <v>2744.45</v>
      </c>
      <c r="BU1804" s="65">
        <v>4105</v>
      </c>
      <c r="BV1804" s="65"/>
      <c r="CA1804" s="2">
        <v>4018</v>
      </c>
      <c r="CC1804" s="2">
        <v>4466.33</v>
      </c>
      <c r="CD1804" s="2">
        <v>2259.5300000000002</v>
      </c>
      <c r="CE1804" s="2">
        <v>4006.13</v>
      </c>
      <c r="CF1804" s="2">
        <v>2744.45</v>
      </c>
      <c r="CH1804" s="2">
        <v>4466.33</v>
      </c>
      <c r="CI1804" s="2">
        <v>2259.5300000000002</v>
      </c>
      <c r="CJ1804" s="2">
        <v>4006.13</v>
      </c>
      <c r="CK1804" s="2">
        <v>2744.45</v>
      </c>
      <c r="CL1804" s="2">
        <v>4466.33</v>
      </c>
      <c r="CM1804" s="2">
        <v>2259.5300000000002</v>
      </c>
      <c r="CN1804" s="2">
        <v>4006.13</v>
      </c>
      <c r="CO1804" s="2">
        <v>2744.45</v>
      </c>
      <c r="CY1804" s="2">
        <v>4016.35</v>
      </c>
      <c r="CZ1804" s="2">
        <v>3556.15</v>
      </c>
      <c r="HN1804" s="12">
        <f t="shared" si="174"/>
        <v>4036.42</v>
      </c>
      <c r="HO1804" s="2">
        <f t="shared" si="176"/>
        <v>3759.5</v>
      </c>
      <c r="HP1804" s="3">
        <f t="shared" si="177"/>
        <v>3627</v>
      </c>
      <c r="HW1804" s="197"/>
    </row>
    <row r="1805" spans="1:231" x14ac:dyDescent="0.3">
      <c r="A1805" s="67">
        <v>42990</v>
      </c>
      <c r="B1805" s="40">
        <v>4283</v>
      </c>
      <c r="C1805" s="40">
        <f t="shared" si="178"/>
        <v>4297.7619047619046</v>
      </c>
      <c r="D1805" s="12">
        <v>4322.37</v>
      </c>
      <c r="E1805" s="2">
        <v>2124.02</v>
      </c>
      <c r="H1805" s="2">
        <v>3862.17</v>
      </c>
      <c r="I1805" s="3">
        <v>2607.73</v>
      </c>
      <c r="J1805" s="12">
        <v>3810.71</v>
      </c>
      <c r="K1805" s="2">
        <v>1731.57</v>
      </c>
      <c r="N1805" s="12">
        <v>3350.51</v>
      </c>
      <c r="O1805" s="3">
        <v>2212</v>
      </c>
      <c r="P1805" s="12">
        <v>4086.13</v>
      </c>
      <c r="Q1805" s="2">
        <v>1911.76</v>
      </c>
      <c r="T1805" s="2">
        <v>3625.93</v>
      </c>
      <c r="U1805" s="3">
        <v>2393.7199999999998</v>
      </c>
      <c r="AJ1805" s="2">
        <f t="shared" si="179"/>
        <v>4088</v>
      </c>
      <c r="AK1805" s="2">
        <v>195</v>
      </c>
      <c r="AL1805" s="12">
        <v>3262.46</v>
      </c>
      <c r="AM1805" s="2">
        <v>1614.46</v>
      </c>
      <c r="AP1805" s="12">
        <v>2802.26</v>
      </c>
      <c r="AQ1805" s="3">
        <v>2093.91</v>
      </c>
      <c r="BK1805" s="2">
        <v>3940</v>
      </c>
      <c r="BL1805" s="2">
        <v>4322.37</v>
      </c>
      <c r="BM1805" s="2">
        <v>2117.69</v>
      </c>
      <c r="BN1805" s="2">
        <v>3862.17</v>
      </c>
      <c r="BO1805" s="2">
        <v>2601.4</v>
      </c>
      <c r="BP1805" s="2">
        <v>4023</v>
      </c>
      <c r="BQ1805" s="2">
        <v>4446.59</v>
      </c>
      <c r="BR1805" s="2">
        <v>2239.4699999999998</v>
      </c>
      <c r="BS1805" s="2">
        <v>3986.39</v>
      </c>
      <c r="BT1805" s="2">
        <v>2724.21</v>
      </c>
      <c r="BU1805" s="65">
        <v>4105</v>
      </c>
      <c r="BV1805" s="65"/>
      <c r="CA1805" s="2">
        <v>4023</v>
      </c>
      <c r="CC1805" s="2">
        <v>4446.59</v>
      </c>
      <c r="CD1805" s="2">
        <v>2239.4699999999998</v>
      </c>
      <c r="CE1805" s="2">
        <v>3986.39</v>
      </c>
      <c r="CF1805" s="2">
        <v>2724.21</v>
      </c>
      <c r="CH1805" s="2">
        <v>4446.59</v>
      </c>
      <c r="CI1805" s="2">
        <v>2239.4699999999998</v>
      </c>
      <c r="CJ1805" s="2">
        <v>3986.39</v>
      </c>
      <c r="CK1805" s="2">
        <v>2724.21</v>
      </c>
      <c r="CL1805" s="2">
        <v>4446.59</v>
      </c>
      <c r="CM1805" s="2">
        <v>2239.4699999999998</v>
      </c>
      <c r="CN1805" s="2">
        <v>3986.39</v>
      </c>
      <c r="CO1805" s="2">
        <v>2724.21</v>
      </c>
      <c r="CY1805" s="2">
        <v>3994.7</v>
      </c>
      <c r="CZ1805" s="2">
        <v>1976.11</v>
      </c>
      <c r="HN1805" s="12">
        <f t="shared" ref="HN1805:HN1868" si="180">J1805+230</f>
        <v>4040.71</v>
      </c>
      <c r="HO1805" s="2">
        <f t="shared" si="176"/>
        <v>3818.66</v>
      </c>
      <c r="HP1805" s="3">
        <f t="shared" si="177"/>
        <v>3680.36</v>
      </c>
      <c r="HW1805" s="197"/>
    </row>
    <row r="1806" spans="1:231" x14ac:dyDescent="0.3">
      <c r="A1806" s="67">
        <v>42991</v>
      </c>
      <c r="B1806" s="40">
        <v>4301</v>
      </c>
      <c r="C1806" s="40">
        <f t="shared" si="178"/>
        <v>4284.8571428571431</v>
      </c>
      <c r="D1806" s="12">
        <v>4387</v>
      </c>
      <c r="E1806" s="2">
        <v>2182.04</v>
      </c>
      <c r="H1806" s="2">
        <v>3926.8</v>
      </c>
      <c r="I1806" s="3">
        <v>2666.24</v>
      </c>
      <c r="J1806" s="12">
        <v>3842.86</v>
      </c>
      <c r="K1806" s="2">
        <v>1759.09</v>
      </c>
      <c r="N1806" s="12">
        <v>3382.66</v>
      </c>
      <c r="O1806" s="3">
        <v>2239.75</v>
      </c>
      <c r="P1806" s="12">
        <v>4121.43</v>
      </c>
      <c r="Q1806" s="2">
        <v>1928.34</v>
      </c>
      <c r="T1806" s="2">
        <v>3661.23</v>
      </c>
      <c r="U1806" s="3">
        <v>2410.44</v>
      </c>
      <c r="AJ1806" s="2">
        <f t="shared" si="179"/>
        <v>4106</v>
      </c>
      <c r="AK1806" s="2">
        <v>195</v>
      </c>
      <c r="AL1806" s="12">
        <v>3305.92</v>
      </c>
      <c r="AM1806" s="2">
        <v>1653.66</v>
      </c>
      <c r="AP1806" s="12">
        <v>2845.72</v>
      </c>
      <c r="AQ1806" s="3">
        <v>2133.44</v>
      </c>
      <c r="BK1806" s="2">
        <v>3959</v>
      </c>
      <c r="BL1806" s="2">
        <v>4387</v>
      </c>
      <c r="BM1806" s="2">
        <v>2175</v>
      </c>
      <c r="BN1806" s="2">
        <v>3926.8</v>
      </c>
      <c r="BO1806" s="2">
        <v>2659.91</v>
      </c>
      <c r="BP1806" s="2">
        <v>4054</v>
      </c>
      <c r="BQ1806" s="2">
        <v>4513.87</v>
      </c>
      <c r="BR1806" s="2">
        <v>2300.09</v>
      </c>
      <c r="BS1806" s="2">
        <v>4053.67</v>
      </c>
      <c r="BT1806" s="2">
        <v>2785.35</v>
      </c>
      <c r="BU1806" s="65">
        <v>4105</v>
      </c>
      <c r="BV1806" s="65"/>
      <c r="CA1806" s="2">
        <v>4054</v>
      </c>
      <c r="CC1806" s="2">
        <v>4513.87</v>
      </c>
      <c r="CD1806" s="2">
        <v>2300.09</v>
      </c>
      <c r="CE1806" s="2">
        <v>4053.67</v>
      </c>
      <c r="CF1806" s="2">
        <v>2785.35</v>
      </c>
      <c r="CH1806" s="2">
        <v>4513.87</v>
      </c>
      <c r="CI1806" s="2">
        <v>2300.09</v>
      </c>
      <c r="CJ1806" s="2">
        <v>4053.67</v>
      </c>
      <c r="CK1806" s="2">
        <v>2785.35</v>
      </c>
      <c r="CL1806" s="2">
        <v>4513.87</v>
      </c>
      <c r="CM1806" s="2">
        <v>2300.09</v>
      </c>
      <c r="CN1806" s="2">
        <v>4053.67</v>
      </c>
      <c r="CO1806" s="2">
        <v>2785.35</v>
      </c>
      <c r="CY1806" s="2">
        <v>4002.42</v>
      </c>
      <c r="CZ1806" s="2">
        <v>3542.22</v>
      </c>
      <c r="HN1806" s="12">
        <f t="shared" si="180"/>
        <v>4072.86</v>
      </c>
      <c r="HO1806" s="2">
        <f t="shared" si="176"/>
        <v>3837.0200000000004</v>
      </c>
      <c r="HP1806" s="3">
        <f t="shared" si="177"/>
        <v>3696.92</v>
      </c>
      <c r="HW1806" s="197"/>
    </row>
    <row r="1807" spans="1:231" x14ac:dyDescent="0.3">
      <c r="A1807" s="67">
        <v>42992</v>
      </c>
      <c r="B1807" s="40">
        <v>4226</v>
      </c>
      <c r="C1807" s="40">
        <f t="shared" si="178"/>
        <v>4265.2380952380954</v>
      </c>
      <c r="D1807" s="12">
        <v>4392.57</v>
      </c>
      <c r="E1807" s="2">
        <v>2188.5700000000002</v>
      </c>
      <c r="H1807" s="2">
        <v>3932.37</v>
      </c>
      <c r="I1807" s="3">
        <v>2672.83</v>
      </c>
      <c r="J1807" s="12">
        <v>3836.43</v>
      </c>
      <c r="K1807" s="2">
        <v>1753.58</v>
      </c>
      <c r="N1807" s="12">
        <v>3376.23</v>
      </c>
      <c r="O1807" s="3">
        <v>2234.1999999999998</v>
      </c>
      <c r="P1807" s="12">
        <v>4114.3999999999996</v>
      </c>
      <c r="Q1807" s="2">
        <v>1935.44</v>
      </c>
      <c r="T1807" s="2">
        <v>3654.2</v>
      </c>
      <c r="U1807" s="3">
        <v>2417.6</v>
      </c>
      <c r="AJ1807" s="2">
        <f t="shared" si="179"/>
        <v>4031</v>
      </c>
      <c r="AK1807" s="2">
        <v>195</v>
      </c>
      <c r="AL1807" s="12">
        <v>3313.11</v>
      </c>
      <c r="AM1807" s="2">
        <v>1661.39</v>
      </c>
      <c r="AP1807" s="12">
        <v>2852.91</v>
      </c>
      <c r="AQ1807" s="3">
        <v>2141.23</v>
      </c>
      <c r="BK1807" s="2">
        <v>3978</v>
      </c>
      <c r="BL1807" s="2">
        <v>4392.57</v>
      </c>
      <c r="BM1807" s="2">
        <v>2182.2399999999998</v>
      </c>
      <c r="BN1807" s="2">
        <v>3932.37</v>
      </c>
      <c r="BO1807" s="2">
        <v>2666.5</v>
      </c>
      <c r="BP1807" s="2">
        <v>4068</v>
      </c>
      <c r="BQ1807" s="2">
        <v>4496.03</v>
      </c>
      <c r="BR1807" s="2">
        <v>2283.66</v>
      </c>
      <c r="BS1807" s="2">
        <v>4035.83</v>
      </c>
      <c r="BT1807" s="2">
        <v>2768.79</v>
      </c>
      <c r="BU1807" s="65">
        <v>4105</v>
      </c>
      <c r="BV1807" s="65"/>
      <c r="CA1807" s="2">
        <v>4068</v>
      </c>
      <c r="CC1807" s="2">
        <v>4496.03</v>
      </c>
      <c r="CD1807" s="2">
        <v>2283.66</v>
      </c>
      <c r="CE1807" s="2">
        <v>4035.83</v>
      </c>
      <c r="CF1807" s="2">
        <v>2768.79</v>
      </c>
      <c r="CH1807" s="2">
        <v>4496.03</v>
      </c>
      <c r="CI1807" s="2">
        <v>2283.66</v>
      </c>
      <c r="CJ1807" s="2">
        <v>4035.83</v>
      </c>
      <c r="CK1807" s="2">
        <v>2768.79</v>
      </c>
      <c r="CL1807" s="2">
        <v>4496.03</v>
      </c>
      <c r="CM1807" s="2">
        <v>2283.66</v>
      </c>
      <c r="CN1807" s="2">
        <v>4035.83</v>
      </c>
      <c r="CO1807" s="2">
        <v>2768.79</v>
      </c>
      <c r="CY1807" s="2">
        <v>4022.13</v>
      </c>
      <c r="CZ1807" s="2">
        <v>3561.93</v>
      </c>
      <c r="HN1807" s="12">
        <f t="shared" si="180"/>
        <v>4066.43</v>
      </c>
      <c r="HO1807" s="2">
        <f t="shared" si="176"/>
        <v>3760.5200000000004</v>
      </c>
      <c r="HP1807" s="3">
        <f t="shared" si="177"/>
        <v>3627.92</v>
      </c>
      <c r="HW1807" s="197"/>
    </row>
    <row r="1808" spans="1:231" x14ac:dyDescent="0.3">
      <c r="A1808" s="67">
        <v>42993</v>
      </c>
      <c r="B1808" s="40">
        <v>4200</v>
      </c>
      <c r="C1808" s="40">
        <f t="shared" si="178"/>
        <v>4244.3809523809523</v>
      </c>
      <c r="D1808" s="12">
        <v>4400.28</v>
      </c>
      <c r="E1808" s="2">
        <v>2195.06</v>
      </c>
      <c r="H1808" s="2">
        <v>3940.08</v>
      </c>
      <c r="I1808" s="3">
        <v>2679.37</v>
      </c>
      <c r="J1808" s="12">
        <v>3842.86</v>
      </c>
      <c r="K1808" s="2">
        <v>1759.09</v>
      </c>
      <c r="N1808" s="12">
        <v>3382.66</v>
      </c>
      <c r="O1808" s="3">
        <v>2239.75</v>
      </c>
      <c r="P1808" s="12">
        <v>4121.47</v>
      </c>
      <c r="Q1808" s="2">
        <v>1941.36</v>
      </c>
      <c r="T1808" s="2">
        <v>3661.27</v>
      </c>
      <c r="U1808" s="3">
        <v>2423.5700000000002</v>
      </c>
      <c r="AJ1808" s="2">
        <f t="shared" si="179"/>
        <v>4005</v>
      </c>
      <c r="AK1808" s="2">
        <v>195</v>
      </c>
      <c r="AL1808" s="12">
        <v>3345.76</v>
      </c>
      <c r="AM1808" s="2">
        <v>1692.72</v>
      </c>
      <c r="AP1808" s="12">
        <v>2885.56</v>
      </c>
      <c r="AQ1808" s="3">
        <v>2172.83</v>
      </c>
      <c r="BK1808" s="2">
        <v>3956</v>
      </c>
      <c r="BL1808" s="2">
        <v>4400.28</v>
      </c>
      <c r="BM1808" s="2">
        <v>2188.73</v>
      </c>
      <c r="BN1808" s="2">
        <v>3940.08</v>
      </c>
      <c r="BO1808" s="2">
        <v>2673.04</v>
      </c>
      <c r="BP1808" s="2">
        <v>4040</v>
      </c>
      <c r="BQ1808" s="2">
        <v>4486.8900000000003</v>
      </c>
      <c r="BR1808" s="2">
        <v>2273.64</v>
      </c>
      <c r="BS1808" s="2">
        <v>4026.69</v>
      </c>
      <c r="BT1808" s="2">
        <v>2758.67</v>
      </c>
      <c r="BU1808" s="65">
        <v>4105</v>
      </c>
      <c r="BV1808" s="65"/>
      <c r="CA1808" s="2">
        <v>4040</v>
      </c>
      <c r="CC1808" s="2">
        <v>4486.8900000000003</v>
      </c>
      <c r="CD1808" s="2">
        <v>2273.64</v>
      </c>
      <c r="CE1808" s="2">
        <v>4026.69</v>
      </c>
      <c r="CF1808" s="2">
        <v>2758.67</v>
      </c>
      <c r="CH1808" s="2">
        <v>4486.8900000000003</v>
      </c>
      <c r="CI1808" s="2">
        <v>2273.64</v>
      </c>
      <c r="CJ1808" s="2">
        <v>4026.69</v>
      </c>
      <c r="CK1808" s="2">
        <v>2758.67</v>
      </c>
      <c r="CL1808" s="2">
        <v>4486.8900000000003</v>
      </c>
      <c r="CM1808" s="2">
        <v>2273.64</v>
      </c>
      <c r="CN1808" s="2">
        <v>4026.69</v>
      </c>
      <c r="CO1808" s="2">
        <v>2758.67</v>
      </c>
      <c r="CY1808" s="2">
        <v>4028.98</v>
      </c>
      <c r="CZ1808" s="2">
        <v>3568.78</v>
      </c>
      <c r="HN1808" s="12">
        <f t="shared" si="180"/>
        <v>4072.86</v>
      </c>
      <c r="HO1808" s="2">
        <f t="shared" si="176"/>
        <v>3734</v>
      </c>
      <c r="HP1808" s="3">
        <f t="shared" si="177"/>
        <v>3604</v>
      </c>
      <c r="HW1808" s="197"/>
    </row>
    <row r="1809" spans="1:231" x14ac:dyDescent="0.3">
      <c r="A1809" s="67">
        <v>42996</v>
      </c>
      <c r="B1809" s="40">
        <v>4211</v>
      </c>
      <c r="C1809" s="40">
        <f t="shared" si="178"/>
        <v>4222.7142857142853</v>
      </c>
      <c r="D1809" s="12">
        <v>4449.6499999999996</v>
      </c>
      <c r="E1809" s="2">
        <v>2238.48</v>
      </c>
      <c r="H1809" s="2">
        <v>3989.45</v>
      </c>
      <c r="I1809" s="3">
        <v>2723.16</v>
      </c>
      <c r="J1809" s="12">
        <v>3872.87</v>
      </c>
      <c r="K1809" s="2">
        <v>1784.77</v>
      </c>
      <c r="N1809" s="12">
        <v>3412.67</v>
      </c>
      <c r="O1809" s="3">
        <v>2265.65</v>
      </c>
      <c r="P1809" s="12">
        <v>4154.53</v>
      </c>
      <c r="Q1809" s="2">
        <v>1995.3</v>
      </c>
      <c r="T1809" s="2">
        <v>3694.33</v>
      </c>
      <c r="U1809" s="3">
        <v>2477.9699999999998</v>
      </c>
      <c r="AJ1809" s="2">
        <f t="shared" si="179"/>
        <v>4016</v>
      </c>
      <c r="AK1809" s="2">
        <v>195</v>
      </c>
      <c r="AL1809" s="12">
        <v>3387.92</v>
      </c>
      <c r="AM1809" s="2">
        <v>1730.87</v>
      </c>
      <c r="AP1809" s="12">
        <v>2927.72</v>
      </c>
      <c r="AQ1809" s="3">
        <v>2211.3000000000002</v>
      </c>
      <c r="BK1809" s="2">
        <v>3961</v>
      </c>
      <c r="BL1809" s="2">
        <v>4449.6499999999996</v>
      </c>
      <c r="BM1809" s="2">
        <v>2232.15</v>
      </c>
      <c r="BN1809" s="2">
        <v>3989.45</v>
      </c>
      <c r="BO1809" s="2">
        <v>2716.83</v>
      </c>
      <c r="BP1809" s="2">
        <v>4055</v>
      </c>
      <c r="BQ1809" s="2">
        <v>4535.95</v>
      </c>
      <c r="BR1809" s="2">
        <v>2316.7600000000002</v>
      </c>
      <c r="BS1809" s="2">
        <v>4075.75</v>
      </c>
      <c r="BT1809" s="2">
        <v>2802.16</v>
      </c>
      <c r="BU1809" s="65">
        <v>4105</v>
      </c>
      <c r="BV1809" s="65"/>
      <c r="CA1809" s="2">
        <v>4055</v>
      </c>
      <c r="CC1809" s="2">
        <v>4535.95</v>
      </c>
      <c r="CD1809" s="2">
        <v>2316.7600000000002</v>
      </c>
      <c r="CE1809" s="2">
        <v>4075.75</v>
      </c>
      <c r="CF1809" s="2">
        <v>2802.16</v>
      </c>
      <c r="CH1809" s="2">
        <v>4535.95</v>
      </c>
      <c r="CI1809" s="2">
        <v>2316.7600000000002</v>
      </c>
      <c r="CJ1809" s="2">
        <v>4075.75</v>
      </c>
      <c r="CK1809" s="2">
        <v>2802.16</v>
      </c>
      <c r="CL1809" s="2">
        <v>4535.95</v>
      </c>
      <c r="CM1809" s="2">
        <v>2316.7600000000002</v>
      </c>
      <c r="CN1809" s="2">
        <v>4075.75</v>
      </c>
      <c r="CO1809" s="2">
        <v>2802.16</v>
      </c>
      <c r="CY1809" s="2">
        <v>4087.82</v>
      </c>
      <c r="CZ1809" s="2">
        <v>3627.62</v>
      </c>
      <c r="HN1809" s="12">
        <f t="shared" si="180"/>
        <v>4102.87</v>
      </c>
      <c r="HO1809" s="2">
        <f t="shared" si="176"/>
        <v>3745.2200000000003</v>
      </c>
      <c r="HP1809" s="3">
        <f t="shared" si="177"/>
        <v>3614.1200000000003</v>
      </c>
      <c r="HW1809" s="197"/>
    </row>
    <row r="1810" spans="1:231" x14ac:dyDescent="0.3">
      <c r="A1810" s="67">
        <v>42997</v>
      </c>
      <c r="B1810" s="40">
        <v>4230</v>
      </c>
      <c r="C1810" s="40">
        <f t="shared" si="178"/>
        <v>4205.0952380952385</v>
      </c>
      <c r="D1810" s="12">
        <v>4446.5</v>
      </c>
      <c r="E1810" s="2">
        <v>2233.9699999999998</v>
      </c>
      <c r="H1810" s="2">
        <v>3986.3</v>
      </c>
      <c r="I1810" s="3">
        <v>2718.61</v>
      </c>
      <c r="J1810" s="12">
        <v>3881.44</v>
      </c>
      <c r="K1810" s="2">
        <v>1792.11</v>
      </c>
      <c r="N1810" s="12">
        <v>3421.24</v>
      </c>
      <c r="O1810" s="3">
        <v>2273.0500000000002</v>
      </c>
      <c r="P1810" s="12">
        <v>4163.91</v>
      </c>
      <c r="Q1810" s="2">
        <v>1990.07</v>
      </c>
      <c r="T1810" s="2">
        <v>3703.71</v>
      </c>
      <c r="U1810" s="3">
        <v>2472.6999999999998</v>
      </c>
      <c r="AJ1810" s="2">
        <f t="shared" si="179"/>
        <v>4035</v>
      </c>
      <c r="AK1810" s="2">
        <v>195</v>
      </c>
      <c r="AL1810" s="12">
        <v>3396.17</v>
      </c>
      <c r="AM1810" s="2">
        <v>1738.04</v>
      </c>
      <c r="AP1810" s="12">
        <v>2935.97</v>
      </c>
      <c r="AQ1810" s="3">
        <v>2218.54</v>
      </c>
      <c r="BK1810" s="2">
        <v>3980</v>
      </c>
      <c r="BL1810" s="2">
        <v>4446.5</v>
      </c>
      <c r="BM1810" s="2">
        <v>2227.64</v>
      </c>
      <c r="BN1810" s="2">
        <v>3986.3</v>
      </c>
      <c r="BO1810" s="2">
        <v>2712.28</v>
      </c>
      <c r="BP1810" s="2">
        <v>4062</v>
      </c>
      <c r="BQ1810" s="2">
        <v>4534.3</v>
      </c>
      <c r="BR1810" s="2">
        <v>2313.71</v>
      </c>
      <c r="BS1810" s="2">
        <v>4074.1</v>
      </c>
      <c r="BT1810" s="2">
        <v>2799.09</v>
      </c>
      <c r="BU1810" s="65">
        <v>4115</v>
      </c>
      <c r="BV1810" s="65"/>
      <c r="CA1810" s="2">
        <v>4062</v>
      </c>
      <c r="CC1810" s="2">
        <v>4534.3</v>
      </c>
      <c r="CD1810" s="2">
        <v>2313.71</v>
      </c>
      <c r="CE1810" s="2">
        <v>4074.1</v>
      </c>
      <c r="CF1810" s="2">
        <v>2799.09</v>
      </c>
      <c r="CH1810" s="2">
        <v>4534.3</v>
      </c>
      <c r="CI1810" s="2">
        <v>2313.71</v>
      </c>
      <c r="CJ1810" s="2">
        <v>4074.1</v>
      </c>
      <c r="CK1810" s="2">
        <v>2799.09</v>
      </c>
      <c r="CL1810" s="2">
        <v>4534.3</v>
      </c>
      <c r="CM1810" s="2">
        <v>2313.71</v>
      </c>
      <c r="CN1810" s="2">
        <v>4074.1</v>
      </c>
      <c r="CO1810" s="2">
        <v>2799.09</v>
      </c>
      <c r="CY1810" s="2">
        <v>4070.12</v>
      </c>
      <c r="CZ1810" s="2">
        <v>3609.92</v>
      </c>
      <c r="HN1810" s="12">
        <f t="shared" si="180"/>
        <v>4111.4400000000005</v>
      </c>
      <c r="HO1810" s="2">
        <f t="shared" si="176"/>
        <v>3764.6000000000004</v>
      </c>
      <c r="HP1810" s="3">
        <f t="shared" si="177"/>
        <v>3631.6000000000004</v>
      </c>
      <c r="HW1810" s="197"/>
    </row>
    <row r="1811" spans="1:231" x14ac:dyDescent="0.3">
      <c r="A1811" s="67">
        <v>42998</v>
      </c>
      <c r="B1811" s="40">
        <v>4350</v>
      </c>
      <c r="C1811" s="40">
        <f t="shared" si="178"/>
        <v>4195.5714285714284</v>
      </c>
      <c r="D1811" s="12">
        <v>4451.6400000000003</v>
      </c>
      <c r="E1811" s="2">
        <v>2238.29</v>
      </c>
      <c r="H1811" s="2">
        <v>3991.44</v>
      </c>
      <c r="I1811" s="3">
        <v>2722.97</v>
      </c>
      <c r="J1811" s="12">
        <v>3885.73</v>
      </c>
      <c r="K1811" s="2">
        <v>1795.77</v>
      </c>
      <c r="N1811" s="12">
        <v>3425.53</v>
      </c>
      <c r="O1811" s="3">
        <v>2276.75</v>
      </c>
      <c r="P1811" s="12">
        <v>4168.66</v>
      </c>
      <c r="Q1811" s="2">
        <v>2007.26</v>
      </c>
      <c r="T1811" s="2">
        <v>3708.46</v>
      </c>
      <c r="U1811" s="3">
        <v>2490.0300000000002</v>
      </c>
      <c r="AJ1811" s="2">
        <f t="shared" si="179"/>
        <v>4155</v>
      </c>
      <c r="AK1811" s="2">
        <v>195</v>
      </c>
      <c r="AL1811" s="12">
        <v>3427.26</v>
      </c>
      <c r="AM1811" s="2">
        <v>1768.07</v>
      </c>
      <c r="AP1811" s="12">
        <v>2967.06</v>
      </c>
      <c r="AQ1811" s="3">
        <v>2248.8200000000002</v>
      </c>
      <c r="BK1811" s="2">
        <v>3974</v>
      </c>
      <c r="BL1811" s="2">
        <v>4451.6400000000003</v>
      </c>
      <c r="BM1811" s="2">
        <v>2231.96</v>
      </c>
      <c r="BN1811" s="2">
        <v>3991.44</v>
      </c>
      <c r="BO1811" s="2">
        <v>2716.64</v>
      </c>
      <c r="BP1811" s="2">
        <v>4065</v>
      </c>
      <c r="BQ1811" s="2">
        <v>4540.8100000000004</v>
      </c>
      <c r="BR1811" s="2">
        <v>2319.38</v>
      </c>
      <c r="BS1811" s="2">
        <v>4080.61</v>
      </c>
      <c r="BT1811" s="2">
        <v>2804.8</v>
      </c>
      <c r="BU1811" s="65">
        <v>4120</v>
      </c>
      <c r="BV1811" s="65"/>
      <c r="CA1811" s="2">
        <v>4065</v>
      </c>
      <c r="CC1811" s="2">
        <v>4540.8100000000004</v>
      </c>
      <c r="CD1811" s="2">
        <v>2319.38</v>
      </c>
      <c r="CE1811" s="2">
        <v>4080.61</v>
      </c>
      <c r="CF1811" s="2">
        <v>2804.8</v>
      </c>
      <c r="CH1811" s="2">
        <v>4540.8100000000004</v>
      </c>
      <c r="CI1811" s="2">
        <v>2319.38</v>
      </c>
      <c r="CJ1811" s="2">
        <v>4080.61</v>
      </c>
      <c r="CK1811" s="2">
        <v>2804.8</v>
      </c>
      <c r="CL1811" s="2">
        <v>4540.8100000000004</v>
      </c>
      <c r="CM1811" s="2">
        <v>2319.38</v>
      </c>
      <c r="CN1811" s="2">
        <v>4080.61</v>
      </c>
      <c r="CO1811" s="2">
        <v>2804.8</v>
      </c>
      <c r="CY1811" s="2">
        <v>4101.6499999999996</v>
      </c>
      <c r="CZ1811" s="2">
        <v>3641.45</v>
      </c>
      <c r="HN1811" s="12">
        <f t="shared" si="180"/>
        <v>4115.7299999999996</v>
      </c>
      <c r="HO1811" s="2">
        <f t="shared" ref="HO1811:HO1818" si="181">B1811*1.02-550</f>
        <v>3887</v>
      </c>
      <c r="HP1811" s="3">
        <f t="shared" si="177"/>
        <v>3742</v>
      </c>
      <c r="HW1811" s="197"/>
    </row>
    <row r="1812" spans="1:231" x14ac:dyDescent="0.3">
      <c r="A1812" s="67">
        <v>42999</v>
      </c>
      <c r="B1812" s="40">
        <v>4311</v>
      </c>
      <c r="C1812" s="40">
        <f t="shared" si="178"/>
        <v>4196.0952380952385</v>
      </c>
      <c r="D1812" s="12">
        <v>4473.8599999999997</v>
      </c>
      <c r="E1812" s="2">
        <v>2249.4499999999998</v>
      </c>
      <c r="H1812" s="2">
        <v>4013.66</v>
      </c>
      <c r="I1812" s="3">
        <v>2734.23</v>
      </c>
      <c r="J1812" s="12">
        <v>3884.1</v>
      </c>
      <c r="K1812" s="2">
        <v>1782.93</v>
      </c>
      <c r="N1812" s="12">
        <v>3423.9</v>
      </c>
      <c r="O1812" s="3">
        <v>2263.8000000000002</v>
      </c>
      <c r="P1812" s="12">
        <v>4165.62</v>
      </c>
      <c r="Q1812" s="2">
        <v>2019.6</v>
      </c>
      <c r="T1812" s="2">
        <v>3705.42</v>
      </c>
      <c r="U1812" s="3">
        <v>2502.48</v>
      </c>
      <c r="AJ1812" s="2">
        <f t="shared" si="179"/>
        <v>4116</v>
      </c>
      <c r="AK1812" s="2">
        <v>195</v>
      </c>
      <c r="AL1812" s="12">
        <v>3466.29</v>
      </c>
      <c r="AM1812" s="2">
        <v>1794.81</v>
      </c>
      <c r="AP1812" s="12">
        <v>3006.09</v>
      </c>
      <c r="AQ1812" s="3">
        <v>2275.79</v>
      </c>
      <c r="BK1812" s="2">
        <v>3980</v>
      </c>
      <c r="BL1812" s="2">
        <v>4473.8599999999997</v>
      </c>
      <c r="BM1812" s="2">
        <v>2243.12</v>
      </c>
      <c r="BN1812" s="2">
        <v>4013.66</v>
      </c>
      <c r="BO1812" s="2">
        <v>2727.9</v>
      </c>
      <c r="BP1812" s="2">
        <v>4055</v>
      </c>
      <c r="BQ1812" s="2">
        <v>4562.5600000000004</v>
      </c>
      <c r="BR1812" s="2">
        <v>2330.08</v>
      </c>
      <c r="BS1812" s="2">
        <v>4102.3599999999997</v>
      </c>
      <c r="BT1812" s="2">
        <v>2815.6</v>
      </c>
      <c r="BU1812" s="41">
        <v>4120</v>
      </c>
      <c r="BV1812" s="41"/>
      <c r="CA1812" s="2">
        <v>4055</v>
      </c>
      <c r="CC1812" s="2">
        <v>4562.5600000000004</v>
      </c>
      <c r="CD1812" s="2">
        <v>2330.08</v>
      </c>
      <c r="CE1812" s="2">
        <v>4102.3599999999997</v>
      </c>
      <c r="CF1812" s="2">
        <v>2815.6</v>
      </c>
      <c r="CH1812" s="2">
        <v>4562.5600000000004</v>
      </c>
      <c r="CI1812" s="2">
        <v>2330.08</v>
      </c>
      <c r="CJ1812" s="2">
        <v>4102.3599999999997</v>
      </c>
      <c r="CK1812" s="2">
        <v>2815.6</v>
      </c>
      <c r="CL1812" s="2">
        <v>4562.5600000000004</v>
      </c>
      <c r="CM1812" s="2">
        <v>2330.08</v>
      </c>
      <c r="CN1812" s="2">
        <v>4102.3599999999997</v>
      </c>
      <c r="CO1812" s="2">
        <v>2815.6</v>
      </c>
      <c r="CY1812" s="2">
        <v>4125.71</v>
      </c>
      <c r="CZ1812" s="2">
        <v>3665.51</v>
      </c>
      <c r="HN1812" s="12">
        <f t="shared" si="180"/>
        <v>4114.1000000000004</v>
      </c>
      <c r="HO1812" s="2">
        <f t="shared" si="181"/>
        <v>3847.2200000000003</v>
      </c>
      <c r="HP1812" s="3">
        <f t="shared" si="177"/>
        <v>3706.1200000000003</v>
      </c>
      <c r="HW1812" s="197"/>
    </row>
    <row r="1813" spans="1:231" x14ac:dyDescent="0.3">
      <c r="A1813" s="67">
        <v>43000</v>
      </c>
      <c r="B1813" s="40">
        <v>3980</v>
      </c>
      <c r="C1813" s="40">
        <f t="shared" si="178"/>
        <v>4176.0952380952385</v>
      </c>
      <c r="D1813" s="12">
        <v>4476.45</v>
      </c>
      <c r="E1813" s="2">
        <v>2251.64</v>
      </c>
      <c r="H1813" s="2">
        <v>4016.25</v>
      </c>
      <c r="I1813" s="3">
        <v>2736.43</v>
      </c>
      <c r="J1813" s="12">
        <v>3886.25</v>
      </c>
      <c r="K1813" s="2">
        <v>1784.77</v>
      </c>
      <c r="N1813" s="12">
        <v>3426.05</v>
      </c>
      <c r="O1813" s="3">
        <v>2265.65</v>
      </c>
      <c r="P1813" s="12">
        <v>4168.03</v>
      </c>
      <c r="Q1813" s="2">
        <v>2034.77</v>
      </c>
      <c r="T1813" s="2">
        <v>3707.83</v>
      </c>
      <c r="U1813" s="3">
        <v>2517.7800000000002</v>
      </c>
      <c r="AJ1813" s="2">
        <f t="shared" si="179"/>
        <v>3785</v>
      </c>
      <c r="AK1813" s="2">
        <v>195</v>
      </c>
      <c r="AL1813" s="12">
        <v>3468.41</v>
      </c>
      <c r="AM1813" s="2">
        <v>1796.66</v>
      </c>
      <c r="AP1813" s="12">
        <v>3008.21</v>
      </c>
      <c r="AQ1813" s="3">
        <v>2277.65</v>
      </c>
      <c r="BK1813" s="2">
        <v>3981</v>
      </c>
      <c r="BL1813" s="2">
        <v>4476.45</v>
      </c>
      <c r="BM1813" s="2">
        <v>2245.31</v>
      </c>
      <c r="BN1813" s="2">
        <v>4016.25</v>
      </c>
      <c r="BO1813" s="2">
        <v>2730.1</v>
      </c>
      <c r="BP1813" s="2">
        <v>4055</v>
      </c>
      <c r="BQ1813" s="2">
        <v>4563.99</v>
      </c>
      <c r="BR1813" s="2">
        <v>2331.12</v>
      </c>
      <c r="BS1813" s="2">
        <v>4103.79</v>
      </c>
      <c r="BT1813" s="2">
        <v>2816.65</v>
      </c>
      <c r="BU1813" s="41">
        <v>4120</v>
      </c>
      <c r="BV1813" s="41"/>
      <c r="CA1813" s="2">
        <v>4055</v>
      </c>
      <c r="CC1813" s="2">
        <v>4563.99</v>
      </c>
      <c r="CD1813" s="2">
        <v>2331.12</v>
      </c>
      <c r="CE1813" s="2">
        <v>4103.79</v>
      </c>
      <c r="CF1813" s="2">
        <v>2816.65</v>
      </c>
      <c r="CH1813" s="2">
        <v>4563.99</v>
      </c>
      <c r="CI1813" s="2">
        <v>2331.12</v>
      </c>
      <c r="CJ1813" s="2">
        <v>4103.79</v>
      </c>
      <c r="CK1813" s="2">
        <v>2816.65</v>
      </c>
      <c r="CL1813" s="2">
        <v>4563.99</v>
      </c>
      <c r="CM1813" s="2">
        <v>2331.12</v>
      </c>
      <c r="CN1813" s="2">
        <v>4103.79</v>
      </c>
      <c r="CO1813" s="2">
        <v>2816.65</v>
      </c>
      <c r="CT1813" s="13"/>
      <c r="CU1813" s="13"/>
      <c r="CV1813" s="13"/>
      <c r="CW1813" s="13"/>
      <c r="CY1813" s="2">
        <v>4141.47</v>
      </c>
      <c r="CZ1813" s="2">
        <v>3681.27</v>
      </c>
      <c r="DA1813" s="13"/>
      <c r="DB1813" s="13"/>
      <c r="DC1813" s="13"/>
      <c r="DD1813" s="13"/>
      <c r="DE1813" s="13"/>
      <c r="DF1813" s="13"/>
      <c r="DG1813" s="13"/>
      <c r="DH1813" s="13"/>
      <c r="DI1813" s="13"/>
      <c r="DJ1813" s="13"/>
      <c r="DK1813" s="13"/>
      <c r="DL1813" s="13"/>
      <c r="DM1813" s="13"/>
      <c r="DN1813" s="13"/>
      <c r="DO1813" s="13"/>
      <c r="DP1813" s="13"/>
      <c r="DQ1813" s="13"/>
      <c r="DR1813" s="13"/>
      <c r="DS1813" s="13"/>
      <c r="DT1813" s="13"/>
      <c r="DU1813" s="13"/>
      <c r="DV1813" s="13"/>
      <c r="DW1813" s="13"/>
      <c r="DX1813" s="13"/>
      <c r="DY1813" s="13"/>
      <c r="DZ1813" s="13"/>
      <c r="EA1813" s="13"/>
      <c r="EB1813" s="13"/>
      <c r="EC1813" s="13"/>
      <c r="ED1813" s="13"/>
      <c r="EE1813" s="13"/>
      <c r="EF1813" s="13"/>
      <c r="EG1813" s="13"/>
      <c r="EH1813" s="13"/>
      <c r="EI1813" s="13"/>
      <c r="EJ1813" s="13"/>
      <c r="EK1813" s="13"/>
      <c r="EL1813" s="13"/>
      <c r="EM1813" s="13"/>
      <c r="EN1813" s="13"/>
      <c r="EO1813" s="13"/>
      <c r="EP1813" s="13"/>
      <c r="EQ1813" s="13"/>
      <c r="ER1813" s="13"/>
      <c r="ES1813" s="13"/>
      <c r="ET1813" s="13"/>
      <c r="EU1813" s="13"/>
      <c r="EV1813" s="13"/>
      <c r="EW1813" s="13"/>
      <c r="EX1813" s="13"/>
      <c r="EY1813" s="13"/>
      <c r="EZ1813" s="13"/>
      <c r="FA1813" s="13"/>
      <c r="FB1813" s="13"/>
      <c r="FC1813" s="13"/>
      <c r="FD1813" s="13"/>
      <c r="FE1813" s="13"/>
      <c r="FF1813" s="13"/>
      <c r="FG1813" s="13"/>
      <c r="FH1813" s="13"/>
      <c r="FI1813" s="13"/>
      <c r="FJ1813" s="13"/>
      <c r="FK1813" s="28"/>
      <c r="FL1813" s="4"/>
      <c r="FM1813" s="13"/>
      <c r="FN1813" s="13"/>
      <c r="FO1813" s="28"/>
      <c r="FP1813" s="4"/>
      <c r="FQ1813" s="13"/>
      <c r="FR1813" s="4"/>
      <c r="FS1813" s="13"/>
      <c r="FT1813" s="4"/>
      <c r="FU1813" s="13"/>
      <c r="FV1813" s="4"/>
      <c r="FW1813" s="13"/>
      <c r="FX1813" s="4"/>
      <c r="FY1813" s="13"/>
      <c r="FZ1813" s="4"/>
      <c r="GA1813" s="13"/>
      <c r="GB1813" s="4"/>
      <c r="GC1813" s="13"/>
      <c r="GD1813" s="4"/>
      <c r="GE1813" s="13"/>
      <c r="GF1813" s="13"/>
      <c r="HN1813" s="12">
        <f t="shared" si="180"/>
        <v>4116.25</v>
      </c>
      <c r="HO1813" s="2">
        <f t="shared" si="181"/>
        <v>3509.6</v>
      </c>
      <c r="HP1813" s="3">
        <f t="shared" si="177"/>
        <v>3401.6000000000004</v>
      </c>
      <c r="HW1813" s="197"/>
    </row>
    <row r="1814" spans="1:231" x14ac:dyDescent="0.3">
      <c r="A1814" s="67">
        <v>43003</v>
      </c>
      <c r="B1814" s="40">
        <v>3980</v>
      </c>
      <c r="C1814" s="40">
        <f t="shared" si="178"/>
        <v>4170.666666666667</v>
      </c>
      <c r="D1814" s="12">
        <v>4470.8</v>
      </c>
      <c r="E1814" s="2">
        <v>2244.9899999999998</v>
      </c>
      <c r="H1814" s="2">
        <v>4010.6</v>
      </c>
      <c r="I1814" s="3">
        <v>2729.73</v>
      </c>
      <c r="J1814" s="12">
        <v>3879.26</v>
      </c>
      <c r="K1814" s="2">
        <v>1777.08</v>
      </c>
      <c r="N1814" s="12">
        <v>3419.06</v>
      </c>
      <c r="O1814" s="3">
        <v>2257.9</v>
      </c>
      <c r="P1814" s="12">
        <v>4175.17</v>
      </c>
      <c r="Q1814" s="2">
        <v>2054.0300000000002</v>
      </c>
      <c r="T1814" s="2">
        <v>3714.97</v>
      </c>
      <c r="U1814" s="3">
        <v>2537.1999999999998</v>
      </c>
      <c r="AJ1814" s="2">
        <f t="shared" si="179"/>
        <v>3785</v>
      </c>
      <c r="AK1814" s="2">
        <v>195</v>
      </c>
      <c r="AL1814" s="12">
        <v>3501.69</v>
      </c>
      <c r="AM1814" s="2">
        <v>1828.56</v>
      </c>
      <c r="AP1814" s="12">
        <v>3041.49</v>
      </c>
      <c r="AQ1814" s="3">
        <v>2309.83</v>
      </c>
      <c r="BK1814" s="2">
        <v>3981</v>
      </c>
      <c r="BL1814" s="2">
        <v>4470.8</v>
      </c>
      <c r="BM1814" s="2">
        <v>2238.66</v>
      </c>
      <c r="BN1814" s="2">
        <v>4010.6</v>
      </c>
      <c r="BO1814" s="2">
        <v>2723.4</v>
      </c>
      <c r="BP1814" s="2">
        <v>4055</v>
      </c>
      <c r="BQ1814" s="2">
        <v>4559.7700000000004</v>
      </c>
      <c r="BR1814" s="2">
        <v>2325.88</v>
      </c>
      <c r="BS1814" s="2">
        <v>4099.57</v>
      </c>
      <c r="BT1814" s="2">
        <v>2811.36</v>
      </c>
      <c r="BU1814" s="80">
        <v>4120</v>
      </c>
      <c r="BV1814" s="80"/>
      <c r="CA1814" s="2">
        <v>4055</v>
      </c>
      <c r="CC1814" s="2">
        <v>4559.7700000000004</v>
      </c>
      <c r="CD1814" s="2">
        <v>2325.88</v>
      </c>
      <c r="CE1814" s="2">
        <v>4099.57</v>
      </c>
      <c r="CF1814" s="2">
        <v>2811.36</v>
      </c>
      <c r="CH1814" s="2">
        <v>4559.7700000000004</v>
      </c>
      <c r="CI1814" s="2">
        <v>2325.88</v>
      </c>
      <c r="CJ1814" s="2">
        <v>4099.57</v>
      </c>
      <c r="CK1814" s="2">
        <v>2811.36</v>
      </c>
      <c r="CL1814" s="2">
        <v>4559.7700000000004</v>
      </c>
      <c r="CM1814" s="2">
        <v>2325.88</v>
      </c>
      <c r="CN1814" s="2">
        <v>4099.57</v>
      </c>
      <c r="CO1814" s="2">
        <v>2811.36</v>
      </c>
      <c r="CY1814" s="2">
        <v>4135.05</v>
      </c>
      <c r="CZ1814" s="2">
        <v>2577.1</v>
      </c>
      <c r="HN1814" s="12">
        <f t="shared" si="180"/>
        <v>4109.26</v>
      </c>
      <c r="HO1814" s="2">
        <f t="shared" si="181"/>
        <v>3509.6</v>
      </c>
      <c r="HP1814" s="3">
        <f t="shared" si="177"/>
        <v>3401.6000000000004</v>
      </c>
      <c r="HW1814" s="197"/>
    </row>
    <row r="1815" spans="1:231" x14ac:dyDescent="0.3">
      <c r="A1815" s="67">
        <v>43004</v>
      </c>
      <c r="B1815" s="137">
        <v>3980</v>
      </c>
      <c r="C1815" s="40">
        <f t="shared" si="178"/>
        <v>4166.6190476190477</v>
      </c>
      <c r="D1815" s="146">
        <v>4507.63</v>
      </c>
      <c r="E1815" s="18">
        <v>2277.81</v>
      </c>
      <c r="F1815" s="18"/>
      <c r="G1815" s="19"/>
      <c r="H1815" s="18">
        <v>4047.43</v>
      </c>
      <c r="I1815" s="19">
        <v>2762.83</v>
      </c>
      <c r="J1815" s="146">
        <v>3898.55</v>
      </c>
      <c r="K1815" s="18">
        <v>1793.5</v>
      </c>
      <c r="L1815" s="18"/>
      <c r="M1815" s="18"/>
      <c r="N1815" s="146">
        <v>3438.35</v>
      </c>
      <c r="O1815" s="19">
        <v>2274.46</v>
      </c>
      <c r="P1815" s="146">
        <v>4196.42</v>
      </c>
      <c r="Q1815" s="18">
        <v>2059.0500000000002</v>
      </c>
      <c r="R1815" s="18"/>
      <c r="S1815" s="19"/>
      <c r="T1815" s="18">
        <v>3736.22</v>
      </c>
      <c r="U1815" s="19">
        <v>2542.2600000000002</v>
      </c>
      <c r="V1815" s="18"/>
      <c r="W1815" s="18"/>
      <c r="X1815" s="18"/>
      <c r="Y1815" s="18"/>
      <c r="Z1815" s="146"/>
      <c r="AA1815" s="19"/>
      <c r="AB1815" s="18"/>
      <c r="AC1815" s="18"/>
      <c r="AD1815" s="18"/>
      <c r="AE1815" s="18"/>
      <c r="AF1815" s="146"/>
      <c r="AG1815" s="19"/>
      <c r="AH1815" s="18"/>
      <c r="AI1815" s="18"/>
      <c r="AJ1815" s="2">
        <f t="shared" si="179"/>
        <v>3785</v>
      </c>
      <c r="AK1815" s="18">
        <v>195</v>
      </c>
      <c r="AL1815" s="146">
        <v>3493.89</v>
      </c>
      <c r="AM1815" s="18">
        <v>1818.79</v>
      </c>
      <c r="AN1815" s="18"/>
      <c r="AO1815" s="18"/>
      <c r="AP1815" s="146">
        <v>3033.69</v>
      </c>
      <c r="AQ1815" s="19">
        <v>2299.9699999999998</v>
      </c>
      <c r="AR1815" s="18"/>
      <c r="AS1815" s="18"/>
      <c r="AT1815" s="18"/>
      <c r="AU1815" s="18"/>
      <c r="AV1815" s="146"/>
      <c r="AW1815" s="19"/>
      <c r="AX1815" s="18"/>
      <c r="AY1815" s="19"/>
      <c r="AZ1815"/>
      <c r="BA1815" s="18"/>
      <c r="BB1815" s="18"/>
      <c r="BC1815" s="18"/>
      <c r="BD1815" s="18"/>
      <c r="BE1815" s="18"/>
      <c r="BF1815"/>
      <c r="BG1815"/>
      <c r="BH1815"/>
      <c r="BI1815"/>
      <c r="BJ1815"/>
      <c r="BK1815" s="18">
        <v>3980</v>
      </c>
      <c r="BL1815" s="18">
        <v>4595.96</v>
      </c>
      <c r="BM1815" s="18">
        <v>2358.08</v>
      </c>
      <c r="BN1815" s="18">
        <v>4135.76</v>
      </c>
      <c r="BO1815" s="18">
        <v>2843.83</v>
      </c>
      <c r="BP1815" s="18">
        <v>4059</v>
      </c>
      <c r="BQ1815" s="18">
        <v>4592.2299999999996</v>
      </c>
      <c r="BR1815" s="18">
        <v>2354.42</v>
      </c>
      <c r="BS1815" s="18">
        <v>4132.03</v>
      </c>
      <c r="BT1815" s="18">
        <v>2840.14</v>
      </c>
      <c r="BU1815" s="41">
        <v>4120</v>
      </c>
      <c r="BV1815" s="41"/>
      <c r="BW1815" s="18"/>
      <c r="BX1815" s="18"/>
      <c r="BY1815" s="18"/>
      <c r="BZ1815" s="18"/>
      <c r="CA1815" s="18">
        <v>4059</v>
      </c>
      <c r="CB1815"/>
      <c r="CC1815" s="18">
        <v>4592.2299999999996</v>
      </c>
      <c r="CD1815" s="18">
        <v>2354.42</v>
      </c>
      <c r="CE1815" s="18">
        <v>4132.03</v>
      </c>
      <c r="CF1815" s="18">
        <v>2840.14</v>
      </c>
      <c r="CG1815" s="18"/>
      <c r="CH1815" s="18">
        <v>4592.2299999999996</v>
      </c>
      <c r="CI1815" s="18">
        <v>2354.42</v>
      </c>
      <c r="CJ1815" s="18">
        <v>4132.03</v>
      </c>
      <c r="CK1815" s="18">
        <v>2840.14</v>
      </c>
      <c r="CL1815" s="18">
        <v>4592.2299999999996</v>
      </c>
      <c r="CM1815" s="18">
        <v>2354.42</v>
      </c>
      <c r="CN1815" s="18">
        <v>4132.03</v>
      </c>
      <c r="CO1815" s="18">
        <v>2840.14</v>
      </c>
      <c r="CP1815" s="18"/>
      <c r="CQ1815" s="18"/>
      <c r="CR1815" s="18"/>
      <c r="CS1815" s="18"/>
      <c r="CX1815" s="18"/>
      <c r="CY1815" s="18">
        <v>4156.07</v>
      </c>
      <c r="CZ1815" s="18">
        <v>2595.8200000000002</v>
      </c>
      <c r="GG1815" s="146"/>
      <c r="GH1815" s="19"/>
      <c r="GI1815" s="18"/>
      <c r="GJ1815" s="18"/>
      <c r="GK1815" s="18"/>
      <c r="GL1815" s="26"/>
      <c r="GM1815" s="26"/>
      <c r="GN1815" s="26"/>
      <c r="GO1815" s="26"/>
      <c r="GP1815" s="26"/>
      <c r="GQ1815" s="26"/>
      <c r="GR1815" s="26"/>
      <c r="GS1815" s="26"/>
      <c r="GT1815" s="26"/>
      <c r="GU1815" s="26"/>
      <c r="GV1815" s="26"/>
      <c r="GW1815" s="26"/>
      <c r="GX1815" s="26"/>
      <c r="GY1815" s="26"/>
      <c r="GZ1815" s="26"/>
      <c r="HA1815" s="26"/>
      <c r="HB1815" s="26"/>
      <c r="HC1815" s="26"/>
      <c r="HD1815" s="26"/>
      <c r="HE1815" s="26"/>
      <c r="HF1815" s="26"/>
      <c r="HG1815" s="26"/>
      <c r="HH1815" s="26"/>
      <c r="HI1815" s="26"/>
      <c r="HJ1815" s="26"/>
      <c r="HK1815" s="26"/>
      <c r="HL1815" s="219"/>
      <c r="HM1815" s="26"/>
      <c r="HN1815" s="12">
        <f t="shared" si="180"/>
        <v>4128.55</v>
      </c>
      <c r="HO1815" s="2">
        <f t="shared" si="181"/>
        <v>3509.6</v>
      </c>
      <c r="HP1815" s="3">
        <f t="shared" si="177"/>
        <v>3401.6000000000004</v>
      </c>
      <c r="HW1815" s="197"/>
    </row>
    <row r="1816" spans="1:231" x14ac:dyDescent="0.3">
      <c r="A1816" s="67">
        <v>43005</v>
      </c>
      <c r="B1816" s="40">
        <v>4004</v>
      </c>
      <c r="C1816" s="40">
        <f t="shared" si="178"/>
        <v>4162.4761904761908</v>
      </c>
      <c r="D1816" s="12">
        <v>4567.3900000000003</v>
      </c>
      <c r="E1816" s="2">
        <v>2327.9899999999998</v>
      </c>
      <c r="H1816" s="2">
        <v>4107.1899999999996</v>
      </c>
      <c r="I1816" s="3">
        <v>2813.43</v>
      </c>
      <c r="J1816" s="12">
        <v>3947.85</v>
      </c>
      <c r="K1816" s="2">
        <v>1835.47</v>
      </c>
      <c r="N1816" s="12">
        <v>3487.65</v>
      </c>
      <c r="O1816" s="3">
        <v>2316.7800000000002</v>
      </c>
      <c r="P1816" s="12">
        <v>4250.84</v>
      </c>
      <c r="Q1816" s="2">
        <v>2105.5700000000002</v>
      </c>
      <c r="T1816" s="2">
        <v>3790.64</v>
      </c>
      <c r="U1816" s="3">
        <v>2589.1799999999998</v>
      </c>
      <c r="AJ1816" s="2">
        <f t="shared" si="179"/>
        <v>3809</v>
      </c>
      <c r="AK1816" s="18">
        <v>195</v>
      </c>
      <c r="AL1816" s="12">
        <v>3542.73</v>
      </c>
      <c r="AM1816" s="2">
        <v>1861.21</v>
      </c>
      <c r="AP1816" s="12">
        <v>3082.53</v>
      </c>
      <c r="AQ1816" s="3">
        <v>2342.75</v>
      </c>
      <c r="BK1816" s="2">
        <v>4012</v>
      </c>
      <c r="BL1816" s="2">
        <v>4567.3900000000003</v>
      </c>
      <c r="BM1816" s="2">
        <v>2321.66</v>
      </c>
      <c r="BN1816" s="2">
        <v>4107.1899999999996</v>
      </c>
      <c r="BO1816" s="2">
        <v>2807.1</v>
      </c>
      <c r="BP1816" s="2">
        <v>4099</v>
      </c>
      <c r="BQ1816" s="2">
        <v>4658.51</v>
      </c>
      <c r="BR1816" s="2">
        <v>2410.98</v>
      </c>
      <c r="BS1816" s="2">
        <v>4198.3100000000004</v>
      </c>
      <c r="BT1816" s="2">
        <v>2897.18</v>
      </c>
      <c r="BU1816" s="41">
        <v>4150</v>
      </c>
      <c r="BV1816" s="41"/>
      <c r="CA1816" s="2">
        <v>4099</v>
      </c>
      <c r="CC1816" s="2">
        <v>4658.51</v>
      </c>
      <c r="CD1816" s="2">
        <v>2410.98</v>
      </c>
      <c r="CE1816" s="2">
        <v>4198.3100000000004</v>
      </c>
      <c r="CF1816" s="2">
        <v>2897.18</v>
      </c>
      <c r="CH1816" s="2">
        <v>4658.51</v>
      </c>
      <c r="CI1816" s="2">
        <v>2410.98</v>
      </c>
      <c r="CJ1816" s="2">
        <v>4198.3100000000004</v>
      </c>
      <c r="CK1816" s="2">
        <v>2897.18</v>
      </c>
      <c r="CL1816" s="2">
        <v>4658.51</v>
      </c>
      <c r="CM1816" s="2">
        <v>2410.98</v>
      </c>
      <c r="CN1816" s="2">
        <v>4198.3100000000004</v>
      </c>
      <c r="CO1816" s="2">
        <v>2897.18</v>
      </c>
      <c r="CY1816" s="2">
        <v>4209.8</v>
      </c>
      <c r="CZ1816" s="2">
        <v>3749.6</v>
      </c>
      <c r="HN1816" s="12">
        <f t="shared" si="180"/>
        <v>4177.8500000000004</v>
      </c>
      <c r="HO1816" s="2">
        <f t="shared" si="181"/>
        <v>3534.08</v>
      </c>
      <c r="HP1816" s="3">
        <f t="shared" si="177"/>
        <v>3423.6800000000003</v>
      </c>
      <c r="HW1816" s="197"/>
    </row>
    <row r="1817" spans="1:231" x14ac:dyDescent="0.3">
      <c r="A1817" s="67">
        <v>43006</v>
      </c>
      <c r="B1817" s="40">
        <v>4018</v>
      </c>
      <c r="C1817" s="40">
        <f t="shared" si="178"/>
        <v>4157.2380952380954</v>
      </c>
      <c r="D1817" s="12">
        <v>4955.79</v>
      </c>
      <c r="E1817" s="2">
        <v>2332.98</v>
      </c>
      <c r="H1817" s="2">
        <v>4495.59</v>
      </c>
      <c r="I1817" s="3">
        <v>2818.47</v>
      </c>
      <c r="J1817" s="12">
        <v>4313.45</v>
      </c>
      <c r="K1817" s="2">
        <v>1817.22</v>
      </c>
      <c r="N1817" s="12">
        <v>3853.25</v>
      </c>
      <c r="O1817" s="3">
        <v>2298.38</v>
      </c>
      <c r="P1817" s="12">
        <v>4600.54</v>
      </c>
      <c r="Q1817" s="2">
        <v>2071.94</v>
      </c>
      <c r="T1817" s="2">
        <v>4140.34</v>
      </c>
      <c r="U1817" s="3">
        <v>2555.2600000000002</v>
      </c>
      <c r="AJ1817" s="2">
        <f t="shared" si="179"/>
        <v>3823</v>
      </c>
      <c r="AK1817" s="18">
        <v>195</v>
      </c>
      <c r="AL1817" s="12">
        <v>3535.17</v>
      </c>
      <c r="AM1817" s="2">
        <v>1856.17</v>
      </c>
      <c r="AP1817" s="12">
        <v>3074.97</v>
      </c>
      <c r="AQ1817" s="3">
        <v>2337.67</v>
      </c>
      <c r="BK1817" s="2">
        <v>4035</v>
      </c>
      <c r="BL1817" s="2">
        <v>4955.79</v>
      </c>
      <c r="BM1817" s="2">
        <v>2326.65</v>
      </c>
      <c r="BN1817" s="2">
        <v>4495.59</v>
      </c>
      <c r="BO1817" s="2">
        <v>2812.14</v>
      </c>
      <c r="BP1817" s="2">
        <v>4120</v>
      </c>
      <c r="BQ1817" s="2">
        <v>5044.9799999999996</v>
      </c>
      <c r="BR1817" s="2">
        <v>2414.09</v>
      </c>
      <c r="BS1817" s="2">
        <v>4584.78</v>
      </c>
      <c r="BT1817" s="2">
        <v>2900.32</v>
      </c>
      <c r="BU1817" s="41">
        <v>4162</v>
      </c>
      <c r="BV1817" s="41"/>
      <c r="CA1817" s="2">
        <v>4120</v>
      </c>
      <c r="CC1817" s="2">
        <v>5044.9799999999996</v>
      </c>
      <c r="CD1817" s="2">
        <v>2414.09</v>
      </c>
      <c r="CE1817" s="2">
        <v>4584.78</v>
      </c>
      <c r="CF1817" s="2">
        <v>2900.32</v>
      </c>
      <c r="CH1817" s="2">
        <v>5044.9799999999996</v>
      </c>
      <c r="CI1817" s="2">
        <v>2414.09</v>
      </c>
      <c r="CJ1817" s="2">
        <v>4584.78</v>
      </c>
      <c r="CK1817" s="2">
        <v>2900.32</v>
      </c>
      <c r="CL1817" s="2">
        <v>5044.9799999999996</v>
      </c>
      <c r="CM1817" s="2">
        <v>2414.09</v>
      </c>
      <c r="CN1817" s="2">
        <v>4584.78</v>
      </c>
      <c r="CO1817" s="2">
        <v>2900.32</v>
      </c>
      <c r="CY1817" s="2">
        <v>4559.84</v>
      </c>
      <c r="CZ1817" s="2">
        <v>4099.6400000000003</v>
      </c>
      <c r="HN1817" s="12">
        <f t="shared" si="180"/>
        <v>4543.45</v>
      </c>
      <c r="HO1817" s="2">
        <f t="shared" si="181"/>
        <v>3548.3599999999997</v>
      </c>
      <c r="HP1817" s="3">
        <f t="shared" si="177"/>
        <v>3436.56</v>
      </c>
      <c r="HW1817" s="197"/>
    </row>
    <row r="1818" spans="1:231" x14ac:dyDescent="0.3">
      <c r="A1818" s="67">
        <v>43007</v>
      </c>
      <c r="B1818" s="40">
        <v>4063</v>
      </c>
      <c r="C1818" s="40">
        <f t="shared" si="178"/>
        <v>4155.333333333333</v>
      </c>
      <c r="D1818" s="12">
        <v>4944.1000000000004</v>
      </c>
      <c r="E1818" s="2">
        <v>2319.2600000000002</v>
      </c>
      <c r="H1818" s="2">
        <v>4483.8999999999996</v>
      </c>
      <c r="I1818" s="3">
        <v>2804.63</v>
      </c>
      <c r="J1818" s="12">
        <v>4326.37</v>
      </c>
      <c r="K1818" s="2">
        <v>1828.17</v>
      </c>
      <c r="N1818" s="12">
        <v>3866.17</v>
      </c>
      <c r="O1818" s="3">
        <v>2309.42</v>
      </c>
      <c r="P1818" s="12">
        <v>4614.7700000000004</v>
      </c>
      <c r="Q1818" s="2">
        <v>2097.48</v>
      </c>
      <c r="T1818" s="2">
        <v>4154.57</v>
      </c>
      <c r="U1818" s="3">
        <v>2581.02</v>
      </c>
      <c r="AJ1818" s="2">
        <f t="shared" si="179"/>
        <v>3868</v>
      </c>
      <c r="AK1818" s="18">
        <v>195</v>
      </c>
      <c r="AL1818" s="12">
        <v>3575.44</v>
      </c>
      <c r="AM1818" s="2">
        <v>1894.23</v>
      </c>
      <c r="AP1818" s="12">
        <v>3115.24</v>
      </c>
      <c r="AQ1818" s="3">
        <v>2376.0500000000002</v>
      </c>
      <c r="BK1818" s="2">
        <v>4055</v>
      </c>
      <c r="BL1818" s="2">
        <v>4944.1000000000004</v>
      </c>
      <c r="BM1818" s="2">
        <v>2312.9299999999998</v>
      </c>
      <c r="BN1818" s="2">
        <v>4483.8999999999996</v>
      </c>
      <c r="BO1818" s="2">
        <v>2798.3</v>
      </c>
      <c r="BP1818" s="2">
        <v>4122</v>
      </c>
      <c r="BQ1818" s="2">
        <v>5032.42</v>
      </c>
      <c r="BR1818" s="2">
        <v>2399.52</v>
      </c>
      <c r="BS1818" s="2">
        <v>4572.22</v>
      </c>
      <c r="BT1818" s="2">
        <v>2885.62</v>
      </c>
      <c r="BU1818" s="41">
        <v>4204</v>
      </c>
      <c r="BV1818" s="41"/>
      <c r="CA1818" s="2">
        <v>4122</v>
      </c>
      <c r="CC1818" s="2">
        <v>5032.42</v>
      </c>
      <c r="CD1818" s="2">
        <v>2399.52</v>
      </c>
      <c r="CE1818" s="2">
        <v>4572.22</v>
      </c>
      <c r="CF1818" s="2">
        <v>2885.62</v>
      </c>
      <c r="CH1818" s="2">
        <v>5032.42</v>
      </c>
      <c r="CI1818" s="2">
        <v>2399.52</v>
      </c>
      <c r="CJ1818" s="2">
        <v>4572.22</v>
      </c>
      <c r="CK1818" s="2">
        <v>2885.62</v>
      </c>
      <c r="CL1818" s="2">
        <v>5032.42</v>
      </c>
      <c r="CM1818" s="2">
        <v>2399.52</v>
      </c>
      <c r="CN1818" s="2">
        <v>4572.22</v>
      </c>
      <c r="CO1818" s="2">
        <v>2885.62</v>
      </c>
      <c r="CY1818" s="2">
        <v>4587.59</v>
      </c>
      <c r="CZ1818" s="2">
        <v>4127.3900000000003</v>
      </c>
      <c r="HN1818" s="12">
        <f t="shared" si="180"/>
        <v>4556.37</v>
      </c>
      <c r="HO1818" s="2">
        <f t="shared" si="181"/>
        <v>3594.26</v>
      </c>
      <c r="HP1818" s="3">
        <f t="shared" si="177"/>
        <v>3477.96</v>
      </c>
      <c r="HW1818" s="197"/>
    </row>
    <row r="1819" spans="1:231" x14ac:dyDescent="0.3">
      <c r="A1819" s="67">
        <v>43010</v>
      </c>
      <c r="B1819" s="40">
        <v>4120</v>
      </c>
      <c r="C1819" s="40">
        <f t="shared" si="178"/>
        <v>4157.1428571428569</v>
      </c>
      <c r="D1819" s="12">
        <v>4924.3900000000003</v>
      </c>
      <c r="E1819" s="2">
        <v>2298.81</v>
      </c>
      <c r="H1819" s="2">
        <v>4464.1899999999996</v>
      </c>
      <c r="I1819" s="3">
        <v>2784.01</v>
      </c>
      <c r="J1819" s="12">
        <v>4332.83</v>
      </c>
      <c r="K1819" s="2">
        <v>1833.64</v>
      </c>
      <c r="N1819" s="12">
        <v>3872.63</v>
      </c>
      <c r="O1819" s="3">
        <v>2314.94</v>
      </c>
      <c r="P1819" s="12">
        <v>4621.83</v>
      </c>
      <c r="Q1819" s="2">
        <v>2090.0500000000002</v>
      </c>
      <c r="T1819" s="2">
        <v>4161.63</v>
      </c>
      <c r="U1819" s="3">
        <v>2573.5300000000002</v>
      </c>
      <c r="AJ1819" s="2">
        <f t="shared" si="179"/>
        <v>3925</v>
      </c>
      <c r="AK1819" s="18">
        <v>195</v>
      </c>
      <c r="AL1819" s="12">
        <v>3581.9</v>
      </c>
      <c r="AM1819" s="2">
        <v>1899.85</v>
      </c>
      <c r="AP1819" s="12">
        <v>3121.7</v>
      </c>
      <c r="AQ1819" s="3">
        <v>2381.7199999999998</v>
      </c>
      <c r="BK1819" s="2">
        <v>4096</v>
      </c>
      <c r="BL1819" s="2">
        <v>4924.3900000000003</v>
      </c>
      <c r="BM1819" s="2">
        <v>2292.48</v>
      </c>
      <c r="BN1819" s="2">
        <v>4464.1899999999996</v>
      </c>
      <c r="BO1819" s="2">
        <v>2777.68</v>
      </c>
      <c r="BP1819" s="2">
        <v>4170</v>
      </c>
      <c r="BQ1819" s="2">
        <v>5012.91</v>
      </c>
      <c r="BR1819" s="2">
        <v>2379.2600000000002</v>
      </c>
      <c r="BS1819" s="2">
        <v>4552.71</v>
      </c>
      <c r="BT1819" s="2">
        <v>2865.19</v>
      </c>
      <c r="BU1819" s="41">
        <v>4206</v>
      </c>
      <c r="BV1819" s="41"/>
      <c r="CA1819" s="2">
        <v>4170</v>
      </c>
      <c r="CC1819" s="2">
        <v>5012.91</v>
      </c>
      <c r="CD1819" s="2">
        <v>2379.2600000000002</v>
      </c>
      <c r="CE1819" s="2">
        <v>4552.71</v>
      </c>
      <c r="CF1819" s="2">
        <v>2865.19</v>
      </c>
      <c r="CH1819" s="2">
        <v>5012.91</v>
      </c>
      <c r="CI1819" s="2">
        <v>2379.2600000000002</v>
      </c>
      <c r="CJ1819" s="2">
        <v>4552.71</v>
      </c>
      <c r="CK1819" s="2">
        <v>2865.19</v>
      </c>
      <c r="CL1819" s="2">
        <v>5012.91</v>
      </c>
      <c r="CM1819" s="2">
        <v>2379.2600000000002</v>
      </c>
      <c r="CN1819" s="2">
        <v>4552.71</v>
      </c>
      <c r="CO1819" s="2">
        <v>2865.19</v>
      </c>
      <c r="CY1819" s="2">
        <v>4580.8599999999997</v>
      </c>
      <c r="CZ1819" s="2">
        <v>4120.66</v>
      </c>
      <c r="HN1819" s="12">
        <f t="shared" si="180"/>
        <v>4562.83</v>
      </c>
      <c r="HO1819" s="2">
        <f t="shared" ref="HO1819:HO1882" si="182">B1819*1.02-560</f>
        <v>3642.3999999999996</v>
      </c>
      <c r="HP1819" s="3">
        <f t="shared" ref="HP1819:HP1882" si="183">B1819*0.92-264</f>
        <v>3526.4</v>
      </c>
      <c r="HW1819" s="197"/>
    </row>
    <row r="1820" spans="1:231" x14ac:dyDescent="0.3">
      <c r="A1820" s="67">
        <v>43011</v>
      </c>
      <c r="B1820" s="40">
        <v>4100</v>
      </c>
      <c r="C1820" s="40">
        <f t="shared" si="178"/>
        <v>4157.4761904761908</v>
      </c>
      <c r="D1820" s="12">
        <v>4908.04</v>
      </c>
      <c r="E1820" s="2">
        <v>2283.17</v>
      </c>
      <c r="H1820" s="2">
        <v>4447.84</v>
      </c>
      <c r="I1820" s="3">
        <v>2768.23</v>
      </c>
      <c r="J1820" s="12">
        <v>4330.67</v>
      </c>
      <c r="K1820" s="2">
        <v>1831.82</v>
      </c>
      <c r="N1820" s="12">
        <v>3870.47</v>
      </c>
      <c r="O1820" s="3">
        <v>2313.1</v>
      </c>
      <c r="P1820" s="12">
        <v>4619.42</v>
      </c>
      <c r="Q1820" s="2">
        <v>2074.56</v>
      </c>
      <c r="T1820" s="2">
        <v>4159.22</v>
      </c>
      <c r="U1820" s="3">
        <v>2557.9</v>
      </c>
      <c r="AJ1820" s="2">
        <f t="shared" si="179"/>
        <v>3905</v>
      </c>
      <c r="AK1820" s="18">
        <v>195</v>
      </c>
      <c r="AL1820" s="12">
        <v>3565.99</v>
      </c>
      <c r="AM1820" s="2">
        <v>1884.49</v>
      </c>
      <c r="AP1820" s="12">
        <v>3105.79</v>
      </c>
      <c r="AQ1820" s="3">
        <v>2366.23</v>
      </c>
      <c r="BK1820" s="2">
        <v>4109</v>
      </c>
      <c r="BL1820" s="2">
        <v>4908.04</v>
      </c>
      <c r="BM1820" s="2">
        <v>2276.84</v>
      </c>
      <c r="BN1820" s="2">
        <v>4447.84</v>
      </c>
      <c r="BO1820" s="2">
        <v>2761.9</v>
      </c>
      <c r="BP1820" s="2">
        <v>4186</v>
      </c>
      <c r="BQ1820" s="2">
        <v>4996.5</v>
      </c>
      <c r="BR1820" s="2">
        <v>2363.5500000000002</v>
      </c>
      <c r="BS1820" s="2">
        <v>4536.3</v>
      </c>
      <c r="BT1820" s="2">
        <v>2849.35</v>
      </c>
      <c r="BU1820" s="41">
        <v>4206</v>
      </c>
      <c r="BV1820" s="41"/>
      <c r="CA1820" s="2">
        <v>4186</v>
      </c>
      <c r="CC1820" s="2">
        <v>4996.5</v>
      </c>
      <c r="CD1820" s="2">
        <v>2363.5500000000002</v>
      </c>
      <c r="CE1820" s="2">
        <v>4536.3</v>
      </c>
      <c r="CF1820" s="2">
        <v>2849.35</v>
      </c>
      <c r="CH1820" s="2">
        <v>4996.5</v>
      </c>
      <c r="CI1820" s="2">
        <v>2363.5500000000002</v>
      </c>
      <c r="CJ1820" s="2">
        <v>4536.3</v>
      </c>
      <c r="CK1820" s="2">
        <v>2849.35</v>
      </c>
      <c r="CL1820" s="2">
        <v>4996.5</v>
      </c>
      <c r="CM1820" s="2">
        <v>2363.5500000000002</v>
      </c>
      <c r="CN1820" s="2">
        <v>4536.3</v>
      </c>
      <c r="CO1820" s="2">
        <v>2849.35</v>
      </c>
      <c r="CY1820" s="2">
        <v>4564.7700000000004</v>
      </c>
      <c r="CZ1820" s="2">
        <v>4104.57</v>
      </c>
      <c r="HN1820" s="12">
        <f t="shared" si="180"/>
        <v>4560.67</v>
      </c>
      <c r="HO1820" s="2">
        <f t="shared" si="182"/>
        <v>3622</v>
      </c>
      <c r="HP1820" s="3">
        <f t="shared" si="183"/>
        <v>3508</v>
      </c>
      <c r="HW1820" s="197"/>
    </row>
    <row r="1821" spans="1:231" x14ac:dyDescent="0.3">
      <c r="A1821" s="67">
        <v>43012</v>
      </c>
      <c r="B1821" s="40">
        <v>4100</v>
      </c>
      <c r="C1821" s="40">
        <f t="shared" si="178"/>
        <v>4155.6190476190477</v>
      </c>
      <c r="D1821" s="12">
        <v>4908.04</v>
      </c>
      <c r="E1821" s="2">
        <v>2283.17</v>
      </c>
      <c r="H1821" s="2">
        <v>4447.84</v>
      </c>
      <c r="I1821" s="3">
        <v>2768.23</v>
      </c>
      <c r="J1821" s="12">
        <v>4330.67</v>
      </c>
      <c r="K1821" s="2">
        <v>1831.82</v>
      </c>
      <c r="N1821" s="12">
        <v>3870.47</v>
      </c>
      <c r="O1821" s="3">
        <v>2313.1</v>
      </c>
      <c r="P1821" s="12">
        <v>4619.46</v>
      </c>
      <c r="Q1821" s="2">
        <v>2088.04</v>
      </c>
      <c r="T1821" s="2">
        <v>4159.26</v>
      </c>
      <c r="U1821" s="3">
        <v>2571.5</v>
      </c>
      <c r="AJ1821" s="2">
        <f t="shared" si="179"/>
        <v>3905</v>
      </c>
      <c r="AK1821" s="18">
        <v>195</v>
      </c>
      <c r="AL1821" s="12">
        <v>3579.75</v>
      </c>
      <c r="AM1821" s="2">
        <v>1897.98</v>
      </c>
      <c r="AP1821" s="12">
        <v>3119.55</v>
      </c>
      <c r="AQ1821" s="3">
        <v>2379.83</v>
      </c>
      <c r="BK1821" s="2">
        <v>4107</v>
      </c>
      <c r="BL1821" s="2">
        <v>4908.04</v>
      </c>
      <c r="BM1821" s="2">
        <v>2276.84</v>
      </c>
      <c r="BN1821" s="2">
        <v>4447.84</v>
      </c>
      <c r="BO1821" s="2">
        <v>2761.9</v>
      </c>
      <c r="BP1821" s="2">
        <v>4184</v>
      </c>
      <c r="BQ1821" s="2">
        <v>4997.76</v>
      </c>
      <c r="BR1821" s="2">
        <v>2364.79</v>
      </c>
      <c r="BS1821" s="2">
        <v>4537.5600000000004</v>
      </c>
      <c r="BT1821" s="2">
        <v>2850.6</v>
      </c>
      <c r="BU1821" s="41">
        <v>4217</v>
      </c>
      <c r="BV1821" s="41"/>
      <c r="CA1821" s="2">
        <v>4184</v>
      </c>
      <c r="CC1821" s="2">
        <v>4997.76</v>
      </c>
      <c r="CD1821" s="2">
        <v>2364.79</v>
      </c>
      <c r="CE1821" s="2">
        <v>4537.5600000000004</v>
      </c>
      <c r="CF1821" s="2">
        <v>2850.6</v>
      </c>
      <c r="CH1821" s="2">
        <v>4997.76</v>
      </c>
      <c r="CI1821" s="2">
        <v>2364.79</v>
      </c>
      <c r="CJ1821" s="2">
        <v>4537.5600000000004</v>
      </c>
      <c r="CK1821" s="2">
        <v>2850.6</v>
      </c>
      <c r="CL1821" s="2">
        <v>4997.76</v>
      </c>
      <c r="CM1821" s="2">
        <v>2364.79</v>
      </c>
      <c r="CN1821" s="2">
        <v>4537.5600000000004</v>
      </c>
      <c r="CO1821" s="2">
        <v>2850.6</v>
      </c>
      <c r="CY1821" s="2">
        <v>4578.5200000000004</v>
      </c>
      <c r="CZ1821" s="2">
        <v>4118.32</v>
      </c>
      <c r="HN1821" s="12">
        <f t="shared" si="180"/>
        <v>4560.67</v>
      </c>
      <c r="HO1821" s="2">
        <f t="shared" si="182"/>
        <v>3622</v>
      </c>
      <c r="HP1821" s="3">
        <f t="shared" si="183"/>
        <v>3508</v>
      </c>
      <c r="HW1821" s="197"/>
    </row>
    <row r="1822" spans="1:231" x14ac:dyDescent="0.3">
      <c r="A1822" s="67">
        <v>43013</v>
      </c>
      <c r="B1822" s="40">
        <v>4120</v>
      </c>
      <c r="C1822" s="40">
        <f t="shared" ref="C1822:C1885" si="184">AVERAGE(B1802:B1822)</f>
        <v>4150.9523809523807</v>
      </c>
      <c r="D1822" s="12">
        <v>4914.79</v>
      </c>
      <c r="E1822" s="2">
        <v>2273.25</v>
      </c>
      <c r="H1822" s="2">
        <v>4454.59</v>
      </c>
      <c r="I1822" s="3">
        <v>2758.23</v>
      </c>
      <c r="J1822" s="12">
        <v>4347.8999999999996</v>
      </c>
      <c r="K1822" s="2">
        <v>1846.41</v>
      </c>
      <c r="N1822" s="12">
        <v>3887.7</v>
      </c>
      <c r="O1822" s="3">
        <v>2327.8200000000002</v>
      </c>
      <c r="P1822" s="12">
        <v>4638.3500000000004</v>
      </c>
      <c r="Q1822" s="2">
        <v>2090.58</v>
      </c>
      <c r="T1822" s="2">
        <v>4178.1499999999996</v>
      </c>
      <c r="U1822" s="3">
        <v>2574.06</v>
      </c>
      <c r="AJ1822" s="2">
        <f t="shared" si="179"/>
        <v>3925</v>
      </c>
      <c r="AK1822" s="18">
        <v>195</v>
      </c>
      <c r="AL1822" s="12">
        <v>3596.98</v>
      </c>
      <c r="AM1822" s="2">
        <v>1912.97</v>
      </c>
      <c r="AP1822" s="12">
        <v>3136.78</v>
      </c>
      <c r="AQ1822" s="3">
        <v>2394.9499999999998</v>
      </c>
      <c r="BK1822" s="2">
        <v>4117</v>
      </c>
      <c r="BL1822" s="2">
        <v>4914.79</v>
      </c>
      <c r="BM1822" s="2">
        <v>2266.92</v>
      </c>
      <c r="BN1822" s="2">
        <v>4454.59</v>
      </c>
      <c r="BO1822" s="2">
        <v>2751.9</v>
      </c>
      <c r="BP1822" s="2">
        <v>4209</v>
      </c>
      <c r="BQ1822" s="2">
        <v>5005.03</v>
      </c>
      <c r="BR1822" s="2">
        <v>2355.39</v>
      </c>
      <c r="BS1822" s="2">
        <v>4544.83</v>
      </c>
      <c r="BT1822" s="2">
        <v>2841.12</v>
      </c>
      <c r="BU1822" s="41">
        <v>4217</v>
      </c>
      <c r="BV1822" s="41"/>
      <c r="CA1822" s="2">
        <v>4209</v>
      </c>
      <c r="CC1822" s="2">
        <v>5005.03</v>
      </c>
      <c r="CD1822" s="2">
        <v>2355.39</v>
      </c>
      <c r="CE1822" s="2">
        <v>4544.83</v>
      </c>
      <c r="CF1822" s="2">
        <v>2841.12</v>
      </c>
      <c r="CH1822" s="2">
        <v>5005.03</v>
      </c>
      <c r="CI1822" s="2">
        <v>2355.39</v>
      </c>
      <c r="CJ1822" s="2">
        <v>4544.83</v>
      </c>
      <c r="CK1822" s="2">
        <v>2841.12</v>
      </c>
      <c r="CL1822" s="2">
        <v>5005.03</v>
      </c>
      <c r="CM1822" s="2">
        <v>2355.39</v>
      </c>
      <c r="CN1822" s="2">
        <v>4544.83</v>
      </c>
      <c r="CO1822" s="2">
        <v>2841.12</v>
      </c>
      <c r="CY1822" s="2">
        <v>4583.37</v>
      </c>
      <c r="CZ1822" s="2">
        <v>4123.17</v>
      </c>
      <c r="HN1822" s="12">
        <f t="shared" si="180"/>
        <v>4577.8999999999996</v>
      </c>
      <c r="HO1822" s="2">
        <f t="shared" si="182"/>
        <v>3642.3999999999996</v>
      </c>
      <c r="HP1822" s="3">
        <f t="shared" si="183"/>
        <v>3526.4</v>
      </c>
      <c r="HW1822" s="197"/>
    </row>
    <row r="1823" spans="1:231" x14ac:dyDescent="0.3">
      <c r="A1823" s="67">
        <v>43014</v>
      </c>
      <c r="B1823" s="40">
        <v>4131</v>
      </c>
      <c r="C1823" s="40">
        <f t="shared" si="184"/>
        <v>4147.7619047619046</v>
      </c>
      <c r="D1823" s="12">
        <v>4925.0600000000004</v>
      </c>
      <c r="E1823" s="2">
        <v>2281.7800000000002</v>
      </c>
      <c r="H1823" s="2">
        <v>4464.8599999999997</v>
      </c>
      <c r="I1823" s="3">
        <v>2766.83</v>
      </c>
      <c r="J1823" s="12">
        <v>4356.5200000000004</v>
      </c>
      <c r="K1823" s="2">
        <v>1853.71</v>
      </c>
      <c r="N1823" s="12">
        <v>3896.32</v>
      </c>
      <c r="O1823" s="3">
        <v>2335.1799999999998</v>
      </c>
      <c r="P1823" s="12">
        <v>4647.7700000000004</v>
      </c>
      <c r="Q1823" s="2">
        <v>2084.9899999999998</v>
      </c>
      <c r="T1823" s="2">
        <v>4187.57</v>
      </c>
      <c r="U1823" s="3">
        <v>2568.42</v>
      </c>
      <c r="AJ1823" s="2">
        <f t="shared" si="179"/>
        <v>3936</v>
      </c>
      <c r="AK1823" s="18">
        <v>195</v>
      </c>
      <c r="AL1823" s="12">
        <v>3591.72</v>
      </c>
      <c r="AM1823" s="2">
        <v>1906.86</v>
      </c>
      <c r="AP1823" s="12">
        <v>3131.52</v>
      </c>
      <c r="AQ1823" s="3">
        <v>2388.79</v>
      </c>
      <c r="BK1823" s="2">
        <v>4152</v>
      </c>
      <c r="BL1823" s="2">
        <v>4925.0600000000004</v>
      </c>
      <c r="BM1823" s="2">
        <v>2275.4499999999998</v>
      </c>
      <c r="BN1823" s="2">
        <v>4464.8599999999997</v>
      </c>
      <c r="BO1823" s="2">
        <v>2760.5</v>
      </c>
      <c r="BP1823" s="2">
        <v>4220</v>
      </c>
      <c r="BQ1823" s="2">
        <v>5016.84</v>
      </c>
      <c r="BR1823" s="2">
        <v>2365.4299999999998</v>
      </c>
      <c r="BS1823" s="2">
        <v>4556.6400000000003</v>
      </c>
      <c r="BT1823" s="2">
        <v>2851.24</v>
      </c>
      <c r="BU1823" s="41">
        <v>4217</v>
      </c>
      <c r="BV1823" s="41"/>
      <c r="CA1823" s="2">
        <v>4220</v>
      </c>
      <c r="CC1823" s="2">
        <v>5016.84</v>
      </c>
      <c r="CD1823" s="2">
        <v>2365.4299999999998</v>
      </c>
      <c r="CE1823" s="2">
        <v>4556.6400000000003</v>
      </c>
      <c r="CF1823" s="2">
        <v>2851.24</v>
      </c>
      <c r="CH1823" s="2">
        <v>5016.84</v>
      </c>
      <c r="CI1823" s="2">
        <v>2365.4299999999998</v>
      </c>
      <c r="CJ1823" s="2">
        <v>4556.6400000000003</v>
      </c>
      <c r="CK1823" s="2">
        <v>2851.24</v>
      </c>
      <c r="CL1823" s="2">
        <v>5016.84</v>
      </c>
      <c r="CM1823" s="2">
        <v>2365.4299999999998</v>
      </c>
      <c r="CN1823" s="2">
        <v>4556.6400000000003</v>
      </c>
      <c r="CO1823" s="2">
        <v>2851.24</v>
      </c>
      <c r="CY1823" s="2">
        <v>4578.8</v>
      </c>
      <c r="CZ1823" s="2">
        <v>4118.6000000000004</v>
      </c>
      <c r="HN1823" s="12">
        <f t="shared" si="180"/>
        <v>4586.5200000000004</v>
      </c>
      <c r="HO1823" s="2">
        <f t="shared" si="182"/>
        <v>3653.62</v>
      </c>
      <c r="HP1823" s="3">
        <f t="shared" si="183"/>
        <v>3536.52</v>
      </c>
      <c r="HW1823" s="197"/>
    </row>
    <row r="1824" spans="1:231" x14ac:dyDescent="0.3">
      <c r="A1824" s="67">
        <v>43017</v>
      </c>
      <c r="B1824" s="40">
        <v>4200</v>
      </c>
      <c r="C1824" s="40">
        <f t="shared" si="184"/>
        <v>4149.1904761904761</v>
      </c>
      <c r="D1824" s="12">
        <v>4918.8599999999997</v>
      </c>
      <c r="E1824" s="2">
        <v>2274.54</v>
      </c>
      <c r="H1824" s="2">
        <v>4458.66</v>
      </c>
      <c r="I1824" s="3">
        <v>2759.53</v>
      </c>
      <c r="J1824" s="12">
        <v>4362.9799999999996</v>
      </c>
      <c r="K1824" s="2">
        <v>1859.19</v>
      </c>
      <c r="N1824" s="12">
        <v>3902.78</v>
      </c>
      <c r="O1824" s="3">
        <v>2340.6999999999998</v>
      </c>
      <c r="P1824" s="12">
        <v>4654.91</v>
      </c>
      <c r="Q1824" s="2">
        <v>2104.6</v>
      </c>
      <c r="T1824" s="2">
        <v>4194.71</v>
      </c>
      <c r="U1824" s="3">
        <v>2588.1999999999998</v>
      </c>
      <c r="AJ1824" s="2">
        <f t="shared" si="179"/>
        <v>4005</v>
      </c>
      <c r="AK1824" s="18">
        <v>195</v>
      </c>
      <c r="AL1824" s="12">
        <v>3584.24</v>
      </c>
      <c r="AM1824" s="2">
        <v>1898.82</v>
      </c>
      <c r="AP1824" s="12">
        <v>3124.04</v>
      </c>
      <c r="AQ1824" s="3">
        <v>2380.6799999999998</v>
      </c>
      <c r="BK1824" s="2">
        <v>4169</v>
      </c>
      <c r="BL1824" s="2">
        <v>4918.8599999999997</v>
      </c>
      <c r="BM1824" s="2">
        <v>2268.21</v>
      </c>
      <c r="BN1824" s="2">
        <v>4458.66</v>
      </c>
      <c r="BO1824" s="2">
        <v>2753.2</v>
      </c>
      <c r="BP1824" s="2">
        <v>4237</v>
      </c>
      <c r="BQ1824" s="2">
        <v>5010.84</v>
      </c>
      <c r="BR1824" s="2">
        <v>2358.38</v>
      </c>
      <c r="BS1824" s="2">
        <v>4550.6400000000003</v>
      </c>
      <c r="BT1824" s="2">
        <v>2844.14</v>
      </c>
      <c r="BU1824" s="41">
        <v>4217</v>
      </c>
      <c r="BV1824" s="41"/>
      <c r="CA1824" s="2">
        <v>4237</v>
      </c>
      <c r="CC1824" s="2">
        <v>5010.84</v>
      </c>
      <c r="CD1824" s="2">
        <v>2358.38</v>
      </c>
      <c r="CE1824" s="2">
        <v>4550.6400000000003</v>
      </c>
      <c r="CF1824" s="2">
        <v>2844.14</v>
      </c>
      <c r="CH1824" s="2">
        <v>5010.84</v>
      </c>
      <c r="CI1824" s="2">
        <v>2358.38</v>
      </c>
      <c r="CJ1824" s="2">
        <v>4550.6400000000003</v>
      </c>
      <c r="CK1824" s="2">
        <v>2844.14</v>
      </c>
      <c r="CL1824" s="2">
        <v>5010.84</v>
      </c>
      <c r="CM1824" s="2">
        <v>2358.38</v>
      </c>
      <c r="CN1824" s="2">
        <v>4550.6400000000003</v>
      </c>
      <c r="CO1824" s="2">
        <v>2844.14</v>
      </c>
      <c r="CY1824" s="2">
        <v>4599.6499999999996</v>
      </c>
      <c r="CZ1824" s="2">
        <v>4139.45</v>
      </c>
      <c r="HN1824" s="12">
        <f t="shared" si="180"/>
        <v>4592.9799999999996</v>
      </c>
      <c r="HO1824" s="2">
        <f t="shared" si="182"/>
        <v>3724</v>
      </c>
      <c r="HP1824" s="3">
        <f t="shared" si="183"/>
        <v>3600</v>
      </c>
      <c r="HW1824" s="197"/>
    </row>
    <row r="1825" spans="1:231" x14ac:dyDescent="0.3">
      <c r="A1825" s="67">
        <v>43018</v>
      </c>
      <c r="B1825" s="40">
        <v>4130</v>
      </c>
      <c r="C1825" s="40">
        <f t="shared" si="184"/>
        <v>4144.666666666667</v>
      </c>
      <c r="D1825" s="12">
        <v>4870.74</v>
      </c>
      <c r="E1825" s="2">
        <v>2230.46</v>
      </c>
      <c r="H1825" s="2">
        <v>4410.54</v>
      </c>
      <c r="I1825" s="3">
        <v>2715.07</v>
      </c>
      <c r="J1825" s="12">
        <v>4345.75</v>
      </c>
      <c r="K1825" s="2">
        <v>1844.59</v>
      </c>
      <c r="N1825" s="12">
        <v>3885.55</v>
      </c>
      <c r="O1825" s="3">
        <v>2325.98</v>
      </c>
      <c r="P1825" s="12">
        <v>4635.9399999999996</v>
      </c>
      <c r="Q1825" s="2">
        <v>2075.02</v>
      </c>
      <c r="T1825" s="2">
        <v>4175.74</v>
      </c>
      <c r="U1825" s="3">
        <v>2558.37</v>
      </c>
      <c r="AJ1825" s="2">
        <f t="shared" si="179"/>
        <v>3935</v>
      </c>
      <c r="AK1825" s="18">
        <v>195</v>
      </c>
      <c r="AL1825" s="12">
        <v>3553.35</v>
      </c>
      <c r="AM1825" s="2">
        <v>1870.43</v>
      </c>
      <c r="AP1825" s="12">
        <v>3093.15</v>
      </c>
      <c r="AQ1825" s="3">
        <v>2352.0500000000002</v>
      </c>
      <c r="BK1825" s="2">
        <v>4139</v>
      </c>
      <c r="BL1825" s="2">
        <v>4870.74</v>
      </c>
      <c r="BM1825" s="2">
        <v>2224.13</v>
      </c>
      <c r="BN1825" s="2">
        <v>4410.54</v>
      </c>
      <c r="BO1825" s="2">
        <v>2708.74</v>
      </c>
      <c r="BP1825" s="2">
        <v>4215</v>
      </c>
      <c r="BQ1825" s="2">
        <v>4962.1899999999996</v>
      </c>
      <c r="BR1825" s="2">
        <v>2313.77</v>
      </c>
      <c r="BS1825" s="2">
        <v>4501.99</v>
      </c>
      <c r="BT1825" s="2">
        <v>2799.15</v>
      </c>
      <c r="BU1825" s="41">
        <v>4219</v>
      </c>
      <c r="BV1825" s="41"/>
      <c r="CA1825" s="2">
        <v>4215</v>
      </c>
      <c r="CC1825" s="2">
        <v>4962.1899999999996</v>
      </c>
      <c r="CD1825" s="2">
        <v>2313.77</v>
      </c>
      <c r="CE1825" s="2">
        <v>4501.99</v>
      </c>
      <c r="CF1825" s="2">
        <v>2799.15</v>
      </c>
      <c r="CH1825" s="2">
        <v>4962.1899999999996</v>
      </c>
      <c r="CI1825" s="2">
        <v>2313.77</v>
      </c>
      <c r="CJ1825" s="2">
        <v>4501.99</v>
      </c>
      <c r="CK1825" s="2">
        <v>2799.15</v>
      </c>
      <c r="CL1825" s="2">
        <v>4962.1899999999996</v>
      </c>
      <c r="CM1825" s="2">
        <v>2313.77</v>
      </c>
      <c r="CN1825" s="2">
        <v>4501.99</v>
      </c>
      <c r="CO1825" s="2">
        <v>2799.15</v>
      </c>
      <c r="CY1825" s="2">
        <v>4553.3999999999996</v>
      </c>
      <c r="CZ1825" s="2">
        <v>4093.2</v>
      </c>
      <c r="HN1825" s="12">
        <f t="shared" si="180"/>
        <v>4575.75</v>
      </c>
      <c r="HO1825" s="2">
        <f t="shared" si="182"/>
        <v>3652.6000000000004</v>
      </c>
      <c r="HP1825" s="3">
        <f t="shared" si="183"/>
        <v>3535.6000000000004</v>
      </c>
      <c r="HW1825" s="197"/>
    </row>
    <row r="1826" spans="1:231" x14ac:dyDescent="0.3">
      <c r="A1826" s="67">
        <v>43019</v>
      </c>
      <c r="B1826" s="40">
        <v>4158</v>
      </c>
      <c r="C1826" s="40">
        <f t="shared" si="184"/>
        <v>4138.7142857142853</v>
      </c>
      <c r="D1826" s="12">
        <v>4830.1400000000003</v>
      </c>
      <c r="E1826" s="2">
        <v>2196.8200000000002</v>
      </c>
      <c r="H1826" s="2">
        <v>4369.9399999999996</v>
      </c>
      <c r="I1826" s="3">
        <v>2681.15</v>
      </c>
      <c r="J1826" s="12">
        <v>4311.29</v>
      </c>
      <c r="K1826" s="2">
        <v>1815.4</v>
      </c>
      <c r="N1826" s="12">
        <v>3851.09</v>
      </c>
      <c r="O1826" s="3">
        <v>2296.54</v>
      </c>
      <c r="P1826" s="12">
        <v>4598.13</v>
      </c>
      <c r="Q1826" s="2">
        <v>2056.5300000000002</v>
      </c>
      <c r="T1826" s="2">
        <v>4137.93</v>
      </c>
      <c r="U1826" s="3">
        <v>2539.7199999999998</v>
      </c>
      <c r="AJ1826" s="2">
        <f t="shared" si="179"/>
        <v>3963</v>
      </c>
      <c r="AK1826" s="18">
        <v>195</v>
      </c>
      <c r="AL1826" s="12">
        <v>3505.71</v>
      </c>
      <c r="AM1826" s="2">
        <v>1827.52</v>
      </c>
      <c r="AP1826" s="12">
        <v>3045.51</v>
      </c>
      <c r="AQ1826" s="3">
        <v>2308.7800000000002</v>
      </c>
      <c r="BK1826" s="2">
        <v>4108</v>
      </c>
      <c r="BL1826" s="2">
        <v>4830.1400000000003</v>
      </c>
      <c r="BM1826" s="2">
        <v>2190.4899999999998</v>
      </c>
      <c r="BN1826" s="2">
        <v>4369.9399999999996</v>
      </c>
      <c r="BO1826" s="2">
        <v>2674.82</v>
      </c>
      <c r="BP1826" s="2">
        <v>4192</v>
      </c>
      <c r="BQ1826" s="2">
        <v>4921.7700000000004</v>
      </c>
      <c r="BR1826" s="2">
        <v>2280.3200000000002</v>
      </c>
      <c r="BS1826" s="2">
        <v>4461.57</v>
      </c>
      <c r="BT1826" s="2">
        <v>2765.41</v>
      </c>
      <c r="BU1826" s="41">
        <v>4219</v>
      </c>
      <c r="BV1826" s="41"/>
      <c r="CA1826" s="2">
        <v>4192</v>
      </c>
      <c r="CC1826" s="2">
        <v>4921.7700000000004</v>
      </c>
      <c r="CD1826" s="2">
        <v>2280.3200000000002</v>
      </c>
      <c r="CE1826" s="2">
        <v>4461.57</v>
      </c>
      <c r="CF1826" s="2">
        <v>2765.41</v>
      </c>
      <c r="CH1826" s="2">
        <v>4921.7700000000004</v>
      </c>
      <c r="CI1826" s="2">
        <v>2280.3200000000002</v>
      </c>
      <c r="CJ1826" s="2">
        <v>4461.57</v>
      </c>
      <c r="CK1826" s="2">
        <v>2765.41</v>
      </c>
      <c r="CL1826" s="2">
        <v>4921.7700000000004</v>
      </c>
      <c r="CM1826" s="2">
        <v>2280.3200000000002</v>
      </c>
      <c r="CN1826" s="2">
        <v>4461.57</v>
      </c>
      <c r="CO1826" s="2">
        <v>2765.41</v>
      </c>
      <c r="CY1826" s="2">
        <v>4543.84</v>
      </c>
      <c r="CZ1826" s="2">
        <v>4083.64</v>
      </c>
      <c r="HN1826" s="12">
        <f t="shared" si="180"/>
        <v>4541.29</v>
      </c>
      <c r="HO1826" s="2">
        <f t="shared" si="182"/>
        <v>3681.16</v>
      </c>
      <c r="HP1826" s="3">
        <f t="shared" si="183"/>
        <v>3561.36</v>
      </c>
      <c r="HW1826" s="197"/>
    </row>
    <row r="1827" spans="1:231" x14ac:dyDescent="0.3">
      <c r="A1827" s="67">
        <v>43020</v>
      </c>
      <c r="B1827" s="40">
        <v>4129</v>
      </c>
      <c r="C1827" s="40">
        <f t="shared" si="184"/>
        <v>4130.5238095238092</v>
      </c>
      <c r="D1827" s="12">
        <v>4816.4799999999996</v>
      </c>
      <c r="E1827" s="2">
        <v>2183.42</v>
      </c>
      <c r="H1827" s="2">
        <v>4356.28</v>
      </c>
      <c r="I1827" s="3">
        <v>5337.64</v>
      </c>
      <c r="J1827" s="12">
        <v>4311.29</v>
      </c>
      <c r="K1827" s="2">
        <v>1815.4</v>
      </c>
      <c r="N1827" s="12">
        <v>3851.09</v>
      </c>
      <c r="O1827" s="3">
        <v>2296.54</v>
      </c>
      <c r="P1827" s="12">
        <v>4598.05</v>
      </c>
      <c r="Q1827" s="2">
        <v>2029.74</v>
      </c>
      <c r="T1827" s="2">
        <v>4137.8500000000004</v>
      </c>
      <c r="U1827" s="3">
        <v>2512.6999999999998</v>
      </c>
      <c r="AJ1827" s="2">
        <f t="shared" si="179"/>
        <v>3934</v>
      </c>
      <c r="AK1827" s="18">
        <v>195</v>
      </c>
      <c r="AL1827" s="12">
        <v>3492.04</v>
      </c>
      <c r="AM1827" s="2">
        <v>1814.13</v>
      </c>
      <c r="AP1827" s="12">
        <v>3031.84</v>
      </c>
      <c r="AQ1827" s="3">
        <v>2295.27</v>
      </c>
      <c r="BK1827" s="2">
        <v>4113</v>
      </c>
      <c r="BL1827" s="2">
        <v>4816.4799999999996</v>
      </c>
      <c r="BM1827" s="2">
        <v>2177.09</v>
      </c>
      <c r="BN1827" s="2">
        <v>4356.28</v>
      </c>
      <c r="BO1827" s="2">
        <v>2661.31</v>
      </c>
      <c r="BP1827" s="2">
        <v>4192</v>
      </c>
      <c r="BQ1827" s="2">
        <v>4908.1099999999997</v>
      </c>
      <c r="BR1827" s="2">
        <v>2266.9299999999998</v>
      </c>
      <c r="BS1827" s="2">
        <v>4447.91</v>
      </c>
      <c r="BT1827" s="2">
        <v>2751.9</v>
      </c>
      <c r="BU1827" s="41">
        <v>4219</v>
      </c>
      <c r="BV1827" s="41"/>
      <c r="CA1827" s="2">
        <v>4192</v>
      </c>
      <c r="CC1827" s="2">
        <v>4908.1099999999997</v>
      </c>
      <c r="CD1827" s="2">
        <v>2266.9299999999998</v>
      </c>
      <c r="CE1827" s="2">
        <v>4447.91</v>
      </c>
      <c r="CF1827" s="2">
        <v>2751.9</v>
      </c>
      <c r="CH1827" s="2">
        <v>4908.1099999999997</v>
      </c>
      <c r="CI1827" s="2">
        <v>2266.9299999999998</v>
      </c>
      <c r="CJ1827" s="2">
        <v>4447.91</v>
      </c>
      <c r="CK1827" s="2">
        <v>2751.9</v>
      </c>
      <c r="CL1827" s="2">
        <v>4908.1099999999997</v>
      </c>
      <c r="CM1827" s="2">
        <v>2266.9299999999998</v>
      </c>
      <c r="CN1827" s="2">
        <v>4447.91</v>
      </c>
      <c r="CO1827" s="2">
        <v>2751.9</v>
      </c>
      <c r="CY1827" s="2">
        <v>4530.17</v>
      </c>
      <c r="CZ1827" s="2">
        <v>4069.97</v>
      </c>
      <c r="HN1827" s="12">
        <f t="shared" si="180"/>
        <v>4541.29</v>
      </c>
      <c r="HO1827" s="2">
        <f t="shared" si="182"/>
        <v>3651.58</v>
      </c>
      <c r="HP1827" s="3">
        <f t="shared" si="183"/>
        <v>3534.6800000000003</v>
      </c>
      <c r="HW1827" s="197"/>
    </row>
    <row r="1828" spans="1:231" x14ac:dyDescent="0.3">
      <c r="A1828" s="67">
        <v>43021</v>
      </c>
      <c r="B1828" s="40">
        <v>4114</v>
      </c>
      <c r="C1828" s="40">
        <f t="shared" si="184"/>
        <v>4125.1904761904761</v>
      </c>
      <c r="D1828" s="12">
        <v>4747.43</v>
      </c>
      <c r="E1828" s="2">
        <v>2124.2199999999998</v>
      </c>
      <c r="H1828" s="2">
        <v>4287.2299999999996</v>
      </c>
      <c r="I1828" s="3">
        <v>2607.9299999999998</v>
      </c>
      <c r="J1828" s="12">
        <v>4263.92</v>
      </c>
      <c r="K1828" s="2">
        <v>1775.26</v>
      </c>
      <c r="N1828" s="12">
        <v>3803.72</v>
      </c>
      <c r="O1828" s="3">
        <v>2256.06</v>
      </c>
      <c r="P1828" s="12">
        <v>4546</v>
      </c>
      <c r="Q1828" s="2">
        <v>1986.11</v>
      </c>
      <c r="T1828" s="2">
        <v>4085.8</v>
      </c>
      <c r="U1828" s="3">
        <v>2468.6999999999998</v>
      </c>
      <c r="AJ1828" s="2">
        <f t="shared" si="179"/>
        <v>3919</v>
      </c>
      <c r="AK1828" s="18">
        <v>195</v>
      </c>
      <c r="AL1828" s="12">
        <v>3445.78</v>
      </c>
      <c r="AM1828" s="2">
        <v>1773.99</v>
      </c>
      <c r="AP1828" s="12">
        <v>2985.58</v>
      </c>
      <c r="AQ1828" s="3">
        <v>2254.79</v>
      </c>
      <c r="BK1828" s="2">
        <v>4127</v>
      </c>
      <c r="BL1828" s="2">
        <v>4747.43</v>
      </c>
      <c r="BM1828" s="2">
        <v>2117.89</v>
      </c>
      <c r="BN1828" s="2">
        <v>4287.2299999999996</v>
      </c>
      <c r="BO1828" s="2">
        <v>2601.6</v>
      </c>
      <c r="BP1828" s="2">
        <v>4209</v>
      </c>
      <c r="BQ1828" s="2">
        <v>4837.57</v>
      </c>
      <c r="BR1828" s="2">
        <v>2206.2600000000002</v>
      </c>
      <c r="BS1828" s="2">
        <v>4377.37</v>
      </c>
      <c r="BT1828" s="2">
        <v>2690.72</v>
      </c>
      <c r="BU1828" s="41">
        <v>4263</v>
      </c>
      <c r="BV1828" s="41"/>
      <c r="CA1828" s="2">
        <v>4209</v>
      </c>
      <c r="CC1828" s="2">
        <v>4837.57</v>
      </c>
      <c r="CD1828" s="2">
        <v>2206.2600000000002</v>
      </c>
      <c r="CE1828" s="2">
        <v>4377.37</v>
      </c>
      <c r="CF1828" s="2">
        <v>2690.72</v>
      </c>
      <c r="CH1828" s="2">
        <v>4837.57</v>
      </c>
      <c r="CI1828" s="2">
        <v>2206.2600000000002</v>
      </c>
      <c r="CJ1828" s="2">
        <v>4377.37</v>
      </c>
      <c r="CK1828" s="2">
        <v>2690.72</v>
      </c>
      <c r="CL1828" s="2">
        <v>4837.57</v>
      </c>
      <c r="CM1828" s="2">
        <v>2206.2600000000002</v>
      </c>
      <c r="CN1828" s="2">
        <v>4377.37</v>
      </c>
      <c r="CO1828" s="2">
        <v>2690.72</v>
      </c>
      <c r="CY1828" s="2">
        <v>4479.2299999999996</v>
      </c>
      <c r="CZ1828" s="2">
        <v>4019.03</v>
      </c>
      <c r="HN1828" s="12">
        <f t="shared" si="180"/>
        <v>4493.92</v>
      </c>
      <c r="HO1828" s="2">
        <f t="shared" si="182"/>
        <v>3636.2799999999997</v>
      </c>
      <c r="HP1828" s="3">
        <f t="shared" si="183"/>
        <v>3520.88</v>
      </c>
      <c r="HW1828" s="197"/>
    </row>
    <row r="1829" spans="1:231" x14ac:dyDescent="0.3">
      <c r="A1829" s="67">
        <v>43024</v>
      </c>
      <c r="B1829" s="40">
        <v>4142</v>
      </c>
      <c r="C1829" s="40">
        <f t="shared" si="184"/>
        <v>4122.4285714285716</v>
      </c>
      <c r="D1829" s="12">
        <v>4811.43</v>
      </c>
      <c r="E1829" s="2">
        <v>2185.42</v>
      </c>
      <c r="H1829" s="2">
        <v>4351.2299999999996</v>
      </c>
      <c r="I1829" s="3">
        <v>2669.65</v>
      </c>
      <c r="J1829" s="12">
        <v>4286.01</v>
      </c>
      <c r="K1829" s="2">
        <v>1795.77</v>
      </c>
      <c r="N1829" s="12">
        <v>3825.81</v>
      </c>
      <c r="O1829" s="3">
        <v>2276.75</v>
      </c>
      <c r="P1829" s="12">
        <v>4555.46</v>
      </c>
      <c r="Q1829" s="2">
        <v>1994.04</v>
      </c>
      <c r="T1829" s="2">
        <v>4095.26</v>
      </c>
      <c r="U1829" s="3">
        <v>2476.6999999999998</v>
      </c>
      <c r="AJ1829" s="2">
        <f t="shared" si="179"/>
        <v>3947</v>
      </c>
      <c r="AK1829" s="18">
        <v>195</v>
      </c>
      <c r="AL1829" s="12">
        <v>3454.19</v>
      </c>
      <c r="AM1829" s="2">
        <v>1781.29</v>
      </c>
      <c r="AP1829" s="12">
        <v>2993.99</v>
      </c>
      <c r="AQ1829" s="3">
        <v>2262.15</v>
      </c>
      <c r="BK1829" s="2">
        <v>4144</v>
      </c>
      <c r="BL1829" s="2">
        <v>4811.43</v>
      </c>
      <c r="BM1829" s="2">
        <v>2179.09</v>
      </c>
      <c r="BN1829" s="2">
        <v>4351.2299999999996</v>
      </c>
      <c r="BO1829" s="2">
        <v>2663.32</v>
      </c>
      <c r="BP1829" s="2">
        <v>4222</v>
      </c>
      <c r="BQ1829" s="2">
        <v>4900.6000000000004</v>
      </c>
      <c r="BR1829" s="2">
        <v>2266.5100000000002</v>
      </c>
      <c r="BS1829" s="2">
        <v>4440.3999999999996</v>
      </c>
      <c r="BT1829" s="2">
        <v>2751.48</v>
      </c>
      <c r="BU1829" s="41">
        <v>4263</v>
      </c>
      <c r="BV1829" s="41"/>
      <c r="CA1829" s="2">
        <v>4222</v>
      </c>
      <c r="CC1829" s="2">
        <v>4900.6000000000004</v>
      </c>
      <c r="CD1829" s="2">
        <v>2266.5100000000002</v>
      </c>
      <c r="CE1829" s="2">
        <v>4440.3999999999996</v>
      </c>
      <c r="CF1829" s="2">
        <v>2751.48</v>
      </c>
      <c r="CH1829" s="2">
        <v>4900.6000000000004</v>
      </c>
      <c r="CI1829" s="2">
        <v>2266.5100000000002</v>
      </c>
      <c r="CJ1829" s="2">
        <v>4440.3999999999996</v>
      </c>
      <c r="CK1829" s="2">
        <v>2751.48</v>
      </c>
      <c r="CL1829" s="2">
        <v>4900.6000000000004</v>
      </c>
      <c r="CM1829" s="2">
        <v>2266.5100000000002</v>
      </c>
      <c r="CN1829" s="2">
        <v>4440.3999999999996</v>
      </c>
      <c r="CO1829" s="2">
        <v>2751.48</v>
      </c>
      <c r="CY1829" s="2">
        <v>4488.49</v>
      </c>
      <c r="CZ1829" s="2">
        <v>4028.29</v>
      </c>
      <c r="HN1829" s="12">
        <f t="shared" si="180"/>
        <v>4516.01</v>
      </c>
      <c r="HO1829" s="2">
        <f t="shared" si="182"/>
        <v>3664.84</v>
      </c>
      <c r="HP1829" s="3">
        <f t="shared" si="183"/>
        <v>3546.6400000000003</v>
      </c>
      <c r="HW1829" s="197"/>
    </row>
    <row r="1830" spans="1:231" x14ac:dyDescent="0.3">
      <c r="A1830" s="67">
        <v>43025</v>
      </c>
      <c r="B1830" s="40">
        <v>4165</v>
      </c>
      <c r="C1830" s="40">
        <f t="shared" si="184"/>
        <v>4120.2380952380954</v>
      </c>
      <c r="D1830" s="12">
        <v>4815.78</v>
      </c>
      <c r="E1830" s="2">
        <v>2186.98</v>
      </c>
      <c r="H1830" s="2">
        <v>4355.58</v>
      </c>
      <c r="I1830" s="3">
        <v>2671.23</v>
      </c>
      <c r="J1830" s="12">
        <v>4301.16</v>
      </c>
      <c r="K1830" s="2">
        <v>1808.62</v>
      </c>
      <c r="N1830" s="12">
        <v>3840.96</v>
      </c>
      <c r="O1830" s="3">
        <v>2289.6999999999998</v>
      </c>
      <c r="P1830" s="12">
        <v>4572.0200000000004</v>
      </c>
      <c r="Q1830" s="2">
        <v>2007.92</v>
      </c>
      <c r="T1830" s="2">
        <v>4111.82</v>
      </c>
      <c r="U1830" s="3">
        <v>2490.6999999999998</v>
      </c>
      <c r="AJ1830" s="2">
        <f t="shared" si="179"/>
        <v>3970</v>
      </c>
      <c r="AK1830" s="18">
        <v>195</v>
      </c>
      <c r="AL1830" s="12">
        <v>3482.46</v>
      </c>
      <c r="AM1830" s="2">
        <v>1807.35</v>
      </c>
      <c r="AP1830" s="12">
        <v>3022.26</v>
      </c>
      <c r="AQ1830" s="3">
        <v>2288.4299999999998</v>
      </c>
      <c r="BK1830" s="2">
        <v>4150</v>
      </c>
      <c r="BL1830" s="2">
        <v>4815.78</v>
      </c>
      <c r="BM1830" s="2">
        <v>2180.65</v>
      </c>
      <c r="BN1830" s="2">
        <v>4355.58</v>
      </c>
      <c r="BO1830" s="2">
        <v>2664.9</v>
      </c>
      <c r="BP1830" s="2">
        <v>4229</v>
      </c>
      <c r="BQ1830" s="2">
        <v>4905.42</v>
      </c>
      <c r="BR1830" s="2">
        <v>2268.5300000000002</v>
      </c>
      <c r="BS1830" s="2">
        <v>4445.22</v>
      </c>
      <c r="BT1830" s="2">
        <v>2753.53</v>
      </c>
      <c r="BU1830" s="41">
        <v>4264</v>
      </c>
      <c r="BV1830" s="41"/>
      <c r="CA1830" s="2">
        <v>4229</v>
      </c>
      <c r="CC1830" s="2">
        <v>4905.42</v>
      </c>
      <c r="CD1830" s="2">
        <v>2268.5300000000002</v>
      </c>
      <c r="CE1830" s="2">
        <v>4445.22</v>
      </c>
      <c r="CF1830" s="2">
        <v>2753.53</v>
      </c>
      <c r="CH1830" s="2">
        <v>4905.42</v>
      </c>
      <c r="CI1830" s="2">
        <v>2268.5300000000002</v>
      </c>
      <c r="CJ1830" s="2">
        <v>4445.22</v>
      </c>
      <c r="CK1830" s="2">
        <v>2753.53</v>
      </c>
      <c r="CL1830" s="2">
        <v>4905.42</v>
      </c>
      <c r="CM1830" s="2">
        <v>2268.5300000000002</v>
      </c>
      <c r="CN1830" s="2">
        <v>4445.22</v>
      </c>
      <c r="CO1830" s="2">
        <v>2753.53</v>
      </c>
      <c r="CY1830" s="2">
        <v>4491.1499999999996</v>
      </c>
      <c r="CZ1830" s="2">
        <v>4030.95</v>
      </c>
      <c r="HN1830" s="12">
        <f t="shared" si="180"/>
        <v>4531.16</v>
      </c>
      <c r="HO1830" s="2">
        <f t="shared" si="182"/>
        <v>3688.3</v>
      </c>
      <c r="HP1830" s="3">
        <f t="shared" si="183"/>
        <v>3567.8</v>
      </c>
      <c r="HW1830" s="197"/>
    </row>
    <row r="1831" spans="1:231" x14ac:dyDescent="0.3">
      <c r="A1831" s="67">
        <v>43026</v>
      </c>
      <c r="B1831" s="40">
        <v>4200</v>
      </c>
      <c r="C1831" s="40">
        <f t="shared" si="184"/>
        <v>4118.8095238095239</v>
      </c>
      <c r="D1831" s="12">
        <v>4840.29</v>
      </c>
      <c r="E1831" s="2">
        <v>2205.23</v>
      </c>
      <c r="H1831" s="2">
        <v>4380.09</v>
      </c>
      <c r="I1831" s="3">
        <v>2689.63</v>
      </c>
      <c r="J1831" s="12">
        <v>4333.6099999999997</v>
      </c>
      <c r="K1831" s="2">
        <v>1836.13</v>
      </c>
      <c r="N1831" s="12">
        <v>3873.41</v>
      </c>
      <c r="O1831" s="3">
        <v>2317.4499999999998</v>
      </c>
      <c r="P1831" s="12">
        <v>4607.47</v>
      </c>
      <c r="Q1831" s="2">
        <v>2024.23</v>
      </c>
      <c r="T1831" s="2">
        <v>4147.2700000000004</v>
      </c>
      <c r="U1831" s="3">
        <v>2507.15</v>
      </c>
      <c r="AJ1831" s="2">
        <f t="shared" si="179"/>
        <v>4005</v>
      </c>
      <c r="AK1831" s="18">
        <v>195</v>
      </c>
      <c r="AL1831" s="12">
        <v>3514.16</v>
      </c>
      <c r="AM1831" s="2">
        <v>1834.86</v>
      </c>
      <c r="AP1831" s="12">
        <v>3053.96</v>
      </c>
      <c r="AQ1831" s="3">
        <v>2316.1799999999998</v>
      </c>
      <c r="BK1831" s="2">
        <v>4140</v>
      </c>
      <c r="BL1831" s="2">
        <v>4840.29</v>
      </c>
      <c r="BM1831" s="2">
        <v>2198.9</v>
      </c>
      <c r="BN1831" s="2">
        <v>4380.09</v>
      </c>
      <c r="BO1831" s="2">
        <v>2683.3</v>
      </c>
      <c r="BP1831" s="2">
        <v>4224</v>
      </c>
      <c r="BQ1831" s="2">
        <v>4932.2</v>
      </c>
      <c r="BR1831" s="2">
        <v>2289</v>
      </c>
      <c r="BS1831" s="2">
        <v>4472</v>
      </c>
      <c r="BT1831" s="2">
        <v>2774.16</v>
      </c>
      <c r="BU1831" s="41">
        <v>4264</v>
      </c>
      <c r="BV1831" s="41"/>
      <c r="CA1831" s="2">
        <v>4224</v>
      </c>
      <c r="CC1831" s="2">
        <v>4932.2</v>
      </c>
      <c r="CD1831" s="2">
        <v>2289</v>
      </c>
      <c r="CE1831" s="2">
        <v>4472</v>
      </c>
      <c r="CF1831" s="2">
        <v>2774.16</v>
      </c>
      <c r="CH1831" s="2">
        <v>4932.2</v>
      </c>
      <c r="CI1831" s="2">
        <v>2289</v>
      </c>
      <c r="CJ1831" s="2">
        <v>4472</v>
      </c>
      <c r="CK1831" s="2">
        <v>2774.16</v>
      </c>
      <c r="CL1831" s="2">
        <v>4932.2</v>
      </c>
      <c r="CM1831" s="2">
        <v>2289</v>
      </c>
      <c r="CN1831" s="2">
        <v>4472</v>
      </c>
      <c r="CO1831" s="2">
        <v>2774.16</v>
      </c>
      <c r="CY1831" s="2">
        <v>4512.03</v>
      </c>
      <c r="CZ1831" s="2">
        <v>4051.83</v>
      </c>
      <c r="HN1831" s="12">
        <f t="shared" si="180"/>
        <v>4563.6099999999997</v>
      </c>
      <c r="HO1831" s="2">
        <f t="shared" si="182"/>
        <v>3724</v>
      </c>
      <c r="HP1831" s="3">
        <f t="shared" si="183"/>
        <v>3600</v>
      </c>
      <c r="HW1831" s="197"/>
    </row>
    <row r="1832" spans="1:231" x14ac:dyDescent="0.3">
      <c r="A1832" s="67">
        <v>43027</v>
      </c>
      <c r="B1832" s="40">
        <v>4200</v>
      </c>
      <c r="C1832" s="40">
        <f t="shared" si="184"/>
        <v>4111.666666666667</v>
      </c>
      <c r="D1832" s="12">
        <v>4845.33</v>
      </c>
      <c r="E1832" s="2">
        <v>2195.98</v>
      </c>
      <c r="H1832" s="2">
        <v>4385.13</v>
      </c>
      <c r="I1832" s="3">
        <v>2680.3</v>
      </c>
      <c r="J1832" s="12">
        <v>4351.62</v>
      </c>
      <c r="K1832" s="2">
        <v>1839.8</v>
      </c>
      <c r="N1832" s="12">
        <v>3891.42</v>
      </c>
      <c r="O1832" s="3">
        <v>2321.15</v>
      </c>
      <c r="P1832" s="12">
        <v>4625.84</v>
      </c>
      <c r="Q1832" s="2">
        <v>2014.72</v>
      </c>
      <c r="T1832" s="2">
        <v>4165.6400000000003</v>
      </c>
      <c r="U1832" s="3">
        <v>2497.56</v>
      </c>
      <c r="AJ1832" s="2">
        <f t="shared" si="179"/>
        <v>4005</v>
      </c>
      <c r="AK1832" s="18">
        <v>195</v>
      </c>
      <c r="AL1832" s="12">
        <v>3545.8</v>
      </c>
      <c r="AM1832" s="2">
        <v>1851.99</v>
      </c>
      <c r="AP1832" s="12">
        <v>3085.6</v>
      </c>
      <c r="AQ1832" s="3">
        <v>2333.4499999999998</v>
      </c>
      <c r="BK1832" s="2">
        <v>4145</v>
      </c>
      <c r="BL1832" s="2">
        <v>4845.33</v>
      </c>
      <c r="BM1832" s="2">
        <v>2189.65</v>
      </c>
      <c r="BN1832" s="2">
        <v>4385.13</v>
      </c>
      <c r="BO1832" s="2">
        <v>2673.97</v>
      </c>
      <c r="BP1832" s="2">
        <v>4224</v>
      </c>
      <c r="BQ1832" s="2">
        <v>4936.1000000000004</v>
      </c>
      <c r="BR1832" s="2">
        <v>2278.64</v>
      </c>
      <c r="BS1832" s="2">
        <v>4475.8999999999996</v>
      </c>
      <c r="BT1832" s="2">
        <v>2763.72</v>
      </c>
      <c r="BU1832" s="41">
        <v>4264</v>
      </c>
      <c r="BV1832" s="41"/>
      <c r="CA1832" s="2">
        <v>4224</v>
      </c>
      <c r="CC1832" s="2">
        <v>4936.1000000000004</v>
      </c>
      <c r="CD1832" s="2">
        <v>2278.64</v>
      </c>
      <c r="CE1832" s="2">
        <v>4475.8999999999996</v>
      </c>
      <c r="CF1832" s="2">
        <v>2763.72</v>
      </c>
      <c r="CH1832" s="2">
        <v>4936.1000000000004</v>
      </c>
      <c r="CI1832" s="2">
        <v>2278.64</v>
      </c>
      <c r="CJ1832" s="2">
        <v>4475.8999999999996</v>
      </c>
      <c r="CK1832" s="2">
        <v>2763.72</v>
      </c>
      <c r="CL1832" s="2">
        <v>4936.1000000000004</v>
      </c>
      <c r="CM1832" s="2">
        <v>2278.64</v>
      </c>
      <c r="CN1832" s="2">
        <v>4475.8999999999996</v>
      </c>
      <c r="CO1832" s="2">
        <v>2763.72</v>
      </c>
      <c r="CY1832" s="2">
        <v>4516.57</v>
      </c>
      <c r="CZ1832" s="2">
        <v>4056.37</v>
      </c>
      <c r="HN1832" s="12">
        <f t="shared" si="180"/>
        <v>4581.62</v>
      </c>
      <c r="HO1832" s="2">
        <f t="shared" si="182"/>
        <v>3724</v>
      </c>
      <c r="HP1832" s="3">
        <f t="shared" si="183"/>
        <v>3600</v>
      </c>
      <c r="HW1832" s="197"/>
    </row>
    <row r="1833" spans="1:231" x14ac:dyDescent="0.3">
      <c r="A1833" s="67">
        <v>43028</v>
      </c>
      <c r="B1833" s="40">
        <v>4200</v>
      </c>
      <c r="C1833" s="40">
        <f t="shared" si="184"/>
        <v>4106.3809523809523</v>
      </c>
      <c r="D1833" s="12">
        <v>4870.7</v>
      </c>
      <c r="E1833" s="2">
        <v>2216.9</v>
      </c>
      <c r="H1833" s="2">
        <v>4410.5</v>
      </c>
      <c r="I1833" s="3">
        <v>2701.4</v>
      </c>
      <c r="J1833" s="12">
        <v>4373.3599999999997</v>
      </c>
      <c r="K1833" s="2">
        <v>1858.14</v>
      </c>
      <c r="N1833" s="12">
        <v>3913.16</v>
      </c>
      <c r="O1833" s="3">
        <v>2339.65</v>
      </c>
      <c r="P1833" s="12">
        <v>4649.6400000000003</v>
      </c>
      <c r="Q1833" s="2">
        <v>2047.91</v>
      </c>
      <c r="T1833" s="2">
        <v>4189.4399999999996</v>
      </c>
      <c r="U1833" s="3">
        <v>2531.0300000000002</v>
      </c>
      <c r="AJ1833" s="2">
        <f t="shared" si="179"/>
        <v>4005</v>
      </c>
      <c r="AK1833" s="18">
        <v>195</v>
      </c>
      <c r="AL1833" s="12">
        <v>3580.96</v>
      </c>
      <c r="AM1833" s="2">
        <v>1883.98</v>
      </c>
      <c r="AP1833" s="12">
        <v>3120.76</v>
      </c>
      <c r="AQ1833" s="3">
        <v>2365.7199999999998</v>
      </c>
      <c r="BK1833" s="2">
        <v>4171</v>
      </c>
      <c r="BL1833" s="2">
        <v>4870.7</v>
      </c>
      <c r="BM1833" s="2">
        <v>2210.5700000000002</v>
      </c>
      <c r="BN1833" s="2">
        <v>4410.5</v>
      </c>
      <c r="BO1833" s="2">
        <v>2695.07</v>
      </c>
      <c r="BP1833" s="2">
        <v>4253</v>
      </c>
      <c r="BQ1833" s="2">
        <v>4962.1499999999996</v>
      </c>
      <c r="BR1833" s="2">
        <v>2300.2199999999998</v>
      </c>
      <c r="BS1833" s="2">
        <v>4501.95</v>
      </c>
      <c r="BT1833" s="2">
        <v>2785.48</v>
      </c>
      <c r="BU1833" s="41">
        <v>4264</v>
      </c>
      <c r="BV1833" s="41"/>
      <c r="CA1833" s="2">
        <v>4253</v>
      </c>
      <c r="CC1833" s="2">
        <v>4962.1499999999996</v>
      </c>
      <c r="CD1833" s="2">
        <v>2300.2199999999998</v>
      </c>
      <c r="CE1833" s="2">
        <v>4501.95</v>
      </c>
      <c r="CF1833" s="2">
        <v>2785.48</v>
      </c>
      <c r="CH1833" s="2">
        <v>4962.1499999999996</v>
      </c>
      <c r="CI1833" s="2">
        <v>2300.2199999999998</v>
      </c>
      <c r="CJ1833" s="2">
        <v>4501.95</v>
      </c>
      <c r="CK1833" s="2">
        <v>2785.48</v>
      </c>
      <c r="CL1833" s="2">
        <v>4962.1499999999996</v>
      </c>
      <c r="CM1833" s="2">
        <v>2300.2199999999998</v>
      </c>
      <c r="CN1833" s="2">
        <v>4501.95</v>
      </c>
      <c r="CO1833" s="2">
        <v>2785.48</v>
      </c>
      <c r="CY1833" s="2">
        <v>4553.3500000000004</v>
      </c>
      <c r="CZ1833" s="2">
        <v>4093.15</v>
      </c>
      <c r="HN1833" s="12">
        <f t="shared" si="180"/>
        <v>4603.3599999999997</v>
      </c>
      <c r="HO1833" s="2">
        <f t="shared" si="182"/>
        <v>3724</v>
      </c>
      <c r="HP1833" s="3">
        <f t="shared" si="183"/>
        <v>3600</v>
      </c>
      <c r="HW1833" s="197"/>
    </row>
    <row r="1834" spans="1:231" x14ac:dyDescent="0.3">
      <c r="A1834" s="67">
        <v>43031</v>
      </c>
      <c r="B1834" s="40">
        <v>4160</v>
      </c>
      <c r="C1834" s="40">
        <f t="shared" si="184"/>
        <v>4114.9523809523807</v>
      </c>
      <c r="D1834" s="12">
        <v>4861.93</v>
      </c>
      <c r="E1834" s="2">
        <v>2207.5100000000002</v>
      </c>
      <c r="H1834" s="2">
        <v>4401.7299999999996</v>
      </c>
      <c r="I1834" s="3">
        <v>2691.93</v>
      </c>
      <c r="J1834" s="12">
        <v>4377.71</v>
      </c>
      <c r="K1834" s="2">
        <v>1861.81</v>
      </c>
      <c r="N1834" s="12">
        <v>3917.51</v>
      </c>
      <c r="O1834" s="3">
        <v>2343.35</v>
      </c>
      <c r="P1834" s="12">
        <v>4654.3100000000004</v>
      </c>
      <c r="Q1834" s="2">
        <v>2024.71</v>
      </c>
      <c r="T1834" s="2">
        <v>4194.1099999999997</v>
      </c>
      <c r="U1834" s="3">
        <v>2507.63</v>
      </c>
      <c r="AJ1834" s="2">
        <f t="shared" si="179"/>
        <v>3965</v>
      </c>
      <c r="AK1834" s="18">
        <v>195</v>
      </c>
      <c r="AL1834" s="12">
        <v>3571.4</v>
      </c>
      <c r="AM1834" s="2">
        <v>1874.12</v>
      </c>
      <c r="AP1834" s="12">
        <v>3111.2</v>
      </c>
      <c r="AQ1834" s="3">
        <v>2355.77</v>
      </c>
      <c r="BK1834" s="2">
        <v>4176</v>
      </c>
      <c r="BL1834" s="2">
        <v>4861.93</v>
      </c>
      <c r="BM1834" s="2">
        <v>2201.1799999999998</v>
      </c>
      <c r="BN1834" s="2">
        <v>4401.7299999999996</v>
      </c>
      <c r="BO1834" s="2">
        <v>2685.6</v>
      </c>
      <c r="BP1834" s="2">
        <v>4255</v>
      </c>
      <c r="BQ1834" s="2">
        <v>4953.51</v>
      </c>
      <c r="BR1834" s="2">
        <v>2290.96</v>
      </c>
      <c r="BS1834" s="2">
        <v>4493.3100000000004</v>
      </c>
      <c r="BT1834" s="2">
        <v>2776.14</v>
      </c>
      <c r="BU1834" s="41">
        <v>4283</v>
      </c>
      <c r="BV1834" s="41"/>
      <c r="CA1834" s="2">
        <v>4255</v>
      </c>
      <c r="CC1834" s="2">
        <v>4953.51</v>
      </c>
      <c r="CD1834" s="2">
        <v>2290.96</v>
      </c>
      <c r="CE1834" s="2">
        <v>4493.3100000000004</v>
      </c>
      <c r="CF1834" s="2">
        <v>2776.14</v>
      </c>
      <c r="CH1834" s="2">
        <v>4953.51</v>
      </c>
      <c r="CI1834" s="2">
        <v>2290.96</v>
      </c>
      <c r="CJ1834" s="2">
        <v>4493.3100000000004</v>
      </c>
      <c r="CK1834" s="2">
        <v>2776.14</v>
      </c>
      <c r="CL1834" s="2">
        <v>4953.51</v>
      </c>
      <c r="CM1834" s="2">
        <v>2290.96</v>
      </c>
      <c r="CN1834" s="2">
        <v>4493.3100000000004</v>
      </c>
      <c r="CO1834" s="2">
        <v>2776.14</v>
      </c>
      <c r="CY1834" s="2">
        <v>4530.2700000000004</v>
      </c>
      <c r="CZ1834" s="2">
        <v>4070.07</v>
      </c>
      <c r="HN1834" s="12">
        <f t="shared" si="180"/>
        <v>4607.71</v>
      </c>
      <c r="HO1834" s="2">
        <f t="shared" si="182"/>
        <v>3683.2</v>
      </c>
      <c r="HP1834" s="3">
        <f t="shared" si="183"/>
        <v>3563.2000000000003</v>
      </c>
      <c r="HW1834" s="197"/>
    </row>
    <row r="1835" spans="1:231" x14ac:dyDescent="0.3">
      <c r="A1835" s="67">
        <v>43032</v>
      </c>
      <c r="B1835" s="40">
        <v>4148</v>
      </c>
      <c r="C1835" s="40">
        <f t="shared" si="184"/>
        <v>4122.9523809523807</v>
      </c>
      <c r="D1835" s="12">
        <v>4932.72</v>
      </c>
      <c r="E1835" s="2">
        <v>2274.54</v>
      </c>
      <c r="H1835" s="2">
        <v>4472.5200000000004</v>
      </c>
      <c r="I1835" s="3">
        <v>2759.53</v>
      </c>
      <c r="J1835" s="12">
        <v>4390.75</v>
      </c>
      <c r="K1835" s="2">
        <v>1872.82</v>
      </c>
      <c r="N1835" s="12">
        <v>3930.55</v>
      </c>
      <c r="O1835" s="3">
        <v>2354.4499999999998</v>
      </c>
      <c r="P1835" s="12">
        <v>4668.57</v>
      </c>
      <c r="Q1835" s="2">
        <v>2036.43</v>
      </c>
      <c r="T1835" s="2">
        <v>4208.37</v>
      </c>
      <c r="U1835" s="3">
        <v>2519.4499999999998</v>
      </c>
      <c r="AJ1835" s="2">
        <f t="shared" si="179"/>
        <v>3953</v>
      </c>
      <c r="AK1835" s="18">
        <v>195</v>
      </c>
      <c r="AL1835" s="12">
        <v>3570.29</v>
      </c>
      <c r="AM1835" s="2">
        <v>1871.55</v>
      </c>
      <c r="AP1835" s="12">
        <v>3110.09</v>
      </c>
      <c r="AQ1835" s="3">
        <v>2353.1799999999998</v>
      </c>
      <c r="BK1835" s="2">
        <v>4184</v>
      </c>
      <c r="BL1835" s="2">
        <v>4932.72</v>
      </c>
      <c r="BM1835" s="2">
        <v>2268.21</v>
      </c>
      <c r="BN1835" s="2">
        <v>4472.5200000000004</v>
      </c>
      <c r="BO1835" s="2">
        <v>2753.2</v>
      </c>
      <c r="BP1835" s="2">
        <v>4262</v>
      </c>
      <c r="BQ1835" s="2">
        <v>5023.43</v>
      </c>
      <c r="BR1835" s="2">
        <v>2357.13</v>
      </c>
      <c r="BS1835" s="2">
        <v>4563.2299999999996</v>
      </c>
      <c r="BT1835" s="2">
        <v>2842.88</v>
      </c>
      <c r="BU1835" s="41">
        <v>4287</v>
      </c>
      <c r="BV1835" s="41"/>
      <c r="CA1835" s="2">
        <v>4262</v>
      </c>
      <c r="CC1835" s="2">
        <v>5023.43</v>
      </c>
      <c r="CD1835" s="2">
        <v>2357.13</v>
      </c>
      <c r="CE1835" s="2">
        <v>4563.2299999999996</v>
      </c>
      <c r="CF1835" s="2">
        <v>2842.88</v>
      </c>
      <c r="CH1835" s="2">
        <v>5023.43</v>
      </c>
      <c r="CI1835" s="2">
        <v>2357.13</v>
      </c>
      <c r="CJ1835" s="2">
        <v>4563.2299999999996</v>
      </c>
      <c r="CK1835" s="2">
        <v>2842.88</v>
      </c>
      <c r="CL1835" s="2">
        <v>5023.43</v>
      </c>
      <c r="CM1835" s="2">
        <v>2357.13</v>
      </c>
      <c r="CN1835" s="2">
        <v>4563.2299999999996</v>
      </c>
      <c r="CO1835" s="2">
        <v>2842.88</v>
      </c>
      <c r="CY1835" s="2">
        <v>4543.9799999999996</v>
      </c>
      <c r="CZ1835" s="2">
        <v>4083.78</v>
      </c>
      <c r="HN1835" s="12">
        <f t="shared" si="180"/>
        <v>4620.75</v>
      </c>
      <c r="HO1835" s="2">
        <f t="shared" si="182"/>
        <v>3670.96</v>
      </c>
      <c r="HP1835" s="3">
        <f t="shared" si="183"/>
        <v>3552.1600000000003</v>
      </c>
      <c r="HW1835" s="197"/>
    </row>
    <row r="1836" spans="1:231" x14ac:dyDescent="0.3">
      <c r="A1836" s="67">
        <v>43033</v>
      </c>
      <c r="B1836" s="40">
        <v>4141</v>
      </c>
      <c r="C1836" s="40">
        <f t="shared" si="184"/>
        <v>4130.6190476190477</v>
      </c>
      <c r="D1836" s="12">
        <v>5026.55</v>
      </c>
      <c r="E1836" s="2">
        <v>2354.2600000000002</v>
      </c>
      <c r="H1836" s="2">
        <v>4566.3500000000004</v>
      </c>
      <c r="I1836" s="3">
        <v>2839.93</v>
      </c>
      <c r="J1836" s="12">
        <v>4458.1400000000003</v>
      </c>
      <c r="K1836" s="2">
        <v>1929.69</v>
      </c>
      <c r="N1836" s="12">
        <v>3997.94</v>
      </c>
      <c r="O1836" s="3">
        <v>2411.8000000000002</v>
      </c>
      <c r="P1836" s="12">
        <v>4742.3900000000003</v>
      </c>
      <c r="Q1836" s="2">
        <v>2152.75</v>
      </c>
      <c r="T1836" s="2">
        <v>4282.1899999999996</v>
      </c>
      <c r="U1836" s="3">
        <v>2636.76</v>
      </c>
      <c r="AJ1836" s="2">
        <f t="shared" si="179"/>
        <v>3946</v>
      </c>
      <c r="AK1836" s="18">
        <v>195</v>
      </c>
      <c r="AL1836" s="12">
        <v>3621.89</v>
      </c>
      <c r="AM1836" s="2">
        <v>1914.48</v>
      </c>
      <c r="AP1836" s="12">
        <v>3161.69</v>
      </c>
      <c r="AQ1836" s="3">
        <v>2396.4699999999998</v>
      </c>
      <c r="BK1836" s="2">
        <v>4189</v>
      </c>
      <c r="BL1836" s="2">
        <v>5026.55</v>
      </c>
      <c r="BM1836" s="2">
        <v>2347.9299999999998</v>
      </c>
      <c r="BN1836" s="2">
        <v>4566.3500000000004</v>
      </c>
      <c r="BO1836" s="2">
        <v>2833.6</v>
      </c>
      <c r="BP1836" s="2">
        <v>4263</v>
      </c>
      <c r="BQ1836" s="2">
        <v>5119.3</v>
      </c>
      <c r="BR1836" s="2">
        <v>2438.86</v>
      </c>
      <c r="BS1836" s="2">
        <v>4659.1000000000004</v>
      </c>
      <c r="BT1836" s="2">
        <v>2925.3</v>
      </c>
      <c r="BU1836" s="41">
        <v>4344</v>
      </c>
      <c r="BV1836" s="41"/>
      <c r="CA1836" s="2">
        <v>4263</v>
      </c>
      <c r="CC1836" s="2">
        <v>5119.3</v>
      </c>
      <c r="CD1836" s="2">
        <v>2438.86</v>
      </c>
      <c r="CE1836" s="2">
        <v>4659.1000000000004</v>
      </c>
      <c r="CF1836" s="2">
        <v>2925.3</v>
      </c>
      <c r="CH1836" s="2">
        <v>5119.3</v>
      </c>
      <c r="CI1836" s="2">
        <v>2438.86</v>
      </c>
      <c r="CJ1836" s="2">
        <v>4659.1000000000004</v>
      </c>
      <c r="CK1836" s="2">
        <v>2925.3</v>
      </c>
      <c r="CL1836" s="2">
        <v>5119.3</v>
      </c>
      <c r="CM1836" s="2">
        <v>2438.86</v>
      </c>
      <c r="CN1836" s="2">
        <v>4659.1000000000004</v>
      </c>
      <c r="CO1836" s="2">
        <v>2925.3</v>
      </c>
      <c r="CY1836" s="2">
        <v>4600.6000000000004</v>
      </c>
      <c r="CZ1836" s="2">
        <v>4140.3999999999996</v>
      </c>
      <c r="HN1836" s="12">
        <f t="shared" si="180"/>
        <v>4688.1400000000003</v>
      </c>
      <c r="HO1836" s="2">
        <f t="shared" si="182"/>
        <v>3663.8199999999997</v>
      </c>
      <c r="HP1836" s="3">
        <f t="shared" si="183"/>
        <v>3545.7200000000003</v>
      </c>
      <c r="HW1836" s="197"/>
    </row>
    <row r="1837" spans="1:231" x14ac:dyDescent="0.3">
      <c r="A1837" s="67">
        <v>43034</v>
      </c>
      <c r="B1837" s="40">
        <v>4195</v>
      </c>
      <c r="C1837" s="40">
        <f t="shared" si="184"/>
        <v>4139.7142857142853</v>
      </c>
      <c r="D1837" s="12">
        <v>5063.6899999999996</v>
      </c>
      <c r="E1837" s="2">
        <v>2382.7600000000002</v>
      </c>
      <c r="H1837" s="2">
        <v>4603.49</v>
      </c>
      <c r="I1837" s="3">
        <v>2868.67</v>
      </c>
      <c r="J1837" s="12">
        <v>4501.6099999999997</v>
      </c>
      <c r="K1837" s="2">
        <v>1966.37</v>
      </c>
      <c r="N1837" s="12">
        <v>4041.41</v>
      </c>
      <c r="O1837" s="3">
        <v>2448.8000000000002</v>
      </c>
      <c r="P1837" s="12">
        <v>4804.1499999999996</v>
      </c>
      <c r="Q1837" s="2">
        <v>2150.19</v>
      </c>
      <c r="T1837" s="2">
        <v>4343.95</v>
      </c>
      <c r="U1837" s="3">
        <v>2634.18</v>
      </c>
      <c r="AJ1837" s="2">
        <f t="shared" si="179"/>
        <v>4000</v>
      </c>
      <c r="AK1837" s="18">
        <v>195</v>
      </c>
      <c r="AL1837" s="12">
        <v>3707.38</v>
      </c>
      <c r="AM1837" s="2">
        <v>1979.24</v>
      </c>
      <c r="AP1837" s="12">
        <v>3247.18</v>
      </c>
      <c r="AQ1837" s="3">
        <v>2461.79</v>
      </c>
      <c r="BK1837" s="2">
        <v>4236</v>
      </c>
      <c r="BL1837" s="2">
        <v>5063.6899999999996</v>
      </c>
      <c r="BM1837" s="2">
        <v>2376.4299999999998</v>
      </c>
      <c r="BN1837" s="2">
        <v>4603.49</v>
      </c>
      <c r="BO1837" s="2">
        <v>2862.34</v>
      </c>
      <c r="BP1837" s="2">
        <v>4311</v>
      </c>
      <c r="BQ1837" s="2">
        <v>5157.76</v>
      </c>
      <c r="BR1837" s="2">
        <v>2468.65</v>
      </c>
      <c r="BS1837" s="2">
        <v>4697.5600000000004</v>
      </c>
      <c r="BT1837" s="2">
        <v>2955.34</v>
      </c>
      <c r="BU1837" s="41">
        <v>4344</v>
      </c>
      <c r="BV1837" s="41"/>
      <c r="CA1837" s="2">
        <v>4311</v>
      </c>
      <c r="CC1837" s="2">
        <v>5157.76</v>
      </c>
      <c r="CD1837" s="2">
        <v>2468.65</v>
      </c>
      <c r="CE1837" s="2">
        <v>4697.5600000000004</v>
      </c>
      <c r="CF1837" s="2">
        <v>2955.34</v>
      </c>
      <c r="CH1837" s="2">
        <v>5157.76</v>
      </c>
      <c r="CI1837" s="2">
        <v>2468.65</v>
      </c>
      <c r="CJ1837" s="2">
        <v>4697.5600000000004</v>
      </c>
      <c r="CK1837" s="2">
        <v>2955.34</v>
      </c>
      <c r="CL1837" s="2">
        <v>5157.76</v>
      </c>
      <c r="CM1837" s="2">
        <v>2468.65</v>
      </c>
      <c r="CN1837" s="2">
        <v>4697.5600000000004</v>
      </c>
      <c r="CO1837" s="2">
        <v>2955.34</v>
      </c>
      <c r="CY1837" s="2">
        <v>4689.33</v>
      </c>
      <c r="CZ1837" s="2">
        <v>4229.13</v>
      </c>
      <c r="HN1837" s="12">
        <f t="shared" si="180"/>
        <v>4731.6099999999997</v>
      </c>
      <c r="HO1837" s="2">
        <f t="shared" si="182"/>
        <v>3718.8999999999996</v>
      </c>
      <c r="HP1837" s="3">
        <f t="shared" si="183"/>
        <v>3595.4</v>
      </c>
      <c r="HW1837" s="197"/>
    </row>
    <row r="1838" spans="1:231" x14ac:dyDescent="0.3">
      <c r="A1838" s="67">
        <v>43035</v>
      </c>
      <c r="B1838" s="40">
        <v>4215</v>
      </c>
      <c r="C1838" s="40">
        <f t="shared" si="184"/>
        <v>4149.0952380952385</v>
      </c>
      <c r="D1838" s="12">
        <v>4999.174</v>
      </c>
      <c r="E1838" s="2">
        <v>2325.0500000000002</v>
      </c>
      <c r="H1838" s="2">
        <v>4538.97</v>
      </c>
      <c r="I1838" s="3">
        <v>2810.47</v>
      </c>
      <c r="J1838" s="12">
        <v>4471.18</v>
      </c>
      <c r="K1838" s="2">
        <v>1940.69</v>
      </c>
      <c r="N1838" s="12">
        <v>4010.98</v>
      </c>
      <c r="O1838" s="3">
        <v>2422.9</v>
      </c>
      <c r="P1838" s="12">
        <v>4770.75</v>
      </c>
      <c r="Q1838" s="2">
        <v>2122.71</v>
      </c>
      <c r="T1838" s="2">
        <v>4310.55</v>
      </c>
      <c r="U1838" s="3">
        <v>2606.46</v>
      </c>
      <c r="AJ1838" s="2">
        <f t="shared" si="179"/>
        <v>4020</v>
      </c>
      <c r="AK1838" s="18">
        <v>195</v>
      </c>
      <c r="AL1838" s="12">
        <v>3677.37</v>
      </c>
      <c r="AM1838" s="2">
        <v>1953.42</v>
      </c>
      <c r="AP1838" s="12">
        <v>3217.17</v>
      </c>
      <c r="AQ1838" s="3">
        <v>2435.75</v>
      </c>
      <c r="BK1838" s="2">
        <v>4252</v>
      </c>
      <c r="BL1838" s="2">
        <v>4999.17</v>
      </c>
      <c r="BM1838" s="2">
        <v>2318.7199999999998</v>
      </c>
      <c r="BN1838" s="2">
        <v>4538.97</v>
      </c>
      <c r="BO1838" s="2">
        <v>2804.14</v>
      </c>
      <c r="BP1838" s="2">
        <v>4328</v>
      </c>
      <c r="BQ1838" s="2">
        <v>6036.89</v>
      </c>
      <c r="BR1838" s="2">
        <v>3336.05</v>
      </c>
      <c r="BS1838" s="2">
        <v>5576.69</v>
      </c>
      <c r="BT1838" s="2">
        <v>3830.11</v>
      </c>
      <c r="BU1838" s="41">
        <v>4344</v>
      </c>
      <c r="BV1838" s="41"/>
      <c r="CA1838" s="2">
        <v>4328</v>
      </c>
      <c r="CC1838" s="2">
        <v>6036.89</v>
      </c>
      <c r="CD1838" s="2">
        <v>3336.05</v>
      </c>
      <c r="CE1838" s="2">
        <v>5576.69</v>
      </c>
      <c r="CF1838" s="2">
        <v>3830.11</v>
      </c>
      <c r="CH1838" s="2">
        <v>6036.89</v>
      </c>
      <c r="CI1838" s="2">
        <v>3336.05</v>
      </c>
      <c r="CJ1838" s="2">
        <v>5576.69</v>
      </c>
      <c r="CK1838" s="2">
        <v>3830.11</v>
      </c>
      <c r="CL1838" s="2">
        <v>6036.89</v>
      </c>
      <c r="CM1838" s="2">
        <v>3336.05</v>
      </c>
      <c r="CN1838" s="2">
        <v>5576.69</v>
      </c>
      <c r="CO1838" s="2">
        <v>3830.11</v>
      </c>
      <c r="CY1838" s="2">
        <v>4614.21</v>
      </c>
      <c r="CZ1838" s="2">
        <v>4154.01</v>
      </c>
      <c r="HN1838" s="12">
        <f t="shared" si="180"/>
        <v>4701.18</v>
      </c>
      <c r="HO1838" s="2">
        <f t="shared" si="182"/>
        <v>3739.3</v>
      </c>
      <c r="HP1838" s="3">
        <f t="shared" si="183"/>
        <v>3613.8</v>
      </c>
      <c r="HW1838" s="197"/>
    </row>
    <row r="1839" spans="1:231" x14ac:dyDescent="0.3">
      <c r="A1839" s="67">
        <v>43038</v>
      </c>
      <c r="B1839" s="40">
        <v>4200</v>
      </c>
      <c r="C1839" s="40">
        <f t="shared" si="184"/>
        <v>4155.6190476190477</v>
      </c>
      <c r="D1839" s="12">
        <v>5049.8</v>
      </c>
      <c r="E1839" s="2">
        <v>2377.84</v>
      </c>
      <c r="H1839" s="2">
        <v>4589.6000000000004</v>
      </c>
      <c r="I1839" s="3">
        <v>2863.71</v>
      </c>
      <c r="J1839" s="12">
        <v>4453.79</v>
      </c>
      <c r="K1839" s="2">
        <v>1926.02</v>
      </c>
      <c r="N1839" s="12">
        <v>3993.59</v>
      </c>
      <c r="O1839" s="3">
        <v>2408.1</v>
      </c>
      <c r="P1839" s="12">
        <v>4751.58</v>
      </c>
      <c r="Q1839" s="2">
        <v>2079.16</v>
      </c>
      <c r="T1839" s="2">
        <v>4291.38</v>
      </c>
      <c r="U1839" s="3">
        <v>2562.54</v>
      </c>
      <c r="AJ1839" s="2">
        <f t="shared" si="179"/>
        <v>4005</v>
      </c>
      <c r="AK1839" s="18">
        <v>195</v>
      </c>
      <c r="AL1839" s="12">
        <v>3646.03</v>
      </c>
      <c r="AM1839" s="2">
        <v>1924.75</v>
      </c>
      <c r="AP1839" s="12">
        <v>3185.83</v>
      </c>
      <c r="AQ1839" s="3">
        <v>2406.83</v>
      </c>
      <c r="BK1839" s="2">
        <v>4232</v>
      </c>
      <c r="BL1839" s="2">
        <v>5049.8</v>
      </c>
      <c r="BM1839" s="2">
        <v>2371.5100000000002</v>
      </c>
      <c r="BN1839" s="2">
        <v>4589.6000000000004</v>
      </c>
      <c r="BO1839" s="2">
        <v>2857.38</v>
      </c>
      <c r="BP1839" s="2">
        <v>4312</v>
      </c>
      <c r="BQ1839" s="2">
        <v>5143.72</v>
      </c>
      <c r="BR1839" s="2">
        <v>2463.59</v>
      </c>
      <c r="BS1839" s="2">
        <v>4683.5200000000004</v>
      </c>
      <c r="BT1839" s="2">
        <v>2950.24</v>
      </c>
      <c r="BU1839" s="41">
        <v>4344</v>
      </c>
      <c r="BV1839" s="41"/>
      <c r="CA1839" s="2">
        <v>4312</v>
      </c>
      <c r="CC1839" s="2">
        <v>5143.72</v>
      </c>
      <c r="CD1839" s="2">
        <v>2463.59</v>
      </c>
      <c r="CE1839" s="2">
        <v>4683.5200000000004</v>
      </c>
      <c r="CF1839" s="2">
        <v>2950.24</v>
      </c>
      <c r="CH1839" s="2">
        <v>5143.72</v>
      </c>
      <c r="CI1839" s="2">
        <v>2463.59</v>
      </c>
      <c r="CJ1839" s="2">
        <v>4683.5200000000004</v>
      </c>
      <c r="CK1839" s="2">
        <v>2950.24</v>
      </c>
      <c r="CL1839" s="2">
        <v>5143.72</v>
      </c>
      <c r="CM1839" s="2">
        <v>2463.59</v>
      </c>
      <c r="CN1839" s="2">
        <v>4683.5200000000004</v>
      </c>
      <c r="CO1839" s="2">
        <v>2950.24</v>
      </c>
      <c r="CY1839" s="2">
        <v>4610.21</v>
      </c>
      <c r="CZ1839" s="2">
        <v>4150.01</v>
      </c>
      <c r="HN1839" s="12">
        <f t="shared" si="180"/>
        <v>4683.79</v>
      </c>
      <c r="HO1839" s="2">
        <f t="shared" si="182"/>
        <v>3724</v>
      </c>
      <c r="HP1839" s="3">
        <f t="shared" si="183"/>
        <v>3600</v>
      </c>
      <c r="HW1839" s="197"/>
    </row>
    <row r="1840" spans="1:231" x14ac:dyDescent="0.3">
      <c r="A1840" s="67">
        <v>43039</v>
      </c>
      <c r="B1840" s="40">
        <v>4191</v>
      </c>
      <c r="C1840" s="40">
        <f t="shared" si="184"/>
        <v>4159</v>
      </c>
      <c r="D1840" s="12">
        <v>5058.8900000000003</v>
      </c>
      <c r="E1840" s="2">
        <v>2383.1999999999998</v>
      </c>
      <c r="H1840" s="2">
        <v>4598.6899999999996</v>
      </c>
      <c r="I1840" s="3">
        <v>2869.11</v>
      </c>
      <c r="J1840" s="12">
        <v>4473.3500000000004</v>
      </c>
      <c r="K1840" s="2">
        <v>1942.53</v>
      </c>
      <c r="N1840" s="12">
        <v>4013.15</v>
      </c>
      <c r="O1840" s="3">
        <v>2424.75</v>
      </c>
      <c r="P1840" s="12">
        <v>4773.09</v>
      </c>
      <c r="Q1840" s="2">
        <v>2110.66</v>
      </c>
      <c r="T1840" s="2">
        <v>4312.8900000000003</v>
      </c>
      <c r="U1840" s="3">
        <v>2594.31</v>
      </c>
      <c r="AJ1840" s="2">
        <f t="shared" si="179"/>
        <v>3996</v>
      </c>
      <c r="AK1840" s="18">
        <v>195</v>
      </c>
      <c r="AL1840" s="12">
        <v>3679.52</v>
      </c>
      <c r="AM1840" s="2">
        <v>1955.27</v>
      </c>
      <c r="AP1840" s="12">
        <v>3219.32</v>
      </c>
      <c r="AQ1840" s="3">
        <v>2437.61</v>
      </c>
      <c r="BK1840" s="2">
        <v>4201</v>
      </c>
      <c r="BL1840" s="2">
        <v>5058.8900000000003</v>
      </c>
      <c r="BM1840" s="2">
        <v>2376.87</v>
      </c>
      <c r="BN1840" s="2">
        <v>4598.6899999999996</v>
      </c>
      <c r="BO1840" s="2">
        <v>2862.78</v>
      </c>
      <c r="BP1840" s="2">
        <v>4284</v>
      </c>
      <c r="BQ1840" s="2">
        <v>5153.41</v>
      </c>
      <c r="BR1840" s="2">
        <v>2469.5300000000002</v>
      </c>
      <c r="BS1840" s="2">
        <v>4693.21</v>
      </c>
      <c r="BT1840" s="2">
        <v>2956.23</v>
      </c>
      <c r="BU1840" s="41">
        <v>4344</v>
      </c>
      <c r="BV1840" s="41"/>
      <c r="CA1840" s="2">
        <v>4284</v>
      </c>
      <c r="CC1840" s="2">
        <v>5153.41</v>
      </c>
      <c r="CD1840" s="2">
        <v>2469.5300000000002</v>
      </c>
      <c r="CE1840" s="2">
        <v>4693.21</v>
      </c>
      <c r="CF1840" s="2">
        <v>2956.23</v>
      </c>
      <c r="CH1840" s="2">
        <v>5153.41</v>
      </c>
      <c r="CI1840" s="2">
        <v>2469.5300000000002</v>
      </c>
      <c r="CJ1840" s="2">
        <v>4693.21</v>
      </c>
      <c r="CK1840" s="2">
        <v>2956.23</v>
      </c>
      <c r="CL1840" s="2">
        <v>5153.41</v>
      </c>
      <c r="CM1840" s="2">
        <v>2469.5300000000002</v>
      </c>
      <c r="CN1840" s="2">
        <v>4693.21</v>
      </c>
      <c r="CO1840" s="2">
        <v>2956.23</v>
      </c>
      <c r="CY1840" s="2">
        <v>4645.07</v>
      </c>
      <c r="CZ1840" s="2">
        <v>4184.87</v>
      </c>
      <c r="HN1840" s="12">
        <f t="shared" si="180"/>
        <v>4703.3500000000004</v>
      </c>
      <c r="HO1840" s="2">
        <f t="shared" si="182"/>
        <v>3714.8199999999997</v>
      </c>
      <c r="HP1840" s="3">
        <f t="shared" si="183"/>
        <v>3591.7200000000003</v>
      </c>
      <c r="HW1840" s="197"/>
    </row>
    <row r="1841" spans="1:231" x14ac:dyDescent="0.3">
      <c r="A1841" s="67">
        <v>43040</v>
      </c>
      <c r="B1841" s="40">
        <v>4176</v>
      </c>
      <c r="C1841" s="40">
        <f t="shared" si="184"/>
        <v>4162.6190476190477</v>
      </c>
      <c r="D1841" s="12">
        <v>4981.51</v>
      </c>
      <c r="E1841" s="2">
        <v>2314.86</v>
      </c>
      <c r="H1841" s="2">
        <v>4521.3100000000004</v>
      </c>
      <c r="I1841" s="3">
        <v>2800.19</v>
      </c>
      <c r="J1841" s="12">
        <v>4375.6499999999996</v>
      </c>
      <c r="K1841" s="2">
        <v>1852.38</v>
      </c>
      <c r="N1841" s="12">
        <v>3915.45</v>
      </c>
      <c r="O1841" s="3">
        <v>2333.84</v>
      </c>
      <c r="P1841" s="12">
        <v>4727.8500000000004</v>
      </c>
      <c r="Q1841" s="2">
        <v>2101.19</v>
      </c>
      <c r="T1841" s="2">
        <v>4267.6499999999996</v>
      </c>
      <c r="U1841" s="3">
        <v>2584.7600000000002</v>
      </c>
      <c r="AJ1841" s="2">
        <f t="shared" si="179"/>
        <v>3981</v>
      </c>
      <c r="AK1841" s="18">
        <v>195</v>
      </c>
      <c r="AL1841" s="12">
        <v>3666.99</v>
      </c>
      <c r="AM1841" s="2">
        <v>1947.87</v>
      </c>
      <c r="AP1841" s="12">
        <v>3206.79</v>
      </c>
      <c r="AQ1841" s="3">
        <v>2430.15</v>
      </c>
      <c r="BK1841" s="2">
        <v>4229</v>
      </c>
      <c r="BL1841" s="2">
        <v>4981.51</v>
      </c>
      <c r="BM1841" s="2">
        <v>2308.5300000000002</v>
      </c>
      <c r="BN1841" s="2">
        <v>4521.3100000000004</v>
      </c>
      <c r="BO1841" s="2">
        <v>2793.86</v>
      </c>
      <c r="BP1841" s="2">
        <v>4302</v>
      </c>
      <c r="BQ1841" s="2">
        <v>5073.47</v>
      </c>
      <c r="BR1841" s="2">
        <v>2398.6799999999998</v>
      </c>
      <c r="BS1841" s="2">
        <v>4613.2700000000004</v>
      </c>
      <c r="BT1841" s="2">
        <v>2884.78</v>
      </c>
      <c r="BU1841" s="41">
        <v>4345</v>
      </c>
      <c r="BV1841" s="41"/>
      <c r="CA1841" s="2">
        <v>4302</v>
      </c>
      <c r="CC1841" s="2">
        <v>5073.47</v>
      </c>
      <c r="CD1841" s="2">
        <v>2398.6799999999998</v>
      </c>
      <c r="CE1841" s="2">
        <v>4613.2700000000004</v>
      </c>
      <c r="CF1841" s="2">
        <v>2884.78</v>
      </c>
      <c r="CH1841" s="2">
        <v>5073.47</v>
      </c>
      <c r="CI1841" s="2">
        <v>2398.6799999999998</v>
      </c>
      <c r="CJ1841" s="2">
        <v>4613.2700000000004</v>
      </c>
      <c r="CK1841" s="2">
        <v>2884.78</v>
      </c>
      <c r="CL1841" s="2">
        <v>5073.47</v>
      </c>
      <c r="CM1841" s="2">
        <v>2398.6799999999998</v>
      </c>
      <c r="CN1841" s="2">
        <v>4613.2700000000004</v>
      </c>
      <c r="CO1841" s="2">
        <v>2884.78</v>
      </c>
      <c r="CY1841" s="2">
        <v>4615.5600000000004</v>
      </c>
      <c r="CZ1841" s="2">
        <v>4155.3599999999997</v>
      </c>
      <c r="HN1841" s="12">
        <f t="shared" si="180"/>
        <v>4605.6499999999996</v>
      </c>
      <c r="HO1841" s="2">
        <f t="shared" si="182"/>
        <v>3699.5200000000004</v>
      </c>
      <c r="HP1841" s="3">
        <f t="shared" si="183"/>
        <v>3577.92</v>
      </c>
      <c r="HW1841" s="197"/>
    </row>
    <row r="1842" spans="1:231" x14ac:dyDescent="0.3">
      <c r="A1842" s="67">
        <v>43041</v>
      </c>
      <c r="B1842" s="40">
        <v>4171</v>
      </c>
      <c r="C1842" s="40">
        <f t="shared" si="184"/>
        <v>4166</v>
      </c>
      <c r="D1842" s="12">
        <v>5132.6899999999996</v>
      </c>
      <c r="E1842" s="2">
        <v>2307.37</v>
      </c>
      <c r="H1842" s="2">
        <v>4672.49</v>
      </c>
      <c r="I1842" s="3">
        <v>2792.64</v>
      </c>
      <c r="J1842" s="12">
        <v>4539.6499999999996</v>
      </c>
      <c r="K1842" s="2">
        <v>1857.77</v>
      </c>
      <c r="N1842" s="12">
        <v>4079.45</v>
      </c>
      <c r="O1842" s="3">
        <v>2339.27</v>
      </c>
      <c r="P1842" s="12">
        <v>4892.4399999999996</v>
      </c>
      <c r="Q1842" s="2">
        <v>2051.6999999999998</v>
      </c>
      <c r="T1842" s="2">
        <v>4432.24</v>
      </c>
      <c r="U1842" s="3">
        <v>2534.85</v>
      </c>
      <c r="AJ1842" s="2">
        <f t="shared" si="179"/>
        <v>3976</v>
      </c>
      <c r="AK1842" s="18">
        <v>195</v>
      </c>
      <c r="AL1842" s="12">
        <v>3645.22</v>
      </c>
      <c r="AM1842" s="2">
        <v>1925.76</v>
      </c>
      <c r="AP1842" s="12">
        <v>3185.02</v>
      </c>
      <c r="AQ1842" s="3">
        <v>2407.85</v>
      </c>
      <c r="BK1842" s="2">
        <v>4216</v>
      </c>
      <c r="BL1842" s="2">
        <v>5132.6899999999996</v>
      </c>
      <c r="BM1842" s="2">
        <v>2301.04</v>
      </c>
      <c r="BN1842" s="2">
        <v>4672.49</v>
      </c>
      <c r="BO1842" s="2">
        <v>2786.31</v>
      </c>
      <c r="BP1842" s="2">
        <v>4303</v>
      </c>
      <c r="BQ1842" s="2">
        <v>5224.84</v>
      </c>
      <c r="BR1842" s="2">
        <v>2391.39</v>
      </c>
      <c r="BS1842" s="2">
        <v>4764.6400000000003</v>
      </c>
      <c r="BT1842" s="2">
        <v>2877.42</v>
      </c>
      <c r="BU1842" s="41">
        <v>4345</v>
      </c>
      <c r="BV1842" s="41"/>
      <c r="CA1842" s="2">
        <v>4303</v>
      </c>
      <c r="CC1842" s="2">
        <v>5224.84</v>
      </c>
      <c r="CD1842" s="2">
        <v>2391.39</v>
      </c>
      <c r="CE1842" s="2">
        <v>4764.6400000000003</v>
      </c>
      <c r="CF1842" s="2">
        <v>2877.42</v>
      </c>
      <c r="CH1842" s="2">
        <v>5224.84</v>
      </c>
      <c r="CI1842" s="2">
        <v>2391.39</v>
      </c>
      <c r="CJ1842" s="2">
        <v>4764.6400000000003</v>
      </c>
      <c r="CK1842" s="2">
        <v>2877.42</v>
      </c>
      <c r="CL1842" s="2">
        <v>5224.84</v>
      </c>
      <c r="CM1842" s="2">
        <v>2391.39</v>
      </c>
      <c r="CN1842" s="2">
        <v>4764.6400000000003</v>
      </c>
      <c r="CO1842" s="2">
        <v>2877.42</v>
      </c>
      <c r="CY1842" s="2">
        <v>4737.68</v>
      </c>
      <c r="CZ1842" s="2">
        <v>4277.4799999999996</v>
      </c>
      <c r="HN1842" s="12">
        <f t="shared" si="180"/>
        <v>4769.6499999999996</v>
      </c>
      <c r="HO1842" s="2">
        <f t="shared" si="182"/>
        <v>3694.42</v>
      </c>
      <c r="HP1842" s="3">
        <f t="shared" si="183"/>
        <v>3573.32</v>
      </c>
      <c r="HW1842" s="197"/>
    </row>
    <row r="1843" spans="1:231" x14ac:dyDescent="0.3">
      <c r="A1843" s="67">
        <v>43042</v>
      </c>
      <c r="B1843" s="40">
        <v>4196</v>
      </c>
      <c r="C1843" s="40">
        <f t="shared" si="184"/>
        <v>4169.6190476190477</v>
      </c>
      <c r="D1843" s="12">
        <v>5303.78</v>
      </c>
      <c r="E1843" s="2">
        <v>2466.4</v>
      </c>
      <c r="H1843" s="2">
        <v>4843.58</v>
      </c>
      <c r="I1843" s="3">
        <v>2953.02</v>
      </c>
      <c r="J1843" s="12">
        <v>4586.58</v>
      </c>
      <c r="K1843" s="2">
        <v>1897.25</v>
      </c>
      <c r="N1843" s="12">
        <v>4126.38</v>
      </c>
      <c r="O1843" s="3">
        <v>2379.09</v>
      </c>
      <c r="P1843" s="12">
        <v>4945.01</v>
      </c>
      <c r="Q1843" s="2">
        <v>2122.38</v>
      </c>
      <c r="T1843" s="2">
        <v>4484.8100000000004</v>
      </c>
      <c r="U1843" s="3">
        <v>2606.13</v>
      </c>
      <c r="AJ1843" s="2">
        <f t="shared" si="179"/>
        <v>4001</v>
      </c>
      <c r="AK1843" s="18">
        <v>195</v>
      </c>
      <c r="AL1843" s="12">
        <v>3706.73</v>
      </c>
      <c r="AM1843" s="2">
        <v>1980.4</v>
      </c>
      <c r="AP1843" s="12">
        <v>3246.53</v>
      </c>
      <c r="AQ1843" s="3">
        <v>2462.96</v>
      </c>
      <c r="BK1843" s="2">
        <v>4221</v>
      </c>
      <c r="BL1843" s="2">
        <v>5303.78</v>
      </c>
      <c r="BM1843" s="2">
        <v>2460.0700000000002</v>
      </c>
      <c r="BN1843" s="2">
        <v>4843.58</v>
      </c>
      <c r="BO1843" s="2">
        <v>2946.69</v>
      </c>
      <c r="BP1843" s="2">
        <v>4307</v>
      </c>
      <c r="BQ1843" s="2">
        <v>5397.39</v>
      </c>
      <c r="BR1843" s="2">
        <v>2551.84</v>
      </c>
      <c r="BS1843" s="2">
        <v>4937.1899999999996</v>
      </c>
      <c r="BT1843" s="2">
        <v>3039.24</v>
      </c>
      <c r="BU1843" s="41">
        <v>4351</v>
      </c>
      <c r="BV1843" s="41"/>
      <c r="CA1843" s="2">
        <v>4307</v>
      </c>
      <c r="CC1843" s="2">
        <v>5397.39</v>
      </c>
      <c r="CD1843" s="2">
        <v>2551.84</v>
      </c>
      <c r="CE1843" s="2">
        <v>4937.1899999999996</v>
      </c>
      <c r="CF1843" s="2">
        <v>3039.24</v>
      </c>
      <c r="CH1843" s="2">
        <v>5397.39</v>
      </c>
      <c r="CI1843" s="2">
        <v>2551.84</v>
      </c>
      <c r="CJ1843" s="2">
        <v>4937.1899999999996</v>
      </c>
      <c r="CK1843" s="2">
        <v>3039.24</v>
      </c>
      <c r="CL1843" s="2">
        <v>5397.39</v>
      </c>
      <c r="CM1843" s="2">
        <v>2551.84</v>
      </c>
      <c r="CN1843" s="2">
        <v>4937.1899999999996</v>
      </c>
      <c r="CO1843" s="2">
        <v>3039.24</v>
      </c>
      <c r="CY1843" s="2">
        <v>4816.4399999999996</v>
      </c>
      <c r="CZ1843" s="2">
        <v>4356.24</v>
      </c>
      <c r="HN1843" s="12">
        <f t="shared" si="180"/>
        <v>4816.58</v>
      </c>
      <c r="HO1843" s="2">
        <f t="shared" si="182"/>
        <v>3719.92</v>
      </c>
      <c r="HP1843" s="3">
        <f t="shared" si="183"/>
        <v>3596.32</v>
      </c>
      <c r="HW1843" s="197"/>
    </row>
    <row r="1844" spans="1:231" x14ac:dyDescent="0.3">
      <c r="A1844" s="67">
        <v>43045</v>
      </c>
      <c r="B1844" s="40">
        <v>4195</v>
      </c>
      <c r="C1844" s="40">
        <f t="shared" si="184"/>
        <v>4172.666666666667</v>
      </c>
      <c r="D1844" s="12">
        <v>5294.29</v>
      </c>
      <c r="E1844" s="2">
        <v>2460.66</v>
      </c>
      <c r="H1844" s="2">
        <v>4834.09</v>
      </c>
      <c r="I1844" s="3">
        <v>2947.23</v>
      </c>
      <c r="J1844" s="12">
        <v>4567.3900000000003</v>
      </c>
      <c r="K1844" s="2">
        <v>1881.1</v>
      </c>
      <c r="N1844" s="12">
        <v>4107.1899999999996</v>
      </c>
      <c r="O1844" s="3">
        <v>2362.8000000000002</v>
      </c>
      <c r="P1844" s="12">
        <v>4923.49</v>
      </c>
      <c r="Q1844" s="2">
        <v>2090.8200000000002</v>
      </c>
      <c r="T1844" s="2">
        <v>4463.29</v>
      </c>
      <c r="U1844" s="3">
        <v>2574.3000000000002</v>
      </c>
      <c r="AJ1844" s="2">
        <f t="shared" si="179"/>
        <v>4000</v>
      </c>
      <c r="AK1844" s="18">
        <v>195</v>
      </c>
      <c r="AL1844" s="12">
        <v>3673.09</v>
      </c>
      <c r="AM1844" s="2">
        <v>1949.74</v>
      </c>
      <c r="AP1844" s="12">
        <v>3212.89</v>
      </c>
      <c r="AQ1844" s="3">
        <v>2432.0300000000002</v>
      </c>
      <c r="BK1844" s="2">
        <v>4244</v>
      </c>
      <c r="BL1844" s="2">
        <v>5294.29</v>
      </c>
      <c r="BM1844" s="2">
        <v>2454.33</v>
      </c>
      <c r="BN1844" s="2">
        <v>4834.09</v>
      </c>
      <c r="BO1844" s="2">
        <v>2940.9</v>
      </c>
      <c r="BP1844" s="2">
        <v>4328</v>
      </c>
      <c r="BQ1844" s="2">
        <v>5383.38</v>
      </c>
      <c r="BR1844" s="2">
        <v>2541.66</v>
      </c>
      <c r="BS1844" s="2">
        <v>4923.18</v>
      </c>
      <c r="BT1844" s="2">
        <v>3028.97</v>
      </c>
      <c r="BU1844" s="41">
        <v>4351</v>
      </c>
      <c r="BV1844" s="41"/>
      <c r="CA1844" s="2">
        <v>4328</v>
      </c>
      <c r="CC1844" s="2">
        <v>5383.38</v>
      </c>
      <c r="CD1844" s="2">
        <v>2541.66</v>
      </c>
      <c r="CE1844" s="2">
        <v>4923.18</v>
      </c>
      <c r="CF1844" s="2">
        <v>3028.97</v>
      </c>
      <c r="CH1844" s="2">
        <v>5383.38</v>
      </c>
      <c r="CI1844" s="2">
        <v>2541.66</v>
      </c>
      <c r="CJ1844" s="2">
        <v>4923.18</v>
      </c>
      <c r="CK1844" s="2">
        <v>3028.97</v>
      </c>
      <c r="CL1844" s="2">
        <v>5383.38</v>
      </c>
      <c r="CM1844" s="2">
        <v>2541.66</v>
      </c>
      <c r="CN1844" s="2">
        <v>4923.18</v>
      </c>
      <c r="CO1844" s="2">
        <v>3028.97</v>
      </c>
      <c r="CY1844" s="2">
        <v>4781.5200000000004</v>
      </c>
      <c r="CZ1844" s="2">
        <v>4321.32</v>
      </c>
      <c r="HN1844" s="12">
        <f t="shared" si="180"/>
        <v>4797.3900000000003</v>
      </c>
      <c r="HO1844" s="2">
        <f t="shared" si="182"/>
        <v>3718.8999999999996</v>
      </c>
      <c r="HP1844" s="3">
        <f t="shared" si="183"/>
        <v>3595.4</v>
      </c>
      <c r="HW1844" s="197"/>
    </row>
    <row r="1845" spans="1:231" x14ac:dyDescent="0.3">
      <c r="A1845" s="67">
        <v>43046</v>
      </c>
      <c r="B1845" s="40">
        <v>4195</v>
      </c>
      <c r="C1845" s="40">
        <f t="shared" si="184"/>
        <v>4172.4285714285716</v>
      </c>
      <c r="D1845" s="12">
        <v>5320.78</v>
      </c>
      <c r="E1845" s="2">
        <v>2482.67</v>
      </c>
      <c r="H1845" s="2">
        <v>4860.58</v>
      </c>
      <c r="I1845" s="3">
        <v>2969.43</v>
      </c>
      <c r="J1845" s="12">
        <v>4588.72</v>
      </c>
      <c r="K1845" s="2">
        <v>1899.05</v>
      </c>
      <c r="N1845" s="12">
        <v>4128.5200000000004</v>
      </c>
      <c r="O1845" s="3">
        <v>2380.9</v>
      </c>
      <c r="P1845" s="12">
        <v>4947.3500000000004</v>
      </c>
      <c r="Q1845" s="2">
        <v>2110.25</v>
      </c>
      <c r="T1845" s="2">
        <v>4487.1499999999996</v>
      </c>
      <c r="U1845" s="3">
        <v>2593.9</v>
      </c>
      <c r="AJ1845" s="2">
        <f t="shared" si="179"/>
        <v>4000</v>
      </c>
      <c r="AK1845" s="18">
        <v>195</v>
      </c>
      <c r="AL1845" s="12">
        <v>3694.52</v>
      </c>
      <c r="AM1845" s="2">
        <v>1968.18</v>
      </c>
      <c r="AP1845" s="12">
        <v>3234.32</v>
      </c>
      <c r="AQ1845" s="3">
        <v>2450.63</v>
      </c>
      <c r="BK1845" s="2">
        <v>4231</v>
      </c>
      <c r="BL1845" s="2">
        <v>5320.78</v>
      </c>
      <c r="BM1845" s="2">
        <v>2476.34</v>
      </c>
      <c r="BN1845" s="2">
        <v>4860.58</v>
      </c>
      <c r="BO1845" s="2">
        <v>2963.1</v>
      </c>
      <c r="BP1845" s="2">
        <v>4315</v>
      </c>
      <c r="BQ1845" s="2">
        <v>5410.49</v>
      </c>
      <c r="BR1845" s="2">
        <v>2564.29</v>
      </c>
      <c r="BS1845" s="2">
        <v>4950.29</v>
      </c>
      <c r="BT1845" s="2">
        <v>3051.8</v>
      </c>
      <c r="BU1845" s="41">
        <v>4351</v>
      </c>
      <c r="BV1845" s="41"/>
      <c r="CA1845" s="2">
        <v>4315</v>
      </c>
      <c r="CC1845" s="2">
        <v>5410.49</v>
      </c>
      <c r="CD1845" s="2">
        <v>2564.29</v>
      </c>
      <c r="CE1845" s="2">
        <v>4950.29</v>
      </c>
      <c r="CF1845" s="2">
        <v>3051.8</v>
      </c>
      <c r="CH1845" s="2">
        <v>5410.49</v>
      </c>
      <c r="CI1845" s="2">
        <v>2564.29</v>
      </c>
      <c r="CJ1845" s="2">
        <v>4950.29</v>
      </c>
      <c r="CK1845" s="2">
        <v>3051.8</v>
      </c>
      <c r="CL1845" s="2">
        <v>5410.49</v>
      </c>
      <c r="CM1845" s="2">
        <v>2564.29</v>
      </c>
      <c r="CN1845" s="2">
        <v>4950.29</v>
      </c>
      <c r="CO1845" s="2">
        <v>3051.8</v>
      </c>
      <c r="CY1845" s="2">
        <v>4804.37</v>
      </c>
      <c r="CZ1845" s="2">
        <v>4344.17</v>
      </c>
      <c r="HN1845" s="12">
        <f t="shared" si="180"/>
        <v>4818.72</v>
      </c>
      <c r="HO1845" s="2">
        <f t="shared" si="182"/>
        <v>3718.8999999999996</v>
      </c>
      <c r="HP1845" s="3">
        <f t="shared" si="183"/>
        <v>3595.4</v>
      </c>
      <c r="HW1845" s="197"/>
    </row>
    <row r="1846" spans="1:231" x14ac:dyDescent="0.3">
      <c r="A1846" s="67">
        <v>43047</v>
      </c>
      <c r="B1846" s="40">
        <v>4195</v>
      </c>
      <c r="C1846" s="40">
        <f t="shared" si="184"/>
        <v>4175.5238095238092</v>
      </c>
      <c r="D1846" s="12">
        <v>5304.89</v>
      </c>
      <c r="E1846" s="2">
        <v>2469.46</v>
      </c>
      <c r="H1846" s="2">
        <v>4844.6899999999996</v>
      </c>
      <c r="I1846" s="3">
        <v>2956.11</v>
      </c>
      <c r="J1846" s="12">
        <v>4561.62</v>
      </c>
      <c r="K1846" s="2">
        <v>1874.26</v>
      </c>
      <c r="N1846" s="12">
        <v>4101.42</v>
      </c>
      <c r="O1846" s="3">
        <v>2355.9</v>
      </c>
      <c r="P1846" s="12">
        <v>4933.04</v>
      </c>
      <c r="Q1846" s="2">
        <v>2098.59</v>
      </c>
      <c r="T1846" s="2">
        <v>4472.84</v>
      </c>
      <c r="U1846" s="3">
        <v>2582.14</v>
      </c>
      <c r="AJ1846" s="2">
        <f t="shared" si="179"/>
        <v>4000</v>
      </c>
      <c r="AK1846" s="18">
        <v>195</v>
      </c>
      <c r="AL1846" s="12">
        <v>3695.96</v>
      </c>
      <c r="AM1846" s="2">
        <v>1971.13</v>
      </c>
      <c r="AP1846" s="12">
        <v>3235.76</v>
      </c>
      <c r="AQ1846" s="3">
        <v>2453.61</v>
      </c>
      <c r="BK1846" s="2">
        <v>4228</v>
      </c>
      <c r="BL1846" s="2">
        <v>5304.89</v>
      </c>
      <c r="BM1846" s="2">
        <v>2463.13</v>
      </c>
      <c r="BN1846" s="2">
        <v>4844.6899999999996</v>
      </c>
      <c r="BO1846" s="2">
        <v>2949.78</v>
      </c>
      <c r="BP1846" s="2">
        <v>4310</v>
      </c>
      <c r="BQ1846" s="2">
        <v>5396.85</v>
      </c>
      <c r="BR1846" s="2">
        <v>2553.29</v>
      </c>
      <c r="BS1846" s="2">
        <v>4936.6499999999996</v>
      </c>
      <c r="BT1846" s="2">
        <v>3040.7</v>
      </c>
      <c r="BU1846" s="41">
        <v>4347</v>
      </c>
      <c r="BV1846" s="41"/>
      <c r="CA1846" s="2">
        <v>4310</v>
      </c>
      <c r="CC1846" s="2">
        <v>5396.85</v>
      </c>
      <c r="CD1846" s="2">
        <v>2553.29</v>
      </c>
      <c r="CE1846" s="2">
        <v>4936.6499999999996</v>
      </c>
      <c r="CF1846" s="2">
        <v>3040.7</v>
      </c>
      <c r="CH1846" s="2">
        <v>5396.85</v>
      </c>
      <c r="CI1846" s="2">
        <v>2553.29</v>
      </c>
      <c r="CJ1846" s="2">
        <v>4936.6499999999996</v>
      </c>
      <c r="CK1846" s="2">
        <v>3040.7</v>
      </c>
      <c r="CL1846" s="2">
        <v>5396.85</v>
      </c>
      <c r="CM1846" s="2">
        <v>2553.29</v>
      </c>
      <c r="CN1846" s="2">
        <v>4936.6499999999996</v>
      </c>
      <c r="CO1846" s="2">
        <v>3040.7</v>
      </c>
      <c r="CY1846" s="2">
        <v>4776.3599999999997</v>
      </c>
      <c r="CZ1846" s="2">
        <v>4316.16</v>
      </c>
      <c r="HN1846" s="12">
        <f t="shared" si="180"/>
        <v>4791.62</v>
      </c>
      <c r="HO1846" s="2">
        <f t="shared" si="182"/>
        <v>3718.8999999999996</v>
      </c>
      <c r="HP1846" s="3">
        <f t="shared" si="183"/>
        <v>3595.4</v>
      </c>
      <c r="HW1846" s="197"/>
    </row>
    <row r="1847" spans="1:231" x14ac:dyDescent="0.3">
      <c r="A1847" s="67">
        <v>43048</v>
      </c>
      <c r="B1847" s="40">
        <v>4190</v>
      </c>
      <c r="C1847" s="40">
        <f t="shared" si="184"/>
        <v>4177.0476190476193</v>
      </c>
      <c r="D1847" s="12">
        <v>5331.38</v>
      </c>
      <c r="E1847" s="2">
        <v>2491.48</v>
      </c>
      <c r="H1847" s="2">
        <v>4871.18</v>
      </c>
      <c r="I1847" s="3">
        <v>2978.31</v>
      </c>
      <c r="J1847" s="12">
        <v>4582.8500000000004</v>
      </c>
      <c r="K1847" s="2">
        <v>1892.11</v>
      </c>
      <c r="N1847" s="12">
        <v>4122.6499999999996</v>
      </c>
      <c r="O1847" s="3">
        <v>2373.9</v>
      </c>
      <c r="P1847" s="12">
        <v>4956.8500000000004</v>
      </c>
      <c r="Q1847" s="2">
        <v>2103.91</v>
      </c>
      <c r="T1847" s="2">
        <v>4496.6499999999996</v>
      </c>
      <c r="U1847" s="3">
        <v>2587.5</v>
      </c>
      <c r="AJ1847" s="2">
        <f t="shared" si="179"/>
        <v>3995</v>
      </c>
      <c r="AK1847" s="18">
        <v>195</v>
      </c>
      <c r="AL1847" s="12">
        <v>3717.5</v>
      </c>
      <c r="AM1847" s="2">
        <v>1989.68</v>
      </c>
      <c r="AP1847" s="12">
        <v>3257.3</v>
      </c>
      <c r="AQ1847" s="3">
        <v>2472.31</v>
      </c>
      <c r="BK1847" s="2">
        <v>4206</v>
      </c>
      <c r="BL1847" s="2">
        <v>5331.38</v>
      </c>
      <c r="BM1847" s="2">
        <v>2485.15</v>
      </c>
      <c r="BN1847" s="2">
        <v>4871.18</v>
      </c>
      <c r="BO1847" s="2">
        <v>2971.98</v>
      </c>
      <c r="BP1847" s="2">
        <v>4301</v>
      </c>
      <c r="BQ1847" s="2">
        <v>5421.34</v>
      </c>
      <c r="BR1847" s="2">
        <v>2573.35</v>
      </c>
      <c r="BS1847" s="2">
        <v>4961.1400000000003</v>
      </c>
      <c r="BT1847" s="2">
        <v>3060.93</v>
      </c>
      <c r="BU1847" s="41">
        <v>4358</v>
      </c>
      <c r="BV1847" s="41"/>
      <c r="CA1847" s="2">
        <v>4301</v>
      </c>
      <c r="CC1847" s="2">
        <v>5421.34</v>
      </c>
      <c r="CD1847" s="2">
        <v>2573.35</v>
      </c>
      <c r="CE1847" s="2">
        <v>4961.1400000000003</v>
      </c>
      <c r="CF1847" s="2">
        <v>3060.93</v>
      </c>
      <c r="CH1847" s="2">
        <v>5421.34</v>
      </c>
      <c r="CI1847" s="2">
        <v>2573.35</v>
      </c>
      <c r="CJ1847" s="2">
        <v>4961.1400000000003</v>
      </c>
      <c r="CK1847" s="2">
        <v>3060.93</v>
      </c>
      <c r="CL1847" s="2">
        <v>5421.34</v>
      </c>
      <c r="CM1847" s="2">
        <v>2573.35</v>
      </c>
      <c r="CN1847" s="2">
        <v>4961.1400000000003</v>
      </c>
      <c r="CO1847" s="2">
        <v>3060.93</v>
      </c>
      <c r="CY1847" s="2">
        <v>4799.1099999999997</v>
      </c>
      <c r="CZ1847" s="2">
        <v>4338.91</v>
      </c>
      <c r="HN1847" s="12">
        <f t="shared" si="180"/>
        <v>4812.8500000000004</v>
      </c>
      <c r="HO1847" s="2">
        <f t="shared" si="182"/>
        <v>3713.8</v>
      </c>
      <c r="HP1847" s="3">
        <f t="shared" si="183"/>
        <v>3590.8</v>
      </c>
      <c r="HW1847" s="197"/>
    </row>
    <row r="1848" spans="1:231" x14ac:dyDescent="0.3">
      <c r="A1848" s="67">
        <v>43049</v>
      </c>
      <c r="B1848" s="40">
        <v>4196</v>
      </c>
      <c r="C1848" s="40">
        <f t="shared" si="184"/>
        <v>4180.2380952380954</v>
      </c>
      <c r="D1848" s="12">
        <v>5388.32</v>
      </c>
      <c r="E1848" s="2">
        <v>2540.98</v>
      </c>
      <c r="H1848" s="2">
        <v>4928.12</v>
      </c>
      <c r="I1848" s="3">
        <v>3028.23</v>
      </c>
      <c r="J1848" s="12">
        <v>4616.82</v>
      </c>
      <c r="K1848" s="2">
        <v>1920.66</v>
      </c>
      <c r="N1848" s="12">
        <v>4156.62</v>
      </c>
      <c r="O1848" s="3">
        <v>2402.6999999999998</v>
      </c>
      <c r="P1848" s="12">
        <v>4995.03</v>
      </c>
      <c r="Q1848" s="2">
        <v>2134.84</v>
      </c>
      <c r="T1848" s="2">
        <v>4534.83</v>
      </c>
      <c r="U1848" s="3">
        <v>2618.6999999999998</v>
      </c>
      <c r="AJ1848" s="2">
        <f t="shared" si="179"/>
        <v>4001</v>
      </c>
      <c r="AK1848" s="18">
        <v>195</v>
      </c>
      <c r="AL1848" s="12">
        <v>3766.52</v>
      </c>
      <c r="AM1848" s="2">
        <v>2033.62</v>
      </c>
      <c r="AP1848" s="12">
        <v>3306.32</v>
      </c>
      <c r="AQ1848" s="3">
        <v>2516.63</v>
      </c>
      <c r="BK1848" s="2">
        <v>4221</v>
      </c>
      <c r="BL1848" s="2">
        <v>5388.32</v>
      </c>
      <c r="BM1848" s="2">
        <v>2534.65</v>
      </c>
      <c r="BN1848" s="2">
        <v>4928.12</v>
      </c>
      <c r="BO1848" s="2">
        <v>3021.9</v>
      </c>
      <c r="BP1848" s="2">
        <v>4316</v>
      </c>
      <c r="BQ1848" s="2">
        <v>5477.96</v>
      </c>
      <c r="BR1848" s="2">
        <v>2622.53</v>
      </c>
      <c r="BS1848" s="2">
        <v>5017.76</v>
      </c>
      <c r="BT1848" s="2">
        <v>3110.53</v>
      </c>
      <c r="BU1848" s="41">
        <v>4374</v>
      </c>
      <c r="BV1848" s="41"/>
      <c r="CA1848" s="2">
        <v>4316</v>
      </c>
      <c r="CC1848" s="2">
        <v>5477.96</v>
      </c>
      <c r="CD1848" s="2">
        <v>2622.53</v>
      </c>
      <c r="CE1848" s="2">
        <v>5017.76</v>
      </c>
      <c r="CF1848" s="2">
        <v>3110.53</v>
      </c>
      <c r="CH1848" s="2">
        <v>5477.96</v>
      </c>
      <c r="CI1848" s="2">
        <v>2622.53</v>
      </c>
      <c r="CJ1848" s="2">
        <v>5017.76</v>
      </c>
      <c r="CK1848" s="2">
        <v>3110.53</v>
      </c>
      <c r="CL1848" s="2">
        <v>5477.96</v>
      </c>
      <c r="CM1848" s="2">
        <v>2622.53</v>
      </c>
      <c r="CN1848" s="2">
        <v>5017.76</v>
      </c>
      <c r="CO1848" s="2">
        <v>3110.53</v>
      </c>
      <c r="CY1848" s="2">
        <v>4835.51</v>
      </c>
      <c r="CZ1848" s="2">
        <v>4375.3100000000004</v>
      </c>
      <c r="HN1848" s="12">
        <f t="shared" si="180"/>
        <v>4846.82</v>
      </c>
      <c r="HO1848" s="2">
        <f t="shared" si="182"/>
        <v>3719.92</v>
      </c>
      <c r="HP1848" s="3">
        <f t="shared" si="183"/>
        <v>3596.32</v>
      </c>
      <c r="HW1848" s="197"/>
    </row>
    <row r="1849" spans="1:231" x14ac:dyDescent="0.3">
      <c r="A1849" s="67">
        <v>43052</v>
      </c>
      <c r="B1849" s="40">
        <v>4230</v>
      </c>
      <c r="C1849" s="40">
        <f t="shared" si="184"/>
        <v>4185.7619047619046</v>
      </c>
      <c r="D1849" s="12">
        <v>5441.56</v>
      </c>
      <c r="E1849" s="2">
        <v>2589.61</v>
      </c>
      <c r="H1849" s="2">
        <v>4981.3599999999997</v>
      </c>
      <c r="I1849" s="3">
        <v>3077.28</v>
      </c>
      <c r="J1849" s="12">
        <v>4621.2700000000004</v>
      </c>
      <c r="K1849" s="2">
        <v>1922.36</v>
      </c>
      <c r="N1849" s="12">
        <v>4161.07</v>
      </c>
      <c r="O1849" s="3">
        <v>2404.41</v>
      </c>
      <c r="P1849" s="12">
        <v>5016.54</v>
      </c>
      <c r="Q1849" s="2">
        <v>2166.61</v>
      </c>
      <c r="T1849" s="2">
        <v>4556.34</v>
      </c>
      <c r="U1849" s="3">
        <v>2650.74</v>
      </c>
      <c r="AJ1849" s="2">
        <f t="shared" si="179"/>
        <v>4035</v>
      </c>
      <c r="AK1849" s="18">
        <v>195</v>
      </c>
      <c r="AL1849" s="12">
        <v>3771.34</v>
      </c>
      <c r="AM1849" s="2">
        <v>2036.03</v>
      </c>
      <c r="AP1849" s="12">
        <v>3311.14</v>
      </c>
      <c r="AQ1849" s="3">
        <v>2519.06</v>
      </c>
      <c r="BK1849" s="2">
        <v>4260</v>
      </c>
      <c r="BL1849" s="2">
        <v>5441.56</v>
      </c>
      <c r="BM1849" s="2">
        <v>2583.2800000000002</v>
      </c>
      <c r="BN1849" s="2">
        <v>4981.3599999999997</v>
      </c>
      <c r="BO1849" s="2">
        <v>3070.95</v>
      </c>
      <c r="BP1849" s="2">
        <v>4349</v>
      </c>
      <c r="BQ1849" s="2">
        <v>5531.76</v>
      </c>
      <c r="BR1849" s="2">
        <v>2671.71</v>
      </c>
      <c r="BS1849" s="2">
        <v>5071.5600000000004</v>
      </c>
      <c r="BT1849" s="2">
        <v>3160.13</v>
      </c>
      <c r="BU1849" s="41">
        <v>4373</v>
      </c>
      <c r="BV1849" s="41"/>
      <c r="CA1849" s="2">
        <v>4349</v>
      </c>
      <c r="CC1849" s="2">
        <v>5531.76</v>
      </c>
      <c r="CD1849" s="2">
        <v>2671.71</v>
      </c>
      <c r="CE1849" s="2">
        <v>5071.5600000000004</v>
      </c>
      <c r="CF1849" s="2">
        <v>3160.13</v>
      </c>
      <c r="CH1849" s="2">
        <v>5531.76</v>
      </c>
      <c r="CI1849" s="2">
        <v>2671.71</v>
      </c>
      <c r="CJ1849" s="2">
        <v>5071.5600000000004</v>
      </c>
      <c r="CK1849" s="2">
        <v>3160.13</v>
      </c>
      <c r="CL1849" s="2">
        <v>5531.76</v>
      </c>
      <c r="CM1849" s="2">
        <v>2671.71</v>
      </c>
      <c r="CN1849" s="2">
        <v>5071.5600000000004</v>
      </c>
      <c r="CO1849" s="2">
        <v>3160.13</v>
      </c>
      <c r="CY1849" s="2">
        <v>4870.6400000000003</v>
      </c>
      <c r="CZ1849" s="2">
        <v>4410.4399999999996</v>
      </c>
      <c r="HN1849" s="12">
        <f t="shared" si="180"/>
        <v>4851.2700000000004</v>
      </c>
      <c r="HO1849" s="2">
        <f t="shared" si="182"/>
        <v>3754.6000000000004</v>
      </c>
      <c r="HP1849" s="3">
        <f t="shared" si="183"/>
        <v>3627.6000000000004</v>
      </c>
      <c r="HW1849" s="197"/>
    </row>
    <row r="1850" spans="1:231" x14ac:dyDescent="0.3">
      <c r="A1850" s="67">
        <v>43053</v>
      </c>
      <c r="B1850" s="40">
        <v>4231</v>
      </c>
      <c r="C1850" s="40">
        <f t="shared" si="184"/>
        <v>4190</v>
      </c>
      <c r="D1850" s="12">
        <v>5380.34</v>
      </c>
      <c r="E1850" s="2">
        <v>2534.34</v>
      </c>
      <c r="H1850" s="2">
        <v>4920.1400000000003</v>
      </c>
      <c r="I1850" s="3">
        <v>3021.54</v>
      </c>
      <c r="J1850" s="12">
        <v>4595.91</v>
      </c>
      <c r="K1850" s="2">
        <v>1901.06</v>
      </c>
      <c r="N1850" s="12">
        <v>4135.71</v>
      </c>
      <c r="O1850" s="3">
        <v>2382.9299999999998</v>
      </c>
      <c r="P1850" s="12">
        <v>4987.87</v>
      </c>
      <c r="Q1850" s="2">
        <v>2129.04</v>
      </c>
      <c r="T1850" s="2">
        <v>4527.67</v>
      </c>
      <c r="U1850" s="3">
        <v>2612.85</v>
      </c>
      <c r="AJ1850" s="2">
        <f t="shared" si="179"/>
        <v>4036</v>
      </c>
      <c r="AK1850" s="18">
        <v>195</v>
      </c>
      <c r="AL1850" s="12">
        <v>3745.5</v>
      </c>
      <c r="AM1850" s="2">
        <v>2013.78</v>
      </c>
      <c r="AP1850" s="12">
        <v>3285.3</v>
      </c>
      <c r="AQ1850" s="3">
        <v>2496.62</v>
      </c>
      <c r="BK1850" s="2">
        <v>4238</v>
      </c>
      <c r="BL1850" s="2">
        <v>5380.34</v>
      </c>
      <c r="BM1850" s="2">
        <v>2528.0100000000002</v>
      </c>
      <c r="BN1850" s="2">
        <v>4920.1400000000003</v>
      </c>
      <c r="BO1850" s="2">
        <v>3015.21</v>
      </c>
      <c r="BP1850" s="2">
        <v>4328</v>
      </c>
      <c r="BQ1850" s="2">
        <v>5472.47</v>
      </c>
      <c r="BR1850" s="2">
        <v>2618.33</v>
      </c>
      <c r="BS1850" s="2">
        <v>5012.2700000000004</v>
      </c>
      <c r="BT1850" s="2">
        <v>3106.29</v>
      </c>
      <c r="BU1850" s="41">
        <v>4354</v>
      </c>
      <c r="BV1850" s="41"/>
      <c r="CA1850" s="2">
        <v>4328</v>
      </c>
      <c r="CC1850" s="2">
        <v>5472.47</v>
      </c>
      <c r="CD1850" s="2">
        <v>2618.33</v>
      </c>
      <c r="CE1850" s="2">
        <v>5012.2700000000004</v>
      </c>
      <c r="CF1850" s="2">
        <v>3106.29</v>
      </c>
      <c r="CH1850" s="2">
        <v>5472.47</v>
      </c>
      <c r="CI1850" s="2">
        <v>2618.33</v>
      </c>
      <c r="CJ1850" s="2">
        <v>5012.2700000000004</v>
      </c>
      <c r="CK1850" s="2">
        <v>3106.29</v>
      </c>
      <c r="CL1850" s="2">
        <v>5472.47</v>
      </c>
      <c r="CM1850" s="2">
        <v>2618.33</v>
      </c>
      <c r="CN1850" s="2">
        <v>5012.2700000000004</v>
      </c>
      <c r="CO1850" s="2">
        <v>3106.29</v>
      </c>
      <c r="CY1850" s="2">
        <v>4814.1499999999996</v>
      </c>
      <c r="CZ1850" s="2">
        <v>4353.95</v>
      </c>
      <c r="HN1850" s="12">
        <f t="shared" si="180"/>
        <v>4825.91</v>
      </c>
      <c r="HO1850" s="2">
        <f t="shared" si="182"/>
        <v>3755.62</v>
      </c>
      <c r="HP1850" s="3">
        <f t="shared" si="183"/>
        <v>3628.52</v>
      </c>
      <c r="HW1850" s="197"/>
    </row>
    <row r="1851" spans="1:231" x14ac:dyDescent="0.3">
      <c r="A1851" s="67">
        <v>43054</v>
      </c>
      <c r="B1851" s="40">
        <v>4202</v>
      </c>
      <c r="C1851" s="40">
        <f t="shared" si="184"/>
        <v>4191.7619047619046</v>
      </c>
      <c r="D1851" s="12">
        <v>5383</v>
      </c>
      <c r="E1851" s="2">
        <v>2536.5500000000002</v>
      </c>
      <c r="H1851" s="2">
        <v>4922.8</v>
      </c>
      <c r="I1851" s="3">
        <v>3023.77</v>
      </c>
      <c r="J1851" s="12">
        <v>4583.4799999999996</v>
      </c>
      <c r="K1851" s="2">
        <v>1888.58</v>
      </c>
      <c r="N1851" s="12">
        <v>4123.28</v>
      </c>
      <c r="O1851" s="3">
        <v>2370.34</v>
      </c>
      <c r="P1851" s="12">
        <v>4990.3</v>
      </c>
      <c r="Q1851" s="2">
        <v>2145.2399999999998</v>
      </c>
      <c r="T1851" s="2">
        <v>4530.1000000000004</v>
      </c>
      <c r="U1851" s="3">
        <v>2629.18</v>
      </c>
      <c r="AJ1851" s="2">
        <f t="shared" si="179"/>
        <v>4007</v>
      </c>
      <c r="AK1851" s="18">
        <v>195</v>
      </c>
      <c r="AL1851" s="12">
        <v>3747.65</v>
      </c>
      <c r="AM1851" s="2">
        <v>2015.64</v>
      </c>
      <c r="AP1851" s="12">
        <v>3287.45</v>
      </c>
      <c r="AQ1851" s="3">
        <v>2498.4899999999998</v>
      </c>
      <c r="BK1851" s="2">
        <v>4219</v>
      </c>
      <c r="BL1851" s="2">
        <v>5383</v>
      </c>
      <c r="BM1851" s="2">
        <v>2530.2199999999998</v>
      </c>
      <c r="BN1851" s="2">
        <v>4922.8</v>
      </c>
      <c r="BO1851" s="2">
        <v>3017.44</v>
      </c>
      <c r="BP1851" s="2">
        <v>4307</v>
      </c>
      <c r="BQ1851" s="2">
        <v>5476.53</v>
      </c>
      <c r="BR1851" s="2">
        <v>2621.91</v>
      </c>
      <c r="BS1851" s="2">
        <v>5016.33</v>
      </c>
      <c r="BT1851" s="2">
        <v>3109.91</v>
      </c>
      <c r="BU1851" s="41">
        <v>4346</v>
      </c>
      <c r="BV1851" s="41"/>
      <c r="CA1851" s="2">
        <v>4307</v>
      </c>
      <c r="CC1851" s="2">
        <v>5476.53</v>
      </c>
      <c r="CD1851" s="2">
        <v>2621.91</v>
      </c>
      <c r="CE1851" s="2">
        <v>5016.33</v>
      </c>
      <c r="CF1851" s="2">
        <v>3109.91</v>
      </c>
      <c r="CH1851" s="2">
        <v>5476.53</v>
      </c>
      <c r="CI1851" s="2">
        <v>2621.91</v>
      </c>
      <c r="CJ1851" s="2">
        <v>5016.33</v>
      </c>
      <c r="CK1851" s="2">
        <v>3109.91</v>
      </c>
      <c r="CL1851" s="2">
        <v>5476.53</v>
      </c>
      <c r="CM1851" s="2">
        <v>2621.91</v>
      </c>
      <c r="CN1851" s="2">
        <v>5016.33</v>
      </c>
      <c r="CO1851" s="2">
        <v>3109.91</v>
      </c>
      <c r="CY1851" s="2">
        <v>4845.5</v>
      </c>
      <c r="CZ1851" s="2">
        <v>4385.3</v>
      </c>
      <c r="HN1851" s="12">
        <f t="shared" si="180"/>
        <v>4813.4799999999996</v>
      </c>
      <c r="HO1851" s="2">
        <f t="shared" si="182"/>
        <v>3726.04</v>
      </c>
      <c r="HP1851" s="3">
        <f t="shared" si="183"/>
        <v>3601.84</v>
      </c>
      <c r="HW1851" s="197"/>
    </row>
    <row r="1852" spans="1:231" x14ac:dyDescent="0.3">
      <c r="A1852" s="67">
        <v>43055</v>
      </c>
      <c r="B1852" s="40">
        <v>4203</v>
      </c>
      <c r="C1852" s="40">
        <f t="shared" si="184"/>
        <v>4191.9047619047615</v>
      </c>
      <c r="D1852" s="12">
        <v>5278.91</v>
      </c>
      <c r="E1852" s="2">
        <v>2443.6</v>
      </c>
      <c r="H1852" s="2">
        <v>4818.71</v>
      </c>
      <c r="I1852" s="3">
        <v>2930.03</v>
      </c>
      <c r="J1852" s="12">
        <v>4535.12</v>
      </c>
      <c r="K1852" s="2">
        <v>1847.98</v>
      </c>
      <c r="N1852" s="12">
        <v>4074.92</v>
      </c>
      <c r="O1852" s="3">
        <v>2329.4</v>
      </c>
      <c r="P1852" s="12">
        <v>4935.47</v>
      </c>
      <c r="Q1852" s="2">
        <v>2114.5700000000002</v>
      </c>
      <c r="T1852" s="2">
        <v>4475.2700000000004</v>
      </c>
      <c r="U1852" s="3">
        <v>2598.25</v>
      </c>
      <c r="AJ1852" s="2">
        <f t="shared" si="179"/>
        <v>4008</v>
      </c>
      <c r="AK1852" s="18">
        <v>195</v>
      </c>
      <c r="AL1852" s="12">
        <v>3683.8</v>
      </c>
      <c r="AM1852" s="2">
        <v>1958.96</v>
      </c>
      <c r="AP1852" s="12">
        <v>3223.6</v>
      </c>
      <c r="AQ1852" s="3">
        <v>2441.33</v>
      </c>
      <c r="BK1852" s="2">
        <v>4211</v>
      </c>
      <c r="BL1852" s="2">
        <v>5278.91</v>
      </c>
      <c r="BM1852" s="2">
        <v>2437.27</v>
      </c>
      <c r="BN1852" s="2">
        <v>4818.71</v>
      </c>
      <c r="BO1852" s="2">
        <v>2923.7</v>
      </c>
      <c r="BP1852" s="2">
        <v>4299</v>
      </c>
      <c r="BQ1852" s="2">
        <v>5370.94</v>
      </c>
      <c r="BR1852" s="2">
        <v>2527.4899999999998</v>
      </c>
      <c r="BS1852" s="2">
        <v>4910.74</v>
      </c>
      <c r="BT1852" s="2">
        <v>3014.69</v>
      </c>
      <c r="BU1852" s="41">
        <v>4315</v>
      </c>
      <c r="BV1852" s="41"/>
      <c r="CA1852" s="2">
        <v>4299</v>
      </c>
      <c r="CC1852" s="2">
        <v>5370.94</v>
      </c>
      <c r="CD1852" s="2">
        <v>2527.4899999999998</v>
      </c>
      <c r="CE1852" s="2">
        <v>4910.74</v>
      </c>
      <c r="CF1852" s="2">
        <v>3014.69</v>
      </c>
      <c r="CH1852" s="2">
        <v>5370.94</v>
      </c>
      <c r="CI1852" s="2">
        <v>2527.4899999999998</v>
      </c>
      <c r="CJ1852" s="2">
        <v>4910.74</v>
      </c>
      <c r="CK1852" s="2">
        <v>3014.69</v>
      </c>
      <c r="CL1852" s="2">
        <v>5370.94</v>
      </c>
      <c r="CM1852" s="2">
        <v>2527.4899999999998</v>
      </c>
      <c r="CN1852" s="2">
        <v>4910.74</v>
      </c>
      <c r="CO1852" s="2">
        <v>3014.69</v>
      </c>
      <c r="CY1852" s="2">
        <v>4807.26</v>
      </c>
      <c r="CZ1852" s="2">
        <v>4347.0600000000004</v>
      </c>
      <c r="HN1852" s="12">
        <f t="shared" si="180"/>
        <v>4765.12</v>
      </c>
      <c r="HO1852" s="2">
        <f t="shared" si="182"/>
        <v>3727.0600000000004</v>
      </c>
      <c r="HP1852" s="3">
        <f t="shared" si="183"/>
        <v>3602.76</v>
      </c>
      <c r="HW1852" s="197"/>
    </row>
    <row r="1853" spans="1:231" x14ac:dyDescent="0.3">
      <c r="A1853" s="67">
        <v>43056</v>
      </c>
      <c r="B1853" s="40">
        <v>4170</v>
      </c>
      <c r="C1853" s="40">
        <f t="shared" si="184"/>
        <v>4190.4761904761908</v>
      </c>
      <c r="D1853" s="12">
        <v>5233.18</v>
      </c>
      <c r="E1853" s="2">
        <v>2403.5100000000002</v>
      </c>
      <c r="H1853" s="2">
        <v>4772.9799999999996</v>
      </c>
      <c r="I1853" s="3">
        <v>2889.6</v>
      </c>
      <c r="J1853" s="12">
        <v>4509.88</v>
      </c>
      <c r="K1853" s="2">
        <v>1826.8</v>
      </c>
      <c r="N1853" s="12">
        <v>4049.68</v>
      </c>
      <c r="O1853" s="3">
        <v>2308.04</v>
      </c>
      <c r="P1853" s="12">
        <v>4906.79</v>
      </c>
      <c r="Q1853" s="2">
        <v>2077.21</v>
      </c>
      <c r="T1853" s="2">
        <v>4446.59</v>
      </c>
      <c r="U1853" s="3">
        <v>2560.58</v>
      </c>
      <c r="AJ1853" s="2">
        <f t="shared" si="179"/>
        <v>3975</v>
      </c>
      <c r="AK1853" s="18">
        <v>195</v>
      </c>
      <c r="AL1853" s="12">
        <v>3643.89</v>
      </c>
      <c r="AM1853" s="2">
        <v>1922.91</v>
      </c>
      <c r="AP1853" s="12">
        <v>3183.69</v>
      </c>
      <c r="AQ1853" s="3">
        <v>2404.98</v>
      </c>
      <c r="BK1853" s="2">
        <v>4192</v>
      </c>
      <c r="BL1853" s="2">
        <v>5233.18</v>
      </c>
      <c r="BM1853" s="2">
        <v>2397.1799999999998</v>
      </c>
      <c r="BN1853" s="2">
        <v>4772.9799999999996</v>
      </c>
      <c r="BO1853" s="2">
        <v>2883.27</v>
      </c>
      <c r="BP1853" s="2">
        <v>4274</v>
      </c>
      <c r="BQ1853" s="2">
        <v>5324.43</v>
      </c>
      <c r="BR1853" s="2">
        <v>2486.64</v>
      </c>
      <c r="BS1853" s="2">
        <v>4864.2299999999996</v>
      </c>
      <c r="BT1853" s="2">
        <v>2973.48</v>
      </c>
      <c r="BU1853" s="41">
        <v>4304</v>
      </c>
      <c r="BV1853" s="41"/>
      <c r="CA1853" s="2">
        <v>4274</v>
      </c>
      <c r="CC1853" s="2">
        <v>5324.43</v>
      </c>
      <c r="CD1853" s="2">
        <v>2486.64</v>
      </c>
      <c r="CE1853" s="2">
        <v>4864.2299999999996</v>
      </c>
      <c r="CF1853" s="2">
        <v>2973.48</v>
      </c>
      <c r="CH1853" s="2">
        <v>5324.43</v>
      </c>
      <c r="CI1853" s="2">
        <v>2486.64</v>
      </c>
      <c r="CJ1853" s="2">
        <v>4864.2299999999996</v>
      </c>
      <c r="CK1853" s="2">
        <v>2973.48</v>
      </c>
      <c r="CL1853" s="2">
        <v>5324.43</v>
      </c>
      <c r="CM1853" s="2">
        <v>2486.64</v>
      </c>
      <c r="CN1853" s="2">
        <v>4864.2299999999996</v>
      </c>
      <c r="CO1853" s="2">
        <v>2973.48</v>
      </c>
      <c r="CY1853" s="2">
        <v>4765.5200000000004</v>
      </c>
      <c r="CZ1853" s="2">
        <v>4305.32</v>
      </c>
      <c r="HN1853" s="12">
        <f t="shared" si="180"/>
        <v>4739.88</v>
      </c>
      <c r="HO1853" s="2">
        <f t="shared" si="182"/>
        <v>3693.3999999999996</v>
      </c>
      <c r="HP1853" s="3">
        <f t="shared" si="183"/>
        <v>3572.4</v>
      </c>
      <c r="HW1853" s="197"/>
    </row>
    <row r="1854" spans="1:231" x14ac:dyDescent="0.3">
      <c r="A1854" s="67">
        <v>43059</v>
      </c>
      <c r="B1854" s="40">
        <v>4170</v>
      </c>
      <c r="C1854" s="40">
        <f t="shared" si="184"/>
        <v>4189.0476190476193</v>
      </c>
      <c r="D1854" s="12">
        <v>5247.3670000000002</v>
      </c>
      <c r="E1854" s="2">
        <v>2417.4299999999998</v>
      </c>
      <c r="H1854" s="2">
        <v>4787.17</v>
      </c>
      <c r="I1854" s="3">
        <v>2903.63</v>
      </c>
      <c r="J1854" s="12">
        <v>4509.88</v>
      </c>
      <c r="K1854" s="2">
        <v>1826.8</v>
      </c>
      <c r="N1854" s="12">
        <v>4049.68</v>
      </c>
      <c r="O1854" s="3">
        <v>2308.04</v>
      </c>
      <c r="P1854" s="12">
        <v>4906.79</v>
      </c>
      <c r="Q1854" s="2">
        <v>2077.21</v>
      </c>
      <c r="T1854" s="2">
        <v>4446.59</v>
      </c>
      <c r="U1854" s="3">
        <v>2560.58</v>
      </c>
      <c r="AJ1854" s="2">
        <f t="shared" si="179"/>
        <v>3975</v>
      </c>
      <c r="AK1854" s="18">
        <v>195</v>
      </c>
      <c r="AL1854" s="12">
        <v>3658.08</v>
      </c>
      <c r="AM1854" s="2">
        <v>1936.83</v>
      </c>
      <c r="AP1854" s="12">
        <v>3197.88</v>
      </c>
      <c r="AQ1854" s="3">
        <v>2419.0100000000002</v>
      </c>
      <c r="BK1854" s="2">
        <v>4180</v>
      </c>
      <c r="BL1854" s="2">
        <v>5247.37</v>
      </c>
      <c r="BM1854" s="2">
        <v>2411.1</v>
      </c>
      <c r="BN1854" s="2">
        <v>4787.17</v>
      </c>
      <c r="BO1854" s="2">
        <v>2897.3</v>
      </c>
      <c r="BP1854" s="2">
        <v>4263</v>
      </c>
      <c r="BQ1854" s="2">
        <v>5339.92</v>
      </c>
      <c r="BR1854" s="2">
        <v>2501.83</v>
      </c>
      <c r="BS1854" s="2">
        <v>4879.72</v>
      </c>
      <c r="BT1854" s="2">
        <v>2988.8</v>
      </c>
      <c r="BU1854" s="41">
        <v>4304</v>
      </c>
      <c r="BV1854" s="41"/>
      <c r="CA1854" s="2">
        <v>4263</v>
      </c>
      <c r="CC1854" s="2">
        <v>5339.92</v>
      </c>
      <c r="CD1854" s="2">
        <v>2501.83</v>
      </c>
      <c r="CE1854" s="2">
        <v>4879.72</v>
      </c>
      <c r="CF1854" s="2">
        <v>2988.8</v>
      </c>
      <c r="CH1854" s="2">
        <v>5339.92</v>
      </c>
      <c r="CI1854" s="2">
        <v>2501.83</v>
      </c>
      <c r="CJ1854" s="2">
        <v>4879.72</v>
      </c>
      <c r="CK1854" s="2">
        <v>2988.8</v>
      </c>
      <c r="CL1854" s="2">
        <v>5339.92</v>
      </c>
      <c r="CM1854" s="2">
        <v>2501.83</v>
      </c>
      <c r="CN1854" s="2">
        <v>4879.72</v>
      </c>
      <c r="CO1854" s="2">
        <v>2988.8</v>
      </c>
      <c r="CY1854" s="2">
        <v>4765.5200000000004</v>
      </c>
      <c r="CZ1854" s="2">
        <v>4305.32</v>
      </c>
      <c r="HN1854" s="12">
        <f t="shared" si="180"/>
        <v>4739.88</v>
      </c>
      <c r="HO1854" s="2">
        <f t="shared" si="182"/>
        <v>3693.3999999999996</v>
      </c>
      <c r="HP1854" s="3">
        <f t="shared" si="183"/>
        <v>3572.4</v>
      </c>
      <c r="HW1854" s="197"/>
    </row>
    <row r="1855" spans="1:231" x14ac:dyDescent="0.3">
      <c r="A1855" s="67">
        <v>43060</v>
      </c>
      <c r="B1855" s="40">
        <v>4186</v>
      </c>
      <c r="C1855" s="40">
        <f t="shared" si="184"/>
        <v>4190.2857142857147</v>
      </c>
      <c r="D1855" s="12">
        <v>5203.34</v>
      </c>
      <c r="E1855" s="2">
        <v>2376.63</v>
      </c>
      <c r="H1855" s="2">
        <v>4743.1400000000003</v>
      </c>
      <c r="I1855" s="3">
        <v>2862.49</v>
      </c>
      <c r="J1855" s="12">
        <v>4497.26</v>
      </c>
      <c r="K1855" s="2">
        <v>1816.21</v>
      </c>
      <c r="N1855" s="12">
        <v>4037.06</v>
      </c>
      <c r="O1855" s="3">
        <v>2297.36</v>
      </c>
      <c r="P1855" s="12">
        <v>4892.4399999999996</v>
      </c>
      <c r="Q1855" s="2">
        <v>2051.6999999999998</v>
      </c>
      <c r="T1855" s="2">
        <v>4432.24</v>
      </c>
      <c r="U1855" s="3">
        <v>2534.85</v>
      </c>
      <c r="AJ1855" s="2">
        <f t="shared" si="179"/>
        <v>3991</v>
      </c>
      <c r="AK1855" s="18">
        <v>195</v>
      </c>
      <c r="AL1855" s="12">
        <v>3616.96</v>
      </c>
      <c r="AM1855" s="2">
        <v>1898.05</v>
      </c>
      <c r="AP1855" s="12">
        <v>3156.76</v>
      </c>
      <c r="AQ1855" s="3">
        <v>2379.91</v>
      </c>
      <c r="BK1855" s="2">
        <v>4199</v>
      </c>
      <c r="BL1855" s="2">
        <v>5203.34</v>
      </c>
      <c r="BM1855" s="2">
        <v>2370.3000000000002</v>
      </c>
      <c r="BN1855" s="2">
        <v>4743.1400000000003</v>
      </c>
      <c r="BO1855" s="2">
        <v>2856.16</v>
      </c>
      <c r="BP1855" s="2">
        <v>4283</v>
      </c>
      <c r="BQ1855" s="2">
        <v>5294.2</v>
      </c>
      <c r="BR1855" s="2">
        <v>2459.38</v>
      </c>
      <c r="BS1855" s="2">
        <v>4834</v>
      </c>
      <c r="BT1855" s="2">
        <v>2945.99</v>
      </c>
      <c r="BU1855" s="41">
        <v>4304</v>
      </c>
      <c r="BV1855" s="41"/>
      <c r="CA1855" s="2">
        <v>4283</v>
      </c>
      <c r="CC1855" s="2">
        <v>5294.2</v>
      </c>
      <c r="CD1855" s="2">
        <v>2459.38</v>
      </c>
      <c r="CE1855" s="2">
        <v>4834</v>
      </c>
      <c r="CF1855" s="2">
        <v>2945.99</v>
      </c>
      <c r="CH1855" s="2">
        <v>5294.2</v>
      </c>
      <c r="CI1855" s="2">
        <v>2459.38</v>
      </c>
      <c r="CJ1855" s="2">
        <v>4834</v>
      </c>
      <c r="CK1855" s="2">
        <v>2945.99</v>
      </c>
      <c r="CL1855" s="2">
        <v>5294.2</v>
      </c>
      <c r="CM1855" s="2">
        <v>2459.38</v>
      </c>
      <c r="CN1855" s="2">
        <v>4834</v>
      </c>
      <c r="CO1855" s="2">
        <v>2945.99</v>
      </c>
      <c r="CY1855" s="2">
        <v>4737.68</v>
      </c>
      <c r="CZ1855" s="2">
        <v>4277.4799999999996</v>
      </c>
      <c r="HN1855" s="12">
        <f t="shared" si="180"/>
        <v>4727.26</v>
      </c>
      <c r="HO1855" s="2">
        <f t="shared" si="182"/>
        <v>3709.7200000000003</v>
      </c>
      <c r="HP1855" s="3">
        <f t="shared" si="183"/>
        <v>3587.1200000000003</v>
      </c>
      <c r="HW1855" s="197"/>
    </row>
    <row r="1856" spans="1:231" x14ac:dyDescent="0.3">
      <c r="A1856" s="67">
        <v>43061</v>
      </c>
      <c r="B1856" s="40">
        <v>4164</v>
      </c>
      <c r="C1856" s="40">
        <f t="shared" si="184"/>
        <v>4191.0476190476193</v>
      </c>
      <c r="D1856" s="12">
        <v>5194.8</v>
      </c>
      <c r="E1856" s="2">
        <v>2373.8000000000002</v>
      </c>
      <c r="H1856" s="2">
        <v>4734.6000000000004</v>
      </c>
      <c r="I1856" s="3">
        <v>2859.63</v>
      </c>
      <c r="J1856" s="12">
        <v>4467.82</v>
      </c>
      <c r="K1856" s="2">
        <v>1791.5</v>
      </c>
      <c r="N1856" s="12">
        <v>4007.62</v>
      </c>
      <c r="O1856" s="3">
        <v>2272.44</v>
      </c>
      <c r="P1856" s="12">
        <v>4859.04</v>
      </c>
      <c r="Q1856" s="2">
        <v>2024.63</v>
      </c>
      <c r="T1856" s="2">
        <v>4398.84</v>
      </c>
      <c r="U1856" s="3">
        <v>2507.5500000000002</v>
      </c>
      <c r="AJ1856" s="2">
        <f t="shared" si="179"/>
        <v>3969</v>
      </c>
      <c r="AK1856" s="18">
        <v>195</v>
      </c>
      <c r="AL1856" s="12">
        <v>3559.26</v>
      </c>
      <c r="AM1856" s="2">
        <v>1845.08</v>
      </c>
      <c r="AP1856" s="12">
        <v>3099.06</v>
      </c>
      <c r="AQ1856" s="3">
        <v>2326.4899999999998</v>
      </c>
      <c r="BK1856" s="2">
        <v>4177</v>
      </c>
      <c r="BL1856" s="2">
        <v>5194.8</v>
      </c>
      <c r="BM1856" s="2">
        <v>2367.4699999999998</v>
      </c>
      <c r="BN1856" s="2">
        <v>4734.6000000000004</v>
      </c>
      <c r="BO1856" s="2">
        <v>2853.3</v>
      </c>
      <c r="BP1856" s="2">
        <v>4270</v>
      </c>
      <c r="BQ1856" s="2">
        <v>5284.75</v>
      </c>
      <c r="BR1856" s="2">
        <v>2455.65</v>
      </c>
      <c r="BS1856" s="2">
        <v>4824.55</v>
      </c>
      <c r="BT1856" s="2">
        <v>2942.23</v>
      </c>
      <c r="BU1856" s="41">
        <v>4308</v>
      </c>
      <c r="BV1856" s="41"/>
      <c r="CA1856" s="2">
        <v>4270</v>
      </c>
      <c r="CC1856" s="2">
        <v>5284.75</v>
      </c>
      <c r="CD1856" s="2">
        <v>2455.65</v>
      </c>
      <c r="CE1856" s="2">
        <v>4824.55</v>
      </c>
      <c r="CF1856" s="2">
        <v>2942.23</v>
      </c>
      <c r="CH1856" s="2">
        <v>5284.75</v>
      </c>
      <c r="CI1856" s="2">
        <v>2455.65</v>
      </c>
      <c r="CJ1856" s="2">
        <v>4824.55</v>
      </c>
      <c r="CK1856" s="2">
        <v>2942.23</v>
      </c>
      <c r="CL1856" s="2">
        <v>5284.75</v>
      </c>
      <c r="CM1856" s="2">
        <v>2455.65</v>
      </c>
      <c r="CN1856" s="2">
        <v>4824.55</v>
      </c>
      <c r="CO1856" s="2">
        <v>2942.23</v>
      </c>
      <c r="CY1856" s="2">
        <v>4691.84</v>
      </c>
      <c r="CZ1856" s="2">
        <v>4231.6400000000003</v>
      </c>
      <c r="HN1856" s="12">
        <f t="shared" si="180"/>
        <v>4697.82</v>
      </c>
      <c r="HO1856" s="2">
        <f t="shared" si="182"/>
        <v>3687.2799999999997</v>
      </c>
      <c r="HP1856" s="3">
        <f t="shared" si="183"/>
        <v>3566.88</v>
      </c>
      <c r="HW1856" s="197"/>
    </row>
    <row r="1857" spans="1:231" x14ac:dyDescent="0.3">
      <c r="A1857" s="67">
        <v>43062</v>
      </c>
      <c r="B1857" s="40">
        <v>4200</v>
      </c>
      <c r="C1857" s="40">
        <f t="shared" si="184"/>
        <v>4193.8571428571431</v>
      </c>
      <c r="D1857" s="12">
        <v>5213.2</v>
      </c>
      <c r="E1857" s="2">
        <v>2389.0700000000002</v>
      </c>
      <c r="H1857" s="2">
        <v>4753</v>
      </c>
      <c r="I1857" s="3">
        <v>2875.03</v>
      </c>
      <c r="J1857" s="12">
        <v>4482.54</v>
      </c>
      <c r="K1857" s="2">
        <v>1803.86</v>
      </c>
      <c r="N1857" s="12">
        <v>4022.34</v>
      </c>
      <c r="O1857" s="3">
        <v>2284.9</v>
      </c>
      <c r="P1857" s="12">
        <v>4875.82</v>
      </c>
      <c r="Q1857" s="2">
        <v>2065.73</v>
      </c>
      <c r="T1857" s="2">
        <v>4415.62</v>
      </c>
      <c r="U1857" s="3">
        <v>2549</v>
      </c>
      <c r="AJ1857" s="2">
        <f t="shared" si="179"/>
        <v>4005</v>
      </c>
      <c r="AK1857" s="18">
        <v>195</v>
      </c>
      <c r="AL1857" s="12">
        <v>3588.04</v>
      </c>
      <c r="AM1857" s="2">
        <v>1871.5</v>
      </c>
      <c r="AP1857" s="12">
        <v>3127.84</v>
      </c>
      <c r="AQ1857" s="3">
        <v>2353.13</v>
      </c>
      <c r="BK1857" s="2">
        <v>4190</v>
      </c>
      <c r="BL1857" s="2">
        <v>5213.2</v>
      </c>
      <c r="BM1857" s="2">
        <v>2382.7399999999998</v>
      </c>
      <c r="BN1857" s="2">
        <v>4753</v>
      </c>
      <c r="BO1857" s="2">
        <v>2868.7</v>
      </c>
      <c r="BP1857" s="2">
        <v>4278</v>
      </c>
      <c r="BQ1857" s="2">
        <v>5303.6</v>
      </c>
      <c r="BR1857" s="2">
        <v>2471.36</v>
      </c>
      <c r="BS1857" s="2">
        <v>4843.3999999999996</v>
      </c>
      <c r="BT1857" s="2">
        <v>2958.08</v>
      </c>
      <c r="BU1857" s="41">
        <v>4319</v>
      </c>
      <c r="BV1857" s="41"/>
      <c r="CA1857" s="2">
        <v>4278</v>
      </c>
      <c r="CC1857" s="2">
        <v>5303.6</v>
      </c>
      <c r="CD1857" s="2">
        <v>2471.36</v>
      </c>
      <c r="CE1857" s="2">
        <v>4843.3999999999996</v>
      </c>
      <c r="CF1857" s="2">
        <v>2958.08</v>
      </c>
      <c r="CH1857" s="2">
        <v>5303.6</v>
      </c>
      <c r="CI1857" s="2">
        <v>2471.36</v>
      </c>
      <c r="CJ1857" s="2">
        <v>4843.3999999999996</v>
      </c>
      <c r="CK1857" s="2">
        <v>2958.08</v>
      </c>
      <c r="CL1857" s="2">
        <v>5303.6</v>
      </c>
      <c r="CM1857" s="2">
        <v>2471.36</v>
      </c>
      <c r="CN1857" s="2">
        <v>4843.3999999999996</v>
      </c>
      <c r="CO1857" s="2">
        <v>2958.08</v>
      </c>
      <c r="CY1857" s="2">
        <v>4707.7</v>
      </c>
      <c r="CZ1857" s="2">
        <v>4247.5</v>
      </c>
      <c r="HN1857" s="12">
        <f t="shared" si="180"/>
        <v>4712.54</v>
      </c>
      <c r="HO1857" s="2">
        <f t="shared" si="182"/>
        <v>3724</v>
      </c>
      <c r="HP1857" s="3">
        <f t="shared" si="183"/>
        <v>3600</v>
      </c>
      <c r="HW1857" s="197"/>
    </row>
    <row r="1858" spans="1:231" x14ac:dyDescent="0.3">
      <c r="A1858" s="67">
        <v>43063</v>
      </c>
      <c r="B1858" s="40">
        <v>4200</v>
      </c>
      <c r="C1858" s="40">
        <f t="shared" si="184"/>
        <v>4194.0952380952385</v>
      </c>
      <c r="D1858" s="12">
        <v>5260.51</v>
      </c>
      <c r="E1858" s="2">
        <v>2428.33</v>
      </c>
      <c r="H1858" s="2">
        <v>4800.3100000000004</v>
      </c>
      <c r="I1858" s="3">
        <v>2914.63</v>
      </c>
      <c r="J1858" s="12">
        <v>4520.3900000000003</v>
      </c>
      <c r="K1858" s="2">
        <v>1835.63</v>
      </c>
      <c r="N1858" s="12">
        <v>4060.19</v>
      </c>
      <c r="O1858" s="3">
        <v>2316.94</v>
      </c>
      <c r="P1858" s="12">
        <v>4918.8100000000004</v>
      </c>
      <c r="Q1858" s="2">
        <v>2114.85</v>
      </c>
      <c r="T1858" s="2">
        <v>4458.6099999999997</v>
      </c>
      <c r="U1858" s="3">
        <v>2598.54</v>
      </c>
      <c r="AJ1858" s="2">
        <f t="shared" si="179"/>
        <v>4005</v>
      </c>
      <c r="AK1858" s="18">
        <v>195</v>
      </c>
      <c r="AL1858" s="12">
        <v>3654.56</v>
      </c>
      <c r="AM1858" s="2">
        <v>1932.09</v>
      </c>
      <c r="AP1858" s="12">
        <v>3194.36</v>
      </c>
      <c r="AQ1858" s="3">
        <v>2414.23</v>
      </c>
      <c r="BP1858" s="2">
        <v>4290</v>
      </c>
      <c r="BQ1858" s="2">
        <v>5260.51</v>
      </c>
      <c r="BR1858" s="2">
        <v>2422</v>
      </c>
      <c r="BS1858" s="2">
        <v>4800.3100000000004</v>
      </c>
      <c r="BT1858" s="2">
        <v>2908.3</v>
      </c>
      <c r="BU1858" s="41">
        <v>4322</v>
      </c>
      <c r="BV1858" s="41"/>
      <c r="CA1858" s="2">
        <v>4349</v>
      </c>
      <c r="CC1858" s="2">
        <v>5515.61</v>
      </c>
      <c r="CD1858" s="2">
        <v>2672.09</v>
      </c>
      <c r="CE1858" s="2">
        <v>5055.41</v>
      </c>
      <c r="CF1858" s="2">
        <v>3160.51</v>
      </c>
      <c r="CH1858" s="2">
        <v>5515.61</v>
      </c>
      <c r="CI1858" s="2">
        <v>2672.09</v>
      </c>
      <c r="CJ1858" s="2">
        <v>5055.41</v>
      </c>
      <c r="CK1858" s="2">
        <v>3160.51</v>
      </c>
      <c r="CL1858" s="2">
        <v>5515.61</v>
      </c>
      <c r="CM1858" s="2">
        <v>2672.09</v>
      </c>
      <c r="CN1858" s="2">
        <v>5055.41</v>
      </c>
      <c r="CO1858" s="2">
        <v>3160.51</v>
      </c>
      <c r="CY1858" s="2">
        <v>4805.43</v>
      </c>
      <c r="CZ1858" s="2">
        <v>4345.2299999999996</v>
      </c>
      <c r="HN1858" s="12">
        <f t="shared" si="180"/>
        <v>4750.3900000000003</v>
      </c>
      <c r="HO1858" s="2">
        <f t="shared" si="182"/>
        <v>3724</v>
      </c>
      <c r="HP1858" s="3">
        <f t="shared" si="183"/>
        <v>3600</v>
      </c>
      <c r="HW1858" s="197"/>
    </row>
    <row r="1859" spans="1:231" x14ac:dyDescent="0.3">
      <c r="A1859" s="67">
        <v>43066</v>
      </c>
      <c r="B1859" s="40">
        <v>4174</v>
      </c>
      <c r="C1859" s="40">
        <f t="shared" si="184"/>
        <v>4192.1428571428569</v>
      </c>
      <c r="D1859" s="12">
        <v>5145.95</v>
      </c>
      <c r="E1859" s="2">
        <v>2329.08</v>
      </c>
      <c r="H1859" s="2">
        <v>4685.75</v>
      </c>
      <c r="I1859" s="3">
        <v>2814.53</v>
      </c>
      <c r="J1859" s="12">
        <v>4451</v>
      </c>
      <c r="K1859" s="2">
        <v>1777.38</v>
      </c>
      <c r="N1859" s="12">
        <v>3990.8</v>
      </c>
      <c r="O1859" s="3">
        <v>2258.1999999999998</v>
      </c>
      <c r="P1859" s="12">
        <v>4840.12</v>
      </c>
      <c r="Q1859" s="2">
        <v>2063.6999999999998</v>
      </c>
      <c r="T1859" s="2">
        <v>4379.92</v>
      </c>
      <c r="U1859" s="3">
        <v>2546.9499999999998</v>
      </c>
      <c r="AJ1859" s="2">
        <f t="shared" si="179"/>
        <v>3979</v>
      </c>
      <c r="AK1859" s="18">
        <v>195</v>
      </c>
      <c r="AL1859" s="12">
        <v>3598.07</v>
      </c>
      <c r="AM1859" s="2">
        <v>1885.18</v>
      </c>
      <c r="AP1859" s="12">
        <v>3137.87</v>
      </c>
      <c r="AQ1859" s="3">
        <v>2366.9299999999998</v>
      </c>
      <c r="BP1859" s="2">
        <v>4271</v>
      </c>
      <c r="BQ1859" s="2">
        <v>5145.95</v>
      </c>
      <c r="BR1859" s="2">
        <v>2322.75</v>
      </c>
      <c r="BS1859" s="2">
        <v>4685.75</v>
      </c>
      <c r="BT1859" s="2">
        <v>2808.2</v>
      </c>
      <c r="BU1859" s="41">
        <v>4270</v>
      </c>
      <c r="BV1859" s="41"/>
      <c r="CA1859" s="2">
        <v>4336</v>
      </c>
      <c r="CC1859" s="2">
        <v>5397.63</v>
      </c>
      <c r="CD1859" s="2">
        <v>2569.4699999999998</v>
      </c>
      <c r="CE1859" s="2">
        <v>4937.43</v>
      </c>
      <c r="CF1859" s="2">
        <v>3057.02</v>
      </c>
      <c r="CH1859" s="2">
        <v>5397.63</v>
      </c>
      <c r="CI1859" s="2">
        <v>2569.4699999999998</v>
      </c>
      <c r="CJ1859" s="2">
        <v>4937.43</v>
      </c>
      <c r="CK1859" s="2">
        <v>3057.02</v>
      </c>
      <c r="CL1859" s="2">
        <v>5397.63</v>
      </c>
      <c r="CM1859" s="2">
        <v>2569.4699999999998</v>
      </c>
      <c r="CN1859" s="2">
        <v>4937.43</v>
      </c>
      <c r="CO1859" s="2">
        <v>3057.02</v>
      </c>
      <c r="CY1859" s="2">
        <v>4743.26</v>
      </c>
      <c r="CZ1859" s="2">
        <v>4283.0600000000004</v>
      </c>
      <c r="HN1859" s="12">
        <f t="shared" si="180"/>
        <v>4681</v>
      </c>
      <c r="HO1859" s="2">
        <f t="shared" si="182"/>
        <v>3697.4800000000005</v>
      </c>
      <c r="HP1859" s="3">
        <f t="shared" si="183"/>
        <v>3576.0800000000004</v>
      </c>
      <c r="HW1859" s="197"/>
    </row>
    <row r="1860" spans="1:231" x14ac:dyDescent="0.3">
      <c r="A1860" s="67">
        <v>43067</v>
      </c>
      <c r="B1860" s="40">
        <v>4121</v>
      </c>
      <c r="C1860" s="40">
        <f t="shared" si="184"/>
        <v>4188.3809523809523</v>
      </c>
      <c r="D1860" s="12">
        <v>5083.6099999999997</v>
      </c>
      <c r="E1860" s="2">
        <v>2271.12</v>
      </c>
      <c r="H1860" s="2">
        <v>4623.41</v>
      </c>
      <c r="I1860" s="3">
        <v>2756.08</v>
      </c>
      <c r="J1860" s="12">
        <v>4434.18</v>
      </c>
      <c r="K1860" s="2">
        <v>1763.26</v>
      </c>
      <c r="N1860" s="12">
        <v>3973.98</v>
      </c>
      <c r="O1860" s="3">
        <v>2243.96</v>
      </c>
      <c r="P1860" s="12">
        <v>4821.03</v>
      </c>
      <c r="Q1860" s="2">
        <v>2047.91</v>
      </c>
      <c r="T1860" s="2">
        <v>4360.83</v>
      </c>
      <c r="U1860" s="3">
        <v>2531.0300000000002</v>
      </c>
      <c r="AJ1860" s="2">
        <f t="shared" si="179"/>
        <v>3926</v>
      </c>
      <c r="AK1860" s="18">
        <v>195</v>
      </c>
      <c r="AL1860" s="12">
        <v>3553.26</v>
      </c>
      <c r="AM1860" s="2">
        <v>1843.32</v>
      </c>
      <c r="AP1860" s="12">
        <v>3093.06</v>
      </c>
      <c r="AQ1860" s="3">
        <v>2324.71</v>
      </c>
      <c r="BP1860" s="2">
        <v>4223</v>
      </c>
      <c r="BQ1860" s="2">
        <v>5083.6099999999997</v>
      </c>
      <c r="BR1860" s="2">
        <v>2264.79</v>
      </c>
      <c r="BS1860" s="2">
        <v>4623.41</v>
      </c>
      <c r="BT1860" s="2">
        <v>2749.75</v>
      </c>
      <c r="BU1860" s="41">
        <v>4215</v>
      </c>
      <c r="BV1860" s="41"/>
      <c r="CA1860" s="2">
        <v>4296</v>
      </c>
      <c r="CC1860" s="2">
        <v>5332.55</v>
      </c>
      <c r="CD1860" s="2">
        <v>2508.84</v>
      </c>
      <c r="CE1860" s="2">
        <v>4872.3500000000004</v>
      </c>
      <c r="CF1860" s="2">
        <v>2995.87</v>
      </c>
      <c r="CH1860" s="2">
        <v>5332.55</v>
      </c>
      <c r="CI1860" s="2">
        <v>2508.84</v>
      </c>
      <c r="CJ1860" s="2">
        <v>4872.3500000000004</v>
      </c>
      <c r="CK1860" s="2">
        <v>2995.87</v>
      </c>
      <c r="CL1860" s="2">
        <v>5332.55</v>
      </c>
      <c r="CM1860" s="2">
        <v>2508.84</v>
      </c>
      <c r="CN1860" s="2">
        <v>4872.3500000000004</v>
      </c>
      <c r="CO1860" s="2">
        <v>2995.87</v>
      </c>
      <c r="CY1860" s="2">
        <v>4724.74</v>
      </c>
      <c r="CZ1860" s="2">
        <v>4264.54</v>
      </c>
      <c r="HN1860" s="12">
        <f t="shared" si="180"/>
        <v>4664.18</v>
      </c>
      <c r="HO1860" s="2">
        <f t="shared" si="182"/>
        <v>3643.42</v>
      </c>
      <c r="HP1860" s="3">
        <f t="shared" si="183"/>
        <v>3527.32</v>
      </c>
      <c r="HW1860" s="197"/>
    </row>
    <row r="1861" spans="1:231" x14ac:dyDescent="0.3">
      <c r="A1861" s="67">
        <v>43068</v>
      </c>
      <c r="B1861" s="40">
        <v>4072</v>
      </c>
      <c r="C1861" s="40">
        <f t="shared" si="184"/>
        <v>4182.7142857142853</v>
      </c>
      <c r="D1861" s="12">
        <v>5094.8500000000004</v>
      </c>
      <c r="E1861" s="2">
        <v>2282.5300000000002</v>
      </c>
      <c r="H1861" s="2">
        <v>4634.6499999999996</v>
      </c>
      <c r="I1861" s="3">
        <v>2767.59</v>
      </c>
      <c r="J1861" s="12">
        <v>4432.07</v>
      </c>
      <c r="K1861" s="2">
        <v>1761.5</v>
      </c>
      <c r="N1861" s="12">
        <v>3971.87</v>
      </c>
      <c r="O1861" s="3">
        <v>2242.1799999999998</v>
      </c>
      <c r="P1861" s="12">
        <v>4818.5200000000004</v>
      </c>
      <c r="Q1861" s="2">
        <v>2005.3</v>
      </c>
      <c r="T1861" s="2">
        <v>4358.32</v>
      </c>
      <c r="U1861" s="3">
        <v>2488.06</v>
      </c>
      <c r="AJ1861" s="2">
        <f t="shared" si="179"/>
        <v>3877</v>
      </c>
      <c r="AK1861" s="18">
        <v>195</v>
      </c>
      <c r="AL1861" s="12">
        <v>3509.69</v>
      </c>
      <c r="AM1861" s="2">
        <v>1800.86</v>
      </c>
      <c r="AP1861" s="12">
        <v>3049.49</v>
      </c>
      <c r="AQ1861" s="3">
        <v>2281.89</v>
      </c>
      <c r="BP1861" s="2">
        <v>4189</v>
      </c>
      <c r="BQ1861" s="2">
        <v>5094.8500000000004</v>
      </c>
      <c r="BR1861" s="2">
        <v>2276.1999999999998</v>
      </c>
      <c r="BS1861" s="2">
        <v>4634.6499999999996</v>
      </c>
      <c r="BT1861" s="2">
        <v>2761.26</v>
      </c>
      <c r="BU1861" s="41">
        <v>4225</v>
      </c>
      <c r="BV1861" s="41"/>
      <c r="CA1861" s="2">
        <v>4256</v>
      </c>
      <c r="CC1861" s="2">
        <v>5338.53</v>
      </c>
      <c r="CD1861" s="2">
        <v>2515.09</v>
      </c>
      <c r="CE1861" s="2">
        <v>4878.33</v>
      </c>
      <c r="CF1861" s="2">
        <v>3002.18</v>
      </c>
      <c r="CH1861" s="2">
        <v>5338.53</v>
      </c>
      <c r="CI1861" s="2">
        <v>2515.09</v>
      </c>
      <c r="CJ1861" s="2">
        <v>4878.33</v>
      </c>
      <c r="CK1861" s="2">
        <v>3002.18</v>
      </c>
      <c r="CL1861" s="2">
        <v>5338.53</v>
      </c>
      <c r="CM1861" s="2">
        <v>2515.09</v>
      </c>
      <c r="CN1861" s="2">
        <v>4878.33</v>
      </c>
      <c r="CO1861" s="2">
        <v>3002.18</v>
      </c>
      <c r="CY1861" s="2">
        <v>4680.97</v>
      </c>
      <c r="CZ1861" s="2">
        <v>4220.7700000000004</v>
      </c>
      <c r="HN1861" s="12">
        <f t="shared" si="180"/>
        <v>4662.07</v>
      </c>
      <c r="HO1861" s="2">
        <f t="shared" si="182"/>
        <v>3593.4400000000005</v>
      </c>
      <c r="HP1861" s="3">
        <f t="shared" si="183"/>
        <v>3482.2400000000002</v>
      </c>
      <c r="HW1861" s="197"/>
    </row>
    <row r="1862" spans="1:231" x14ac:dyDescent="0.3">
      <c r="A1862" s="67">
        <v>43069</v>
      </c>
      <c r="B1862" s="40">
        <v>4092</v>
      </c>
      <c r="C1862" s="40">
        <f t="shared" si="184"/>
        <v>4178.7142857142853</v>
      </c>
      <c r="D1862" s="12">
        <v>5121.6499999999996</v>
      </c>
      <c r="E1862" s="2">
        <v>2306.84</v>
      </c>
      <c r="H1862" s="2">
        <v>4661.45</v>
      </c>
      <c r="I1862" s="3">
        <v>2792.1</v>
      </c>
      <c r="J1862" s="12">
        <v>4442.59</v>
      </c>
      <c r="K1862" s="2">
        <v>1770.32</v>
      </c>
      <c r="N1862" s="12">
        <v>3982.39</v>
      </c>
      <c r="O1862" s="3">
        <v>2251.08</v>
      </c>
      <c r="P1862" s="12">
        <v>4830.53</v>
      </c>
      <c r="Q1862" s="2">
        <v>2042.21</v>
      </c>
      <c r="T1862" s="2">
        <v>4370.33</v>
      </c>
      <c r="U1862" s="3">
        <v>2525.2800000000002</v>
      </c>
      <c r="AJ1862" s="2">
        <f t="shared" si="179"/>
        <v>3897</v>
      </c>
      <c r="AK1862" s="18">
        <v>195</v>
      </c>
      <c r="AL1862" s="12">
        <v>3547.89</v>
      </c>
      <c r="AM1862" s="2">
        <v>1837.02</v>
      </c>
      <c r="AP1862" s="12">
        <v>3087.69</v>
      </c>
      <c r="AQ1862" s="3">
        <v>2318.36</v>
      </c>
      <c r="BP1862" s="2">
        <v>4207</v>
      </c>
      <c r="BQ1862" s="2">
        <v>5121.6499999999996</v>
      </c>
      <c r="BR1862" s="2">
        <v>2300.5100000000002</v>
      </c>
      <c r="BS1862" s="2">
        <v>4661.45</v>
      </c>
      <c r="BT1862" s="2">
        <v>2785.77</v>
      </c>
      <c r="BU1862" s="41">
        <v>4225</v>
      </c>
      <c r="BV1862" s="41"/>
      <c r="CA1862" s="2">
        <v>4272</v>
      </c>
      <c r="CC1862" s="2">
        <v>5357.31</v>
      </c>
      <c r="CD1862" s="2">
        <v>2531.5300000000002</v>
      </c>
      <c r="CE1862" s="2">
        <v>4897.1099999999997</v>
      </c>
      <c r="CF1862" s="2">
        <v>3018.76</v>
      </c>
      <c r="CH1862" s="2">
        <v>5357.31</v>
      </c>
      <c r="CI1862" s="2">
        <v>2531.5300000000002</v>
      </c>
      <c r="CJ1862" s="2">
        <v>4897.1099999999997</v>
      </c>
      <c r="CK1862" s="2">
        <v>3018.76</v>
      </c>
      <c r="CL1862" s="2">
        <v>5357.31</v>
      </c>
      <c r="CM1862" s="2">
        <v>2531.5300000000002</v>
      </c>
      <c r="CN1862" s="2">
        <v>4897.1099999999997</v>
      </c>
      <c r="CO1862" s="2">
        <v>3018.76</v>
      </c>
      <c r="CY1862" s="2">
        <v>4720.13</v>
      </c>
      <c r="CZ1862" s="2">
        <v>4259.93</v>
      </c>
      <c r="HN1862" s="12">
        <f t="shared" si="180"/>
        <v>4672.59</v>
      </c>
      <c r="HO1862" s="2">
        <f t="shared" si="182"/>
        <v>3613.84</v>
      </c>
      <c r="HP1862" s="3">
        <f t="shared" si="183"/>
        <v>3500.6400000000003</v>
      </c>
      <c r="HW1862" s="197"/>
    </row>
    <row r="1863" spans="1:231" x14ac:dyDescent="0.3">
      <c r="A1863" s="67">
        <v>43070</v>
      </c>
      <c r="B1863" s="40">
        <v>4080</v>
      </c>
      <c r="C1863" s="40">
        <f t="shared" si="184"/>
        <v>4174.3809523809523</v>
      </c>
      <c r="D1863" s="12">
        <v>5151.17</v>
      </c>
      <c r="E1863" s="2">
        <v>2333.4</v>
      </c>
      <c r="H1863" s="2">
        <v>4690.97</v>
      </c>
      <c r="I1863" s="3">
        <v>2818.89</v>
      </c>
      <c r="J1863" s="12">
        <v>4455.2</v>
      </c>
      <c r="K1863" s="2">
        <v>1780.91</v>
      </c>
      <c r="N1863" s="12">
        <v>3995</v>
      </c>
      <c r="O1863" s="3">
        <v>2261.7600000000002</v>
      </c>
      <c r="P1863" s="12">
        <v>4844.8900000000003</v>
      </c>
      <c r="Q1863" s="2">
        <v>2067.64</v>
      </c>
      <c r="T1863" s="2">
        <v>4384.6899999999996</v>
      </c>
      <c r="U1863" s="3">
        <v>2550.9299999999998</v>
      </c>
      <c r="AJ1863" s="2">
        <f t="shared" si="179"/>
        <v>3885</v>
      </c>
      <c r="AK1863" s="18">
        <v>195</v>
      </c>
      <c r="AL1863" s="12">
        <v>3574.5</v>
      </c>
      <c r="AM1863" s="2">
        <v>1861.56</v>
      </c>
      <c r="AP1863" s="12">
        <v>3114.3</v>
      </c>
      <c r="AQ1863" s="3">
        <v>2343.11</v>
      </c>
      <c r="BP1863" s="2">
        <v>4196</v>
      </c>
      <c r="BQ1863" s="2">
        <v>5151.17</v>
      </c>
      <c r="BR1863" s="2">
        <v>2327.0700000000002</v>
      </c>
      <c r="BS1863" s="2">
        <v>4690.97</v>
      </c>
      <c r="BT1863" s="2">
        <v>2812.56</v>
      </c>
      <c r="BU1863" s="41">
        <v>4218</v>
      </c>
      <c r="BV1863" s="41"/>
      <c r="CA1863" s="2">
        <v>4272</v>
      </c>
      <c r="CC1863" s="2">
        <v>5386.58</v>
      </c>
      <c r="CD1863" s="2">
        <v>2557.85</v>
      </c>
      <c r="CE1863" s="2">
        <v>4926.38</v>
      </c>
      <c r="CF1863" s="2">
        <v>3045.3</v>
      </c>
      <c r="CH1863" s="2">
        <v>5386.58</v>
      </c>
      <c r="CI1863" s="2">
        <v>2557.85</v>
      </c>
      <c r="CJ1863" s="2">
        <v>4926.38</v>
      </c>
      <c r="CK1863" s="2">
        <v>3045.3</v>
      </c>
      <c r="CL1863" s="2">
        <v>5386.58</v>
      </c>
      <c r="CM1863" s="2">
        <v>2557.85</v>
      </c>
      <c r="CN1863" s="2">
        <v>4926.38</v>
      </c>
      <c r="CO1863" s="2">
        <v>3045.3</v>
      </c>
      <c r="CY1863" s="2">
        <v>4747.8900000000003</v>
      </c>
      <c r="CZ1863" s="2">
        <v>4287.6899999999996</v>
      </c>
      <c r="HN1863" s="12">
        <f t="shared" si="180"/>
        <v>4685.2</v>
      </c>
      <c r="HO1863" s="2">
        <f t="shared" si="182"/>
        <v>3601.6000000000004</v>
      </c>
      <c r="HP1863" s="3">
        <f t="shared" si="183"/>
        <v>3489.6000000000004</v>
      </c>
      <c r="HW1863" s="197"/>
    </row>
    <row r="1864" spans="1:231" x14ac:dyDescent="0.3">
      <c r="A1864" s="67">
        <v>43073</v>
      </c>
      <c r="B1864" s="40">
        <v>4063</v>
      </c>
      <c r="C1864" s="40">
        <f t="shared" si="184"/>
        <v>4168.0476190476193</v>
      </c>
      <c r="D1864" s="12">
        <v>5108.0600000000004</v>
      </c>
      <c r="E1864" s="2">
        <v>2301.81</v>
      </c>
      <c r="H1864" s="2">
        <v>4647.8599999999997</v>
      </c>
      <c r="I1864" s="3">
        <v>2787.03</v>
      </c>
      <c r="J1864" s="12">
        <v>4398.43</v>
      </c>
      <c r="K1864" s="2">
        <v>1733.26</v>
      </c>
      <c r="N1864" s="12">
        <v>3938.23</v>
      </c>
      <c r="O1864" s="3">
        <v>2213.6999999999998</v>
      </c>
      <c r="P1864" s="12">
        <v>4780.43</v>
      </c>
      <c r="Q1864" s="2">
        <v>2000.98</v>
      </c>
      <c r="T1864" s="2">
        <v>4320.2299999999996</v>
      </c>
      <c r="U1864" s="3">
        <v>2483.6999999999998</v>
      </c>
      <c r="AJ1864" s="2">
        <f t="shared" ref="AJ1864:AJ1927" si="185">B1864-AK1864</f>
        <v>3868</v>
      </c>
      <c r="AK1864" s="18">
        <v>195</v>
      </c>
      <c r="AL1864" s="12">
        <v>3517.17</v>
      </c>
      <c r="AM1864" s="2">
        <v>1812.3</v>
      </c>
      <c r="AP1864" s="12">
        <v>3056.97</v>
      </c>
      <c r="AQ1864" s="3">
        <v>2293.4299999999998</v>
      </c>
      <c r="BP1864" s="2">
        <v>4180</v>
      </c>
      <c r="BQ1864" s="2">
        <v>5108.0600000000004</v>
      </c>
      <c r="BR1864" s="2">
        <v>2295.48</v>
      </c>
      <c r="BS1864" s="2">
        <v>4647.8599999999997</v>
      </c>
      <c r="BT1864" s="2">
        <v>2780.7</v>
      </c>
      <c r="BU1864" s="41">
        <v>4200</v>
      </c>
      <c r="BV1864" s="41"/>
      <c r="CA1864" s="2">
        <v>4260</v>
      </c>
      <c r="CC1864" s="2">
        <v>5327.56</v>
      </c>
      <c r="CD1864" s="2">
        <v>2510.67</v>
      </c>
      <c r="CE1864" s="2">
        <v>4867.3599999999997</v>
      </c>
      <c r="CF1864" s="2">
        <v>2997.72</v>
      </c>
      <c r="CH1864" s="2">
        <v>5327.56</v>
      </c>
      <c r="CI1864" s="2">
        <v>2510.67</v>
      </c>
      <c r="CJ1864" s="2">
        <v>4867.3599999999997</v>
      </c>
      <c r="CK1864" s="2">
        <v>2997.72</v>
      </c>
      <c r="CL1864" s="2">
        <v>5327.56</v>
      </c>
      <c r="CM1864" s="2">
        <v>2510.67</v>
      </c>
      <c r="CN1864" s="2">
        <v>4867.3599999999997</v>
      </c>
      <c r="CO1864" s="2">
        <v>2997.72</v>
      </c>
      <c r="CY1864" s="2">
        <v>4671.72</v>
      </c>
      <c r="CZ1864" s="2">
        <v>4211.5200000000004</v>
      </c>
      <c r="HN1864" s="12">
        <f t="shared" si="180"/>
        <v>4628.43</v>
      </c>
      <c r="HO1864" s="2">
        <f t="shared" si="182"/>
        <v>3584.26</v>
      </c>
      <c r="HP1864" s="3">
        <f t="shared" si="183"/>
        <v>3473.96</v>
      </c>
      <c r="HW1864" s="197"/>
    </row>
    <row r="1865" spans="1:231" x14ac:dyDescent="0.3">
      <c r="A1865" s="67">
        <v>43074</v>
      </c>
      <c r="B1865" s="40">
        <v>4053</v>
      </c>
      <c r="C1865" s="40">
        <f t="shared" si="184"/>
        <v>4161.2857142857147</v>
      </c>
      <c r="D1865" s="12">
        <v>5105.43</v>
      </c>
      <c r="E1865" s="2">
        <v>2299.63</v>
      </c>
      <c r="H1865" s="2">
        <v>4645.2299999999996</v>
      </c>
      <c r="I1865" s="3">
        <v>2784.83</v>
      </c>
      <c r="J1865" s="12">
        <v>4396.32</v>
      </c>
      <c r="K1865" s="2">
        <v>1731.49</v>
      </c>
      <c r="N1865" s="12">
        <v>3936.12</v>
      </c>
      <c r="O1865" s="3">
        <v>2211.92</v>
      </c>
      <c r="P1865" s="12">
        <v>4778.16</v>
      </c>
      <c r="Q1865" s="2">
        <v>2039.15</v>
      </c>
      <c r="T1865" s="2">
        <v>4317.96</v>
      </c>
      <c r="U1865" s="3">
        <v>2522.19</v>
      </c>
      <c r="AJ1865" s="2">
        <f t="shared" si="185"/>
        <v>3858</v>
      </c>
      <c r="AK1865" s="18">
        <v>195</v>
      </c>
      <c r="AL1865" s="12">
        <v>3555.98</v>
      </c>
      <c r="AM1865" s="2">
        <v>1850.61</v>
      </c>
      <c r="AP1865" s="12">
        <v>3095.78</v>
      </c>
      <c r="AQ1865" s="3">
        <v>2332.06</v>
      </c>
      <c r="BP1865" s="2">
        <v>4161</v>
      </c>
      <c r="BQ1865" s="2">
        <v>5105.43</v>
      </c>
      <c r="BR1865" s="2">
        <v>2293.3000000000002</v>
      </c>
      <c r="BS1865" s="2">
        <v>4645.2299999999996</v>
      </c>
      <c r="BT1865" s="2">
        <v>2778.5</v>
      </c>
      <c r="BU1865" s="41">
        <v>4160</v>
      </c>
      <c r="BV1865" s="41"/>
      <c r="CA1865" s="2">
        <v>4528</v>
      </c>
      <c r="CC1865" s="2">
        <v>5338.55</v>
      </c>
      <c r="CD1865" s="2">
        <v>2521.84</v>
      </c>
      <c r="CE1865" s="2">
        <v>4878.3500000000004</v>
      </c>
      <c r="CF1865" s="2">
        <v>3008.99</v>
      </c>
      <c r="CH1865" s="2">
        <v>5338.55</v>
      </c>
      <c r="CI1865" s="2">
        <v>2521.84</v>
      </c>
      <c r="CJ1865" s="2">
        <v>4878.3500000000004</v>
      </c>
      <c r="CK1865" s="2">
        <v>3008.99</v>
      </c>
      <c r="CL1865" s="2">
        <v>5338.55</v>
      </c>
      <c r="CM1865" s="2">
        <v>2521.84</v>
      </c>
      <c r="CN1865" s="2">
        <v>4878.3500000000004</v>
      </c>
      <c r="CO1865" s="2">
        <v>3008.99</v>
      </c>
      <c r="CY1865" s="2">
        <v>4710.3500000000004</v>
      </c>
      <c r="CZ1865" s="2">
        <v>4250.1499999999996</v>
      </c>
      <c r="HN1865" s="12">
        <f t="shared" si="180"/>
        <v>4626.32</v>
      </c>
      <c r="HO1865" s="2">
        <f t="shared" si="182"/>
        <v>3574.0600000000004</v>
      </c>
      <c r="HP1865" s="3">
        <f t="shared" si="183"/>
        <v>3464.76</v>
      </c>
      <c r="HW1865" s="197"/>
    </row>
    <row r="1866" spans="1:231" x14ac:dyDescent="0.3">
      <c r="A1866" s="67">
        <v>43075</v>
      </c>
      <c r="B1866" s="40">
        <v>3993</v>
      </c>
      <c r="C1866" s="40">
        <f t="shared" si="184"/>
        <v>4151.666666666667</v>
      </c>
      <c r="D1866" s="12">
        <v>5088.57</v>
      </c>
      <c r="E1866" s="2">
        <v>2281.52</v>
      </c>
      <c r="H1866" s="2">
        <v>4628.37</v>
      </c>
      <c r="I1866" s="3">
        <v>2766.57</v>
      </c>
      <c r="J1866" s="12">
        <v>4404.7299999999996</v>
      </c>
      <c r="K1866" s="2">
        <v>1738.55</v>
      </c>
      <c r="N1866" s="12">
        <v>3944.53</v>
      </c>
      <c r="O1866" s="3">
        <v>2219.04</v>
      </c>
      <c r="P1866" s="12">
        <v>4787.67</v>
      </c>
      <c r="Q1866" s="2">
        <v>2033.7</v>
      </c>
      <c r="T1866" s="2">
        <v>4327.47</v>
      </c>
      <c r="U1866" s="3">
        <v>2516.6999999999998</v>
      </c>
      <c r="AJ1866" s="2">
        <f t="shared" si="185"/>
        <v>3798</v>
      </c>
      <c r="AK1866" s="18">
        <v>195</v>
      </c>
      <c r="AL1866" s="12">
        <v>3523.54</v>
      </c>
      <c r="AM1866" s="2">
        <v>1817.78</v>
      </c>
      <c r="AP1866" s="12">
        <v>3063.34</v>
      </c>
      <c r="AQ1866" s="3">
        <v>2298.9499999999998</v>
      </c>
      <c r="BP1866" s="2">
        <v>4106</v>
      </c>
      <c r="BQ1866" s="2">
        <v>5088.57</v>
      </c>
      <c r="BR1866" s="2">
        <v>2275.19</v>
      </c>
      <c r="BS1866" s="2">
        <v>4628.37</v>
      </c>
      <c r="BT1866" s="2">
        <v>2760.24</v>
      </c>
      <c r="BU1866" s="41">
        <v>4170</v>
      </c>
      <c r="BV1866" s="41"/>
      <c r="CA1866" s="2">
        <v>4201</v>
      </c>
      <c r="CC1866" s="2">
        <v>5323.65</v>
      </c>
      <c r="CD1866" s="2">
        <v>2505.65</v>
      </c>
      <c r="CE1866" s="2">
        <v>4863.45</v>
      </c>
      <c r="CF1866" s="2">
        <v>2992.65</v>
      </c>
      <c r="CH1866" s="2">
        <v>5323.65</v>
      </c>
      <c r="CI1866" s="2">
        <v>2505.65</v>
      </c>
      <c r="CJ1866" s="2">
        <v>4863.45</v>
      </c>
      <c r="CK1866" s="2">
        <v>2992.65</v>
      </c>
      <c r="CL1866" s="2">
        <v>5323.65</v>
      </c>
      <c r="CM1866" s="2">
        <v>2505.65</v>
      </c>
      <c r="CN1866" s="2">
        <v>4863.45</v>
      </c>
      <c r="CO1866" s="2">
        <v>2992.65</v>
      </c>
      <c r="CY1866" s="2">
        <v>4706.01</v>
      </c>
      <c r="CZ1866" s="2">
        <v>4245.8100000000004</v>
      </c>
      <c r="HN1866" s="12">
        <f t="shared" si="180"/>
        <v>4634.7299999999996</v>
      </c>
      <c r="HO1866" s="2">
        <f t="shared" si="182"/>
        <v>3512.86</v>
      </c>
      <c r="HP1866" s="3">
        <f t="shared" si="183"/>
        <v>3409.56</v>
      </c>
      <c r="HW1866" s="197"/>
    </row>
    <row r="1867" spans="1:231" x14ac:dyDescent="0.3">
      <c r="A1867" s="67">
        <v>43076</v>
      </c>
      <c r="B1867" s="40">
        <v>4008</v>
      </c>
      <c r="C1867" s="40">
        <f t="shared" si="184"/>
        <v>4142.7619047619046</v>
      </c>
      <c r="D1867" s="12">
        <v>5110.38</v>
      </c>
      <c r="E1867" s="2">
        <v>2295.38</v>
      </c>
      <c r="H1867" s="2">
        <v>4650.18</v>
      </c>
      <c r="I1867" s="3">
        <v>2780.55</v>
      </c>
      <c r="J1867" s="12">
        <v>4444.6899999999996</v>
      </c>
      <c r="K1867" s="2">
        <v>1772.09</v>
      </c>
      <c r="N1867" s="12">
        <v>3984.49</v>
      </c>
      <c r="O1867" s="3">
        <v>2252.86</v>
      </c>
      <c r="P1867" s="12">
        <v>4832.92</v>
      </c>
      <c r="Q1867" s="2">
        <v>2044.17</v>
      </c>
      <c r="T1867" s="2">
        <v>4372.72</v>
      </c>
      <c r="U1867" s="3">
        <v>2527.2600000000002</v>
      </c>
      <c r="AJ1867" s="2">
        <f t="shared" si="185"/>
        <v>3813</v>
      </c>
      <c r="AK1867" s="18">
        <v>195</v>
      </c>
      <c r="AL1867" s="12">
        <v>3550</v>
      </c>
      <c r="AM1867" s="2">
        <v>1838.84</v>
      </c>
      <c r="AP1867" s="12">
        <v>3089.8</v>
      </c>
      <c r="AQ1867" s="3">
        <v>2320.19</v>
      </c>
      <c r="BP1867" s="2">
        <v>4114</v>
      </c>
      <c r="BQ1867" s="2">
        <v>5110.38</v>
      </c>
      <c r="BR1867" s="2">
        <v>2289.0500000000002</v>
      </c>
      <c r="BS1867" s="2">
        <v>4650.18</v>
      </c>
      <c r="BT1867" s="2">
        <v>2774.22</v>
      </c>
      <c r="BU1867" s="41">
        <v>4168</v>
      </c>
      <c r="BV1867" s="41"/>
      <c r="CA1867" s="2">
        <v>4201</v>
      </c>
      <c r="CC1867" s="2">
        <v>5350.03</v>
      </c>
      <c r="CD1867" s="2">
        <v>2524</v>
      </c>
      <c r="CE1867" s="2">
        <v>4889.83</v>
      </c>
      <c r="CF1867" s="2">
        <v>3011.16</v>
      </c>
      <c r="CH1867" s="2">
        <v>5350.03</v>
      </c>
      <c r="CI1867" s="2">
        <v>2524</v>
      </c>
      <c r="CJ1867" s="2">
        <v>4889.83</v>
      </c>
      <c r="CK1867" s="2">
        <v>3011.16</v>
      </c>
      <c r="CL1867" s="2">
        <v>5350.03</v>
      </c>
      <c r="CM1867" s="2">
        <v>2524</v>
      </c>
      <c r="CN1867" s="2">
        <v>4889.83</v>
      </c>
      <c r="CO1867" s="2">
        <v>3011.16</v>
      </c>
      <c r="CY1867" s="2">
        <v>4722.4399999999996</v>
      </c>
      <c r="CZ1867" s="2">
        <v>4262.24</v>
      </c>
      <c r="HN1867" s="12">
        <f t="shared" si="180"/>
        <v>4674.6899999999996</v>
      </c>
      <c r="HO1867" s="2">
        <f t="shared" si="182"/>
        <v>3528.16</v>
      </c>
      <c r="HP1867" s="3">
        <f t="shared" si="183"/>
        <v>3423.36</v>
      </c>
      <c r="HW1867" s="197"/>
    </row>
    <row r="1868" spans="1:231" x14ac:dyDescent="0.3">
      <c r="A1868" s="67">
        <v>43077</v>
      </c>
      <c r="B1868" s="40">
        <v>3997</v>
      </c>
      <c r="C1868" s="40">
        <f t="shared" si="184"/>
        <v>4133.5714285714284</v>
      </c>
      <c r="D1868" s="12">
        <v>5075.87</v>
      </c>
      <c r="E1868" s="2">
        <v>2264.7199999999998</v>
      </c>
      <c r="H1868" s="2">
        <v>4615.67</v>
      </c>
      <c r="I1868" s="3">
        <v>2749.63</v>
      </c>
      <c r="J1868" s="12">
        <v>4414.07</v>
      </c>
      <c r="K1868" s="2">
        <v>1744.44</v>
      </c>
      <c r="N1868" s="12">
        <v>3953.87</v>
      </c>
      <c r="O1868" s="3">
        <v>2224.98</v>
      </c>
      <c r="P1868" s="12">
        <v>4813.79</v>
      </c>
      <c r="Q1868" s="2">
        <v>2014.94</v>
      </c>
      <c r="T1868" s="2">
        <v>4353.59</v>
      </c>
      <c r="U1868" s="3">
        <v>2497.7800000000002</v>
      </c>
      <c r="AJ1868" s="2">
        <f t="shared" si="185"/>
        <v>3802</v>
      </c>
      <c r="AK1868" s="18">
        <v>195</v>
      </c>
      <c r="AL1868" s="12">
        <v>3519.3</v>
      </c>
      <c r="AM1868" s="2">
        <v>1810.8</v>
      </c>
      <c r="AP1868" s="12">
        <v>3059.1</v>
      </c>
      <c r="AQ1868" s="3">
        <v>2291.91</v>
      </c>
      <c r="BP1868" s="2">
        <v>4109</v>
      </c>
      <c r="BQ1868" s="2">
        <v>5167.12</v>
      </c>
      <c r="BR1868" s="2">
        <v>2347.85</v>
      </c>
      <c r="BS1868" s="2">
        <v>4706.92</v>
      </c>
      <c r="BT1868" s="2">
        <v>2833.51</v>
      </c>
      <c r="BU1868" s="41">
        <v>4141</v>
      </c>
      <c r="BV1868" s="41"/>
      <c r="CA1868" s="2">
        <v>4201</v>
      </c>
      <c r="CC1868" s="2">
        <v>5314.13</v>
      </c>
      <c r="CD1868" s="2">
        <v>2491.9699999999998</v>
      </c>
      <c r="CE1868" s="2">
        <v>4853.93</v>
      </c>
      <c r="CF1868" s="2">
        <v>2978.86</v>
      </c>
      <c r="CH1868" s="2">
        <v>5314.13</v>
      </c>
      <c r="CI1868" s="2">
        <v>2491.9699999999998</v>
      </c>
      <c r="CJ1868" s="2">
        <v>4853.93</v>
      </c>
      <c r="CK1868" s="2">
        <v>2978.86</v>
      </c>
      <c r="CL1868" s="2">
        <v>5314.13</v>
      </c>
      <c r="CM1868" s="2">
        <v>2491.9699999999998</v>
      </c>
      <c r="CN1868" s="2">
        <v>4853.93</v>
      </c>
      <c r="CO1868" s="2">
        <v>2978.86</v>
      </c>
      <c r="CY1868" s="2">
        <v>4662.6099999999997</v>
      </c>
      <c r="CZ1868" s="2">
        <v>4202.41</v>
      </c>
      <c r="HN1868" s="12">
        <f t="shared" si="180"/>
        <v>4644.07</v>
      </c>
      <c r="HO1868" s="2">
        <f t="shared" si="182"/>
        <v>3516.94</v>
      </c>
      <c r="HP1868" s="3">
        <f t="shared" si="183"/>
        <v>3413.2400000000002</v>
      </c>
      <c r="HW1868" s="197"/>
    </row>
    <row r="1869" spans="1:231" x14ac:dyDescent="0.3">
      <c r="A1869" s="64">
        <v>43080</v>
      </c>
      <c r="B1869" s="40">
        <v>3977</v>
      </c>
      <c r="C1869" s="40">
        <f t="shared" si="184"/>
        <v>4123.1428571428569</v>
      </c>
      <c r="D1869" s="12">
        <v>5095.67</v>
      </c>
      <c r="E1869" s="2">
        <v>2285.3200000000002</v>
      </c>
      <c r="H1869" s="2">
        <v>4635.47</v>
      </c>
      <c r="I1869" s="3">
        <v>2770.4</v>
      </c>
      <c r="J1869" s="12">
        <v>4407.79</v>
      </c>
      <c r="K1869" s="2">
        <v>1739.18</v>
      </c>
      <c r="N1869" s="12">
        <v>3947.59</v>
      </c>
      <c r="O1869" s="3">
        <v>2219.67</v>
      </c>
      <c r="P1869" s="12">
        <v>4806.63</v>
      </c>
      <c r="Q1869" s="2">
        <v>2009.08</v>
      </c>
      <c r="T1869" s="2">
        <v>4346.43</v>
      </c>
      <c r="U1869" s="3">
        <v>2491.87</v>
      </c>
      <c r="AJ1869" s="2">
        <f t="shared" si="185"/>
        <v>3782</v>
      </c>
      <c r="AK1869" s="18">
        <v>195</v>
      </c>
      <c r="AL1869" s="12">
        <v>3526.76</v>
      </c>
      <c r="AM1869" s="2">
        <v>1818.88</v>
      </c>
      <c r="AP1869" s="12">
        <v>3066.56</v>
      </c>
      <c r="AQ1869" s="3">
        <v>2300.06</v>
      </c>
      <c r="BP1869" s="2">
        <v>4096</v>
      </c>
      <c r="BQ1869" s="2">
        <v>5186.72</v>
      </c>
      <c r="BR1869" s="2">
        <v>2368.25</v>
      </c>
      <c r="BS1869" s="2">
        <v>4726.5200000000004</v>
      </c>
      <c r="BT1869" s="2">
        <v>2854.08</v>
      </c>
      <c r="BU1869" s="41">
        <v>4138</v>
      </c>
      <c r="BV1869" s="41"/>
      <c r="CA1869" s="2">
        <v>4180</v>
      </c>
      <c r="CC1869" s="2">
        <v>5333.4</v>
      </c>
      <c r="CD1869" s="2">
        <v>2512.0500000000002</v>
      </c>
      <c r="CE1869" s="2">
        <v>4873.2</v>
      </c>
      <c r="CF1869" s="2">
        <v>2999.11</v>
      </c>
      <c r="CH1869" s="2">
        <v>5333.4</v>
      </c>
      <c r="CI1869" s="2">
        <v>2512.0500000000002</v>
      </c>
      <c r="CJ1869" s="2">
        <v>4873.2</v>
      </c>
      <c r="CK1869" s="2">
        <v>2999.11</v>
      </c>
      <c r="CL1869" s="2">
        <v>5333.4</v>
      </c>
      <c r="CM1869" s="2">
        <v>2512.0500000000002</v>
      </c>
      <c r="CN1869" s="2">
        <v>4873.2</v>
      </c>
      <c r="CO1869" s="2">
        <v>2999.11</v>
      </c>
      <c r="CY1869" s="2">
        <v>4655.78</v>
      </c>
      <c r="CZ1869" s="2">
        <v>4195.58</v>
      </c>
      <c r="HN1869" s="12">
        <f t="shared" ref="HN1869:HN1932" si="186">J1869+230</f>
        <v>4637.79</v>
      </c>
      <c r="HO1869" s="2">
        <f t="shared" si="182"/>
        <v>3496.54</v>
      </c>
      <c r="HP1869" s="3">
        <f t="shared" si="183"/>
        <v>3394.84</v>
      </c>
      <c r="HW1869" s="197"/>
    </row>
    <row r="1870" spans="1:231" x14ac:dyDescent="0.3">
      <c r="A1870" s="64">
        <v>43081</v>
      </c>
      <c r="B1870" s="40">
        <v>3966</v>
      </c>
      <c r="C1870" s="40">
        <f t="shared" si="184"/>
        <v>4110.5714285714284</v>
      </c>
      <c r="D1870" s="12">
        <v>5078.45</v>
      </c>
      <c r="E1870" s="2">
        <v>2266.86</v>
      </c>
      <c r="H1870" s="2">
        <v>4618.25</v>
      </c>
      <c r="I1870" s="3">
        <v>2751.78</v>
      </c>
      <c r="J1870" s="12">
        <v>4416.16</v>
      </c>
      <c r="K1870" s="2">
        <v>1746.2</v>
      </c>
      <c r="N1870" s="12">
        <v>3955.96</v>
      </c>
      <c r="O1870" s="3">
        <v>2226.75</v>
      </c>
      <c r="P1870" s="12">
        <v>4816.22</v>
      </c>
      <c r="Q1870" s="2">
        <v>2030.43</v>
      </c>
      <c r="T1870" s="2">
        <v>4356.0200000000004</v>
      </c>
      <c r="U1870" s="3">
        <v>2513.4</v>
      </c>
      <c r="AJ1870" s="2">
        <f t="shared" si="185"/>
        <v>3771</v>
      </c>
      <c r="AK1870" s="2">
        <v>195</v>
      </c>
      <c r="AL1870" s="12">
        <v>3535.21</v>
      </c>
      <c r="AM1870" s="2">
        <v>1826.14</v>
      </c>
      <c r="AP1870" s="12">
        <v>3075.01</v>
      </c>
      <c r="AQ1870" s="3">
        <v>2307.38</v>
      </c>
      <c r="BP1870" s="2">
        <v>4083</v>
      </c>
      <c r="BQ1870" s="2">
        <v>5164.6899999999996</v>
      </c>
      <c r="BR1870" s="2">
        <v>2345.0700000000002</v>
      </c>
      <c r="BS1870" s="2">
        <v>4704.49</v>
      </c>
      <c r="BT1870" s="2">
        <v>2830.71</v>
      </c>
      <c r="BU1870" s="41">
        <v>4127</v>
      </c>
      <c r="BV1870" s="41"/>
      <c r="CA1870" s="2">
        <v>4172</v>
      </c>
      <c r="CC1870" s="2">
        <v>5311.81</v>
      </c>
      <c r="CD1870" s="2">
        <v>2489.3000000000002</v>
      </c>
      <c r="CE1870" s="2">
        <v>4851.6099999999997</v>
      </c>
      <c r="CF1870" s="2">
        <v>2976.16</v>
      </c>
      <c r="CH1870" s="2">
        <v>5311.81</v>
      </c>
      <c r="CI1870" s="2">
        <v>2489.3000000000002</v>
      </c>
      <c r="CJ1870" s="2">
        <v>4851.6099999999997</v>
      </c>
      <c r="CK1870" s="2">
        <v>2976.16</v>
      </c>
      <c r="CL1870" s="2">
        <v>5311.81</v>
      </c>
      <c r="CM1870" s="2">
        <v>2489.3000000000002</v>
      </c>
      <c r="CN1870" s="2">
        <v>4851.6099999999997</v>
      </c>
      <c r="CO1870" s="2">
        <v>2976.16</v>
      </c>
      <c r="CY1870" s="2">
        <v>4678.6899999999996</v>
      </c>
      <c r="CZ1870" s="2">
        <v>4218.49</v>
      </c>
      <c r="HN1870" s="12">
        <f t="shared" si="186"/>
        <v>4646.16</v>
      </c>
      <c r="HO1870" s="2">
        <f t="shared" si="182"/>
        <v>3485.32</v>
      </c>
      <c r="HP1870" s="3">
        <f t="shared" si="183"/>
        <v>3384.7200000000003</v>
      </c>
      <c r="HW1870" s="197"/>
    </row>
    <row r="1871" spans="1:231" x14ac:dyDescent="0.3">
      <c r="A1871" s="64">
        <v>43082</v>
      </c>
      <c r="B1871" s="40">
        <v>3951</v>
      </c>
      <c r="C1871" s="40">
        <f t="shared" si="184"/>
        <v>4097.2380952380954</v>
      </c>
      <c r="D1871" s="12">
        <v>5026.8900000000003</v>
      </c>
      <c r="E1871" s="2">
        <v>2224.2199999999998</v>
      </c>
      <c r="H1871" s="2">
        <v>4566.6899999999996</v>
      </c>
      <c r="I1871" s="3">
        <v>2708.78</v>
      </c>
      <c r="J1871" s="12">
        <v>4387.91</v>
      </c>
      <c r="K1871" s="2">
        <v>1724.43</v>
      </c>
      <c r="N1871" s="12">
        <v>3927.71</v>
      </c>
      <c r="O1871" s="3">
        <v>2204.8000000000002</v>
      </c>
      <c r="P1871" s="12">
        <v>4768.46</v>
      </c>
      <c r="Q1871" s="2">
        <v>1977.83</v>
      </c>
      <c r="T1871" s="2">
        <v>4308.26</v>
      </c>
      <c r="U1871" s="3">
        <v>2460.35</v>
      </c>
      <c r="AJ1871" s="2">
        <f t="shared" si="185"/>
        <v>3756</v>
      </c>
      <c r="AK1871" s="2">
        <v>195</v>
      </c>
      <c r="AL1871" s="12">
        <v>3492.95</v>
      </c>
      <c r="AM1871" s="2">
        <v>1789.84</v>
      </c>
      <c r="AP1871" s="12">
        <v>3032.75</v>
      </c>
      <c r="AQ1871" s="3">
        <v>2270.7800000000002</v>
      </c>
      <c r="BP1871" s="2">
        <v>4071</v>
      </c>
      <c r="BQ1871" s="2">
        <v>5111.87</v>
      </c>
      <c r="BR1871" s="2">
        <v>2301.19</v>
      </c>
      <c r="BS1871" s="2">
        <v>4651.67</v>
      </c>
      <c r="BT1871" s="2">
        <v>2786.46</v>
      </c>
      <c r="BU1871" s="41">
        <v>4147</v>
      </c>
      <c r="BV1871" s="41"/>
      <c r="CA1871" s="2">
        <v>4168</v>
      </c>
      <c r="CC1871" s="2">
        <v>5256.83</v>
      </c>
      <c r="CD1871" s="2">
        <v>2443.31</v>
      </c>
      <c r="CE1871" s="2">
        <v>5796.63</v>
      </c>
      <c r="CF1871" s="2">
        <v>2929.78</v>
      </c>
      <c r="CH1871" s="2">
        <v>5256.83</v>
      </c>
      <c r="CI1871" s="2">
        <v>2443.31</v>
      </c>
      <c r="CJ1871" s="2">
        <v>5796.63</v>
      </c>
      <c r="CK1871" s="2">
        <v>2929.78</v>
      </c>
      <c r="CL1871" s="2">
        <v>5256.83</v>
      </c>
      <c r="CM1871" s="2">
        <v>2443.31</v>
      </c>
      <c r="CN1871" s="2">
        <v>5796.63</v>
      </c>
      <c r="CO1871" s="2">
        <v>2929.78</v>
      </c>
      <c r="CY1871" s="2">
        <v>4632.99</v>
      </c>
      <c r="CZ1871" s="2">
        <v>4172.79</v>
      </c>
      <c r="HN1871" s="12">
        <f t="shared" si="186"/>
        <v>4617.91</v>
      </c>
      <c r="HO1871" s="2">
        <f t="shared" si="182"/>
        <v>3470.02</v>
      </c>
      <c r="HP1871" s="3">
        <f t="shared" si="183"/>
        <v>3370.92</v>
      </c>
      <c r="HW1871" s="197"/>
    </row>
    <row r="1872" spans="1:231" x14ac:dyDescent="0.3">
      <c r="A1872" s="64">
        <v>43083</v>
      </c>
      <c r="B1872" s="40">
        <v>3964</v>
      </c>
      <c r="C1872" s="40">
        <f t="shared" si="184"/>
        <v>4085.9047619047619</v>
      </c>
      <c r="D1872" s="12">
        <v>4854.5600000000004</v>
      </c>
      <c r="E1872" s="2">
        <v>2243.98</v>
      </c>
      <c r="H1872" s="2">
        <v>4394.3599999999997</v>
      </c>
      <c r="I1872" s="3">
        <v>2728.71</v>
      </c>
      <c r="J1872" s="12">
        <v>4200.5200000000004</v>
      </c>
      <c r="K1872" s="2">
        <v>1729.73</v>
      </c>
      <c r="N1872" s="12">
        <v>3740.32</v>
      </c>
      <c r="O1872" s="3">
        <v>2210.14</v>
      </c>
      <c r="P1872" s="12">
        <v>4405.24</v>
      </c>
      <c r="Q1872" s="2">
        <v>1997.05</v>
      </c>
      <c r="T1872" s="2">
        <v>3945.04</v>
      </c>
      <c r="U1872" s="3">
        <v>2210.14</v>
      </c>
      <c r="AJ1872" s="2">
        <f t="shared" si="185"/>
        <v>3769</v>
      </c>
      <c r="AK1872" s="2">
        <v>195</v>
      </c>
      <c r="AL1872" s="12">
        <v>3485.65</v>
      </c>
      <c r="AM1872" s="2">
        <v>1781.92</v>
      </c>
      <c r="AP1872" s="12">
        <v>3025.45</v>
      </c>
      <c r="AQ1872" s="3">
        <v>1781.92</v>
      </c>
      <c r="BP1872" s="2">
        <v>4087</v>
      </c>
      <c r="BQ1872" s="2">
        <v>4934.72</v>
      </c>
      <c r="BR1872" s="2">
        <v>2316.23</v>
      </c>
      <c r="BS1872" s="2">
        <v>4474.5200000000004</v>
      </c>
      <c r="BT1872" s="2">
        <v>2801.63</v>
      </c>
      <c r="BU1872" s="41">
        <v>4147</v>
      </c>
      <c r="BV1872" s="41"/>
      <c r="CA1872" s="2">
        <v>4172</v>
      </c>
      <c r="CC1872" s="2">
        <v>5080</v>
      </c>
      <c r="CD1872" s="2">
        <v>2458.66</v>
      </c>
      <c r="CE1872" s="2">
        <v>4619.8</v>
      </c>
      <c r="CF1872" s="2">
        <v>2945.27</v>
      </c>
      <c r="CH1872" s="2">
        <v>5080</v>
      </c>
      <c r="CI1872" s="2">
        <v>2458.66</v>
      </c>
      <c r="CJ1872" s="2">
        <v>4619.8</v>
      </c>
      <c r="CK1872" s="2">
        <v>2945.27</v>
      </c>
      <c r="CL1872" s="2">
        <v>5080</v>
      </c>
      <c r="CM1872" s="2">
        <v>2458.66</v>
      </c>
      <c r="CN1872" s="2">
        <v>4619.8</v>
      </c>
      <c r="CO1872" s="2">
        <v>2945.27</v>
      </c>
      <c r="CY1872" s="2">
        <v>4446.1400000000003</v>
      </c>
      <c r="CZ1872" s="2">
        <v>2037.15</v>
      </c>
      <c r="HN1872" s="12">
        <f t="shared" si="186"/>
        <v>4430.5200000000004</v>
      </c>
      <c r="HO1872" s="2">
        <f t="shared" si="182"/>
        <v>3483.28</v>
      </c>
      <c r="HP1872" s="3">
        <f t="shared" si="183"/>
        <v>3382.88</v>
      </c>
      <c r="HW1872" s="197"/>
    </row>
    <row r="1873" spans="1:231" x14ac:dyDescent="0.3">
      <c r="A1873" s="64">
        <v>43084</v>
      </c>
      <c r="B1873" s="40">
        <v>3965</v>
      </c>
      <c r="C1873" s="40">
        <f t="shared" si="184"/>
        <v>4074.5714285714284</v>
      </c>
      <c r="D1873" s="12">
        <v>4782.71</v>
      </c>
      <c r="E1873" s="2">
        <v>2188.5700000000002</v>
      </c>
      <c r="H1873" s="2">
        <v>4322.51</v>
      </c>
      <c r="I1873" s="3">
        <v>2672.83</v>
      </c>
      <c r="J1873" s="12">
        <v>4120.6099999999997</v>
      </c>
      <c r="K1873" s="2">
        <v>1662.66</v>
      </c>
      <c r="N1873" s="12">
        <v>3660.41</v>
      </c>
      <c r="O1873" s="3">
        <v>2142.5</v>
      </c>
      <c r="P1873" s="12">
        <v>4319.5600000000004</v>
      </c>
      <c r="Q1873" s="2">
        <v>1922.45</v>
      </c>
      <c r="T1873" s="2">
        <v>3859.36</v>
      </c>
      <c r="U1873" s="3">
        <v>2404.5</v>
      </c>
      <c r="AJ1873" s="2">
        <f t="shared" si="185"/>
        <v>3770</v>
      </c>
      <c r="AK1873" s="2">
        <v>195</v>
      </c>
      <c r="AL1873" s="12">
        <v>3405.74</v>
      </c>
      <c r="AM1873" s="2">
        <v>1713.34</v>
      </c>
      <c r="AP1873" s="12">
        <v>3945.54</v>
      </c>
      <c r="AQ1873" s="3">
        <v>2193.63</v>
      </c>
      <c r="BP1873" s="2">
        <v>4082</v>
      </c>
      <c r="BQ1873" s="2">
        <v>4782.71</v>
      </c>
      <c r="BR1873" s="2">
        <v>2182.2399999999998</v>
      </c>
      <c r="BS1873" s="2">
        <v>4322.51</v>
      </c>
      <c r="BT1873" s="2">
        <v>2666.5</v>
      </c>
      <c r="BU1873" s="80">
        <v>4081</v>
      </c>
      <c r="BV1873" s="80"/>
      <c r="CA1873" s="2">
        <v>4170</v>
      </c>
      <c r="CC1873" s="2">
        <v>4922.68</v>
      </c>
      <c r="CD1873" s="2">
        <v>2319.46</v>
      </c>
      <c r="CE1873" s="2">
        <v>4462.4799999999996</v>
      </c>
      <c r="CF1873" s="2">
        <v>2804.89</v>
      </c>
      <c r="CH1873" s="2">
        <v>4922.68</v>
      </c>
      <c r="CI1873" s="2">
        <v>2319.46</v>
      </c>
      <c r="CJ1873" s="2">
        <v>4462.4799999999996</v>
      </c>
      <c r="CK1873" s="2">
        <v>2804.89</v>
      </c>
      <c r="CL1873" s="2">
        <v>4922.68</v>
      </c>
      <c r="CM1873" s="2">
        <v>2319.46</v>
      </c>
      <c r="CN1873" s="2">
        <v>4462.4799999999996</v>
      </c>
      <c r="CO1873" s="2">
        <v>2804.89</v>
      </c>
      <c r="CY1873" s="2">
        <v>4319.5600000000004</v>
      </c>
      <c r="CZ1873" s="2">
        <v>3859.36</v>
      </c>
      <c r="HN1873" s="12">
        <f t="shared" si="186"/>
        <v>4350.6099999999997</v>
      </c>
      <c r="HO1873" s="2">
        <f t="shared" si="182"/>
        <v>3484.3</v>
      </c>
      <c r="HP1873" s="3">
        <f t="shared" si="183"/>
        <v>3383.8</v>
      </c>
      <c r="HW1873" s="197"/>
    </row>
    <row r="1874" spans="1:231" x14ac:dyDescent="0.3">
      <c r="A1874" s="64">
        <v>43087</v>
      </c>
      <c r="B1874" s="40">
        <v>3895</v>
      </c>
      <c r="C1874" s="40">
        <f t="shared" si="184"/>
        <v>4061.4761904761904</v>
      </c>
      <c r="D1874" s="12">
        <v>4714.59</v>
      </c>
      <c r="E1874" s="2">
        <v>2136.02</v>
      </c>
      <c r="H1874" s="2">
        <v>4254.3900000000003</v>
      </c>
      <c r="I1874" s="3">
        <v>2619.83</v>
      </c>
      <c r="J1874" s="12">
        <v>4044.91</v>
      </c>
      <c r="K1874" s="2">
        <v>1599.12</v>
      </c>
      <c r="N1874" s="12">
        <v>3584.71</v>
      </c>
      <c r="O1874" s="3">
        <v>2078.42</v>
      </c>
      <c r="P1874" s="12">
        <v>4238.3900000000003</v>
      </c>
      <c r="Q1874" s="2">
        <v>1851.77</v>
      </c>
      <c r="T1874" s="2">
        <v>3778.19</v>
      </c>
      <c r="U1874" s="3">
        <v>2333.2199999999998</v>
      </c>
      <c r="AJ1874" s="2">
        <f t="shared" si="185"/>
        <v>3700</v>
      </c>
      <c r="AK1874" s="2">
        <v>195</v>
      </c>
      <c r="AL1874" s="12">
        <v>3330.03</v>
      </c>
      <c r="AM1874" s="2">
        <v>1648.38</v>
      </c>
      <c r="AP1874" s="12">
        <v>2869.83</v>
      </c>
      <c r="AQ1874" s="3">
        <v>2128.11</v>
      </c>
      <c r="BP1874" s="2">
        <v>4004</v>
      </c>
      <c r="BQ1874" s="2">
        <v>4714.59</v>
      </c>
      <c r="BR1874" s="2">
        <v>2129.69</v>
      </c>
      <c r="BS1874" s="2">
        <v>4254.3900000000003</v>
      </c>
      <c r="BT1874" s="2">
        <v>2613.5</v>
      </c>
      <c r="BU1874" s="80">
        <v>4030</v>
      </c>
      <c r="BV1874" s="80"/>
      <c r="CA1874" s="2">
        <v>4113</v>
      </c>
      <c r="CC1874" s="2">
        <v>4850.71</v>
      </c>
      <c r="CD1874" s="2">
        <v>2263.14</v>
      </c>
      <c r="CE1874" s="2">
        <v>4390.51</v>
      </c>
      <c r="CF1874" s="2">
        <v>2749.08</v>
      </c>
      <c r="CH1874" s="2">
        <v>4850.71</v>
      </c>
      <c r="CI1874" s="2">
        <v>2263.14</v>
      </c>
      <c r="CJ1874" s="2">
        <v>4390.51</v>
      </c>
      <c r="CK1874" s="2">
        <v>2749.08</v>
      </c>
      <c r="CL1874" s="2">
        <v>4850.71</v>
      </c>
      <c r="CM1874" s="2">
        <v>2263.14</v>
      </c>
      <c r="CN1874" s="2">
        <v>4390.51</v>
      </c>
      <c r="CO1874" s="2">
        <v>2749.08</v>
      </c>
      <c r="CY1874" s="2">
        <v>4238.3900000000003</v>
      </c>
      <c r="CZ1874" s="2">
        <v>1851.77</v>
      </c>
      <c r="HN1874" s="12">
        <f t="shared" si="186"/>
        <v>4274.91</v>
      </c>
      <c r="HO1874" s="2">
        <f t="shared" si="182"/>
        <v>3412.9</v>
      </c>
      <c r="HP1874" s="3">
        <f t="shared" si="183"/>
        <v>3319.4</v>
      </c>
      <c r="HW1874" s="197"/>
    </row>
    <row r="1875" spans="1:231" x14ac:dyDescent="0.3">
      <c r="A1875" s="64">
        <v>43088</v>
      </c>
      <c r="B1875" s="40">
        <v>3854</v>
      </c>
      <c r="C1875" s="40">
        <f t="shared" si="184"/>
        <v>4046.4285714285716</v>
      </c>
      <c r="D1875" s="12">
        <v>4722.47</v>
      </c>
      <c r="E1875" s="2">
        <v>2142.56</v>
      </c>
      <c r="H1875" s="2">
        <v>4262.2700000000004</v>
      </c>
      <c r="I1875" s="3">
        <v>2626.43</v>
      </c>
      <c r="J1875" s="12">
        <v>4051.21</v>
      </c>
      <c r="K1875" s="2">
        <v>1604.41</v>
      </c>
      <c r="N1875" s="12">
        <v>3591.01</v>
      </c>
      <c r="O1875" s="3">
        <v>2083.7600000000002</v>
      </c>
      <c r="P1875" s="12">
        <v>4270.9799999999996</v>
      </c>
      <c r="Q1875" s="2">
        <v>1882.98</v>
      </c>
      <c r="T1875" s="2">
        <v>3810.78</v>
      </c>
      <c r="U1875" s="3">
        <v>2364.6999999999998</v>
      </c>
      <c r="AJ1875" s="2">
        <f t="shared" si="185"/>
        <v>3659</v>
      </c>
      <c r="AK1875" s="2">
        <v>195</v>
      </c>
      <c r="AL1875" s="12">
        <v>3362.17</v>
      </c>
      <c r="AM1875" s="2">
        <v>1679.11</v>
      </c>
      <c r="AP1875" s="12">
        <v>2901.97</v>
      </c>
      <c r="AQ1875" s="3">
        <v>2159.11</v>
      </c>
      <c r="BP1875" s="2">
        <v>3957</v>
      </c>
      <c r="BQ1875" s="2">
        <v>4722.47</v>
      </c>
      <c r="BR1875" s="2">
        <v>2136.23</v>
      </c>
      <c r="BS1875" s="2">
        <v>4262.2700000000004</v>
      </c>
      <c r="BT1875" s="2">
        <v>2620.1</v>
      </c>
      <c r="BU1875" s="80">
        <v>3995</v>
      </c>
      <c r="BV1875" s="80"/>
      <c r="CA1875" s="2">
        <v>4040</v>
      </c>
      <c r="CC1875" s="2">
        <v>4850.6099999999997</v>
      </c>
      <c r="CD1875" s="2">
        <v>2261.85</v>
      </c>
      <c r="CE1875" s="2">
        <v>4390.41</v>
      </c>
      <c r="CF1875" s="2">
        <v>2746.79</v>
      </c>
      <c r="CH1875" s="2">
        <v>4850.6099999999997</v>
      </c>
      <c r="CI1875" s="2">
        <v>2261.85</v>
      </c>
      <c r="CJ1875" s="2">
        <v>4390.41</v>
      </c>
      <c r="CK1875" s="2">
        <v>2746.79</v>
      </c>
      <c r="CL1875" s="2">
        <v>4850.6099999999997</v>
      </c>
      <c r="CM1875" s="2">
        <v>2261.85</v>
      </c>
      <c r="CN1875" s="2">
        <v>4390.41</v>
      </c>
      <c r="CO1875" s="2">
        <v>2746.79</v>
      </c>
      <c r="CY1875" s="2">
        <v>4309.7299999999996</v>
      </c>
      <c r="CZ1875" s="2">
        <v>3849.53</v>
      </c>
      <c r="HN1875" s="12">
        <f t="shared" si="186"/>
        <v>4281.21</v>
      </c>
      <c r="HO1875" s="2">
        <f t="shared" si="182"/>
        <v>3371.08</v>
      </c>
      <c r="HP1875" s="3">
        <f t="shared" si="183"/>
        <v>3281.6800000000003</v>
      </c>
      <c r="HW1875" s="197"/>
    </row>
    <row r="1876" spans="1:231" x14ac:dyDescent="0.3">
      <c r="A1876" s="64">
        <v>43089</v>
      </c>
      <c r="B1876" s="40">
        <v>3825</v>
      </c>
      <c r="C1876" s="40">
        <f t="shared" si="184"/>
        <v>4029.2380952380954</v>
      </c>
      <c r="D1876" s="12">
        <v>4750.55</v>
      </c>
      <c r="E1876" s="2">
        <v>2159.08</v>
      </c>
      <c r="H1876" s="2">
        <v>4290.3500000000004</v>
      </c>
      <c r="I1876" s="3">
        <v>2643.09</v>
      </c>
      <c r="J1876" s="12">
        <v>4042.8</v>
      </c>
      <c r="K1876" s="2">
        <v>1597.35</v>
      </c>
      <c r="N1876" s="12">
        <v>3582.6</v>
      </c>
      <c r="O1876" s="3">
        <v>2076.64</v>
      </c>
      <c r="P1876" s="12">
        <v>4274.72</v>
      </c>
      <c r="Q1876" s="2">
        <v>1875.05</v>
      </c>
      <c r="T1876" s="2">
        <v>3814.52</v>
      </c>
      <c r="U1876" s="3">
        <v>2356.6999999999998</v>
      </c>
      <c r="AJ1876" s="2">
        <f t="shared" si="185"/>
        <v>3630</v>
      </c>
      <c r="AK1876" s="2">
        <v>195</v>
      </c>
      <c r="AL1876" s="12">
        <v>3366.52</v>
      </c>
      <c r="AM1876" s="2">
        <v>1671.82</v>
      </c>
      <c r="AP1876" s="12">
        <v>2906.32</v>
      </c>
      <c r="AQ1876" s="3">
        <v>2151.75</v>
      </c>
      <c r="BP1876" s="2">
        <v>3924</v>
      </c>
      <c r="BQ1876" s="2">
        <v>4750.55</v>
      </c>
      <c r="BR1876" s="2">
        <v>2152.75</v>
      </c>
      <c r="BS1876" s="2">
        <v>4290.3500000000004</v>
      </c>
      <c r="BT1876" s="2">
        <v>2636.76</v>
      </c>
      <c r="BU1876" s="80">
        <v>3997</v>
      </c>
      <c r="BV1876" s="80"/>
      <c r="CA1876" s="2">
        <v>4042</v>
      </c>
      <c r="CC1876" s="2">
        <v>4891.29</v>
      </c>
      <c r="CD1876" s="2">
        <v>2290.73</v>
      </c>
      <c r="CE1876" s="2">
        <v>4431.09</v>
      </c>
      <c r="CF1876" s="2">
        <v>2775.91</v>
      </c>
      <c r="CH1876" s="2">
        <v>4891.29</v>
      </c>
      <c r="CI1876" s="2">
        <v>2290.73</v>
      </c>
      <c r="CJ1876" s="2">
        <v>4431.09</v>
      </c>
      <c r="CK1876" s="2">
        <v>2775.91</v>
      </c>
      <c r="CL1876" s="2">
        <v>4891.29</v>
      </c>
      <c r="CM1876" s="2">
        <v>2290.73</v>
      </c>
      <c r="CN1876" s="2">
        <v>4431.09</v>
      </c>
      <c r="CO1876" s="2">
        <v>2775.91</v>
      </c>
      <c r="CY1876" s="2">
        <v>4326.22</v>
      </c>
      <c r="CZ1876" s="2">
        <v>3866.02</v>
      </c>
      <c r="HN1876" s="12">
        <f t="shared" si="186"/>
        <v>4272.8</v>
      </c>
      <c r="HO1876" s="2">
        <f t="shared" si="182"/>
        <v>3341.5</v>
      </c>
      <c r="HP1876" s="3">
        <f t="shared" si="183"/>
        <v>3255</v>
      </c>
      <c r="HW1876" s="197"/>
    </row>
    <row r="1877" spans="1:231" x14ac:dyDescent="0.3">
      <c r="A1877" s="64">
        <v>43090</v>
      </c>
      <c r="B1877" s="40">
        <v>3832</v>
      </c>
      <c r="C1877" s="40">
        <f t="shared" si="184"/>
        <v>4013.4285714285716</v>
      </c>
      <c r="D1877" s="12">
        <v>4740.3599999999997</v>
      </c>
      <c r="E1877" s="2">
        <v>2161.2800000000002</v>
      </c>
      <c r="H1877" s="2">
        <v>4280.16</v>
      </c>
      <c r="I1877" s="3">
        <v>2645.31</v>
      </c>
      <c r="J1877" s="12">
        <v>3812.96</v>
      </c>
      <c r="K1877" s="2">
        <v>1371.73</v>
      </c>
      <c r="N1877" s="12">
        <v>3352.76</v>
      </c>
      <c r="O1877" s="3">
        <v>1849.1</v>
      </c>
      <c r="P1877" s="12">
        <v>4264.16</v>
      </c>
      <c r="Q1877" s="2">
        <v>1877.03</v>
      </c>
      <c r="T1877" s="2">
        <v>3803.96</v>
      </c>
      <c r="U1877" s="3">
        <v>2358.6999999999998</v>
      </c>
      <c r="AJ1877" s="2">
        <f t="shared" si="185"/>
        <v>3637</v>
      </c>
      <c r="AK1877" s="2">
        <v>195</v>
      </c>
      <c r="AL1877" s="12">
        <v>3368.69</v>
      </c>
      <c r="AM1877" s="2">
        <v>1686.27</v>
      </c>
      <c r="AP1877" s="12">
        <v>2908.49</v>
      </c>
      <c r="AQ1877" s="3">
        <v>2166.33</v>
      </c>
      <c r="BP1877" s="2">
        <v>3913</v>
      </c>
      <c r="BQ1877" s="2">
        <v>4740.3599999999997</v>
      </c>
      <c r="BR1877" s="2">
        <v>2154.9499999999998</v>
      </c>
      <c r="BS1877" s="2">
        <v>4280.16</v>
      </c>
      <c r="BT1877" s="2">
        <v>2638.98</v>
      </c>
      <c r="BU1877" s="41">
        <v>3963</v>
      </c>
      <c r="BV1877" s="41"/>
      <c r="CA1877" s="2">
        <v>4032</v>
      </c>
      <c r="CC1877" s="2">
        <v>4881.22</v>
      </c>
      <c r="CD1877" s="2">
        <v>2293.04</v>
      </c>
      <c r="CE1877" s="2">
        <v>4421.0200000000004</v>
      </c>
      <c r="CF1877" s="2">
        <v>2778.24</v>
      </c>
      <c r="CH1877" s="2">
        <v>4881.22</v>
      </c>
      <c r="CI1877" s="2">
        <v>2293.04</v>
      </c>
      <c r="CJ1877" s="2">
        <v>4421.0200000000004</v>
      </c>
      <c r="CK1877" s="2">
        <v>2778.24</v>
      </c>
      <c r="CL1877" s="2">
        <v>4881.22</v>
      </c>
      <c r="CM1877" s="2">
        <v>2293.04</v>
      </c>
      <c r="CN1877" s="2">
        <v>4421.0200000000004</v>
      </c>
      <c r="CO1877" s="2">
        <v>2778.24</v>
      </c>
      <c r="CY1877" s="2">
        <v>4315.7</v>
      </c>
      <c r="CZ1877" s="2">
        <v>3855.5</v>
      </c>
      <c r="HN1877" s="12">
        <f t="shared" si="186"/>
        <v>4042.96</v>
      </c>
      <c r="HO1877" s="2">
        <f t="shared" si="182"/>
        <v>3348.64</v>
      </c>
      <c r="HP1877" s="3">
        <f t="shared" si="183"/>
        <v>3261.44</v>
      </c>
      <c r="HW1877" s="197"/>
    </row>
    <row r="1878" spans="1:231" x14ac:dyDescent="0.3">
      <c r="A1878" s="64">
        <v>43095</v>
      </c>
      <c r="B1878" s="40">
        <v>3830</v>
      </c>
      <c r="C1878" s="40">
        <f t="shared" si="184"/>
        <v>3995.8095238095239</v>
      </c>
      <c r="D1878" s="12">
        <v>4684.1099999999997</v>
      </c>
      <c r="E1878" s="2">
        <v>2116.42</v>
      </c>
      <c r="H1878" s="2">
        <v>4223.91</v>
      </c>
      <c r="I1878" s="3">
        <v>2600.0700000000002</v>
      </c>
      <c r="J1878" s="12">
        <v>3990.23</v>
      </c>
      <c r="K1878" s="2">
        <v>1553.23</v>
      </c>
      <c r="N1878" s="12">
        <v>3530.03</v>
      </c>
      <c r="O1878" s="3">
        <v>2032.14</v>
      </c>
      <c r="P1878" s="12">
        <v>4205.01</v>
      </c>
      <c r="Q1878" s="2">
        <v>1825.47</v>
      </c>
      <c r="T1878" s="2">
        <v>3744.81</v>
      </c>
      <c r="U1878" s="3">
        <v>2306.6999999999998</v>
      </c>
      <c r="AJ1878" s="2">
        <f t="shared" si="185"/>
        <v>3635</v>
      </c>
      <c r="AK1878" s="2">
        <v>195</v>
      </c>
      <c r="AL1878" s="12">
        <v>3300.6</v>
      </c>
      <c r="AM1878" s="2">
        <v>1626.2</v>
      </c>
      <c r="AP1878" s="12">
        <v>2840.4</v>
      </c>
      <c r="AQ1878" s="3">
        <v>2105.75</v>
      </c>
      <c r="BP1878" s="2">
        <v>3890</v>
      </c>
      <c r="BQ1878" s="2">
        <v>4684.1099999999997</v>
      </c>
      <c r="BR1878" s="2">
        <v>2110.09</v>
      </c>
      <c r="BS1878" s="2">
        <v>4223.91</v>
      </c>
      <c r="BT1878" s="2">
        <v>2593.7399999999998</v>
      </c>
      <c r="BU1878" s="41">
        <v>3963</v>
      </c>
      <c r="BV1878" s="41"/>
      <c r="CA1878" s="2">
        <v>4000</v>
      </c>
      <c r="CC1878" s="2">
        <v>4825.57</v>
      </c>
      <c r="CD1878" s="2">
        <v>2248.7800000000002</v>
      </c>
      <c r="CE1878" s="2">
        <v>4365.37</v>
      </c>
      <c r="CF1878" s="2">
        <v>2733.6</v>
      </c>
      <c r="CH1878" s="2">
        <v>4825.57</v>
      </c>
      <c r="CI1878" s="2">
        <v>2248.7800000000002</v>
      </c>
      <c r="CJ1878" s="2">
        <v>4365.37</v>
      </c>
      <c r="CK1878" s="2">
        <v>2733.6</v>
      </c>
      <c r="CL1878" s="2">
        <v>4825.57</v>
      </c>
      <c r="CM1878" s="2">
        <v>2248.7800000000002</v>
      </c>
      <c r="CN1878" s="2">
        <v>4365.37</v>
      </c>
      <c r="CO1878" s="2">
        <v>2733.6</v>
      </c>
      <c r="CY1878" s="2">
        <v>4268.12</v>
      </c>
      <c r="CZ1878" s="2">
        <v>3807.92</v>
      </c>
      <c r="HN1878" s="12">
        <f t="shared" si="186"/>
        <v>4220.2299999999996</v>
      </c>
      <c r="HO1878" s="2">
        <f t="shared" si="182"/>
        <v>3346.6</v>
      </c>
      <c r="HP1878" s="3">
        <f t="shared" si="183"/>
        <v>3259.6000000000004</v>
      </c>
      <c r="HW1878" s="197"/>
    </row>
    <row r="1879" spans="1:231" x14ac:dyDescent="0.3">
      <c r="A1879" s="64">
        <v>43096</v>
      </c>
      <c r="B1879" s="40">
        <v>3763</v>
      </c>
      <c r="C1879" s="40">
        <f t="shared" si="184"/>
        <v>3975</v>
      </c>
      <c r="D1879" s="12">
        <v>4622.96</v>
      </c>
      <c r="E1879" s="2">
        <v>2065.5700000000002</v>
      </c>
      <c r="H1879" s="2">
        <v>4162.76</v>
      </c>
      <c r="I1879" s="3">
        <v>2548.7800000000002</v>
      </c>
      <c r="J1879" s="12">
        <v>3941.86</v>
      </c>
      <c r="K1879" s="2">
        <v>1512.63</v>
      </c>
      <c r="N1879" s="12">
        <v>3481.66</v>
      </c>
      <c r="O1879" s="3">
        <v>1991.2</v>
      </c>
      <c r="P1879" s="12">
        <v>4152.68</v>
      </c>
      <c r="Q1879" s="2">
        <v>1779.86</v>
      </c>
      <c r="T1879" s="2">
        <v>3692.48</v>
      </c>
      <c r="U1879" s="3">
        <v>2260.6999999999998</v>
      </c>
      <c r="AJ1879" s="2">
        <f t="shared" si="185"/>
        <v>3568</v>
      </c>
      <c r="AK1879" s="2">
        <v>195</v>
      </c>
      <c r="AL1879" s="12">
        <v>3251.76</v>
      </c>
      <c r="AM1879" s="2">
        <v>1584.24</v>
      </c>
      <c r="AP1879" s="12">
        <v>2791.56</v>
      </c>
      <c r="AQ1879" s="3">
        <v>2063.4299999999998</v>
      </c>
      <c r="BP1879" s="2">
        <v>3841</v>
      </c>
      <c r="BQ1879" s="2">
        <v>4622.96</v>
      </c>
      <c r="BR1879" s="2">
        <v>2059.2399999999998</v>
      </c>
      <c r="BS1879" s="2">
        <v>4162.76</v>
      </c>
      <c r="BT1879" s="2">
        <v>2542.4499999999998</v>
      </c>
      <c r="BU1879" s="41">
        <v>3919</v>
      </c>
      <c r="BV1879" s="41"/>
      <c r="CA1879" s="2">
        <v>3953</v>
      </c>
      <c r="CC1879" s="2">
        <v>4761.8100000000004</v>
      </c>
      <c r="CD1879" s="2">
        <v>2195.36</v>
      </c>
      <c r="CE1879" s="2">
        <v>4301.6099999999997</v>
      </c>
      <c r="CF1879" s="2">
        <v>2679.73</v>
      </c>
      <c r="CH1879" s="2">
        <v>4761.8100000000004</v>
      </c>
      <c r="CI1879" s="2">
        <v>2195.36</v>
      </c>
      <c r="CJ1879" s="2">
        <v>4301.6099999999997</v>
      </c>
      <c r="CK1879" s="2">
        <v>2679.73</v>
      </c>
      <c r="CL1879" s="2">
        <v>4761.8100000000004</v>
      </c>
      <c r="CM1879" s="2">
        <v>2195.36</v>
      </c>
      <c r="CN1879" s="2">
        <v>4301.6099999999997</v>
      </c>
      <c r="CO1879" s="2">
        <v>2679.73</v>
      </c>
      <c r="CY1879" s="2">
        <v>4214.63</v>
      </c>
      <c r="CZ1879" s="2">
        <v>3754.43</v>
      </c>
      <c r="HN1879" s="12">
        <f t="shared" si="186"/>
        <v>4171.8600000000006</v>
      </c>
      <c r="HO1879" s="2">
        <f t="shared" si="182"/>
        <v>3278.26</v>
      </c>
      <c r="HP1879" s="3">
        <f t="shared" si="183"/>
        <v>3197.96</v>
      </c>
      <c r="HW1879" s="197"/>
    </row>
    <row r="1880" spans="1:231" x14ac:dyDescent="0.3">
      <c r="A1880" s="64">
        <v>43097</v>
      </c>
      <c r="B1880" s="40">
        <v>3720</v>
      </c>
      <c r="C1880" s="40">
        <f t="shared" si="184"/>
        <v>3953.3809523809523</v>
      </c>
      <c r="D1880" s="12">
        <v>4672.71</v>
      </c>
      <c r="E1880" s="2">
        <v>2108.81</v>
      </c>
      <c r="H1880" s="2">
        <v>4212.51</v>
      </c>
      <c r="I1880" s="3">
        <v>2592.39</v>
      </c>
      <c r="J1880" s="12">
        <v>3971.3</v>
      </c>
      <c r="K1880" s="2">
        <v>1537.34</v>
      </c>
      <c r="N1880" s="12">
        <v>3511.1</v>
      </c>
      <c r="O1880" s="3">
        <v>2016.12</v>
      </c>
      <c r="P1880" s="12">
        <v>4172</v>
      </c>
      <c r="Q1880" s="2">
        <v>1795.34</v>
      </c>
      <c r="T1880" s="2">
        <v>3711.8</v>
      </c>
      <c r="U1880" s="3">
        <v>2276.31</v>
      </c>
      <c r="AJ1880" s="2">
        <f t="shared" si="185"/>
        <v>3525</v>
      </c>
      <c r="AK1880" s="2">
        <v>195</v>
      </c>
      <c r="AL1880" s="12">
        <v>3294.02</v>
      </c>
      <c r="AM1880" s="2">
        <v>1622.07</v>
      </c>
      <c r="AP1880" s="12">
        <v>2833.82</v>
      </c>
      <c r="AQ1880" s="3">
        <v>2101.58</v>
      </c>
      <c r="BP1880" s="2">
        <v>3784</v>
      </c>
      <c r="BQ1880" s="2">
        <v>4672.71</v>
      </c>
      <c r="BR1880" s="2">
        <v>2102.48</v>
      </c>
      <c r="BS1880" s="2">
        <v>4212.51</v>
      </c>
      <c r="BT1880" s="2">
        <v>2586.06</v>
      </c>
      <c r="BU1880" s="41">
        <v>3858</v>
      </c>
      <c r="BV1880" s="41"/>
      <c r="CA1880" s="2">
        <v>3899</v>
      </c>
      <c r="CC1880" s="2">
        <v>4813.16</v>
      </c>
      <c r="CD1880" s="2">
        <v>2240.16</v>
      </c>
      <c r="CE1880" s="2">
        <v>4352.96</v>
      </c>
      <c r="CF1880" s="2">
        <v>2724.91</v>
      </c>
      <c r="CH1880" s="2">
        <v>4813.16</v>
      </c>
      <c r="CI1880" s="2">
        <v>2240.16</v>
      </c>
      <c r="CJ1880" s="2">
        <v>4352.96</v>
      </c>
      <c r="CK1880" s="2">
        <v>2724.91</v>
      </c>
      <c r="CL1880" s="2">
        <v>4813.16</v>
      </c>
      <c r="CM1880" s="2">
        <v>2240.16</v>
      </c>
      <c r="CN1880" s="2">
        <v>4352.96</v>
      </c>
      <c r="CO1880" s="2">
        <v>2724.91</v>
      </c>
      <c r="CY1880" s="2">
        <v>4222.13</v>
      </c>
      <c r="CZ1880" s="2">
        <v>3761.93</v>
      </c>
      <c r="HN1880" s="12">
        <f t="shared" si="186"/>
        <v>4201.3</v>
      </c>
      <c r="HO1880" s="2">
        <f t="shared" si="182"/>
        <v>3234.4</v>
      </c>
      <c r="HP1880" s="3">
        <f t="shared" si="183"/>
        <v>3158.4</v>
      </c>
      <c r="HW1880" s="197"/>
    </row>
    <row r="1881" spans="1:231" x14ac:dyDescent="0.3">
      <c r="A1881" s="64">
        <v>43098</v>
      </c>
      <c r="B1881" s="40">
        <v>3693</v>
      </c>
      <c r="C1881" s="40">
        <f t="shared" si="184"/>
        <v>3933</v>
      </c>
      <c r="D1881" s="12">
        <v>4667.37</v>
      </c>
      <c r="E1881" s="2">
        <v>2104.37</v>
      </c>
      <c r="H1881" s="2">
        <v>4207.17</v>
      </c>
      <c r="I1881" s="3">
        <v>2587.91</v>
      </c>
      <c r="J1881" s="12">
        <v>3967.1</v>
      </c>
      <c r="K1881" s="2">
        <v>1533.81</v>
      </c>
      <c r="N1881" s="12">
        <v>3506.9</v>
      </c>
      <c r="O1881" s="3">
        <v>2012.56</v>
      </c>
      <c r="P1881" s="12">
        <v>4167.47</v>
      </c>
      <c r="Q1881" s="2">
        <v>1791.39</v>
      </c>
      <c r="T1881" s="2">
        <v>3707.27</v>
      </c>
      <c r="U1881" s="3">
        <v>2272.33</v>
      </c>
      <c r="AJ1881" s="2">
        <f t="shared" si="185"/>
        <v>3498</v>
      </c>
      <c r="AK1881" s="2">
        <v>195</v>
      </c>
      <c r="AL1881" s="12">
        <v>3289.75</v>
      </c>
      <c r="AM1881" s="2">
        <v>1618.4</v>
      </c>
      <c r="AP1881" s="12">
        <v>2829.55</v>
      </c>
      <c r="AQ1881" s="3">
        <v>2097.88</v>
      </c>
      <c r="BP1881" s="2">
        <v>3757</v>
      </c>
      <c r="BQ1881" s="2">
        <v>4667.37</v>
      </c>
      <c r="BR1881" s="2">
        <v>2098.04</v>
      </c>
      <c r="BS1881" s="2">
        <v>4207.17</v>
      </c>
      <c r="BT1881" s="2">
        <v>2581.58</v>
      </c>
      <c r="BU1881" s="41">
        <v>3842</v>
      </c>
      <c r="BV1881" s="41"/>
      <c r="CA1881" s="2">
        <v>3872</v>
      </c>
      <c r="CC1881" s="2">
        <v>4807.59</v>
      </c>
      <c r="CD1881" s="2">
        <v>2235.5</v>
      </c>
      <c r="CE1881" s="2">
        <v>4347.3900000000003</v>
      </c>
      <c r="CF1881" s="2">
        <v>2720.21</v>
      </c>
      <c r="CH1881" s="2">
        <v>4807.59</v>
      </c>
      <c r="CI1881" s="2">
        <v>2235.5</v>
      </c>
      <c r="CJ1881" s="2">
        <v>4347.3900000000003</v>
      </c>
      <c r="CK1881" s="2">
        <v>2720.21</v>
      </c>
      <c r="CL1881" s="2">
        <v>4807.59</v>
      </c>
      <c r="CM1881" s="2">
        <v>2235.5</v>
      </c>
      <c r="CN1881" s="2">
        <v>4347.3900000000003</v>
      </c>
      <c r="CO1881" s="2">
        <v>2720.21</v>
      </c>
      <c r="CY1881" s="2">
        <v>4230.03</v>
      </c>
      <c r="CZ1881" s="2">
        <v>3769.83</v>
      </c>
      <c r="HN1881" s="12">
        <f t="shared" si="186"/>
        <v>4197.1000000000004</v>
      </c>
      <c r="HO1881" s="2">
        <f t="shared" si="182"/>
        <v>3206.86</v>
      </c>
      <c r="HP1881" s="3">
        <f t="shared" si="183"/>
        <v>3133.56</v>
      </c>
      <c r="HW1881" s="197"/>
    </row>
    <row r="1882" spans="1:231" x14ac:dyDescent="0.3">
      <c r="A1882" s="81">
        <v>43101</v>
      </c>
      <c r="B1882" s="40">
        <v>3693</v>
      </c>
      <c r="C1882" s="40">
        <f t="shared" si="184"/>
        <v>3914.9523809523807</v>
      </c>
      <c r="D1882" s="12">
        <v>4654.03</v>
      </c>
      <c r="E1882" s="2">
        <v>2093.2600000000002</v>
      </c>
      <c r="H1882" s="2">
        <v>4193.83</v>
      </c>
      <c r="I1882" s="3">
        <v>2576.71</v>
      </c>
      <c r="J1882" s="12">
        <v>3956.58</v>
      </c>
      <c r="K1882" s="2">
        <v>1524.99</v>
      </c>
      <c r="N1882" s="12">
        <v>3496.38</v>
      </c>
      <c r="O1882" s="3">
        <v>2003.66</v>
      </c>
      <c r="P1882" s="12">
        <v>4156.1499999999996</v>
      </c>
      <c r="Q1882" s="2">
        <v>1781.53</v>
      </c>
      <c r="T1882" s="2">
        <v>3695.95</v>
      </c>
      <c r="U1882" s="3">
        <v>2262.38</v>
      </c>
      <c r="AJ1882" s="2">
        <f t="shared" si="185"/>
        <v>3498</v>
      </c>
      <c r="AK1882" s="2">
        <v>195</v>
      </c>
      <c r="AL1882" s="12">
        <v>3279.09</v>
      </c>
      <c r="AM1882" s="2">
        <v>1609.23</v>
      </c>
      <c r="AP1882" s="12">
        <v>2818.89</v>
      </c>
      <c r="AQ1882" s="3">
        <v>2088.63</v>
      </c>
      <c r="BP1882" s="2">
        <v>3757</v>
      </c>
      <c r="BQ1882" s="2">
        <v>4654.03</v>
      </c>
      <c r="BR1882" s="2">
        <v>2086.9299999999998</v>
      </c>
      <c r="BS1882" s="2">
        <v>4193.83</v>
      </c>
      <c r="BT1882" s="2">
        <v>2570.38</v>
      </c>
      <c r="BU1882" s="41">
        <v>3842</v>
      </c>
      <c r="BV1882" s="41"/>
      <c r="CA1882" s="2">
        <v>3872</v>
      </c>
      <c r="CC1882" s="2">
        <v>4793.68</v>
      </c>
      <c r="CD1882" s="2">
        <v>2223.84</v>
      </c>
      <c r="CE1882" s="2">
        <v>4333.4799999999996</v>
      </c>
      <c r="CF1882" s="2">
        <v>2708.45</v>
      </c>
      <c r="CH1882" s="2">
        <v>4793.68</v>
      </c>
      <c r="CI1882" s="2">
        <v>2223.84</v>
      </c>
      <c r="CJ1882" s="2">
        <v>4333.4799999999996</v>
      </c>
      <c r="CK1882" s="2">
        <v>2708.45</v>
      </c>
      <c r="CL1882" s="2">
        <v>4793.68</v>
      </c>
      <c r="CM1882" s="2">
        <v>2223.84</v>
      </c>
      <c r="CN1882" s="2">
        <v>4333.4799999999996</v>
      </c>
      <c r="CO1882" s="2">
        <v>2708.45</v>
      </c>
      <c r="CY1882" s="2">
        <v>4218.45</v>
      </c>
      <c r="CZ1882" s="2">
        <v>3758.25</v>
      </c>
      <c r="HN1882" s="12">
        <f t="shared" si="186"/>
        <v>4186.58</v>
      </c>
      <c r="HO1882" s="2">
        <f t="shared" si="182"/>
        <v>3206.86</v>
      </c>
      <c r="HP1882" s="3">
        <f t="shared" si="183"/>
        <v>3133.56</v>
      </c>
      <c r="HW1882" s="197"/>
    </row>
    <row r="1883" spans="1:231" x14ac:dyDescent="0.3">
      <c r="A1883" s="81">
        <v>43102</v>
      </c>
      <c r="B1883" s="40">
        <v>3637</v>
      </c>
      <c r="C1883" s="40">
        <f t="shared" si="184"/>
        <v>3893.2857142857142</v>
      </c>
      <c r="D1883" s="12">
        <v>4696.7299999999996</v>
      </c>
      <c r="E1883" s="2">
        <v>2128.8000000000002</v>
      </c>
      <c r="H1883" s="2">
        <v>4236.53</v>
      </c>
      <c r="I1883" s="3">
        <v>2612.5500000000002</v>
      </c>
      <c r="J1883" s="12">
        <v>3977.61</v>
      </c>
      <c r="K1883" s="2">
        <v>1540.85</v>
      </c>
      <c r="N1883" s="12">
        <v>3517.41</v>
      </c>
      <c r="O1883" s="3">
        <v>2019.66</v>
      </c>
      <c r="P1883" s="12">
        <v>4217.63</v>
      </c>
      <c r="Q1883" s="2">
        <v>1837.35</v>
      </c>
      <c r="T1883" s="2">
        <v>3757.43</v>
      </c>
      <c r="U1883" s="3">
        <v>2319.1799999999998</v>
      </c>
      <c r="AJ1883" s="2">
        <f t="shared" si="185"/>
        <v>3442</v>
      </c>
      <c r="AK1883" s="2">
        <v>195</v>
      </c>
      <c r="AL1883" s="12">
        <v>3338.47</v>
      </c>
      <c r="AM1883" s="2">
        <v>1663.33</v>
      </c>
      <c r="AP1883" s="12">
        <v>2878.27</v>
      </c>
      <c r="AQ1883" s="3">
        <v>2143.19</v>
      </c>
      <c r="BP1883" s="2">
        <v>3725</v>
      </c>
      <c r="BQ1883" s="2">
        <v>4696.7299999999996</v>
      </c>
      <c r="BR1883" s="2">
        <v>2122.4699999999998</v>
      </c>
      <c r="BS1883" s="2">
        <v>4236.53</v>
      </c>
      <c r="BT1883" s="2">
        <v>2606.2199999999998</v>
      </c>
      <c r="BU1883" s="41">
        <v>3810</v>
      </c>
      <c r="BV1883" s="41"/>
      <c r="CA1883" s="2">
        <v>3834</v>
      </c>
      <c r="CC1883" s="2">
        <v>4834.72</v>
      </c>
      <c r="CD1883" s="2">
        <v>2257.7399999999998</v>
      </c>
      <c r="CE1883" s="2">
        <v>4374.5200000000004</v>
      </c>
      <c r="CF1883" s="2">
        <v>2742.64</v>
      </c>
      <c r="CH1883" s="2">
        <v>4834.72</v>
      </c>
      <c r="CI1883" s="2">
        <v>2257.7399999999998</v>
      </c>
      <c r="CJ1883" s="2">
        <v>4374.5200000000004</v>
      </c>
      <c r="CK1883" s="2">
        <v>2742.64</v>
      </c>
      <c r="CL1883" s="2">
        <v>4834.72</v>
      </c>
      <c r="CM1883" s="2">
        <v>2257.7399999999998</v>
      </c>
      <c r="CN1883" s="2">
        <v>4374.5200000000004</v>
      </c>
      <c r="CO1883" s="2">
        <v>2742.64</v>
      </c>
      <c r="CY1883" s="2">
        <v>4268.12</v>
      </c>
      <c r="CZ1883" s="2">
        <v>3807.92</v>
      </c>
      <c r="HN1883" s="12">
        <f t="shared" si="186"/>
        <v>4207.6100000000006</v>
      </c>
      <c r="HO1883" s="2">
        <f t="shared" ref="HO1883:HO1946" si="187">B1883*1.02-560</f>
        <v>3149.7400000000002</v>
      </c>
      <c r="HP1883" s="3">
        <f t="shared" ref="HP1883:HP1946" si="188">B1883*0.92-264</f>
        <v>3082.04</v>
      </c>
      <c r="HW1883" s="197"/>
    </row>
    <row r="1884" spans="1:231" x14ac:dyDescent="0.3">
      <c r="A1884" s="81">
        <v>43103</v>
      </c>
      <c r="B1884" s="40">
        <v>3629</v>
      </c>
      <c r="C1884" s="40">
        <f t="shared" si="184"/>
        <v>3871.8095238095239</v>
      </c>
      <c r="D1884" s="12">
        <v>4707.6099999999997</v>
      </c>
      <c r="E1884" s="2">
        <v>2143.41</v>
      </c>
      <c r="H1884" s="2">
        <v>4247.41</v>
      </c>
      <c r="I1884" s="3">
        <v>2627.29</v>
      </c>
      <c r="J1884" s="12">
        <v>3956.68</v>
      </c>
      <c r="K1884" s="2">
        <v>1523.3</v>
      </c>
      <c r="N1884" s="12">
        <v>3496.48</v>
      </c>
      <c r="O1884" s="3">
        <v>2001.96</v>
      </c>
      <c r="P1884" s="12">
        <v>4194.78</v>
      </c>
      <c r="Q1884" s="2">
        <v>1817.92</v>
      </c>
      <c r="T1884" s="2">
        <v>3734.58</v>
      </c>
      <c r="U1884" s="3">
        <v>2299.08</v>
      </c>
      <c r="AJ1884" s="2">
        <f t="shared" si="185"/>
        <v>3434</v>
      </c>
      <c r="AK1884" s="2">
        <v>195</v>
      </c>
      <c r="AL1884" s="12">
        <v>3316.93</v>
      </c>
      <c r="AM1884" s="2">
        <v>1644.79</v>
      </c>
      <c r="AP1884" s="12">
        <v>2856.73</v>
      </c>
      <c r="AQ1884" s="3">
        <v>2124.4899999999998</v>
      </c>
      <c r="BP1884" s="2">
        <v>3709</v>
      </c>
      <c r="BQ1884" s="2">
        <v>4707.6099999999997</v>
      </c>
      <c r="BR1884" s="2">
        <v>2137.08</v>
      </c>
      <c r="BS1884" s="2">
        <v>4247.41</v>
      </c>
      <c r="BT1884" s="2">
        <v>2620.96</v>
      </c>
      <c r="BU1884" s="41">
        <v>3794</v>
      </c>
      <c r="BV1884" s="41"/>
      <c r="CA1884" s="2">
        <v>3821</v>
      </c>
      <c r="CC1884" s="2">
        <v>4841.04</v>
      </c>
      <c r="CD1884" s="2">
        <v>2267.89</v>
      </c>
      <c r="CE1884" s="2">
        <v>4380.84</v>
      </c>
      <c r="CF1884" s="2">
        <v>2752.88</v>
      </c>
      <c r="CH1884" s="2">
        <v>4841.04</v>
      </c>
      <c r="CI1884" s="2">
        <v>2267.89</v>
      </c>
      <c r="CJ1884" s="2">
        <v>4380.84</v>
      </c>
      <c r="CK1884" s="2">
        <v>2752.88</v>
      </c>
      <c r="CL1884" s="2">
        <v>4841.04</v>
      </c>
      <c r="CM1884" s="2">
        <v>2267.89</v>
      </c>
      <c r="CN1884" s="2">
        <v>4380.84</v>
      </c>
      <c r="CO1884" s="2">
        <v>2752.88</v>
      </c>
      <c r="CY1884" s="2">
        <v>4257.3900000000003</v>
      </c>
      <c r="CZ1884" s="2">
        <v>3797.19</v>
      </c>
      <c r="HN1884" s="12">
        <f t="shared" si="186"/>
        <v>4186.68</v>
      </c>
      <c r="HO1884" s="2">
        <f t="shared" si="187"/>
        <v>3141.58</v>
      </c>
      <c r="HP1884" s="3">
        <f t="shared" si="188"/>
        <v>3074.6800000000003</v>
      </c>
      <c r="HW1884" s="197"/>
    </row>
    <row r="1885" spans="1:231" x14ac:dyDescent="0.3">
      <c r="A1885" s="81">
        <v>43104</v>
      </c>
      <c r="B1885" s="40">
        <v>3632</v>
      </c>
      <c r="C1885" s="40">
        <f t="shared" si="184"/>
        <v>3851.2857142857142</v>
      </c>
      <c r="D1885" s="12">
        <v>4710.8999999999996</v>
      </c>
      <c r="E1885" s="2">
        <v>2149.8000000000002</v>
      </c>
      <c r="H1885" s="2">
        <v>4250.7</v>
      </c>
      <c r="I1885" s="3">
        <v>2633.73</v>
      </c>
      <c r="J1885" s="12">
        <v>3939.94</v>
      </c>
      <c r="K1885" s="2">
        <v>1509.26</v>
      </c>
      <c r="N1885" s="12">
        <v>3479.74</v>
      </c>
      <c r="O1885" s="3">
        <v>1987.8</v>
      </c>
      <c r="P1885" s="12">
        <v>4188.9399999999996</v>
      </c>
      <c r="Q1885" s="2">
        <v>1814.17</v>
      </c>
      <c r="T1885" s="2">
        <v>3728.74</v>
      </c>
      <c r="U1885" s="3">
        <v>2295.3000000000002</v>
      </c>
      <c r="AJ1885" s="2">
        <f t="shared" si="185"/>
        <v>3437</v>
      </c>
      <c r="AK1885" s="2">
        <v>195</v>
      </c>
      <c r="AL1885" s="12">
        <v>3299.7</v>
      </c>
      <c r="AM1885" s="2">
        <v>1629.95</v>
      </c>
      <c r="AP1885" s="12">
        <v>2839.5</v>
      </c>
      <c r="AQ1885" s="3">
        <v>2109.5300000000002</v>
      </c>
      <c r="BP1885" s="2">
        <v>3714</v>
      </c>
      <c r="BQ1885" s="2">
        <v>4710.8999999999996</v>
      </c>
      <c r="BR1885" s="2">
        <v>2143.4699999999998</v>
      </c>
      <c r="BS1885" s="2">
        <v>4250.7</v>
      </c>
      <c r="BT1885" s="2">
        <v>2627.4</v>
      </c>
      <c r="BU1885" s="41">
        <v>3788</v>
      </c>
      <c r="BV1885" s="41"/>
      <c r="CA1885" s="2">
        <v>3825</v>
      </c>
      <c r="CC1885" s="2">
        <v>4844.6000000000004</v>
      </c>
      <c r="CD1885" s="2">
        <v>2274.5500000000002</v>
      </c>
      <c r="CE1885" s="2">
        <v>4384.3999999999996</v>
      </c>
      <c r="CF1885" s="2">
        <v>2759.59</v>
      </c>
      <c r="CH1885" s="2">
        <v>4844.6000000000004</v>
      </c>
      <c r="CI1885" s="2">
        <v>2274.5500000000002</v>
      </c>
      <c r="CJ1885" s="2">
        <v>4384.3999999999996</v>
      </c>
      <c r="CK1885" s="2">
        <v>2759.59</v>
      </c>
      <c r="CL1885" s="2">
        <v>4844.6000000000004</v>
      </c>
      <c r="CM1885" s="2">
        <v>2274.5500000000002</v>
      </c>
      <c r="CN1885" s="2">
        <v>4384.3999999999996</v>
      </c>
      <c r="CO1885" s="2">
        <v>2759.59</v>
      </c>
      <c r="CY1885" s="2">
        <v>4251.1400000000003</v>
      </c>
      <c r="CZ1885" s="2">
        <v>3790.94</v>
      </c>
      <c r="HN1885" s="12">
        <f t="shared" si="186"/>
        <v>4169.9400000000005</v>
      </c>
      <c r="HO1885" s="2">
        <f t="shared" si="187"/>
        <v>3144.64</v>
      </c>
      <c r="HP1885" s="3">
        <f t="shared" si="188"/>
        <v>3077.44</v>
      </c>
      <c r="HW1885" s="197"/>
    </row>
    <row r="1886" spans="1:231" x14ac:dyDescent="0.3">
      <c r="A1886" s="81">
        <v>43105</v>
      </c>
      <c r="B1886" s="40">
        <v>3684</v>
      </c>
      <c r="C1886" s="40">
        <f t="shared" ref="C1886:C1949" si="189">AVERAGE(B1866:B1886)</f>
        <v>3833.7142857142858</v>
      </c>
      <c r="D1886" s="12">
        <v>4716.34</v>
      </c>
      <c r="E1886" s="2">
        <v>2154.34</v>
      </c>
      <c r="H1886" s="2">
        <v>4256.1400000000003</v>
      </c>
      <c r="I1886" s="3">
        <v>2638.31</v>
      </c>
      <c r="J1886" s="12">
        <v>3944.12</v>
      </c>
      <c r="K1886" s="2">
        <v>1512.77</v>
      </c>
      <c r="N1886" s="12">
        <v>3483.92</v>
      </c>
      <c r="O1886" s="3">
        <v>1991.34</v>
      </c>
      <c r="P1886" s="12">
        <v>4193.53</v>
      </c>
      <c r="Q1886" s="2">
        <v>1818.17</v>
      </c>
      <c r="T1886" s="2">
        <v>3733.33</v>
      </c>
      <c r="U1886" s="3">
        <v>2299.34</v>
      </c>
      <c r="AJ1886" s="2">
        <f t="shared" si="185"/>
        <v>3489</v>
      </c>
      <c r="AK1886" s="2">
        <v>195</v>
      </c>
      <c r="AL1886" s="12">
        <v>3304.01</v>
      </c>
      <c r="AM1886" s="2">
        <v>1633.66</v>
      </c>
      <c r="AP1886" s="12">
        <v>2843.81</v>
      </c>
      <c r="AQ1886" s="3">
        <v>2113.27</v>
      </c>
      <c r="BP1886" s="2">
        <v>3763</v>
      </c>
      <c r="BQ1886" s="2">
        <v>4716.34</v>
      </c>
      <c r="BR1886" s="2">
        <v>2148.0100000000002</v>
      </c>
      <c r="BS1886" s="2">
        <v>4256.1400000000003</v>
      </c>
      <c r="BT1886" s="2">
        <v>2631.98</v>
      </c>
      <c r="BU1886" s="41">
        <v>3839</v>
      </c>
      <c r="BV1886" s="41"/>
      <c r="CA1886" s="2">
        <v>3864</v>
      </c>
      <c r="CC1886" s="2">
        <v>4849.12</v>
      </c>
      <c r="CD1886" s="2">
        <v>2278.1799999999998</v>
      </c>
      <c r="CE1886" s="2">
        <v>4388.92</v>
      </c>
      <c r="CF1886" s="2">
        <v>2763.26</v>
      </c>
      <c r="CH1886" s="2">
        <v>4849.12</v>
      </c>
      <c r="CI1886" s="2">
        <v>2278.1799999999998</v>
      </c>
      <c r="CJ1886" s="2">
        <v>4388.92</v>
      </c>
      <c r="CK1886" s="2">
        <v>2763.26</v>
      </c>
      <c r="CL1886" s="2">
        <v>4849.12</v>
      </c>
      <c r="CM1886" s="2">
        <v>2278.1799999999998</v>
      </c>
      <c r="CN1886" s="2">
        <v>4388.92</v>
      </c>
      <c r="CO1886" s="2">
        <v>2763.26</v>
      </c>
      <c r="CY1886" s="2">
        <v>4268.3</v>
      </c>
      <c r="CZ1886" s="2">
        <v>3808.1</v>
      </c>
      <c r="HN1886" s="12">
        <f t="shared" si="186"/>
        <v>4174.12</v>
      </c>
      <c r="HO1886" s="2">
        <f t="shared" si="187"/>
        <v>3197.6800000000003</v>
      </c>
      <c r="HP1886" s="3">
        <f t="shared" si="188"/>
        <v>3125.28</v>
      </c>
      <c r="HW1886" s="197"/>
    </row>
    <row r="1887" spans="1:231" x14ac:dyDescent="0.3">
      <c r="A1887" s="81">
        <v>43108</v>
      </c>
      <c r="B1887" s="40">
        <v>3695</v>
      </c>
      <c r="C1887" s="40">
        <f t="shared" si="189"/>
        <v>3819.5238095238096</v>
      </c>
      <c r="D1887" s="12">
        <v>4732.6499999999996</v>
      </c>
      <c r="E1887" s="2">
        <v>2167.9699999999998</v>
      </c>
      <c r="H1887" s="2">
        <v>4272.45</v>
      </c>
      <c r="I1887" s="3">
        <v>2652.05</v>
      </c>
      <c r="J1887" s="12">
        <v>3956.68</v>
      </c>
      <c r="K1887" s="2">
        <v>1523.3</v>
      </c>
      <c r="N1887" s="12">
        <v>3496.48</v>
      </c>
      <c r="O1887" s="3">
        <v>2001.96</v>
      </c>
      <c r="P1887" s="12">
        <v>4219.82</v>
      </c>
      <c r="Q1887" s="2">
        <v>1842.47</v>
      </c>
      <c r="T1887" s="2">
        <v>3759.62</v>
      </c>
      <c r="U1887" s="3">
        <v>2323.84</v>
      </c>
      <c r="AJ1887" s="2">
        <f t="shared" si="185"/>
        <v>3500</v>
      </c>
      <c r="AK1887" s="2">
        <v>195</v>
      </c>
      <c r="AL1887" s="12">
        <v>3329.45</v>
      </c>
      <c r="AM1887" s="2">
        <v>1657.06</v>
      </c>
      <c r="AP1887" s="12">
        <v>2869.25</v>
      </c>
      <c r="AQ1887" s="3">
        <v>2136.87</v>
      </c>
      <c r="BP1887" s="2">
        <v>3766</v>
      </c>
      <c r="BQ1887" s="2">
        <v>4732.6499999999996</v>
      </c>
      <c r="BR1887" s="2">
        <v>2161.64</v>
      </c>
      <c r="BS1887" s="2">
        <v>4272.45</v>
      </c>
      <c r="BT1887" s="2">
        <v>2645.72</v>
      </c>
      <c r="BU1887" s="41">
        <v>3844</v>
      </c>
      <c r="BV1887" s="41"/>
      <c r="CA1887" s="2">
        <v>3862</v>
      </c>
      <c r="CC1887" s="2">
        <v>4867.2299999999996</v>
      </c>
      <c r="CD1887" s="2">
        <v>2293.5700000000002</v>
      </c>
      <c r="CE1887" s="2">
        <v>4407.03</v>
      </c>
      <c r="CF1887" s="2">
        <v>2778.77</v>
      </c>
      <c r="CH1887" s="2">
        <v>4867.2299999999996</v>
      </c>
      <c r="CI1887" s="2">
        <v>2293.5700000000002</v>
      </c>
      <c r="CJ1887" s="2">
        <v>4407.03</v>
      </c>
      <c r="CK1887" s="2">
        <v>2778.77</v>
      </c>
      <c r="CL1887" s="2">
        <v>4867.2299999999996</v>
      </c>
      <c r="CM1887" s="2">
        <v>2293.5700000000002</v>
      </c>
      <c r="CN1887" s="2">
        <v>4407.03</v>
      </c>
      <c r="CO1887" s="2">
        <v>2778.77</v>
      </c>
      <c r="CY1887" s="2">
        <v>4282.43</v>
      </c>
      <c r="CZ1887" s="2">
        <v>3822.23</v>
      </c>
      <c r="HN1887" s="12">
        <f t="shared" si="186"/>
        <v>4186.68</v>
      </c>
      <c r="HO1887" s="2">
        <f t="shared" si="187"/>
        <v>3208.9</v>
      </c>
      <c r="HP1887" s="3">
        <f t="shared" si="188"/>
        <v>3135.4</v>
      </c>
      <c r="HW1887" s="197"/>
    </row>
    <row r="1888" spans="1:231" x14ac:dyDescent="0.3">
      <c r="A1888" s="81">
        <v>43109</v>
      </c>
      <c r="B1888" s="40">
        <v>3716</v>
      </c>
      <c r="C1888" s="40">
        <f t="shared" si="189"/>
        <v>3805.6190476190477</v>
      </c>
      <c r="D1888" s="12">
        <v>4719.05</v>
      </c>
      <c r="E1888" s="2">
        <v>2156.61</v>
      </c>
      <c r="H1888" s="2">
        <v>4258.8500000000004</v>
      </c>
      <c r="I1888" s="3">
        <v>2640.6</v>
      </c>
      <c r="J1888" s="12">
        <v>3946.21</v>
      </c>
      <c r="K1888" s="2">
        <v>1514.52</v>
      </c>
      <c r="N1888" s="12">
        <v>3486.01</v>
      </c>
      <c r="O1888" s="3">
        <v>1993.11</v>
      </c>
      <c r="P1888" s="12">
        <v>4208.3</v>
      </c>
      <c r="Q1888" s="2">
        <v>1832.4</v>
      </c>
      <c r="T1888" s="2">
        <v>3748.1</v>
      </c>
      <c r="U1888" s="3">
        <v>2313.69</v>
      </c>
      <c r="AJ1888" s="2">
        <f t="shared" si="185"/>
        <v>3521</v>
      </c>
      <c r="AK1888" s="2">
        <v>195</v>
      </c>
      <c r="AL1888" s="12">
        <v>3318.63</v>
      </c>
      <c r="AM1888" s="2">
        <v>1647.74</v>
      </c>
      <c r="AP1888" s="12">
        <v>2858.43</v>
      </c>
      <c r="AQ1888" s="3">
        <v>2127.4699999999998</v>
      </c>
      <c r="BP1888" s="2">
        <v>3782</v>
      </c>
      <c r="BQ1888" s="2">
        <v>4719.05</v>
      </c>
      <c r="BR1888" s="2">
        <v>2150.2800000000002</v>
      </c>
      <c r="BS1888" s="2">
        <v>4258.8500000000004</v>
      </c>
      <c r="BT1888" s="2">
        <v>2634.27</v>
      </c>
      <c r="BU1888" s="41">
        <v>3855</v>
      </c>
      <c r="BV1888" s="41"/>
      <c r="CA1888" s="2">
        <v>3886</v>
      </c>
      <c r="CC1888" s="2">
        <v>4851.9399999999996</v>
      </c>
      <c r="CD1888" s="2">
        <v>2280.56</v>
      </c>
      <c r="CE1888" s="2">
        <v>4391.74</v>
      </c>
      <c r="CF1888" s="2">
        <v>2765.65</v>
      </c>
      <c r="CH1888" s="2">
        <v>4851.9399999999996</v>
      </c>
      <c r="CI1888" s="2">
        <v>2280.56</v>
      </c>
      <c r="CJ1888" s="2">
        <v>4391.74</v>
      </c>
      <c r="CK1888" s="2">
        <v>2765.65</v>
      </c>
      <c r="CL1888" s="2">
        <v>4851.9399999999996</v>
      </c>
      <c r="CM1888" s="2">
        <v>2280.56</v>
      </c>
      <c r="CN1888" s="2">
        <v>4391.74</v>
      </c>
      <c r="CO1888" s="2">
        <v>2765.65</v>
      </c>
      <c r="CY1888" s="2">
        <v>4258.18</v>
      </c>
      <c r="CZ1888" s="2">
        <v>3797.98</v>
      </c>
      <c r="HN1888" s="12">
        <f t="shared" si="186"/>
        <v>4176.21</v>
      </c>
      <c r="HO1888" s="2">
        <f t="shared" si="187"/>
        <v>3230.32</v>
      </c>
      <c r="HP1888" s="3">
        <f t="shared" si="188"/>
        <v>3154.7200000000003</v>
      </c>
      <c r="HW1888" s="197"/>
    </row>
    <row r="1889" spans="1:231" x14ac:dyDescent="0.3">
      <c r="A1889" s="81">
        <v>43110</v>
      </c>
      <c r="B1889" s="40">
        <v>3700</v>
      </c>
      <c r="C1889" s="40">
        <f t="shared" si="189"/>
        <v>3791.4761904761904</v>
      </c>
      <c r="D1889" s="12">
        <v>4740.8100000000004</v>
      </c>
      <c r="E1889" s="2">
        <v>2174.7800000000002</v>
      </c>
      <c r="H1889" s="2">
        <v>4280.6099999999997</v>
      </c>
      <c r="I1889" s="3">
        <v>2658.92</v>
      </c>
      <c r="J1889" s="12">
        <v>3975.51</v>
      </c>
      <c r="K1889" s="2">
        <v>1540.87</v>
      </c>
      <c r="N1889" s="12">
        <v>3515.31</v>
      </c>
      <c r="O1889" s="3">
        <v>2019.68</v>
      </c>
      <c r="P1889" s="12">
        <v>4214.1899999999996</v>
      </c>
      <c r="Q1889" s="2">
        <v>1836.2</v>
      </c>
      <c r="T1889" s="2">
        <v>3753.99</v>
      </c>
      <c r="U1889" s="3">
        <v>2317.52</v>
      </c>
      <c r="AJ1889" s="2">
        <f t="shared" si="185"/>
        <v>3505</v>
      </c>
      <c r="AK1889" s="2">
        <v>195</v>
      </c>
      <c r="AL1889" s="12">
        <v>3335.94</v>
      </c>
      <c r="AM1889" s="2">
        <v>1662.65</v>
      </c>
      <c r="AP1889" s="12">
        <v>2875.74</v>
      </c>
      <c r="AQ1889" s="3">
        <v>2142.5100000000002</v>
      </c>
      <c r="BP1889" s="2">
        <v>3769</v>
      </c>
      <c r="BQ1889" s="2">
        <v>4740.8100000000004</v>
      </c>
      <c r="BR1889" s="2">
        <v>2168.4499999999998</v>
      </c>
      <c r="BS1889" s="2">
        <v>4280.6099999999997</v>
      </c>
      <c r="BT1889" s="2">
        <v>2652.59</v>
      </c>
      <c r="BU1889" s="41">
        <v>3833</v>
      </c>
      <c r="BV1889" s="41"/>
      <c r="CA1889" s="2">
        <v>3870</v>
      </c>
      <c r="CC1889" s="2">
        <v>4874.5600000000004</v>
      </c>
      <c r="CD1889" s="2">
        <v>2299.5700000000002</v>
      </c>
      <c r="CE1889" s="2">
        <v>4414.3599999999997</v>
      </c>
      <c r="CF1889" s="2">
        <v>2784.83</v>
      </c>
      <c r="CH1889" s="2">
        <v>4874.5600000000004</v>
      </c>
      <c r="CI1889" s="2">
        <v>2299.5700000000002</v>
      </c>
      <c r="CJ1889" s="2">
        <v>4414.3599999999997</v>
      </c>
      <c r="CK1889" s="2">
        <v>2784.83</v>
      </c>
      <c r="CL1889" s="2">
        <v>4874.5600000000004</v>
      </c>
      <c r="CM1889" s="2">
        <v>2299.5700000000002</v>
      </c>
      <c r="CN1889" s="2">
        <v>4414.3599999999997</v>
      </c>
      <c r="CO1889" s="2">
        <v>2784.83</v>
      </c>
      <c r="CY1889" s="2">
        <v>4264.3999999999996</v>
      </c>
      <c r="CZ1889" s="2">
        <v>3804.2</v>
      </c>
      <c r="HN1889" s="12">
        <f t="shared" si="186"/>
        <v>4205.51</v>
      </c>
      <c r="HO1889" s="2">
        <f t="shared" si="187"/>
        <v>3214</v>
      </c>
      <c r="HP1889" s="3">
        <f t="shared" si="188"/>
        <v>3140</v>
      </c>
      <c r="HW1889" s="197"/>
    </row>
    <row r="1890" spans="1:231" x14ac:dyDescent="0.3">
      <c r="A1890" s="81">
        <v>43111</v>
      </c>
      <c r="B1890" s="40">
        <v>3683</v>
      </c>
      <c r="C1890" s="40">
        <f t="shared" si="189"/>
        <v>3777.4761904761904</v>
      </c>
      <c r="D1890" s="12">
        <v>4767.3900000000003</v>
      </c>
      <c r="E1890" s="2">
        <v>2177.96</v>
      </c>
      <c r="H1890" s="2">
        <v>4307.1899999999996</v>
      </c>
      <c r="I1890" s="3">
        <v>2662.13</v>
      </c>
      <c r="J1890" s="12">
        <v>3979.57</v>
      </c>
      <c r="K1890" s="2">
        <v>1533.81</v>
      </c>
      <c r="N1890" s="12">
        <v>3519.3670000000002</v>
      </c>
      <c r="O1890" s="3">
        <v>2012.56</v>
      </c>
      <c r="P1890" s="12">
        <v>4267.38</v>
      </c>
      <c r="Q1890" s="2">
        <v>1828.19</v>
      </c>
      <c r="T1890" s="2">
        <v>3807.18</v>
      </c>
      <c r="U1890" s="3">
        <v>2309.44</v>
      </c>
      <c r="AJ1890" s="2">
        <f t="shared" si="185"/>
        <v>3488</v>
      </c>
      <c r="AK1890" s="2">
        <v>195</v>
      </c>
      <c r="AL1890" s="12">
        <v>3427.19</v>
      </c>
      <c r="AM1890" s="2">
        <v>1692</v>
      </c>
      <c r="AP1890" s="12">
        <v>2966.99</v>
      </c>
      <c r="AQ1890" s="3">
        <v>2172.1</v>
      </c>
      <c r="BP1890" s="2">
        <v>3743</v>
      </c>
      <c r="BQ1890" s="2">
        <v>4767.3900000000003</v>
      </c>
      <c r="BR1890" s="2">
        <v>2171.63</v>
      </c>
      <c r="BS1890" s="2">
        <v>4307.1899999999996</v>
      </c>
      <c r="BT1890" s="2">
        <v>2655.8</v>
      </c>
      <c r="BU1890" s="41">
        <v>3814</v>
      </c>
      <c r="BV1890" s="41"/>
      <c r="CA1890" s="2">
        <v>3859</v>
      </c>
      <c r="CC1890" s="2">
        <v>4900.71</v>
      </c>
      <c r="CD1890" s="2">
        <v>2302.33</v>
      </c>
      <c r="CE1890" s="2">
        <v>4440.51</v>
      </c>
      <c r="CF1890" s="2">
        <v>2787.61</v>
      </c>
      <c r="CH1890" s="2">
        <v>4900.71</v>
      </c>
      <c r="CI1890" s="2">
        <v>2302.33</v>
      </c>
      <c r="CJ1890" s="2">
        <v>4440.51</v>
      </c>
      <c r="CK1890" s="2">
        <v>2787.61</v>
      </c>
      <c r="CL1890" s="2">
        <v>4900.71</v>
      </c>
      <c r="CM1890" s="2">
        <v>2302.33</v>
      </c>
      <c r="CN1890" s="2">
        <v>4440.51</v>
      </c>
      <c r="CO1890" s="2">
        <v>2787.61</v>
      </c>
      <c r="CY1890" s="2">
        <v>4329.93</v>
      </c>
      <c r="CZ1890" s="2">
        <v>3869.73</v>
      </c>
      <c r="HN1890" s="12">
        <f t="shared" si="186"/>
        <v>4209.57</v>
      </c>
      <c r="HO1890" s="2">
        <f t="shared" si="187"/>
        <v>3196.66</v>
      </c>
      <c r="HP1890" s="3">
        <f t="shared" si="188"/>
        <v>3124.36</v>
      </c>
      <c r="HW1890" s="197"/>
    </row>
    <row r="1891" spans="1:231" x14ac:dyDescent="0.3">
      <c r="A1891" s="81">
        <v>43112</v>
      </c>
      <c r="B1891" s="40">
        <v>3652</v>
      </c>
      <c r="C1891" s="40">
        <f t="shared" si="189"/>
        <v>3762.5238095238096</v>
      </c>
      <c r="D1891" s="12">
        <v>4759.1400000000003</v>
      </c>
      <c r="E1891" s="2">
        <v>2171.12</v>
      </c>
      <c r="H1891" s="2">
        <v>4298.9399999999996</v>
      </c>
      <c r="I1891" s="3">
        <v>2655.23</v>
      </c>
      <c r="J1891" s="12">
        <v>3973.23</v>
      </c>
      <c r="K1891" s="2">
        <v>1528.52</v>
      </c>
      <c r="N1891" s="12">
        <v>3513.03</v>
      </c>
      <c r="O1891" s="3">
        <v>2007.22</v>
      </c>
      <c r="P1891" s="12">
        <v>4260.34</v>
      </c>
      <c r="Q1891" s="2">
        <v>1822.18</v>
      </c>
      <c r="T1891" s="2">
        <v>3800.14</v>
      </c>
      <c r="U1891" s="3">
        <v>2303.38</v>
      </c>
      <c r="AJ1891" s="2">
        <f t="shared" si="185"/>
        <v>3457</v>
      </c>
      <c r="AK1891" s="2">
        <v>195</v>
      </c>
      <c r="AL1891" s="12">
        <v>3420.46</v>
      </c>
      <c r="AM1891" s="2">
        <v>1686.31</v>
      </c>
      <c r="AP1891" s="12">
        <v>2960.26</v>
      </c>
      <c r="AQ1891" s="3">
        <v>2166.37</v>
      </c>
      <c r="BP1891" s="2">
        <v>3716</v>
      </c>
      <c r="BQ1891" s="2">
        <v>4759.1400000000003</v>
      </c>
      <c r="BR1891" s="2">
        <v>2164.79</v>
      </c>
      <c r="BS1891" s="2">
        <v>4298.9399999999996</v>
      </c>
      <c r="BT1891" s="2">
        <v>2648.9</v>
      </c>
      <c r="BU1891" s="41">
        <v>3792</v>
      </c>
      <c r="BV1891" s="41"/>
      <c r="CA1891" s="2">
        <v>3835</v>
      </c>
      <c r="CC1891" s="2">
        <v>4892.1400000000003</v>
      </c>
      <c r="CD1891" s="2">
        <v>2295.17</v>
      </c>
      <c r="CE1891" s="2">
        <v>4431.9399999999996</v>
      </c>
      <c r="CF1891" s="2">
        <v>2780.39</v>
      </c>
      <c r="CH1891" s="2">
        <v>4892.1400000000003</v>
      </c>
      <c r="CI1891" s="2">
        <v>2295.17</v>
      </c>
      <c r="CJ1891" s="2">
        <v>4431.9399999999996</v>
      </c>
      <c r="CK1891" s="2">
        <v>2780.39</v>
      </c>
      <c r="CL1891" s="2">
        <v>4892.1400000000003</v>
      </c>
      <c r="CM1891" s="2">
        <v>2295.17</v>
      </c>
      <c r="CN1891" s="2">
        <v>4431.9399999999996</v>
      </c>
      <c r="CO1891" s="2">
        <v>2780.39</v>
      </c>
      <c r="CY1891" s="2">
        <v>4322.75</v>
      </c>
      <c r="CZ1891" s="2">
        <v>3862.55</v>
      </c>
      <c r="HN1891" s="12">
        <f t="shared" si="186"/>
        <v>4203.2299999999996</v>
      </c>
      <c r="HO1891" s="2">
        <f t="shared" si="187"/>
        <v>3165.04</v>
      </c>
      <c r="HP1891" s="3">
        <f t="shared" si="188"/>
        <v>3095.84</v>
      </c>
      <c r="HW1891" s="197"/>
    </row>
    <row r="1892" spans="1:231" x14ac:dyDescent="0.3">
      <c r="A1892" s="81">
        <v>43115</v>
      </c>
      <c r="B1892" s="40">
        <v>3737</v>
      </c>
      <c r="C1892" s="40">
        <f t="shared" si="189"/>
        <v>3752.3333333333335</v>
      </c>
      <c r="D1892" s="12">
        <v>4683.24</v>
      </c>
      <c r="E1892" s="2">
        <v>2098.7800000000002</v>
      </c>
      <c r="H1892" s="2">
        <v>4223.04</v>
      </c>
      <c r="I1892" s="3">
        <v>2582.2800000000002</v>
      </c>
      <c r="J1892" s="12">
        <v>3962.67</v>
      </c>
      <c r="K1892" s="2">
        <v>1519.69</v>
      </c>
      <c r="N1892" s="12">
        <v>3502.47</v>
      </c>
      <c r="O1892" s="3">
        <v>1998.32</v>
      </c>
      <c r="P1892" s="12">
        <v>4248.6099999999997</v>
      </c>
      <c r="Q1892" s="2">
        <v>1812.17</v>
      </c>
      <c r="T1892" s="2">
        <v>3788.41</v>
      </c>
      <c r="U1892" s="3">
        <v>2293.2800000000002</v>
      </c>
      <c r="AJ1892" s="2">
        <f t="shared" si="185"/>
        <v>3542</v>
      </c>
      <c r="AK1892" s="2">
        <v>195</v>
      </c>
      <c r="AL1892" s="12">
        <v>3421.67</v>
      </c>
      <c r="AM1892" s="2">
        <v>1689.03</v>
      </c>
      <c r="AP1892" s="12">
        <v>2961.47</v>
      </c>
      <c r="AQ1892" s="3">
        <v>2169.11</v>
      </c>
      <c r="BP1892" s="2">
        <v>3795</v>
      </c>
      <c r="BQ1892" s="2">
        <v>4683.24</v>
      </c>
      <c r="BR1892" s="2">
        <v>2092.4499999999998</v>
      </c>
      <c r="BS1892" s="2">
        <v>4223.04</v>
      </c>
      <c r="BT1892" s="2">
        <v>2575.9499999999998</v>
      </c>
      <c r="BU1892" s="41">
        <v>3870</v>
      </c>
      <c r="BV1892" s="41"/>
      <c r="CA1892" s="2">
        <v>3911</v>
      </c>
      <c r="CC1892" s="2">
        <v>4815.7</v>
      </c>
      <c r="CD1892" s="2">
        <v>2222.31</v>
      </c>
      <c r="CE1892" s="2">
        <v>4355.5</v>
      </c>
      <c r="CF1892" s="2">
        <v>2706.91</v>
      </c>
      <c r="CH1892" s="2">
        <v>4815.7</v>
      </c>
      <c r="CI1892" s="2">
        <v>2222.31</v>
      </c>
      <c r="CJ1892" s="2">
        <v>4355.5</v>
      </c>
      <c r="CK1892" s="2">
        <v>2706.91</v>
      </c>
      <c r="CL1892" s="2">
        <v>4815.7</v>
      </c>
      <c r="CM1892" s="2">
        <v>2222.31</v>
      </c>
      <c r="CN1892" s="2">
        <v>4355.5</v>
      </c>
      <c r="CO1892" s="2">
        <v>2706.91</v>
      </c>
      <c r="CY1892" s="2">
        <v>4298.33</v>
      </c>
      <c r="CZ1892" s="2">
        <v>3838.13</v>
      </c>
      <c r="HN1892" s="12">
        <f t="shared" si="186"/>
        <v>4192.67</v>
      </c>
      <c r="HO1892" s="2">
        <f t="shared" si="187"/>
        <v>3251.7400000000002</v>
      </c>
      <c r="HP1892" s="3">
        <f t="shared" si="188"/>
        <v>3174.04</v>
      </c>
      <c r="HW1892" s="197"/>
    </row>
    <row r="1893" spans="1:231" x14ac:dyDescent="0.3">
      <c r="A1893" s="81">
        <v>43116</v>
      </c>
      <c r="B1893" s="40">
        <v>3746</v>
      </c>
      <c r="C1893" s="40">
        <f t="shared" si="189"/>
        <v>3741.9523809523807</v>
      </c>
      <c r="D1893" s="12">
        <v>4677.84</v>
      </c>
      <c r="E1893" s="2">
        <v>2094.3200000000002</v>
      </c>
      <c r="H1893" s="2">
        <v>4217.6400000000003</v>
      </c>
      <c r="I1893" s="3">
        <v>2577.7800000000002</v>
      </c>
      <c r="J1893" s="12">
        <v>3958.44</v>
      </c>
      <c r="K1893" s="2">
        <v>1516.16</v>
      </c>
      <c r="N1893" s="12">
        <v>3498.24</v>
      </c>
      <c r="O1893" s="3">
        <v>1994.76</v>
      </c>
      <c r="P1893" s="12">
        <v>4231.51</v>
      </c>
      <c r="Q1893" s="2">
        <v>1795.99</v>
      </c>
      <c r="T1893" s="2">
        <v>3771.31</v>
      </c>
      <c r="U1893" s="3">
        <v>2276.9699999999998</v>
      </c>
      <c r="AJ1893" s="2">
        <f t="shared" si="185"/>
        <v>3551</v>
      </c>
      <c r="AK1893" s="2">
        <v>195</v>
      </c>
      <c r="AL1893" s="12">
        <v>3404.75</v>
      </c>
      <c r="AM1893" s="2">
        <v>1673.06</v>
      </c>
      <c r="AP1893" s="12">
        <v>2944.55</v>
      </c>
      <c r="AQ1893" s="3">
        <v>2153</v>
      </c>
      <c r="BP1893" s="2">
        <v>3797</v>
      </c>
      <c r="BQ1893" s="2">
        <v>4677.84</v>
      </c>
      <c r="BR1893" s="2">
        <v>2087.9899999999998</v>
      </c>
      <c r="BS1893" s="2">
        <v>4217.6400000000003</v>
      </c>
      <c r="BT1893" s="2">
        <v>2571.4499999999998</v>
      </c>
      <c r="BU1893" s="41">
        <v>3874</v>
      </c>
      <c r="BV1893" s="41"/>
      <c r="CA1893" s="2">
        <v>3922</v>
      </c>
      <c r="CC1893" s="2">
        <v>4812.3599999999997</v>
      </c>
      <c r="CD1893" s="2">
        <v>2219.87</v>
      </c>
      <c r="CE1893" s="2">
        <v>4352.16</v>
      </c>
      <c r="CF1893" s="2">
        <v>2704.45</v>
      </c>
      <c r="CH1893" s="2">
        <v>4812.3599999999997</v>
      </c>
      <c r="CI1893" s="2">
        <v>2219.87</v>
      </c>
      <c r="CJ1893" s="2">
        <v>4352.16</v>
      </c>
      <c r="CK1893" s="2">
        <v>2704.45</v>
      </c>
      <c r="CL1893" s="2">
        <v>4812.3599999999997</v>
      </c>
      <c r="CM1893" s="2">
        <v>2219.87</v>
      </c>
      <c r="CN1893" s="2">
        <v>4352.16</v>
      </c>
      <c r="CO1893" s="2">
        <v>2704.45</v>
      </c>
      <c r="CY1893" s="2">
        <v>4293.5600000000004</v>
      </c>
      <c r="CZ1893" s="2">
        <v>3833.36</v>
      </c>
      <c r="HN1893" s="12">
        <f t="shared" si="186"/>
        <v>4188.4400000000005</v>
      </c>
      <c r="HO1893" s="2">
        <f t="shared" si="187"/>
        <v>3260.92</v>
      </c>
      <c r="HP1893" s="3">
        <f t="shared" si="188"/>
        <v>3182.32</v>
      </c>
      <c r="HW1893" s="197"/>
    </row>
    <row r="1894" spans="1:231" x14ac:dyDescent="0.3">
      <c r="A1894" s="81">
        <v>43117</v>
      </c>
      <c r="B1894" s="40">
        <v>3747</v>
      </c>
      <c r="C1894" s="40">
        <f t="shared" si="189"/>
        <v>3731.5714285714284</v>
      </c>
      <c r="D1894" s="12">
        <v>4658.38</v>
      </c>
      <c r="E1894" s="2">
        <v>2074.41</v>
      </c>
      <c r="H1894" s="2">
        <v>4198.18</v>
      </c>
      <c r="I1894" s="3">
        <v>2557.6999999999998</v>
      </c>
      <c r="J1894" s="12">
        <v>3962.67</v>
      </c>
      <c r="K1894" s="2">
        <v>1519.69</v>
      </c>
      <c r="N1894" s="12">
        <v>3502.47</v>
      </c>
      <c r="O1894" s="3">
        <v>1998.32</v>
      </c>
      <c r="P1894" s="12">
        <v>4211.32</v>
      </c>
      <c r="Q1894" s="2">
        <v>1775.61</v>
      </c>
      <c r="T1894" s="2">
        <v>3751.12</v>
      </c>
      <c r="U1894" s="3">
        <v>2256.41</v>
      </c>
      <c r="AJ1894" s="2">
        <f t="shared" si="185"/>
        <v>3552</v>
      </c>
      <c r="AK1894" s="2">
        <v>195</v>
      </c>
      <c r="AL1894" s="12">
        <v>3384.38</v>
      </c>
      <c r="AM1894" s="2">
        <v>1652.47</v>
      </c>
      <c r="AP1894" s="12">
        <v>2924.18</v>
      </c>
      <c r="AQ1894" s="3">
        <v>2132.2399999999998</v>
      </c>
      <c r="BP1894" s="2">
        <v>3796</v>
      </c>
      <c r="BQ1894" s="2">
        <v>4658.38</v>
      </c>
      <c r="BR1894" s="2">
        <v>2068.08</v>
      </c>
      <c r="BS1894" s="2">
        <v>4198.18</v>
      </c>
      <c r="BT1894" s="2">
        <v>2551.37</v>
      </c>
      <c r="BU1894" s="41">
        <v>3866</v>
      </c>
      <c r="BV1894" s="41"/>
      <c r="CA1894" s="2">
        <v>3915</v>
      </c>
      <c r="CC1894" s="2">
        <v>4793.12</v>
      </c>
      <c r="CD1894" s="2">
        <v>2200.17</v>
      </c>
      <c r="CE1894" s="2">
        <v>4332.92</v>
      </c>
      <c r="CF1894" s="2">
        <v>2684.59</v>
      </c>
      <c r="CH1894" s="2">
        <v>4793.12</v>
      </c>
      <c r="CI1894" s="2">
        <v>2200.17</v>
      </c>
      <c r="CJ1894" s="2">
        <v>4332.92</v>
      </c>
      <c r="CK1894" s="2">
        <v>2684.59</v>
      </c>
      <c r="CL1894" s="2">
        <v>4793.12</v>
      </c>
      <c r="CM1894" s="2">
        <v>2200.17</v>
      </c>
      <c r="CN1894" s="2">
        <v>4332.92</v>
      </c>
      <c r="CO1894" s="2">
        <v>2684.59</v>
      </c>
      <c r="CY1894" s="2">
        <v>4273.47</v>
      </c>
      <c r="CZ1894" s="2">
        <v>3813.27</v>
      </c>
      <c r="HN1894" s="12">
        <f t="shared" si="186"/>
        <v>4192.67</v>
      </c>
      <c r="HO1894" s="2">
        <f t="shared" si="187"/>
        <v>3261.94</v>
      </c>
      <c r="HP1894" s="3">
        <f t="shared" si="188"/>
        <v>3183.2400000000002</v>
      </c>
      <c r="HW1894" s="197"/>
    </row>
    <row r="1895" spans="1:231" x14ac:dyDescent="0.3">
      <c r="A1895" s="81">
        <v>43118</v>
      </c>
      <c r="B1895" s="40">
        <v>3740</v>
      </c>
      <c r="C1895" s="40">
        <f t="shared" si="189"/>
        <v>3724.1904761904761</v>
      </c>
      <c r="D1895" s="12">
        <v>4634.6499999999996</v>
      </c>
      <c r="E1895" s="2">
        <v>2058.62</v>
      </c>
      <c r="H1895" s="2">
        <v>4174.45</v>
      </c>
      <c r="I1895" s="3">
        <v>2541.7800000000002</v>
      </c>
      <c r="J1895" s="12">
        <v>3924.63</v>
      </c>
      <c r="K1895" s="2">
        <v>1487.92</v>
      </c>
      <c r="N1895" s="12">
        <v>3464.43</v>
      </c>
      <c r="O1895" s="3">
        <v>1966.28</v>
      </c>
      <c r="P1895" s="12">
        <v>4194.1400000000003</v>
      </c>
      <c r="Q1895" s="2">
        <v>1764.1</v>
      </c>
      <c r="T1895" s="2">
        <v>3733.94</v>
      </c>
      <c r="U1895" s="3">
        <v>2244.81</v>
      </c>
      <c r="AJ1895" s="2">
        <f t="shared" si="185"/>
        <v>3545</v>
      </c>
      <c r="AK1895" s="2">
        <v>195</v>
      </c>
      <c r="AL1895" s="12">
        <v>3393.33</v>
      </c>
      <c r="AM1895" s="2">
        <v>1666.77</v>
      </c>
      <c r="AP1895" s="12">
        <v>2933.13</v>
      </c>
      <c r="AQ1895" s="3">
        <v>2146.66</v>
      </c>
      <c r="BP1895" s="2">
        <v>3792</v>
      </c>
      <c r="BQ1895" s="2">
        <v>4634.6499999999996</v>
      </c>
      <c r="BR1895" s="2">
        <v>2058.29</v>
      </c>
      <c r="BS1895" s="2">
        <v>4174.45</v>
      </c>
      <c r="BT1895" s="2">
        <v>2535.4499999999998</v>
      </c>
      <c r="BU1895" s="41">
        <v>3865</v>
      </c>
      <c r="BV1895" s="41"/>
      <c r="CA1895" s="2">
        <v>3895</v>
      </c>
      <c r="CC1895" s="2">
        <v>4768.55</v>
      </c>
      <c r="CD1895" s="2">
        <v>2183.56</v>
      </c>
      <c r="CE1895" s="2">
        <v>4308.3500000000004</v>
      </c>
      <c r="CF1895" s="2">
        <v>2667.83</v>
      </c>
      <c r="CH1895" s="2">
        <v>4768.55</v>
      </c>
      <c r="CI1895" s="2">
        <v>2183.56</v>
      </c>
      <c r="CJ1895" s="2">
        <v>4308.3500000000004</v>
      </c>
      <c r="CK1895" s="2">
        <v>2667.83</v>
      </c>
      <c r="CL1895" s="2">
        <v>4768.55</v>
      </c>
      <c r="CM1895" s="2">
        <v>2183.56</v>
      </c>
      <c r="CN1895" s="2">
        <v>4308.3500000000004</v>
      </c>
      <c r="CO1895" s="2">
        <v>2667.83</v>
      </c>
      <c r="CY1895" s="2">
        <v>4255.38</v>
      </c>
      <c r="CZ1895" s="2">
        <v>3795.18</v>
      </c>
      <c r="HN1895" s="12">
        <f t="shared" si="186"/>
        <v>4154.63</v>
      </c>
      <c r="HO1895" s="2">
        <f t="shared" si="187"/>
        <v>3254.8</v>
      </c>
      <c r="HP1895" s="3">
        <f t="shared" si="188"/>
        <v>3176.8</v>
      </c>
      <c r="HW1895" s="197"/>
    </row>
    <row r="1896" spans="1:231" x14ac:dyDescent="0.3">
      <c r="A1896" s="81">
        <v>43119</v>
      </c>
      <c r="B1896" s="40">
        <v>3737</v>
      </c>
      <c r="C1896" s="40">
        <f t="shared" si="189"/>
        <v>3718.6190476190477</v>
      </c>
      <c r="D1896" s="12">
        <v>4641.4799999999996</v>
      </c>
      <c r="E1896" s="2">
        <v>2066.15</v>
      </c>
      <c r="H1896" s="2">
        <v>4181.28</v>
      </c>
      <c r="I1896" s="3">
        <v>2549.37</v>
      </c>
      <c r="J1896" s="12">
        <v>3920.41</v>
      </c>
      <c r="K1896" s="2">
        <v>1484.39</v>
      </c>
      <c r="N1896" s="12">
        <v>3460.21</v>
      </c>
      <c r="O1896" s="3">
        <v>1962.72</v>
      </c>
      <c r="P1896" s="12">
        <v>4201.7</v>
      </c>
      <c r="Q1896" s="2">
        <v>1772.11</v>
      </c>
      <c r="T1896" s="2">
        <v>3741.5</v>
      </c>
      <c r="U1896" s="3">
        <v>2252.88</v>
      </c>
      <c r="AJ1896" s="2">
        <f t="shared" si="185"/>
        <v>3542</v>
      </c>
      <c r="AK1896" s="2">
        <v>195</v>
      </c>
      <c r="AL1896" s="12">
        <v>3401.03</v>
      </c>
      <c r="AM1896" s="2">
        <v>1674.93</v>
      </c>
      <c r="AP1896" s="12">
        <v>2940.83</v>
      </c>
      <c r="AQ1896" s="3">
        <v>2154.89</v>
      </c>
      <c r="BP1896" s="2">
        <v>3771</v>
      </c>
      <c r="BQ1896" s="2">
        <v>4641.4799999999996</v>
      </c>
      <c r="BR1896" s="2">
        <v>2059.8200000000002</v>
      </c>
      <c r="BS1896" s="2">
        <v>4181.28</v>
      </c>
      <c r="BT1896" s="2">
        <v>2543.04</v>
      </c>
      <c r="BU1896" s="41">
        <v>3850</v>
      </c>
      <c r="BV1896" s="41"/>
      <c r="CA1896" s="2">
        <v>3880</v>
      </c>
      <c r="CC1896" s="2">
        <v>4778.5200000000004</v>
      </c>
      <c r="CD1896" s="2">
        <v>2194.17</v>
      </c>
      <c r="CE1896" s="2">
        <v>4318.32</v>
      </c>
      <c r="CF1896" s="2">
        <v>2678.53</v>
      </c>
      <c r="CH1896" s="2">
        <v>4778.5200000000004</v>
      </c>
      <c r="CI1896" s="2">
        <v>2194.17</v>
      </c>
      <c r="CJ1896" s="2">
        <v>4318.32</v>
      </c>
      <c r="CK1896" s="2">
        <v>2678.53</v>
      </c>
      <c r="CL1896" s="2">
        <v>4778.5200000000004</v>
      </c>
      <c r="CM1896" s="2">
        <v>2194.17</v>
      </c>
      <c r="CN1896" s="2">
        <v>4318.32</v>
      </c>
      <c r="CO1896" s="2">
        <v>2678.53</v>
      </c>
      <c r="CY1896" s="2">
        <v>4262.84</v>
      </c>
      <c r="CZ1896" s="2">
        <v>3802.64</v>
      </c>
      <c r="HN1896" s="12">
        <f t="shared" si="186"/>
        <v>4150.41</v>
      </c>
      <c r="HO1896" s="2">
        <f t="shared" si="187"/>
        <v>3251.7400000000002</v>
      </c>
      <c r="HP1896" s="3">
        <f t="shared" si="188"/>
        <v>3174.04</v>
      </c>
      <c r="HW1896" s="197"/>
    </row>
    <row r="1897" spans="1:231" x14ac:dyDescent="0.3">
      <c r="A1897" s="81">
        <v>43122</v>
      </c>
      <c r="B1897" s="40">
        <v>3706</v>
      </c>
      <c r="C1897" s="40">
        <f t="shared" si="189"/>
        <v>3712.9523809523807</v>
      </c>
      <c r="D1897" s="12">
        <v>4621.16</v>
      </c>
      <c r="E1897" s="2">
        <v>2047.47</v>
      </c>
      <c r="H1897" s="2">
        <v>4160.96</v>
      </c>
      <c r="I1897" s="3">
        <v>2530.5300000000002</v>
      </c>
      <c r="J1897" s="12">
        <v>3914.07</v>
      </c>
      <c r="K1897" s="2">
        <v>1479.09</v>
      </c>
      <c r="N1897" s="12">
        <v>3453.87</v>
      </c>
      <c r="O1897" s="3">
        <v>1957.38</v>
      </c>
      <c r="P1897" s="12">
        <v>4194.66</v>
      </c>
      <c r="Q1897" s="2">
        <v>1766.1</v>
      </c>
      <c r="T1897" s="2">
        <v>3734.46</v>
      </c>
      <c r="U1897" s="3">
        <v>2246.8200000000002</v>
      </c>
      <c r="AJ1897" s="2">
        <f t="shared" si="185"/>
        <v>3511</v>
      </c>
      <c r="AK1897" s="2">
        <v>195</v>
      </c>
      <c r="AL1897" s="12">
        <v>3394.21</v>
      </c>
      <c r="AM1897" s="2">
        <v>1669.16</v>
      </c>
      <c r="AP1897" s="12">
        <v>2934.01</v>
      </c>
      <c r="AQ1897" s="3">
        <v>2149.0700000000002</v>
      </c>
      <c r="BP1897" s="2">
        <v>3742</v>
      </c>
      <c r="BQ1897" s="2">
        <v>4621.16</v>
      </c>
      <c r="BR1897" s="2">
        <v>2041.14</v>
      </c>
      <c r="BS1897" s="2">
        <v>4160.96</v>
      </c>
      <c r="BT1897" s="2">
        <v>2524.1999999999998</v>
      </c>
      <c r="BU1897" s="41">
        <v>3820</v>
      </c>
      <c r="BV1897" s="41"/>
      <c r="CA1897" s="2">
        <v>3849</v>
      </c>
      <c r="CC1897" s="2">
        <v>4760.1000000000004</v>
      </c>
      <c r="CD1897" s="2">
        <v>2177.35</v>
      </c>
      <c r="CE1897" s="2">
        <v>4299.8999999999996</v>
      </c>
      <c r="CF1897" s="2">
        <v>2661.57</v>
      </c>
      <c r="CH1897" s="2">
        <v>4760.1000000000004</v>
      </c>
      <c r="CI1897" s="2">
        <v>2177.35</v>
      </c>
      <c r="CJ1897" s="2">
        <v>4299.8999999999996</v>
      </c>
      <c r="CK1897" s="2">
        <v>2661.57</v>
      </c>
      <c r="CL1897" s="2">
        <v>4760.1000000000004</v>
      </c>
      <c r="CM1897" s="2">
        <v>2177.35</v>
      </c>
      <c r="CN1897" s="2">
        <v>4299.8999999999996</v>
      </c>
      <c r="CO1897" s="2">
        <v>2661.57</v>
      </c>
      <c r="CY1897" s="2">
        <v>4255.6499999999996</v>
      </c>
      <c r="CZ1897" s="2">
        <v>3795.45</v>
      </c>
      <c r="HN1897" s="12">
        <f t="shared" si="186"/>
        <v>4144.07</v>
      </c>
      <c r="HO1897" s="2">
        <f t="shared" si="187"/>
        <v>3220.12</v>
      </c>
      <c r="HP1897" s="3">
        <f t="shared" si="188"/>
        <v>3145.52</v>
      </c>
      <c r="HW1897" s="197"/>
    </row>
    <row r="1898" spans="1:231" x14ac:dyDescent="0.3">
      <c r="A1898" s="81">
        <v>43123</v>
      </c>
      <c r="B1898" s="40">
        <v>3720</v>
      </c>
      <c r="C1898" s="40">
        <f t="shared" si="189"/>
        <v>3707.6190476190477</v>
      </c>
      <c r="D1898" s="12">
        <v>4615.76</v>
      </c>
      <c r="E1898" s="2">
        <v>2043.01</v>
      </c>
      <c r="H1898" s="2">
        <v>4155.5600000000004</v>
      </c>
      <c r="I1898" s="3">
        <v>2526.0300000000002</v>
      </c>
      <c r="J1898" s="12">
        <v>3909.84</v>
      </c>
      <c r="K1898" s="2">
        <v>1475.56</v>
      </c>
      <c r="N1898" s="12">
        <v>3449.64</v>
      </c>
      <c r="O1898" s="3">
        <v>1953.82</v>
      </c>
      <c r="P1898" s="12">
        <v>4189.97</v>
      </c>
      <c r="Q1898" s="2">
        <v>1762.09</v>
      </c>
      <c r="T1898" s="2">
        <v>3729.77</v>
      </c>
      <c r="U1898" s="3">
        <v>2242.7800000000002</v>
      </c>
      <c r="AJ1898" s="2">
        <f t="shared" si="185"/>
        <v>3525</v>
      </c>
      <c r="AK1898" s="2">
        <v>195</v>
      </c>
      <c r="AL1898" s="12">
        <v>3389.66</v>
      </c>
      <c r="AM1898" s="2">
        <v>1665.31</v>
      </c>
      <c r="AP1898" s="12">
        <v>2929.46</v>
      </c>
      <c r="AQ1898" s="3">
        <v>2145.19</v>
      </c>
      <c r="BP1898" s="2">
        <v>3752</v>
      </c>
      <c r="BQ1898" s="2">
        <v>4615.76</v>
      </c>
      <c r="BR1898" s="2">
        <v>2036.68</v>
      </c>
      <c r="BS1898" s="2">
        <v>4155.5600000000004</v>
      </c>
      <c r="BT1898" s="2">
        <v>2519.6999999999998</v>
      </c>
      <c r="BU1898" s="41">
        <v>3828</v>
      </c>
      <c r="BV1898" s="41"/>
      <c r="CA1898" s="2">
        <v>3867</v>
      </c>
      <c r="CC1898" s="2">
        <v>4754.47</v>
      </c>
      <c r="CD1898" s="2">
        <v>2172.66</v>
      </c>
      <c r="CE1898" s="2">
        <v>4294.2700000000004</v>
      </c>
      <c r="CF1898" s="2">
        <v>2656.84</v>
      </c>
      <c r="CH1898" s="2">
        <v>4754.47</v>
      </c>
      <c r="CI1898" s="2">
        <v>2172.66</v>
      </c>
      <c r="CJ1898" s="2">
        <v>4294.2700000000004</v>
      </c>
      <c r="CK1898" s="2">
        <v>2656.84</v>
      </c>
      <c r="CL1898" s="2">
        <v>4754.47</v>
      </c>
      <c r="CM1898" s="2">
        <v>2172.66</v>
      </c>
      <c r="CN1898" s="2">
        <v>4294.2700000000004</v>
      </c>
      <c r="CO1898" s="2">
        <v>2656.84</v>
      </c>
      <c r="CY1898" s="2">
        <v>4250.8599999999997</v>
      </c>
      <c r="CZ1898" s="2">
        <v>3790.66</v>
      </c>
      <c r="HN1898" s="12">
        <f t="shared" si="186"/>
        <v>4139.84</v>
      </c>
      <c r="HO1898" s="2">
        <f t="shared" si="187"/>
        <v>3234.4</v>
      </c>
      <c r="HP1898" s="3">
        <f t="shared" si="188"/>
        <v>3158.4</v>
      </c>
      <c r="HW1898" s="197"/>
    </row>
    <row r="1899" spans="1:231" x14ac:dyDescent="0.3">
      <c r="A1899" s="81">
        <v>43124</v>
      </c>
      <c r="B1899" s="40">
        <v>3695</v>
      </c>
      <c r="C1899" s="40">
        <f t="shared" si="189"/>
        <v>3701.1904761904761</v>
      </c>
      <c r="D1899" s="12">
        <v>4545.8599999999997</v>
      </c>
      <c r="E1899" s="2">
        <v>1981.54</v>
      </c>
      <c r="H1899" s="2">
        <v>4085.66</v>
      </c>
      <c r="I1899" s="3">
        <v>2464.04</v>
      </c>
      <c r="J1899" s="12">
        <v>3873.92</v>
      </c>
      <c r="K1899" s="2">
        <v>1445.56</v>
      </c>
      <c r="N1899" s="12">
        <v>3413.72</v>
      </c>
      <c r="O1899" s="3">
        <v>1923.56</v>
      </c>
      <c r="P1899" s="12">
        <v>4162.1000000000004</v>
      </c>
      <c r="Q1899" s="2">
        <v>1739.81</v>
      </c>
      <c r="T1899" s="2">
        <v>3701.9</v>
      </c>
      <c r="U1899" s="3">
        <v>2220.31</v>
      </c>
      <c r="AJ1899" s="2">
        <f t="shared" si="185"/>
        <v>3500</v>
      </c>
      <c r="AK1899" s="2">
        <v>195</v>
      </c>
      <c r="AL1899" s="12">
        <v>3375</v>
      </c>
      <c r="AM1899" s="2">
        <v>1656.15</v>
      </c>
      <c r="AP1899" s="12">
        <v>2914.8</v>
      </c>
      <c r="AQ1899" s="3">
        <v>2135.9499999999998</v>
      </c>
      <c r="BP1899" s="2">
        <v>3729</v>
      </c>
      <c r="BQ1899" s="2">
        <v>4545.8599999999997</v>
      </c>
      <c r="BR1899" s="2">
        <v>1975.21</v>
      </c>
      <c r="BS1899" s="2">
        <v>4085.66</v>
      </c>
      <c r="BT1899" s="2">
        <v>2457.71</v>
      </c>
      <c r="BU1899" s="41">
        <v>3807</v>
      </c>
      <c r="BV1899" s="41"/>
      <c r="CA1899" s="2">
        <v>3839</v>
      </c>
      <c r="CC1899" s="2">
        <v>4683.71</v>
      </c>
      <c r="CD1899" s="2">
        <v>2110.36</v>
      </c>
      <c r="CE1899" s="2">
        <v>4223.51</v>
      </c>
      <c r="CF1899" s="2">
        <v>2594.0100000000002</v>
      </c>
      <c r="CH1899" s="2">
        <v>4683.71</v>
      </c>
      <c r="CI1899" s="2">
        <v>2110.36</v>
      </c>
      <c r="CJ1899" s="2">
        <v>4223.51</v>
      </c>
      <c r="CK1899" s="2">
        <v>2594.0100000000002</v>
      </c>
      <c r="CL1899" s="2">
        <v>4683.71</v>
      </c>
      <c r="CM1899" s="2">
        <v>2110.36</v>
      </c>
      <c r="CN1899" s="2">
        <v>4223.51</v>
      </c>
      <c r="CO1899" s="2">
        <v>2594.0100000000002</v>
      </c>
      <c r="CY1899" s="2">
        <v>4222.13</v>
      </c>
      <c r="CZ1899" s="2">
        <v>3761.93</v>
      </c>
      <c r="HN1899" s="12">
        <f t="shared" si="186"/>
        <v>4103.92</v>
      </c>
      <c r="HO1899" s="2">
        <f t="shared" si="187"/>
        <v>3208.9</v>
      </c>
      <c r="HP1899" s="3">
        <f t="shared" si="188"/>
        <v>3135.4</v>
      </c>
      <c r="HW1899" s="197"/>
    </row>
    <row r="1900" spans="1:231" x14ac:dyDescent="0.3">
      <c r="A1900" s="81">
        <v>43125</v>
      </c>
      <c r="B1900" s="40">
        <v>3690</v>
      </c>
      <c r="C1900" s="40">
        <f t="shared" si="189"/>
        <v>3697.7142857142858</v>
      </c>
      <c r="D1900" s="12">
        <v>4593.88</v>
      </c>
      <c r="E1900" s="2">
        <v>2028.62</v>
      </c>
      <c r="H1900" s="2">
        <v>4133.68</v>
      </c>
      <c r="I1900" s="3">
        <v>2511.52</v>
      </c>
      <c r="J1900" s="12">
        <v>3873.92</v>
      </c>
      <c r="K1900" s="2">
        <v>1445.56</v>
      </c>
      <c r="N1900" s="12">
        <v>3413.72</v>
      </c>
      <c r="O1900" s="3">
        <v>1923.56</v>
      </c>
      <c r="P1900" s="12">
        <v>4186.1099999999997</v>
      </c>
      <c r="Q1900" s="2">
        <v>1763.35</v>
      </c>
      <c r="T1900" s="2">
        <v>3725.91</v>
      </c>
      <c r="U1900" s="3">
        <v>2244.0500000000002</v>
      </c>
      <c r="AJ1900" s="2">
        <f t="shared" si="185"/>
        <v>3495</v>
      </c>
      <c r="AK1900" s="2">
        <v>195</v>
      </c>
      <c r="AL1900" s="12">
        <v>3399.01</v>
      </c>
      <c r="AM1900" s="2">
        <v>1679.69</v>
      </c>
      <c r="AP1900" s="12">
        <v>2938.81</v>
      </c>
      <c r="AQ1900" s="3">
        <v>2159.69</v>
      </c>
      <c r="BP1900" s="2">
        <v>3708</v>
      </c>
      <c r="BQ1900" s="2">
        <v>4593.88</v>
      </c>
      <c r="BR1900" s="2">
        <v>2022.29</v>
      </c>
      <c r="BS1900" s="2">
        <v>4133.68</v>
      </c>
      <c r="BT1900" s="2">
        <v>2505.19</v>
      </c>
      <c r="BU1900" s="41">
        <v>3784</v>
      </c>
      <c r="BV1900" s="41"/>
      <c r="CA1900" s="2">
        <v>3823</v>
      </c>
      <c r="CC1900" s="2">
        <v>4732.84</v>
      </c>
      <c r="CD1900" s="2">
        <v>2158.52</v>
      </c>
      <c r="CE1900" s="2">
        <v>4272.6400000000003</v>
      </c>
      <c r="CF1900" s="2">
        <v>2642.58</v>
      </c>
      <c r="CH1900" s="2">
        <v>4732.84</v>
      </c>
      <c r="CI1900" s="2">
        <v>2158.52</v>
      </c>
      <c r="CJ1900" s="2">
        <v>4272.6400000000003</v>
      </c>
      <c r="CK1900" s="2">
        <v>2642.58</v>
      </c>
      <c r="CL1900" s="2">
        <v>4732.84</v>
      </c>
      <c r="CM1900" s="2">
        <v>2158.52</v>
      </c>
      <c r="CN1900" s="2">
        <v>4272.6400000000003</v>
      </c>
      <c r="CO1900" s="2">
        <v>2642.58</v>
      </c>
      <c r="CY1900" s="2">
        <v>4246.1400000000003</v>
      </c>
      <c r="CZ1900" s="2">
        <v>3785.94</v>
      </c>
      <c r="HN1900" s="12">
        <f t="shared" si="186"/>
        <v>4103.92</v>
      </c>
      <c r="HO1900" s="2">
        <f t="shared" si="187"/>
        <v>3203.8</v>
      </c>
      <c r="HP1900" s="3">
        <f t="shared" si="188"/>
        <v>3130.8</v>
      </c>
      <c r="HW1900" s="197"/>
    </row>
    <row r="1901" spans="1:231" x14ac:dyDescent="0.3">
      <c r="A1901" s="81">
        <v>43126</v>
      </c>
      <c r="B1901" s="40">
        <v>3636</v>
      </c>
      <c r="C1901" s="40">
        <f t="shared" si="189"/>
        <v>3693.7142857142858</v>
      </c>
      <c r="D1901" s="12">
        <v>4591.16</v>
      </c>
      <c r="E1901" s="2">
        <v>2026.37</v>
      </c>
      <c r="H1901" s="2">
        <v>4130.96</v>
      </c>
      <c r="I1901" s="3">
        <v>2509.25</v>
      </c>
      <c r="J1901" s="12">
        <v>3871.81</v>
      </c>
      <c r="K1901" s="2">
        <v>1443.79</v>
      </c>
      <c r="N1901" s="12">
        <v>3411.61</v>
      </c>
      <c r="O1901" s="3">
        <v>1921.78</v>
      </c>
      <c r="P1901" s="12">
        <v>4183.74</v>
      </c>
      <c r="Q1901" s="2">
        <v>1761.32</v>
      </c>
      <c r="T1901" s="2">
        <v>3723.54</v>
      </c>
      <c r="U1901" s="3">
        <v>2242</v>
      </c>
      <c r="AJ1901" s="2">
        <f t="shared" si="185"/>
        <v>3441</v>
      </c>
      <c r="AK1901" s="2">
        <v>195</v>
      </c>
      <c r="AL1901" s="12">
        <v>3396.7</v>
      </c>
      <c r="AM1901" s="2">
        <v>1677.73</v>
      </c>
      <c r="AP1901" s="12">
        <v>2936.5</v>
      </c>
      <c r="AQ1901" s="3">
        <v>2157.71</v>
      </c>
      <c r="BP1901" s="2">
        <v>3670</v>
      </c>
      <c r="BQ1901" s="2">
        <v>4591.16</v>
      </c>
      <c r="BR1901" s="2">
        <v>2020.04</v>
      </c>
      <c r="BS1901" s="2">
        <v>4130.96</v>
      </c>
      <c r="BT1901" s="2">
        <v>2502.92</v>
      </c>
      <c r="BU1901" s="41">
        <v>3752</v>
      </c>
      <c r="BV1901" s="41"/>
      <c r="CA1901" s="2">
        <v>3795</v>
      </c>
      <c r="CC1901" s="2">
        <v>4730</v>
      </c>
      <c r="CD1901" s="2">
        <v>2156.15</v>
      </c>
      <c r="CE1901" s="2">
        <v>4269.8</v>
      </c>
      <c r="CF1901" s="2">
        <v>2640.19</v>
      </c>
      <c r="CH1901" s="2">
        <v>4730</v>
      </c>
      <c r="CI1901" s="2">
        <v>2156.15</v>
      </c>
      <c r="CJ1901" s="2">
        <v>4269.8</v>
      </c>
      <c r="CK1901" s="2">
        <v>2640.19</v>
      </c>
      <c r="CL1901" s="2">
        <v>4730</v>
      </c>
      <c r="CM1901" s="2">
        <v>2156.15</v>
      </c>
      <c r="CN1901" s="2">
        <v>4269.8</v>
      </c>
      <c r="CO1901" s="2">
        <v>2640.19</v>
      </c>
      <c r="CY1901" s="2">
        <v>4279.7</v>
      </c>
      <c r="CZ1901" s="2">
        <v>3819.5</v>
      </c>
      <c r="HN1901" s="12">
        <f t="shared" si="186"/>
        <v>4101.8099999999995</v>
      </c>
      <c r="HO1901" s="2">
        <f t="shared" si="187"/>
        <v>3148.7200000000003</v>
      </c>
      <c r="HP1901" s="3">
        <f t="shared" si="188"/>
        <v>3081.1200000000003</v>
      </c>
      <c r="HW1901" s="197"/>
    </row>
    <row r="1902" spans="1:231" x14ac:dyDescent="0.3">
      <c r="A1902" s="81">
        <v>43129</v>
      </c>
      <c r="B1902" s="40">
        <v>3601</v>
      </c>
      <c r="C1902" s="40">
        <f t="shared" si="189"/>
        <v>3689.3333333333335</v>
      </c>
      <c r="D1902" s="12">
        <v>4677.79</v>
      </c>
      <c r="E1902" s="2">
        <v>2105.48</v>
      </c>
      <c r="H1902" s="2">
        <v>4217.59</v>
      </c>
      <c r="I1902" s="3">
        <v>2589.0300000000002</v>
      </c>
      <c r="J1902" s="12">
        <v>3925.67</v>
      </c>
      <c r="K1902" s="2">
        <v>1492.3</v>
      </c>
      <c r="N1902" s="12">
        <v>3465.47</v>
      </c>
      <c r="O1902" s="3">
        <v>1970.7</v>
      </c>
      <c r="P1902" s="12">
        <v>4253.41</v>
      </c>
      <c r="Q1902" s="2">
        <v>1825.47</v>
      </c>
      <c r="T1902" s="2">
        <v>3793.21</v>
      </c>
      <c r="U1902" s="3">
        <v>2306.6999999999998</v>
      </c>
      <c r="AJ1902" s="2">
        <f t="shared" si="185"/>
        <v>3406</v>
      </c>
      <c r="AK1902" s="2">
        <v>195</v>
      </c>
      <c r="AL1902" s="12">
        <v>3441.25</v>
      </c>
      <c r="AM1902" s="2">
        <v>1717.11</v>
      </c>
      <c r="AP1902" s="12">
        <v>2981.05</v>
      </c>
      <c r="AQ1902" s="3">
        <v>2197.4299999999998</v>
      </c>
      <c r="BP1902" s="2">
        <v>3633</v>
      </c>
      <c r="BQ1902" s="2">
        <v>4677.79</v>
      </c>
      <c r="BR1902" s="2">
        <v>2099.15</v>
      </c>
      <c r="BS1902" s="2">
        <v>4217.59</v>
      </c>
      <c r="BT1902" s="2">
        <v>2582.6999999999998</v>
      </c>
      <c r="BU1902" s="41">
        <v>3710</v>
      </c>
      <c r="BV1902" s="41"/>
      <c r="CA1902" s="2">
        <v>3749</v>
      </c>
      <c r="CC1902" s="2">
        <v>4816.04</v>
      </c>
      <c r="CD1902" s="2">
        <v>2234.6799999999998</v>
      </c>
      <c r="CE1902" s="2">
        <v>4355.84</v>
      </c>
      <c r="CF1902" s="2">
        <v>2719.39</v>
      </c>
      <c r="CG1902" s="69">
        <v>3793</v>
      </c>
      <c r="CH1902" s="2">
        <v>4816.04</v>
      </c>
      <c r="CI1902" s="2">
        <v>2234.6799999999998</v>
      </c>
      <c r="CJ1902" s="2">
        <v>4355.84</v>
      </c>
      <c r="CK1902" s="2">
        <v>2719.39</v>
      </c>
      <c r="CL1902" s="2">
        <v>4816.04</v>
      </c>
      <c r="CM1902" s="2">
        <v>2234.6799999999998</v>
      </c>
      <c r="CN1902" s="2">
        <v>4355.84</v>
      </c>
      <c r="CO1902" s="2">
        <v>2719.39</v>
      </c>
      <c r="CY1902" s="2">
        <v>4314.1000000000004</v>
      </c>
      <c r="CZ1902" s="2">
        <v>3853.9</v>
      </c>
      <c r="GI1902" s="69"/>
      <c r="GJ1902" s="69"/>
      <c r="GK1902" s="69"/>
      <c r="GL1902" s="41"/>
      <c r="GM1902" s="41"/>
      <c r="GN1902" s="41"/>
      <c r="GO1902" s="41"/>
      <c r="GP1902" s="41"/>
      <c r="GQ1902" s="41"/>
      <c r="GR1902" s="41"/>
      <c r="GS1902" s="41"/>
      <c r="GT1902" s="41"/>
      <c r="GU1902" s="41"/>
      <c r="GV1902" s="41"/>
      <c r="GW1902" s="41"/>
      <c r="GX1902" s="41"/>
      <c r="GY1902" s="41"/>
      <c r="GZ1902" s="41"/>
      <c r="HA1902" s="41"/>
      <c r="HB1902" s="41"/>
      <c r="HC1902" s="41"/>
      <c r="HD1902" s="41"/>
      <c r="HE1902" s="41"/>
      <c r="HF1902" s="41"/>
      <c r="HG1902" s="41"/>
      <c r="HH1902" s="41"/>
      <c r="HI1902" s="41"/>
      <c r="HJ1902" s="41"/>
      <c r="HK1902" s="41"/>
      <c r="HL1902" s="215"/>
      <c r="HM1902" s="41"/>
      <c r="HN1902" s="12">
        <f t="shared" si="186"/>
        <v>4155.67</v>
      </c>
      <c r="HO1902" s="2">
        <f t="shared" si="187"/>
        <v>3113.02</v>
      </c>
      <c r="HP1902" s="3">
        <f t="shared" si="188"/>
        <v>3048.92</v>
      </c>
      <c r="HW1902" s="197"/>
    </row>
    <row r="1903" spans="1:231" x14ac:dyDescent="0.3">
      <c r="A1903" s="82">
        <v>43130</v>
      </c>
      <c r="B1903" s="40">
        <v>3589</v>
      </c>
      <c r="C1903" s="40">
        <f t="shared" si="189"/>
        <v>3684.3809523809523</v>
      </c>
      <c r="D1903" s="12">
        <v>4697.46</v>
      </c>
      <c r="E1903" s="2">
        <v>2127.25</v>
      </c>
      <c r="H1903" s="2">
        <v>4237.26</v>
      </c>
      <c r="I1903" s="3">
        <v>2610.9899999999998</v>
      </c>
      <c r="J1903" s="12">
        <v>3937.02</v>
      </c>
      <c r="K1903" s="2">
        <v>1505.27</v>
      </c>
      <c r="N1903" s="12">
        <v>3476.82</v>
      </c>
      <c r="O1903" s="3">
        <v>1983.78</v>
      </c>
      <c r="P1903" s="12">
        <v>4238.97</v>
      </c>
      <c r="Q1903" s="2">
        <v>1813.1</v>
      </c>
      <c r="T1903" s="2">
        <v>3778.77</v>
      </c>
      <c r="U1903" s="3">
        <v>2294.2199999999998</v>
      </c>
      <c r="AJ1903" s="2">
        <f t="shared" si="185"/>
        <v>3394</v>
      </c>
      <c r="AK1903" s="2">
        <v>195</v>
      </c>
      <c r="AL1903" s="12">
        <v>3451.45</v>
      </c>
      <c r="AM1903" s="2">
        <v>1728.95</v>
      </c>
      <c r="AP1903" s="12">
        <v>2991.25</v>
      </c>
      <c r="AQ1903" s="3">
        <v>2209.37</v>
      </c>
      <c r="BP1903" s="2">
        <v>3615</v>
      </c>
      <c r="BQ1903" s="2">
        <v>4697.46</v>
      </c>
      <c r="BR1903" s="2">
        <v>2120.92</v>
      </c>
      <c r="BS1903" s="2">
        <v>4237.26</v>
      </c>
      <c r="BT1903" s="2">
        <v>2604.66</v>
      </c>
      <c r="BU1903" s="41">
        <v>3688</v>
      </c>
      <c r="BV1903" s="41"/>
      <c r="CA1903" s="2">
        <v>3726</v>
      </c>
      <c r="CC1903" s="2">
        <v>4830.58</v>
      </c>
      <c r="CD1903" s="2">
        <v>2251.4299999999998</v>
      </c>
      <c r="CE1903" s="2">
        <v>4370.38</v>
      </c>
      <c r="CF1903" s="2">
        <v>2736.28</v>
      </c>
      <c r="CG1903" s="69">
        <v>3764</v>
      </c>
      <c r="CH1903" s="2">
        <v>4830.58</v>
      </c>
      <c r="CI1903" s="2">
        <v>2251.4299999999998</v>
      </c>
      <c r="CJ1903" s="2">
        <v>4370.38</v>
      </c>
      <c r="CK1903" s="2">
        <v>2736.28</v>
      </c>
      <c r="CL1903" s="2">
        <v>4830.58</v>
      </c>
      <c r="CM1903" s="2">
        <v>2251.4299999999998</v>
      </c>
      <c r="CN1903" s="2">
        <v>4370.38</v>
      </c>
      <c r="CO1903" s="2">
        <v>2736.28</v>
      </c>
      <c r="CY1903" s="2">
        <v>4299.3599999999997</v>
      </c>
      <c r="CZ1903" s="2">
        <v>3839.16</v>
      </c>
      <c r="GI1903" s="69"/>
      <c r="GJ1903" s="69"/>
      <c r="GK1903" s="69"/>
      <c r="GL1903" s="41"/>
      <c r="GM1903" s="41"/>
      <c r="GN1903" s="41"/>
      <c r="GO1903" s="41"/>
      <c r="GP1903" s="41"/>
      <c r="GQ1903" s="41"/>
      <c r="GR1903" s="41"/>
      <c r="GS1903" s="41"/>
      <c r="GT1903" s="41"/>
      <c r="GU1903" s="41"/>
      <c r="GV1903" s="41"/>
      <c r="GW1903" s="41"/>
      <c r="GX1903" s="41"/>
      <c r="GY1903" s="41"/>
      <c r="GZ1903" s="41"/>
      <c r="HA1903" s="41"/>
      <c r="HB1903" s="41"/>
      <c r="HC1903" s="41"/>
      <c r="HD1903" s="41"/>
      <c r="HE1903" s="41"/>
      <c r="HF1903" s="41"/>
      <c r="HG1903" s="41"/>
      <c r="HH1903" s="41"/>
      <c r="HI1903" s="41"/>
      <c r="HJ1903" s="41"/>
      <c r="HK1903" s="41"/>
      <c r="HL1903" s="215"/>
      <c r="HM1903" s="41"/>
      <c r="HN1903" s="12">
        <f t="shared" si="186"/>
        <v>4167.0200000000004</v>
      </c>
      <c r="HO1903" s="2">
        <f t="shared" si="187"/>
        <v>3100.78</v>
      </c>
      <c r="HP1903" s="3">
        <f t="shared" si="188"/>
        <v>3037.88</v>
      </c>
      <c r="HW1903" s="197"/>
    </row>
    <row r="1904" spans="1:231" x14ac:dyDescent="0.3">
      <c r="A1904" s="82">
        <v>43131</v>
      </c>
      <c r="B1904" s="40">
        <v>3505</v>
      </c>
      <c r="C1904" s="40">
        <f t="shared" si="189"/>
        <v>3678.0952380952381</v>
      </c>
      <c r="D1904" s="12">
        <v>4675.13</v>
      </c>
      <c r="E1904" s="2">
        <v>2108.69</v>
      </c>
      <c r="H1904" s="2">
        <v>4214.93</v>
      </c>
      <c r="I1904" s="3">
        <v>2592.27</v>
      </c>
      <c r="J1904" s="12">
        <v>3919.79</v>
      </c>
      <c r="K1904" s="2">
        <v>1490.84</v>
      </c>
      <c r="N1904" s="12">
        <v>3459.59</v>
      </c>
      <c r="O1904" s="3">
        <v>1969.22</v>
      </c>
      <c r="P1904" s="12">
        <v>4219.72</v>
      </c>
      <c r="Q1904" s="2">
        <v>1796.6</v>
      </c>
      <c r="T1904" s="2">
        <v>3759.52</v>
      </c>
      <c r="U1904" s="3">
        <v>2277.58</v>
      </c>
      <c r="AJ1904" s="2">
        <f t="shared" si="185"/>
        <v>3310</v>
      </c>
      <c r="AK1904" s="2">
        <v>195</v>
      </c>
      <c r="AL1904" s="12">
        <v>3432.68</v>
      </c>
      <c r="AM1904" s="2">
        <v>1713.01</v>
      </c>
      <c r="AP1904" s="12">
        <v>2972.48</v>
      </c>
      <c r="AQ1904" s="3">
        <v>2193.29</v>
      </c>
      <c r="BP1904" s="2">
        <v>3548</v>
      </c>
      <c r="BQ1904" s="2">
        <v>4675.13</v>
      </c>
      <c r="BR1904" s="2">
        <v>2102.36</v>
      </c>
      <c r="BS1904" s="2">
        <v>4214.93</v>
      </c>
      <c r="BT1904" s="2">
        <v>2585.94</v>
      </c>
      <c r="BU1904" s="41">
        <v>3624</v>
      </c>
      <c r="BV1904" s="41"/>
      <c r="CA1904" s="2">
        <v>3662</v>
      </c>
      <c r="CC1904" s="2">
        <v>4808.47</v>
      </c>
      <c r="CD1904" s="2">
        <v>2233.0700000000002</v>
      </c>
      <c r="CE1904" s="2">
        <v>4348.2700000000004</v>
      </c>
      <c r="CF1904" s="2">
        <v>2717.76</v>
      </c>
      <c r="CG1904" s="69">
        <v>3704</v>
      </c>
      <c r="CH1904" s="2">
        <v>4808.47</v>
      </c>
      <c r="CI1904" s="2">
        <v>2233.0700000000002</v>
      </c>
      <c r="CJ1904" s="2">
        <v>4348.2700000000004</v>
      </c>
      <c r="CK1904" s="2">
        <v>2717.76</v>
      </c>
      <c r="CL1904" s="2">
        <v>4808.47</v>
      </c>
      <c r="CM1904" s="2">
        <v>2233.0700000000002</v>
      </c>
      <c r="CN1904" s="2">
        <v>4348.2700000000004</v>
      </c>
      <c r="CO1904" s="2">
        <v>2717.76</v>
      </c>
      <c r="CY1904" s="2">
        <v>4315.6899999999996</v>
      </c>
      <c r="CZ1904" s="2">
        <v>3855.49</v>
      </c>
      <c r="GI1904" s="69"/>
      <c r="GJ1904" s="69"/>
      <c r="GK1904" s="69"/>
      <c r="GL1904" s="41"/>
      <c r="GM1904" s="41"/>
      <c r="GN1904" s="41"/>
      <c r="GO1904" s="41"/>
      <c r="GP1904" s="41"/>
      <c r="GQ1904" s="41"/>
      <c r="GR1904" s="41"/>
      <c r="GS1904" s="41"/>
      <c r="GT1904" s="41"/>
      <c r="GU1904" s="41"/>
      <c r="GV1904" s="41"/>
      <c r="GW1904" s="41"/>
      <c r="GX1904" s="41"/>
      <c r="GY1904" s="41"/>
      <c r="GZ1904" s="41"/>
      <c r="HA1904" s="41"/>
      <c r="HB1904" s="41"/>
      <c r="HC1904" s="41"/>
      <c r="HD1904" s="41"/>
      <c r="HE1904" s="41"/>
      <c r="HF1904" s="41"/>
      <c r="HG1904" s="41"/>
      <c r="HH1904" s="41"/>
      <c r="HI1904" s="41"/>
      <c r="HJ1904" s="41"/>
      <c r="HK1904" s="41"/>
      <c r="HL1904" s="215"/>
      <c r="HM1904" s="41"/>
      <c r="HN1904" s="12">
        <f t="shared" si="186"/>
        <v>4149.79</v>
      </c>
      <c r="HO1904" s="2">
        <f t="shared" si="187"/>
        <v>3015.1</v>
      </c>
      <c r="HP1904" s="3">
        <f t="shared" si="188"/>
        <v>2960.6000000000004</v>
      </c>
      <c r="HW1904" s="197"/>
    </row>
    <row r="1905" spans="1:231" x14ac:dyDescent="0.3">
      <c r="A1905" s="82">
        <v>43132</v>
      </c>
      <c r="B1905" s="40">
        <v>3535</v>
      </c>
      <c r="C1905" s="40">
        <f t="shared" si="189"/>
        <v>3673.6190476190477</v>
      </c>
      <c r="D1905" s="12">
        <v>4680.71</v>
      </c>
      <c r="E1905" s="2">
        <v>2113.33</v>
      </c>
      <c r="H1905" s="2">
        <v>4220.51</v>
      </c>
      <c r="I1905" s="3">
        <v>2596.9499999999998</v>
      </c>
      <c r="J1905" s="12">
        <v>3924.1</v>
      </c>
      <c r="K1905" s="2">
        <v>1494.44</v>
      </c>
      <c r="N1905" s="12">
        <v>3463.9</v>
      </c>
      <c r="O1905" s="3">
        <v>1972.86</v>
      </c>
      <c r="P1905" s="12">
        <v>4224.54</v>
      </c>
      <c r="Q1905" s="2">
        <v>1800.72</v>
      </c>
      <c r="T1905" s="2">
        <v>3764.34</v>
      </c>
      <c r="U1905" s="3">
        <v>2281.7399999999998</v>
      </c>
      <c r="AJ1905" s="2">
        <f t="shared" si="185"/>
        <v>3340</v>
      </c>
      <c r="AK1905" s="2">
        <v>195</v>
      </c>
      <c r="AL1905" s="12">
        <v>3437.37</v>
      </c>
      <c r="AM1905" s="2">
        <v>1716.99</v>
      </c>
      <c r="AP1905" s="12">
        <v>2977.17</v>
      </c>
      <c r="AQ1905" s="3">
        <v>2197.31</v>
      </c>
      <c r="BP1905" s="2">
        <v>3559</v>
      </c>
      <c r="BQ1905" s="2">
        <v>4680.71</v>
      </c>
      <c r="BR1905" s="2">
        <v>2107</v>
      </c>
      <c r="BS1905" s="2">
        <v>4220.51</v>
      </c>
      <c r="BT1905" s="2">
        <v>2590.62</v>
      </c>
      <c r="BU1905" s="41">
        <v>3628</v>
      </c>
      <c r="BV1905" s="41"/>
      <c r="CA1905" s="2">
        <v>3665</v>
      </c>
      <c r="CC1905" s="2">
        <v>4816.4799999999996</v>
      </c>
      <c r="CD1905" s="2">
        <v>2240.1</v>
      </c>
      <c r="CE1905" s="2">
        <v>4356.28</v>
      </c>
      <c r="CF1905" s="2">
        <v>2724.85</v>
      </c>
      <c r="CG1905" s="69">
        <v>3698</v>
      </c>
      <c r="CH1905" s="2">
        <v>4816.4799999999996</v>
      </c>
      <c r="CI1905" s="2">
        <v>2240.1</v>
      </c>
      <c r="CJ1905" s="2">
        <v>4356.28</v>
      </c>
      <c r="CK1905" s="2">
        <v>2724.85</v>
      </c>
      <c r="CL1905" s="2">
        <v>4816.4799999999996</v>
      </c>
      <c r="CM1905" s="2">
        <v>2240.1</v>
      </c>
      <c r="CN1905" s="2">
        <v>4356.28</v>
      </c>
      <c r="CO1905" s="2">
        <v>2724.85</v>
      </c>
      <c r="CY1905" s="2">
        <v>4332.68</v>
      </c>
      <c r="CZ1905" s="2">
        <v>3872.48</v>
      </c>
      <c r="GI1905" s="69"/>
      <c r="GJ1905" s="69"/>
      <c r="GK1905" s="69"/>
      <c r="GL1905" s="41"/>
      <c r="GM1905" s="41"/>
      <c r="GN1905" s="41"/>
      <c r="GO1905" s="41"/>
      <c r="GP1905" s="41"/>
      <c r="GQ1905" s="41"/>
      <c r="GR1905" s="41"/>
      <c r="GS1905" s="41"/>
      <c r="GT1905" s="41"/>
      <c r="GU1905" s="41"/>
      <c r="GV1905" s="41"/>
      <c r="GW1905" s="41"/>
      <c r="GX1905" s="41"/>
      <c r="GY1905" s="41"/>
      <c r="GZ1905" s="41"/>
      <c r="HA1905" s="41"/>
      <c r="HB1905" s="41"/>
      <c r="HC1905" s="41"/>
      <c r="HD1905" s="41"/>
      <c r="HE1905" s="41"/>
      <c r="HF1905" s="41"/>
      <c r="HG1905" s="41"/>
      <c r="HH1905" s="41"/>
      <c r="HI1905" s="41"/>
      <c r="HJ1905" s="41"/>
      <c r="HK1905" s="41"/>
      <c r="HL1905" s="215"/>
      <c r="HM1905" s="41"/>
      <c r="HN1905" s="12">
        <f t="shared" si="186"/>
        <v>4154.1000000000004</v>
      </c>
      <c r="HO1905" s="2">
        <f t="shared" si="187"/>
        <v>3045.7000000000003</v>
      </c>
      <c r="HP1905" s="3">
        <f t="shared" si="188"/>
        <v>2988.2000000000003</v>
      </c>
      <c r="HW1905" s="197"/>
    </row>
    <row r="1906" spans="1:231" x14ac:dyDescent="0.3">
      <c r="A1906" s="82">
        <v>43133</v>
      </c>
      <c r="B1906" s="40">
        <v>3542</v>
      </c>
      <c r="C1906" s="40">
        <f t="shared" si="189"/>
        <v>3669.3333333333335</v>
      </c>
      <c r="D1906" s="12">
        <v>4792.72</v>
      </c>
      <c r="E1906" s="2">
        <v>2217.33</v>
      </c>
      <c r="H1906" s="2">
        <v>4332.5200000000004</v>
      </c>
      <c r="I1906" s="3">
        <v>2701.83</v>
      </c>
      <c r="J1906" s="12">
        <v>3978.56</v>
      </c>
      <c r="K1906" s="2">
        <v>1543.55</v>
      </c>
      <c r="N1906" s="12">
        <v>3518.36</v>
      </c>
      <c r="O1906" s="3">
        <v>2022.38</v>
      </c>
      <c r="P1906" s="12">
        <v>4282.54</v>
      </c>
      <c r="Q1906" s="2">
        <v>1853.43</v>
      </c>
      <c r="T1906" s="2">
        <v>3822.34</v>
      </c>
      <c r="U1906" s="3">
        <v>2334.9</v>
      </c>
      <c r="AJ1906" s="2">
        <f t="shared" si="185"/>
        <v>3347</v>
      </c>
      <c r="AK1906" s="2">
        <v>195</v>
      </c>
      <c r="AL1906" s="12">
        <v>3470.21</v>
      </c>
      <c r="AM1906" s="2">
        <v>1744.9</v>
      </c>
      <c r="AP1906" s="12">
        <v>3010.01</v>
      </c>
      <c r="AQ1906" s="3">
        <v>2255.4499999999998</v>
      </c>
      <c r="BP1906" s="2">
        <v>3586</v>
      </c>
      <c r="BQ1906" s="2">
        <v>4792.72</v>
      </c>
      <c r="BR1906" s="2">
        <v>2211</v>
      </c>
      <c r="BS1906" s="2">
        <v>4332.5200000000004</v>
      </c>
      <c r="BT1906" s="2">
        <v>2695.5</v>
      </c>
      <c r="BU1906" s="41">
        <v>3662</v>
      </c>
      <c r="BV1906" s="41"/>
      <c r="CA1906" s="2">
        <v>3691</v>
      </c>
      <c r="CC1906" s="2">
        <v>4931.21</v>
      </c>
      <c r="CD1906" s="2">
        <v>2346.7600000000002</v>
      </c>
      <c r="CE1906" s="2">
        <v>4471.01</v>
      </c>
      <c r="CF1906" s="2">
        <v>2832.41</v>
      </c>
      <c r="CG1906" s="69">
        <v>3698</v>
      </c>
      <c r="CH1906" s="2">
        <v>4931.21</v>
      </c>
      <c r="CI1906" s="2">
        <v>2346.7600000000002</v>
      </c>
      <c r="CJ1906" s="2">
        <v>4471.01</v>
      </c>
      <c r="CK1906" s="2">
        <v>2832.41</v>
      </c>
      <c r="CL1906" s="2">
        <v>4931.21</v>
      </c>
      <c r="CM1906" s="2">
        <v>2346.7600000000002</v>
      </c>
      <c r="CN1906" s="2">
        <v>4471.01</v>
      </c>
      <c r="CO1906" s="2">
        <v>2832.41</v>
      </c>
      <c r="CY1906" s="2">
        <v>4331.17</v>
      </c>
      <c r="CZ1906" s="2">
        <v>3870.97</v>
      </c>
      <c r="GI1906" s="69"/>
      <c r="GJ1906" s="69"/>
      <c r="GK1906" s="69"/>
      <c r="GL1906" s="41"/>
      <c r="GM1906" s="41"/>
      <c r="GN1906" s="41"/>
      <c r="GO1906" s="41"/>
      <c r="GP1906" s="41"/>
      <c r="GQ1906" s="41"/>
      <c r="GR1906" s="41"/>
      <c r="GS1906" s="41"/>
      <c r="GT1906" s="41"/>
      <c r="GU1906" s="41"/>
      <c r="GV1906" s="41"/>
      <c r="GW1906" s="41"/>
      <c r="GX1906" s="41"/>
      <c r="GY1906" s="41"/>
      <c r="GZ1906" s="41"/>
      <c r="HA1906" s="41"/>
      <c r="HB1906" s="41"/>
      <c r="HC1906" s="41"/>
      <c r="HD1906" s="41"/>
      <c r="HE1906" s="41"/>
      <c r="HF1906" s="41"/>
      <c r="HG1906" s="41"/>
      <c r="HH1906" s="41"/>
      <c r="HI1906" s="41"/>
      <c r="HJ1906" s="41"/>
      <c r="HK1906" s="41"/>
      <c r="HL1906" s="215"/>
      <c r="HM1906" s="41"/>
      <c r="HN1906" s="12">
        <f t="shared" si="186"/>
        <v>4208.5599999999995</v>
      </c>
      <c r="HO1906" s="2">
        <f t="shared" si="187"/>
        <v>3052.84</v>
      </c>
      <c r="HP1906" s="3">
        <f t="shared" si="188"/>
        <v>2994.6400000000003</v>
      </c>
      <c r="HW1906" s="197"/>
    </row>
    <row r="1907" spans="1:231" x14ac:dyDescent="0.3">
      <c r="A1907" s="82">
        <v>43136</v>
      </c>
      <c r="B1907" s="40">
        <v>3596</v>
      </c>
      <c r="C1907" s="40">
        <f t="shared" si="189"/>
        <v>3665.1428571428573</v>
      </c>
      <c r="D1907" s="12">
        <v>4765.54</v>
      </c>
      <c r="E1907" s="2">
        <v>2185.6999999999998</v>
      </c>
      <c r="H1907" s="2">
        <v>4305.34</v>
      </c>
      <c r="I1907" s="3">
        <v>2669.93</v>
      </c>
      <c r="J1907" s="12">
        <v>4004.65</v>
      </c>
      <c r="K1907" s="2">
        <v>1565.44</v>
      </c>
      <c r="N1907" s="12">
        <v>3544.45</v>
      </c>
      <c r="O1907" s="3">
        <v>2044.46</v>
      </c>
      <c r="P1907" s="12">
        <v>4311.66</v>
      </c>
      <c r="Q1907" s="2">
        <v>1878.42</v>
      </c>
      <c r="T1907" s="2">
        <v>3851.46</v>
      </c>
      <c r="U1907" s="3">
        <v>2360.1</v>
      </c>
      <c r="AJ1907" s="2">
        <f t="shared" si="185"/>
        <v>3401</v>
      </c>
      <c r="AK1907" s="2">
        <v>195</v>
      </c>
      <c r="AL1907" s="12">
        <v>3498.36</v>
      </c>
      <c r="AM1907" s="2">
        <v>1768.81</v>
      </c>
      <c r="AP1907" s="12">
        <v>3038.16</v>
      </c>
      <c r="AQ1907" s="3">
        <v>2249.5700000000002</v>
      </c>
      <c r="BP1907" s="2">
        <v>3629</v>
      </c>
      <c r="BQ1907" s="2">
        <v>4765.54</v>
      </c>
      <c r="BR1907" s="2">
        <v>2179.37</v>
      </c>
      <c r="BS1907" s="2">
        <v>4305.34</v>
      </c>
      <c r="BT1907" s="2">
        <v>2663.6</v>
      </c>
      <c r="BU1907" s="41">
        <v>3695</v>
      </c>
      <c r="BV1907" s="41"/>
      <c r="CA1907" s="2">
        <v>3731</v>
      </c>
      <c r="CC1907" s="2">
        <v>4897.51</v>
      </c>
      <c r="CD1907" s="2">
        <v>2308.7399999999998</v>
      </c>
      <c r="CE1907" s="2">
        <v>4437.3100000000004</v>
      </c>
      <c r="CF1907" s="2">
        <v>2794.08</v>
      </c>
      <c r="CG1907" s="69">
        <v>3725</v>
      </c>
      <c r="CH1907" s="2">
        <v>4897.51</v>
      </c>
      <c r="CI1907" s="2">
        <v>2308.7399999999998</v>
      </c>
      <c r="CJ1907" s="2">
        <v>4437.3100000000004</v>
      </c>
      <c r="CK1907" s="2">
        <v>2794.08</v>
      </c>
      <c r="CL1907" s="2">
        <v>4897.51</v>
      </c>
      <c r="CM1907" s="2">
        <v>2308.7399999999998</v>
      </c>
      <c r="CN1907" s="2">
        <v>4437.3100000000004</v>
      </c>
      <c r="CO1907" s="2">
        <v>2794.08</v>
      </c>
      <c r="CY1907" s="2">
        <v>4373.05</v>
      </c>
      <c r="CZ1907" s="2">
        <v>3912.85</v>
      </c>
      <c r="GI1907" s="69"/>
      <c r="GJ1907" s="69"/>
      <c r="GK1907" s="69"/>
      <c r="GL1907" s="41"/>
      <c r="GM1907" s="41"/>
      <c r="GN1907" s="41"/>
      <c r="GO1907" s="41"/>
      <c r="GP1907" s="41"/>
      <c r="GQ1907" s="41"/>
      <c r="GR1907" s="41"/>
      <c r="GS1907" s="41"/>
      <c r="GT1907" s="41"/>
      <c r="GU1907" s="41"/>
      <c r="GV1907" s="41"/>
      <c r="GW1907" s="41"/>
      <c r="GX1907" s="41"/>
      <c r="GY1907" s="41"/>
      <c r="GZ1907" s="41"/>
      <c r="HA1907" s="41"/>
      <c r="HB1907" s="41"/>
      <c r="HC1907" s="41"/>
      <c r="HD1907" s="41"/>
      <c r="HE1907" s="41"/>
      <c r="HF1907" s="41"/>
      <c r="HG1907" s="41"/>
      <c r="HH1907" s="41"/>
      <c r="HI1907" s="41"/>
      <c r="HJ1907" s="41"/>
      <c r="HK1907" s="41"/>
      <c r="HL1907" s="215"/>
      <c r="HM1907" s="41"/>
      <c r="HN1907" s="12">
        <f t="shared" si="186"/>
        <v>4234.6499999999996</v>
      </c>
      <c r="HO1907" s="2">
        <f t="shared" si="187"/>
        <v>3107.92</v>
      </c>
      <c r="HP1907" s="3">
        <f t="shared" si="188"/>
        <v>3044.32</v>
      </c>
      <c r="HW1907" s="197"/>
    </row>
    <row r="1908" spans="1:231" x14ac:dyDescent="0.3">
      <c r="A1908" s="82">
        <v>43137</v>
      </c>
      <c r="B1908" s="40">
        <v>3625</v>
      </c>
      <c r="C1908" s="40">
        <f t="shared" si="189"/>
        <v>3661.8095238095239</v>
      </c>
      <c r="D1908" s="12">
        <v>4673.3</v>
      </c>
      <c r="E1908" s="2">
        <v>2103.5700000000002</v>
      </c>
      <c r="H1908" s="2">
        <v>4213.1000000000004</v>
      </c>
      <c r="I1908" s="3">
        <v>2587.11</v>
      </c>
      <c r="J1908" s="12">
        <v>3961.17</v>
      </c>
      <c r="K1908" s="2">
        <v>1528.95</v>
      </c>
      <c r="N1908" s="12">
        <v>3500.97</v>
      </c>
      <c r="O1908" s="3">
        <v>2007.66</v>
      </c>
      <c r="P1908" s="12">
        <v>4251.05</v>
      </c>
      <c r="Q1908" s="2">
        <v>1824.94</v>
      </c>
      <c r="T1908" s="2">
        <v>3790.85</v>
      </c>
      <c r="U1908" s="3">
        <v>2306.16</v>
      </c>
      <c r="AJ1908" s="2">
        <f t="shared" si="185"/>
        <v>3430</v>
      </c>
      <c r="AK1908" s="2">
        <v>195</v>
      </c>
      <c r="AL1908" s="12">
        <v>3439.37</v>
      </c>
      <c r="AM1908" s="2">
        <v>1717.11</v>
      </c>
      <c r="AP1908" s="12">
        <v>2197.4299999999998</v>
      </c>
      <c r="AQ1908" s="3">
        <v>2979.17</v>
      </c>
      <c r="BP1908" s="2">
        <v>3656</v>
      </c>
      <c r="BQ1908" s="2">
        <v>4673.3</v>
      </c>
      <c r="BR1908" s="2">
        <v>2097.2399999999998</v>
      </c>
      <c r="BS1908" s="2">
        <v>4213.1000000000004</v>
      </c>
      <c r="BT1908" s="2">
        <v>2580.7800000000002</v>
      </c>
      <c r="BU1908" s="41">
        <v>3730</v>
      </c>
      <c r="BV1908" s="41"/>
      <c r="CA1908" s="2">
        <v>3768</v>
      </c>
      <c r="CC1908" s="2">
        <v>4808.6400000000003</v>
      </c>
      <c r="CD1908" s="2">
        <v>2229.9299999999998</v>
      </c>
      <c r="CE1908" s="2">
        <v>4348.4399999999996</v>
      </c>
      <c r="CF1908" s="2">
        <v>2714.59</v>
      </c>
      <c r="CG1908" s="69">
        <v>3766</v>
      </c>
      <c r="CH1908" s="2">
        <v>4808.6400000000003</v>
      </c>
      <c r="CI1908" s="2">
        <v>2229.9299999999998</v>
      </c>
      <c r="CJ1908" s="2">
        <v>4348.4399999999996</v>
      </c>
      <c r="CK1908" s="2">
        <v>2714.59</v>
      </c>
      <c r="CL1908" s="2">
        <v>4808.6400000000003</v>
      </c>
      <c r="CM1908" s="2">
        <v>2229.9299999999998</v>
      </c>
      <c r="CN1908" s="2">
        <v>4348.4399999999996</v>
      </c>
      <c r="CO1908" s="2">
        <v>2714.59</v>
      </c>
      <c r="CY1908" s="2">
        <v>4311.43</v>
      </c>
      <c r="CZ1908" s="2">
        <v>3851.23</v>
      </c>
      <c r="GI1908" s="69"/>
      <c r="GJ1908" s="69"/>
      <c r="GK1908" s="69"/>
      <c r="GL1908" s="41"/>
      <c r="GM1908" s="41"/>
      <c r="GN1908" s="41"/>
      <c r="GO1908" s="41"/>
      <c r="GP1908" s="41"/>
      <c r="GQ1908" s="41"/>
      <c r="GR1908" s="41"/>
      <c r="GS1908" s="41"/>
      <c r="GT1908" s="41"/>
      <c r="GU1908" s="41"/>
      <c r="GV1908" s="41"/>
      <c r="GW1908" s="41"/>
      <c r="GX1908" s="41"/>
      <c r="GY1908" s="41"/>
      <c r="GZ1908" s="41"/>
      <c r="HA1908" s="41"/>
      <c r="HB1908" s="41"/>
      <c r="HC1908" s="41"/>
      <c r="HD1908" s="41"/>
      <c r="HE1908" s="41"/>
      <c r="HF1908" s="41"/>
      <c r="HG1908" s="41"/>
      <c r="HH1908" s="41"/>
      <c r="HI1908" s="41"/>
      <c r="HJ1908" s="41"/>
      <c r="HK1908" s="41"/>
      <c r="HL1908" s="215"/>
      <c r="HM1908" s="41"/>
      <c r="HN1908" s="12">
        <f t="shared" si="186"/>
        <v>4191.17</v>
      </c>
      <c r="HO1908" s="2">
        <f t="shared" si="187"/>
        <v>3137.5</v>
      </c>
      <c r="HP1908" s="3">
        <f t="shared" si="188"/>
        <v>3071</v>
      </c>
      <c r="HW1908" s="197"/>
    </row>
    <row r="1909" spans="1:231" x14ac:dyDescent="0.3">
      <c r="A1909" s="82">
        <v>43138</v>
      </c>
      <c r="B1909" s="40">
        <v>3572</v>
      </c>
      <c r="C1909" s="40">
        <f t="shared" si="189"/>
        <v>3654.9523809523807</v>
      </c>
      <c r="D1909" s="12">
        <v>4743.1400000000003</v>
      </c>
      <c r="E1909" s="2">
        <v>2167.0500000000002</v>
      </c>
      <c r="H1909" s="2">
        <v>4282.9399999999996</v>
      </c>
      <c r="I1909" s="3">
        <v>2651.13</v>
      </c>
      <c r="J1909" s="12">
        <v>4011.65</v>
      </c>
      <c r="K1909" s="2">
        <v>1574.76</v>
      </c>
      <c r="N1909" s="12">
        <v>3551.45</v>
      </c>
      <c r="O1909" s="3">
        <v>2053.86</v>
      </c>
      <c r="P1909" s="12">
        <v>4280.05</v>
      </c>
      <c r="Q1909" s="2">
        <v>1849.81</v>
      </c>
      <c r="T1909" s="2">
        <v>3819.85</v>
      </c>
      <c r="U1909" s="3">
        <v>2331.2399999999998</v>
      </c>
      <c r="AJ1909" s="2">
        <f t="shared" si="185"/>
        <v>3377</v>
      </c>
      <c r="AK1909" s="2">
        <v>195</v>
      </c>
      <c r="AL1909" s="12">
        <v>3467.4</v>
      </c>
      <c r="AM1909" s="2">
        <v>1740.91</v>
      </c>
      <c r="AP1909" s="12">
        <v>3007.2</v>
      </c>
      <c r="AQ1909" s="3">
        <v>2221.4299999999998</v>
      </c>
      <c r="BP1909" s="2">
        <v>3603</v>
      </c>
      <c r="BQ1909" s="2">
        <v>4743.1400000000003</v>
      </c>
      <c r="BR1909" s="2">
        <v>2160.7199999999998</v>
      </c>
      <c r="BS1909" s="2">
        <v>4282.9399999999996</v>
      </c>
      <c r="BT1909" s="2">
        <v>2644.8</v>
      </c>
      <c r="BU1909" s="41">
        <v>3683</v>
      </c>
      <c r="BV1909" s="41"/>
      <c r="CA1909" s="2">
        <v>3715</v>
      </c>
      <c r="CC1909" s="2">
        <v>4879.84</v>
      </c>
      <c r="CD1909" s="2">
        <v>2294.7399999999998</v>
      </c>
      <c r="CE1909" s="2">
        <v>4419.6400000000003</v>
      </c>
      <c r="CF1909" s="2">
        <v>2779.95</v>
      </c>
      <c r="CG1909" s="69">
        <v>3743</v>
      </c>
      <c r="CH1909" s="2">
        <v>4879.84</v>
      </c>
      <c r="CI1909" s="2">
        <v>2294.7399999999998</v>
      </c>
      <c r="CJ1909" s="2">
        <v>4419.6400000000003</v>
      </c>
      <c r="CK1909" s="2">
        <v>2779.95</v>
      </c>
      <c r="CL1909" s="2">
        <v>4879.84</v>
      </c>
      <c r="CM1909" s="2">
        <v>2294.7399999999998</v>
      </c>
      <c r="CN1909" s="2">
        <v>4419.6400000000003</v>
      </c>
      <c r="CO1909" s="2">
        <v>2779.95</v>
      </c>
      <c r="CY1909" s="2">
        <v>4341.04</v>
      </c>
      <c r="CZ1909" s="2">
        <v>3880.84</v>
      </c>
      <c r="GI1909" s="69"/>
      <c r="GJ1909" s="69"/>
      <c r="GK1909" s="69"/>
      <c r="GL1909" s="41"/>
      <c r="GM1909" s="41"/>
      <c r="GN1909" s="41"/>
      <c r="GO1909" s="41"/>
      <c r="GP1909" s="41"/>
      <c r="GQ1909" s="41"/>
      <c r="GR1909" s="41"/>
      <c r="GS1909" s="41"/>
      <c r="GT1909" s="41"/>
      <c r="GU1909" s="41"/>
      <c r="GV1909" s="41"/>
      <c r="GW1909" s="41"/>
      <c r="GX1909" s="41"/>
      <c r="GY1909" s="41"/>
      <c r="GZ1909" s="41"/>
      <c r="HA1909" s="41"/>
      <c r="HB1909" s="41"/>
      <c r="HC1909" s="41"/>
      <c r="HD1909" s="41"/>
      <c r="HE1909" s="41"/>
      <c r="HF1909" s="41"/>
      <c r="HG1909" s="41"/>
      <c r="HH1909" s="41"/>
      <c r="HI1909" s="41"/>
      <c r="HJ1909" s="41"/>
      <c r="HK1909" s="41"/>
      <c r="HL1909" s="215"/>
      <c r="HM1909" s="41"/>
      <c r="HN1909" s="12">
        <f t="shared" si="186"/>
        <v>4241.6499999999996</v>
      </c>
      <c r="HO1909" s="2">
        <f t="shared" si="187"/>
        <v>3083.44</v>
      </c>
      <c r="HP1909" s="3">
        <f t="shared" si="188"/>
        <v>3022.2400000000002</v>
      </c>
      <c r="HW1909" s="197"/>
    </row>
    <row r="1910" spans="1:231" x14ac:dyDescent="0.3">
      <c r="A1910" s="82">
        <v>43139</v>
      </c>
      <c r="B1910" s="40">
        <v>3633</v>
      </c>
      <c r="C1910" s="40">
        <f t="shared" si="189"/>
        <v>3651.7619047619046</v>
      </c>
      <c r="D1910" s="12">
        <v>4746.08</v>
      </c>
      <c r="E1910" s="2">
        <v>2217.2600000000002</v>
      </c>
      <c r="H1910" s="2">
        <v>4285.88</v>
      </c>
      <c r="I1910" s="3">
        <v>2701.76</v>
      </c>
      <c r="J1910" s="12">
        <v>4026.09</v>
      </c>
      <c r="K1910" s="2">
        <v>1600.54</v>
      </c>
      <c r="N1910" s="12">
        <v>3565.89</v>
      </c>
      <c r="O1910" s="3">
        <v>2079.86</v>
      </c>
      <c r="P1910" s="12">
        <v>4270.26</v>
      </c>
      <c r="Q1910" s="2">
        <v>1839.91</v>
      </c>
      <c r="T1910" s="2">
        <v>3810.06</v>
      </c>
      <c r="U1910" s="3">
        <v>2321.2600000000002</v>
      </c>
      <c r="AJ1910" s="2">
        <f t="shared" si="185"/>
        <v>3438</v>
      </c>
      <c r="AK1910" s="2">
        <v>195</v>
      </c>
      <c r="AL1910" s="12">
        <v>3494.15</v>
      </c>
      <c r="AM1910" s="2">
        <v>1766.83</v>
      </c>
      <c r="AP1910" s="12">
        <v>3033.95</v>
      </c>
      <c r="AQ1910" s="3">
        <v>2247.5700000000002</v>
      </c>
      <c r="BP1910" s="2">
        <v>3652</v>
      </c>
      <c r="BQ1910" s="2">
        <v>4746.08</v>
      </c>
      <c r="BR1910" s="2">
        <v>2210.9299999999998</v>
      </c>
      <c r="BS1910" s="2">
        <v>4285.88</v>
      </c>
      <c r="BT1910" s="2">
        <v>2695.43</v>
      </c>
      <c r="BU1910" s="41">
        <v>3725</v>
      </c>
      <c r="BV1910" s="41"/>
      <c r="CA1910" s="2">
        <v>3767</v>
      </c>
      <c r="CC1910" s="2">
        <v>4888.51</v>
      </c>
      <c r="CD1910" s="2">
        <v>2350.5500000000002</v>
      </c>
      <c r="CE1910" s="2">
        <v>4428.3100000000004</v>
      </c>
      <c r="CF1910" s="2">
        <v>2836.24</v>
      </c>
      <c r="CG1910" s="69">
        <v>3760</v>
      </c>
      <c r="CH1910" s="2">
        <v>4888.51</v>
      </c>
      <c r="CI1910" s="2">
        <v>2350.5500000000002</v>
      </c>
      <c r="CJ1910" s="2">
        <v>4428.3100000000004</v>
      </c>
      <c r="CK1910" s="2">
        <v>2836.24</v>
      </c>
      <c r="CL1910" s="2">
        <v>4888.51</v>
      </c>
      <c r="CM1910" s="2">
        <v>2350.5500000000002</v>
      </c>
      <c r="CN1910" s="2">
        <v>4428.3100000000004</v>
      </c>
      <c r="CO1910" s="2">
        <v>2836.24</v>
      </c>
      <c r="CY1910" s="2">
        <v>4331.3</v>
      </c>
      <c r="CZ1910" s="2">
        <v>3871.1</v>
      </c>
      <c r="GI1910" s="69"/>
      <c r="GJ1910" s="69"/>
      <c r="GK1910" s="69"/>
      <c r="GL1910" s="41"/>
      <c r="GM1910" s="41"/>
      <c r="GN1910" s="41"/>
      <c r="GO1910" s="41"/>
      <c r="GP1910" s="41"/>
      <c r="GQ1910" s="41"/>
      <c r="GR1910" s="41"/>
      <c r="GS1910" s="41"/>
      <c r="GT1910" s="41"/>
      <c r="GU1910" s="41"/>
      <c r="GV1910" s="41"/>
      <c r="GW1910" s="41"/>
      <c r="GX1910" s="41"/>
      <c r="GY1910" s="41"/>
      <c r="GZ1910" s="41"/>
      <c r="HA1910" s="41"/>
      <c r="HB1910" s="41"/>
      <c r="HC1910" s="41"/>
      <c r="HD1910" s="41"/>
      <c r="HE1910" s="41"/>
      <c r="HF1910" s="41"/>
      <c r="HG1910" s="41"/>
      <c r="HH1910" s="41"/>
      <c r="HI1910" s="41"/>
      <c r="HJ1910" s="41"/>
      <c r="HK1910" s="41"/>
      <c r="HL1910" s="215"/>
      <c r="HM1910" s="41"/>
      <c r="HN1910" s="12">
        <f t="shared" si="186"/>
        <v>4256.09</v>
      </c>
      <c r="HO1910" s="2">
        <f t="shared" si="187"/>
        <v>3145.66</v>
      </c>
      <c r="HP1910" s="3">
        <f t="shared" si="188"/>
        <v>3078.36</v>
      </c>
      <c r="HW1910" s="197"/>
    </row>
    <row r="1911" spans="1:231" x14ac:dyDescent="0.3">
      <c r="A1911" s="82">
        <v>43140</v>
      </c>
      <c r="B1911" s="40">
        <v>3630</v>
      </c>
      <c r="C1911" s="40">
        <f t="shared" si="189"/>
        <v>3649.2380952380954</v>
      </c>
      <c r="D1911" s="12">
        <v>4693.8599999999997</v>
      </c>
      <c r="E1911" s="2">
        <v>2169.8200000000002</v>
      </c>
      <c r="H1911" s="2">
        <v>4233.66</v>
      </c>
      <c r="I1911" s="3">
        <v>2653.92</v>
      </c>
      <c r="J1911" s="12">
        <v>4004.05</v>
      </c>
      <c r="K1911" s="2">
        <v>1581.9</v>
      </c>
      <c r="N1911" s="12">
        <v>3543.85</v>
      </c>
      <c r="O1911" s="3">
        <v>2061.06</v>
      </c>
      <c r="P1911" s="12">
        <v>4258.3</v>
      </c>
      <c r="Q1911" s="2">
        <v>1831.15</v>
      </c>
      <c r="T1911" s="2">
        <v>3798.1</v>
      </c>
      <c r="U1911" s="3">
        <v>2312.4299999999998</v>
      </c>
      <c r="AJ1911" s="2">
        <f t="shared" si="185"/>
        <v>3435</v>
      </c>
      <c r="AK1911" s="2">
        <v>195</v>
      </c>
      <c r="AL1911" s="12">
        <v>3482.7</v>
      </c>
      <c r="AM1911" s="2">
        <v>1758.67</v>
      </c>
      <c r="AP1911" s="12">
        <v>3022.5</v>
      </c>
      <c r="AQ1911" s="3">
        <v>2239.34</v>
      </c>
      <c r="BP1911" s="2">
        <v>3652</v>
      </c>
      <c r="BQ1911" s="2">
        <v>4693.8599999999997</v>
      </c>
      <c r="BR1911" s="2">
        <v>2163.4899999999998</v>
      </c>
      <c r="BS1911" s="2">
        <v>4233.66</v>
      </c>
      <c r="BT1911" s="2">
        <v>2647.59</v>
      </c>
      <c r="BU1911" s="41">
        <v>3725</v>
      </c>
      <c r="BV1911" s="41"/>
      <c r="CA1911" s="2">
        <v>3766</v>
      </c>
      <c r="CC1911" s="2">
        <v>4835.1099999999997</v>
      </c>
      <c r="CD1911" s="2">
        <v>2301.96</v>
      </c>
      <c r="CE1911" s="2">
        <v>4374.91</v>
      </c>
      <c r="CF1911" s="2">
        <v>2787.23</v>
      </c>
      <c r="CG1911" s="69">
        <v>3762</v>
      </c>
      <c r="CH1911" s="2">
        <v>4835.1099999999997</v>
      </c>
      <c r="CI1911" s="2">
        <v>2301.96</v>
      </c>
      <c r="CJ1911" s="2">
        <v>4374.91</v>
      </c>
      <c r="CK1911" s="2">
        <v>2787.23</v>
      </c>
      <c r="CL1911" s="2">
        <v>4835.1099999999997</v>
      </c>
      <c r="CM1911" s="2">
        <v>2301.96</v>
      </c>
      <c r="CN1911" s="2">
        <v>4374.91</v>
      </c>
      <c r="CO1911" s="2">
        <v>2787.23</v>
      </c>
      <c r="CY1911" s="2">
        <v>4318.84</v>
      </c>
      <c r="CZ1911" s="2">
        <v>3858.64</v>
      </c>
      <c r="GI1911" s="69"/>
      <c r="GJ1911" s="69"/>
      <c r="GK1911" s="69"/>
      <c r="GL1911" s="41"/>
      <c r="GM1911" s="41"/>
      <c r="GN1911" s="41"/>
      <c r="GO1911" s="41"/>
      <c r="GP1911" s="41"/>
      <c r="GQ1911" s="41"/>
      <c r="GR1911" s="41"/>
      <c r="GS1911" s="41"/>
      <c r="GT1911" s="41"/>
      <c r="GU1911" s="41"/>
      <c r="GV1911" s="41"/>
      <c r="GW1911" s="41"/>
      <c r="GX1911" s="41"/>
      <c r="GY1911" s="41"/>
      <c r="GZ1911" s="41"/>
      <c r="HA1911" s="41"/>
      <c r="HB1911" s="41"/>
      <c r="HC1911" s="41"/>
      <c r="HD1911" s="41"/>
      <c r="HE1911" s="41"/>
      <c r="HF1911" s="41"/>
      <c r="HG1911" s="41"/>
      <c r="HH1911" s="41"/>
      <c r="HI1911" s="41"/>
      <c r="HJ1911" s="41"/>
      <c r="HK1911" s="41"/>
      <c r="HL1911" s="215"/>
      <c r="HM1911" s="41"/>
      <c r="HN1911" s="12">
        <f t="shared" si="186"/>
        <v>4234.05</v>
      </c>
      <c r="HO1911" s="2">
        <f t="shared" si="187"/>
        <v>3142.6</v>
      </c>
      <c r="HP1911" s="3">
        <f t="shared" si="188"/>
        <v>3075.6000000000004</v>
      </c>
      <c r="HW1911" s="197"/>
    </row>
    <row r="1912" spans="1:231" x14ac:dyDescent="0.3">
      <c r="A1912" s="82">
        <v>43143</v>
      </c>
      <c r="B1912" s="40">
        <v>3635</v>
      </c>
      <c r="C1912" s="40">
        <f t="shared" si="189"/>
        <v>3648.4285714285716</v>
      </c>
      <c r="D1912" s="12">
        <v>4643.79</v>
      </c>
      <c r="E1912" s="2">
        <v>2122.61</v>
      </c>
      <c r="H1912" s="2">
        <v>4183.59</v>
      </c>
      <c r="I1912" s="3">
        <v>2606.31</v>
      </c>
      <c r="J1912" s="12">
        <v>3993.03</v>
      </c>
      <c r="K1912" s="2">
        <v>1572.58</v>
      </c>
      <c r="N1912" s="12">
        <v>3532.83</v>
      </c>
      <c r="O1912" s="3">
        <v>2051.66</v>
      </c>
      <c r="P1912" s="12">
        <v>4234.16</v>
      </c>
      <c r="Q1912" s="2">
        <v>1808.97</v>
      </c>
      <c r="T1912" s="2">
        <v>3773.96</v>
      </c>
      <c r="U1912" s="3">
        <v>2290.06</v>
      </c>
      <c r="AJ1912" s="2">
        <f t="shared" si="185"/>
        <v>3440</v>
      </c>
      <c r="AK1912" s="2">
        <v>195</v>
      </c>
      <c r="AL1912" s="12">
        <v>3458.81</v>
      </c>
      <c r="AM1912" s="2">
        <v>1736.78</v>
      </c>
      <c r="AP1912" s="12">
        <v>2998.61</v>
      </c>
      <c r="AQ1912" s="3">
        <v>2217.27</v>
      </c>
      <c r="BP1912" s="2">
        <v>3653</v>
      </c>
      <c r="BQ1912" s="2">
        <v>4643.79</v>
      </c>
      <c r="BR1912" s="2">
        <v>2116.2800000000002</v>
      </c>
      <c r="BS1912" s="2">
        <v>4183.59</v>
      </c>
      <c r="BT1912" s="2">
        <v>2599.98</v>
      </c>
      <c r="BU1912" s="41">
        <v>3721</v>
      </c>
      <c r="BV1912" s="41"/>
      <c r="CA1912" s="2">
        <v>3770</v>
      </c>
      <c r="CC1912" s="2">
        <v>4787.7700000000004</v>
      </c>
      <c r="CD1912" s="2">
        <v>2257.4299999999998</v>
      </c>
      <c r="CE1912" s="2">
        <v>4327.57</v>
      </c>
      <c r="CF1912" s="2">
        <v>2742.33</v>
      </c>
      <c r="CG1912" s="69">
        <v>3762</v>
      </c>
      <c r="CH1912" s="2">
        <v>4787.7700000000004</v>
      </c>
      <c r="CI1912" s="2">
        <v>2257.4299999999998</v>
      </c>
      <c r="CJ1912" s="2">
        <v>4327.57</v>
      </c>
      <c r="CK1912" s="2">
        <v>2742.33</v>
      </c>
      <c r="CL1912" s="2">
        <v>4787.7700000000004</v>
      </c>
      <c r="CM1912" s="2">
        <v>2257.4299999999998</v>
      </c>
      <c r="CN1912" s="2">
        <v>4327.57</v>
      </c>
      <c r="CO1912" s="2">
        <v>2742.33</v>
      </c>
      <c r="CY1912" s="2">
        <v>4294.4399999999996</v>
      </c>
      <c r="CZ1912" s="2">
        <v>3868.07</v>
      </c>
      <c r="GI1912" s="69"/>
      <c r="GJ1912" s="69"/>
      <c r="GK1912" s="69"/>
      <c r="GL1912" s="41"/>
      <c r="GM1912" s="41"/>
      <c r="GN1912" s="41"/>
      <c r="GO1912" s="41"/>
      <c r="GP1912" s="41"/>
      <c r="GQ1912" s="41"/>
      <c r="GR1912" s="41"/>
      <c r="GS1912" s="41"/>
      <c r="GT1912" s="41"/>
      <c r="GU1912" s="41"/>
      <c r="GV1912" s="41"/>
      <c r="GW1912" s="41"/>
      <c r="GX1912" s="41"/>
      <c r="GY1912" s="41"/>
      <c r="GZ1912" s="41"/>
      <c r="HA1912" s="41"/>
      <c r="HB1912" s="41"/>
      <c r="HC1912" s="41"/>
      <c r="HD1912" s="41"/>
      <c r="HE1912" s="41"/>
      <c r="HF1912" s="41"/>
      <c r="HG1912" s="41"/>
      <c r="HH1912" s="41"/>
      <c r="HI1912" s="41"/>
      <c r="HJ1912" s="41"/>
      <c r="HK1912" s="41"/>
      <c r="HL1912" s="215"/>
      <c r="HM1912" s="41"/>
      <c r="HN1912" s="12">
        <f t="shared" si="186"/>
        <v>4223.0300000000007</v>
      </c>
      <c r="HO1912" s="2">
        <f t="shared" si="187"/>
        <v>3147.7000000000003</v>
      </c>
      <c r="HP1912" s="3">
        <f t="shared" si="188"/>
        <v>3080.2000000000003</v>
      </c>
      <c r="HW1912" s="197"/>
    </row>
    <row r="1913" spans="1:231" x14ac:dyDescent="0.3">
      <c r="A1913" s="82">
        <v>43144</v>
      </c>
      <c r="B1913" s="40">
        <v>3608</v>
      </c>
      <c r="C1913" s="40">
        <f t="shared" si="189"/>
        <v>3642.2857142857142</v>
      </c>
      <c r="D1913" s="12">
        <v>4689.2299999999996</v>
      </c>
      <c r="E1913" s="2">
        <v>2167.5300000000002</v>
      </c>
      <c r="H1913" s="2">
        <v>4229.03</v>
      </c>
      <c r="I1913" s="3">
        <v>2651.61</v>
      </c>
      <c r="J1913" s="12">
        <v>3990.83</v>
      </c>
      <c r="K1913" s="2">
        <v>1570.72</v>
      </c>
      <c r="N1913" s="12">
        <v>3530.63</v>
      </c>
      <c r="O1913" s="3">
        <v>2049.7800000000002</v>
      </c>
      <c r="P1913" s="12">
        <v>4255.8500000000004</v>
      </c>
      <c r="Q1913" s="2">
        <v>1830.53</v>
      </c>
      <c r="T1913" s="2">
        <v>3795.65</v>
      </c>
      <c r="U1913" s="3">
        <v>2311.8000000000002</v>
      </c>
      <c r="AJ1913" s="2">
        <f t="shared" si="185"/>
        <v>3413</v>
      </c>
      <c r="AK1913" s="2">
        <v>195</v>
      </c>
      <c r="AL1913" s="12">
        <v>3480.55</v>
      </c>
      <c r="AM1913" s="2">
        <v>1758.4</v>
      </c>
      <c r="AP1913" s="12">
        <v>3020.35</v>
      </c>
      <c r="AQ1913" s="3">
        <v>2239.0700000000002</v>
      </c>
      <c r="BP1913" s="2">
        <v>3610</v>
      </c>
      <c r="BQ1913" s="2">
        <v>4689.2299999999996</v>
      </c>
      <c r="BR1913" s="2">
        <v>2161.1999999999998</v>
      </c>
      <c r="BS1913" s="2">
        <v>4229.03</v>
      </c>
      <c r="BT1913" s="2">
        <v>2645.28</v>
      </c>
      <c r="BU1913" s="41">
        <v>3681</v>
      </c>
      <c r="BV1913" s="41"/>
      <c r="CA1913" s="2">
        <v>3731</v>
      </c>
      <c r="CC1913" s="2">
        <v>4831.9799999999996</v>
      </c>
      <c r="CD1913" s="2">
        <v>2301.14</v>
      </c>
      <c r="CE1913" s="2">
        <v>4371.78</v>
      </c>
      <c r="CF1913" s="2">
        <v>2786.41</v>
      </c>
      <c r="CG1913" s="69">
        <v>3752</v>
      </c>
      <c r="CH1913" s="2">
        <v>4831.9799999999996</v>
      </c>
      <c r="CI1913" s="2">
        <v>2301.14</v>
      </c>
      <c r="CJ1913" s="2">
        <v>4371.78</v>
      </c>
      <c r="CK1913" s="2">
        <v>2786.41</v>
      </c>
      <c r="CL1913" s="2">
        <v>4831.9799999999996</v>
      </c>
      <c r="CM1913" s="2">
        <v>2301.14</v>
      </c>
      <c r="CN1913" s="2">
        <v>4371.78</v>
      </c>
      <c r="CO1913" s="2">
        <v>2786.41</v>
      </c>
      <c r="CY1913" s="2">
        <v>4316.08</v>
      </c>
      <c r="CZ1913" s="2">
        <v>3855.88</v>
      </c>
      <c r="GI1913" s="69"/>
      <c r="GJ1913" s="69"/>
      <c r="GK1913" s="69"/>
      <c r="GL1913" s="41"/>
      <c r="GM1913" s="41"/>
      <c r="GN1913" s="41"/>
      <c r="GO1913" s="41"/>
      <c r="GP1913" s="41"/>
      <c r="GQ1913" s="41"/>
      <c r="GR1913" s="41"/>
      <c r="GS1913" s="41"/>
      <c r="GT1913" s="41"/>
      <c r="GU1913" s="41"/>
      <c r="GV1913" s="41"/>
      <c r="GW1913" s="41"/>
      <c r="GX1913" s="41"/>
      <c r="GY1913" s="41"/>
      <c r="GZ1913" s="41"/>
      <c r="HA1913" s="41"/>
      <c r="HB1913" s="41"/>
      <c r="HC1913" s="41"/>
      <c r="HD1913" s="41"/>
      <c r="HE1913" s="41"/>
      <c r="HF1913" s="41"/>
      <c r="HG1913" s="41"/>
      <c r="HH1913" s="41"/>
      <c r="HI1913" s="41"/>
      <c r="HJ1913" s="41"/>
      <c r="HK1913" s="41"/>
      <c r="HL1913" s="215"/>
      <c r="HM1913" s="41"/>
      <c r="HN1913" s="12">
        <f t="shared" si="186"/>
        <v>4220.83</v>
      </c>
      <c r="HO1913" s="2">
        <f t="shared" si="187"/>
        <v>3120.16</v>
      </c>
      <c r="HP1913" s="3">
        <f t="shared" si="188"/>
        <v>3055.36</v>
      </c>
      <c r="HW1913" s="197"/>
    </row>
    <row r="1914" spans="1:231" x14ac:dyDescent="0.3">
      <c r="A1914" s="82">
        <v>43145</v>
      </c>
      <c r="B1914" s="40">
        <v>3606</v>
      </c>
      <c r="C1914" s="40">
        <f t="shared" si="189"/>
        <v>3635.6190476190477</v>
      </c>
      <c r="D1914" s="12">
        <v>4627.1400000000003</v>
      </c>
      <c r="E1914" s="2">
        <v>2113.42</v>
      </c>
      <c r="H1914" s="2">
        <v>4166.9399999999996</v>
      </c>
      <c r="I1914" s="3">
        <v>2597.04</v>
      </c>
      <c r="J1914" s="12">
        <v>3951.15</v>
      </c>
      <c r="K1914" s="2">
        <v>1537.16</v>
      </c>
      <c r="N1914" s="12">
        <v>3490.95</v>
      </c>
      <c r="O1914" s="3">
        <v>2015.94</v>
      </c>
      <c r="P1914" s="12">
        <v>4224.03</v>
      </c>
      <c r="Q1914" s="2">
        <v>1804.68</v>
      </c>
      <c r="T1914" s="2">
        <v>3763.83</v>
      </c>
      <c r="U1914" s="3">
        <v>2285.73</v>
      </c>
      <c r="AJ1914" s="2">
        <f t="shared" si="185"/>
        <v>3411</v>
      </c>
      <c r="AK1914" s="2">
        <v>195</v>
      </c>
      <c r="AL1914" s="12">
        <v>3449.65</v>
      </c>
      <c r="AM1914" s="2">
        <v>1733.62</v>
      </c>
      <c r="AP1914" s="12">
        <v>2989.45</v>
      </c>
      <c r="AQ1914" s="3">
        <v>2214.08</v>
      </c>
      <c r="BP1914" s="2">
        <v>3599</v>
      </c>
      <c r="BQ1914" s="2">
        <v>4627.1400000000003</v>
      </c>
      <c r="BR1914" s="2">
        <v>2107.09</v>
      </c>
      <c r="BS1914" s="2">
        <v>4166.9399999999996</v>
      </c>
      <c r="BT1914" s="2">
        <v>2590.71</v>
      </c>
      <c r="BU1914" s="41">
        <v>3666</v>
      </c>
      <c r="BV1914" s="41"/>
      <c r="CA1914" s="2">
        <v>3711</v>
      </c>
      <c r="CC1914" s="2">
        <v>4767.7299999999996</v>
      </c>
      <c r="CD1914" s="2">
        <v>2244.92</v>
      </c>
      <c r="CE1914" s="2">
        <v>4307.53</v>
      </c>
      <c r="CF1914" s="2">
        <v>2729.71</v>
      </c>
      <c r="CG1914" s="69">
        <v>3719</v>
      </c>
      <c r="CH1914" s="2">
        <v>4767.7299999999996</v>
      </c>
      <c r="CI1914" s="2">
        <v>2244.92</v>
      </c>
      <c r="CJ1914" s="2">
        <v>4307.53</v>
      </c>
      <c r="CK1914" s="2">
        <v>2729.71</v>
      </c>
      <c r="CL1914" s="2">
        <v>4767.7299999999996</v>
      </c>
      <c r="CM1914" s="2">
        <v>2244.92</v>
      </c>
      <c r="CN1914" s="2">
        <v>4307.53</v>
      </c>
      <c r="CO1914" s="2">
        <v>2729.71</v>
      </c>
      <c r="CY1914" s="2">
        <v>4283.3599999999997</v>
      </c>
      <c r="CZ1914" s="2">
        <v>3823.16</v>
      </c>
      <c r="GI1914" s="69"/>
      <c r="GJ1914" s="69"/>
      <c r="GK1914" s="69"/>
      <c r="GL1914" s="41"/>
      <c r="GM1914" s="41"/>
      <c r="GN1914" s="41"/>
      <c r="GO1914" s="41"/>
      <c r="GP1914" s="41"/>
      <c r="GQ1914" s="41"/>
      <c r="GR1914" s="41"/>
      <c r="GS1914" s="41"/>
      <c r="GT1914" s="41"/>
      <c r="GU1914" s="41"/>
      <c r="GV1914" s="41"/>
      <c r="GW1914" s="41"/>
      <c r="GX1914" s="41"/>
      <c r="GY1914" s="41"/>
      <c r="GZ1914" s="41"/>
      <c r="HA1914" s="41"/>
      <c r="HB1914" s="41"/>
      <c r="HC1914" s="41"/>
      <c r="HD1914" s="41"/>
      <c r="HE1914" s="41"/>
      <c r="HF1914" s="41"/>
      <c r="HG1914" s="41"/>
      <c r="HH1914" s="41"/>
      <c r="HI1914" s="41"/>
      <c r="HJ1914" s="41"/>
      <c r="HK1914" s="41"/>
      <c r="HL1914" s="215"/>
      <c r="HM1914" s="41"/>
      <c r="HN1914" s="12">
        <f t="shared" si="186"/>
        <v>4181.1499999999996</v>
      </c>
      <c r="HO1914" s="2">
        <f t="shared" si="187"/>
        <v>3118.12</v>
      </c>
      <c r="HP1914" s="3">
        <f t="shared" si="188"/>
        <v>3053.52</v>
      </c>
      <c r="HW1914" s="197"/>
    </row>
    <row r="1915" spans="1:231" x14ac:dyDescent="0.3">
      <c r="A1915" s="82">
        <v>43146</v>
      </c>
      <c r="B1915" s="40">
        <v>3542</v>
      </c>
      <c r="C1915" s="40">
        <f t="shared" si="189"/>
        <v>3625.8571428571427</v>
      </c>
      <c r="D1915" s="12">
        <v>4559.25</v>
      </c>
      <c r="E1915" s="2">
        <v>2052.87</v>
      </c>
      <c r="H1915" s="2">
        <v>4099.05</v>
      </c>
      <c r="I1915" s="3">
        <v>2535.98</v>
      </c>
      <c r="J1915" s="12">
        <v>3904.22</v>
      </c>
      <c r="K1915" s="2">
        <v>1507.34</v>
      </c>
      <c r="N1915" s="12">
        <v>3444.02</v>
      </c>
      <c r="O1915" s="3">
        <v>1985.86</v>
      </c>
      <c r="P1915" s="12">
        <v>4173.38</v>
      </c>
      <c r="Q1915" s="2">
        <v>1771.2</v>
      </c>
      <c r="T1915" s="2">
        <v>3713.18</v>
      </c>
      <c r="U1915" s="3">
        <v>2251.9699999999998</v>
      </c>
      <c r="AJ1915" s="2">
        <f t="shared" si="185"/>
        <v>3347</v>
      </c>
      <c r="AK1915" s="2">
        <v>195</v>
      </c>
      <c r="AL1915" s="12">
        <v>3423.21</v>
      </c>
      <c r="AM1915" s="2">
        <v>1724.04</v>
      </c>
      <c r="AP1915" s="12">
        <v>2963.01</v>
      </c>
      <c r="AQ1915" s="3">
        <v>2204.42</v>
      </c>
      <c r="BP1915" s="2">
        <v>3539</v>
      </c>
      <c r="BQ1915" s="2">
        <v>4559.25</v>
      </c>
      <c r="BR1915" s="2">
        <v>2046.54</v>
      </c>
      <c r="BS1915" s="2">
        <v>4099.05</v>
      </c>
      <c r="BT1915" s="2">
        <v>2529.65</v>
      </c>
      <c r="BU1915" s="41">
        <v>3600</v>
      </c>
      <c r="BV1915" s="41"/>
      <c r="CA1915" s="2">
        <v>3650</v>
      </c>
      <c r="CC1915" s="2">
        <v>4698.99</v>
      </c>
      <c r="CD1915" s="2">
        <v>2183.5500000000002</v>
      </c>
      <c r="CE1915" s="2">
        <v>4238.79</v>
      </c>
      <c r="CF1915" s="2">
        <v>2667.82</v>
      </c>
      <c r="CG1915" s="69">
        <v>3656</v>
      </c>
      <c r="CH1915" s="2">
        <v>4698.99</v>
      </c>
      <c r="CI1915" s="2">
        <v>2183.5500000000002</v>
      </c>
      <c r="CJ1915" s="2">
        <v>4238.79</v>
      </c>
      <c r="CK1915" s="2">
        <v>2667.82</v>
      </c>
      <c r="CL1915" s="2">
        <v>4698.99</v>
      </c>
      <c r="CM1915" s="2">
        <v>2183.5500000000002</v>
      </c>
      <c r="CN1915" s="2">
        <v>4238.79</v>
      </c>
      <c r="CO1915" s="2">
        <v>2667.82</v>
      </c>
      <c r="CY1915" s="2">
        <v>4231.8900000000003</v>
      </c>
      <c r="CZ1915" s="2">
        <v>3771.69</v>
      </c>
      <c r="GI1915" s="69"/>
      <c r="GJ1915" s="69"/>
      <c r="GK1915" s="69"/>
      <c r="GL1915" s="41"/>
      <c r="GM1915" s="41"/>
      <c r="GN1915" s="41"/>
      <c r="GO1915" s="41"/>
      <c r="GP1915" s="41"/>
      <c r="GQ1915" s="41"/>
      <c r="GR1915" s="41"/>
      <c r="GS1915" s="41"/>
      <c r="GT1915" s="41"/>
      <c r="GU1915" s="41"/>
      <c r="GV1915" s="41"/>
      <c r="GW1915" s="41"/>
      <c r="GX1915" s="41"/>
      <c r="GY1915" s="41"/>
      <c r="GZ1915" s="41"/>
      <c r="HA1915" s="41"/>
      <c r="HB1915" s="41"/>
      <c r="HC1915" s="41"/>
      <c r="HD1915" s="41"/>
      <c r="HE1915" s="41"/>
      <c r="HF1915" s="41"/>
      <c r="HG1915" s="41"/>
      <c r="HH1915" s="41"/>
      <c r="HI1915" s="41"/>
      <c r="HJ1915" s="41"/>
      <c r="HK1915" s="41"/>
      <c r="HL1915" s="215"/>
      <c r="HM1915" s="41"/>
      <c r="HN1915" s="12">
        <f t="shared" si="186"/>
        <v>4134.2199999999993</v>
      </c>
      <c r="HO1915" s="2">
        <f t="shared" si="187"/>
        <v>3052.84</v>
      </c>
      <c r="HP1915" s="3">
        <f t="shared" si="188"/>
        <v>2994.6400000000003</v>
      </c>
      <c r="HW1915" s="197"/>
    </row>
    <row r="1916" spans="1:231" x14ac:dyDescent="0.3">
      <c r="A1916" s="82">
        <v>43147</v>
      </c>
      <c r="B1916" s="40">
        <v>3525</v>
      </c>
      <c r="C1916" s="40">
        <f t="shared" si="189"/>
        <v>3615.6190476190477</v>
      </c>
      <c r="D1916" s="12">
        <v>4613.8900000000003</v>
      </c>
      <c r="E1916" s="2">
        <v>2103.81</v>
      </c>
      <c r="H1916" s="2">
        <v>4153.6899999999996</v>
      </c>
      <c r="I1916" s="3">
        <v>2587.35</v>
      </c>
      <c r="J1916" s="12">
        <v>3919.58</v>
      </c>
      <c r="K1916" s="2">
        <v>1520.38</v>
      </c>
      <c r="N1916" s="12">
        <v>3459.38</v>
      </c>
      <c r="O1916" s="3">
        <v>1999.02</v>
      </c>
      <c r="P1916" s="12">
        <v>4202.1400000000003</v>
      </c>
      <c r="Q1916" s="2">
        <v>1797.39</v>
      </c>
      <c r="T1916" s="2">
        <v>3741.94</v>
      </c>
      <c r="U1916" s="3">
        <v>2278.38</v>
      </c>
      <c r="AJ1916" s="2">
        <f t="shared" si="185"/>
        <v>3330</v>
      </c>
      <c r="AK1916" s="2">
        <v>195</v>
      </c>
      <c r="AL1916" s="12">
        <v>3451.75</v>
      </c>
      <c r="AM1916" s="2">
        <v>1749.95</v>
      </c>
      <c r="AP1916" s="12">
        <v>2991.55</v>
      </c>
      <c r="AQ1916" s="3">
        <v>2230.5500000000002</v>
      </c>
      <c r="BP1916" s="2">
        <v>3525</v>
      </c>
      <c r="BQ1916" s="2">
        <v>4613.8900000000003</v>
      </c>
      <c r="BR1916" s="2">
        <v>2097.48</v>
      </c>
      <c r="BS1916" s="2">
        <v>4153.6899999999996</v>
      </c>
      <c r="BT1916" s="2">
        <v>2581.02</v>
      </c>
      <c r="BU1916" s="41">
        <v>3579</v>
      </c>
      <c r="BV1916" s="41"/>
      <c r="CA1916" s="2">
        <v>3629</v>
      </c>
      <c r="CC1916" s="2">
        <v>4752.32</v>
      </c>
      <c r="CD1916" s="2">
        <v>2233.19</v>
      </c>
      <c r="CE1916" s="2">
        <v>4292.12</v>
      </c>
      <c r="CF1916" s="2">
        <v>2717.88</v>
      </c>
      <c r="CG1916" s="69">
        <v>3626</v>
      </c>
      <c r="CH1916" s="2">
        <v>4752.32</v>
      </c>
      <c r="CI1916" s="2">
        <v>2233.19</v>
      </c>
      <c r="CJ1916" s="2">
        <v>4292.12</v>
      </c>
      <c r="CK1916" s="2">
        <v>2717.88</v>
      </c>
      <c r="CL1916" s="2">
        <v>4752.32</v>
      </c>
      <c r="CM1916" s="2">
        <v>2233.19</v>
      </c>
      <c r="CN1916" s="2">
        <v>4292.12</v>
      </c>
      <c r="CO1916" s="2">
        <v>2717.88</v>
      </c>
      <c r="CY1916" s="2">
        <v>4261</v>
      </c>
      <c r="CZ1916" s="2">
        <v>3800.8</v>
      </c>
      <c r="GI1916" s="69"/>
      <c r="GJ1916" s="69"/>
      <c r="GK1916" s="69"/>
      <c r="GL1916" s="41"/>
      <c r="GM1916" s="41"/>
      <c r="GN1916" s="41"/>
      <c r="GO1916" s="41"/>
      <c r="GP1916" s="41"/>
      <c r="GQ1916" s="41"/>
      <c r="GR1916" s="41"/>
      <c r="GS1916" s="41"/>
      <c r="GT1916" s="41"/>
      <c r="GU1916" s="41"/>
      <c r="GV1916" s="41"/>
      <c r="GW1916" s="41"/>
      <c r="GX1916" s="41"/>
      <c r="GY1916" s="41"/>
      <c r="GZ1916" s="41"/>
      <c r="HA1916" s="41"/>
      <c r="HB1916" s="41"/>
      <c r="HC1916" s="41"/>
      <c r="HD1916" s="41"/>
      <c r="HE1916" s="41"/>
      <c r="HF1916" s="41"/>
      <c r="HG1916" s="41"/>
      <c r="HH1916" s="41"/>
      <c r="HI1916" s="41"/>
      <c r="HJ1916" s="41"/>
      <c r="HK1916" s="41"/>
      <c r="HL1916" s="215"/>
      <c r="HM1916" s="41"/>
      <c r="HN1916" s="12">
        <f t="shared" si="186"/>
        <v>4149.58</v>
      </c>
      <c r="HO1916" s="2">
        <f t="shared" si="187"/>
        <v>3035.5</v>
      </c>
      <c r="HP1916" s="3">
        <f t="shared" si="188"/>
        <v>2979</v>
      </c>
      <c r="HW1916" s="197"/>
    </row>
    <row r="1917" spans="1:231" x14ac:dyDescent="0.3">
      <c r="A1917" s="82">
        <v>43150</v>
      </c>
      <c r="B1917" s="40">
        <v>3550</v>
      </c>
      <c r="C1917" s="40">
        <f t="shared" si="189"/>
        <v>3606.7142857142858</v>
      </c>
      <c r="D1917" s="12">
        <v>4672.3</v>
      </c>
      <c r="E1917" s="2">
        <v>2159.58</v>
      </c>
      <c r="H1917" s="2">
        <v>4212.1000000000004</v>
      </c>
      <c r="I1917" s="3">
        <v>2643.59</v>
      </c>
      <c r="J1917" s="12">
        <v>3928.36</v>
      </c>
      <c r="K1917" s="2">
        <v>1527.84</v>
      </c>
      <c r="N1917" s="12">
        <v>3468.16</v>
      </c>
      <c r="O1917" s="3">
        <v>2006.54</v>
      </c>
      <c r="P1917" s="12">
        <v>4211.8900000000003</v>
      </c>
      <c r="Q1917" s="2">
        <v>1805.8</v>
      </c>
      <c r="T1917" s="2">
        <v>3751.69</v>
      </c>
      <c r="U1917" s="3">
        <v>2286.86</v>
      </c>
      <c r="AJ1917" s="2">
        <f t="shared" si="185"/>
        <v>3355</v>
      </c>
      <c r="AK1917" s="2">
        <v>195</v>
      </c>
      <c r="AL1917" s="12">
        <v>3485.01</v>
      </c>
      <c r="AM1917" s="2">
        <v>1781.37</v>
      </c>
      <c r="AP1917" s="12">
        <v>3024.81</v>
      </c>
      <c r="AQ1917" s="3">
        <v>2262.23</v>
      </c>
      <c r="BP1917" s="2">
        <v>3547</v>
      </c>
      <c r="BQ1917" s="2">
        <v>4672.3</v>
      </c>
      <c r="BR1917" s="2">
        <v>2153.25</v>
      </c>
      <c r="BS1917" s="2">
        <v>4212.1000000000004</v>
      </c>
      <c r="BT1917" s="2">
        <v>2637.26</v>
      </c>
      <c r="BU1917" s="41">
        <v>3598</v>
      </c>
      <c r="BV1917" s="41"/>
      <c r="CA1917" s="2">
        <v>3651</v>
      </c>
      <c r="CC1917" s="2">
        <v>4811.21</v>
      </c>
      <c r="CD1917" s="2">
        <v>2289.42</v>
      </c>
      <c r="CE1917" s="2">
        <v>4351.01</v>
      </c>
      <c r="CF1917" s="2">
        <v>2774.59</v>
      </c>
      <c r="CG1917" s="69">
        <v>3645</v>
      </c>
      <c r="CH1917" s="2">
        <v>4811.21</v>
      </c>
      <c r="CI1917" s="2">
        <v>2289.42</v>
      </c>
      <c r="CJ1917" s="2">
        <v>4351.01</v>
      </c>
      <c r="CK1917" s="2">
        <v>2774.59</v>
      </c>
      <c r="CL1917" s="2">
        <v>4811.21</v>
      </c>
      <c r="CM1917" s="2">
        <v>2289.42</v>
      </c>
      <c r="CN1917" s="2">
        <v>4351.01</v>
      </c>
      <c r="CO1917" s="2">
        <v>2774.59</v>
      </c>
      <c r="CY1917" s="2">
        <v>4270.95</v>
      </c>
      <c r="CZ1917" s="2">
        <v>3810.75</v>
      </c>
      <c r="GI1917" s="69"/>
      <c r="GJ1917" s="69"/>
      <c r="GK1917" s="69"/>
      <c r="GL1917" s="41"/>
      <c r="GM1917" s="41"/>
      <c r="GN1917" s="41"/>
      <c r="GO1917" s="41"/>
      <c r="GP1917" s="41"/>
      <c r="GQ1917" s="41"/>
      <c r="GR1917" s="41"/>
      <c r="GS1917" s="41"/>
      <c r="GT1917" s="41"/>
      <c r="GU1917" s="41"/>
      <c r="GV1917" s="41"/>
      <c r="GW1917" s="41"/>
      <c r="GX1917" s="41"/>
      <c r="GY1917" s="41"/>
      <c r="GZ1917" s="41"/>
      <c r="HA1917" s="41"/>
      <c r="HB1917" s="41"/>
      <c r="HC1917" s="41"/>
      <c r="HD1917" s="41"/>
      <c r="HE1917" s="41"/>
      <c r="HF1917" s="41"/>
      <c r="HG1917" s="41"/>
      <c r="HH1917" s="41"/>
      <c r="HI1917" s="41"/>
      <c r="HJ1917" s="41"/>
      <c r="HK1917" s="41"/>
      <c r="HL1917" s="215"/>
      <c r="HM1917" s="41"/>
      <c r="HN1917" s="12">
        <f t="shared" si="186"/>
        <v>4158.3600000000006</v>
      </c>
      <c r="HO1917" s="2">
        <f t="shared" si="187"/>
        <v>3061</v>
      </c>
      <c r="HP1917" s="3">
        <f t="shared" si="188"/>
        <v>3002</v>
      </c>
      <c r="HW1917" s="197"/>
    </row>
    <row r="1918" spans="1:231" x14ac:dyDescent="0.3">
      <c r="A1918" s="82">
        <v>43151</v>
      </c>
      <c r="B1918" s="40">
        <v>3578</v>
      </c>
      <c r="C1918" s="40">
        <f t="shared" si="189"/>
        <v>3600.6190476190477</v>
      </c>
      <c r="D1918" s="12">
        <v>4694.95</v>
      </c>
      <c r="E1918" s="2">
        <v>2178.77</v>
      </c>
      <c r="H1918" s="2">
        <v>4234.75</v>
      </c>
      <c r="I1918" s="3">
        <v>2662.95</v>
      </c>
      <c r="J1918" s="12">
        <v>3945.91</v>
      </c>
      <c r="K1918" s="2">
        <v>1542.75</v>
      </c>
      <c r="N1918" s="12">
        <v>3485.71</v>
      </c>
      <c r="O1918" s="3">
        <v>2021.58</v>
      </c>
      <c r="P1918" s="12">
        <v>4231.38</v>
      </c>
      <c r="Q1918" s="2">
        <v>1822.62</v>
      </c>
      <c r="T1918" s="2">
        <v>3771.18</v>
      </c>
      <c r="U1918" s="3">
        <v>2303.8200000000002</v>
      </c>
      <c r="AJ1918" s="2">
        <f t="shared" si="185"/>
        <v>3383</v>
      </c>
      <c r="AK1918" s="2">
        <v>195</v>
      </c>
      <c r="AL1918" s="12">
        <v>3492.52</v>
      </c>
      <c r="AM1918" s="2">
        <v>1786.36</v>
      </c>
      <c r="AP1918" s="12">
        <v>3032.32</v>
      </c>
      <c r="AQ1918" s="3">
        <v>2267.27</v>
      </c>
      <c r="BP1918" s="2">
        <v>3573</v>
      </c>
      <c r="BQ1918" s="2">
        <v>4694.95</v>
      </c>
      <c r="BR1918" s="2">
        <v>2172.44</v>
      </c>
      <c r="BS1918" s="2">
        <v>4234.75</v>
      </c>
      <c r="BT1918" s="2">
        <v>2656.62</v>
      </c>
      <c r="BU1918" s="41">
        <v>3621</v>
      </c>
      <c r="BV1918" s="41"/>
      <c r="CA1918" s="2">
        <v>3677</v>
      </c>
      <c r="CC1918" s="2">
        <v>4839.18</v>
      </c>
      <c r="CD1918" s="2">
        <v>2313.84</v>
      </c>
      <c r="CE1918" s="2">
        <v>4378.9799999999996</v>
      </c>
      <c r="CF1918" s="2">
        <v>2799.21</v>
      </c>
      <c r="CG1918" s="69">
        <v>3666</v>
      </c>
      <c r="CH1918" s="2">
        <v>4839.18</v>
      </c>
      <c r="CI1918" s="2">
        <v>2313.84</v>
      </c>
      <c r="CJ1918" s="2">
        <v>4378.9799999999996</v>
      </c>
      <c r="CK1918" s="2">
        <v>2799.21</v>
      </c>
      <c r="CL1918" s="2">
        <v>4839.18</v>
      </c>
      <c r="CM1918" s="2">
        <v>2313.84</v>
      </c>
      <c r="CN1918" s="2">
        <v>4378.9799999999996</v>
      </c>
      <c r="CO1918" s="2">
        <v>2799.21</v>
      </c>
      <c r="CY1918" s="2">
        <v>4290.8500000000004</v>
      </c>
      <c r="CZ1918" s="2">
        <v>3830.65</v>
      </c>
      <c r="GI1918" s="69"/>
      <c r="GJ1918" s="69"/>
      <c r="GK1918" s="69"/>
      <c r="GL1918" s="41"/>
      <c r="GM1918" s="41"/>
      <c r="GN1918" s="41"/>
      <c r="GO1918" s="41"/>
      <c r="GP1918" s="41"/>
      <c r="GQ1918" s="41"/>
      <c r="GR1918" s="41"/>
      <c r="GS1918" s="41"/>
      <c r="GT1918" s="41"/>
      <c r="GU1918" s="41"/>
      <c r="GV1918" s="41"/>
      <c r="GW1918" s="41"/>
      <c r="GX1918" s="41"/>
      <c r="GY1918" s="41"/>
      <c r="GZ1918" s="41"/>
      <c r="HA1918" s="41"/>
      <c r="HB1918" s="41"/>
      <c r="HC1918" s="41"/>
      <c r="HD1918" s="41"/>
      <c r="HE1918" s="41"/>
      <c r="HF1918" s="41"/>
      <c r="HG1918" s="41"/>
      <c r="HH1918" s="41"/>
      <c r="HI1918" s="41"/>
      <c r="HJ1918" s="41"/>
      <c r="HK1918" s="41"/>
      <c r="HL1918" s="215"/>
      <c r="HM1918" s="41"/>
      <c r="HN1918" s="12">
        <f t="shared" si="186"/>
        <v>4175.91</v>
      </c>
      <c r="HO1918" s="2">
        <f t="shared" si="187"/>
        <v>3089.56</v>
      </c>
      <c r="HP1918" s="3">
        <f t="shared" si="188"/>
        <v>3027.76</v>
      </c>
      <c r="HW1918" s="197"/>
    </row>
    <row r="1919" spans="1:231" x14ac:dyDescent="0.3">
      <c r="A1919" s="82">
        <v>43152</v>
      </c>
      <c r="B1919" s="40">
        <v>3595</v>
      </c>
      <c r="C1919" s="40">
        <f t="shared" si="189"/>
        <v>3594.6666666666665</v>
      </c>
      <c r="D1919" s="12">
        <v>4631.26</v>
      </c>
      <c r="E1919" s="2">
        <v>2120.09</v>
      </c>
      <c r="H1919" s="2">
        <v>4171.0600000000004</v>
      </c>
      <c r="I1919" s="3">
        <v>2603.77</v>
      </c>
      <c r="J1919" s="12">
        <v>3923.97</v>
      </c>
      <c r="K1919" s="2">
        <v>1524.11</v>
      </c>
      <c r="N1919" s="12">
        <v>3463.77</v>
      </c>
      <c r="O1919" s="3">
        <v>2002.78</v>
      </c>
      <c r="P1919" s="12">
        <v>4195.22</v>
      </c>
      <c r="Q1919" s="2">
        <v>1790.03</v>
      </c>
      <c r="T1919" s="2">
        <v>3735.02</v>
      </c>
      <c r="U1919" s="3">
        <v>2270.96</v>
      </c>
      <c r="AJ1919" s="2">
        <f t="shared" si="185"/>
        <v>3400</v>
      </c>
      <c r="AK1919" s="2">
        <v>195</v>
      </c>
      <c r="AL1919" s="12">
        <v>3468.36</v>
      </c>
      <c r="AM1919" s="2">
        <v>1765.64</v>
      </c>
      <c r="AP1919" s="12">
        <v>3008.16</v>
      </c>
      <c r="AQ1919" s="3">
        <v>2246.37</v>
      </c>
      <c r="BP1919" s="2">
        <v>3595</v>
      </c>
      <c r="BQ1919" s="2">
        <v>4631.26</v>
      </c>
      <c r="BR1919" s="2">
        <v>2113.7600000000002</v>
      </c>
      <c r="BS1919" s="2">
        <v>4171.0600000000004</v>
      </c>
      <c r="BT1919" s="2">
        <v>2597.44</v>
      </c>
      <c r="BU1919" s="41">
        <v>3637</v>
      </c>
      <c r="BV1919" s="41"/>
      <c r="CA1919" s="2">
        <v>3695</v>
      </c>
      <c r="CC1919" s="2">
        <v>4777.51</v>
      </c>
      <c r="CD1919" s="2">
        <v>2257.14</v>
      </c>
      <c r="CE1919" s="2">
        <v>4317.3100000000004</v>
      </c>
      <c r="CF1919" s="2">
        <v>2742.04</v>
      </c>
      <c r="CG1919" s="69">
        <v>3689</v>
      </c>
      <c r="CH1919" s="2">
        <v>4777.51</v>
      </c>
      <c r="CI1919" s="2">
        <v>2257.14</v>
      </c>
      <c r="CJ1919" s="2">
        <v>4317.3100000000004</v>
      </c>
      <c r="CK1919" s="2">
        <v>2742.04</v>
      </c>
      <c r="CL1919" s="2">
        <v>4777.51</v>
      </c>
      <c r="CM1919" s="2">
        <v>2257.14</v>
      </c>
      <c r="CN1919" s="2">
        <v>4317.3100000000004</v>
      </c>
      <c r="CO1919" s="2">
        <v>2742.04</v>
      </c>
      <c r="CY1919" s="2">
        <v>4254.1899999999996</v>
      </c>
      <c r="CZ1919" s="2">
        <v>3793.99</v>
      </c>
      <c r="GI1919" s="69"/>
      <c r="GJ1919" s="69"/>
      <c r="GK1919" s="69"/>
      <c r="GL1919" s="41"/>
      <c r="GM1919" s="41"/>
      <c r="GN1919" s="41"/>
      <c r="GO1919" s="41"/>
      <c r="GP1919" s="41"/>
      <c r="GQ1919" s="41"/>
      <c r="GR1919" s="41"/>
      <c r="GS1919" s="41"/>
      <c r="GT1919" s="41"/>
      <c r="GU1919" s="41"/>
      <c r="GV1919" s="41"/>
      <c r="GW1919" s="41"/>
      <c r="GX1919" s="41"/>
      <c r="GY1919" s="41"/>
      <c r="GZ1919" s="41"/>
      <c r="HA1919" s="41"/>
      <c r="HB1919" s="41"/>
      <c r="HC1919" s="41"/>
      <c r="HD1919" s="41"/>
      <c r="HE1919" s="41"/>
      <c r="HF1919" s="41"/>
      <c r="HG1919" s="41"/>
      <c r="HH1919" s="41"/>
      <c r="HI1919" s="41"/>
      <c r="HJ1919" s="41"/>
      <c r="HK1919" s="41"/>
      <c r="HL1919" s="215"/>
      <c r="HM1919" s="41"/>
      <c r="HN1919" s="12">
        <f t="shared" si="186"/>
        <v>4153.9699999999993</v>
      </c>
      <c r="HO1919" s="2">
        <f t="shared" si="187"/>
        <v>3106.9</v>
      </c>
      <c r="HP1919" s="3">
        <f t="shared" si="188"/>
        <v>3043.4</v>
      </c>
      <c r="HW1919" s="197"/>
    </row>
    <row r="1920" spans="1:231" x14ac:dyDescent="0.3">
      <c r="A1920" s="82">
        <v>43153</v>
      </c>
      <c r="B1920" s="40">
        <v>3607</v>
      </c>
      <c r="C1920" s="40">
        <f t="shared" si="189"/>
        <v>3590.4761904761904</v>
      </c>
      <c r="D1920" s="12">
        <v>4607.67</v>
      </c>
      <c r="E1920" s="2">
        <v>2096.9699999999998</v>
      </c>
      <c r="H1920" s="2">
        <v>4147.47</v>
      </c>
      <c r="I1920" s="3">
        <v>2580.4499999999998</v>
      </c>
      <c r="J1920" s="12">
        <v>3947.55</v>
      </c>
      <c r="K1920" s="2">
        <v>1547.24</v>
      </c>
      <c r="N1920" s="12">
        <v>3487.35</v>
      </c>
      <c r="O1920" s="3">
        <v>2026.1</v>
      </c>
      <c r="P1920" s="12">
        <v>4195.22</v>
      </c>
      <c r="Q1920" s="2">
        <v>1790.03</v>
      </c>
      <c r="T1920" s="2">
        <v>3735.02</v>
      </c>
      <c r="U1920" s="3">
        <v>2270.96</v>
      </c>
      <c r="AJ1920" s="2">
        <f t="shared" si="185"/>
        <v>3412</v>
      </c>
      <c r="AK1920" s="2">
        <v>195</v>
      </c>
      <c r="AL1920" s="12">
        <v>3468.36</v>
      </c>
      <c r="AM1920" s="2">
        <v>1765.64</v>
      </c>
      <c r="AP1920" s="12">
        <v>3008.16</v>
      </c>
      <c r="AQ1920" s="3">
        <v>2246.37</v>
      </c>
      <c r="BP1920" s="2">
        <v>3607</v>
      </c>
      <c r="BQ1920" s="2">
        <v>4607.67</v>
      </c>
      <c r="BR1920" s="2">
        <v>2090.64</v>
      </c>
      <c r="BS1920" s="2">
        <v>4147.47</v>
      </c>
      <c r="BT1920" s="2">
        <v>2574.12</v>
      </c>
      <c r="BU1920" s="41">
        <v>3648</v>
      </c>
      <c r="BV1920" s="41"/>
      <c r="CA1920" s="2">
        <v>3696</v>
      </c>
      <c r="CC1920" s="2">
        <v>4752.84</v>
      </c>
      <c r="CD1920" s="2">
        <v>2232.9499999999998</v>
      </c>
      <c r="CE1920" s="2">
        <v>4292.6400000000003</v>
      </c>
      <c r="CF1920" s="2">
        <v>2717.64</v>
      </c>
      <c r="CG1920" s="69">
        <v>3689</v>
      </c>
      <c r="CH1920" s="2">
        <v>4752.84</v>
      </c>
      <c r="CI1920" s="2">
        <v>2232.9499999999998</v>
      </c>
      <c r="CJ1920" s="2">
        <v>4292.6400000000003</v>
      </c>
      <c r="CK1920" s="2">
        <v>2717.64</v>
      </c>
      <c r="CL1920" s="2">
        <v>4752.84</v>
      </c>
      <c r="CM1920" s="2">
        <v>2232.9499999999998</v>
      </c>
      <c r="CN1920" s="2">
        <v>4292.6400000000003</v>
      </c>
      <c r="CO1920" s="2">
        <v>2717.64</v>
      </c>
      <c r="CY1920" s="2">
        <v>4254.1899999999996</v>
      </c>
      <c r="CZ1920" s="2">
        <v>3793.99</v>
      </c>
      <c r="GI1920" s="69"/>
      <c r="GJ1920" s="69"/>
      <c r="GK1920" s="69"/>
      <c r="GL1920" s="41"/>
      <c r="GM1920" s="41"/>
      <c r="GN1920" s="41"/>
      <c r="GO1920" s="41"/>
      <c r="GP1920" s="41"/>
      <c r="GQ1920" s="41"/>
      <c r="GR1920" s="41"/>
      <c r="GS1920" s="41"/>
      <c r="GT1920" s="41"/>
      <c r="GU1920" s="41"/>
      <c r="GV1920" s="41"/>
      <c r="GW1920" s="41"/>
      <c r="GX1920" s="41"/>
      <c r="GY1920" s="41"/>
      <c r="GZ1920" s="41"/>
      <c r="HA1920" s="41"/>
      <c r="HB1920" s="41"/>
      <c r="HC1920" s="41"/>
      <c r="HD1920" s="41"/>
      <c r="HE1920" s="41"/>
      <c r="HF1920" s="41"/>
      <c r="HG1920" s="41"/>
      <c r="HH1920" s="41"/>
      <c r="HI1920" s="41"/>
      <c r="HJ1920" s="41"/>
      <c r="HK1920" s="41"/>
      <c r="HL1920" s="215"/>
      <c r="HM1920" s="41"/>
      <c r="HN1920" s="12">
        <f t="shared" si="186"/>
        <v>4177.55</v>
      </c>
      <c r="HO1920" s="2">
        <f t="shared" si="187"/>
        <v>3119.14</v>
      </c>
      <c r="HP1920" s="3">
        <f t="shared" si="188"/>
        <v>3054.44</v>
      </c>
      <c r="HW1920" s="197"/>
    </row>
    <row r="1921" spans="1:231" x14ac:dyDescent="0.3">
      <c r="A1921" s="82">
        <v>43154</v>
      </c>
      <c r="B1921" s="40">
        <v>3578</v>
      </c>
      <c r="C1921" s="40">
        <f t="shared" si="189"/>
        <v>3585.1428571428573</v>
      </c>
      <c r="D1921" s="12">
        <v>4597.6499999999996</v>
      </c>
      <c r="E1921" s="2">
        <v>2091.65</v>
      </c>
      <c r="H1921" s="2">
        <v>4137.45</v>
      </c>
      <c r="I1921" s="3">
        <v>2575.09</v>
      </c>
      <c r="J1921" s="12">
        <v>3920.98</v>
      </c>
      <c r="K1921" s="2">
        <v>1524.63</v>
      </c>
      <c r="N1921" s="12">
        <v>3460.78</v>
      </c>
      <c r="O1921" s="3">
        <v>2003.3</v>
      </c>
      <c r="P1921" s="12">
        <v>4177.7700000000004</v>
      </c>
      <c r="Q1921" s="2">
        <v>1776.37</v>
      </c>
      <c r="T1921" s="2">
        <v>3717.57</v>
      </c>
      <c r="U1921" s="3">
        <v>2257.1799999999998</v>
      </c>
      <c r="AJ1921" s="2">
        <f t="shared" si="185"/>
        <v>3383</v>
      </c>
      <c r="AK1921" s="2">
        <v>195</v>
      </c>
      <c r="AL1921" s="12">
        <v>3451.03</v>
      </c>
      <c r="AM1921" s="2">
        <v>1752.21</v>
      </c>
      <c r="AP1921" s="12">
        <v>2990.83</v>
      </c>
      <c r="AQ1921" s="3">
        <v>2232.83</v>
      </c>
      <c r="BP1921" s="2">
        <v>3578</v>
      </c>
      <c r="BQ1921" s="2">
        <v>4597.6499999999996</v>
      </c>
      <c r="BR1921" s="2">
        <v>2085.3200000000002</v>
      </c>
      <c r="BS1921" s="2">
        <v>4137.45</v>
      </c>
      <c r="BT1921" s="2">
        <v>2568.7600000000002</v>
      </c>
      <c r="BU1921" s="41">
        <v>3614</v>
      </c>
      <c r="BV1921" s="41"/>
      <c r="CA1921" s="2">
        <v>3670</v>
      </c>
      <c r="CC1921" s="2">
        <v>4742.3999999999996</v>
      </c>
      <c r="CD1921" s="2">
        <v>2227.23</v>
      </c>
      <c r="CE1921" s="2">
        <v>4282.2</v>
      </c>
      <c r="CF1921" s="2">
        <v>2711.87</v>
      </c>
      <c r="CG1921" s="69">
        <v>3650</v>
      </c>
      <c r="CH1921" s="2">
        <v>4742.3999999999996</v>
      </c>
      <c r="CI1921" s="2">
        <v>2227.23</v>
      </c>
      <c r="CJ1921" s="2">
        <v>4282.2</v>
      </c>
      <c r="CK1921" s="2">
        <v>2711.87</v>
      </c>
      <c r="CL1921" s="2">
        <v>4742.3999999999996</v>
      </c>
      <c r="CM1921" s="2">
        <v>2227.23</v>
      </c>
      <c r="CN1921" s="2">
        <v>4282.2</v>
      </c>
      <c r="CO1921" s="2">
        <v>2711.87</v>
      </c>
      <c r="CY1921" s="2">
        <v>4236.13</v>
      </c>
      <c r="CZ1921" s="2">
        <v>3775.93</v>
      </c>
      <c r="GI1921" s="69"/>
      <c r="GJ1921" s="69"/>
      <c r="GK1921" s="69"/>
      <c r="GL1921" s="41"/>
      <c r="GM1921" s="41"/>
      <c r="GN1921" s="41"/>
      <c r="GO1921" s="41"/>
      <c r="GP1921" s="41"/>
      <c r="GQ1921" s="41"/>
      <c r="GR1921" s="41"/>
      <c r="GS1921" s="41"/>
      <c r="GT1921" s="41"/>
      <c r="GU1921" s="41"/>
      <c r="GV1921" s="41"/>
      <c r="GW1921" s="41"/>
      <c r="GX1921" s="41"/>
      <c r="GY1921" s="41"/>
      <c r="GZ1921" s="41"/>
      <c r="HA1921" s="41"/>
      <c r="HB1921" s="41"/>
      <c r="HC1921" s="41"/>
      <c r="HD1921" s="41"/>
      <c r="HE1921" s="41"/>
      <c r="HF1921" s="41"/>
      <c r="HG1921" s="41"/>
      <c r="HH1921" s="41"/>
      <c r="HI1921" s="41"/>
      <c r="HJ1921" s="41"/>
      <c r="HK1921" s="41"/>
      <c r="HL1921" s="215"/>
      <c r="HM1921" s="41"/>
      <c r="HN1921" s="12">
        <f t="shared" si="186"/>
        <v>4150.9799999999996</v>
      </c>
      <c r="HO1921" s="2">
        <f t="shared" si="187"/>
        <v>3089.56</v>
      </c>
      <c r="HP1921" s="3">
        <f t="shared" si="188"/>
        <v>3027.76</v>
      </c>
      <c r="HW1921" s="197"/>
    </row>
    <row r="1922" spans="1:231" x14ac:dyDescent="0.3">
      <c r="A1922" s="82">
        <v>43157</v>
      </c>
      <c r="B1922" s="40">
        <v>3574</v>
      </c>
      <c r="C1922" s="40">
        <f t="shared" si="189"/>
        <v>3582.1904761904761</v>
      </c>
      <c r="D1922" s="12">
        <v>4614.95</v>
      </c>
      <c r="E1922" s="2">
        <v>2107.86</v>
      </c>
      <c r="H1922" s="2">
        <v>4154.75</v>
      </c>
      <c r="I1922" s="3">
        <v>2591.4299999999998</v>
      </c>
      <c r="J1922" s="12">
        <v>3925.41</v>
      </c>
      <c r="K1922" s="2">
        <v>1528.4</v>
      </c>
      <c r="N1922" s="12">
        <v>3465.21</v>
      </c>
      <c r="O1922" s="3">
        <v>2007.1</v>
      </c>
      <c r="P1922" s="12">
        <v>4182.6400000000003</v>
      </c>
      <c r="Q1922" s="2">
        <v>1780.57</v>
      </c>
      <c r="T1922" s="2">
        <v>3722.44</v>
      </c>
      <c r="U1922" s="3">
        <v>2261.42</v>
      </c>
      <c r="AJ1922" s="2">
        <f t="shared" si="185"/>
        <v>3379</v>
      </c>
      <c r="AK1922" s="2">
        <v>195</v>
      </c>
      <c r="AL1922" s="12">
        <v>3467.58</v>
      </c>
      <c r="AM1922" s="2">
        <v>1767.84</v>
      </c>
      <c r="AP1922" s="12">
        <v>3007.38</v>
      </c>
      <c r="AQ1922" s="3">
        <v>2248.59</v>
      </c>
      <c r="BP1922" s="2">
        <v>3574</v>
      </c>
      <c r="BQ1922" s="2">
        <v>4614.95</v>
      </c>
      <c r="BR1922" s="2">
        <v>2101.5300000000002</v>
      </c>
      <c r="BS1922" s="2">
        <v>4154.75</v>
      </c>
      <c r="BT1922" s="2">
        <v>2585.1</v>
      </c>
      <c r="BU1922" s="41">
        <v>3614</v>
      </c>
      <c r="BV1922" s="41"/>
      <c r="CA1922" s="2">
        <v>3660</v>
      </c>
      <c r="CC1922" s="2">
        <v>4761.0200000000004</v>
      </c>
      <c r="CD1922" s="2">
        <v>2244.73</v>
      </c>
      <c r="CE1922" s="2">
        <v>4300.82</v>
      </c>
      <c r="CF1922" s="2">
        <v>2729.52</v>
      </c>
      <c r="CG1922" s="69">
        <v>3610</v>
      </c>
      <c r="CH1922" s="2">
        <v>4761.0200000000004</v>
      </c>
      <c r="CI1922" s="2">
        <v>2244.73</v>
      </c>
      <c r="CJ1922" s="2">
        <v>4300.82</v>
      </c>
      <c r="CK1922" s="2">
        <v>2729.52</v>
      </c>
      <c r="CL1922" s="2">
        <v>4761.0200000000004</v>
      </c>
      <c r="CM1922" s="2">
        <v>2244.73</v>
      </c>
      <c r="CN1922" s="2">
        <v>4300.82</v>
      </c>
      <c r="CO1922" s="2">
        <v>2729.52</v>
      </c>
      <c r="CY1922" s="2">
        <v>4241.1099999999997</v>
      </c>
      <c r="CZ1922" s="2">
        <v>3780.91</v>
      </c>
      <c r="GI1922" s="69"/>
      <c r="GJ1922" s="69"/>
      <c r="GK1922" s="69"/>
      <c r="GL1922" s="41"/>
      <c r="GM1922" s="41"/>
      <c r="GN1922" s="41"/>
      <c r="GO1922" s="41"/>
      <c r="GP1922" s="41"/>
      <c r="GQ1922" s="41"/>
      <c r="GR1922" s="41"/>
      <c r="GS1922" s="41"/>
      <c r="GT1922" s="41"/>
      <c r="GU1922" s="41"/>
      <c r="GV1922" s="41"/>
      <c r="GW1922" s="41"/>
      <c r="GX1922" s="41"/>
      <c r="GY1922" s="41"/>
      <c r="GZ1922" s="41"/>
      <c r="HA1922" s="41"/>
      <c r="HB1922" s="41"/>
      <c r="HC1922" s="41"/>
      <c r="HD1922" s="41"/>
      <c r="HE1922" s="41"/>
      <c r="HF1922" s="41"/>
      <c r="HG1922" s="41"/>
      <c r="HH1922" s="41"/>
      <c r="HI1922" s="41"/>
      <c r="HJ1922" s="41"/>
      <c r="HK1922" s="41"/>
      <c r="HL1922" s="215"/>
      <c r="HM1922" s="41"/>
      <c r="HN1922" s="12">
        <f t="shared" si="186"/>
        <v>4155.41</v>
      </c>
      <c r="HO1922" s="2">
        <f t="shared" si="187"/>
        <v>3085.48</v>
      </c>
      <c r="HP1922" s="3">
        <f t="shared" si="188"/>
        <v>3024.08</v>
      </c>
      <c r="HW1922" s="197"/>
    </row>
    <row r="1923" spans="1:231" x14ac:dyDescent="0.3">
      <c r="A1923" s="82">
        <v>43158</v>
      </c>
      <c r="B1923" s="40">
        <v>3579</v>
      </c>
      <c r="C1923" s="40">
        <f t="shared" si="189"/>
        <v>3581.1428571428573</v>
      </c>
      <c r="D1923" s="12">
        <v>4707.34</v>
      </c>
      <c r="E1923" s="2">
        <v>2192.42</v>
      </c>
      <c r="H1923" s="2">
        <v>4247.1400000000003</v>
      </c>
      <c r="I1923" s="3">
        <v>2676.17</v>
      </c>
      <c r="J1923" s="12">
        <v>3960.84</v>
      </c>
      <c r="K1923" s="2">
        <v>1558.54</v>
      </c>
      <c r="N1923" s="12">
        <v>3500.64</v>
      </c>
      <c r="O1923" s="3">
        <v>2037.5</v>
      </c>
      <c r="P1923" s="12">
        <v>4233.49</v>
      </c>
      <c r="Q1923" s="2">
        <v>1825.83</v>
      </c>
      <c r="T1923" s="2">
        <v>3773.29</v>
      </c>
      <c r="U1923" s="3">
        <v>2307.06</v>
      </c>
      <c r="AJ1923" s="2">
        <f t="shared" si="185"/>
        <v>3384</v>
      </c>
      <c r="AK1923" s="2">
        <v>195</v>
      </c>
      <c r="AL1923" s="12">
        <v>3518.42</v>
      </c>
      <c r="AM1923" s="2">
        <v>1812.94</v>
      </c>
      <c r="AP1923" s="12">
        <v>3058.22</v>
      </c>
      <c r="AQ1923" s="3">
        <v>2294.0700000000002</v>
      </c>
      <c r="BU1923" s="2">
        <v>3634</v>
      </c>
      <c r="BW1923" s="2">
        <v>4772.67</v>
      </c>
      <c r="BX1923" s="2">
        <v>2250.14</v>
      </c>
      <c r="BY1923" s="2">
        <v>4312.47</v>
      </c>
      <c r="BZ1923" s="2">
        <v>2734.98</v>
      </c>
      <c r="CA1923" s="2">
        <v>3679</v>
      </c>
      <c r="CC1923" s="2">
        <v>4851.07</v>
      </c>
      <c r="CD1923" s="2">
        <v>2327</v>
      </c>
      <c r="CE1923" s="2">
        <v>4390.87</v>
      </c>
      <c r="CF1923" s="2">
        <v>2812.49</v>
      </c>
      <c r="CG1923" s="69">
        <v>3650</v>
      </c>
      <c r="CH1923" s="2">
        <v>4851.07</v>
      </c>
      <c r="CI1923" s="2">
        <v>2327</v>
      </c>
      <c r="CJ1923" s="2">
        <v>4390.87</v>
      </c>
      <c r="CK1923" s="2">
        <v>2812.49</v>
      </c>
      <c r="CL1923" s="2">
        <v>4851.07</v>
      </c>
      <c r="CM1923" s="2">
        <v>2327</v>
      </c>
      <c r="CN1923" s="2">
        <v>4390.87</v>
      </c>
      <c r="CO1923" s="2">
        <v>2812.49</v>
      </c>
      <c r="CY1923" s="2">
        <v>4245.34</v>
      </c>
      <c r="CZ1923" s="2">
        <v>3785.14</v>
      </c>
      <c r="GI1923" s="69"/>
      <c r="GJ1923" s="69"/>
      <c r="GK1923" s="69"/>
      <c r="GL1923" s="41"/>
      <c r="GM1923" s="41"/>
      <c r="GN1923" s="41"/>
      <c r="GO1923" s="41"/>
      <c r="GP1923" s="41"/>
      <c r="GQ1923" s="41"/>
      <c r="GR1923" s="41"/>
      <c r="GS1923" s="41"/>
      <c r="GT1923" s="41"/>
      <c r="GU1923" s="41"/>
      <c r="GV1923" s="41"/>
      <c r="GW1923" s="41"/>
      <c r="GX1923" s="41"/>
      <c r="GY1923" s="41"/>
      <c r="GZ1923" s="41"/>
      <c r="HA1923" s="41"/>
      <c r="HB1923" s="41"/>
      <c r="HC1923" s="41"/>
      <c r="HD1923" s="41"/>
      <c r="HE1923" s="41"/>
      <c r="HF1923" s="41"/>
      <c r="HG1923" s="41"/>
      <c r="HH1923" s="41"/>
      <c r="HI1923" s="41"/>
      <c r="HJ1923" s="41"/>
      <c r="HK1923" s="41"/>
      <c r="HL1923" s="215"/>
      <c r="HM1923" s="41"/>
      <c r="HN1923" s="12">
        <f t="shared" si="186"/>
        <v>4190.84</v>
      </c>
      <c r="HO1923" s="2">
        <f t="shared" si="187"/>
        <v>3090.58</v>
      </c>
      <c r="HP1923" s="3">
        <f t="shared" si="188"/>
        <v>3028.6800000000003</v>
      </c>
      <c r="HW1923" s="197"/>
    </row>
    <row r="1924" spans="1:231" x14ac:dyDescent="0.3">
      <c r="A1924" s="82">
        <v>43159</v>
      </c>
      <c r="B1924" s="40">
        <v>3560</v>
      </c>
      <c r="C1924" s="40">
        <f t="shared" si="189"/>
        <v>3579.7619047619046</v>
      </c>
      <c r="D1924" s="12">
        <v>4774.99</v>
      </c>
      <c r="E1924" s="2">
        <v>2256.12</v>
      </c>
      <c r="H1924" s="2">
        <v>4314.79</v>
      </c>
      <c r="I1924" s="3">
        <v>2740.95</v>
      </c>
      <c r="J1924" s="12">
        <v>4012.11</v>
      </c>
      <c r="K1924" s="2">
        <v>1606.38</v>
      </c>
      <c r="N1924" s="12">
        <v>3551.91</v>
      </c>
      <c r="O1924" s="3">
        <v>2086.17</v>
      </c>
      <c r="P1924" s="12">
        <v>4238.6899999999996</v>
      </c>
      <c r="Q1924" s="2">
        <v>1828.92</v>
      </c>
      <c r="T1924" s="2">
        <v>3778.49</v>
      </c>
      <c r="U1924" s="3">
        <v>2310.1799999999998</v>
      </c>
      <c r="AJ1924" s="2">
        <f t="shared" si="185"/>
        <v>3365</v>
      </c>
      <c r="AK1924" s="2">
        <v>195</v>
      </c>
      <c r="AL1924" s="12">
        <v>3547.47</v>
      </c>
      <c r="AM1924" s="2">
        <v>1839.34</v>
      </c>
      <c r="AP1924" s="12">
        <v>3087.27</v>
      </c>
      <c r="AQ1924" s="3">
        <v>2320.6999999999998</v>
      </c>
      <c r="BP1924" s="2">
        <v>3560</v>
      </c>
      <c r="BU1924" s="2">
        <v>3614</v>
      </c>
      <c r="BW1924" s="2">
        <v>4774.99</v>
      </c>
      <c r="BX1924" s="2">
        <v>2249.79</v>
      </c>
      <c r="BY1924" s="2">
        <v>4314.79</v>
      </c>
      <c r="BZ1924" s="2">
        <v>2734.62</v>
      </c>
      <c r="CA1924" s="2">
        <v>3661</v>
      </c>
      <c r="CC1924" s="2">
        <v>4909.7299999999996</v>
      </c>
      <c r="CD1924" s="2">
        <v>2381.88</v>
      </c>
      <c r="CE1924" s="2">
        <v>4449.53</v>
      </c>
      <c r="CF1924" s="2">
        <v>2867.83</v>
      </c>
      <c r="CG1924" s="69">
        <v>3648</v>
      </c>
      <c r="CH1924" s="2">
        <v>4909.7299999999996</v>
      </c>
      <c r="CI1924" s="2">
        <v>2381.88</v>
      </c>
      <c r="CJ1924" s="2">
        <v>4449.53</v>
      </c>
      <c r="CK1924" s="2">
        <v>2867.83</v>
      </c>
      <c r="CL1924" s="2">
        <v>4909.7299999999996</v>
      </c>
      <c r="CM1924" s="2">
        <v>2381.88</v>
      </c>
      <c r="CN1924" s="2">
        <v>4449.53</v>
      </c>
      <c r="CO1924" s="2">
        <v>2867.83</v>
      </c>
      <c r="CY1924" s="2">
        <v>4298.3100000000004</v>
      </c>
      <c r="CZ1924" s="2">
        <v>3838.11</v>
      </c>
      <c r="GI1924" s="69"/>
      <c r="GJ1924" s="69"/>
      <c r="GK1924" s="69"/>
      <c r="GL1924" s="41"/>
      <c r="GM1924" s="41"/>
      <c r="GN1924" s="41"/>
      <c r="GO1924" s="41"/>
      <c r="GP1924" s="41"/>
      <c r="GQ1924" s="41"/>
      <c r="GR1924" s="41"/>
      <c r="GS1924" s="41"/>
      <c r="GT1924" s="41"/>
      <c r="GU1924" s="41"/>
      <c r="GV1924" s="41"/>
      <c r="GW1924" s="41"/>
      <c r="GX1924" s="41"/>
      <c r="GY1924" s="41"/>
      <c r="GZ1924" s="41"/>
      <c r="HA1924" s="41"/>
      <c r="HB1924" s="41"/>
      <c r="HC1924" s="41"/>
      <c r="HD1924" s="41"/>
      <c r="HE1924" s="41"/>
      <c r="HF1924" s="41"/>
      <c r="HG1924" s="41"/>
      <c r="HH1924" s="41"/>
      <c r="HI1924" s="41"/>
      <c r="HJ1924" s="41"/>
      <c r="HK1924" s="41"/>
      <c r="HL1924" s="215"/>
      <c r="HM1924" s="41"/>
      <c r="HN1924" s="12">
        <f t="shared" si="186"/>
        <v>4242.1100000000006</v>
      </c>
      <c r="HO1924" s="2">
        <f t="shared" si="187"/>
        <v>3071.2000000000003</v>
      </c>
      <c r="HP1924" s="3">
        <f t="shared" si="188"/>
        <v>3011.2000000000003</v>
      </c>
      <c r="HW1924" s="197"/>
    </row>
    <row r="1925" spans="1:231" x14ac:dyDescent="0.3">
      <c r="A1925" s="83">
        <v>43160</v>
      </c>
      <c r="B1925" s="40">
        <v>3630</v>
      </c>
      <c r="C1925" s="40">
        <f t="shared" si="189"/>
        <v>3585.7142857142858</v>
      </c>
      <c r="D1925" s="12">
        <v>4888.1899999999996</v>
      </c>
      <c r="E1925" s="2">
        <v>2353.12</v>
      </c>
      <c r="H1925" s="2">
        <v>4427.99</v>
      </c>
      <c r="I1925" s="3">
        <v>2838.78</v>
      </c>
      <c r="J1925" s="12">
        <v>4061.5</v>
      </c>
      <c r="K1925" s="2">
        <v>1641.78</v>
      </c>
      <c r="N1925" s="12">
        <v>3601.3</v>
      </c>
      <c r="O1925" s="3">
        <v>2121.4499999999998</v>
      </c>
      <c r="P1925" s="12">
        <v>4265.3</v>
      </c>
      <c r="Q1925" s="2">
        <v>1853.29</v>
      </c>
      <c r="T1925" s="2">
        <v>3805.1</v>
      </c>
      <c r="U1925" s="3">
        <v>2334.75</v>
      </c>
      <c r="AJ1925" s="2">
        <f t="shared" si="185"/>
        <v>3435</v>
      </c>
      <c r="AK1925" s="2">
        <v>195</v>
      </c>
      <c r="AL1925" s="12">
        <v>3562.22</v>
      </c>
      <c r="AM1925" s="2">
        <v>1852.02</v>
      </c>
      <c r="AP1925" s="12">
        <v>3102.02</v>
      </c>
      <c r="AQ1925" s="3">
        <v>2333.48</v>
      </c>
      <c r="BU1925" s="2">
        <v>3694</v>
      </c>
      <c r="BW1925" s="2">
        <v>4888.1899999999996</v>
      </c>
      <c r="BX1925" s="2">
        <v>2346.79</v>
      </c>
      <c r="BY1925" s="2">
        <v>4427.99</v>
      </c>
      <c r="BZ1925" s="2">
        <v>2832.45</v>
      </c>
      <c r="CA1925" s="2">
        <v>3738</v>
      </c>
      <c r="CC1925" s="2">
        <v>5015.91</v>
      </c>
      <c r="CD1925" s="2">
        <v>2472</v>
      </c>
      <c r="CE1925" s="2">
        <v>4555.71</v>
      </c>
      <c r="CF1925" s="2">
        <v>2958.72</v>
      </c>
      <c r="CG1925" s="69">
        <v>3710</v>
      </c>
      <c r="CH1925" s="2">
        <v>5015.91</v>
      </c>
      <c r="CI1925" s="2">
        <v>2472</v>
      </c>
      <c r="CJ1925" s="2">
        <v>4555.71</v>
      </c>
      <c r="CK1925" s="2">
        <v>2958.72</v>
      </c>
      <c r="CL1925" s="2">
        <v>5015.91</v>
      </c>
      <c r="CM1925" s="2">
        <v>2472</v>
      </c>
      <c r="CN1925" s="2">
        <v>4555.71</v>
      </c>
      <c r="CO1925" s="2">
        <v>2958.72</v>
      </c>
      <c r="CY1925" s="2">
        <v>4325.22</v>
      </c>
      <c r="CZ1925" s="2">
        <v>3865.02</v>
      </c>
      <c r="GI1925" s="69"/>
      <c r="GJ1925" s="69"/>
      <c r="GK1925" s="69"/>
      <c r="GL1925" s="41"/>
      <c r="GM1925" s="41"/>
      <c r="GN1925" s="41"/>
      <c r="GO1925" s="41"/>
      <c r="GP1925" s="41"/>
      <c r="GQ1925" s="41"/>
      <c r="GR1925" s="41"/>
      <c r="GS1925" s="41"/>
      <c r="GT1925" s="41"/>
      <c r="GU1925" s="41"/>
      <c r="GV1925" s="41"/>
      <c r="GW1925" s="41"/>
      <c r="GX1925" s="41"/>
      <c r="GY1925" s="41"/>
      <c r="GZ1925" s="41"/>
      <c r="HA1925" s="41"/>
      <c r="HB1925" s="41"/>
      <c r="HC1925" s="41"/>
      <c r="HD1925" s="41"/>
      <c r="HE1925" s="41"/>
      <c r="HF1925" s="41"/>
      <c r="HG1925" s="41"/>
      <c r="HH1925" s="41"/>
      <c r="HI1925" s="41"/>
      <c r="HJ1925" s="41"/>
      <c r="HK1925" s="41"/>
      <c r="HL1925" s="215"/>
      <c r="HM1925" s="41"/>
      <c r="HN1925" s="12">
        <f t="shared" si="186"/>
        <v>4291.5</v>
      </c>
      <c r="HO1925" s="2">
        <f t="shared" si="187"/>
        <v>3142.6</v>
      </c>
      <c r="HP1925" s="3">
        <f t="shared" si="188"/>
        <v>3075.6000000000004</v>
      </c>
      <c r="HW1925" s="197"/>
    </row>
    <row r="1926" spans="1:231" x14ac:dyDescent="0.3">
      <c r="A1926" s="83">
        <v>43161</v>
      </c>
      <c r="B1926" s="40">
        <v>3611</v>
      </c>
      <c r="C1926" s="40">
        <f t="shared" si="189"/>
        <v>3589.3333333333335</v>
      </c>
      <c r="D1926" s="12">
        <v>5023.7700000000004</v>
      </c>
      <c r="E1926" s="2">
        <v>2481.0300000000002</v>
      </c>
      <c r="H1926" s="2">
        <v>4563.57</v>
      </c>
      <c r="I1926" s="3">
        <v>2967.77</v>
      </c>
      <c r="J1926" s="12">
        <v>4115.3100000000004</v>
      </c>
      <c r="K1926" s="2">
        <v>1690.68</v>
      </c>
      <c r="N1926" s="12">
        <v>3655.11</v>
      </c>
      <c r="O1926" s="3">
        <v>2170.7600000000002</v>
      </c>
      <c r="P1926" s="12">
        <v>4297.1000000000004</v>
      </c>
      <c r="Q1926" s="2">
        <v>1880.74</v>
      </c>
      <c r="T1926" s="2">
        <v>3836.9</v>
      </c>
      <c r="U1926" s="3">
        <v>2362.44</v>
      </c>
      <c r="AJ1926" s="2">
        <f t="shared" si="185"/>
        <v>3416</v>
      </c>
      <c r="AK1926" s="2">
        <v>195</v>
      </c>
      <c r="AL1926" s="12">
        <v>3594.16</v>
      </c>
      <c r="AM1926" s="2">
        <v>1879.47</v>
      </c>
      <c r="AP1926" s="12">
        <v>3133.96</v>
      </c>
      <c r="AQ1926" s="3">
        <v>2361.17</v>
      </c>
      <c r="BU1926" s="2">
        <v>3674</v>
      </c>
      <c r="BW1926" s="2">
        <v>5023.7700000000004</v>
      </c>
      <c r="BX1926" s="2">
        <v>2474.6999999999998</v>
      </c>
      <c r="BY1926" s="2">
        <v>4563.57</v>
      </c>
      <c r="BZ1926" s="2">
        <v>2961.44</v>
      </c>
      <c r="CA1926" s="2">
        <v>3725</v>
      </c>
      <c r="CC1926" s="2">
        <v>5149.55</v>
      </c>
      <c r="CD1926" s="2">
        <v>2598</v>
      </c>
      <c r="CE1926" s="2">
        <v>4689.3500000000004</v>
      </c>
      <c r="CF1926" s="2">
        <v>3085.79</v>
      </c>
      <c r="CG1926" s="69">
        <v>3700</v>
      </c>
      <c r="CH1926" s="2">
        <v>5149.55</v>
      </c>
      <c r="CI1926" s="2">
        <v>2598</v>
      </c>
      <c r="CJ1926" s="2">
        <v>4689.3500000000004</v>
      </c>
      <c r="CK1926" s="2">
        <v>3085.79</v>
      </c>
      <c r="CL1926" s="2">
        <v>5149.55</v>
      </c>
      <c r="CM1926" s="2">
        <v>2598</v>
      </c>
      <c r="CN1926" s="2">
        <v>4689.3500000000004</v>
      </c>
      <c r="CO1926" s="2">
        <v>3085.79</v>
      </c>
      <c r="CY1926" s="2">
        <v>4345.57</v>
      </c>
      <c r="CZ1926" s="2">
        <v>3885.37</v>
      </c>
      <c r="GI1926" s="69"/>
      <c r="GJ1926" s="69"/>
      <c r="GK1926" s="69"/>
      <c r="GL1926" s="41"/>
      <c r="GM1926" s="41"/>
      <c r="GN1926" s="41"/>
      <c r="GO1926" s="41"/>
      <c r="GP1926" s="41"/>
      <c r="GQ1926" s="41"/>
      <c r="GR1926" s="41"/>
      <c r="GS1926" s="41"/>
      <c r="GT1926" s="41"/>
      <c r="GU1926" s="41"/>
      <c r="GV1926" s="41"/>
      <c r="GW1926" s="41"/>
      <c r="GX1926" s="41"/>
      <c r="GY1926" s="41"/>
      <c r="GZ1926" s="41"/>
      <c r="HA1926" s="41"/>
      <c r="HB1926" s="41"/>
      <c r="HC1926" s="41"/>
      <c r="HD1926" s="41"/>
      <c r="HE1926" s="41"/>
      <c r="HF1926" s="41"/>
      <c r="HG1926" s="41"/>
      <c r="HH1926" s="41"/>
      <c r="HI1926" s="41"/>
      <c r="HJ1926" s="41"/>
      <c r="HK1926" s="41"/>
      <c r="HL1926" s="215"/>
      <c r="HM1926" s="41"/>
      <c r="HN1926" s="12">
        <f t="shared" si="186"/>
        <v>4345.3100000000004</v>
      </c>
      <c r="HO1926" s="2">
        <f t="shared" si="187"/>
        <v>3123.2200000000003</v>
      </c>
      <c r="HP1926" s="3">
        <f t="shared" si="188"/>
        <v>3058.1200000000003</v>
      </c>
      <c r="HW1926" s="197"/>
    </row>
    <row r="1927" spans="1:231" x14ac:dyDescent="0.3">
      <c r="A1927" s="83">
        <v>43164</v>
      </c>
      <c r="B1927" s="40">
        <v>3643</v>
      </c>
      <c r="C1927" s="40">
        <f t="shared" si="189"/>
        <v>3594.1428571428573</v>
      </c>
      <c r="D1927" s="12">
        <v>4966.26</v>
      </c>
      <c r="E1927" s="2">
        <v>2427.34</v>
      </c>
      <c r="H1927" s="2">
        <v>4506.0600000000004</v>
      </c>
      <c r="I1927" s="3">
        <v>2913.63</v>
      </c>
      <c r="J1927" s="12">
        <v>4099.24</v>
      </c>
      <c r="K1927" s="2">
        <v>1677</v>
      </c>
      <c r="N1927" s="12">
        <v>3639.04</v>
      </c>
      <c r="O1927" s="3">
        <v>2156.9699999999998</v>
      </c>
      <c r="P1927" s="12">
        <v>4279.9799999999996</v>
      </c>
      <c r="Q1927" s="2">
        <v>1865.96</v>
      </c>
      <c r="T1927" s="2">
        <v>3819.78</v>
      </c>
      <c r="U1927" s="3">
        <v>2347.5300000000002</v>
      </c>
      <c r="AJ1927" s="2">
        <f t="shared" si="185"/>
        <v>3448</v>
      </c>
      <c r="AK1927" s="2">
        <v>195</v>
      </c>
      <c r="AL1927" s="12">
        <v>3601.05</v>
      </c>
      <c r="AM1927" s="2">
        <v>1888.31</v>
      </c>
      <c r="AP1927" s="12">
        <v>3140.85</v>
      </c>
      <c r="AQ1927" s="3">
        <v>2370.08</v>
      </c>
      <c r="BU1927" s="2">
        <v>3708</v>
      </c>
      <c r="BW1927" s="2">
        <v>4966.26</v>
      </c>
      <c r="BX1927" s="2">
        <v>2421.0100000000002</v>
      </c>
      <c r="BY1927" s="2">
        <v>4506.0600000000004</v>
      </c>
      <c r="BZ1927" s="2">
        <v>2907.3</v>
      </c>
      <c r="CA1927" s="2">
        <v>3756</v>
      </c>
      <c r="CC1927" s="2">
        <v>5100.1499999999996</v>
      </c>
      <c r="CD1927" s="2">
        <v>2552.2800000000002</v>
      </c>
      <c r="CE1927" s="2">
        <v>4639.95</v>
      </c>
      <c r="CF1927" s="2">
        <v>3039.68</v>
      </c>
      <c r="CG1927" s="73">
        <v>3721</v>
      </c>
      <c r="CH1927" s="2">
        <v>5100.1499999999996</v>
      </c>
      <c r="CI1927" s="2">
        <v>2552.2800000000002</v>
      </c>
      <c r="CJ1927" s="2">
        <v>4639.95</v>
      </c>
      <c r="CK1927" s="2">
        <v>3039.68</v>
      </c>
      <c r="CL1927" s="2">
        <v>5100.1499999999996</v>
      </c>
      <c r="CM1927" s="2">
        <v>2552.2800000000002</v>
      </c>
      <c r="CN1927" s="2">
        <v>4639.95</v>
      </c>
      <c r="CO1927" s="2">
        <v>3039.68</v>
      </c>
      <c r="CY1927" s="2">
        <v>4352.25</v>
      </c>
      <c r="CZ1927" s="2">
        <v>3892.05</v>
      </c>
      <c r="GI1927" s="84"/>
      <c r="GJ1927" s="84"/>
      <c r="GK1927" s="84"/>
      <c r="GL1927" s="66"/>
      <c r="GM1927" s="66"/>
      <c r="GN1927" s="66"/>
      <c r="GO1927" s="66"/>
      <c r="GP1927" s="66"/>
      <c r="GQ1927" s="66"/>
      <c r="GR1927" s="66"/>
      <c r="GS1927" s="66"/>
      <c r="GT1927" s="66"/>
      <c r="GU1927" s="66"/>
      <c r="GV1927" s="66"/>
      <c r="GW1927" s="66"/>
      <c r="GX1927" s="66"/>
      <c r="GY1927" s="66"/>
      <c r="GZ1927" s="66"/>
      <c r="HA1927" s="66"/>
      <c r="HB1927" s="66"/>
      <c r="HC1927" s="66"/>
      <c r="HD1927" s="66"/>
      <c r="HE1927" s="66"/>
      <c r="HF1927" s="66"/>
      <c r="HG1927" s="66"/>
      <c r="HH1927" s="66"/>
      <c r="HI1927" s="66"/>
      <c r="HJ1927" s="66"/>
      <c r="HK1927" s="66"/>
      <c r="HL1927" s="220"/>
      <c r="HM1927" s="66"/>
      <c r="HN1927" s="12">
        <f t="shared" si="186"/>
        <v>4329.24</v>
      </c>
      <c r="HO1927" s="2">
        <f t="shared" si="187"/>
        <v>3155.86</v>
      </c>
      <c r="HP1927" s="3">
        <f t="shared" si="188"/>
        <v>3087.56</v>
      </c>
      <c r="HW1927" s="197"/>
    </row>
    <row r="1928" spans="1:231" x14ac:dyDescent="0.3">
      <c r="A1928" s="83">
        <v>43165</v>
      </c>
      <c r="B1928" s="40">
        <v>3610</v>
      </c>
      <c r="C1928" s="40">
        <f t="shared" si="189"/>
        <v>3594.8095238095239</v>
      </c>
      <c r="D1928" s="12">
        <v>4989.9399999999996</v>
      </c>
      <c r="E1928" s="2">
        <v>2453.64</v>
      </c>
      <c r="H1928" s="2">
        <v>4529.74</v>
      </c>
      <c r="I1928" s="3">
        <v>2940.15</v>
      </c>
      <c r="J1928" s="12">
        <v>4080.88</v>
      </c>
      <c r="K1928" s="2">
        <v>1661.38</v>
      </c>
      <c r="N1928" s="12">
        <v>3620.68</v>
      </c>
      <c r="O1928" s="3">
        <v>2141.21</v>
      </c>
      <c r="P1928" s="12">
        <v>4260.3999999999996</v>
      </c>
      <c r="Q1928" s="2">
        <v>1849.06</v>
      </c>
      <c r="T1928" s="2">
        <v>3800.2</v>
      </c>
      <c r="U1928" s="3">
        <v>2330.4899999999998</v>
      </c>
      <c r="AJ1928" s="2">
        <f t="shared" ref="AJ1928:AJ1991" si="190">B1928-AK1928</f>
        <v>3415</v>
      </c>
      <c r="AK1928" s="2">
        <v>195</v>
      </c>
      <c r="AL1928" s="12">
        <v>3557.3</v>
      </c>
      <c r="AM1928" s="2">
        <v>1847.79</v>
      </c>
      <c r="AP1928" s="12">
        <v>3097.1</v>
      </c>
      <c r="AQ1928" s="3">
        <v>2329.2199999999998</v>
      </c>
      <c r="BU1928" s="2">
        <v>3673</v>
      </c>
      <c r="BW1928" s="2">
        <v>4989.9399999999996</v>
      </c>
      <c r="BX1928" s="2">
        <v>2447.31</v>
      </c>
      <c r="BY1928" s="2">
        <v>4529.74</v>
      </c>
      <c r="BZ1928" s="2">
        <v>2933.82</v>
      </c>
      <c r="CA1928" s="2">
        <v>3720</v>
      </c>
      <c r="CC1928" s="2">
        <v>5111.9399999999996</v>
      </c>
      <c r="CD1928" s="2">
        <v>2566.92</v>
      </c>
      <c r="CE1928" s="2">
        <v>4651.74</v>
      </c>
      <c r="CF1928" s="2">
        <v>3054.44</v>
      </c>
      <c r="CG1928" s="69">
        <v>3700</v>
      </c>
      <c r="CH1928" s="2">
        <v>5111.9399999999996</v>
      </c>
      <c r="CI1928" s="2">
        <v>2566.92</v>
      </c>
      <c r="CJ1928" s="2">
        <v>4651.74</v>
      </c>
      <c r="CK1928" s="2">
        <v>3054.44</v>
      </c>
      <c r="CL1928" s="2">
        <v>5111.9399999999996</v>
      </c>
      <c r="CM1928" s="2">
        <v>2566.92</v>
      </c>
      <c r="CN1928" s="2">
        <v>4651.74</v>
      </c>
      <c r="CO1928" s="2">
        <v>3054.44</v>
      </c>
      <c r="CY1928" s="2">
        <v>4320.2299999999996</v>
      </c>
      <c r="CZ1928" s="2">
        <v>3860.03</v>
      </c>
      <c r="GI1928" s="69"/>
      <c r="GJ1928" s="69"/>
      <c r="GK1928" s="69"/>
      <c r="GL1928" s="41"/>
      <c r="GM1928" s="41"/>
      <c r="GN1928" s="41"/>
      <c r="GO1928" s="41"/>
      <c r="GP1928" s="41"/>
      <c r="GQ1928" s="41"/>
      <c r="GR1928" s="41"/>
      <c r="GS1928" s="41"/>
      <c r="GT1928" s="41"/>
      <c r="GU1928" s="41"/>
      <c r="GV1928" s="41"/>
      <c r="GW1928" s="41"/>
      <c r="GX1928" s="41"/>
      <c r="GY1928" s="41"/>
      <c r="GZ1928" s="41"/>
      <c r="HA1928" s="41"/>
      <c r="HB1928" s="41"/>
      <c r="HC1928" s="41"/>
      <c r="HD1928" s="41"/>
      <c r="HE1928" s="41"/>
      <c r="HF1928" s="41"/>
      <c r="HG1928" s="41"/>
      <c r="HH1928" s="41"/>
      <c r="HI1928" s="41"/>
      <c r="HJ1928" s="41"/>
      <c r="HK1928" s="41"/>
      <c r="HL1928" s="215"/>
      <c r="HM1928" s="41"/>
      <c r="HN1928" s="12">
        <f t="shared" si="186"/>
        <v>4310.88</v>
      </c>
      <c r="HO1928" s="2">
        <f t="shared" si="187"/>
        <v>3122.2000000000003</v>
      </c>
      <c r="HP1928" s="3">
        <f t="shared" si="188"/>
        <v>3057.2000000000003</v>
      </c>
      <c r="HW1928" s="197"/>
    </row>
    <row r="1929" spans="1:231" x14ac:dyDescent="0.3">
      <c r="A1929" s="83">
        <v>43166</v>
      </c>
      <c r="B1929" s="40">
        <v>3645</v>
      </c>
      <c r="C1929" s="40">
        <f t="shared" si="189"/>
        <v>3595.7619047619046</v>
      </c>
      <c r="D1929" s="12">
        <v>4954.21</v>
      </c>
      <c r="E1929" s="2">
        <v>2415.5300000000002</v>
      </c>
      <c r="H1929" s="2">
        <v>4494.01</v>
      </c>
      <c r="I1929" s="3">
        <v>2901.72</v>
      </c>
      <c r="J1929" s="12">
        <v>4135.38</v>
      </c>
      <c r="K1929" s="2">
        <v>1712.43</v>
      </c>
      <c r="N1929" s="12">
        <v>3675.18</v>
      </c>
      <c r="O1929" s="3">
        <v>2192.6999999999998</v>
      </c>
      <c r="P1929" s="12">
        <v>4292.0200000000004</v>
      </c>
      <c r="Q1929" s="2">
        <v>1877.77</v>
      </c>
      <c r="T1929" s="2">
        <v>3831.82</v>
      </c>
      <c r="U1929" s="3">
        <v>2359.44</v>
      </c>
      <c r="AJ1929" s="2">
        <f t="shared" si="190"/>
        <v>3450</v>
      </c>
      <c r="AK1929" s="2">
        <v>195</v>
      </c>
      <c r="AL1929" s="12">
        <v>3564.91</v>
      </c>
      <c r="AM1929" s="2">
        <v>1852.88</v>
      </c>
      <c r="AP1929" s="12">
        <v>3104.71</v>
      </c>
      <c r="AQ1929" s="3">
        <v>2334.35</v>
      </c>
      <c r="BU1929" s="2">
        <v>3710</v>
      </c>
      <c r="BW1929" s="2">
        <v>4954.21</v>
      </c>
      <c r="BX1929" s="2">
        <v>2409.1999999999998</v>
      </c>
      <c r="BY1929" s="2">
        <v>4494.01</v>
      </c>
      <c r="BZ1929" s="2">
        <v>2895.39</v>
      </c>
      <c r="CA1929" s="2">
        <v>3755</v>
      </c>
      <c r="CC1929" s="2">
        <v>5028.3500000000004</v>
      </c>
      <c r="CD1929" s="2">
        <v>2481.89</v>
      </c>
      <c r="CE1929" s="2">
        <v>4568.1499999999996</v>
      </c>
      <c r="CF1929" s="2">
        <v>2968.69</v>
      </c>
      <c r="CG1929" s="69">
        <v>3727</v>
      </c>
      <c r="CH1929" s="2">
        <v>5028.3500000000004</v>
      </c>
      <c r="CI1929" s="2">
        <v>2481.89</v>
      </c>
      <c r="CJ1929" s="2">
        <v>4568.1499999999996</v>
      </c>
      <c r="CK1929" s="2">
        <v>2968.69</v>
      </c>
      <c r="CL1929" s="2">
        <v>5028.3500000000004</v>
      </c>
      <c r="CM1929" s="2">
        <v>2481.89</v>
      </c>
      <c r="CN1929" s="2">
        <v>4568.1499999999996</v>
      </c>
      <c r="CO1929" s="2">
        <v>2968.69</v>
      </c>
      <c r="CY1929" s="2">
        <v>4352.25</v>
      </c>
      <c r="CZ1929" s="2">
        <v>3892.05</v>
      </c>
      <c r="GI1929" s="69"/>
      <c r="GJ1929" s="69"/>
      <c r="GK1929" s="69"/>
      <c r="GL1929" s="41"/>
      <c r="GM1929" s="41"/>
      <c r="GN1929" s="41"/>
      <c r="GO1929" s="41"/>
      <c r="GP1929" s="41"/>
      <c r="GQ1929" s="41"/>
      <c r="GR1929" s="41"/>
      <c r="GS1929" s="41"/>
      <c r="GT1929" s="41"/>
      <c r="GU1929" s="41"/>
      <c r="GV1929" s="41"/>
      <c r="GW1929" s="41"/>
      <c r="GX1929" s="41"/>
      <c r="GY1929" s="41"/>
      <c r="GZ1929" s="41"/>
      <c r="HA1929" s="41"/>
      <c r="HB1929" s="41"/>
      <c r="HC1929" s="41"/>
      <c r="HD1929" s="41"/>
      <c r="HE1929" s="41"/>
      <c r="HF1929" s="41"/>
      <c r="HG1929" s="41"/>
      <c r="HH1929" s="41"/>
      <c r="HI1929" s="41"/>
      <c r="HJ1929" s="41"/>
      <c r="HK1929" s="41"/>
      <c r="HL1929" s="215"/>
      <c r="HM1929" s="41"/>
      <c r="HN1929" s="12">
        <f t="shared" si="186"/>
        <v>4365.38</v>
      </c>
      <c r="HO1929" s="2">
        <f t="shared" si="187"/>
        <v>3157.9</v>
      </c>
      <c r="HP1929" s="3">
        <f t="shared" si="188"/>
        <v>3089.4</v>
      </c>
      <c r="HW1929" s="197"/>
    </row>
    <row r="1930" spans="1:231" x14ac:dyDescent="0.3">
      <c r="A1930" s="83">
        <v>43167</v>
      </c>
      <c r="B1930" s="40">
        <v>3643</v>
      </c>
      <c r="C1930" s="40">
        <f t="shared" si="189"/>
        <v>3599.1428571428573</v>
      </c>
      <c r="D1930" s="12">
        <v>4942.16</v>
      </c>
      <c r="E1930" s="2">
        <v>2405.2600000000002</v>
      </c>
      <c r="H1930" s="2">
        <v>4481.96</v>
      </c>
      <c r="I1930" s="3">
        <v>2891.36</v>
      </c>
      <c r="J1930" s="12">
        <v>4126.08</v>
      </c>
      <c r="K1930" s="2">
        <v>1704.5</v>
      </c>
      <c r="N1930" s="12">
        <v>3665.88</v>
      </c>
      <c r="O1930" s="3">
        <v>2184.6999999999998</v>
      </c>
      <c r="P1930" s="12">
        <v>4282.1899999999996</v>
      </c>
      <c r="Q1930" s="2">
        <v>1869.28</v>
      </c>
      <c r="T1930" s="2">
        <v>3821.99</v>
      </c>
      <c r="U1930" s="3">
        <v>2350.88</v>
      </c>
      <c r="AJ1930" s="2">
        <f t="shared" si="190"/>
        <v>3448</v>
      </c>
      <c r="AK1930" s="2">
        <v>195</v>
      </c>
      <c r="AL1930" s="12">
        <v>3555.12</v>
      </c>
      <c r="AM1930" s="2">
        <v>1844.47</v>
      </c>
      <c r="AP1930" s="12">
        <v>3094.92</v>
      </c>
      <c r="AQ1930" s="3">
        <v>2325.87</v>
      </c>
      <c r="BU1930" s="2">
        <v>3708</v>
      </c>
      <c r="BW1930" s="2">
        <v>4942.16</v>
      </c>
      <c r="BX1930" s="2">
        <v>2398.9299999999998</v>
      </c>
      <c r="BY1930" s="2">
        <v>4481.96</v>
      </c>
      <c r="BZ1930" s="2">
        <v>2885.03</v>
      </c>
      <c r="CA1930" s="2">
        <v>3756</v>
      </c>
      <c r="CC1930" s="2">
        <v>5016.05</v>
      </c>
      <c r="CD1930" s="2">
        <v>2471.37</v>
      </c>
      <c r="CE1930" s="2">
        <v>4555.8500000000004</v>
      </c>
      <c r="CF1930" s="2">
        <v>2958.08</v>
      </c>
      <c r="CG1930" s="69">
        <v>3730</v>
      </c>
      <c r="CH1930" s="2">
        <v>5016.05</v>
      </c>
      <c r="CI1930" s="2">
        <v>2471.37</v>
      </c>
      <c r="CJ1930" s="2">
        <v>4555.8500000000004</v>
      </c>
      <c r="CK1930" s="2">
        <v>2958.08</v>
      </c>
      <c r="CL1930" s="2">
        <v>5016.05</v>
      </c>
      <c r="CM1930" s="2">
        <v>2471.37</v>
      </c>
      <c r="CN1930" s="2">
        <v>4555.8500000000004</v>
      </c>
      <c r="CO1930" s="2">
        <v>2958.08</v>
      </c>
      <c r="CY1930" s="2">
        <v>4342.22</v>
      </c>
      <c r="CZ1930" s="2">
        <v>3882.02</v>
      </c>
      <c r="GI1930" s="69"/>
      <c r="GJ1930" s="69"/>
      <c r="GK1930" s="69"/>
      <c r="GL1930" s="41"/>
      <c r="GM1930" s="41"/>
      <c r="GN1930" s="41"/>
      <c r="GO1930" s="41"/>
      <c r="GP1930" s="41"/>
      <c r="GQ1930" s="41"/>
      <c r="GR1930" s="41"/>
      <c r="GS1930" s="41"/>
      <c r="GT1930" s="41"/>
      <c r="GU1930" s="41"/>
      <c r="GV1930" s="41"/>
      <c r="GW1930" s="41"/>
      <c r="GX1930" s="41"/>
      <c r="GY1930" s="41"/>
      <c r="GZ1930" s="41"/>
      <c r="HA1930" s="41"/>
      <c r="HB1930" s="41"/>
      <c r="HC1930" s="41"/>
      <c r="HD1930" s="41"/>
      <c r="HE1930" s="41"/>
      <c r="HF1930" s="41"/>
      <c r="HG1930" s="41"/>
      <c r="HH1930" s="41"/>
      <c r="HI1930" s="41"/>
      <c r="HJ1930" s="41"/>
      <c r="HK1930" s="41"/>
      <c r="HL1930" s="215"/>
      <c r="HM1930" s="41"/>
      <c r="HN1930" s="12">
        <f t="shared" si="186"/>
        <v>4356.08</v>
      </c>
      <c r="HO1930" s="2">
        <f t="shared" si="187"/>
        <v>3155.86</v>
      </c>
      <c r="HP1930" s="3">
        <f t="shared" si="188"/>
        <v>3087.56</v>
      </c>
      <c r="HW1930" s="197"/>
    </row>
    <row r="1931" spans="1:231" x14ac:dyDescent="0.3">
      <c r="A1931" s="83">
        <v>43168</v>
      </c>
      <c r="B1931" s="40">
        <v>3635</v>
      </c>
      <c r="C1931" s="40">
        <f t="shared" si="189"/>
        <v>3599.2380952380954</v>
      </c>
      <c r="D1931" s="12">
        <v>4936.03</v>
      </c>
      <c r="E1931" s="2">
        <v>2401.56</v>
      </c>
      <c r="H1931" s="2">
        <v>4475.83</v>
      </c>
      <c r="I1931" s="3">
        <v>2887.63</v>
      </c>
      <c r="J1931" s="12">
        <v>4076.29</v>
      </c>
      <c r="K1931" s="2">
        <v>1657.47</v>
      </c>
      <c r="N1931" s="12">
        <v>3616.09</v>
      </c>
      <c r="O1931" s="3">
        <v>2137.27</v>
      </c>
      <c r="P1931" s="12">
        <v>4255.51</v>
      </c>
      <c r="Q1931" s="2">
        <v>1844.84</v>
      </c>
      <c r="T1931" s="2">
        <v>3795.31</v>
      </c>
      <c r="U1931" s="3">
        <v>2326.23</v>
      </c>
      <c r="AJ1931" s="2">
        <f t="shared" si="190"/>
        <v>3440</v>
      </c>
      <c r="AK1931" s="2">
        <v>195</v>
      </c>
      <c r="AL1931" s="12">
        <v>3576.28</v>
      </c>
      <c r="AM1931" s="2">
        <v>1866.99</v>
      </c>
      <c r="AP1931" s="12">
        <v>3116.08</v>
      </c>
      <c r="AQ1931" s="3">
        <v>2348.58</v>
      </c>
      <c r="BU1931" s="2">
        <v>3702</v>
      </c>
      <c r="BW1931" s="2">
        <v>4936.03</v>
      </c>
      <c r="BX1931" s="2">
        <v>2395.23</v>
      </c>
      <c r="BY1931" s="2">
        <v>4475.83</v>
      </c>
      <c r="BZ1931" s="2">
        <v>2881.3</v>
      </c>
      <c r="CA1931" s="2">
        <v>3755</v>
      </c>
      <c r="CC1931" s="2">
        <v>5009.55</v>
      </c>
      <c r="CD1931" s="2">
        <v>2467.3000000000002</v>
      </c>
      <c r="CE1931" s="2">
        <v>4549.3500000000004</v>
      </c>
      <c r="CF1931" s="2">
        <v>2953.99</v>
      </c>
      <c r="CG1931" s="69">
        <v>3731</v>
      </c>
      <c r="CH1931" s="2">
        <v>5009.55</v>
      </c>
      <c r="CI1931" s="2">
        <v>2467.3000000000002</v>
      </c>
      <c r="CJ1931" s="2">
        <v>4549.3500000000004</v>
      </c>
      <c r="CK1931" s="2">
        <v>2953.99</v>
      </c>
      <c r="CL1931" s="2">
        <v>5009.55</v>
      </c>
      <c r="CM1931" s="2">
        <v>2467.3000000000002</v>
      </c>
      <c r="CN1931" s="2">
        <v>4549.3500000000004</v>
      </c>
      <c r="CO1931" s="2">
        <v>2953.99</v>
      </c>
      <c r="CY1931" s="2">
        <v>4315.2299999999996</v>
      </c>
      <c r="CZ1931" s="2">
        <v>3855.03</v>
      </c>
      <c r="GI1931" s="69"/>
      <c r="GJ1931" s="69"/>
      <c r="GK1931" s="69"/>
      <c r="GL1931" s="41"/>
      <c r="GM1931" s="41"/>
      <c r="GN1931" s="41"/>
      <c r="GO1931" s="41"/>
      <c r="GP1931" s="41"/>
      <c r="GQ1931" s="41"/>
      <c r="GR1931" s="41"/>
      <c r="GS1931" s="41"/>
      <c r="GT1931" s="41"/>
      <c r="GU1931" s="41"/>
      <c r="GV1931" s="41"/>
      <c r="GW1931" s="41"/>
      <c r="GX1931" s="41"/>
      <c r="GY1931" s="41"/>
      <c r="GZ1931" s="41"/>
      <c r="HA1931" s="41"/>
      <c r="HB1931" s="41"/>
      <c r="HC1931" s="41"/>
      <c r="HD1931" s="41"/>
      <c r="HE1931" s="41"/>
      <c r="HF1931" s="41"/>
      <c r="HG1931" s="41"/>
      <c r="HH1931" s="41"/>
      <c r="HI1931" s="41"/>
      <c r="HJ1931" s="41"/>
      <c r="HK1931" s="41"/>
      <c r="HL1931" s="215"/>
      <c r="HM1931" s="41"/>
      <c r="HN1931" s="12">
        <f t="shared" si="186"/>
        <v>4306.29</v>
      </c>
      <c r="HO1931" s="2">
        <f t="shared" si="187"/>
        <v>3147.7000000000003</v>
      </c>
      <c r="HP1931" s="3">
        <f t="shared" si="188"/>
        <v>3080.2000000000003</v>
      </c>
      <c r="HW1931" s="197"/>
    </row>
    <row r="1932" spans="1:231" x14ac:dyDescent="0.3">
      <c r="A1932" s="83">
        <v>43171</v>
      </c>
      <c r="B1932" s="40">
        <v>3640</v>
      </c>
      <c r="C1932" s="40">
        <f t="shared" si="189"/>
        <v>3599.7142857142858</v>
      </c>
      <c r="D1932" s="12">
        <v>4870.28</v>
      </c>
      <c r="E1932" s="2">
        <v>2336.34</v>
      </c>
      <c r="H1932" s="2">
        <v>4410.08</v>
      </c>
      <c r="I1932" s="3">
        <v>2821.85</v>
      </c>
      <c r="J1932" s="12">
        <v>4140.71</v>
      </c>
      <c r="K1932" s="2">
        <v>1720.03</v>
      </c>
      <c r="N1932" s="12">
        <v>3680.51</v>
      </c>
      <c r="O1932" s="3">
        <v>2200.36</v>
      </c>
      <c r="P1932" s="12">
        <v>4260.3999999999996</v>
      </c>
      <c r="Q1932" s="2">
        <v>1849.06</v>
      </c>
      <c r="T1932" s="2">
        <v>3800.2</v>
      </c>
      <c r="U1932" s="3">
        <v>2330.4899999999998</v>
      </c>
      <c r="AJ1932" s="2">
        <f t="shared" si="190"/>
        <v>3445</v>
      </c>
      <c r="AK1932" s="2">
        <v>195</v>
      </c>
      <c r="AL1932" s="12">
        <v>3521.4</v>
      </c>
      <c r="AM1932" s="2">
        <v>1812.6</v>
      </c>
      <c r="AP1932" s="12">
        <v>3061.2</v>
      </c>
      <c r="AQ1932" s="3">
        <v>2293.73</v>
      </c>
      <c r="BU1932" s="2">
        <v>3697</v>
      </c>
      <c r="BW1932" s="2">
        <v>4870.28</v>
      </c>
      <c r="BX1932" s="2">
        <v>2330.0100000000002</v>
      </c>
      <c r="BY1932" s="2">
        <v>4410.08</v>
      </c>
      <c r="BZ1932" s="2">
        <v>2815.52</v>
      </c>
      <c r="CA1932" s="2">
        <v>3740</v>
      </c>
      <c r="CC1932" s="2">
        <v>4943.92</v>
      </c>
      <c r="CD1932" s="2">
        <v>2402.1999999999998</v>
      </c>
      <c r="CE1932" s="2">
        <v>4483.72</v>
      </c>
      <c r="CF1932" s="2">
        <v>2888.33</v>
      </c>
      <c r="CG1932" s="69">
        <v>3716</v>
      </c>
      <c r="CH1932" s="2">
        <v>4943.92</v>
      </c>
      <c r="CI1932" s="2">
        <v>2402.1999999999998</v>
      </c>
      <c r="CJ1932" s="2">
        <v>4483.72</v>
      </c>
      <c r="CK1932" s="2">
        <v>2888.33</v>
      </c>
      <c r="CL1932" s="2">
        <v>4943.92</v>
      </c>
      <c r="CM1932" s="2">
        <v>2402.1999999999998</v>
      </c>
      <c r="CN1932" s="2">
        <v>4483.72</v>
      </c>
      <c r="CO1932" s="2">
        <v>2888.33</v>
      </c>
      <c r="CY1932" s="2">
        <v>4308.26</v>
      </c>
      <c r="CZ1932" s="2">
        <v>3848.06</v>
      </c>
      <c r="GI1932" s="69"/>
      <c r="GJ1932" s="69"/>
      <c r="GK1932" s="69"/>
      <c r="GL1932" s="41"/>
      <c r="GM1932" s="41"/>
      <c r="GN1932" s="41"/>
      <c r="GO1932" s="41"/>
      <c r="GP1932" s="41"/>
      <c r="GQ1932" s="41"/>
      <c r="GR1932" s="41"/>
      <c r="GS1932" s="41"/>
      <c r="GT1932" s="41"/>
      <c r="GU1932" s="41"/>
      <c r="GV1932" s="41"/>
      <c r="GW1932" s="41"/>
      <c r="GX1932" s="41"/>
      <c r="GY1932" s="41"/>
      <c r="GZ1932" s="41"/>
      <c r="HA1932" s="41"/>
      <c r="HB1932" s="41"/>
      <c r="HC1932" s="41"/>
      <c r="HD1932" s="41"/>
      <c r="HE1932" s="41"/>
      <c r="HF1932" s="41"/>
      <c r="HG1932" s="41"/>
      <c r="HH1932" s="41"/>
      <c r="HI1932" s="41"/>
      <c r="HJ1932" s="41"/>
      <c r="HK1932" s="41"/>
      <c r="HL1932" s="215"/>
      <c r="HM1932" s="41"/>
      <c r="HN1932" s="12">
        <f t="shared" si="186"/>
        <v>4370.71</v>
      </c>
      <c r="HO1932" s="2">
        <f t="shared" si="187"/>
        <v>3152.8</v>
      </c>
      <c r="HP1932" s="3">
        <f t="shared" si="188"/>
        <v>3084.8</v>
      </c>
      <c r="HW1932" s="197"/>
    </row>
    <row r="1933" spans="1:231" x14ac:dyDescent="0.3">
      <c r="A1933" s="83">
        <v>43172</v>
      </c>
      <c r="B1933" s="40">
        <v>3656</v>
      </c>
      <c r="C1933" s="40">
        <f t="shared" si="189"/>
        <v>3600.7142857142858</v>
      </c>
      <c r="D1933" s="12">
        <v>4855.47</v>
      </c>
      <c r="E1933" s="2">
        <v>2323.7399999999998</v>
      </c>
      <c r="H1933" s="2">
        <v>4395.2700000000004</v>
      </c>
      <c r="I1933" s="3">
        <v>2809.15</v>
      </c>
      <c r="J1933" s="12">
        <v>4164.7299999999996</v>
      </c>
      <c r="K1933" s="2">
        <v>1745.06</v>
      </c>
      <c r="N1933" s="12">
        <v>3704.53</v>
      </c>
      <c r="O1933" s="3">
        <v>2225.6</v>
      </c>
      <c r="P1933" s="12">
        <v>4236.25</v>
      </c>
      <c r="Q1933" s="2">
        <v>1826.82</v>
      </c>
      <c r="T1933" s="2">
        <v>3776.05</v>
      </c>
      <c r="U1933" s="3">
        <v>2308.06</v>
      </c>
      <c r="AJ1933" s="2">
        <f t="shared" si="190"/>
        <v>3461</v>
      </c>
      <c r="AK1933" s="2">
        <v>195</v>
      </c>
      <c r="AL1933" s="12">
        <v>3521.19</v>
      </c>
      <c r="AM1933" s="2">
        <v>1813.87</v>
      </c>
      <c r="AP1933" s="12">
        <v>3060.99</v>
      </c>
      <c r="AQ1933" s="3">
        <v>2295.0100000000002</v>
      </c>
      <c r="BU1933" s="2">
        <v>3718</v>
      </c>
      <c r="BW1933" s="2">
        <v>4855.47</v>
      </c>
      <c r="BX1933" s="2">
        <v>2317.41</v>
      </c>
      <c r="BY1933" s="2">
        <v>4395.2700000000004</v>
      </c>
      <c r="BZ1933" s="2">
        <v>2802.8</v>
      </c>
      <c r="CA1933" s="2">
        <v>3755</v>
      </c>
      <c r="CC1933" s="2">
        <v>4929.8999999999996</v>
      </c>
      <c r="CD1933" s="2">
        <v>2390.38</v>
      </c>
      <c r="CE1933" s="2">
        <v>4469.7</v>
      </c>
      <c r="CF1933" s="2">
        <v>2876.4</v>
      </c>
      <c r="CG1933" s="69">
        <v>3735</v>
      </c>
      <c r="CH1933" s="2">
        <v>4929.8999999999996</v>
      </c>
      <c r="CI1933" s="2">
        <v>2390.38</v>
      </c>
      <c r="CJ1933" s="2">
        <v>4469.7</v>
      </c>
      <c r="CK1933" s="2">
        <v>2876.4</v>
      </c>
      <c r="CL1933" s="2">
        <v>4929.8999999999996</v>
      </c>
      <c r="CM1933" s="2">
        <v>2390.38</v>
      </c>
      <c r="CN1933" s="2">
        <v>4469.7</v>
      </c>
      <c r="CO1933" s="2">
        <v>2876.4</v>
      </c>
      <c r="CY1933" s="2">
        <v>4295.83</v>
      </c>
      <c r="CZ1933" s="2">
        <v>3835.63</v>
      </c>
      <c r="GI1933" s="69"/>
      <c r="GJ1933" s="69"/>
      <c r="GK1933" s="69"/>
      <c r="GL1933" s="41"/>
      <c r="GM1933" s="41"/>
      <c r="GN1933" s="41"/>
      <c r="GO1933" s="41"/>
      <c r="GP1933" s="41"/>
      <c r="GQ1933" s="41"/>
      <c r="GR1933" s="41"/>
      <c r="GS1933" s="41"/>
      <c r="GT1933" s="41"/>
      <c r="GU1933" s="41"/>
      <c r="GV1933" s="41"/>
      <c r="GW1933" s="41"/>
      <c r="GX1933" s="41"/>
      <c r="GY1933" s="41"/>
      <c r="GZ1933" s="41"/>
      <c r="HA1933" s="41"/>
      <c r="HB1933" s="41"/>
      <c r="HC1933" s="41"/>
      <c r="HD1933" s="41"/>
      <c r="HE1933" s="41"/>
      <c r="HF1933" s="41"/>
      <c r="HG1933" s="41"/>
      <c r="HH1933" s="41"/>
      <c r="HI1933" s="41"/>
      <c r="HJ1933" s="41"/>
      <c r="HK1933" s="41"/>
      <c r="HL1933" s="215"/>
      <c r="HM1933" s="41"/>
      <c r="HN1933" s="12">
        <f t="shared" ref="HN1933:HN1996" si="191">J1933+230</f>
        <v>4394.7299999999996</v>
      </c>
      <c r="HO1933" s="2">
        <f t="shared" si="187"/>
        <v>3169.12</v>
      </c>
      <c r="HP1933" s="3">
        <f t="shared" si="188"/>
        <v>3099.52</v>
      </c>
      <c r="HW1933" s="197"/>
    </row>
    <row r="1934" spans="1:231" x14ac:dyDescent="0.3">
      <c r="A1934" s="83">
        <v>43173</v>
      </c>
      <c r="B1934" s="40">
        <v>3673</v>
      </c>
      <c r="C1934" s="40">
        <f t="shared" si="189"/>
        <v>3603.8095238095239</v>
      </c>
      <c r="D1934" s="12">
        <v>4852.51</v>
      </c>
      <c r="E1934" s="2">
        <v>2321.2199999999998</v>
      </c>
      <c r="H1934" s="2">
        <v>4392.3100000000004</v>
      </c>
      <c r="I1934" s="3">
        <v>2806.61</v>
      </c>
      <c r="J1934" s="12">
        <v>4162.3500000000004</v>
      </c>
      <c r="K1934" s="2">
        <v>1743.02</v>
      </c>
      <c r="N1934" s="12">
        <v>3702.15</v>
      </c>
      <c r="O1934" s="3">
        <v>2223.5500000000002</v>
      </c>
      <c r="P1934" s="12">
        <v>4257.63</v>
      </c>
      <c r="Q1934" s="2">
        <v>1848.06</v>
      </c>
      <c r="T1934" s="2">
        <v>3797.43</v>
      </c>
      <c r="U1934" s="3">
        <v>2329.48</v>
      </c>
      <c r="AJ1934" s="2">
        <f t="shared" si="190"/>
        <v>3478</v>
      </c>
      <c r="AK1934" s="2">
        <v>195</v>
      </c>
      <c r="AL1934" s="12">
        <v>3566.37</v>
      </c>
      <c r="AM1934" s="2">
        <v>1858.46</v>
      </c>
      <c r="AP1934" s="12">
        <v>3106.17</v>
      </c>
      <c r="AQ1934" s="3">
        <v>2339.98</v>
      </c>
      <c r="BU1934" s="2">
        <v>3717</v>
      </c>
      <c r="BW1934" s="2">
        <v>4852.51</v>
      </c>
      <c r="BX1934" s="2">
        <v>2314.89</v>
      </c>
      <c r="BY1934" s="2">
        <v>4392.3100000000004</v>
      </c>
      <c r="BZ1934" s="2">
        <v>2800.28</v>
      </c>
      <c r="CA1934" s="2">
        <v>3748</v>
      </c>
      <c r="CC1934" s="2">
        <v>4926.87</v>
      </c>
      <c r="CD1934" s="2">
        <v>2387.79</v>
      </c>
      <c r="CE1934" s="2">
        <v>4466.67</v>
      </c>
      <c r="CF1934" s="2">
        <v>2873.8</v>
      </c>
      <c r="CG1934" s="69">
        <v>3719</v>
      </c>
      <c r="CH1934" s="2">
        <v>4926.87</v>
      </c>
      <c r="CI1934" s="2">
        <v>2387.79</v>
      </c>
      <c r="CJ1934" s="2">
        <v>4466.67</v>
      </c>
      <c r="CK1934" s="2">
        <v>2873.8</v>
      </c>
      <c r="CL1934" s="2">
        <v>4926.87</v>
      </c>
      <c r="CM1934" s="2">
        <v>2387.79</v>
      </c>
      <c r="CN1934" s="2">
        <v>4466.67</v>
      </c>
      <c r="CO1934" s="2">
        <v>2873.8</v>
      </c>
      <c r="CY1934" s="2">
        <v>4317.1499999999996</v>
      </c>
      <c r="CZ1934" s="2">
        <v>3856.95</v>
      </c>
      <c r="GI1934" s="69"/>
      <c r="GJ1934" s="69"/>
      <c r="GK1934" s="69"/>
      <c r="GL1934" s="41"/>
      <c r="GM1934" s="41"/>
      <c r="GN1934" s="41"/>
      <c r="GO1934" s="41"/>
      <c r="GP1934" s="41"/>
      <c r="GQ1934" s="41"/>
      <c r="GR1934" s="41"/>
      <c r="GS1934" s="41"/>
      <c r="GT1934" s="41"/>
      <c r="GU1934" s="41"/>
      <c r="GV1934" s="41"/>
      <c r="GW1934" s="41"/>
      <c r="GX1934" s="41"/>
      <c r="GY1934" s="41"/>
      <c r="GZ1934" s="41"/>
      <c r="HA1934" s="41"/>
      <c r="HB1934" s="41"/>
      <c r="HC1934" s="41"/>
      <c r="HD1934" s="41"/>
      <c r="HE1934" s="41"/>
      <c r="HF1934" s="41"/>
      <c r="HG1934" s="41"/>
      <c r="HH1934" s="41"/>
      <c r="HI1934" s="41"/>
      <c r="HJ1934" s="41"/>
      <c r="HK1934" s="41"/>
      <c r="HL1934" s="215"/>
      <c r="HM1934" s="41"/>
      <c r="HN1934" s="12">
        <f t="shared" si="191"/>
        <v>4392.3500000000004</v>
      </c>
      <c r="HO1934" s="2">
        <f t="shared" si="187"/>
        <v>3186.46</v>
      </c>
      <c r="HP1934" s="3">
        <f t="shared" si="188"/>
        <v>3115.1600000000003</v>
      </c>
      <c r="HW1934" s="197"/>
    </row>
    <row r="1935" spans="1:231" x14ac:dyDescent="0.3">
      <c r="A1935" s="83">
        <v>43174</v>
      </c>
      <c r="B1935" s="40">
        <v>3707</v>
      </c>
      <c r="C1935" s="40">
        <f t="shared" si="189"/>
        <v>3608.6190476190477</v>
      </c>
      <c r="D1935" s="12">
        <v>4900.08</v>
      </c>
      <c r="E1935" s="2">
        <v>2363.2399999999998</v>
      </c>
      <c r="H1935" s="2">
        <v>4439.88</v>
      </c>
      <c r="I1935" s="3">
        <v>2848.98</v>
      </c>
      <c r="J1935" s="12">
        <v>4311.13</v>
      </c>
      <c r="K1935" s="2">
        <v>1885.31</v>
      </c>
      <c r="N1935" s="12">
        <v>3850.93</v>
      </c>
      <c r="O1935" s="3">
        <v>2367.0500000000002</v>
      </c>
      <c r="P1935" s="12">
        <v>4287.1099999999997</v>
      </c>
      <c r="Q1935" s="2">
        <v>1873.52</v>
      </c>
      <c r="T1935" s="2">
        <v>3826.91</v>
      </c>
      <c r="U1935" s="3">
        <v>2355.16</v>
      </c>
      <c r="AJ1935" s="2">
        <f t="shared" si="190"/>
        <v>3512</v>
      </c>
      <c r="AK1935" s="2">
        <v>195</v>
      </c>
      <c r="AL1935" s="12">
        <v>3584.07</v>
      </c>
      <c r="AM1935" s="2">
        <v>1872.25</v>
      </c>
      <c r="AP1935" s="12">
        <v>3123.87</v>
      </c>
      <c r="AQ1935" s="3">
        <v>2353.89</v>
      </c>
      <c r="BU1935" s="2">
        <v>3740</v>
      </c>
      <c r="BW1935" s="2">
        <v>4900.08</v>
      </c>
      <c r="BX1935" s="2">
        <v>2356.91</v>
      </c>
      <c r="BY1935" s="2">
        <v>4439.88</v>
      </c>
      <c r="BZ1935" s="2">
        <v>2842.65</v>
      </c>
      <c r="CA1935" s="2">
        <v>3743</v>
      </c>
      <c r="CC1935" s="2">
        <v>4975.2</v>
      </c>
      <c r="CD1935" s="2">
        <v>2430.5500000000002</v>
      </c>
      <c r="CE1935" s="2">
        <v>4515</v>
      </c>
      <c r="CF1935" s="2">
        <v>2916.92</v>
      </c>
      <c r="CG1935" s="69">
        <v>3720</v>
      </c>
      <c r="CH1935" s="2">
        <v>4975.2</v>
      </c>
      <c r="CI1935" s="2">
        <v>2430.5500000000002</v>
      </c>
      <c r="CJ1935" s="2">
        <v>4515</v>
      </c>
      <c r="CK1935" s="2">
        <v>2916.92</v>
      </c>
      <c r="CL1935" s="2">
        <v>4975.2</v>
      </c>
      <c r="CM1935" s="2">
        <v>2430.5500000000002</v>
      </c>
      <c r="CN1935" s="2">
        <v>4515</v>
      </c>
      <c r="CO1935" s="2">
        <v>2916.92</v>
      </c>
      <c r="CY1935" s="2">
        <v>4347.24</v>
      </c>
      <c r="CZ1935" s="2">
        <v>3887.04</v>
      </c>
      <c r="GI1935" s="69"/>
      <c r="GJ1935" s="69"/>
      <c r="GK1935" s="69"/>
      <c r="GL1935" s="41"/>
      <c r="GM1935" s="41"/>
      <c r="GN1935" s="41"/>
      <c r="GO1935" s="41"/>
      <c r="GP1935" s="41"/>
      <c r="GQ1935" s="41"/>
      <c r="GR1935" s="41"/>
      <c r="GS1935" s="41"/>
      <c r="GT1935" s="41"/>
      <c r="GU1935" s="41"/>
      <c r="GV1935" s="41"/>
      <c r="GW1935" s="41"/>
      <c r="GX1935" s="41"/>
      <c r="GY1935" s="41"/>
      <c r="GZ1935" s="41"/>
      <c r="HA1935" s="41"/>
      <c r="HB1935" s="41"/>
      <c r="HC1935" s="41"/>
      <c r="HD1935" s="41"/>
      <c r="HE1935" s="41"/>
      <c r="HF1935" s="41"/>
      <c r="HG1935" s="41"/>
      <c r="HH1935" s="41"/>
      <c r="HI1935" s="41"/>
      <c r="HJ1935" s="41"/>
      <c r="HK1935" s="41"/>
      <c r="HL1935" s="215"/>
      <c r="HM1935" s="41"/>
      <c r="HN1935" s="12">
        <f t="shared" si="191"/>
        <v>4541.13</v>
      </c>
      <c r="HO1935" s="2">
        <f t="shared" si="187"/>
        <v>3221.14</v>
      </c>
      <c r="HP1935" s="3">
        <f t="shared" si="188"/>
        <v>3146.44</v>
      </c>
      <c r="HW1935" s="197"/>
    </row>
    <row r="1936" spans="1:231" x14ac:dyDescent="0.3">
      <c r="A1936" s="83">
        <v>43175</v>
      </c>
      <c r="B1936" s="40">
        <v>3736</v>
      </c>
      <c r="C1936" s="40">
        <f t="shared" si="189"/>
        <v>3617.8571428571427</v>
      </c>
      <c r="D1936" s="12">
        <v>4884.2299999999996</v>
      </c>
      <c r="E1936" s="2">
        <v>2343.4499999999998</v>
      </c>
      <c r="H1936" s="2">
        <v>4424.03</v>
      </c>
      <c r="I1936" s="3">
        <v>2829.03</v>
      </c>
      <c r="J1936" s="12">
        <v>4338.37</v>
      </c>
      <c r="K1936" s="2">
        <v>1908.76</v>
      </c>
      <c r="N1936" s="12">
        <v>3878.17</v>
      </c>
      <c r="O1936" s="3">
        <v>2390.6999999999998</v>
      </c>
      <c r="P1936" s="12">
        <v>4302</v>
      </c>
      <c r="Q1936" s="2">
        <v>1884.97</v>
      </c>
      <c r="T1936" s="2">
        <v>3841.8</v>
      </c>
      <c r="U1936" s="3">
        <v>2366.6999999999998</v>
      </c>
      <c r="AJ1936" s="2">
        <f t="shared" si="190"/>
        <v>3541</v>
      </c>
      <c r="AK1936" s="2">
        <v>195</v>
      </c>
      <c r="AL1936" s="12">
        <v>3623.34</v>
      </c>
      <c r="AM1936" s="2">
        <v>1907.49</v>
      </c>
      <c r="AP1936" s="12">
        <v>3163.14</v>
      </c>
      <c r="AQ1936" s="3">
        <v>2389.4299999999998</v>
      </c>
      <c r="BU1936" s="2">
        <v>3780</v>
      </c>
      <c r="BW1936" s="2">
        <v>4884.2299999999996</v>
      </c>
      <c r="BX1936" s="2">
        <v>2337.12</v>
      </c>
      <c r="BY1936" s="2">
        <v>4424.03</v>
      </c>
      <c r="BZ1936" s="2">
        <v>2822.7</v>
      </c>
      <c r="CA1936" s="2">
        <v>3780</v>
      </c>
      <c r="CC1936" s="2">
        <v>4960.05</v>
      </c>
      <c r="CD1936" s="2">
        <v>2411.4499999999998</v>
      </c>
      <c r="CE1936" s="2">
        <v>4499.8500000000004</v>
      </c>
      <c r="CF1936" s="2">
        <v>2897.66</v>
      </c>
      <c r="CG1936" s="69">
        <v>3740</v>
      </c>
      <c r="CH1936" s="2">
        <v>4960.05</v>
      </c>
      <c r="CI1936" s="2">
        <v>2411.4499999999998</v>
      </c>
      <c r="CJ1936" s="2">
        <v>4499.8500000000004</v>
      </c>
      <c r="CK1936" s="2">
        <v>2897.66</v>
      </c>
      <c r="CL1936" s="2">
        <v>4960.05</v>
      </c>
      <c r="CM1936" s="2">
        <v>2411.4499999999998</v>
      </c>
      <c r="CN1936" s="2">
        <v>4499.8500000000004</v>
      </c>
      <c r="CO1936" s="2">
        <v>2897.66</v>
      </c>
      <c r="CY1936" s="2">
        <v>4362.68</v>
      </c>
      <c r="CZ1936" s="2">
        <v>3902.48</v>
      </c>
      <c r="GI1936" s="69"/>
      <c r="GJ1936" s="69"/>
      <c r="GK1936" s="69"/>
      <c r="GL1936" s="41"/>
      <c r="GM1936" s="41"/>
      <c r="GN1936" s="41"/>
      <c r="GO1936" s="41"/>
      <c r="GP1936" s="41"/>
      <c r="GQ1936" s="41"/>
      <c r="GR1936" s="41"/>
      <c r="GS1936" s="41"/>
      <c r="GT1936" s="41"/>
      <c r="GU1936" s="41"/>
      <c r="GV1936" s="41"/>
      <c r="GW1936" s="41"/>
      <c r="GX1936" s="41"/>
      <c r="GY1936" s="41"/>
      <c r="GZ1936" s="41"/>
      <c r="HA1936" s="41"/>
      <c r="HB1936" s="41"/>
      <c r="HC1936" s="41"/>
      <c r="HD1936" s="41"/>
      <c r="HE1936" s="41"/>
      <c r="HF1936" s="41"/>
      <c r="HG1936" s="41"/>
      <c r="HH1936" s="41"/>
      <c r="HI1936" s="41"/>
      <c r="HJ1936" s="41"/>
      <c r="HK1936" s="41"/>
      <c r="HL1936" s="215"/>
      <c r="HM1936" s="41"/>
      <c r="HN1936" s="12">
        <f t="shared" si="191"/>
        <v>4568.37</v>
      </c>
      <c r="HO1936" s="2">
        <f t="shared" si="187"/>
        <v>3250.7200000000003</v>
      </c>
      <c r="HP1936" s="3">
        <f t="shared" si="188"/>
        <v>3173.1200000000003</v>
      </c>
      <c r="HW1936" s="197"/>
    </row>
    <row r="1937" spans="1:231" x14ac:dyDescent="0.3">
      <c r="A1937" s="83">
        <v>43178</v>
      </c>
      <c r="B1937" s="40">
        <v>3795</v>
      </c>
      <c r="C1937" s="40">
        <f t="shared" si="189"/>
        <v>3630.7142857142858</v>
      </c>
      <c r="D1937" s="12">
        <v>4826.42</v>
      </c>
      <c r="E1937" s="2">
        <v>2286.4</v>
      </c>
      <c r="H1937" s="2">
        <v>4366.22</v>
      </c>
      <c r="I1937" s="3">
        <v>2771.49</v>
      </c>
      <c r="J1937" s="12">
        <v>4340.8500000000004</v>
      </c>
      <c r="K1937" s="2">
        <v>1910.9</v>
      </c>
      <c r="N1937" s="12">
        <v>3880.65</v>
      </c>
      <c r="O1937" s="3">
        <v>2392.85</v>
      </c>
      <c r="P1937" s="12">
        <v>4292.3</v>
      </c>
      <c r="Q1937" s="2">
        <v>1875.17</v>
      </c>
      <c r="T1937" s="2">
        <v>3832.1</v>
      </c>
      <c r="U1937" s="3">
        <v>2356.8200000000002</v>
      </c>
      <c r="AJ1937" s="2">
        <f t="shared" si="190"/>
        <v>3600</v>
      </c>
      <c r="AK1937" s="2">
        <v>195</v>
      </c>
      <c r="AL1937" s="12">
        <v>3613.67</v>
      </c>
      <c r="AM1937" s="2">
        <v>1897.72</v>
      </c>
      <c r="AP1937" s="12">
        <v>3153.47</v>
      </c>
      <c r="AQ1937" s="3">
        <v>2379.5700000000002</v>
      </c>
      <c r="BU1937" s="2">
        <v>3834</v>
      </c>
      <c r="BW1937" s="2">
        <v>4826.42</v>
      </c>
      <c r="BX1937" s="2">
        <v>2280.0700000000002</v>
      </c>
      <c r="BY1937" s="2">
        <v>4366.22</v>
      </c>
      <c r="BZ1937" s="2">
        <v>2765.16</v>
      </c>
      <c r="CA1937" s="2">
        <v>3837</v>
      </c>
      <c r="CC1937" s="2">
        <v>4905.6499999999996</v>
      </c>
      <c r="CD1937" s="2">
        <v>2357.7399999999998</v>
      </c>
      <c r="CE1937" s="2">
        <v>4445.45</v>
      </c>
      <c r="CF1937" s="2">
        <v>2843.49</v>
      </c>
      <c r="CG1937" s="69">
        <v>3800</v>
      </c>
      <c r="CH1937" s="2">
        <v>4905.6499999999996</v>
      </c>
      <c r="CI1937" s="2">
        <v>2357.7399999999998</v>
      </c>
      <c r="CJ1937" s="2">
        <v>4445.45</v>
      </c>
      <c r="CK1937" s="2">
        <v>2843.49</v>
      </c>
      <c r="CL1937" s="2">
        <v>4905.6499999999996</v>
      </c>
      <c r="CM1937" s="2">
        <v>2357.7399999999998</v>
      </c>
      <c r="CN1937" s="2">
        <v>4445.45</v>
      </c>
      <c r="CO1937" s="2">
        <v>2843.49</v>
      </c>
      <c r="CY1937" s="2">
        <v>4353.03</v>
      </c>
      <c r="CZ1937" s="2">
        <v>3892.83</v>
      </c>
      <c r="GI1937" s="69"/>
      <c r="GJ1937" s="69"/>
      <c r="GK1937" s="69"/>
      <c r="GL1937" s="41"/>
      <c r="GM1937" s="41"/>
      <c r="GN1937" s="41"/>
      <c r="GO1937" s="41"/>
      <c r="GP1937" s="41"/>
      <c r="GQ1937" s="41"/>
      <c r="GR1937" s="41"/>
      <c r="GS1937" s="41"/>
      <c r="GT1937" s="41"/>
      <c r="GU1937" s="41"/>
      <c r="GV1937" s="41"/>
      <c r="GW1937" s="41"/>
      <c r="GX1937" s="41"/>
      <c r="GY1937" s="41"/>
      <c r="GZ1937" s="41"/>
      <c r="HA1937" s="41"/>
      <c r="HB1937" s="41"/>
      <c r="HC1937" s="41"/>
      <c r="HD1937" s="41"/>
      <c r="HE1937" s="41"/>
      <c r="HF1937" s="41"/>
      <c r="HG1937" s="41"/>
      <c r="HH1937" s="41"/>
      <c r="HI1937" s="41"/>
      <c r="HJ1937" s="41"/>
      <c r="HK1937" s="41"/>
      <c r="HL1937" s="215"/>
      <c r="HM1937" s="41"/>
      <c r="HN1937" s="12">
        <f t="shared" si="191"/>
        <v>4570.8500000000004</v>
      </c>
      <c r="HO1937" s="2">
        <f t="shared" si="187"/>
        <v>3310.9</v>
      </c>
      <c r="HP1937" s="3">
        <f t="shared" si="188"/>
        <v>3227.4</v>
      </c>
      <c r="HW1937" s="197"/>
    </row>
    <row r="1938" spans="1:231" x14ac:dyDescent="0.3">
      <c r="A1938" s="83">
        <v>43179</v>
      </c>
      <c r="B1938" s="40">
        <v>3820</v>
      </c>
      <c r="C1938" s="40">
        <f t="shared" si="189"/>
        <v>3643.5714285714284</v>
      </c>
      <c r="D1938" s="12">
        <v>4673.41</v>
      </c>
      <c r="E1938" s="2">
        <v>2139.09</v>
      </c>
      <c r="H1938" s="2">
        <v>4213.21</v>
      </c>
      <c r="I1938" s="3">
        <v>2622.93</v>
      </c>
      <c r="J1938" s="12">
        <v>4323.51</v>
      </c>
      <c r="K1938" s="2">
        <v>1895.97</v>
      </c>
      <c r="N1938" s="12">
        <v>3863.31</v>
      </c>
      <c r="O1938" s="3">
        <v>2377.8000000000002</v>
      </c>
      <c r="P1938" s="12">
        <v>4275.24</v>
      </c>
      <c r="Q1938" s="2">
        <v>1860.45</v>
      </c>
      <c r="T1938" s="2">
        <v>3815.04</v>
      </c>
      <c r="U1938" s="3">
        <v>2341.98</v>
      </c>
      <c r="AJ1938" s="2">
        <f t="shared" si="190"/>
        <v>3625</v>
      </c>
      <c r="AK1938" s="2">
        <v>195</v>
      </c>
      <c r="AL1938" s="12">
        <v>3608.48</v>
      </c>
      <c r="AM1938" s="2">
        <v>1894.7</v>
      </c>
      <c r="AP1938" s="12">
        <v>3148.28</v>
      </c>
      <c r="AQ1938" s="3">
        <v>2376.5300000000002</v>
      </c>
      <c r="BU1938" s="2">
        <v>3840</v>
      </c>
      <c r="BW1938" s="2">
        <v>4673.41</v>
      </c>
      <c r="BX1938" s="2">
        <v>2132.7600000000002</v>
      </c>
      <c r="BY1938" s="2">
        <v>4213.21</v>
      </c>
      <c r="BZ1938" s="2">
        <v>2616.6</v>
      </c>
      <c r="CA1938" s="2">
        <v>3849</v>
      </c>
      <c r="CC1938" s="2">
        <v>4752.17</v>
      </c>
      <c r="CD1938" s="2">
        <v>2209.98</v>
      </c>
      <c r="CE1938" s="2">
        <v>4291.97</v>
      </c>
      <c r="CF1938" s="2">
        <v>2694.47</v>
      </c>
      <c r="CG1938" s="69">
        <v>3822</v>
      </c>
      <c r="CH1938" s="2">
        <v>4752.17</v>
      </c>
      <c r="CI1938" s="2">
        <v>2209.98</v>
      </c>
      <c r="CJ1938" s="2">
        <v>4291.97</v>
      </c>
      <c r="CK1938" s="2">
        <v>2694.47</v>
      </c>
      <c r="CL1938" s="2">
        <v>4752.17</v>
      </c>
      <c r="CM1938" s="2">
        <v>2209.98</v>
      </c>
      <c r="CN1938" s="2">
        <v>4291.97</v>
      </c>
      <c r="CO1938" s="2">
        <v>2694.47</v>
      </c>
      <c r="CY1938" s="2">
        <v>4335.62</v>
      </c>
      <c r="CZ1938" s="2">
        <v>3875.42</v>
      </c>
      <c r="GI1938" s="69"/>
      <c r="GJ1938" s="69"/>
      <c r="GK1938" s="69"/>
      <c r="GL1938" s="41"/>
      <c r="GM1938" s="41"/>
      <c r="GN1938" s="41"/>
      <c r="GO1938" s="41"/>
      <c r="GP1938" s="41"/>
      <c r="GQ1938" s="41"/>
      <c r="GR1938" s="41"/>
      <c r="GS1938" s="41"/>
      <c r="GT1938" s="41"/>
      <c r="GU1938" s="41"/>
      <c r="GV1938" s="41"/>
      <c r="GW1938" s="41"/>
      <c r="GX1938" s="41"/>
      <c r="GY1938" s="41"/>
      <c r="GZ1938" s="41"/>
      <c r="HA1938" s="41"/>
      <c r="HB1938" s="41"/>
      <c r="HC1938" s="41"/>
      <c r="HD1938" s="41"/>
      <c r="HE1938" s="41"/>
      <c r="HF1938" s="41"/>
      <c r="HG1938" s="41"/>
      <c r="HH1938" s="41"/>
      <c r="HI1938" s="41"/>
      <c r="HJ1938" s="41"/>
      <c r="HK1938" s="41"/>
      <c r="HL1938" s="215"/>
      <c r="HM1938" s="41"/>
      <c r="HN1938" s="12">
        <f t="shared" si="191"/>
        <v>4553.51</v>
      </c>
      <c r="HO1938" s="2">
        <f t="shared" si="187"/>
        <v>3336.4</v>
      </c>
      <c r="HP1938" s="3">
        <f t="shared" si="188"/>
        <v>3250.4</v>
      </c>
      <c r="HW1938" s="197"/>
    </row>
    <row r="1939" spans="1:231" x14ac:dyDescent="0.3">
      <c r="A1939" s="83">
        <v>43180</v>
      </c>
      <c r="B1939" s="40">
        <v>3820</v>
      </c>
      <c r="C1939" s="40">
        <f t="shared" si="189"/>
        <v>3655.0952380952381</v>
      </c>
      <c r="D1939" s="12">
        <v>4645.71</v>
      </c>
      <c r="E1939" s="2">
        <v>2115.79</v>
      </c>
      <c r="H1939" s="2">
        <v>4185.51</v>
      </c>
      <c r="I1939" s="3">
        <v>2599.4299999999998</v>
      </c>
      <c r="J1939" s="12">
        <v>4322.6899999999996</v>
      </c>
      <c r="K1939" s="2">
        <v>1898.13</v>
      </c>
      <c r="N1939" s="12">
        <v>3862.49</v>
      </c>
      <c r="O1939" s="3">
        <v>2379.98</v>
      </c>
      <c r="P1939" s="12">
        <v>4238.8999999999996</v>
      </c>
      <c r="Q1939" s="2">
        <v>1827.69</v>
      </c>
      <c r="T1939" s="2">
        <v>3778.7</v>
      </c>
      <c r="U1939" s="3">
        <v>2308.94</v>
      </c>
      <c r="AJ1939" s="2">
        <f t="shared" si="190"/>
        <v>3625</v>
      </c>
      <c r="AK1939" s="2">
        <v>195</v>
      </c>
      <c r="AL1939" s="12">
        <v>3559.76</v>
      </c>
      <c r="AM1939" s="2">
        <v>1849.9</v>
      </c>
      <c r="AP1939" s="12">
        <v>3099.56</v>
      </c>
      <c r="AQ1939" s="3">
        <v>2331.35</v>
      </c>
      <c r="BU1939" s="2">
        <v>3840</v>
      </c>
      <c r="BW1939" s="2">
        <v>4645.71</v>
      </c>
      <c r="BX1939" s="2">
        <v>2109.46</v>
      </c>
      <c r="BY1939" s="2">
        <v>4185.51</v>
      </c>
      <c r="BZ1939" s="2">
        <v>2593.1</v>
      </c>
      <c r="CA1939" s="2">
        <v>3849</v>
      </c>
      <c r="CC1939" s="2">
        <v>4726.01</v>
      </c>
      <c r="CD1939" s="2">
        <v>2188.19</v>
      </c>
      <c r="CE1939" s="2">
        <v>4265.8100000000004</v>
      </c>
      <c r="CF1939" s="2">
        <v>2672.5</v>
      </c>
      <c r="CG1939" s="69">
        <v>3822</v>
      </c>
      <c r="CH1939" s="2">
        <v>4726.01</v>
      </c>
      <c r="CI1939" s="2">
        <v>2188.19</v>
      </c>
      <c r="CJ1939" s="2">
        <v>4265.8100000000004</v>
      </c>
      <c r="CK1939" s="2">
        <v>2672.5</v>
      </c>
      <c r="CL1939" s="2">
        <v>4726.01</v>
      </c>
      <c r="CM1939" s="2">
        <v>2188.19</v>
      </c>
      <c r="CN1939" s="2">
        <v>4265.8100000000004</v>
      </c>
      <c r="CO1939" s="2">
        <v>2672.5</v>
      </c>
      <c r="CY1939" s="2">
        <v>4298.78</v>
      </c>
      <c r="CZ1939" s="2">
        <v>3838.58</v>
      </c>
      <c r="GI1939" s="69"/>
      <c r="GJ1939" s="69"/>
      <c r="GK1939" s="69"/>
      <c r="GL1939" s="41"/>
      <c r="GM1939" s="41"/>
      <c r="GN1939" s="41"/>
      <c r="GO1939" s="41"/>
      <c r="GP1939" s="41"/>
      <c r="GQ1939" s="41"/>
      <c r="GR1939" s="41"/>
      <c r="GS1939" s="41"/>
      <c r="GT1939" s="41"/>
      <c r="GU1939" s="41"/>
      <c r="GV1939" s="41"/>
      <c r="GW1939" s="41"/>
      <c r="GX1939" s="41"/>
      <c r="GY1939" s="41"/>
      <c r="GZ1939" s="41"/>
      <c r="HA1939" s="41"/>
      <c r="HB1939" s="41"/>
      <c r="HC1939" s="41"/>
      <c r="HD1939" s="41"/>
      <c r="HE1939" s="41"/>
      <c r="HF1939" s="41"/>
      <c r="HG1939" s="41"/>
      <c r="HH1939" s="41"/>
      <c r="HI1939" s="41"/>
      <c r="HJ1939" s="41"/>
      <c r="HK1939" s="41"/>
      <c r="HL1939" s="215"/>
      <c r="HM1939" s="41"/>
      <c r="HN1939" s="12">
        <f t="shared" si="191"/>
        <v>4552.6899999999996</v>
      </c>
      <c r="HO1939" s="2">
        <f t="shared" si="187"/>
        <v>3336.4</v>
      </c>
      <c r="HP1939" s="3">
        <f t="shared" si="188"/>
        <v>3250.4</v>
      </c>
      <c r="HW1939" s="197"/>
    </row>
    <row r="1940" spans="1:231" x14ac:dyDescent="0.3">
      <c r="A1940" s="83">
        <v>43181</v>
      </c>
      <c r="B1940" s="40">
        <v>3821</v>
      </c>
      <c r="C1940" s="40">
        <f t="shared" si="189"/>
        <v>3665.8571428571427</v>
      </c>
      <c r="D1940" s="12">
        <v>4630.97</v>
      </c>
      <c r="E1940" s="2">
        <v>2101.73</v>
      </c>
      <c r="H1940" s="2">
        <v>4170.7700000000004</v>
      </c>
      <c r="I1940" s="3">
        <v>2585.25</v>
      </c>
      <c r="J1940" s="12">
        <v>4344.12</v>
      </c>
      <c r="K1940" s="2">
        <v>1919.44</v>
      </c>
      <c r="N1940" s="12">
        <v>3883.92</v>
      </c>
      <c r="O1940" s="3">
        <v>2401.4699999999998</v>
      </c>
      <c r="P1940" s="12">
        <v>4236.47</v>
      </c>
      <c r="Q1940" s="2">
        <v>1825.6</v>
      </c>
      <c r="T1940" s="2">
        <v>3776.27</v>
      </c>
      <c r="U1940" s="3">
        <v>2306.83</v>
      </c>
      <c r="AJ1940" s="2">
        <f t="shared" si="190"/>
        <v>3626</v>
      </c>
      <c r="AK1940" s="2">
        <v>195</v>
      </c>
      <c r="AL1940" s="12">
        <v>3569.27</v>
      </c>
      <c r="AM1940" s="2">
        <v>1859.52</v>
      </c>
      <c r="AP1940" s="12">
        <v>3109.07</v>
      </c>
      <c r="AQ1940" s="3">
        <v>2341.0500000000002</v>
      </c>
      <c r="BU1940" s="2">
        <v>3825</v>
      </c>
      <c r="BW1940" s="2">
        <v>4630.97</v>
      </c>
      <c r="BX1940" s="2">
        <v>2095.4</v>
      </c>
      <c r="BY1940" s="2">
        <v>4170.7700000000004</v>
      </c>
      <c r="BZ1940" s="2">
        <v>2578.92</v>
      </c>
      <c r="CA1940" s="2">
        <v>3818</v>
      </c>
      <c r="CC1940" s="2">
        <v>4714.51</v>
      </c>
      <c r="CD1940" s="2">
        <v>2177.29</v>
      </c>
      <c r="CE1940" s="2">
        <v>4254.3100000000004</v>
      </c>
      <c r="CF1940" s="2">
        <v>2661.51</v>
      </c>
      <c r="CG1940" s="69">
        <v>3800</v>
      </c>
      <c r="CH1940" s="2">
        <v>4714.51</v>
      </c>
      <c r="CI1940" s="2">
        <v>2177.29</v>
      </c>
      <c r="CJ1940" s="2">
        <v>4254.3100000000004</v>
      </c>
      <c r="CK1940" s="2">
        <v>2661.51</v>
      </c>
      <c r="CL1940" s="2">
        <v>4714.51</v>
      </c>
      <c r="CM1940" s="2">
        <v>2177.29</v>
      </c>
      <c r="CN1940" s="2">
        <v>4254.3100000000004</v>
      </c>
      <c r="CO1940" s="2">
        <v>2661.51</v>
      </c>
      <c r="CY1940" s="2">
        <v>4296.3</v>
      </c>
      <c r="CZ1940" s="2">
        <v>3836.1</v>
      </c>
      <c r="GI1940" s="69"/>
      <c r="GJ1940" s="69"/>
      <c r="GK1940" s="69"/>
      <c r="GL1940" s="41"/>
      <c r="GM1940" s="41"/>
      <c r="GN1940" s="41"/>
      <c r="GO1940" s="41"/>
      <c r="GP1940" s="41"/>
      <c r="GQ1940" s="41"/>
      <c r="GR1940" s="41"/>
      <c r="GS1940" s="41"/>
      <c r="GT1940" s="41"/>
      <c r="GU1940" s="41"/>
      <c r="GV1940" s="41"/>
      <c r="GW1940" s="41"/>
      <c r="GX1940" s="41"/>
      <c r="GY1940" s="41"/>
      <c r="GZ1940" s="41"/>
      <c r="HA1940" s="41"/>
      <c r="HB1940" s="41"/>
      <c r="HC1940" s="41"/>
      <c r="HD1940" s="41"/>
      <c r="HE1940" s="41"/>
      <c r="HF1940" s="41"/>
      <c r="HG1940" s="41"/>
      <c r="HH1940" s="41"/>
      <c r="HI1940" s="41"/>
      <c r="HJ1940" s="41"/>
      <c r="HK1940" s="41"/>
      <c r="HL1940" s="215"/>
      <c r="HM1940" s="41"/>
      <c r="HN1940" s="12">
        <f t="shared" si="191"/>
        <v>4574.12</v>
      </c>
      <c r="HO1940" s="2">
        <f t="shared" si="187"/>
        <v>3337.42</v>
      </c>
      <c r="HP1940" s="3">
        <f t="shared" si="188"/>
        <v>3251.32</v>
      </c>
      <c r="HW1940" s="197"/>
    </row>
    <row r="1941" spans="1:231" x14ac:dyDescent="0.3">
      <c r="A1941" s="83">
        <v>43182</v>
      </c>
      <c r="B1941" s="40">
        <v>3780</v>
      </c>
      <c r="C1941" s="40">
        <f t="shared" si="189"/>
        <v>3674.0952380952381</v>
      </c>
      <c r="D1941" s="12">
        <v>4610.42</v>
      </c>
      <c r="E1941" s="2">
        <v>2087.75</v>
      </c>
      <c r="H1941" s="2">
        <v>4150.22</v>
      </c>
      <c r="I1941" s="3">
        <v>2571.15</v>
      </c>
      <c r="J1941" s="12">
        <v>4339.25</v>
      </c>
      <c r="K1941" s="2">
        <v>1919.41</v>
      </c>
      <c r="N1941" s="12">
        <v>3879.05</v>
      </c>
      <c r="O1941" s="3">
        <v>2401.44</v>
      </c>
      <c r="P1941" s="12">
        <v>4221.25</v>
      </c>
      <c r="Q1941" s="2">
        <v>1815.27</v>
      </c>
      <c r="T1941" s="2">
        <v>3761.05</v>
      </c>
      <c r="U1941" s="3">
        <v>2296.41</v>
      </c>
      <c r="AJ1941" s="2">
        <f t="shared" si="190"/>
        <v>3585</v>
      </c>
      <c r="AK1941" s="2">
        <v>195</v>
      </c>
      <c r="AL1941" s="12">
        <v>3553.4</v>
      </c>
      <c r="AM1941" s="2">
        <v>1848.71</v>
      </c>
      <c r="AP1941" s="12">
        <v>3093.2</v>
      </c>
      <c r="AQ1941" s="3">
        <v>2330.15</v>
      </c>
      <c r="BU1941" s="2">
        <v>3799</v>
      </c>
      <c r="BW1941" s="2">
        <v>4610.42</v>
      </c>
      <c r="BX1941" s="2">
        <v>2081.42</v>
      </c>
      <c r="BY1941" s="2">
        <v>4150.22</v>
      </c>
      <c r="BZ1941" s="2">
        <v>2564.8200000000002</v>
      </c>
      <c r="CA1941" s="2">
        <v>3790</v>
      </c>
      <c r="CC1941" s="2">
        <v>4692.82</v>
      </c>
      <c r="CD1941" s="2">
        <v>2162.1999999999998</v>
      </c>
      <c r="CE1941" s="2">
        <v>4232.62</v>
      </c>
      <c r="CF1941" s="2">
        <v>2646.29</v>
      </c>
      <c r="CG1941" s="69">
        <v>3772</v>
      </c>
      <c r="CH1941" s="2">
        <v>4692.82</v>
      </c>
      <c r="CI1941" s="2">
        <v>2162.1999999999998</v>
      </c>
      <c r="CJ1941" s="2">
        <v>4232.62</v>
      </c>
      <c r="CK1941" s="2">
        <v>2646.29</v>
      </c>
      <c r="CL1941" s="2">
        <v>4692.82</v>
      </c>
      <c r="CM1941" s="2">
        <v>2162.1999999999998</v>
      </c>
      <c r="CN1941" s="2">
        <v>4232.62</v>
      </c>
      <c r="CO1941" s="2">
        <v>2646.29</v>
      </c>
      <c r="CY1941" s="2">
        <v>4280.2700000000004</v>
      </c>
      <c r="CZ1941" s="2">
        <v>3820.07</v>
      </c>
      <c r="GI1941" s="69"/>
      <c r="GJ1941" s="69"/>
      <c r="GK1941" s="69"/>
      <c r="GL1941" s="41"/>
      <c r="GM1941" s="41"/>
      <c r="GN1941" s="41"/>
      <c r="GO1941" s="41"/>
      <c r="GP1941" s="41"/>
      <c r="GQ1941" s="41"/>
      <c r="GR1941" s="41"/>
      <c r="GS1941" s="41"/>
      <c r="GT1941" s="41"/>
      <c r="GU1941" s="41"/>
      <c r="GV1941" s="41"/>
      <c r="GW1941" s="41"/>
      <c r="GX1941" s="41"/>
      <c r="GY1941" s="41"/>
      <c r="GZ1941" s="41"/>
      <c r="HA1941" s="41"/>
      <c r="HB1941" s="41"/>
      <c r="HC1941" s="41"/>
      <c r="HD1941" s="41"/>
      <c r="HE1941" s="41"/>
      <c r="HF1941" s="41"/>
      <c r="HG1941" s="41"/>
      <c r="HH1941" s="41"/>
      <c r="HI1941" s="41"/>
      <c r="HJ1941" s="41"/>
      <c r="HK1941" s="41"/>
      <c r="HL1941" s="215"/>
      <c r="HM1941" s="41"/>
      <c r="HN1941" s="12">
        <f t="shared" si="191"/>
        <v>4569.25</v>
      </c>
      <c r="HO1941" s="2">
        <f t="shared" si="187"/>
        <v>3295.6</v>
      </c>
      <c r="HP1941" s="3">
        <f t="shared" si="188"/>
        <v>3213.6000000000004</v>
      </c>
      <c r="HW1941" s="197"/>
    </row>
    <row r="1942" spans="1:231" x14ac:dyDescent="0.3">
      <c r="A1942" s="83">
        <v>43185</v>
      </c>
      <c r="B1942" s="40">
        <v>3770</v>
      </c>
      <c r="C1942" s="40">
        <f t="shared" si="189"/>
        <v>3683.2380952380954</v>
      </c>
      <c r="D1942" s="12">
        <v>4613.8500000000004</v>
      </c>
      <c r="E1942" s="2">
        <v>2092.27</v>
      </c>
      <c r="H1942" s="2">
        <v>4153.6499999999996</v>
      </c>
      <c r="I1942" s="3">
        <v>2575.71</v>
      </c>
      <c r="J1942" s="12">
        <v>4331.6099999999997</v>
      </c>
      <c r="K1942" s="2">
        <v>1912.81</v>
      </c>
      <c r="N1942" s="12">
        <v>3871.41</v>
      </c>
      <c r="O1942" s="3">
        <v>2394.7800000000002</v>
      </c>
      <c r="P1942" s="12">
        <v>4213.91</v>
      </c>
      <c r="Q1942" s="2">
        <v>1808.93</v>
      </c>
      <c r="T1942" s="2">
        <v>3753.71</v>
      </c>
      <c r="U1942" s="3">
        <v>2290.02</v>
      </c>
      <c r="AJ1942" s="2">
        <f t="shared" si="190"/>
        <v>3575</v>
      </c>
      <c r="AK1942" s="2">
        <v>195</v>
      </c>
      <c r="AL1942" s="12">
        <v>3569.49</v>
      </c>
      <c r="AM1942" s="2">
        <v>1865.37</v>
      </c>
      <c r="AP1942" s="12">
        <v>3109.29</v>
      </c>
      <c r="AQ1942" s="3">
        <v>2346.9499999999998</v>
      </c>
      <c r="BU1942" s="2">
        <v>3793</v>
      </c>
      <c r="BW1942" s="2">
        <v>4613.8500000000004</v>
      </c>
      <c r="BX1942" s="2">
        <v>2085.94</v>
      </c>
      <c r="BY1942" s="2">
        <v>4153.6499999999996</v>
      </c>
      <c r="BZ1942" s="2">
        <v>2569.38</v>
      </c>
      <c r="CA1942" s="2">
        <v>3776</v>
      </c>
      <c r="CC1942" s="2">
        <v>4698.21</v>
      </c>
      <c r="CD1942" s="2">
        <v>2168.64</v>
      </c>
      <c r="CE1942" s="2">
        <v>4238.01</v>
      </c>
      <c r="CF1942" s="2">
        <v>2652.78</v>
      </c>
      <c r="CG1942" s="74">
        <v>3770</v>
      </c>
      <c r="CH1942" s="2">
        <v>4698.21</v>
      </c>
      <c r="CI1942" s="2">
        <v>2168.64</v>
      </c>
      <c r="CJ1942" s="2">
        <v>4238.01</v>
      </c>
      <c r="CK1942" s="2">
        <v>2652.78</v>
      </c>
      <c r="CL1942" s="2">
        <v>4698.21</v>
      </c>
      <c r="CM1942" s="2">
        <v>2168.64</v>
      </c>
      <c r="CN1942" s="2">
        <v>4238.01</v>
      </c>
      <c r="CO1942" s="2">
        <v>2652.78</v>
      </c>
      <c r="CY1942" s="2">
        <v>4272.78</v>
      </c>
      <c r="CZ1942" s="2">
        <v>3812.58</v>
      </c>
      <c r="GI1942" s="85"/>
      <c r="GJ1942" s="85"/>
      <c r="GK1942" s="85"/>
      <c r="GL1942" s="65"/>
      <c r="GM1942" s="65"/>
      <c r="GN1942" s="65"/>
      <c r="GO1942" s="65"/>
      <c r="GP1942" s="65"/>
      <c r="GQ1942" s="65"/>
      <c r="GR1942" s="65"/>
      <c r="GS1942" s="65"/>
      <c r="GT1942" s="65"/>
      <c r="GU1942" s="65"/>
      <c r="GV1942" s="65"/>
      <c r="GW1942" s="65"/>
      <c r="GX1942" s="65"/>
      <c r="GY1942" s="65"/>
      <c r="GZ1942" s="65"/>
      <c r="HA1942" s="65"/>
      <c r="HB1942" s="65"/>
      <c r="HC1942" s="65"/>
      <c r="HD1942" s="65"/>
      <c r="HE1942" s="65"/>
      <c r="HF1942" s="65"/>
      <c r="HG1942" s="65"/>
      <c r="HH1942" s="65"/>
      <c r="HI1942" s="65"/>
      <c r="HJ1942" s="65"/>
      <c r="HK1942" s="65"/>
      <c r="HL1942" s="221"/>
      <c r="HM1942" s="65"/>
      <c r="HN1942" s="12">
        <f t="shared" si="191"/>
        <v>4561.6099999999997</v>
      </c>
      <c r="HO1942" s="2">
        <f t="shared" si="187"/>
        <v>3285.4</v>
      </c>
      <c r="HP1942" s="3">
        <f t="shared" si="188"/>
        <v>3204.4</v>
      </c>
      <c r="HW1942" s="197"/>
    </row>
    <row r="1943" spans="1:231" x14ac:dyDescent="0.3">
      <c r="A1943" s="83">
        <v>43186</v>
      </c>
      <c r="B1943" s="40">
        <v>3774</v>
      </c>
      <c r="C1943" s="40">
        <f t="shared" si="189"/>
        <v>3692.7619047619046</v>
      </c>
      <c r="D1943" s="12">
        <v>4566.76</v>
      </c>
      <c r="E1943" s="2">
        <v>2046.1</v>
      </c>
      <c r="H1943" s="2">
        <v>4106.5600000000004</v>
      </c>
      <c r="I1943" s="3">
        <v>2529.15</v>
      </c>
      <c r="J1943" s="12">
        <v>4331.6400000000003</v>
      </c>
      <c r="K1943" s="2">
        <v>1912.81</v>
      </c>
      <c r="N1943" s="12">
        <v>3871.41</v>
      </c>
      <c r="O1943" s="3">
        <v>2394.7800000000002</v>
      </c>
      <c r="P1943" s="12">
        <v>4237.46</v>
      </c>
      <c r="Q1943" s="2">
        <v>1832.02</v>
      </c>
      <c r="T1943" s="2">
        <v>3777.26</v>
      </c>
      <c r="U1943" s="3">
        <v>2313.3000000000002</v>
      </c>
      <c r="AJ1943" s="2">
        <f t="shared" si="190"/>
        <v>3579</v>
      </c>
      <c r="AK1943" s="2">
        <v>195</v>
      </c>
      <c r="AL1943" s="12">
        <v>3557.71</v>
      </c>
      <c r="AM1943" s="2">
        <v>1853.83</v>
      </c>
      <c r="AP1943" s="12">
        <v>3097.51</v>
      </c>
      <c r="AQ1943" s="3">
        <v>2335.31</v>
      </c>
      <c r="BU1943" s="2">
        <v>3804</v>
      </c>
      <c r="BW1943" s="2">
        <v>4566.76</v>
      </c>
      <c r="BX1943" s="2">
        <v>2039.77</v>
      </c>
      <c r="BY1943" s="2">
        <v>4106.5600000000004</v>
      </c>
      <c r="BZ1943" s="2">
        <v>2522.8200000000002</v>
      </c>
      <c r="CA1943" s="2">
        <v>3787</v>
      </c>
      <c r="CC1943" s="2">
        <v>4651.1099999999997</v>
      </c>
      <c r="CD1943" s="2">
        <v>2122.4699999999998</v>
      </c>
      <c r="CE1943" s="2">
        <v>4190.91</v>
      </c>
      <c r="CF1943" s="2">
        <v>2606.2199999999998</v>
      </c>
      <c r="CG1943" s="73">
        <v>3780</v>
      </c>
      <c r="CH1943" s="2">
        <v>4651.1099999999997</v>
      </c>
      <c r="CI1943" s="2">
        <v>2122.4699999999998</v>
      </c>
      <c r="CJ1943" s="2">
        <v>4190.91</v>
      </c>
      <c r="CK1943" s="2">
        <v>2606.2199999999998</v>
      </c>
      <c r="CL1943" s="2">
        <v>4651.1099999999997</v>
      </c>
      <c r="CM1943" s="2">
        <v>2122.4699999999998</v>
      </c>
      <c r="CN1943" s="2">
        <v>4190.91</v>
      </c>
      <c r="CO1943" s="2">
        <v>2606.2199999999998</v>
      </c>
      <c r="CY1943" s="2">
        <v>4296.32</v>
      </c>
      <c r="CZ1943" s="2">
        <v>3836.12</v>
      </c>
      <c r="GI1943" s="84"/>
      <c r="GJ1943" s="84"/>
      <c r="GK1943" s="84"/>
      <c r="GL1943" s="66"/>
      <c r="GM1943" s="66"/>
      <c r="GN1943" s="66"/>
      <c r="GO1943" s="66"/>
      <c r="GP1943" s="66"/>
      <c r="GQ1943" s="66"/>
      <c r="GR1943" s="66"/>
      <c r="GS1943" s="66"/>
      <c r="GT1943" s="66"/>
      <c r="GU1943" s="66"/>
      <c r="GV1943" s="66"/>
      <c r="GW1943" s="66"/>
      <c r="GX1943" s="66"/>
      <c r="GY1943" s="66"/>
      <c r="GZ1943" s="66"/>
      <c r="HA1943" s="66"/>
      <c r="HB1943" s="66"/>
      <c r="HC1943" s="66"/>
      <c r="HD1943" s="66"/>
      <c r="HE1943" s="66"/>
      <c r="HF1943" s="66"/>
      <c r="HG1943" s="66"/>
      <c r="HH1943" s="66"/>
      <c r="HI1943" s="66"/>
      <c r="HJ1943" s="66"/>
      <c r="HK1943" s="66"/>
      <c r="HL1943" s="220"/>
      <c r="HM1943" s="66"/>
      <c r="HN1943" s="12">
        <f t="shared" si="191"/>
        <v>4561.6400000000003</v>
      </c>
      <c r="HO1943" s="2">
        <f t="shared" si="187"/>
        <v>3289.48</v>
      </c>
      <c r="HP1943" s="3">
        <f t="shared" si="188"/>
        <v>3208.08</v>
      </c>
      <c r="HW1943" s="197"/>
    </row>
    <row r="1944" spans="1:231" x14ac:dyDescent="0.3">
      <c r="A1944" s="83">
        <v>43187</v>
      </c>
      <c r="B1944" s="40">
        <v>3755</v>
      </c>
      <c r="C1944" s="40">
        <f t="shared" si="189"/>
        <v>3701.1428571428573</v>
      </c>
      <c r="D1944" s="12">
        <v>4575.3100000000004</v>
      </c>
      <c r="E1944" s="2">
        <v>2051.16</v>
      </c>
      <c r="H1944" s="2">
        <v>4115.1099999999997</v>
      </c>
      <c r="I1944" s="3">
        <v>2533.59</v>
      </c>
      <c r="J1944" s="12">
        <v>4361.57</v>
      </c>
      <c r="K1944" s="2">
        <v>1939.76</v>
      </c>
      <c r="N1944" s="12">
        <v>3901.37</v>
      </c>
      <c r="O1944" s="3">
        <v>2421.42</v>
      </c>
      <c r="P1944" s="12">
        <v>4254.58</v>
      </c>
      <c r="Q1944" s="2">
        <v>1846.46</v>
      </c>
      <c r="T1944" s="2">
        <v>3794.38</v>
      </c>
      <c r="U1944" s="3">
        <v>2327.34</v>
      </c>
      <c r="AJ1944" s="2">
        <f t="shared" si="190"/>
        <v>3560</v>
      </c>
      <c r="AK1944" s="2">
        <v>195</v>
      </c>
      <c r="AL1944" s="12">
        <v>3598.98</v>
      </c>
      <c r="AM1944" s="2">
        <v>1597.13</v>
      </c>
      <c r="AP1944" s="12">
        <v>2991.78</v>
      </c>
      <c r="AQ1944" s="3">
        <v>2373.11</v>
      </c>
      <c r="BU1944" s="2">
        <v>3790</v>
      </c>
      <c r="BW1944" s="2">
        <v>4575.3100000000004</v>
      </c>
      <c r="BX1944" s="2">
        <v>2044.73</v>
      </c>
      <c r="BY1944" s="2">
        <v>4115.1099999999997</v>
      </c>
      <c r="BZ1944" s="2">
        <v>2527.36</v>
      </c>
      <c r="CA1944" s="2">
        <v>3800</v>
      </c>
      <c r="CC1944" s="2">
        <v>4658.34</v>
      </c>
      <c r="CD1944" s="2">
        <v>2126.16</v>
      </c>
      <c r="CE1944" s="2">
        <v>4198.1400000000003</v>
      </c>
      <c r="CF1944" s="2">
        <v>2609.36</v>
      </c>
      <c r="CG1944" s="73">
        <v>3790</v>
      </c>
      <c r="CH1944" s="2">
        <v>4658.34</v>
      </c>
      <c r="CI1944" s="2">
        <v>2126.16</v>
      </c>
      <c r="CJ1944" s="2">
        <v>4198.1400000000003</v>
      </c>
      <c r="CK1944" s="2">
        <v>2609.36</v>
      </c>
      <c r="CL1944" s="2">
        <v>4658.34</v>
      </c>
      <c r="CM1944" s="2">
        <v>2126.16</v>
      </c>
      <c r="CN1944" s="2">
        <v>4198.1400000000003</v>
      </c>
      <c r="CO1944" s="2">
        <v>2609.36</v>
      </c>
      <c r="CY1944" s="2">
        <v>4314.04</v>
      </c>
      <c r="CZ1944" s="2">
        <v>3853.84</v>
      </c>
      <c r="GI1944" s="84"/>
      <c r="GJ1944" s="84"/>
      <c r="GK1944" s="84"/>
      <c r="GL1944" s="66"/>
      <c r="GM1944" s="66"/>
      <c r="GN1944" s="66"/>
      <c r="GO1944" s="66"/>
      <c r="GP1944" s="66"/>
      <c r="GQ1944" s="66"/>
      <c r="GR1944" s="66"/>
      <c r="GS1944" s="66"/>
      <c r="GT1944" s="66"/>
      <c r="GU1944" s="66"/>
      <c r="GV1944" s="66"/>
      <c r="GW1944" s="66"/>
      <c r="GX1944" s="66"/>
      <c r="GY1944" s="66"/>
      <c r="GZ1944" s="66"/>
      <c r="HA1944" s="66"/>
      <c r="HB1944" s="66"/>
      <c r="HC1944" s="66"/>
      <c r="HD1944" s="66"/>
      <c r="HE1944" s="66"/>
      <c r="HF1944" s="66"/>
      <c r="HG1944" s="66"/>
      <c r="HH1944" s="66"/>
      <c r="HI1944" s="66"/>
      <c r="HJ1944" s="66"/>
      <c r="HK1944" s="66"/>
      <c r="HL1944" s="220"/>
      <c r="HM1944" s="66"/>
      <c r="HN1944" s="12">
        <f t="shared" si="191"/>
        <v>4591.57</v>
      </c>
      <c r="HO1944" s="2">
        <f t="shared" si="187"/>
        <v>3270.1</v>
      </c>
      <c r="HP1944" s="3">
        <f t="shared" si="188"/>
        <v>3190.6000000000004</v>
      </c>
      <c r="HW1944" s="197"/>
    </row>
    <row r="1945" spans="1:231" x14ac:dyDescent="0.3">
      <c r="A1945" s="83">
        <v>43188</v>
      </c>
      <c r="B1945" s="40">
        <v>3769</v>
      </c>
      <c r="C1945" s="40">
        <f t="shared" si="189"/>
        <v>3711.0952380952381</v>
      </c>
      <c r="D1945" s="12">
        <v>4579.74</v>
      </c>
      <c r="E1945" s="2">
        <v>2053.09</v>
      </c>
      <c r="H1945" s="2">
        <v>4119.54</v>
      </c>
      <c r="I1945" s="3">
        <v>2535.63</v>
      </c>
      <c r="J1945" s="12">
        <v>4376.8599999999997</v>
      </c>
      <c r="K1945" s="2">
        <v>1952.97</v>
      </c>
      <c r="N1945" s="12">
        <v>3916.66</v>
      </c>
      <c r="O1945" s="3">
        <v>2434.7399999999998</v>
      </c>
      <c r="P1945" s="12">
        <v>4269.32</v>
      </c>
      <c r="Q1945" s="2">
        <v>1859.19</v>
      </c>
      <c r="T1945" s="2">
        <v>3809.12</v>
      </c>
      <c r="U1945" s="3">
        <v>2340.1799999999998</v>
      </c>
      <c r="AJ1945" s="2">
        <f t="shared" si="190"/>
        <v>3574</v>
      </c>
      <c r="AK1945" s="2">
        <v>195</v>
      </c>
      <c r="AL1945" s="12">
        <v>3578.16</v>
      </c>
      <c r="AM1945" s="2">
        <v>1869.64</v>
      </c>
      <c r="AP1945" s="12">
        <v>3117.96</v>
      </c>
      <c r="AQ1945" s="3">
        <v>2350.73</v>
      </c>
      <c r="BU1945" s="2">
        <v>3808</v>
      </c>
      <c r="BW1945" s="2">
        <v>4579.74</v>
      </c>
      <c r="BX1945" s="2">
        <v>2046.76</v>
      </c>
      <c r="BY1945" s="2">
        <v>4119.54</v>
      </c>
      <c r="BZ1945" s="2">
        <v>2529.3000000000002</v>
      </c>
      <c r="CA1945" s="2">
        <v>3823</v>
      </c>
      <c r="CC1945" s="2">
        <v>4663.18</v>
      </c>
      <c r="CD1945" s="2">
        <v>2128.6</v>
      </c>
      <c r="CE1945" s="2">
        <v>4202.9799999999996</v>
      </c>
      <c r="CF1945" s="2">
        <v>2611.8200000000002</v>
      </c>
      <c r="CG1945" s="73">
        <v>3821</v>
      </c>
      <c r="CH1945" s="2">
        <v>4663.18</v>
      </c>
      <c r="CI1945" s="2">
        <v>2128.6</v>
      </c>
      <c r="CJ1945" s="2">
        <v>4202.9799999999996</v>
      </c>
      <c r="CK1945" s="2">
        <v>2611.8200000000002</v>
      </c>
      <c r="CL1945" s="2">
        <v>4663.18</v>
      </c>
      <c r="CM1945" s="2">
        <v>2128.6</v>
      </c>
      <c r="CN1945" s="2">
        <v>4202.9799999999996</v>
      </c>
      <c r="CO1945" s="2">
        <v>2611.8200000000002</v>
      </c>
      <c r="CY1945" s="2">
        <v>4329.08</v>
      </c>
      <c r="CZ1945" s="2">
        <v>3868.88</v>
      </c>
      <c r="GI1945" s="84"/>
      <c r="GJ1945" s="84"/>
      <c r="GK1945" s="84"/>
      <c r="GL1945" s="66"/>
      <c r="GM1945" s="66"/>
      <c r="GN1945" s="66"/>
      <c r="GO1945" s="66"/>
      <c r="GP1945" s="66"/>
      <c r="GQ1945" s="66"/>
      <c r="GR1945" s="66"/>
      <c r="GS1945" s="66"/>
      <c r="GT1945" s="66"/>
      <c r="GU1945" s="66"/>
      <c r="GV1945" s="66"/>
      <c r="GW1945" s="66"/>
      <c r="GX1945" s="66"/>
      <c r="GY1945" s="66"/>
      <c r="GZ1945" s="66"/>
      <c r="HA1945" s="66"/>
      <c r="HB1945" s="66"/>
      <c r="HC1945" s="66"/>
      <c r="HD1945" s="66"/>
      <c r="HE1945" s="66"/>
      <c r="HF1945" s="66"/>
      <c r="HG1945" s="66"/>
      <c r="HH1945" s="66"/>
      <c r="HI1945" s="66"/>
      <c r="HJ1945" s="66"/>
      <c r="HK1945" s="66"/>
      <c r="HL1945" s="220"/>
      <c r="HM1945" s="66"/>
      <c r="HN1945" s="12">
        <f t="shared" si="191"/>
        <v>4606.8599999999997</v>
      </c>
      <c r="HO1945" s="2">
        <f t="shared" si="187"/>
        <v>3284.38</v>
      </c>
      <c r="HP1945" s="3">
        <f t="shared" si="188"/>
        <v>3203.48</v>
      </c>
      <c r="HW1945" s="197"/>
    </row>
    <row r="1946" spans="1:231" x14ac:dyDescent="0.3">
      <c r="A1946" s="83">
        <v>43189</v>
      </c>
      <c r="B1946" s="40">
        <v>3769</v>
      </c>
      <c r="C1946" s="40">
        <f t="shared" si="189"/>
        <v>3717.7142857142858</v>
      </c>
      <c r="D1946" s="12">
        <v>4585.17</v>
      </c>
      <c r="E1946" s="2">
        <v>2057.65</v>
      </c>
      <c r="H1946" s="2">
        <v>4124.97</v>
      </c>
      <c r="I1946" s="3">
        <v>2540.23</v>
      </c>
      <c r="J1946" s="12">
        <v>4381.95</v>
      </c>
      <c r="K1946" s="2">
        <v>1957.38</v>
      </c>
      <c r="N1946" s="12">
        <v>3921.75</v>
      </c>
      <c r="O1946" s="3">
        <v>2439.1799999999998</v>
      </c>
      <c r="P1946" s="12">
        <v>4274.2299999999996</v>
      </c>
      <c r="Q1946" s="2">
        <v>1863.43</v>
      </c>
      <c r="T1946" s="2">
        <v>3814.03</v>
      </c>
      <c r="U1946" s="3">
        <v>2344.46</v>
      </c>
      <c r="AJ1946" s="2">
        <f t="shared" si="190"/>
        <v>3574</v>
      </c>
      <c r="AK1946" s="2">
        <v>195</v>
      </c>
      <c r="AL1946" s="12">
        <v>3583.11</v>
      </c>
      <c r="AM1946" s="2">
        <v>1873.91</v>
      </c>
      <c r="AP1946" s="12">
        <v>3122.91</v>
      </c>
      <c r="AQ1946" s="3">
        <v>2355.0300000000002</v>
      </c>
      <c r="BU1946" s="2">
        <v>3808</v>
      </c>
      <c r="BW1946" s="2">
        <v>4585.17</v>
      </c>
      <c r="BX1946" s="2">
        <v>2051.3200000000002</v>
      </c>
      <c r="BY1946" s="2">
        <v>4124.97</v>
      </c>
      <c r="BZ1946" s="2">
        <v>2533.9</v>
      </c>
      <c r="CA1946" s="2">
        <v>3823</v>
      </c>
      <c r="CC1946" s="2">
        <v>4668.76</v>
      </c>
      <c r="CD1946" s="2">
        <v>2133.3000000000002</v>
      </c>
      <c r="CE1946" s="2">
        <v>4208.5600000000004</v>
      </c>
      <c r="CF1946" s="2">
        <v>2616.56</v>
      </c>
      <c r="CG1946" s="73">
        <v>3821</v>
      </c>
      <c r="CH1946" s="2">
        <v>4668.76</v>
      </c>
      <c r="CI1946" s="2">
        <v>2133.3000000000002</v>
      </c>
      <c r="CJ1946" s="2">
        <v>4208.5600000000004</v>
      </c>
      <c r="CK1946" s="2">
        <v>2616.56</v>
      </c>
      <c r="CL1946" s="2">
        <v>4668.76</v>
      </c>
      <c r="CM1946" s="2">
        <v>2133.3000000000002</v>
      </c>
      <c r="CN1946" s="2">
        <v>4208.5600000000004</v>
      </c>
      <c r="CO1946" s="2">
        <v>2616.56</v>
      </c>
      <c r="CY1946" s="2">
        <v>4334.1000000000004</v>
      </c>
      <c r="CZ1946" s="2">
        <v>3873.9</v>
      </c>
      <c r="GI1946" s="84"/>
      <c r="GJ1946" s="84"/>
      <c r="GK1946" s="84"/>
      <c r="GL1946" s="66"/>
      <c r="GM1946" s="66"/>
      <c r="GN1946" s="66"/>
      <c r="GO1946" s="66"/>
      <c r="GP1946" s="66"/>
      <c r="GQ1946" s="66"/>
      <c r="GR1946" s="66"/>
      <c r="GS1946" s="66"/>
      <c r="GT1946" s="66"/>
      <c r="GU1946" s="66"/>
      <c r="GV1946" s="66"/>
      <c r="GW1946" s="66"/>
      <c r="GX1946" s="66"/>
      <c r="GY1946" s="66"/>
      <c r="GZ1946" s="66"/>
      <c r="HA1946" s="66"/>
      <c r="HB1946" s="66"/>
      <c r="HC1946" s="66"/>
      <c r="HD1946" s="66"/>
      <c r="HE1946" s="66"/>
      <c r="HF1946" s="66"/>
      <c r="HG1946" s="66"/>
      <c r="HH1946" s="66"/>
      <c r="HI1946" s="66"/>
      <c r="HJ1946" s="66"/>
      <c r="HK1946" s="66"/>
      <c r="HL1946" s="220"/>
      <c r="HM1946" s="66"/>
      <c r="HN1946" s="12">
        <f t="shared" si="191"/>
        <v>4611.95</v>
      </c>
      <c r="HO1946" s="2">
        <f t="shared" si="187"/>
        <v>3284.38</v>
      </c>
      <c r="HP1946" s="3">
        <f t="shared" si="188"/>
        <v>3203.48</v>
      </c>
      <c r="HW1946" s="197"/>
    </row>
    <row r="1947" spans="1:231" x14ac:dyDescent="0.3">
      <c r="A1947" s="83">
        <v>43192</v>
      </c>
      <c r="B1947" s="40">
        <v>3769</v>
      </c>
      <c r="C1947" s="40">
        <f t="shared" si="189"/>
        <v>3725.2380952380954</v>
      </c>
      <c r="D1947" s="12">
        <v>4579.74</v>
      </c>
      <c r="E1947" s="2">
        <v>2053.09</v>
      </c>
      <c r="H1947" s="2">
        <v>4119.54</v>
      </c>
      <c r="I1947" s="3">
        <v>2535.63</v>
      </c>
      <c r="J1947" s="12">
        <v>4376.8599999999997</v>
      </c>
      <c r="K1947" s="2">
        <v>1952.97</v>
      </c>
      <c r="N1947" s="12">
        <v>3916.66</v>
      </c>
      <c r="O1947" s="3">
        <v>2434.7399999999998</v>
      </c>
      <c r="P1947" s="12">
        <v>4269.32</v>
      </c>
      <c r="Q1947" s="2">
        <v>1859.19</v>
      </c>
      <c r="T1947" s="2">
        <v>3809.12</v>
      </c>
      <c r="U1947" s="3">
        <v>2340.1799999999998</v>
      </c>
      <c r="AJ1947" s="2">
        <f t="shared" si="190"/>
        <v>3574</v>
      </c>
      <c r="AK1947" s="2">
        <v>195</v>
      </c>
      <c r="AL1947" s="12">
        <v>3578.16</v>
      </c>
      <c r="AM1947" s="2">
        <v>1869.64</v>
      </c>
      <c r="AP1947" s="12">
        <v>3117.96</v>
      </c>
      <c r="AQ1947" s="3">
        <v>2350.73</v>
      </c>
      <c r="BU1947" s="2">
        <v>3808</v>
      </c>
      <c r="BW1947" s="2">
        <v>4579.74</v>
      </c>
      <c r="BX1947" s="2">
        <v>2046.76</v>
      </c>
      <c r="BY1947" s="2">
        <v>4119.54</v>
      </c>
      <c r="BZ1947" s="2">
        <v>2529.3000000000002</v>
      </c>
      <c r="CA1947" s="2">
        <v>3823</v>
      </c>
      <c r="CC1947" s="2">
        <v>4664.28</v>
      </c>
      <c r="CD1947" s="2">
        <v>2129.67</v>
      </c>
      <c r="CE1947" s="2">
        <v>4204.08</v>
      </c>
      <c r="CF1947" s="2">
        <v>2612.9</v>
      </c>
      <c r="CG1947" s="73">
        <v>3821</v>
      </c>
      <c r="CH1947" s="2">
        <v>4664.28</v>
      </c>
      <c r="CI1947" s="2">
        <v>2129.67</v>
      </c>
      <c r="CJ1947" s="2">
        <v>4204.08</v>
      </c>
      <c r="CK1947" s="2">
        <v>2612.9</v>
      </c>
      <c r="CL1947" s="2">
        <v>4664.28</v>
      </c>
      <c r="CM1947" s="2">
        <v>2129.67</v>
      </c>
      <c r="CN1947" s="2">
        <v>4204.08</v>
      </c>
      <c r="CO1947" s="2">
        <v>2612.9</v>
      </c>
      <c r="CY1947" s="2">
        <v>4329.08</v>
      </c>
      <c r="CZ1947" s="2">
        <v>3868.88</v>
      </c>
      <c r="GI1947" s="84"/>
      <c r="GJ1947" s="84"/>
      <c r="GK1947" s="84"/>
      <c r="GL1947" s="66"/>
      <c r="GM1947" s="66"/>
      <c r="GN1947" s="66"/>
      <c r="GO1947" s="66"/>
      <c r="GP1947" s="66"/>
      <c r="GQ1947" s="66"/>
      <c r="GR1947" s="66"/>
      <c r="GS1947" s="66"/>
      <c r="GT1947" s="66"/>
      <c r="GU1947" s="66"/>
      <c r="GV1947" s="66"/>
      <c r="GW1947" s="66"/>
      <c r="GX1947" s="66"/>
      <c r="GY1947" s="66"/>
      <c r="GZ1947" s="66"/>
      <c r="HA1947" s="66"/>
      <c r="HB1947" s="66"/>
      <c r="HC1947" s="66"/>
      <c r="HD1947" s="66"/>
      <c r="HE1947" s="66"/>
      <c r="HF1947" s="66"/>
      <c r="HG1947" s="66"/>
      <c r="HH1947" s="66"/>
      <c r="HI1947" s="66"/>
      <c r="HJ1947" s="66"/>
      <c r="HK1947" s="66"/>
      <c r="HL1947" s="220"/>
      <c r="HM1947" s="66"/>
      <c r="HN1947" s="12">
        <f t="shared" si="191"/>
        <v>4606.8599999999997</v>
      </c>
      <c r="HO1947" s="2">
        <f t="shared" ref="HO1947:HO2010" si="192">B1947*1.02-560</f>
        <v>3284.38</v>
      </c>
      <c r="HP1947" s="3">
        <f t="shared" ref="HP1947:HP2010" si="193">B1947*0.92-264</f>
        <v>3203.48</v>
      </c>
      <c r="HW1947" s="197"/>
    </row>
    <row r="1948" spans="1:231" x14ac:dyDescent="0.3">
      <c r="A1948" s="83">
        <v>43193</v>
      </c>
      <c r="B1948" s="40">
        <v>3780</v>
      </c>
      <c r="C1948" s="40">
        <f t="shared" si="189"/>
        <v>3731.7619047619046</v>
      </c>
      <c r="D1948" s="12">
        <v>4588.96</v>
      </c>
      <c r="E1948" s="2">
        <v>2062.52</v>
      </c>
      <c r="H1948" s="2">
        <v>4128.76</v>
      </c>
      <c r="I1948" s="3">
        <v>2545.14</v>
      </c>
      <c r="J1948" s="12">
        <v>4374.3100000000004</v>
      </c>
      <c r="K1948" s="2">
        <v>1950.77</v>
      </c>
      <c r="N1948" s="12">
        <v>3914.11</v>
      </c>
      <c r="O1948" s="3">
        <v>2432.52</v>
      </c>
      <c r="P1948" s="12">
        <v>4266.8599999999997</v>
      </c>
      <c r="Q1948" s="2">
        <v>1857.07</v>
      </c>
      <c r="T1948" s="2">
        <v>3806.66</v>
      </c>
      <c r="U1948" s="3">
        <v>2338.04</v>
      </c>
      <c r="AJ1948" s="2">
        <f t="shared" si="190"/>
        <v>3585</v>
      </c>
      <c r="AK1948" s="2">
        <v>195</v>
      </c>
      <c r="AL1948" s="12">
        <v>3563.74</v>
      </c>
      <c r="AM1948" s="2">
        <v>1855.8</v>
      </c>
      <c r="AP1948" s="12">
        <v>3103.54</v>
      </c>
      <c r="AQ1948" s="3">
        <v>2336.77</v>
      </c>
      <c r="BU1948" s="2">
        <v>3808</v>
      </c>
      <c r="BW1948" s="2">
        <v>4588.96</v>
      </c>
      <c r="BX1948" s="2">
        <v>2056.19</v>
      </c>
      <c r="BY1948" s="2">
        <v>4128.76</v>
      </c>
      <c r="BZ1948" s="2">
        <v>2538.81</v>
      </c>
      <c r="CA1948" s="2">
        <v>3824</v>
      </c>
      <c r="CC1948" s="2">
        <v>4670.1400000000003</v>
      </c>
      <c r="CD1948" s="2">
        <v>2135.81</v>
      </c>
      <c r="CE1948" s="2">
        <v>4209.9399999999996</v>
      </c>
      <c r="CF1948" s="2">
        <v>2619.09</v>
      </c>
      <c r="CG1948" s="73">
        <v>3822</v>
      </c>
      <c r="CH1948" s="2">
        <v>4670.1400000000003</v>
      </c>
      <c r="CI1948" s="2">
        <v>2135.81</v>
      </c>
      <c r="CJ1948" s="2">
        <v>4209.9399999999996</v>
      </c>
      <c r="CK1948" s="2">
        <v>2619.09</v>
      </c>
      <c r="CL1948" s="2">
        <v>4670.1400000000003</v>
      </c>
      <c r="CM1948" s="2">
        <v>2135.81</v>
      </c>
      <c r="CN1948" s="2">
        <v>4209.9399999999996</v>
      </c>
      <c r="CO1948" s="2">
        <v>2619.09</v>
      </c>
      <c r="CY1948" s="2">
        <v>4326.58</v>
      </c>
      <c r="CZ1948" s="2">
        <v>3866.38</v>
      </c>
      <c r="GI1948" s="84"/>
      <c r="GJ1948" s="84"/>
      <c r="GK1948" s="84"/>
      <c r="GL1948" s="66"/>
      <c r="GM1948" s="66"/>
      <c r="GN1948" s="66"/>
      <c r="GO1948" s="66"/>
      <c r="GP1948" s="66"/>
      <c r="GQ1948" s="66"/>
      <c r="GR1948" s="66"/>
      <c r="GS1948" s="66"/>
      <c r="GT1948" s="66"/>
      <c r="GU1948" s="66"/>
      <c r="GV1948" s="66"/>
      <c r="GW1948" s="66"/>
      <c r="GX1948" s="66"/>
      <c r="GY1948" s="66"/>
      <c r="GZ1948" s="66"/>
      <c r="HA1948" s="66"/>
      <c r="HB1948" s="66"/>
      <c r="HC1948" s="66"/>
      <c r="HD1948" s="66"/>
      <c r="HE1948" s="66"/>
      <c r="HF1948" s="66"/>
      <c r="HG1948" s="66"/>
      <c r="HH1948" s="66"/>
      <c r="HI1948" s="66"/>
      <c r="HJ1948" s="66"/>
      <c r="HK1948" s="66"/>
      <c r="HL1948" s="220"/>
      <c r="HM1948" s="66"/>
      <c r="HN1948" s="12">
        <f t="shared" si="191"/>
        <v>4604.3100000000004</v>
      </c>
      <c r="HO1948" s="2">
        <f t="shared" si="192"/>
        <v>3295.6</v>
      </c>
      <c r="HP1948" s="3">
        <f t="shared" si="193"/>
        <v>3213.6000000000004</v>
      </c>
      <c r="HW1948" s="197"/>
    </row>
    <row r="1949" spans="1:231" x14ac:dyDescent="0.3">
      <c r="A1949" s="83">
        <v>43194</v>
      </c>
      <c r="B1949" s="40">
        <v>3790</v>
      </c>
      <c r="C1949" s="40">
        <f t="shared" si="189"/>
        <v>3740.3333333333335</v>
      </c>
      <c r="D1949" s="12">
        <v>4677.3599999999997</v>
      </c>
      <c r="E1949" s="2">
        <v>2146.9</v>
      </c>
      <c r="H1949" s="2">
        <v>4217.16</v>
      </c>
      <c r="I1949" s="3">
        <v>2630.22</v>
      </c>
      <c r="J1949" s="12">
        <v>4425.6099999999997</v>
      </c>
      <c r="K1949" s="2">
        <v>1999.3</v>
      </c>
      <c r="N1949" s="12">
        <v>3965.41</v>
      </c>
      <c r="O1949" s="3">
        <v>2481.4499999999998</v>
      </c>
      <c r="P1949" s="12">
        <v>4293.6000000000004</v>
      </c>
      <c r="Q1949" s="2">
        <v>1881.57</v>
      </c>
      <c r="T1949" s="2">
        <v>3833.4</v>
      </c>
      <c r="U1949" s="3">
        <v>2362.75</v>
      </c>
      <c r="AJ1949" s="2">
        <f t="shared" si="190"/>
        <v>3595</v>
      </c>
      <c r="AK1949" s="2">
        <v>195</v>
      </c>
      <c r="AL1949" s="12">
        <v>3602.55</v>
      </c>
      <c r="AM1949" s="2">
        <v>1892.08</v>
      </c>
      <c r="AP1949" s="12">
        <v>3142.35</v>
      </c>
      <c r="AQ1949" s="3">
        <v>2373.35</v>
      </c>
      <c r="BU1949" s="2">
        <v>3828</v>
      </c>
      <c r="BW1949" s="2">
        <v>4677.3599999999997</v>
      </c>
      <c r="BX1949" s="2">
        <v>2140.5700000000002</v>
      </c>
      <c r="BY1949" s="2">
        <v>4217.16</v>
      </c>
      <c r="BZ1949" s="2">
        <v>2623.89</v>
      </c>
      <c r="CA1949" s="2">
        <v>3847</v>
      </c>
      <c r="CC1949" s="2">
        <v>4757.8500000000004</v>
      </c>
      <c r="CD1949" s="2">
        <v>2219.5100000000002</v>
      </c>
      <c r="CE1949" s="2">
        <v>4297.6499999999996</v>
      </c>
      <c r="CF1949" s="2">
        <v>2703.49</v>
      </c>
      <c r="CG1949" s="73">
        <v>3848</v>
      </c>
      <c r="CH1949" s="2">
        <v>4757.8500000000004</v>
      </c>
      <c r="CI1949" s="2">
        <v>2219.5100000000002</v>
      </c>
      <c r="CJ1949" s="2">
        <v>4297.6499999999996</v>
      </c>
      <c r="CK1949" s="2">
        <v>2703.49</v>
      </c>
      <c r="CL1949" s="2">
        <v>4757.8500000000004</v>
      </c>
      <c r="CM1949" s="2">
        <v>2219.5100000000002</v>
      </c>
      <c r="CN1949" s="2">
        <v>4297.6499999999996</v>
      </c>
      <c r="CO1949" s="2">
        <v>2703.49</v>
      </c>
      <c r="CY1949" s="2">
        <v>4353.62</v>
      </c>
      <c r="CZ1949" s="2">
        <v>3893.42</v>
      </c>
      <c r="GI1949" s="84"/>
      <c r="GJ1949" s="84"/>
      <c r="GK1949" s="84"/>
      <c r="GL1949" s="66"/>
      <c r="GM1949" s="66"/>
      <c r="GN1949" s="66"/>
      <c r="GO1949" s="66"/>
      <c r="GP1949" s="66"/>
      <c r="GQ1949" s="66"/>
      <c r="GR1949" s="66"/>
      <c r="GS1949" s="66"/>
      <c r="GT1949" s="66"/>
      <c r="GU1949" s="66"/>
      <c r="GV1949" s="66"/>
      <c r="GW1949" s="66"/>
      <c r="GX1949" s="66"/>
      <c r="GY1949" s="66"/>
      <c r="GZ1949" s="66"/>
      <c r="HA1949" s="66"/>
      <c r="HB1949" s="66"/>
      <c r="HC1949" s="66"/>
      <c r="HD1949" s="66"/>
      <c r="HE1949" s="66"/>
      <c r="HF1949" s="66"/>
      <c r="HG1949" s="66"/>
      <c r="HH1949" s="66"/>
      <c r="HI1949" s="66"/>
      <c r="HJ1949" s="66"/>
      <c r="HK1949" s="66"/>
      <c r="HL1949" s="220"/>
      <c r="HM1949" s="66"/>
      <c r="HN1949" s="12">
        <f t="shared" si="191"/>
        <v>4655.6099999999997</v>
      </c>
      <c r="HO1949" s="2">
        <f t="shared" si="192"/>
        <v>3305.8</v>
      </c>
      <c r="HP1949" s="3">
        <f t="shared" si="193"/>
        <v>3222.8</v>
      </c>
      <c r="HW1949" s="197"/>
    </row>
    <row r="1950" spans="1:231" x14ac:dyDescent="0.3">
      <c r="A1950" s="83">
        <v>43195</v>
      </c>
      <c r="B1950" s="40">
        <v>3790</v>
      </c>
      <c r="C1950" s="40">
        <f t="shared" ref="C1950:C2013" si="194">AVERAGE(B1930:B1950)</f>
        <v>3747.2380952380954</v>
      </c>
      <c r="D1950" s="12">
        <v>4392.22</v>
      </c>
      <c r="E1950" s="2">
        <v>2177.4499999999998</v>
      </c>
      <c r="H1950" s="2">
        <v>3932.02</v>
      </c>
      <c r="I1950" s="3">
        <v>2661.03</v>
      </c>
      <c r="J1950" s="12">
        <v>4137.72</v>
      </c>
      <c r="K1950" s="2">
        <v>2028.31</v>
      </c>
      <c r="N1950" s="12">
        <v>3677.52</v>
      </c>
      <c r="O1950" s="3">
        <v>2510.6999999999998</v>
      </c>
      <c r="P1950" s="12">
        <v>4004.27</v>
      </c>
      <c r="Q1950" s="2">
        <v>1909.29</v>
      </c>
      <c r="T1950" s="2">
        <v>3544.07</v>
      </c>
      <c r="U1950" s="3">
        <v>2390.6999999999998</v>
      </c>
      <c r="AJ1950" s="2">
        <f t="shared" si="190"/>
        <v>3595</v>
      </c>
      <c r="AK1950" s="2">
        <v>195</v>
      </c>
      <c r="AL1950" s="12">
        <v>3634.87</v>
      </c>
      <c r="AM1950" s="2">
        <v>1919.93</v>
      </c>
      <c r="AP1950" s="12">
        <v>3174.67</v>
      </c>
      <c r="AQ1950" s="3">
        <v>2401.4299999999998</v>
      </c>
      <c r="BU1950" s="2">
        <v>3822</v>
      </c>
      <c r="BW1950" s="2">
        <v>4392.22</v>
      </c>
      <c r="BX1950" s="2">
        <v>2171.12</v>
      </c>
      <c r="BY1950" s="2">
        <v>3932.02</v>
      </c>
      <c r="BZ1950" s="2">
        <v>2654.7</v>
      </c>
      <c r="CA1950" s="2">
        <v>3846</v>
      </c>
      <c r="CC1950" s="2">
        <v>4472.4799999999996</v>
      </c>
      <c r="CD1950" s="2">
        <v>2249.84</v>
      </c>
      <c r="CE1950" s="2">
        <v>4012.28</v>
      </c>
      <c r="CF1950" s="2">
        <v>2734.07</v>
      </c>
      <c r="CG1950" s="73">
        <v>3846</v>
      </c>
      <c r="CH1950" s="2">
        <v>4472.4799999999996</v>
      </c>
      <c r="CI1950" s="2">
        <v>2249.84</v>
      </c>
      <c r="CJ1950" s="2">
        <v>4012.28</v>
      </c>
      <c r="CK1950" s="2">
        <v>2734.07</v>
      </c>
      <c r="CL1950" s="2">
        <v>4472.4799999999996</v>
      </c>
      <c r="CM1950" s="2">
        <v>2249.84</v>
      </c>
      <c r="CN1950" s="2">
        <v>4012.28</v>
      </c>
      <c r="CO1950" s="2">
        <v>2734.07</v>
      </c>
      <c r="CY1950" s="2">
        <v>4077.08</v>
      </c>
      <c r="CZ1950" s="2">
        <v>3616.88</v>
      </c>
      <c r="GI1950" s="84"/>
      <c r="GJ1950" s="84"/>
      <c r="GK1950" s="84"/>
      <c r="GL1950" s="66"/>
      <c r="GM1950" s="66"/>
      <c r="GN1950" s="66"/>
      <c r="GO1950" s="66"/>
      <c r="GP1950" s="66"/>
      <c r="GQ1950" s="66"/>
      <c r="GR1950" s="66"/>
      <c r="GS1950" s="66"/>
      <c r="GT1950" s="66"/>
      <c r="GU1950" s="66"/>
      <c r="GV1950" s="66"/>
      <c r="GW1950" s="66"/>
      <c r="GX1950" s="66"/>
      <c r="GY1950" s="66"/>
      <c r="GZ1950" s="66"/>
      <c r="HA1950" s="66"/>
      <c r="HB1950" s="66"/>
      <c r="HC1950" s="66"/>
      <c r="HD1950" s="66"/>
      <c r="HE1950" s="66"/>
      <c r="HF1950" s="66"/>
      <c r="HG1950" s="66"/>
      <c r="HH1950" s="66"/>
      <c r="HI1950" s="66"/>
      <c r="HJ1950" s="66"/>
      <c r="HK1950" s="66"/>
      <c r="HL1950" s="220"/>
      <c r="HM1950" s="66"/>
      <c r="HN1950" s="12">
        <f t="shared" si="191"/>
        <v>4367.72</v>
      </c>
      <c r="HO1950" s="2">
        <f t="shared" si="192"/>
        <v>3305.8</v>
      </c>
      <c r="HP1950" s="3">
        <f t="shared" si="193"/>
        <v>3222.8</v>
      </c>
      <c r="HW1950" s="197"/>
    </row>
    <row r="1951" spans="1:231" x14ac:dyDescent="0.3">
      <c r="A1951" s="83">
        <v>43196</v>
      </c>
      <c r="B1951" s="40">
        <v>3810</v>
      </c>
      <c r="C1951" s="40">
        <f t="shared" si="194"/>
        <v>3755.1904761904761</v>
      </c>
      <c r="D1951" s="12">
        <v>4435.1400000000003</v>
      </c>
      <c r="E1951" s="2">
        <v>2232.16</v>
      </c>
      <c r="H1951" s="2">
        <v>3974.94</v>
      </c>
      <c r="I1951" s="3">
        <v>2716.19</v>
      </c>
      <c r="J1951" s="12">
        <v>4168.91</v>
      </c>
      <c r="K1951" s="2">
        <v>2059.4899999999998</v>
      </c>
      <c r="N1951" s="12">
        <v>3708.71</v>
      </c>
      <c r="O1951" s="3">
        <v>2542.14</v>
      </c>
      <c r="P1951" s="12">
        <v>3999.37</v>
      </c>
      <c r="Q1951" s="2">
        <v>1916.91</v>
      </c>
      <c r="T1951" s="2">
        <v>3539.17</v>
      </c>
      <c r="U1951" s="3">
        <v>2398.38</v>
      </c>
      <c r="AJ1951" s="2">
        <f t="shared" si="190"/>
        <v>3615</v>
      </c>
      <c r="AK1951" s="2">
        <v>195</v>
      </c>
      <c r="AL1951" s="12">
        <v>3654.17</v>
      </c>
      <c r="AM1951" s="2">
        <v>1951.29</v>
      </c>
      <c r="AP1951" s="12">
        <v>3193.97</v>
      </c>
      <c r="AQ1951" s="3">
        <v>2433.0500000000002</v>
      </c>
      <c r="BU1951" s="2">
        <v>3858</v>
      </c>
      <c r="BW1951" s="2">
        <v>4435.1400000000003</v>
      </c>
      <c r="BX1951" s="2">
        <v>2225.83</v>
      </c>
      <c r="BY1951" s="2">
        <v>3974.94</v>
      </c>
      <c r="BZ1951" s="2">
        <v>2709.86</v>
      </c>
      <c r="CA1951" s="2">
        <v>3880</v>
      </c>
      <c r="CC1951" s="2">
        <v>4518.6000000000004</v>
      </c>
      <c r="CD1951" s="2">
        <v>2307.69</v>
      </c>
      <c r="CE1951" s="2">
        <v>4058.4</v>
      </c>
      <c r="CF1951" s="2">
        <v>2792.4</v>
      </c>
      <c r="CG1951" s="73">
        <v>3860</v>
      </c>
      <c r="CH1951" s="2">
        <v>4518.6000000000004</v>
      </c>
      <c r="CI1951" s="2">
        <v>2307.69</v>
      </c>
      <c r="CJ1951" s="2">
        <v>4058.4</v>
      </c>
      <c r="CK1951" s="2">
        <v>2792.4</v>
      </c>
      <c r="CL1951" s="2">
        <v>4518.6000000000004</v>
      </c>
      <c r="CM1951" s="2">
        <v>2307.69</v>
      </c>
      <c r="CN1951" s="2">
        <v>4058.4</v>
      </c>
      <c r="CO1951" s="2">
        <v>2792.4</v>
      </c>
      <c r="CY1951" s="2">
        <v>4059.95</v>
      </c>
      <c r="CZ1951" s="2">
        <v>3599.75</v>
      </c>
      <c r="GI1951" s="84"/>
      <c r="GJ1951" s="84"/>
      <c r="GK1951" s="84"/>
      <c r="GL1951" s="66"/>
      <c r="GM1951" s="66"/>
      <c r="GN1951" s="66"/>
      <c r="GO1951" s="66"/>
      <c r="GP1951" s="66"/>
      <c r="GQ1951" s="66"/>
      <c r="GR1951" s="66"/>
      <c r="GS1951" s="66"/>
      <c r="GT1951" s="66"/>
      <c r="GU1951" s="66"/>
      <c r="GV1951" s="66"/>
      <c r="GW1951" s="66"/>
      <c r="GX1951" s="66"/>
      <c r="GY1951" s="66"/>
      <c r="GZ1951" s="66"/>
      <c r="HA1951" s="66"/>
      <c r="HB1951" s="66"/>
      <c r="HC1951" s="66"/>
      <c r="HD1951" s="66"/>
      <c r="HE1951" s="66"/>
      <c r="HF1951" s="66"/>
      <c r="HG1951" s="66"/>
      <c r="HH1951" s="66"/>
      <c r="HI1951" s="66"/>
      <c r="HJ1951" s="66"/>
      <c r="HK1951" s="66"/>
      <c r="HL1951" s="220"/>
      <c r="HM1951" s="66"/>
      <c r="HN1951" s="12">
        <f t="shared" si="191"/>
        <v>4398.91</v>
      </c>
      <c r="HO1951" s="2">
        <f t="shared" si="192"/>
        <v>3326.2000000000003</v>
      </c>
      <c r="HP1951" s="3">
        <f t="shared" si="193"/>
        <v>3241.2000000000003</v>
      </c>
      <c r="HW1951" s="197"/>
    </row>
    <row r="1952" spans="1:231" x14ac:dyDescent="0.3">
      <c r="A1952" s="83">
        <v>43199</v>
      </c>
      <c r="B1952" s="40">
        <v>3869</v>
      </c>
      <c r="C1952" s="40">
        <f t="shared" si="194"/>
        <v>3766.3333333333335</v>
      </c>
      <c r="D1952" s="12">
        <v>4485.79</v>
      </c>
      <c r="E1952" s="2">
        <v>2279.96</v>
      </c>
      <c r="H1952" s="2">
        <v>4025.59</v>
      </c>
      <c r="I1952" s="3">
        <v>2764.38</v>
      </c>
      <c r="J1952" s="12">
        <v>4206.28</v>
      </c>
      <c r="K1952" s="2">
        <v>2094.66</v>
      </c>
      <c r="N1952" s="12">
        <v>3746.08</v>
      </c>
      <c r="O1952" s="3">
        <v>2577.6</v>
      </c>
      <c r="P1952" s="12">
        <v>4036.04</v>
      </c>
      <c r="Q1952" s="2">
        <v>1951.48</v>
      </c>
      <c r="T1952" s="2">
        <v>3575.84</v>
      </c>
      <c r="U1952" s="3">
        <v>2433.2399999999998</v>
      </c>
      <c r="AJ1952" s="2">
        <f t="shared" si="190"/>
        <v>3674</v>
      </c>
      <c r="AK1952" s="2">
        <v>195</v>
      </c>
      <c r="AL1952" s="12">
        <v>3666.7</v>
      </c>
      <c r="AM1952" s="2">
        <v>1962.15</v>
      </c>
      <c r="AP1952" s="12">
        <v>3206.5</v>
      </c>
      <c r="AQ1952" s="3">
        <v>2444</v>
      </c>
      <c r="BU1952" s="2">
        <v>3902</v>
      </c>
      <c r="BW1952" s="2">
        <v>4485.79</v>
      </c>
      <c r="BX1952" s="2">
        <v>2273.63</v>
      </c>
      <c r="BY1952" s="2">
        <v>4025.59</v>
      </c>
      <c r="BZ1952" s="2">
        <v>2758.05</v>
      </c>
      <c r="CA1952" s="2">
        <v>3911</v>
      </c>
      <c r="CC1952" s="2">
        <v>4570.72</v>
      </c>
      <c r="CD1952" s="2">
        <v>2356.92</v>
      </c>
      <c r="CE1952" s="2">
        <v>4110.5200000000004</v>
      </c>
      <c r="CF1952" s="2">
        <v>2842.04</v>
      </c>
      <c r="CG1952" s="73">
        <v>3890</v>
      </c>
      <c r="CH1952" s="2">
        <v>4570.72</v>
      </c>
      <c r="CI1952" s="2">
        <v>2356.92</v>
      </c>
      <c r="CJ1952" s="2">
        <v>4110.5200000000004</v>
      </c>
      <c r="CK1952" s="2">
        <v>2842.04</v>
      </c>
      <c r="CL1952" s="2">
        <v>4570.72</v>
      </c>
      <c r="CM1952" s="2">
        <v>2356.92</v>
      </c>
      <c r="CN1952" s="2">
        <v>4110.5200000000004</v>
      </c>
      <c r="CO1952" s="2">
        <v>2842.04</v>
      </c>
      <c r="CY1952" s="2">
        <v>4096.8599999999997</v>
      </c>
      <c r="CZ1952" s="2">
        <v>3636.66</v>
      </c>
      <c r="GI1952" s="84"/>
      <c r="GJ1952" s="84"/>
      <c r="GK1952" s="84"/>
      <c r="GL1952" s="66"/>
      <c r="GM1952" s="66"/>
      <c r="GN1952" s="66"/>
      <c r="GO1952" s="66"/>
      <c r="GP1952" s="66"/>
      <c r="GQ1952" s="66"/>
      <c r="GR1952" s="66"/>
      <c r="GS1952" s="66"/>
      <c r="GT1952" s="66"/>
      <c r="GU1952" s="66"/>
      <c r="GV1952" s="66"/>
      <c r="GW1952" s="66"/>
      <c r="GX1952" s="66"/>
      <c r="GY1952" s="66"/>
      <c r="GZ1952" s="66"/>
      <c r="HA1952" s="66"/>
      <c r="HB1952" s="66"/>
      <c r="HC1952" s="66"/>
      <c r="HD1952" s="66"/>
      <c r="HE1952" s="66"/>
      <c r="HF1952" s="66"/>
      <c r="HG1952" s="66"/>
      <c r="HH1952" s="66"/>
      <c r="HI1952" s="66"/>
      <c r="HJ1952" s="66"/>
      <c r="HK1952" s="66"/>
      <c r="HL1952" s="220"/>
      <c r="HM1952" s="66"/>
      <c r="HN1952" s="12">
        <f t="shared" si="191"/>
        <v>4436.28</v>
      </c>
      <c r="HO1952" s="2">
        <f t="shared" si="192"/>
        <v>3386.38</v>
      </c>
      <c r="HP1952" s="3">
        <f t="shared" si="193"/>
        <v>3295.48</v>
      </c>
      <c r="HW1952" s="197"/>
    </row>
    <row r="1953" spans="1:231" x14ac:dyDescent="0.3">
      <c r="A1953" s="83">
        <v>43200</v>
      </c>
      <c r="B1953" s="40">
        <v>3880</v>
      </c>
      <c r="C1953" s="40">
        <f t="shared" si="194"/>
        <v>3777.7619047619046</v>
      </c>
      <c r="D1953" s="12">
        <v>4546.6099999999997</v>
      </c>
      <c r="E1953" s="2">
        <v>2339.61</v>
      </c>
      <c r="H1953" s="2">
        <v>4086.41</v>
      </c>
      <c r="I1953" s="3">
        <v>2824.53</v>
      </c>
      <c r="J1953" s="12">
        <v>4206.28</v>
      </c>
      <c r="K1953" s="2">
        <v>2094.66</v>
      </c>
      <c r="N1953" s="12">
        <v>3746.08</v>
      </c>
      <c r="O1953" s="3">
        <v>2577.6</v>
      </c>
      <c r="P1953" s="12">
        <v>4048.2</v>
      </c>
      <c r="Q1953" s="2">
        <v>1963.42</v>
      </c>
      <c r="T1953" s="2">
        <v>3588</v>
      </c>
      <c r="U1953" s="3">
        <v>2445.27</v>
      </c>
      <c r="AJ1953" s="2">
        <f t="shared" si="190"/>
        <v>3685</v>
      </c>
      <c r="AK1953" s="2">
        <v>195</v>
      </c>
      <c r="AL1953" s="12">
        <v>3691.03</v>
      </c>
      <c r="AM1953" s="2">
        <v>1986.01</v>
      </c>
      <c r="AP1953" s="12">
        <v>3230.83</v>
      </c>
      <c r="AQ1953" s="3">
        <v>2468.06</v>
      </c>
      <c r="BU1953" s="2">
        <v>3911</v>
      </c>
      <c r="BW1953" s="2">
        <v>4546.6099999999997</v>
      </c>
      <c r="BX1953" s="2">
        <v>2333.2800000000002</v>
      </c>
      <c r="BY1953" s="2">
        <v>4086.41</v>
      </c>
      <c r="BZ1953" s="2">
        <v>2818.2</v>
      </c>
      <c r="CA1953" s="2">
        <v>3906</v>
      </c>
      <c r="CC1953" s="2">
        <v>4630.43</v>
      </c>
      <c r="CD1953" s="2">
        <v>2415.48</v>
      </c>
      <c r="CE1953" s="2">
        <v>4170.2299999999996</v>
      </c>
      <c r="CF1953" s="2">
        <v>2901.08</v>
      </c>
      <c r="CG1953" s="73">
        <v>3882</v>
      </c>
      <c r="CH1953" s="2">
        <v>4630.43</v>
      </c>
      <c r="CI1953" s="2">
        <v>2415.48</v>
      </c>
      <c r="CJ1953" s="2">
        <v>4170.2299999999996</v>
      </c>
      <c r="CK1953" s="2">
        <v>2901.08</v>
      </c>
      <c r="CL1953" s="2">
        <v>4630.43</v>
      </c>
      <c r="CM1953" s="2">
        <v>2415.48</v>
      </c>
      <c r="CN1953" s="2">
        <v>4170.2299999999996</v>
      </c>
      <c r="CO1953" s="2">
        <v>2901.08</v>
      </c>
      <c r="CY1953" s="2">
        <v>4096.8599999999997</v>
      </c>
      <c r="CZ1953" s="2">
        <v>3636.66</v>
      </c>
      <c r="GI1953" s="84"/>
      <c r="GJ1953" s="84"/>
      <c r="GK1953" s="84"/>
      <c r="GL1953" s="66"/>
      <c r="GM1953" s="66"/>
      <c r="GN1953" s="66"/>
      <c r="GO1953" s="66"/>
      <c r="GP1953" s="66"/>
      <c r="GQ1953" s="66"/>
      <c r="GR1953" s="66"/>
      <c r="GS1953" s="66"/>
      <c r="GT1953" s="66"/>
      <c r="GU1953" s="66"/>
      <c r="GV1953" s="66"/>
      <c r="GW1953" s="66"/>
      <c r="GX1953" s="66"/>
      <c r="GY1953" s="66"/>
      <c r="GZ1953" s="66"/>
      <c r="HA1953" s="66"/>
      <c r="HB1953" s="66"/>
      <c r="HC1953" s="66"/>
      <c r="HD1953" s="66"/>
      <c r="HE1953" s="66"/>
      <c r="HF1953" s="66"/>
      <c r="HG1953" s="66"/>
      <c r="HH1953" s="66"/>
      <c r="HI1953" s="66"/>
      <c r="HJ1953" s="66"/>
      <c r="HK1953" s="66"/>
      <c r="HL1953" s="220"/>
      <c r="HM1953" s="66"/>
      <c r="HN1953" s="12">
        <f t="shared" si="191"/>
        <v>4436.28</v>
      </c>
      <c r="HO1953" s="2">
        <f t="shared" si="192"/>
        <v>3397.6</v>
      </c>
      <c r="HP1953" s="3">
        <f t="shared" si="193"/>
        <v>3305.6000000000004</v>
      </c>
      <c r="HW1953" s="197"/>
    </row>
    <row r="1954" spans="1:231" x14ac:dyDescent="0.3">
      <c r="A1954" s="83">
        <v>43201</v>
      </c>
      <c r="B1954" s="40">
        <v>3873</v>
      </c>
      <c r="C1954" s="40">
        <f t="shared" si="194"/>
        <v>3788.0952380952381</v>
      </c>
      <c r="D1954" s="12">
        <v>4511.24</v>
      </c>
      <c r="E1954" s="2">
        <v>2307.92</v>
      </c>
      <c r="H1954" s="2">
        <v>4051.04</v>
      </c>
      <c r="I1954" s="3">
        <v>2792.58</v>
      </c>
      <c r="J1954" s="12">
        <v>4185.25</v>
      </c>
      <c r="K1954" s="2">
        <v>2076.41</v>
      </c>
      <c r="N1954" s="12">
        <v>3725.05</v>
      </c>
      <c r="O1954" s="3">
        <v>2559.1999999999998</v>
      </c>
      <c r="P1954" s="12">
        <v>4028.23</v>
      </c>
      <c r="Q1954" s="2">
        <v>1946.04</v>
      </c>
      <c r="T1954" s="2">
        <v>3568.03</v>
      </c>
      <c r="U1954" s="3">
        <v>2427.75</v>
      </c>
      <c r="AJ1954" s="2">
        <f t="shared" si="190"/>
        <v>3678</v>
      </c>
      <c r="AK1954" s="2">
        <v>195</v>
      </c>
      <c r="AL1954" s="12">
        <v>3694.98</v>
      </c>
      <c r="AM1954" s="2">
        <v>1992.18</v>
      </c>
      <c r="AP1954" s="12">
        <v>3234.78</v>
      </c>
      <c r="AQ1954" s="3">
        <v>2474.2800000000002</v>
      </c>
      <c r="BU1954" s="2">
        <v>3903</v>
      </c>
      <c r="BW1954" s="2">
        <v>4511.24</v>
      </c>
      <c r="BX1954" s="2">
        <v>2301.59</v>
      </c>
      <c r="BY1954" s="2">
        <v>4051.04</v>
      </c>
      <c r="BZ1954" s="2">
        <v>2786.25</v>
      </c>
      <c r="CA1954" s="2">
        <v>3905</v>
      </c>
      <c r="CC1954" s="2">
        <v>4595.6000000000004</v>
      </c>
      <c r="CD1954" s="2">
        <v>2384.33</v>
      </c>
      <c r="CE1954" s="2">
        <v>4135.3999999999996</v>
      </c>
      <c r="CF1954" s="2">
        <v>2869.68</v>
      </c>
      <c r="CG1954" s="73">
        <v>3890</v>
      </c>
      <c r="CH1954" s="2">
        <v>4595.6000000000004</v>
      </c>
      <c r="CI1954" s="2">
        <v>2384.33</v>
      </c>
      <c r="CJ1954" s="2">
        <v>4135.3999999999996</v>
      </c>
      <c r="CK1954" s="2">
        <v>2869.68</v>
      </c>
      <c r="CL1954" s="2">
        <v>4595.6000000000004</v>
      </c>
      <c r="CM1954" s="2">
        <v>2384.33</v>
      </c>
      <c r="CN1954" s="2">
        <v>4135.3999999999996</v>
      </c>
      <c r="CO1954" s="2">
        <v>2869.68</v>
      </c>
      <c r="CY1954" s="2">
        <v>4088.65</v>
      </c>
      <c r="CZ1954" s="2">
        <v>3628.45</v>
      </c>
      <c r="GI1954" s="84"/>
      <c r="GJ1954" s="84"/>
      <c r="GK1954" s="84"/>
      <c r="GL1954" s="66"/>
      <c r="GM1954" s="66"/>
      <c r="GN1954" s="66"/>
      <c r="GO1954" s="66"/>
      <c r="GP1954" s="66"/>
      <c r="GQ1954" s="66"/>
      <c r="GR1954" s="66"/>
      <c r="GS1954" s="66"/>
      <c r="GT1954" s="66"/>
      <c r="GU1954" s="66"/>
      <c r="GV1954" s="66"/>
      <c r="GW1954" s="66"/>
      <c r="GX1954" s="66"/>
      <c r="GY1954" s="66"/>
      <c r="GZ1954" s="66"/>
      <c r="HA1954" s="66"/>
      <c r="HB1954" s="66"/>
      <c r="HC1954" s="66"/>
      <c r="HD1954" s="66"/>
      <c r="HE1954" s="66"/>
      <c r="HF1954" s="66"/>
      <c r="HG1954" s="66"/>
      <c r="HH1954" s="66"/>
      <c r="HI1954" s="66"/>
      <c r="HJ1954" s="66"/>
      <c r="HK1954" s="66"/>
      <c r="HL1954" s="220"/>
      <c r="HM1954" s="66"/>
      <c r="HN1954" s="12">
        <f t="shared" si="191"/>
        <v>4415.25</v>
      </c>
      <c r="HO1954" s="2">
        <f t="shared" si="192"/>
        <v>3390.46</v>
      </c>
      <c r="HP1954" s="3">
        <f t="shared" si="193"/>
        <v>3299.1600000000003</v>
      </c>
      <c r="HW1954" s="197"/>
    </row>
    <row r="1955" spans="1:231" x14ac:dyDescent="0.3">
      <c r="A1955" s="83">
        <v>43202</v>
      </c>
      <c r="B1955" s="40">
        <v>3890</v>
      </c>
      <c r="C1955" s="40">
        <f t="shared" si="194"/>
        <v>3798.4285714285716</v>
      </c>
      <c r="D1955" s="12">
        <v>4525.17</v>
      </c>
      <c r="E1955" s="2">
        <v>2318.21</v>
      </c>
      <c r="H1955" s="2">
        <v>4064.97</v>
      </c>
      <c r="I1955" s="3">
        <v>2802.95</v>
      </c>
      <c r="J1955" s="12">
        <v>4172.38</v>
      </c>
      <c r="K1955" s="2">
        <v>2061.12</v>
      </c>
      <c r="N1955" s="12">
        <v>3712.18</v>
      </c>
      <c r="O1955" s="3">
        <v>2543.7800000000002</v>
      </c>
      <c r="P1955" s="12">
        <v>4050.7</v>
      </c>
      <c r="Q1955" s="2">
        <v>1965.59</v>
      </c>
      <c r="T1955" s="2">
        <v>3590.5</v>
      </c>
      <c r="U1955" s="3">
        <v>2447.46</v>
      </c>
      <c r="AJ1955" s="2">
        <f t="shared" si="190"/>
        <v>3695</v>
      </c>
      <c r="AK1955" s="2">
        <v>195</v>
      </c>
      <c r="AL1955" s="12">
        <v>3717.91</v>
      </c>
      <c r="AM1955" s="2">
        <v>2012.08</v>
      </c>
      <c r="AP1955" s="12">
        <v>3257.71</v>
      </c>
      <c r="AQ1955" s="3">
        <v>2494.35</v>
      </c>
      <c r="BU1955" s="2">
        <v>3906</v>
      </c>
      <c r="BW1955" s="2">
        <v>4525.17</v>
      </c>
      <c r="BX1955" s="2">
        <v>2311.88</v>
      </c>
      <c r="BY1955" s="2">
        <v>4064.97</v>
      </c>
      <c r="BZ1955" s="2">
        <v>2796.62</v>
      </c>
      <c r="CA1955" s="2">
        <v>3916</v>
      </c>
      <c r="CC1955" s="2">
        <v>4607.9399999999996</v>
      </c>
      <c r="CD1955" s="2">
        <v>2393.0500000000002</v>
      </c>
      <c r="CE1955" s="2">
        <v>4147.74</v>
      </c>
      <c r="CF1955" s="2">
        <v>2878.46</v>
      </c>
      <c r="CG1955" s="73">
        <v>3890</v>
      </c>
      <c r="CH1955" s="2">
        <v>4607.9399999999996</v>
      </c>
      <c r="CI1955" s="2">
        <v>2393.0500000000002</v>
      </c>
      <c r="CJ1955" s="2">
        <v>4147.74</v>
      </c>
      <c r="CK1955" s="2">
        <v>2878.46</v>
      </c>
      <c r="CL1955" s="2">
        <v>4607.9399999999996</v>
      </c>
      <c r="CM1955" s="2">
        <v>2393.0500000000002</v>
      </c>
      <c r="CN1955" s="2">
        <v>4147.74</v>
      </c>
      <c r="CO1955" s="2">
        <v>2878.46</v>
      </c>
      <c r="CY1955" s="2">
        <v>4111.58</v>
      </c>
      <c r="CZ1955" s="2">
        <v>3651.38</v>
      </c>
      <c r="GI1955" s="84"/>
      <c r="GJ1955" s="84"/>
      <c r="GK1955" s="84"/>
      <c r="GL1955" s="66"/>
      <c r="GM1955" s="66"/>
      <c r="GN1955" s="66"/>
      <c r="GO1955" s="66"/>
      <c r="GP1955" s="66"/>
      <c r="GQ1955" s="66"/>
      <c r="GR1955" s="66"/>
      <c r="GS1955" s="66"/>
      <c r="GT1955" s="66"/>
      <c r="GU1955" s="66"/>
      <c r="GV1955" s="66"/>
      <c r="GW1955" s="66"/>
      <c r="GX1955" s="66"/>
      <c r="GY1955" s="66"/>
      <c r="GZ1955" s="66"/>
      <c r="HA1955" s="66"/>
      <c r="HB1955" s="66"/>
      <c r="HC1955" s="66"/>
      <c r="HD1955" s="66"/>
      <c r="HE1955" s="66"/>
      <c r="HF1955" s="66"/>
      <c r="HG1955" s="66"/>
      <c r="HH1955" s="66"/>
      <c r="HI1955" s="66"/>
      <c r="HJ1955" s="66"/>
      <c r="HK1955" s="66"/>
      <c r="HL1955" s="220"/>
      <c r="HM1955" s="66"/>
      <c r="HN1955" s="12">
        <f t="shared" si="191"/>
        <v>4402.38</v>
      </c>
      <c r="HO1955" s="2">
        <f t="shared" si="192"/>
        <v>3407.8</v>
      </c>
      <c r="HP1955" s="3">
        <f t="shared" si="193"/>
        <v>3314.8</v>
      </c>
      <c r="HW1955" s="197"/>
    </row>
    <row r="1956" spans="1:231" x14ac:dyDescent="0.3">
      <c r="A1956" s="83">
        <v>43203</v>
      </c>
      <c r="B1956" s="40">
        <v>3862</v>
      </c>
      <c r="C1956" s="40">
        <f t="shared" si="194"/>
        <v>3805.8095238095239</v>
      </c>
      <c r="D1956" s="12">
        <v>4482.17</v>
      </c>
      <c r="E1956" s="2">
        <v>2275.2800000000002</v>
      </c>
      <c r="H1956" s="2">
        <v>4021.97</v>
      </c>
      <c r="I1956" s="3">
        <v>2759.67</v>
      </c>
      <c r="J1956" s="12">
        <v>4153.18</v>
      </c>
      <c r="K1956" s="2">
        <v>2041.7</v>
      </c>
      <c r="N1956" s="12">
        <v>3692.98</v>
      </c>
      <c r="O1956" s="3">
        <v>2524.1999999999998</v>
      </c>
      <c r="P1956" s="12">
        <v>4019.11</v>
      </c>
      <c r="Q1956" s="2">
        <v>1934.05</v>
      </c>
      <c r="T1956" s="2">
        <v>3558.91</v>
      </c>
      <c r="U1956" s="3">
        <v>2415.66</v>
      </c>
      <c r="AJ1956" s="2">
        <f t="shared" si="190"/>
        <v>3667</v>
      </c>
      <c r="AK1956" s="2">
        <v>195</v>
      </c>
      <c r="AL1956" s="12">
        <v>3674.22</v>
      </c>
      <c r="AM1956" s="2">
        <v>1968.66</v>
      </c>
      <c r="AP1956" s="12">
        <v>3214.02</v>
      </c>
      <c r="AQ1956" s="3">
        <v>2450.5700000000002</v>
      </c>
      <c r="BU1956" s="2">
        <v>3875</v>
      </c>
      <c r="BW1956" s="2">
        <v>4482.17</v>
      </c>
      <c r="BX1956" s="2">
        <v>2268.9499999999998</v>
      </c>
      <c r="BY1956" s="2">
        <v>4021.97</v>
      </c>
      <c r="BZ1956" s="2">
        <v>2753.34</v>
      </c>
      <c r="CA1956" s="2">
        <v>3886</v>
      </c>
      <c r="CC1956" s="2">
        <v>4568.43</v>
      </c>
      <c r="CD1956" s="2">
        <v>2353.56</v>
      </c>
      <c r="CE1956" s="2">
        <v>4108.2299999999996</v>
      </c>
      <c r="CF1956" s="2">
        <v>2838.64</v>
      </c>
      <c r="CG1956" s="73">
        <v>3865</v>
      </c>
      <c r="CH1956" s="2">
        <v>4568.43</v>
      </c>
      <c r="CI1956" s="2">
        <v>2353.56</v>
      </c>
      <c r="CJ1956" s="2">
        <v>4108.2299999999996</v>
      </c>
      <c r="CK1956" s="2">
        <v>2838.64</v>
      </c>
      <c r="CL1956" s="2">
        <v>4568.43</v>
      </c>
      <c r="CM1956" s="2">
        <v>2353.56</v>
      </c>
      <c r="CN1956" s="2">
        <v>4108.2299999999996</v>
      </c>
      <c r="CO1956" s="2">
        <v>2838.64</v>
      </c>
      <c r="CY1956" s="2">
        <v>4080.08</v>
      </c>
      <c r="CZ1956" s="2">
        <v>3619.88</v>
      </c>
      <c r="GI1956" s="84"/>
      <c r="GJ1956" s="84"/>
      <c r="GK1956" s="84"/>
      <c r="GL1956" s="66"/>
      <c r="GM1956" s="66"/>
      <c r="GN1956" s="66"/>
      <c r="GO1956" s="66"/>
      <c r="GP1956" s="66"/>
      <c r="GQ1956" s="66"/>
      <c r="GR1956" s="66"/>
      <c r="GS1956" s="66"/>
      <c r="GT1956" s="66"/>
      <c r="GU1956" s="66"/>
      <c r="GV1956" s="66"/>
      <c r="GW1956" s="66"/>
      <c r="GX1956" s="66"/>
      <c r="GY1956" s="66"/>
      <c r="GZ1956" s="66"/>
      <c r="HA1956" s="66"/>
      <c r="HB1956" s="66"/>
      <c r="HC1956" s="66"/>
      <c r="HD1956" s="66"/>
      <c r="HE1956" s="66"/>
      <c r="HF1956" s="66"/>
      <c r="HG1956" s="66"/>
      <c r="HH1956" s="66"/>
      <c r="HI1956" s="66"/>
      <c r="HJ1956" s="66"/>
      <c r="HK1956" s="66"/>
      <c r="HL1956" s="220"/>
      <c r="HM1956" s="66"/>
      <c r="HN1956" s="12">
        <f t="shared" si="191"/>
        <v>4383.18</v>
      </c>
      <c r="HO1956" s="2">
        <f t="shared" si="192"/>
        <v>3379.2400000000002</v>
      </c>
      <c r="HP1956" s="3">
        <f t="shared" si="193"/>
        <v>3289.04</v>
      </c>
      <c r="HW1956" s="197"/>
    </row>
    <row r="1957" spans="1:231" x14ac:dyDescent="0.3">
      <c r="A1957" s="83">
        <v>43206</v>
      </c>
      <c r="B1957" s="40">
        <v>3845</v>
      </c>
      <c r="C1957" s="40">
        <f t="shared" si="194"/>
        <v>3811</v>
      </c>
      <c r="D1957" s="12">
        <v>4439.95</v>
      </c>
      <c r="E1957" s="2">
        <v>2234.62</v>
      </c>
      <c r="H1957" s="2">
        <v>3979.75</v>
      </c>
      <c r="I1957" s="3">
        <v>2718.67</v>
      </c>
      <c r="J1957" s="12">
        <v>4148.03</v>
      </c>
      <c r="K1957" s="2">
        <v>2037.23</v>
      </c>
      <c r="N1957" s="12">
        <v>3687.83</v>
      </c>
      <c r="O1957" s="3">
        <v>2519.6999999999998</v>
      </c>
      <c r="P1957" s="12">
        <v>4014.17</v>
      </c>
      <c r="Q1957" s="2">
        <v>1929.76</v>
      </c>
      <c r="T1957" s="2">
        <v>3553.97</v>
      </c>
      <c r="U1957" s="3">
        <v>2411.34</v>
      </c>
      <c r="AJ1957" s="2">
        <f t="shared" si="190"/>
        <v>3650</v>
      </c>
      <c r="AK1957" s="2">
        <v>195</v>
      </c>
      <c r="AL1957" s="12">
        <v>3657.03</v>
      </c>
      <c r="AM1957" s="2">
        <v>1952.38</v>
      </c>
      <c r="AP1957" s="12">
        <v>3196.83</v>
      </c>
      <c r="AQ1957" s="3">
        <v>2434.15</v>
      </c>
      <c r="BU1957" s="2">
        <v>3863</v>
      </c>
      <c r="BW1957" s="2">
        <v>4439.95</v>
      </c>
      <c r="BX1957" s="2">
        <v>2228.29</v>
      </c>
      <c r="BY1957" s="2">
        <v>3979.75</v>
      </c>
      <c r="BZ1957" s="2">
        <v>2712.34</v>
      </c>
      <c r="CA1957" s="2">
        <v>3873</v>
      </c>
      <c r="CC1957" s="2">
        <v>4524.95</v>
      </c>
      <c r="CD1957" s="2">
        <v>2311.65</v>
      </c>
      <c r="CE1957" s="2">
        <v>4064.75</v>
      </c>
      <c r="CF1957" s="2">
        <v>2796.39</v>
      </c>
      <c r="CG1957" s="73">
        <v>3855</v>
      </c>
      <c r="CH1957" s="2">
        <v>4524.95</v>
      </c>
      <c r="CI1957" s="2">
        <v>2311.65</v>
      </c>
      <c r="CJ1957" s="2">
        <v>4064.75</v>
      </c>
      <c r="CK1957" s="2">
        <v>2796.39</v>
      </c>
      <c r="CL1957" s="2">
        <v>4524.95</v>
      </c>
      <c r="CM1957" s="2">
        <v>2311.65</v>
      </c>
      <c r="CN1957" s="2">
        <v>4064.75</v>
      </c>
      <c r="CO1957" s="2">
        <v>2796.39</v>
      </c>
      <c r="CY1957" s="2">
        <v>4075.05</v>
      </c>
      <c r="CZ1957" s="2">
        <v>3614.85</v>
      </c>
      <c r="GI1957" s="84"/>
      <c r="GJ1957" s="84"/>
      <c r="GK1957" s="84"/>
      <c r="GL1957" s="66"/>
      <c r="GM1957" s="66"/>
      <c r="GN1957" s="66"/>
      <c r="GO1957" s="66"/>
      <c r="GP1957" s="66"/>
      <c r="GQ1957" s="66"/>
      <c r="GR1957" s="66"/>
      <c r="GS1957" s="66"/>
      <c r="GT1957" s="66"/>
      <c r="GU1957" s="66"/>
      <c r="GV1957" s="66"/>
      <c r="GW1957" s="66"/>
      <c r="GX1957" s="66"/>
      <c r="GY1957" s="66"/>
      <c r="GZ1957" s="66"/>
      <c r="HA1957" s="66"/>
      <c r="HB1957" s="66"/>
      <c r="HC1957" s="66"/>
      <c r="HD1957" s="66"/>
      <c r="HE1957" s="66"/>
      <c r="HF1957" s="66"/>
      <c r="HG1957" s="66"/>
      <c r="HH1957" s="66"/>
      <c r="HI1957" s="66"/>
      <c r="HJ1957" s="66"/>
      <c r="HK1957" s="66"/>
      <c r="HL1957" s="220"/>
      <c r="HM1957" s="66"/>
      <c r="HN1957" s="12">
        <f t="shared" si="191"/>
        <v>4378.03</v>
      </c>
      <c r="HO1957" s="2">
        <f t="shared" si="192"/>
        <v>3361.9</v>
      </c>
      <c r="HP1957" s="3">
        <f t="shared" si="193"/>
        <v>3273.4</v>
      </c>
      <c r="HW1957" s="197"/>
    </row>
    <row r="1958" spans="1:231" x14ac:dyDescent="0.3">
      <c r="A1958" s="83">
        <v>43207</v>
      </c>
      <c r="B1958" s="40">
        <v>3831</v>
      </c>
      <c r="C1958" s="40">
        <f t="shared" si="194"/>
        <v>3812.7142857142858</v>
      </c>
      <c r="D1958" s="12">
        <v>4343.72</v>
      </c>
      <c r="E1958" s="2">
        <v>2141.75</v>
      </c>
      <c r="H1958" s="2">
        <v>3883.52</v>
      </c>
      <c r="I1958" s="3">
        <v>2625.03</v>
      </c>
      <c r="J1958" s="12">
        <v>4137.72</v>
      </c>
      <c r="K1958" s="2">
        <v>2028.31</v>
      </c>
      <c r="N1958" s="12">
        <v>3677.52</v>
      </c>
      <c r="O1958" s="3">
        <v>2510.6999999999998</v>
      </c>
      <c r="P1958" s="12">
        <v>3992.17</v>
      </c>
      <c r="Q1958" s="2">
        <v>1909.29</v>
      </c>
      <c r="T1958" s="2">
        <v>3531.97</v>
      </c>
      <c r="U1958" s="3">
        <v>2390.6999999999998</v>
      </c>
      <c r="AJ1958" s="2">
        <f t="shared" si="190"/>
        <v>3636</v>
      </c>
      <c r="AK1958" s="2">
        <v>195</v>
      </c>
      <c r="AL1958" s="12">
        <v>3634.91</v>
      </c>
      <c r="AM1958" s="2">
        <v>1931.83</v>
      </c>
      <c r="AP1958" s="12">
        <v>3174.71</v>
      </c>
      <c r="AQ1958" s="3">
        <v>2413.4299999999998</v>
      </c>
      <c r="BU1958" s="2">
        <v>3852</v>
      </c>
      <c r="BW1958" s="2">
        <v>4428.4399999999996</v>
      </c>
      <c r="BX1958" s="2">
        <v>2218.5100000000002</v>
      </c>
      <c r="BY1958" s="2">
        <v>3968.24</v>
      </c>
      <c r="BZ1958" s="2">
        <v>2702.48</v>
      </c>
      <c r="CA1958" s="2">
        <v>3863</v>
      </c>
      <c r="CC1958" s="2">
        <v>4428.4399999999996</v>
      </c>
      <c r="CD1958" s="2">
        <v>2218.5100000000002</v>
      </c>
      <c r="CE1958" s="2">
        <v>3968.24</v>
      </c>
      <c r="CF1958" s="2">
        <v>2702.48</v>
      </c>
      <c r="CG1958" s="73">
        <v>3845</v>
      </c>
      <c r="CH1958" s="2">
        <v>4428.4399999999996</v>
      </c>
      <c r="CI1958" s="2">
        <v>2218.5100000000002</v>
      </c>
      <c r="CJ1958" s="2">
        <v>3968.24</v>
      </c>
      <c r="CK1958" s="2">
        <v>2702.48</v>
      </c>
      <c r="CL1958" s="2">
        <v>4428.4399999999996</v>
      </c>
      <c r="CM1958" s="2">
        <v>2218.5100000000002</v>
      </c>
      <c r="CN1958" s="2">
        <v>3968.24</v>
      </c>
      <c r="CO1958" s="2">
        <v>2702.48</v>
      </c>
      <c r="CY1958" s="2">
        <v>4052.85</v>
      </c>
      <c r="CZ1958" s="2">
        <v>3592.65</v>
      </c>
      <c r="GI1958" s="84"/>
      <c r="GJ1958" s="84"/>
      <c r="GK1958" s="84"/>
      <c r="GL1958" s="66"/>
      <c r="GM1958" s="66"/>
      <c r="GN1958" s="66"/>
      <c r="GO1958" s="66"/>
      <c r="GP1958" s="66"/>
      <c r="GQ1958" s="66"/>
      <c r="GR1958" s="66"/>
      <c r="GS1958" s="66"/>
      <c r="GT1958" s="66"/>
      <c r="GU1958" s="66"/>
      <c r="GV1958" s="66"/>
      <c r="GW1958" s="66"/>
      <c r="GX1958" s="66"/>
      <c r="GY1958" s="66"/>
      <c r="GZ1958" s="66"/>
      <c r="HA1958" s="66"/>
      <c r="HB1958" s="66"/>
      <c r="HC1958" s="66"/>
      <c r="HD1958" s="66"/>
      <c r="HE1958" s="66"/>
      <c r="HF1958" s="66"/>
      <c r="HG1958" s="66"/>
      <c r="HH1958" s="66"/>
      <c r="HI1958" s="66"/>
      <c r="HJ1958" s="66"/>
      <c r="HK1958" s="66"/>
      <c r="HL1958" s="220"/>
      <c r="HM1958" s="66"/>
      <c r="HN1958" s="12">
        <f t="shared" si="191"/>
        <v>4367.72</v>
      </c>
      <c r="HO1958" s="2">
        <f t="shared" si="192"/>
        <v>3347.62</v>
      </c>
      <c r="HP1958" s="3">
        <f t="shared" si="193"/>
        <v>3260.52</v>
      </c>
      <c r="HW1958" s="197"/>
    </row>
    <row r="1959" spans="1:231" x14ac:dyDescent="0.3">
      <c r="A1959" s="83">
        <v>43208</v>
      </c>
      <c r="B1959" s="40">
        <v>3836</v>
      </c>
      <c r="C1959" s="40">
        <f t="shared" si="194"/>
        <v>3813.4761904761904</v>
      </c>
      <c r="D1959" s="12">
        <v>4333.78</v>
      </c>
      <c r="E1959" s="2">
        <v>2135.0100000000002</v>
      </c>
      <c r="H1959" s="2">
        <v>3873.58</v>
      </c>
      <c r="I1959" s="3">
        <v>2618.23</v>
      </c>
      <c r="J1959" s="12">
        <v>4117.1000000000004</v>
      </c>
      <c r="K1959" s="2">
        <v>2010.46</v>
      </c>
      <c r="N1959" s="12">
        <v>3656.9</v>
      </c>
      <c r="O1959" s="3">
        <v>2492.6999999999998</v>
      </c>
      <c r="P1959" s="12">
        <v>3972.52</v>
      </c>
      <c r="Q1959" s="2">
        <v>1892.24</v>
      </c>
      <c r="T1959" s="2">
        <v>3512.32</v>
      </c>
      <c r="U1959" s="3">
        <v>2373.5</v>
      </c>
      <c r="AJ1959" s="2">
        <f t="shared" si="190"/>
        <v>3641</v>
      </c>
      <c r="AK1959" s="2">
        <v>195</v>
      </c>
      <c r="AL1959" s="12">
        <v>3615.01</v>
      </c>
      <c r="AM1959" s="2">
        <v>1914.61</v>
      </c>
      <c r="AP1959" s="12">
        <v>3154.81</v>
      </c>
      <c r="AQ1959" s="3">
        <v>2396.0700000000002</v>
      </c>
      <c r="BU1959" s="2">
        <v>3855</v>
      </c>
      <c r="BW1959" s="2">
        <v>4333.78</v>
      </c>
      <c r="BX1959" s="2">
        <v>2128.6799999999998</v>
      </c>
      <c r="BY1959" s="2">
        <v>3873.58</v>
      </c>
      <c r="BZ1959" s="2">
        <v>2611.9</v>
      </c>
      <c r="CA1959" s="2">
        <v>3870</v>
      </c>
      <c r="CC1959" s="2">
        <v>4417.93</v>
      </c>
      <c r="CD1959" s="2">
        <v>2211.21</v>
      </c>
      <c r="CE1959" s="2">
        <v>3957.73</v>
      </c>
      <c r="CF1959" s="2">
        <v>2695.12</v>
      </c>
      <c r="CG1959" s="73">
        <v>3843</v>
      </c>
      <c r="CH1959" s="2">
        <v>4417.93</v>
      </c>
      <c r="CI1959" s="2">
        <v>2211.21</v>
      </c>
      <c r="CJ1959" s="2">
        <v>3957.73</v>
      </c>
      <c r="CK1959" s="2">
        <v>2695.12</v>
      </c>
      <c r="CL1959" s="2">
        <v>4417.93</v>
      </c>
      <c r="CM1959" s="2">
        <v>2211.21</v>
      </c>
      <c r="CN1959" s="2">
        <v>3957.73</v>
      </c>
      <c r="CO1959" s="2">
        <v>2695.12</v>
      </c>
      <c r="CY1959" s="2">
        <v>4032.79</v>
      </c>
      <c r="CZ1959" s="2">
        <v>3572.59</v>
      </c>
      <c r="GI1959" s="84"/>
      <c r="GJ1959" s="84"/>
      <c r="GK1959" s="84"/>
      <c r="GL1959" s="66"/>
      <c r="GM1959" s="66"/>
      <c r="GN1959" s="66"/>
      <c r="GO1959" s="66"/>
      <c r="GP1959" s="66"/>
      <c r="GQ1959" s="66"/>
      <c r="GR1959" s="66"/>
      <c r="GS1959" s="66"/>
      <c r="GT1959" s="66"/>
      <c r="GU1959" s="66"/>
      <c r="GV1959" s="66"/>
      <c r="GW1959" s="66"/>
      <c r="GX1959" s="66"/>
      <c r="GY1959" s="66"/>
      <c r="GZ1959" s="66"/>
      <c r="HA1959" s="66"/>
      <c r="HB1959" s="66"/>
      <c r="HC1959" s="66"/>
      <c r="HD1959" s="66"/>
      <c r="HE1959" s="66"/>
      <c r="HF1959" s="66"/>
      <c r="HG1959" s="66"/>
      <c r="HH1959" s="66"/>
      <c r="HI1959" s="66"/>
      <c r="HJ1959" s="66"/>
      <c r="HK1959" s="66"/>
      <c r="HL1959" s="220"/>
      <c r="HM1959" s="66"/>
      <c r="HN1959" s="12">
        <f t="shared" si="191"/>
        <v>4347.1000000000004</v>
      </c>
      <c r="HO1959" s="2">
        <f t="shared" si="192"/>
        <v>3352.7200000000003</v>
      </c>
      <c r="HP1959" s="3">
        <f t="shared" si="193"/>
        <v>3265.1200000000003</v>
      </c>
      <c r="HW1959" s="197"/>
    </row>
    <row r="1960" spans="1:231" x14ac:dyDescent="0.3">
      <c r="A1960" s="83">
        <v>43209</v>
      </c>
      <c r="B1960" s="40">
        <v>3828</v>
      </c>
      <c r="C1960" s="40">
        <f t="shared" si="194"/>
        <v>3813.8571428571427</v>
      </c>
      <c r="D1960" s="12">
        <v>4383.8900000000003</v>
      </c>
      <c r="E1960" s="2">
        <v>2182.27</v>
      </c>
      <c r="H1960" s="2">
        <v>3923.69</v>
      </c>
      <c r="I1960" s="3">
        <v>2665.89</v>
      </c>
      <c r="J1960" s="12">
        <v>4129.9799999999996</v>
      </c>
      <c r="K1960" s="2">
        <v>2021.61</v>
      </c>
      <c r="N1960" s="12">
        <v>3669.78</v>
      </c>
      <c r="O1960" s="3">
        <v>2503.9499999999998</v>
      </c>
      <c r="P1960" s="12">
        <v>4009.01</v>
      </c>
      <c r="Q1960" s="2">
        <v>1926.64</v>
      </c>
      <c r="T1960" s="2">
        <v>3548.81</v>
      </c>
      <c r="U1960" s="3">
        <v>2408.19</v>
      </c>
      <c r="AJ1960" s="2">
        <f t="shared" si="190"/>
        <v>3633</v>
      </c>
      <c r="AK1960" s="2">
        <v>195</v>
      </c>
      <c r="AL1960" s="12">
        <v>3639.55</v>
      </c>
      <c r="AM1960" s="2">
        <v>1937.24</v>
      </c>
      <c r="AP1960" s="12">
        <v>3179.35</v>
      </c>
      <c r="AQ1960" s="3">
        <v>2418.89</v>
      </c>
      <c r="BU1960" s="2">
        <v>3830</v>
      </c>
      <c r="BW1960" s="2">
        <v>4383.8900000000003</v>
      </c>
      <c r="BX1960" s="2">
        <v>2175.94</v>
      </c>
      <c r="BY1960" s="2">
        <v>3923.69</v>
      </c>
      <c r="BZ1960" s="2">
        <v>2659.56</v>
      </c>
      <c r="CA1960" s="2">
        <v>3864</v>
      </c>
      <c r="CC1960" s="2">
        <v>4469.51</v>
      </c>
      <c r="CD1960" s="2">
        <v>2259.91</v>
      </c>
      <c r="CE1960" s="2">
        <v>4009.31</v>
      </c>
      <c r="CF1960" s="2">
        <v>2744.23</v>
      </c>
      <c r="CG1960" s="73">
        <v>3849</v>
      </c>
      <c r="CH1960" s="2">
        <v>4469.51</v>
      </c>
      <c r="CI1960" s="2">
        <v>2259.91</v>
      </c>
      <c r="CJ1960" s="2">
        <v>4009.31</v>
      </c>
      <c r="CK1960" s="2">
        <v>2744.23</v>
      </c>
      <c r="CL1960" s="2">
        <v>4469.51</v>
      </c>
      <c r="CM1960" s="2">
        <v>2259.91</v>
      </c>
      <c r="CN1960" s="2">
        <v>4009.31</v>
      </c>
      <c r="CO1960" s="2">
        <v>2744.23</v>
      </c>
      <c r="CY1960" s="2">
        <v>4069.53</v>
      </c>
      <c r="CZ1960" s="2">
        <v>3609.33</v>
      </c>
      <c r="GI1960" s="84"/>
      <c r="GJ1960" s="84"/>
      <c r="GK1960" s="84"/>
      <c r="GL1960" s="66"/>
      <c r="GM1960" s="66"/>
      <c r="GN1960" s="66"/>
      <c r="GO1960" s="66"/>
      <c r="GP1960" s="66"/>
      <c r="GQ1960" s="66"/>
      <c r="GR1960" s="66"/>
      <c r="GS1960" s="66"/>
      <c r="GT1960" s="66"/>
      <c r="GU1960" s="66"/>
      <c r="GV1960" s="66"/>
      <c r="GW1960" s="66"/>
      <c r="GX1960" s="66"/>
      <c r="GY1960" s="66"/>
      <c r="GZ1960" s="66"/>
      <c r="HA1960" s="66"/>
      <c r="HB1960" s="66"/>
      <c r="HC1960" s="66"/>
      <c r="HD1960" s="66"/>
      <c r="HE1960" s="66"/>
      <c r="HF1960" s="66"/>
      <c r="HG1960" s="66"/>
      <c r="HH1960" s="66"/>
      <c r="HI1960" s="66"/>
      <c r="HJ1960" s="66"/>
      <c r="HK1960" s="66"/>
      <c r="HL1960" s="220"/>
      <c r="HM1960" s="66"/>
      <c r="HN1960" s="12">
        <f t="shared" si="191"/>
        <v>4359.9799999999996</v>
      </c>
      <c r="HO1960" s="2">
        <f t="shared" si="192"/>
        <v>3344.56</v>
      </c>
      <c r="HP1960" s="3">
        <f t="shared" si="193"/>
        <v>3257.76</v>
      </c>
      <c r="HW1960" s="197"/>
    </row>
    <row r="1961" spans="1:231" x14ac:dyDescent="0.3">
      <c r="A1961" s="83">
        <v>43210</v>
      </c>
      <c r="B1961" s="40">
        <v>3828</v>
      </c>
      <c r="C1961" s="40">
        <f t="shared" si="194"/>
        <v>3814.1904761904761</v>
      </c>
      <c r="D1961" s="12">
        <v>4451.2299999999996</v>
      </c>
      <c r="E1961" s="2">
        <v>2244.1799999999998</v>
      </c>
      <c r="H1961" s="2">
        <v>3991.03</v>
      </c>
      <c r="I1961" s="3">
        <v>2728.31</v>
      </c>
      <c r="J1961" s="12">
        <v>4256.07</v>
      </c>
      <c r="K1961" s="2">
        <v>2142.0100000000002</v>
      </c>
      <c r="N1961" s="12">
        <v>3795.87</v>
      </c>
      <c r="O1961" s="3">
        <v>2625.34</v>
      </c>
      <c r="P1961" s="12">
        <v>4011.82</v>
      </c>
      <c r="Q1961" s="2">
        <v>1926.35</v>
      </c>
      <c r="T1961" s="2">
        <v>3551.62</v>
      </c>
      <c r="U1961" s="3">
        <v>2407.9</v>
      </c>
      <c r="AJ1961" s="2">
        <f t="shared" si="190"/>
        <v>3633</v>
      </c>
      <c r="AK1961" s="2">
        <v>195</v>
      </c>
      <c r="AL1961" s="12">
        <v>3654.8</v>
      </c>
      <c r="AM1961" s="2">
        <v>1949.04</v>
      </c>
      <c r="AP1961" s="12">
        <v>3194.6</v>
      </c>
      <c r="AQ1961" s="3">
        <v>2430.79</v>
      </c>
      <c r="BU1961" s="2">
        <v>3847</v>
      </c>
      <c r="BW1961" s="2">
        <v>4451.2299999999996</v>
      </c>
      <c r="BX1961" s="2">
        <v>2237.85</v>
      </c>
      <c r="BY1961" s="2">
        <v>3991.03</v>
      </c>
      <c r="BZ1961" s="2">
        <v>2721.98</v>
      </c>
      <c r="CA1961" s="2">
        <v>3882</v>
      </c>
      <c r="CC1961" s="2">
        <v>4537.63</v>
      </c>
      <c r="CD1961" s="2">
        <v>2322.59</v>
      </c>
      <c r="CE1961" s="2">
        <v>4077.43</v>
      </c>
      <c r="CF1961" s="2">
        <v>2807.42</v>
      </c>
      <c r="CG1961" s="73">
        <v>3882</v>
      </c>
      <c r="CH1961" s="2">
        <v>4537.63</v>
      </c>
      <c r="CI1961" s="2">
        <v>2322.59</v>
      </c>
      <c r="CJ1961" s="2">
        <v>4077.43</v>
      </c>
      <c r="CK1961" s="2">
        <v>2807.42</v>
      </c>
      <c r="CL1961" s="2">
        <v>4537.63</v>
      </c>
      <c r="CM1961" s="2">
        <v>2322.59</v>
      </c>
      <c r="CN1961" s="2">
        <v>4077.43</v>
      </c>
      <c r="CO1961" s="2">
        <v>2807.42</v>
      </c>
      <c r="CY1961" s="2">
        <v>4072.9</v>
      </c>
      <c r="CZ1961" s="2">
        <v>3612.7</v>
      </c>
      <c r="GI1961" s="84"/>
      <c r="GJ1961" s="84"/>
      <c r="GK1961" s="84"/>
      <c r="GL1961" s="66"/>
      <c r="GM1961" s="66"/>
      <c r="GN1961" s="66"/>
      <c r="GO1961" s="66"/>
      <c r="GP1961" s="66"/>
      <c r="GQ1961" s="66"/>
      <c r="GR1961" s="66"/>
      <c r="GS1961" s="66"/>
      <c r="GT1961" s="66"/>
      <c r="GU1961" s="66"/>
      <c r="GV1961" s="66"/>
      <c r="GW1961" s="66"/>
      <c r="GX1961" s="66"/>
      <c r="GY1961" s="66"/>
      <c r="GZ1961" s="66"/>
      <c r="HA1961" s="66"/>
      <c r="HB1961" s="66"/>
      <c r="HC1961" s="66"/>
      <c r="HD1961" s="66"/>
      <c r="HE1961" s="66"/>
      <c r="HF1961" s="66"/>
      <c r="HG1961" s="66"/>
      <c r="HH1961" s="66"/>
      <c r="HI1961" s="66"/>
      <c r="HJ1961" s="66"/>
      <c r="HK1961" s="66"/>
      <c r="HL1961" s="220"/>
      <c r="HM1961" s="66"/>
      <c r="HN1961" s="12">
        <f t="shared" si="191"/>
        <v>4486.07</v>
      </c>
      <c r="HO1961" s="2">
        <f t="shared" si="192"/>
        <v>3344.56</v>
      </c>
      <c r="HP1961" s="3">
        <f t="shared" si="193"/>
        <v>3257.76</v>
      </c>
      <c r="HW1961" s="197"/>
    </row>
    <row r="1962" spans="1:231" x14ac:dyDescent="0.3">
      <c r="A1962" s="83">
        <v>43213</v>
      </c>
      <c r="B1962" s="40">
        <v>3895</v>
      </c>
      <c r="C1962" s="40">
        <f t="shared" si="194"/>
        <v>3819.6666666666665</v>
      </c>
      <c r="D1962" s="12">
        <v>4459.3900000000003</v>
      </c>
      <c r="E1962" s="2">
        <v>2242.79</v>
      </c>
      <c r="H1962" s="2">
        <v>3999.19</v>
      </c>
      <c r="I1962" s="3">
        <v>2726.91</v>
      </c>
      <c r="J1962" s="12">
        <v>4322.53</v>
      </c>
      <c r="K1962" s="2">
        <v>2199.7800000000002</v>
      </c>
      <c r="N1962" s="12">
        <v>3862.33</v>
      </c>
      <c r="O1962" s="3">
        <v>2683.59</v>
      </c>
      <c r="P1962" s="12">
        <v>4048.3</v>
      </c>
      <c r="Q1962" s="2">
        <v>1955.2</v>
      </c>
      <c r="T1962" s="2">
        <v>3588.1</v>
      </c>
      <c r="U1962" s="3">
        <v>2436.9899999999998</v>
      </c>
      <c r="AJ1962" s="2">
        <f t="shared" si="190"/>
        <v>3700</v>
      </c>
      <c r="AK1962" s="2">
        <v>195</v>
      </c>
      <c r="AL1962" s="12">
        <v>3667.1</v>
      </c>
      <c r="AM1962" s="2">
        <v>1953.93</v>
      </c>
      <c r="AP1962" s="12">
        <v>3206.9</v>
      </c>
      <c r="AQ1962" s="3">
        <v>2435.7199999999998</v>
      </c>
      <c r="BU1962" s="2">
        <v>3895</v>
      </c>
      <c r="BW1962" s="2">
        <v>4459.3900000000003</v>
      </c>
      <c r="BX1962" s="2">
        <v>2236.46</v>
      </c>
      <c r="BY1962" s="2">
        <v>3999.19</v>
      </c>
      <c r="BZ1962" s="2">
        <v>2720.58</v>
      </c>
      <c r="CA1962" s="2">
        <v>3920</v>
      </c>
      <c r="CC1962" s="2">
        <v>4548.7299999999996</v>
      </c>
      <c r="CD1962" s="2">
        <v>2324.08</v>
      </c>
      <c r="CE1962" s="2">
        <v>4088.53</v>
      </c>
      <c r="CF1962" s="2">
        <v>2808.92</v>
      </c>
      <c r="CG1962" s="73">
        <v>3915</v>
      </c>
      <c r="CH1962" s="2">
        <v>4548.7299999999996</v>
      </c>
      <c r="CI1962" s="2">
        <v>2324.08</v>
      </c>
      <c r="CJ1962" s="2">
        <v>4088.53</v>
      </c>
      <c r="CK1962" s="2">
        <v>2808.92</v>
      </c>
      <c r="CL1962" s="2">
        <v>4548.7299999999996</v>
      </c>
      <c r="CM1962" s="2">
        <v>2324.08</v>
      </c>
      <c r="CN1962" s="2">
        <v>4088.53</v>
      </c>
      <c r="CO1962" s="2">
        <v>2808.92</v>
      </c>
      <c r="CY1962" s="2">
        <v>4110.6400000000003</v>
      </c>
      <c r="CZ1962" s="2">
        <v>3650.44</v>
      </c>
      <c r="GI1962" s="84"/>
      <c r="GJ1962" s="84"/>
      <c r="GK1962" s="84"/>
      <c r="GL1962" s="66"/>
      <c r="GM1962" s="66"/>
      <c r="GN1962" s="66"/>
      <c r="GO1962" s="66"/>
      <c r="GP1962" s="66"/>
      <c r="GQ1962" s="66"/>
      <c r="GR1962" s="66"/>
      <c r="GS1962" s="66"/>
      <c r="GT1962" s="66"/>
      <c r="GU1962" s="66"/>
      <c r="GV1962" s="66"/>
      <c r="GW1962" s="66"/>
      <c r="GX1962" s="66"/>
      <c r="GY1962" s="66"/>
      <c r="GZ1962" s="66"/>
      <c r="HA1962" s="66"/>
      <c r="HB1962" s="66"/>
      <c r="HC1962" s="66"/>
      <c r="HD1962" s="66"/>
      <c r="HE1962" s="66"/>
      <c r="HF1962" s="66"/>
      <c r="HG1962" s="66"/>
      <c r="HH1962" s="66"/>
      <c r="HI1962" s="66"/>
      <c r="HJ1962" s="66"/>
      <c r="HK1962" s="66"/>
      <c r="HL1962" s="220"/>
      <c r="HM1962" s="66"/>
      <c r="HN1962" s="12">
        <f t="shared" si="191"/>
        <v>4552.53</v>
      </c>
      <c r="HO1962" s="2">
        <f t="shared" si="192"/>
        <v>3412.9</v>
      </c>
      <c r="HP1962" s="3">
        <f t="shared" si="193"/>
        <v>3319.4</v>
      </c>
      <c r="HW1962" s="197"/>
    </row>
    <row r="1963" spans="1:231" x14ac:dyDescent="0.3">
      <c r="A1963" s="83">
        <v>43214</v>
      </c>
      <c r="B1963" s="40">
        <v>3885</v>
      </c>
      <c r="C1963" s="40">
        <f t="shared" si="194"/>
        <v>3825.1428571428573</v>
      </c>
      <c r="D1963" s="12">
        <v>4464.93</v>
      </c>
      <c r="E1963" s="2">
        <v>2247.4699999999998</v>
      </c>
      <c r="H1963" s="2">
        <v>4004.73</v>
      </c>
      <c r="I1963" s="3">
        <v>2731.63</v>
      </c>
      <c r="J1963" s="12">
        <v>4327.8500000000004</v>
      </c>
      <c r="K1963" s="2">
        <v>2204.4</v>
      </c>
      <c r="N1963" s="12">
        <v>3867.65</v>
      </c>
      <c r="O1963" s="3">
        <v>2688.25</v>
      </c>
      <c r="P1963" s="12">
        <v>4028.19</v>
      </c>
      <c r="Q1963" s="2">
        <v>1934.93</v>
      </c>
      <c r="T1963" s="2">
        <v>3567.99</v>
      </c>
      <c r="U1963" s="3">
        <v>2416.5500000000002</v>
      </c>
      <c r="AJ1963" s="2">
        <f t="shared" si="190"/>
        <v>3690</v>
      </c>
      <c r="AK1963" s="2">
        <v>195</v>
      </c>
      <c r="AL1963" s="12">
        <v>3647.01</v>
      </c>
      <c r="AM1963" s="2">
        <v>1933.66</v>
      </c>
      <c r="AP1963" s="12">
        <v>3186.81</v>
      </c>
      <c r="AQ1963" s="3">
        <v>2415.2800000000002</v>
      </c>
      <c r="BU1963" s="2">
        <v>3885</v>
      </c>
      <c r="BW1963" s="2">
        <v>4464.93</v>
      </c>
      <c r="BX1963" s="2">
        <v>2241.14</v>
      </c>
      <c r="BY1963" s="2">
        <v>4004.73</v>
      </c>
      <c r="BZ1963" s="2">
        <v>2725.3</v>
      </c>
      <c r="CA1963" s="2">
        <v>3903</v>
      </c>
      <c r="CC1963" s="2">
        <v>4554.41</v>
      </c>
      <c r="CD1963" s="2">
        <v>2328.91</v>
      </c>
      <c r="CE1963" s="2">
        <v>4094.21</v>
      </c>
      <c r="CF1963" s="2">
        <v>2813.79</v>
      </c>
      <c r="CG1963" s="73">
        <v>3895</v>
      </c>
      <c r="CH1963" s="2">
        <v>4554.41</v>
      </c>
      <c r="CI1963" s="2">
        <v>2328.91</v>
      </c>
      <c r="CJ1963" s="2">
        <v>4094.21</v>
      </c>
      <c r="CK1963" s="2">
        <v>2813.79</v>
      </c>
      <c r="CL1963" s="2">
        <v>4554.41</v>
      </c>
      <c r="CM1963" s="2">
        <v>2328.91</v>
      </c>
      <c r="CN1963" s="2">
        <v>4094.21</v>
      </c>
      <c r="CO1963" s="2">
        <v>2813.79</v>
      </c>
      <c r="CY1963" s="2">
        <v>4090.64</v>
      </c>
      <c r="CZ1963" s="2">
        <v>3630.44</v>
      </c>
      <c r="GI1963" s="84"/>
      <c r="GJ1963" s="84"/>
      <c r="GK1963" s="84"/>
      <c r="GL1963" s="66"/>
      <c r="GM1963" s="66"/>
      <c r="GN1963" s="66"/>
      <c r="GO1963" s="66"/>
      <c r="GP1963" s="66"/>
      <c r="GQ1963" s="66"/>
      <c r="GR1963" s="66"/>
      <c r="GS1963" s="66"/>
      <c r="GT1963" s="66"/>
      <c r="GU1963" s="66"/>
      <c r="GV1963" s="66"/>
      <c r="GW1963" s="66"/>
      <c r="GX1963" s="66"/>
      <c r="GY1963" s="66"/>
      <c r="GZ1963" s="66"/>
      <c r="HA1963" s="66"/>
      <c r="HB1963" s="66"/>
      <c r="HC1963" s="66"/>
      <c r="HD1963" s="66"/>
      <c r="HE1963" s="66"/>
      <c r="HF1963" s="66"/>
      <c r="HG1963" s="66"/>
      <c r="HH1963" s="66"/>
      <c r="HI1963" s="66"/>
      <c r="HJ1963" s="66"/>
      <c r="HK1963" s="66"/>
      <c r="HL1963" s="220"/>
      <c r="HM1963" s="66"/>
      <c r="HN1963" s="12">
        <f t="shared" si="191"/>
        <v>4557.8500000000004</v>
      </c>
      <c r="HO1963" s="2">
        <f t="shared" si="192"/>
        <v>3402.7000000000003</v>
      </c>
      <c r="HP1963" s="3">
        <f t="shared" si="193"/>
        <v>3310.2000000000003</v>
      </c>
      <c r="HW1963" s="197"/>
    </row>
    <row r="1964" spans="1:231" x14ac:dyDescent="0.3">
      <c r="A1964" s="83">
        <v>43215</v>
      </c>
      <c r="B1964" s="40">
        <v>3902</v>
      </c>
      <c r="C1964" s="40">
        <f t="shared" si="194"/>
        <v>3831.2380952380954</v>
      </c>
      <c r="D1964" s="12">
        <v>4534.55</v>
      </c>
      <c r="E1964" s="2">
        <v>2313.13</v>
      </c>
      <c r="H1964" s="2">
        <v>4074.35</v>
      </c>
      <c r="I1964" s="3">
        <v>2797.83</v>
      </c>
      <c r="J1964" s="12">
        <v>4359.0200000000004</v>
      </c>
      <c r="K1964" s="2">
        <v>2232.89</v>
      </c>
      <c r="N1964" s="12">
        <v>3898.82</v>
      </c>
      <c r="O1964" s="3">
        <v>2716.98</v>
      </c>
      <c r="P1964" s="12">
        <v>4045.1</v>
      </c>
      <c r="Q1964" s="2">
        <v>1949.58</v>
      </c>
      <c r="T1964" s="2">
        <v>3584.9</v>
      </c>
      <c r="U1964" s="3">
        <v>2431.3200000000002</v>
      </c>
      <c r="AJ1964" s="2">
        <f t="shared" si="190"/>
        <v>3707</v>
      </c>
      <c r="AK1964" s="2">
        <v>195</v>
      </c>
      <c r="AL1964" s="12">
        <v>3651.44</v>
      </c>
      <c r="AM1964" s="2">
        <v>1935.99</v>
      </c>
      <c r="AP1964" s="12">
        <v>3191.24</v>
      </c>
      <c r="AQ1964" s="3">
        <v>2417.63</v>
      </c>
      <c r="BU1964" s="2">
        <v>3902</v>
      </c>
      <c r="BW1964" s="2">
        <v>4534.55</v>
      </c>
      <c r="BX1964" s="2">
        <v>2306.8000000000002</v>
      </c>
      <c r="BY1964" s="2">
        <v>4074.35</v>
      </c>
      <c r="BZ1964" s="2">
        <v>2791.5</v>
      </c>
      <c r="CA1964" s="2">
        <v>3923</v>
      </c>
      <c r="CC1964" s="2">
        <v>4624.54</v>
      </c>
      <c r="CD1964" s="2">
        <v>2395.06</v>
      </c>
      <c r="CE1964" s="2">
        <v>4164.34</v>
      </c>
      <c r="CF1964" s="2">
        <v>2880.49</v>
      </c>
      <c r="CG1964" s="73">
        <v>3900</v>
      </c>
      <c r="CH1964" s="2">
        <v>4624.54</v>
      </c>
      <c r="CI1964" s="2">
        <v>2395.06</v>
      </c>
      <c r="CJ1964" s="2">
        <v>4164.34</v>
      </c>
      <c r="CK1964" s="2">
        <v>2880.49</v>
      </c>
      <c r="CL1964" s="2">
        <v>4624.54</v>
      </c>
      <c r="CM1964" s="2">
        <v>2395.06</v>
      </c>
      <c r="CN1964" s="2">
        <v>4164.34</v>
      </c>
      <c r="CO1964" s="2">
        <v>2880.49</v>
      </c>
      <c r="CY1964" s="2">
        <v>4107.8999999999996</v>
      </c>
      <c r="CZ1964" s="2">
        <v>3647.7</v>
      </c>
      <c r="GI1964" s="84"/>
      <c r="GJ1964" s="84"/>
      <c r="GK1964" s="84"/>
      <c r="GL1964" s="66"/>
      <c r="GM1964" s="66"/>
      <c r="GN1964" s="66"/>
      <c r="GO1964" s="66"/>
      <c r="GP1964" s="66"/>
      <c r="GQ1964" s="66"/>
      <c r="GR1964" s="66"/>
      <c r="GS1964" s="66"/>
      <c r="GT1964" s="66"/>
      <c r="GU1964" s="66"/>
      <c r="GV1964" s="66"/>
      <c r="GW1964" s="66"/>
      <c r="GX1964" s="66"/>
      <c r="GY1964" s="66"/>
      <c r="GZ1964" s="66"/>
      <c r="HA1964" s="66"/>
      <c r="HB1964" s="66"/>
      <c r="HC1964" s="66"/>
      <c r="HD1964" s="66"/>
      <c r="HE1964" s="66"/>
      <c r="HF1964" s="66"/>
      <c r="HG1964" s="66"/>
      <c r="HH1964" s="66"/>
      <c r="HI1964" s="66"/>
      <c r="HJ1964" s="66"/>
      <c r="HK1964" s="66"/>
      <c r="HL1964" s="220"/>
      <c r="HM1964" s="66"/>
      <c r="HN1964" s="12">
        <f t="shared" si="191"/>
        <v>4589.0200000000004</v>
      </c>
      <c r="HO1964" s="2">
        <f t="shared" si="192"/>
        <v>3420.04</v>
      </c>
      <c r="HP1964" s="3">
        <f t="shared" si="193"/>
        <v>3325.84</v>
      </c>
      <c r="HW1964" s="197"/>
    </row>
    <row r="1965" spans="1:231" x14ac:dyDescent="0.3">
      <c r="A1965" s="83">
        <v>43216</v>
      </c>
      <c r="B1965" s="40">
        <v>3893</v>
      </c>
      <c r="C1965" s="40">
        <f t="shared" si="194"/>
        <v>3837.8095238095239</v>
      </c>
      <c r="D1965" s="12">
        <v>4560.87</v>
      </c>
      <c r="E1965" s="2">
        <v>2340.44</v>
      </c>
      <c r="H1965" s="2">
        <v>4100.67</v>
      </c>
      <c r="I1965" s="3">
        <v>2825.37</v>
      </c>
      <c r="J1965" s="12">
        <v>4360.83</v>
      </c>
      <c r="K1965" s="2">
        <v>2223.61</v>
      </c>
      <c r="N1965" s="12">
        <v>3900.63</v>
      </c>
      <c r="O1965" s="3">
        <v>2707.62</v>
      </c>
      <c r="P1965" s="12">
        <v>4047.96</v>
      </c>
      <c r="Q1965" s="2">
        <v>1953.49</v>
      </c>
      <c r="T1965" s="2">
        <v>3587.76</v>
      </c>
      <c r="U1965" s="3">
        <v>2435.2600000000002</v>
      </c>
      <c r="AJ1965" s="2">
        <f t="shared" si="190"/>
        <v>3698</v>
      </c>
      <c r="AK1965" s="2">
        <v>195</v>
      </c>
      <c r="AL1965" s="12">
        <v>3641.77</v>
      </c>
      <c r="AM1965" s="2">
        <v>1927.66</v>
      </c>
      <c r="AP1965" s="12">
        <v>3181.57</v>
      </c>
      <c r="AQ1965" s="3">
        <v>2409.23</v>
      </c>
      <c r="BU1965" s="2">
        <v>3893</v>
      </c>
      <c r="BV1965" s="86">
        <v>3870</v>
      </c>
      <c r="BW1965" s="2">
        <v>4560.87</v>
      </c>
      <c r="BX1965" s="2">
        <v>2334.11</v>
      </c>
      <c r="BY1965" s="2">
        <v>4100.67</v>
      </c>
      <c r="BZ1965" s="2">
        <v>2819.04</v>
      </c>
      <c r="CA1965" s="2">
        <v>3947</v>
      </c>
      <c r="CC1965" s="2">
        <v>4649.42</v>
      </c>
      <c r="CD1965" s="2">
        <v>2420.96</v>
      </c>
      <c r="CE1965" s="2">
        <v>4189.22</v>
      </c>
      <c r="CF1965" s="2">
        <v>2906.61</v>
      </c>
      <c r="CG1965" s="73">
        <v>3906</v>
      </c>
      <c r="CH1965" s="2">
        <v>4649.42</v>
      </c>
      <c r="CI1965" s="2">
        <v>2420.96</v>
      </c>
      <c r="CJ1965" s="2">
        <v>4189.22</v>
      </c>
      <c r="CK1965" s="2">
        <v>2906.61</v>
      </c>
      <c r="CL1965" s="2">
        <v>4649.42</v>
      </c>
      <c r="CM1965" s="2">
        <v>2420.96</v>
      </c>
      <c r="CN1965" s="2">
        <v>4189.22</v>
      </c>
      <c r="CO1965" s="2">
        <v>2906.61</v>
      </c>
      <c r="CY1965" s="2">
        <v>4110.5600000000004</v>
      </c>
      <c r="CZ1965" s="2">
        <v>3650.36</v>
      </c>
      <c r="GI1965" s="84"/>
      <c r="GJ1965" s="84"/>
      <c r="GK1965" s="84"/>
      <c r="GL1965" s="66"/>
      <c r="GM1965" s="66"/>
      <c r="GN1965" s="66"/>
      <c r="GO1965" s="66"/>
      <c r="GP1965" s="66"/>
      <c r="GQ1965" s="66"/>
      <c r="GR1965" s="66"/>
      <c r="GS1965" s="66"/>
      <c r="GT1965" s="66"/>
      <c r="GU1965" s="66"/>
      <c r="GV1965" s="66"/>
      <c r="GW1965" s="66"/>
      <c r="GX1965" s="66"/>
      <c r="GY1965" s="66"/>
      <c r="GZ1965" s="66"/>
      <c r="HA1965" s="66"/>
      <c r="HB1965" s="66"/>
      <c r="HC1965" s="66"/>
      <c r="HD1965" s="66"/>
      <c r="HE1965" s="66"/>
      <c r="HF1965" s="66"/>
      <c r="HG1965" s="66"/>
      <c r="HH1965" s="66"/>
      <c r="HI1965" s="66"/>
      <c r="HJ1965" s="66"/>
      <c r="HK1965" s="66"/>
      <c r="HL1965" s="220"/>
      <c r="HM1965" s="66"/>
      <c r="HN1965" s="12">
        <f t="shared" si="191"/>
        <v>4590.83</v>
      </c>
      <c r="HO1965" s="2">
        <f t="shared" si="192"/>
        <v>3410.86</v>
      </c>
      <c r="HP1965" s="3">
        <f t="shared" si="193"/>
        <v>3317.56</v>
      </c>
      <c r="HW1965" s="197"/>
    </row>
    <row r="1966" spans="1:231" x14ac:dyDescent="0.3">
      <c r="A1966" s="83">
        <v>43217</v>
      </c>
      <c r="B1966" s="40">
        <v>3893</v>
      </c>
      <c r="C1966" s="40">
        <f t="shared" si="194"/>
        <v>3843.7142857142858</v>
      </c>
      <c r="D1966" s="12">
        <v>4535.3100000000004</v>
      </c>
      <c r="E1966" s="2">
        <v>2318.75</v>
      </c>
      <c r="H1966" s="2">
        <v>4075.11</v>
      </c>
      <c r="I1966" s="3">
        <v>2803.5</v>
      </c>
      <c r="J1966" s="12">
        <v>4336.72</v>
      </c>
      <c r="K1966" s="2">
        <v>2202.7199999999998</v>
      </c>
      <c r="N1966" s="12">
        <v>3876.52</v>
      </c>
      <c r="O1966" s="3">
        <v>2686.56</v>
      </c>
      <c r="P1966" s="12">
        <v>4026.12</v>
      </c>
      <c r="Q1966" s="2">
        <v>1934.57</v>
      </c>
      <c r="T1966" s="2">
        <v>3565.92</v>
      </c>
      <c r="U1966" s="3">
        <v>2416.1799999999998</v>
      </c>
      <c r="AJ1966" s="2">
        <f t="shared" si="190"/>
        <v>3698</v>
      </c>
      <c r="AK1966" s="2">
        <v>195</v>
      </c>
      <c r="AL1966" s="12">
        <v>3620.03</v>
      </c>
      <c r="AM1966" s="2">
        <v>1908.92</v>
      </c>
      <c r="AP1966" s="12">
        <v>3159.83</v>
      </c>
      <c r="AQ1966" s="3">
        <v>2390.33</v>
      </c>
      <c r="BU1966" s="2">
        <v>3893</v>
      </c>
      <c r="BV1966" s="86">
        <v>3870</v>
      </c>
      <c r="BW1966" s="2">
        <v>4535.3100000000004</v>
      </c>
      <c r="BX1966" s="2">
        <v>2312.42</v>
      </c>
      <c r="BY1966" s="2">
        <v>4075.11</v>
      </c>
      <c r="BZ1966" s="2">
        <v>2797.17</v>
      </c>
      <c r="CA1966" s="2">
        <v>3947</v>
      </c>
      <c r="CC1966" s="2">
        <v>4618.6499999999996</v>
      </c>
      <c r="CD1966" s="2">
        <v>2394.16</v>
      </c>
      <c r="CE1966" s="2">
        <v>4158.45</v>
      </c>
      <c r="CF1966" s="2">
        <v>2879.58</v>
      </c>
      <c r="CG1966" s="73">
        <v>3906</v>
      </c>
      <c r="CH1966" s="2">
        <v>4618.6499999999996</v>
      </c>
      <c r="CI1966" s="2">
        <v>2394.16</v>
      </c>
      <c r="CJ1966" s="2">
        <v>4158.45</v>
      </c>
      <c r="CK1966" s="2">
        <v>2879.58</v>
      </c>
      <c r="CL1966" s="2">
        <v>4618.6499999999996</v>
      </c>
      <c r="CM1966" s="2">
        <v>2394.16</v>
      </c>
      <c r="CN1966" s="2">
        <v>4158.45</v>
      </c>
      <c r="CO1966" s="2">
        <v>2879.58</v>
      </c>
      <c r="CY1966" s="2">
        <v>4088.26</v>
      </c>
      <c r="CZ1966" s="2">
        <v>3628.06</v>
      </c>
      <c r="GI1966" s="84"/>
      <c r="GJ1966" s="84"/>
      <c r="GK1966" s="84"/>
      <c r="GL1966" s="66"/>
      <c r="GM1966" s="66"/>
      <c r="GN1966" s="66"/>
      <c r="GO1966" s="66"/>
      <c r="GP1966" s="66"/>
      <c r="GQ1966" s="66"/>
      <c r="GR1966" s="66"/>
      <c r="GS1966" s="66"/>
      <c r="GT1966" s="66"/>
      <c r="GU1966" s="66"/>
      <c r="GV1966" s="66"/>
      <c r="GW1966" s="66"/>
      <c r="GX1966" s="66"/>
      <c r="GY1966" s="66"/>
      <c r="GZ1966" s="66"/>
      <c r="HA1966" s="66"/>
      <c r="HB1966" s="66"/>
      <c r="HC1966" s="66"/>
      <c r="HD1966" s="66"/>
      <c r="HE1966" s="66"/>
      <c r="HF1966" s="66"/>
      <c r="HG1966" s="66"/>
      <c r="HH1966" s="66"/>
      <c r="HI1966" s="66"/>
      <c r="HJ1966" s="66"/>
      <c r="HK1966" s="66"/>
      <c r="HL1966" s="220"/>
      <c r="HM1966" s="66"/>
      <c r="HN1966" s="12">
        <f t="shared" si="191"/>
        <v>4566.72</v>
      </c>
      <c r="HO1966" s="2">
        <f t="shared" si="192"/>
        <v>3410.86</v>
      </c>
      <c r="HP1966" s="3">
        <f t="shared" si="193"/>
        <v>3317.56</v>
      </c>
      <c r="HW1966" s="197"/>
    </row>
    <row r="1967" spans="1:231" x14ac:dyDescent="0.3">
      <c r="A1967" s="83">
        <v>43220</v>
      </c>
      <c r="B1967" s="40">
        <v>3895</v>
      </c>
      <c r="C1967" s="40">
        <f t="shared" si="194"/>
        <v>3849.7142857142858</v>
      </c>
      <c r="D1967" s="12">
        <v>4611.66</v>
      </c>
      <c r="E1967" s="2">
        <v>2386.87</v>
      </c>
      <c r="H1967" s="2">
        <v>4151.46</v>
      </c>
      <c r="I1967" s="3">
        <v>2872.18</v>
      </c>
      <c r="J1967" s="12">
        <v>4384.9399999999996</v>
      </c>
      <c r="K1967" s="2">
        <v>2244.5</v>
      </c>
      <c r="N1967" s="12">
        <v>3924.74</v>
      </c>
      <c r="O1967" s="3">
        <v>2728.68</v>
      </c>
      <c r="P1967" s="12">
        <v>4082.4</v>
      </c>
      <c r="Q1967" s="2">
        <v>1984.78</v>
      </c>
      <c r="T1967" s="2">
        <v>3622.2</v>
      </c>
      <c r="U1967" s="3">
        <v>2466.81</v>
      </c>
      <c r="AJ1967" s="2">
        <f t="shared" si="190"/>
        <v>3700</v>
      </c>
      <c r="AK1967" s="2">
        <v>195</v>
      </c>
      <c r="AL1967" s="12">
        <v>3676.13</v>
      </c>
      <c r="AM1967" s="2">
        <v>1958.77</v>
      </c>
      <c r="AP1967" s="12">
        <v>3215.93</v>
      </c>
      <c r="AQ1967" s="3">
        <v>2440.6</v>
      </c>
      <c r="BU1967" s="2">
        <v>3895</v>
      </c>
      <c r="BV1967" s="86">
        <v>3870</v>
      </c>
      <c r="BW1967" s="2">
        <v>4611.66</v>
      </c>
      <c r="BX1967" s="2">
        <v>2380.54</v>
      </c>
      <c r="BY1967" s="2">
        <v>4151.46</v>
      </c>
      <c r="BZ1967" s="2">
        <v>2865.85</v>
      </c>
      <c r="CA1967" s="2">
        <v>3955</v>
      </c>
      <c r="CC1967" s="2">
        <v>4699.6899999999996</v>
      </c>
      <c r="CD1967" s="2">
        <v>2466.88</v>
      </c>
      <c r="CE1967" s="2">
        <v>4539.49</v>
      </c>
      <c r="CF1967" s="2">
        <v>2952.91</v>
      </c>
      <c r="CG1967" s="73">
        <v>3910</v>
      </c>
      <c r="CH1967" s="2">
        <v>4699.6899999999996</v>
      </c>
      <c r="CI1967" s="2">
        <v>2466.88</v>
      </c>
      <c r="CJ1967" s="2">
        <v>4539.49</v>
      </c>
      <c r="CK1967" s="2">
        <v>2952.91</v>
      </c>
      <c r="CL1967" s="2">
        <v>4699.6899999999996</v>
      </c>
      <c r="CM1967" s="2">
        <v>2466.88</v>
      </c>
      <c r="CN1967" s="2">
        <v>4539.49</v>
      </c>
      <c r="CO1967" s="2">
        <v>2952.91</v>
      </c>
      <c r="CY1967" s="2">
        <v>4145.46</v>
      </c>
      <c r="CZ1967" s="2">
        <v>3685.26</v>
      </c>
      <c r="GI1967" s="84"/>
      <c r="GJ1967" s="84"/>
      <c r="GK1967" s="84"/>
      <c r="GL1967" s="66"/>
      <c r="GM1967" s="66"/>
      <c r="GN1967" s="66"/>
      <c r="GO1967" s="66"/>
      <c r="GP1967" s="66"/>
      <c r="GQ1967" s="66"/>
      <c r="GR1967" s="66"/>
      <c r="GS1967" s="66"/>
      <c r="GT1967" s="66"/>
      <c r="GU1967" s="66"/>
      <c r="GV1967" s="66"/>
      <c r="GW1967" s="66"/>
      <c r="GX1967" s="66"/>
      <c r="GY1967" s="66"/>
      <c r="GZ1967" s="66"/>
      <c r="HA1967" s="66"/>
      <c r="HB1967" s="66"/>
      <c r="HC1967" s="66"/>
      <c r="HD1967" s="66"/>
      <c r="HE1967" s="66"/>
      <c r="HF1967" s="66"/>
      <c r="HG1967" s="66"/>
      <c r="HH1967" s="66"/>
      <c r="HI1967" s="66"/>
      <c r="HJ1967" s="66"/>
      <c r="HK1967" s="66"/>
      <c r="HL1967" s="220"/>
      <c r="HM1967" s="66"/>
      <c r="HN1967" s="12">
        <f t="shared" si="191"/>
        <v>4614.9399999999996</v>
      </c>
      <c r="HO1967" s="2">
        <f t="shared" si="192"/>
        <v>3412.9</v>
      </c>
      <c r="HP1967" s="3">
        <f t="shared" si="193"/>
        <v>3319.4</v>
      </c>
      <c r="HW1967" s="197"/>
    </row>
    <row r="1968" spans="1:231" x14ac:dyDescent="0.3">
      <c r="A1968" s="83">
        <v>43221</v>
      </c>
      <c r="B1968" s="40">
        <v>3895</v>
      </c>
      <c r="C1968" s="40">
        <f t="shared" si="194"/>
        <v>3855.7142857142858</v>
      </c>
      <c r="D1968" s="12">
        <v>4691.6099999999997</v>
      </c>
      <c r="E1968" s="2">
        <v>2458.15</v>
      </c>
      <c r="H1968" s="2">
        <v>4231.41</v>
      </c>
      <c r="I1968" s="3">
        <v>2944.05</v>
      </c>
      <c r="J1968" s="12">
        <v>4435.83</v>
      </c>
      <c r="K1968" s="2">
        <v>2288.59</v>
      </c>
      <c r="N1968" s="12">
        <v>3975.63</v>
      </c>
      <c r="O1968" s="3">
        <v>2773.14</v>
      </c>
      <c r="P1968" s="12">
        <v>4154.3</v>
      </c>
      <c r="Q1968" s="2">
        <v>2050.0300000000002</v>
      </c>
      <c r="T1968" s="2">
        <v>3694.1</v>
      </c>
      <c r="U1968" s="3">
        <v>2532.6</v>
      </c>
      <c r="AJ1968" s="2">
        <f t="shared" si="190"/>
        <v>3700</v>
      </c>
      <c r="AK1968" s="2">
        <v>195</v>
      </c>
      <c r="AL1968" s="12">
        <v>3747.83</v>
      </c>
      <c r="AM1968" s="2">
        <v>2023.65</v>
      </c>
      <c r="AP1968" s="12">
        <v>3287.63</v>
      </c>
      <c r="AQ1968" s="3">
        <v>2506.0100000000002</v>
      </c>
      <c r="BU1968" s="2">
        <v>3895</v>
      </c>
      <c r="BV1968" s="86">
        <v>3870</v>
      </c>
      <c r="BW1968" s="2">
        <v>4691.6099999999997</v>
      </c>
      <c r="BX1968" s="2">
        <v>2451.8200000000002</v>
      </c>
      <c r="BY1968" s="2">
        <v>4231.41</v>
      </c>
      <c r="BZ1968" s="2">
        <v>2937.72</v>
      </c>
      <c r="CA1968" s="2">
        <v>3955</v>
      </c>
      <c r="CC1968" s="2">
        <v>4789.22</v>
      </c>
      <c r="CD1968" s="2">
        <v>2547.5500000000002</v>
      </c>
      <c r="CE1968" s="2">
        <v>4329.0200000000004</v>
      </c>
      <c r="CF1968" s="2">
        <v>3034.24</v>
      </c>
      <c r="CG1968" s="73">
        <v>3910</v>
      </c>
      <c r="CH1968" s="2">
        <v>4789.22</v>
      </c>
      <c r="CI1968" s="2">
        <v>2547.5500000000002</v>
      </c>
      <c r="CJ1968" s="2">
        <v>4329.0200000000004</v>
      </c>
      <c r="CK1968" s="2">
        <v>3034.24</v>
      </c>
      <c r="CL1968" s="2">
        <v>4789.22</v>
      </c>
      <c r="CM1968" s="2">
        <v>2547.5500000000002</v>
      </c>
      <c r="CN1968" s="2">
        <v>4329.0200000000004</v>
      </c>
      <c r="CO1968" s="2">
        <v>3034.24</v>
      </c>
      <c r="CY1968" s="2">
        <v>4218.3100000000004</v>
      </c>
      <c r="CZ1968" s="2">
        <v>3758.11</v>
      </c>
      <c r="GI1968" s="84"/>
      <c r="GJ1968" s="84"/>
      <c r="GK1968" s="84"/>
      <c r="GL1968" s="66"/>
      <c r="GM1968" s="66"/>
      <c r="GN1968" s="66"/>
      <c r="GO1968" s="66"/>
      <c r="GP1968" s="66"/>
      <c r="GQ1968" s="66"/>
      <c r="GR1968" s="66"/>
      <c r="GS1968" s="66"/>
      <c r="GT1968" s="66"/>
      <c r="GU1968" s="66"/>
      <c r="GV1968" s="66"/>
      <c r="GW1968" s="66"/>
      <c r="GX1968" s="66"/>
      <c r="GY1968" s="66"/>
      <c r="GZ1968" s="66"/>
      <c r="HA1968" s="66"/>
      <c r="HB1968" s="66"/>
      <c r="HC1968" s="66"/>
      <c r="HD1968" s="66"/>
      <c r="HE1968" s="66"/>
      <c r="HF1968" s="66"/>
      <c r="HG1968" s="66"/>
      <c r="HH1968" s="66"/>
      <c r="HI1968" s="66"/>
      <c r="HJ1968" s="66"/>
      <c r="HK1968" s="66"/>
      <c r="HL1968" s="220"/>
      <c r="HM1968" s="66"/>
      <c r="HN1968" s="12">
        <f t="shared" si="191"/>
        <v>4665.83</v>
      </c>
      <c r="HO1968" s="2">
        <f t="shared" si="192"/>
        <v>3412.9</v>
      </c>
      <c r="HP1968" s="3">
        <f t="shared" si="193"/>
        <v>3319.4</v>
      </c>
      <c r="HW1968" s="197"/>
    </row>
    <row r="1969" spans="1:231" x14ac:dyDescent="0.3">
      <c r="A1969" s="83">
        <v>43222</v>
      </c>
      <c r="B1969" s="40">
        <v>3919</v>
      </c>
      <c r="C1969" s="40">
        <f t="shared" si="194"/>
        <v>3862.3333333333335</v>
      </c>
      <c r="D1969" s="12">
        <v>4747.84</v>
      </c>
      <c r="E1969" s="2">
        <v>2515.92</v>
      </c>
      <c r="H1969" s="2">
        <v>4287.6400000000003</v>
      </c>
      <c r="I1969" s="3">
        <v>3002.3</v>
      </c>
      <c r="J1969" s="12">
        <v>4493.47</v>
      </c>
      <c r="K1969" s="2">
        <v>2347.2600000000002</v>
      </c>
      <c r="N1969" s="12">
        <v>4033.27</v>
      </c>
      <c r="O1969" s="3">
        <v>2832.3</v>
      </c>
      <c r="P1969" s="12">
        <v>4137.1000000000004</v>
      </c>
      <c r="Q1969" s="2">
        <v>2035.1</v>
      </c>
      <c r="T1969" s="2">
        <v>3676.9</v>
      </c>
      <c r="U1969" s="3">
        <v>2517.5500000000002</v>
      </c>
      <c r="AJ1969" s="2">
        <f t="shared" si="190"/>
        <v>3724</v>
      </c>
      <c r="AK1969" s="2">
        <v>195</v>
      </c>
      <c r="AL1969" s="12">
        <v>3705.24</v>
      </c>
      <c r="AM1969" s="2">
        <v>1983.89</v>
      </c>
      <c r="AP1969" s="12">
        <v>3245.04</v>
      </c>
      <c r="AQ1969" s="3">
        <v>2465.92</v>
      </c>
      <c r="BU1969" s="2">
        <v>3919</v>
      </c>
      <c r="BV1969" s="2">
        <v>3920</v>
      </c>
      <c r="BW1969" s="2">
        <v>4747.84</v>
      </c>
      <c r="BX1969" s="2">
        <v>2509.59</v>
      </c>
      <c r="BY1969" s="2">
        <v>4287.6400000000003</v>
      </c>
      <c r="BZ1969" s="2">
        <v>2995.97</v>
      </c>
      <c r="CA1969" s="2">
        <v>3981</v>
      </c>
      <c r="CC1969" s="2">
        <v>4839.0600000000004</v>
      </c>
      <c r="CD1969" s="2">
        <v>2599.06</v>
      </c>
      <c r="CE1969" s="2">
        <v>4378.8599999999997</v>
      </c>
      <c r="CF1969" s="2">
        <v>3086.18</v>
      </c>
      <c r="CG1969" s="73">
        <v>3940</v>
      </c>
      <c r="CH1969" s="2">
        <v>4839.0600000000004</v>
      </c>
      <c r="CI1969" s="2">
        <v>2599.06</v>
      </c>
      <c r="CJ1969" s="2">
        <v>4378.8599999999997</v>
      </c>
      <c r="CK1969" s="2">
        <v>3086.18</v>
      </c>
      <c r="CL1969" s="2">
        <v>4839.0600000000004</v>
      </c>
      <c r="CM1969" s="2">
        <v>2599.06</v>
      </c>
      <c r="CN1969" s="2">
        <v>4378.8599999999997</v>
      </c>
      <c r="CO1969" s="2">
        <v>3086.18</v>
      </c>
      <c r="CY1969" s="2">
        <v>4137.1000000000004</v>
      </c>
      <c r="CZ1969" s="2">
        <v>3676.9</v>
      </c>
      <c r="GI1969" s="84"/>
      <c r="GJ1969" s="84"/>
      <c r="GK1969" s="84"/>
      <c r="GL1969" s="66"/>
      <c r="GM1969" s="66"/>
      <c r="GN1969" s="66"/>
      <c r="GO1969" s="66"/>
      <c r="GP1969" s="66"/>
      <c r="GQ1969" s="66"/>
      <c r="GR1969" s="66"/>
      <c r="GS1969" s="66"/>
      <c r="GT1969" s="66"/>
      <c r="GU1969" s="66"/>
      <c r="GV1969" s="66"/>
      <c r="GW1969" s="66"/>
      <c r="GX1969" s="66"/>
      <c r="GY1969" s="66"/>
      <c r="GZ1969" s="66"/>
      <c r="HA1969" s="66"/>
      <c r="HB1969" s="66"/>
      <c r="HC1969" s="66"/>
      <c r="HD1969" s="66"/>
      <c r="HE1969" s="66"/>
      <c r="HF1969" s="66"/>
      <c r="HG1969" s="66"/>
      <c r="HH1969" s="66"/>
      <c r="HI1969" s="66"/>
      <c r="HJ1969" s="66"/>
      <c r="HK1969" s="66"/>
      <c r="HL1969" s="220"/>
      <c r="HM1969" s="66"/>
      <c r="HN1969" s="12">
        <f t="shared" si="191"/>
        <v>4723.47</v>
      </c>
      <c r="HO1969" s="2">
        <f t="shared" si="192"/>
        <v>3437.38</v>
      </c>
      <c r="HP1969" s="3">
        <f t="shared" si="193"/>
        <v>3341.48</v>
      </c>
      <c r="HW1969" s="197"/>
    </row>
    <row r="1970" spans="1:231" x14ac:dyDescent="0.3">
      <c r="A1970" s="83">
        <v>43223</v>
      </c>
      <c r="B1970" s="40">
        <v>3930</v>
      </c>
      <c r="C1970" s="40">
        <f t="shared" si="194"/>
        <v>3869</v>
      </c>
      <c r="D1970" s="12">
        <v>4760.57</v>
      </c>
      <c r="E1970" s="2">
        <v>2528.41</v>
      </c>
      <c r="H1970" s="2">
        <v>4300.37</v>
      </c>
      <c r="I1970" s="3">
        <v>3014.89</v>
      </c>
      <c r="J1970" s="12">
        <v>4569.8599999999997</v>
      </c>
      <c r="K1970" s="2">
        <v>2422.1799999999998</v>
      </c>
      <c r="N1970" s="12">
        <v>4109.66</v>
      </c>
      <c r="O1970" s="3">
        <v>2907.84</v>
      </c>
      <c r="P1970" s="12">
        <v>4137.0600000000004</v>
      </c>
      <c r="Q1970" s="2">
        <v>2022.62</v>
      </c>
      <c r="T1970" s="2">
        <v>3676.86</v>
      </c>
      <c r="U1970" s="3">
        <v>2504.96</v>
      </c>
      <c r="AJ1970" s="2">
        <f t="shared" si="190"/>
        <v>3735</v>
      </c>
      <c r="AK1970" s="2">
        <v>195</v>
      </c>
      <c r="AL1970" s="12">
        <v>3756.13</v>
      </c>
      <c r="AM1970" s="2">
        <v>2021.35</v>
      </c>
      <c r="AP1970" s="12">
        <v>3295.93</v>
      </c>
      <c r="AQ1970" s="3">
        <v>2503.69</v>
      </c>
      <c r="BU1970" s="2">
        <v>3930</v>
      </c>
      <c r="BV1970" s="2">
        <v>3920</v>
      </c>
      <c r="BW1970" s="2">
        <v>4760.57</v>
      </c>
      <c r="BX1970" s="2">
        <v>2522.08</v>
      </c>
      <c r="BY1970" s="2">
        <v>4300.37</v>
      </c>
      <c r="BZ1970" s="2">
        <v>3008.56</v>
      </c>
      <c r="CA1970" s="2">
        <v>3976</v>
      </c>
      <c r="CC1970" s="2">
        <v>4855.3</v>
      </c>
      <c r="CD1970" s="2">
        <v>2614.98</v>
      </c>
      <c r="CE1970" s="2">
        <v>4395.1000000000004</v>
      </c>
      <c r="CF1970" s="2">
        <v>3102.24</v>
      </c>
      <c r="CG1970" s="73">
        <v>3925</v>
      </c>
      <c r="CH1970" s="2">
        <v>4855.3</v>
      </c>
      <c r="CI1970" s="2">
        <v>2614.98</v>
      </c>
      <c r="CJ1970" s="2">
        <v>4395.1000000000004</v>
      </c>
      <c r="CK1970" s="2">
        <v>3102.24</v>
      </c>
      <c r="CL1970" s="2">
        <v>4855.3</v>
      </c>
      <c r="CM1970" s="2">
        <v>2614.98</v>
      </c>
      <c r="CN1970" s="2">
        <v>4395.1000000000004</v>
      </c>
      <c r="CO1970" s="2">
        <v>3102.24</v>
      </c>
      <c r="CY1970" s="2">
        <v>4149.8</v>
      </c>
      <c r="CZ1970" s="2">
        <v>3689.6</v>
      </c>
      <c r="GI1970" s="84"/>
      <c r="GJ1970" s="84"/>
      <c r="GK1970" s="84"/>
      <c r="GL1970" s="66"/>
      <c r="GM1970" s="66"/>
      <c r="GN1970" s="66"/>
      <c r="GO1970" s="66"/>
      <c r="GP1970" s="66"/>
      <c r="GQ1970" s="66"/>
      <c r="GR1970" s="66"/>
      <c r="GS1970" s="66"/>
      <c r="GT1970" s="66"/>
      <c r="GU1970" s="66"/>
      <c r="GV1970" s="66"/>
      <c r="GW1970" s="66"/>
      <c r="GX1970" s="66"/>
      <c r="GY1970" s="66"/>
      <c r="GZ1970" s="66"/>
      <c r="HA1970" s="66"/>
      <c r="HB1970" s="66"/>
      <c r="HC1970" s="66"/>
      <c r="HD1970" s="66"/>
      <c r="HE1970" s="66"/>
      <c r="HF1970" s="66"/>
      <c r="HG1970" s="66"/>
      <c r="HH1970" s="66"/>
      <c r="HI1970" s="66"/>
      <c r="HJ1970" s="66"/>
      <c r="HK1970" s="66"/>
      <c r="HL1970" s="220"/>
      <c r="HM1970" s="66"/>
      <c r="HN1970" s="12">
        <f t="shared" si="191"/>
        <v>4799.8599999999997</v>
      </c>
      <c r="HO1970" s="2">
        <f t="shared" si="192"/>
        <v>3448.6</v>
      </c>
      <c r="HP1970" s="3">
        <f t="shared" si="193"/>
        <v>3351.6000000000004</v>
      </c>
      <c r="HW1970" s="197"/>
    </row>
    <row r="1971" spans="1:231" x14ac:dyDescent="0.3">
      <c r="A1971" s="83">
        <v>43224</v>
      </c>
      <c r="B1971" s="40">
        <v>3939</v>
      </c>
      <c r="C1971" s="40">
        <f t="shared" si="194"/>
        <v>3876.0952380952381</v>
      </c>
      <c r="D1971" s="12">
        <v>4793.54</v>
      </c>
      <c r="E1971" s="2">
        <v>2563</v>
      </c>
      <c r="H1971" s="2">
        <v>4333.34</v>
      </c>
      <c r="I1971" s="3">
        <v>3049.77</v>
      </c>
      <c r="J1971" s="12">
        <v>4578.3999999999996</v>
      </c>
      <c r="K1971" s="2">
        <v>2432.4</v>
      </c>
      <c r="N1971" s="12">
        <v>4118.2</v>
      </c>
      <c r="O1971" s="3">
        <v>2918.14</v>
      </c>
      <c r="P1971" s="12">
        <v>4135</v>
      </c>
      <c r="Q1971" s="2">
        <v>2022.31</v>
      </c>
      <c r="T1971" s="2">
        <v>3674.8</v>
      </c>
      <c r="U1971" s="3">
        <v>2504.65</v>
      </c>
      <c r="AJ1971" s="2">
        <f t="shared" si="190"/>
        <v>3744</v>
      </c>
      <c r="AK1971" s="2">
        <v>195</v>
      </c>
      <c r="AL1971" s="12">
        <v>3754</v>
      </c>
      <c r="AM1971" s="2">
        <v>2021.04</v>
      </c>
      <c r="AP1971" s="12">
        <v>3293.8</v>
      </c>
      <c r="AQ1971" s="3">
        <v>2503.38</v>
      </c>
      <c r="BU1971" s="2">
        <v>3939</v>
      </c>
      <c r="BV1971" s="2">
        <v>4720</v>
      </c>
      <c r="BW1971" s="2">
        <v>4793.54</v>
      </c>
      <c r="BX1971" s="2">
        <v>2556.67</v>
      </c>
      <c r="BY1971" s="2">
        <v>4333.34</v>
      </c>
      <c r="BZ1971" s="2">
        <v>3043.44</v>
      </c>
      <c r="CA1971" s="2">
        <v>4762</v>
      </c>
      <c r="CC1971" s="2">
        <v>4886.66</v>
      </c>
      <c r="CD1971" s="2">
        <v>2647.99</v>
      </c>
      <c r="CE1971" s="2">
        <v>4426.46</v>
      </c>
      <c r="CF1971" s="2">
        <v>3135.52</v>
      </c>
      <c r="CG1971" s="73">
        <v>3907</v>
      </c>
      <c r="CH1971" s="2">
        <v>4886.66</v>
      </c>
      <c r="CI1971" s="2">
        <v>2647.99</v>
      </c>
      <c r="CJ1971" s="2">
        <v>4426.46</v>
      </c>
      <c r="CK1971" s="2">
        <v>3135.52</v>
      </c>
      <c r="CL1971" s="2">
        <v>4886.66</v>
      </c>
      <c r="CM1971" s="2">
        <v>2647.99</v>
      </c>
      <c r="CN1971" s="2">
        <v>4426.46</v>
      </c>
      <c r="CO1971" s="2">
        <v>3135.52</v>
      </c>
      <c r="CY1971" s="2">
        <v>4173.01</v>
      </c>
      <c r="CZ1971" s="2">
        <v>3712.81</v>
      </c>
      <c r="GI1971" s="84"/>
      <c r="GJ1971" s="84"/>
      <c r="GK1971" s="84"/>
      <c r="GL1971" s="66"/>
      <c r="GM1971" s="66"/>
      <c r="GN1971" s="66"/>
      <c r="GO1971" s="66"/>
      <c r="GP1971" s="66"/>
      <c r="GQ1971" s="66"/>
      <c r="GR1971" s="66"/>
      <c r="GS1971" s="66"/>
      <c r="GT1971" s="66"/>
      <c r="GU1971" s="66"/>
      <c r="GV1971" s="66"/>
      <c r="GW1971" s="66"/>
      <c r="GX1971" s="66"/>
      <c r="GY1971" s="66"/>
      <c r="GZ1971" s="66"/>
      <c r="HA1971" s="66"/>
      <c r="HB1971" s="66"/>
      <c r="HC1971" s="66"/>
      <c r="HD1971" s="66"/>
      <c r="HE1971" s="66"/>
      <c r="HF1971" s="66"/>
      <c r="HG1971" s="66"/>
      <c r="HH1971" s="66"/>
      <c r="HI1971" s="66"/>
      <c r="HJ1971" s="66"/>
      <c r="HK1971" s="66"/>
      <c r="HL1971" s="220"/>
      <c r="HM1971" s="66"/>
      <c r="HN1971" s="12">
        <f t="shared" si="191"/>
        <v>4808.3999999999996</v>
      </c>
      <c r="HO1971" s="2">
        <f t="shared" si="192"/>
        <v>3457.78</v>
      </c>
      <c r="HP1971" s="3">
        <f t="shared" si="193"/>
        <v>3359.88</v>
      </c>
      <c r="HW1971" s="197"/>
    </row>
    <row r="1972" spans="1:231" x14ac:dyDescent="0.3">
      <c r="A1972" s="83">
        <v>43227</v>
      </c>
      <c r="B1972" s="40">
        <v>3910</v>
      </c>
      <c r="C1972" s="40">
        <f t="shared" si="194"/>
        <v>3880.8571428571427</v>
      </c>
      <c r="D1972" s="12">
        <v>4802.5200000000004</v>
      </c>
      <c r="E1972" s="2">
        <v>2570.6799999999998</v>
      </c>
      <c r="H1972" s="2">
        <v>4342.32</v>
      </c>
      <c r="I1972" s="3">
        <v>3057.51</v>
      </c>
      <c r="J1972" s="12">
        <v>4586.8599999999997</v>
      </c>
      <c r="K1972" s="2">
        <v>2439.7800000000002</v>
      </c>
      <c r="N1972" s="12">
        <v>4126.66</v>
      </c>
      <c r="O1972" s="3">
        <v>2925.58</v>
      </c>
      <c r="P1972" s="12">
        <v>4142.3999999999996</v>
      </c>
      <c r="Q1972" s="2">
        <v>2028.7</v>
      </c>
      <c r="T1972" s="2">
        <v>3682.2</v>
      </c>
      <c r="U1972" s="3">
        <v>2511.1</v>
      </c>
      <c r="AJ1972" s="2">
        <f t="shared" si="190"/>
        <v>3715</v>
      </c>
      <c r="AK1972" s="2">
        <v>195</v>
      </c>
      <c r="AL1972" s="12">
        <v>3761.43</v>
      </c>
      <c r="AM1972" s="2">
        <v>2027.43</v>
      </c>
      <c r="AP1972" s="12">
        <v>3301.23</v>
      </c>
      <c r="AQ1972" s="3">
        <v>2509.83</v>
      </c>
      <c r="BV1972" s="2">
        <v>3920</v>
      </c>
      <c r="BW1972" s="2">
        <v>4802.5200000000004</v>
      </c>
      <c r="BX1972" s="2">
        <v>2564.35</v>
      </c>
      <c r="BY1972" s="2">
        <v>4342.32</v>
      </c>
      <c r="BZ1972" s="2">
        <v>3051.18</v>
      </c>
      <c r="CA1972" s="2">
        <v>3941</v>
      </c>
      <c r="CC1972" s="2">
        <v>4894.6899999999996</v>
      </c>
      <c r="CD1972" s="2">
        <v>2654.74</v>
      </c>
      <c r="CE1972" s="2">
        <v>4434.49</v>
      </c>
      <c r="CF1972" s="2">
        <v>3142.33</v>
      </c>
      <c r="CG1972" s="2">
        <v>3882</v>
      </c>
      <c r="CH1972" s="2">
        <v>4894.6899999999996</v>
      </c>
      <c r="CI1972" s="2">
        <v>2654.74</v>
      </c>
      <c r="CJ1972" s="2">
        <v>4434.49</v>
      </c>
      <c r="CK1972" s="2">
        <v>3142.33</v>
      </c>
      <c r="CL1972" s="2">
        <v>4894.6899999999996</v>
      </c>
      <c r="CM1972" s="2">
        <v>2654.74</v>
      </c>
      <c r="CN1972" s="2">
        <v>4434.49</v>
      </c>
      <c r="CO1972" s="2">
        <v>3142.33</v>
      </c>
      <c r="CY1972" s="2">
        <v>4180.5</v>
      </c>
      <c r="CZ1972" s="2">
        <v>3720.3</v>
      </c>
      <c r="GI1972" s="84"/>
      <c r="GJ1972" s="84"/>
      <c r="GK1972" s="84"/>
      <c r="GL1972" s="66"/>
      <c r="GM1972" s="66"/>
      <c r="GN1972" s="66"/>
      <c r="GO1972" s="66"/>
      <c r="GP1972" s="66"/>
      <c r="GQ1972" s="66"/>
      <c r="GR1972" s="66"/>
      <c r="GS1972" s="66"/>
      <c r="GT1972" s="66"/>
      <c r="GU1972" s="66"/>
      <c r="GV1972" s="66"/>
      <c r="GW1972" s="66"/>
      <c r="GX1972" s="66"/>
      <c r="GY1972" s="66"/>
      <c r="GZ1972" s="66"/>
      <c r="HA1972" s="66"/>
      <c r="HB1972" s="66"/>
      <c r="HC1972" s="66"/>
      <c r="HD1972" s="66"/>
      <c r="HE1972" s="66"/>
      <c r="HF1972" s="66"/>
      <c r="HG1972" s="66"/>
      <c r="HH1972" s="66"/>
      <c r="HI1972" s="66"/>
      <c r="HJ1972" s="66"/>
      <c r="HK1972" s="66"/>
      <c r="HL1972" s="220"/>
      <c r="HM1972" s="66"/>
      <c r="HN1972" s="12">
        <f t="shared" si="191"/>
        <v>4816.8599999999997</v>
      </c>
      <c r="HO1972" s="2">
        <f t="shared" si="192"/>
        <v>3428.2000000000003</v>
      </c>
      <c r="HP1972" s="3">
        <f t="shared" si="193"/>
        <v>3333.2000000000003</v>
      </c>
      <c r="HW1972" s="197"/>
    </row>
    <row r="1973" spans="1:231" x14ac:dyDescent="0.3">
      <c r="A1973" s="83">
        <v>43228</v>
      </c>
      <c r="B1973" s="40">
        <v>3933</v>
      </c>
      <c r="C1973" s="40">
        <f t="shared" si="194"/>
        <v>3883.9047619047619</v>
      </c>
      <c r="D1973" s="12">
        <v>4687.07</v>
      </c>
      <c r="E1973" s="2">
        <v>2455.9499999999998</v>
      </c>
      <c r="H1973" s="2">
        <v>4226.87</v>
      </c>
      <c r="I1973" s="3">
        <v>2941.83</v>
      </c>
      <c r="J1973" s="12">
        <v>4598.1499999999996</v>
      </c>
      <c r="K1973" s="2">
        <v>2449.62</v>
      </c>
      <c r="N1973" s="12">
        <v>4137.95</v>
      </c>
      <c r="O1973" s="3">
        <v>2935.5</v>
      </c>
      <c r="P1973" s="12">
        <v>4101.3</v>
      </c>
      <c r="Q1973" s="2">
        <v>1987.25</v>
      </c>
      <c r="T1973" s="2">
        <v>3641.1</v>
      </c>
      <c r="U1973" s="3">
        <v>2469.3000000000002</v>
      </c>
      <c r="AJ1973" s="2">
        <f t="shared" si="190"/>
        <v>3738</v>
      </c>
      <c r="AK1973" s="2">
        <v>195</v>
      </c>
      <c r="AL1973" s="12">
        <v>3733.11</v>
      </c>
      <c r="AM1973" s="2">
        <v>1998.47</v>
      </c>
      <c r="AP1973" s="12">
        <v>3272.91</v>
      </c>
      <c r="AQ1973" s="3">
        <v>2480.63</v>
      </c>
      <c r="BV1973" s="2">
        <v>3921</v>
      </c>
      <c r="BW1973" s="2">
        <v>4687.07</v>
      </c>
      <c r="BX1973" s="2">
        <v>2449.62</v>
      </c>
      <c r="BY1973" s="2">
        <v>4226.87</v>
      </c>
      <c r="BZ1973" s="2">
        <v>2935.5</v>
      </c>
      <c r="CA1973" s="2">
        <v>3974</v>
      </c>
      <c r="CC1973" s="2">
        <v>4779.53</v>
      </c>
      <c r="CD1973" s="2">
        <v>2540.3000000000002</v>
      </c>
      <c r="CE1973" s="2">
        <v>4319.33</v>
      </c>
      <c r="CF1973" s="2">
        <v>3026.94</v>
      </c>
      <c r="CG1973" s="2">
        <v>3914</v>
      </c>
      <c r="CH1973" s="2">
        <v>4779.53</v>
      </c>
      <c r="CI1973" s="2">
        <v>2540.3000000000002</v>
      </c>
      <c r="CJ1973" s="2">
        <v>4319.33</v>
      </c>
      <c r="CK1973" s="2">
        <v>3026.94</v>
      </c>
      <c r="CL1973" s="2">
        <v>4779.53</v>
      </c>
      <c r="CM1973" s="2">
        <v>2540.3000000000002</v>
      </c>
      <c r="CN1973" s="2">
        <v>4319.33</v>
      </c>
      <c r="CO1973" s="2">
        <v>3026.94</v>
      </c>
      <c r="CY1973" s="2">
        <v>4139.5200000000004</v>
      </c>
      <c r="CZ1973" s="2">
        <v>3679.32</v>
      </c>
      <c r="GI1973" s="84"/>
      <c r="GJ1973" s="84"/>
      <c r="GK1973" s="84"/>
      <c r="GL1973" s="66"/>
      <c r="GM1973" s="66"/>
      <c r="GN1973" s="66"/>
      <c r="GO1973" s="66"/>
      <c r="GP1973" s="66"/>
      <c r="GQ1973" s="66"/>
      <c r="GR1973" s="66"/>
      <c r="GS1973" s="66"/>
      <c r="GT1973" s="66"/>
      <c r="GU1973" s="66"/>
      <c r="GV1973" s="66"/>
      <c r="GW1973" s="66"/>
      <c r="GX1973" s="66"/>
      <c r="GY1973" s="66"/>
      <c r="GZ1973" s="66"/>
      <c r="HA1973" s="66"/>
      <c r="HB1973" s="66"/>
      <c r="HC1973" s="66"/>
      <c r="HD1973" s="66"/>
      <c r="HE1973" s="66"/>
      <c r="HF1973" s="66"/>
      <c r="HG1973" s="66"/>
      <c r="HH1973" s="66"/>
      <c r="HI1973" s="66"/>
      <c r="HJ1973" s="66"/>
      <c r="HK1973" s="66"/>
      <c r="HL1973" s="220"/>
      <c r="HM1973" s="66"/>
      <c r="HN1973" s="12">
        <f t="shared" si="191"/>
        <v>4828.1499999999996</v>
      </c>
      <c r="HO1973" s="2">
        <f t="shared" si="192"/>
        <v>3451.66</v>
      </c>
      <c r="HP1973" s="3">
        <f t="shared" si="193"/>
        <v>3354.36</v>
      </c>
      <c r="HW1973" s="197"/>
    </row>
    <row r="1974" spans="1:231" x14ac:dyDescent="0.3">
      <c r="A1974" s="83">
        <v>43229</v>
      </c>
      <c r="B1974" s="40">
        <v>3945</v>
      </c>
      <c r="C1974" s="40">
        <f t="shared" si="194"/>
        <v>3887</v>
      </c>
      <c r="D1974" s="12">
        <v>4662.8</v>
      </c>
      <c r="E1974" s="2">
        <v>2433.65</v>
      </c>
      <c r="H1974" s="2">
        <v>4202.6000000000004</v>
      </c>
      <c r="I1974" s="3">
        <v>2919.35</v>
      </c>
      <c r="J1974" s="12">
        <v>4713.88</v>
      </c>
      <c r="K1974" s="2">
        <v>2564.35</v>
      </c>
      <c r="N1974" s="12">
        <v>4253.68</v>
      </c>
      <c r="O1974" s="3">
        <v>3051.18</v>
      </c>
      <c r="P1974" s="12">
        <v>4078.89</v>
      </c>
      <c r="Q1974" s="2">
        <v>1966.42</v>
      </c>
      <c r="T1974" s="2">
        <v>3618.69</v>
      </c>
      <c r="U1974" s="3">
        <v>2448.3000000000002</v>
      </c>
      <c r="AJ1974" s="2">
        <f t="shared" si="190"/>
        <v>3750</v>
      </c>
      <c r="AK1974" s="2">
        <v>195</v>
      </c>
      <c r="AL1974" s="12">
        <v>3710.62</v>
      </c>
      <c r="AM1974" s="2">
        <v>1977.61</v>
      </c>
      <c r="AP1974" s="12">
        <v>3250.42</v>
      </c>
      <c r="AQ1974" s="3">
        <v>2459.59</v>
      </c>
      <c r="BV1974" s="2">
        <v>3990</v>
      </c>
      <c r="BW1974" s="2">
        <v>4662.8</v>
      </c>
      <c r="BX1974" s="2">
        <v>2427.3200000000002</v>
      </c>
      <c r="BY1974" s="2">
        <v>4202.6000000000004</v>
      </c>
      <c r="BZ1974" s="2">
        <v>2913.02</v>
      </c>
      <c r="CA1974" s="2">
        <v>3990</v>
      </c>
      <c r="CC1974" s="2">
        <v>4753.8100000000004</v>
      </c>
      <c r="CD1974" s="2">
        <v>2516.5700000000002</v>
      </c>
      <c r="CE1974" s="2">
        <v>4293.6099999999997</v>
      </c>
      <c r="CF1974" s="2">
        <v>3003.01</v>
      </c>
      <c r="CG1974" s="2">
        <v>3939</v>
      </c>
      <c r="CH1974" s="2">
        <v>4753.8100000000004</v>
      </c>
      <c r="CI1974" s="2">
        <v>2516.5700000000002</v>
      </c>
      <c r="CJ1974" s="2">
        <v>4293.6099999999997</v>
      </c>
      <c r="CK1974" s="2">
        <v>3003.01</v>
      </c>
      <c r="CL1974" s="2">
        <v>4753.8100000000004</v>
      </c>
      <c r="CM1974" s="2">
        <v>2516.5700000000002</v>
      </c>
      <c r="CN1974" s="2">
        <v>4293.6099999999997</v>
      </c>
      <c r="CO1974" s="2">
        <v>3003.01</v>
      </c>
      <c r="CY1974" s="2">
        <v>4116.99</v>
      </c>
      <c r="CZ1974" s="2">
        <v>3656.79</v>
      </c>
      <c r="GI1974" s="84"/>
      <c r="GJ1974" s="84"/>
      <c r="GK1974" s="84"/>
      <c r="GL1974" s="66"/>
      <c r="GM1974" s="66"/>
      <c r="GN1974" s="66"/>
      <c r="GO1974" s="66"/>
      <c r="GP1974" s="66"/>
      <c r="GQ1974" s="66"/>
      <c r="GR1974" s="66"/>
      <c r="GS1974" s="66"/>
      <c r="GT1974" s="66"/>
      <c r="GU1974" s="66"/>
      <c r="GV1974" s="66"/>
      <c r="GW1974" s="66"/>
      <c r="GX1974" s="66"/>
      <c r="GY1974" s="66"/>
      <c r="GZ1974" s="66"/>
      <c r="HA1974" s="66"/>
      <c r="HB1974" s="66"/>
      <c r="HC1974" s="66"/>
      <c r="HD1974" s="66"/>
      <c r="HE1974" s="66"/>
      <c r="HF1974" s="66"/>
      <c r="HG1974" s="66"/>
      <c r="HH1974" s="66"/>
      <c r="HI1974" s="66"/>
      <c r="HJ1974" s="66"/>
      <c r="HK1974" s="66"/>
      <c r="HL1974" s="220"/>
      <c r="HM1974" s="66"/>
      <c r="HN1974" s="12">
        <f t="shared" si="191"/>
        <v>4943.88</v>
      </c>
      <c r="HO1974" s="2">
        <f t="shared" si="192"/>
        <v>3463.9</v>
      </c>
      <c r="HP1974" s="3">
        <f t="shared" si="193"/>
        <v>3365.4</v>
      </c>
      <c r="HW1974" s="197"/>
    </row>
    <row r="1975" spans="1:231" x14ac:dyDescent="0.3">
      <c r="A1975" s="83">
        <v>43230</v>
      </c>
      <c r="B1975" s="40">
        <v>3909</v>
      </c>
      <c r="C1975" s="40">
        <f t="shared" si="194"/>
        <v>3888.7142857142858</v>
      </c>
      <c r="D1975" s="12">
        <v>4563.0200000000004</v>
      </c>
      <c r="E1975" s="2">
        <v>2345.56</v>
      </c>
      <c r="H1975" s="2">
        <v>4102.82</v>
      </c>
      <c r="I1975" s="3">
        <v>2830.53</v>
      </c>
      <c r="J1975" s="12">
        <v>4675.2299999999996</v>
      </c>
      <c r="K1975" s="2">
        <v>2534.41</v>
      </c>
      <c r="N1975" s="12">
        <v>4215.03</v>
      </c>
      <c r="O1975" s="3">
        <v>3021</v>
      </c>
      <c r="P1975" s="12">
        <v>4016.07</v>
      </c>
      <c r="Q1975" s="2">
        <v>1912.27</v>
      </c>
      <c r="T1975" s="2">
        <v>3555.87</v>
      </c>
      <c r="U1975" s="3">
        <v>2393.6999999999998</v>
      </c>
      <c r="AJ1975" s="2">
        <f t="shared" si="190"/>
        <v>3714</v>
      </c>
      <c r="AK1975" s="2">
        <v>195</v>
      </c>
      <c r="AL1975" s="12">
        <v>3647.28</v>
      </c>
      <c r="AM1975" s="2">
        <v>1923.2</v>
      </c>
      <c r="AP1975" s="12">
        <v>3187.08</v>
      </c>
      <c r="AQ1975" s="3">
        <v>2404.73</v>
      </c>
      <c r="BV1975" s="2">
        <v>3933</v>
      </c>
      <c r="BW1975" s="2">
        <v>4563.0200000000004</v>
      </c>
      <c r="BX1975" s="2">
        <v>2339.23</v>
      </c>
      <c r="BY1975" s="2">
        <v>4102.82</v>
      </c>
      <c r="BZ1975" s="2">
        <v>2824.2</v>
      </c>
      <c r="CA1975" s="2">
        <v>3958</v>
      </c>
      <c r="CC1975" s="2">
        <v>4652.1499999999996</v>
      </c>
      <c r="CD1975" s="2">
        <v>2426.64</v>
      </c>
      <c r="CE1975" s="2">
        <v>4191.95</v>
      </c>
      <c r="CF1975" s="2">
        <v>2912.33</v>
      </c>
      <c r="CG1975" s="2">
        <v>3903</v>
      </c>
      <c r="CH1975" s="2">
        <v>4652.1499999999996</v>
      </c>
      <c r="CI1975" s="2">
        <v>2426.64</v>
      </c>
      <c r="CJ1975" s="2">
        <v>4191.95</v>
      </c>
      <c r="CK1975" s="2">
        <v>2912.33</v>
      </c>
      <c r="CL1975" s="2">
        <v>4652.1499999999996</v>
      </c>
      <c r="CM1975" s="2">
        <v>2426.64</v>
      </c>
      <c r="CN1975" s="2">
        <v>4191.95</v>
      </c>
      <c r="CO1975" s="2">
        <v>2912.33</v>
      </c>
      <c r="CY1975" s="2">
        <v>4103.1400000000003</v>
      </c>
      <c r="CZ1975" s="2">
        <v>3642.94</v>
      </c>
      <c r="GI1975" s="85"/>
      <c r="GJ1975" s="85"/>
      <c r="GK1975" s="85"/>
      <c r="GL1975" s="65"/>
      <c r="GM1975" s="65"/>
      <c r="GN1975" s="65"/>
      <c r="GO1975" s="65"/>
      <c r="GP1975" s="65"/>
      <c r="GQ1975" s="65"/>
      <c r="GR1975" s="65"/>
      <c r="GS1975" s="65"/>
      <c r="GT1975" s="65"/>
      <c r="GU1975" s="65"/>
      <c r="GV1975" s="65"/>
      <c r="GW1975" s="65"/>
      <c r="GX1975" s="65"/>
      <c r="GY1975" s="65"/>
      <c r="GZ1975" s="65"/>
      <c r="HA1975" s="65"/>
      <c r="HB1975" s="65"/>
      <c r="HC1975" s="65"/>
      <c r="HD1975" s="65"/>
      <c r="HE1975" s="65"/>
      <c r="HF1975" s="65"/>
      <c r="HG1975" s="65"/>
      <c r="HH1975" s="65"/>
      <c r="HI1975" s="65"/>
      <c r="HJ1975" s="65"/>
      <c r="HK1975" s="65"/>
      <c r="HL1975" s="221"/>
      <c r="HM1975" s="65"/>
      <c r="HN1975" s="12">
        <f t="shared" si="191"/>
        <v>4905.2299999999996</v>
      </c>
      <c r="HO1975" s="2">
        <f t="shared" si="192"/>
        <v>3427.1800000000003</v>
      </c>
      <c r="HP1975" s="3">
        <f t="shared" si="193"/>
        <v>3332.28</v>
      </c>
      <c r="HW1975" s="197"/>
    </row>
    <row r="1976" spans="1:231" x14ac:dyDescent="0.3">
      <c r="A1976" s="83">
        <v>43231</v>
      </c>
      <c r="B1976" s="40">
        <v>3890</v>
      </c>
      <c r="C1976" s="40">
        <f t="shared" si="194"/>
        <v>3888.7142857142858</v>
      </c>
      <c r="D1976" s="12">
        <v>4523.9799999999996</v>
      </c>
      <c r="E1976" s="2">
        <v>2309.11</v>
      </c>
      <c r="H1976" s="2">
        <v>4063.75</v>
      </c>
      <c r="I1976" s="3">
        <v>2793.78</v>
      </c>
      <c r="J1976" s="12">
        <v>4747.18</v>
      </c>
      <c r="K1976" s="2">
        <v>2606.52</v>
      </c>
      <c r="N1976" s="12">
        <v>4286.9799999999996</v>
      </c>
      <c r="O1976" s="3">
        <v>3093.7</v>
      </c>
      <c r="P1976" s="12">
        <v>4003.99</v>
      </c>
      <c r="Q1976" s="2">
        <v>1901.86</v>
      </c>
      <c r="T1976" s="2">
        <v>3543.79</v>
      </c>
      <c r="U1976" s="3">
        <v>2383.1999999999998</v>
      </c>
      <c r="AJ1976" s="2">
        <f t="shared" si="190"/>
        <v>3695</v>
      </c>
      <c r="AK1976" s="2">
        <v>195</v>
      </c>
      <c r="AL1976" s="12">
        <v>3647.49</v>
      </c>
      <c r="AM1976" s="2">
        <v>1924.88</v>
      </c>
      <c r="AP1976" s="12">
        <v>3187.29</v>
      </c>
      <c r="AQ1976" s="3">
        <v>2406.4299999999998</v>
      </c>
      <c r="BV1976" s="2">
        <v>4553</v>
      </c>
      <c r="BW1976" s="2">
        <v>4523.95</v>
      </c>
      <c r="BX1976" s="2">
        <v>2302.7800000000002</v>
      </c>
      <c r="BY1976" s="2">
        <v>4063.75</v>
      </c>
      <c r="BZ1976" s="2">
        <v>2787.45</v>
      </c>
      <c r="CA1976" s="2">
        <v>3926</v>
      </c>
      <c r="CC1976" s="2">
        <v>4597.91</v>
      </c>
      <c r="CD1976" s="2">
        <v>2375.33</v>
      </c>
      <c r="CE1976" s="2">
        <v>4137.71</v>
      </c>
      <c r="CF1976" s="2">
        <v>2860.59</v>
      </c>
      <c r="CG1976" s="2">
        <v>3899</v>
      </c>
      <c r="CH1976" s="2">
        <v>4597.91</v>
      </c>
      <c r="CI1976" s="2">
        <v>2375.33</v>
      </c>
      <c r="CJ1976" s="2">
        <v>4137.71</v>
      </c>
      <c r="CK1976" s="2">
        <v>2860.59</v>
      </c>
      <c r="CL1976" s="2">
        <v>4597.91</v>
      </c>
      <c r="CM1976" s="2">
        <v>2375.33</v>
      </c>
      <c r="CN1976" s="2">
        <v>4137.71</v>
      </c>
      <c r="CO1976" s="2">
        <v>2860.59</v>
      </c>
      <c r="CY1976" s="2">
        <v>4090.71</v>
      </c>
      <c r="CZ1976" s="2">
        <v>3630.51</v>
      </c>
      <c r="GI1976" s="84"/>
      <c r="GJ1976" s="84"/>
      <c r="GK1976" s="84"/>
      <c r="GL1976" s="66"/>
      <c r="GM1976" s="66"/>
      <c r="GN1976" s="66"/>
      <c r="GO1976" s="66"/>
      <c r="GP1976" s="66"/>
      <c r="GQ1976" s="66"/>
      <c r="GR1976" s="66"/>
      <c r="GS1976" s="66"/>
      <c r="GT1976" s="66"/>
      <c r="GU1976" s="66"/>
      <c r="GV1976" s="66"/>
      <c r="GW1976" s="66"/>
      <c r="GX1976" s="66"/>
      <c r="GY1976" s="66"/>
      <c r="GZ1976" s="66"/>
      <c r="HA1976" s="66"/>
      <c r="HB1976" s="66"/>
      <c r="HC1976" s="66"/>
      <c r="HD1976" s="66"/>
      <c r="HE1976" s="66"/>
      <c r="HF1976" s="66"/>
      <c r="HG1976" s="66"/>
      <c r="HH1976" s="66"/>
      <c r="HI1976" s="66"/>
      <c r="HJ1976" s="66"/>
      <c r="HK1976" s="66"/>
      <c r="HL1976" s="220"/>
      <c r="HM1976" s="66"/>
      <c r="HN1976" s="12">
        <f t="shared" si="191"/>
        <v>4977.18</v>
      </c>
      <c r="HO1976" s="2">
        <f t="shared" si="192"/>
        <v>3407.8</v>
      </c>
      <c r="HP1976" s="3">
        <f t="shared" si="193"/>
        <v>3314.8</v>
      </c>
      <c r="HW1976" s="197"/>
    </row>
    <row r="1977" spans="1:231" x14ac:dyDescent="0.3">
      <c r="A1977" s="83">
        <v>43234</v>
      </c>
      <c r="B1977" s="40">
        <v>3887</v>
      </c>
      <c r="C1977" s="40">
        <f t="shared" si="194"/>
        <v>3889.9047619047619</v>
      </c>
      <c r="D1977" s="12">
        <v>4555.1899999999996</v>
      </c>
      <c r="E1977" s="2">
        <v>2335.62</v>
      </c>
      <c r="H1977" s="2">
        <v>4094.99</v>
      </c>
      <c r="I1977" s="3">
        <v>2820.51</v>
      </c>
      <c r="J1977" s="12">
        <v>4780.43</v>
      </c>
      <c r="K1977" s="2">
        <v>2635.75</v>
      </c>
      <c r="N1977" s="12">
        <v>4320.2299999999996</v>
      </c>
      <c r="O1977" s="3">
        <v>3123.18</v>
      </c>
      <c r="P1977" s="12">
        <v>4030.57</v>
      </c>
      <c r="Q1977" s="2">
        <v>1924.77</v>
      </c>
      <c r="T1977" s="2">
        <v>3570.37</v>
      </c>
      <c r="U1977" s="3">
        <v>2406.3000000000002</v>
      </c>
      <c r="AJ1977" s="2">
        <f t="shared" si="190"/>
        <v>3692</v>
      </c>
      <c r="AK1977" s="2">
        <v>195</v>
      </c>
      <c r="AL1977" s="12">
        <v>3674.4</v>
      </c>
      <c r="AM1977" s="2">
        <v>1948.01</v>
      </c>
      <c r="AP1977" s="12">
        <v>3214.2</v>
      </c>
      <c r="AQ1977" s="3">
        <v>2429.75</v>
      </c>
      <c r="BV1977" s="2">
        <v>3933</v>
      </c>
      <c r="BW1977" s="2">
        <v>4555.1899999999996</v>
      </c>
      <c r="BX1977" s="2">
        <v>2329.29</v>
      </c>
      <c r="BY1977" s="2">
        <v>4094.99</v>
      </c>
      <c r="BZ1977" s="2">
        <v>2814.18</v>
      </c>
      <c r="CA1977" s="2">
        <v>3935</v>
      </c>
      <c r="CC1977" s="2">
        <v>4160.5600000000004</v>
      </c>
      <c r="CD1977" s="2">
        <v>2022.83</v>
      </c>
      <c r="CE1977" s="2">
        <v>3670.36</v>
      </c>
      <c r="CF1977" s="2">
        <v>2505.1799999999998</v>
      </c>
      <c r="CG1977" s="2">
        <v>3902</v>
      </c>
      <c r="CH1977" s="2">
        <v>4160.5600000000004</v>
      </c>
      <c r="CI1977" s="2">
        <v>2022.83</v>
      </c>
      <c r="CJ1977" s="2">
        <v>3670.36</v>
      </c>
      <c r="CK1977" s="2">
        <v>2505.1799999999998</v>
      </c>
      <c r="CL1977" s="2">
        <v>4160.5600000000004</v>
      </c>
      <c r="CM1977" s="2">
        <v>2022.83</v>
      </c>
      <c r="CN1977" s="2">
        <v>3670.36</v>
      </c>
      <c r="CO1977" s="2">
        <v>2505.1799999999998</v>
      </c>
      <c r="CY1977" s="2">
        <v>4130.5600000000004</v>
      </c>
      <c r="CZ1977" s="2">
        <v>3670.36</v>
      </c>
      <c r="GI1977" s="84"/>
      <c r="GJ1977" s="84"/>
      <c r="GK1977" s="84"/>
      <c r="GL1977" s="66"/>
      <c r="GM1977" s="66"/>
      <c r="GN1977" s="66"/>
      <c r="GO1977" s="66"/>
      <c r="GP1977" s="66"/>
      <c r="GQ1977" s="66"/>
      <c r="GR1977" s="66"/>
      <c r="GS1977" s="66"/>
      <c r="GT1977" s="66"/>
      <c r="GU1977" s="66"/>
      <c r="GV1977" s="66"/>
      <c r="GW1977" s="66"/>
      <c r="GX1977" s="66"/>
      <c r="GY1977" s="66"/>
      <c r="GZ1977" s="66"/>
      <c r="HA1977" s="66"/>
      <c r="HB1977" s="66"/>
      <c r="HC1977" s="66"/>
      <c r="HD1977" s="66"/>
      <c r="HE1977" s="66"/>
      <c r="HF1977" s="66"/>
      <c r="HG1977" s="66"/>
      <c r="HH1977" s="66"/>
      <c r="HI1977" s="66"/>
      <c r="HJ1977" s="66"/>
      <c r="HK1977" s="66"/>
      <c r="HL1977" s="220"/>
      <c r="HM1977" s="66"/>
      <c r="HN1977" s="12">
        <f t="shared" si="191"/>
        <v>5010.43</v>
      </c>
      <c r="HO1977" s="2">
        <f t="shared" si="192"/>
        <v>3404.7400000000002</v>
      </c>
      <c r="HP1977" s="3">
        <f t="shared" si="193"/>
        <v>3312.04</v>
      </c>
      <c r="HW1977" s="197"/>
    </row>
    <row r="1978" spans="1:231" x14ac:dyDescent="0.3">
      <c r="A1978" s="83">
        <v>43235</v>
      </c>
      <c r="B1978" s="40">
        <v>3910</v>
      </c>
      <c r="C1978" s="40">
        <f t="shared" si="194"/>
        <v>3893</v>
      </c>
      <c r="D1978" s="12">
        <v>4548.49</v>
      </c>
      <c r="E1978" s="2">
        <v>2321.54</v>
      </c>
      <c r="H1978" s="2">
        <v>4088.29</v>
      </c>
      <c r="I1978" s="3">
        <v>2806.31</v>
      </c>
      <c r="J1978" s="12">
        <v>4840.8900000000003</v>
      </c>
      <c r="K1978" s="2">
        <v>2688.91</v>
      </c>
      <c r="N1978" s="12">
        <v>4380.6899999999996</v>
      </c>
      <c r="O1978" s="3">
        <v>3176.78</v>
      </c>
      <c r="P1978" s="12">
        <v>4091.59</v>
      </c>
      <c r="Q1978" s="2">
        <v>1978.88</v>
      </c>
      <c r="T1978" s="2">
        <v>3631.39</v>
      </c>
      <c r="U1978" s="3">
        <v>2460.86</v>
      </c>
      <c r="AJ1978" s="2">
        <f t="shared" si="190"/>
        <v>3715</v>
      </c>
      <c r="AK1978" s="2">
        <v>195</v>
      </c>
      <c r="AL1978" s="12">
        <v>3672.52</v>
      </c>
      <c r="AM1978" s="2">
        <v>1940.24</v>
      </c>
      <c r="AP1978" s="12">
        <v>3212.32</v>
      </c>
      <c r="AQ1978" s="3">
        <v>2421.91</v>
      </c>
      <c r="BV1978" s="2">
        <v>3933</v>
      </c>
      <c r="BW1978" s="2">
        <v>4548.49</v>
      </c>
      <c r="BX1978" s="2">
        <v>2315.21</v>
      </c>
      <c r="BY1978" s="2">
        <v>4088.29</v>
      </c>
      <c r="BZ1978" s="2">
        <v>2799.98</v>
      </c>
      <c r="CA1978" s="2">
        <v>3970</v>
      </c>
      <c r="CC1978" s="2">
        <v>4636</v>
      </c>
      <c r="CD1978" s="2">
        <v>2401.0300000000002</v>
      </c>
      <c r="CE1978" s="2">
        <v>4175.8</v>
      </c>
      <c r="CF1978" s="2">
        <v>2886.51</v>
      </c>
      <c r="CG1978" s="2">
        <v>3935</v>
      </c>
      <c r="CH1978" s="2">
        <v>4636</v>
      </c>
      <c r="CI1978" s="2">
        <v>2401.0300000000002</v>
      </c>
      <c r="CJ1978" s="2">
        <v>4175.8</v>
      </c>
      <c r="CK1978" s="2">
        <v>2886.51</v>
      </c>
      <c r="CL1978" s="2">
        <v>4636</v>
      </c>
      <c r="CM1978" s="2">
        <v>2401.0300000000002</v>
      </c>
      <c r="CN1978" s="2">
        <v>4175.8</v>
      </c>
      <c r="CO1978" s="2">
        <v>2886.51</v>
      </c>
      <c r="CY1978" s="2">
        <v>4180.5</v>
      </c>
      <c r="CZ1978" s="2">
        <v>3720.3</v>
      </c>
      <c r="GI1978" s="84"/>
      <c r="GJ1978" s="84"/>
      <c r="GK1978" s="84"/>
      <c r="GL1978" s="66"/>
      <c r="GM1978" s="66"/>
      <c r="GN1978" s="66"/>
      <c r="GO1978" s="66"/>
      <c r="GP1978" s="66"/>
      <c r="GQ1978" s="66"/>
      <c r="GR1978" s="66"/>
      <c r="GS1978" s="66"/>
      <c r="GT1978" s="66"/>
      <c r="GU1978" s="66"/>
      <c r="GV1978" s="66"/>
      <c r="GW1978" s="66"/>
      <c r="GX1978" s="66"/>
      <c r="GY1978" s="66"/>
      <c r="GZ1978" s="66"/>
      <c r="HA1978" s="66"/>
      <c r="HB1978" s="66"/>
      <c r="HC1978" s="66"/>
      <c r="HD1978" s="66"/>
      <c r="HE1978" s="66"/>
      <c r="HF1978" s="66"/>
      <c r="HG1978" s="66"/>
      <c r="HH1978" s="66"/>
      <c r="HI1978" s="66"/>
      <c r="HJ1978" s="66"/>
      <c r="HK1978" s="66"/>
      <c r="HL1978" s="220"/>
      <c r="HM1978" s="66"/>
      <c r="HN1978" s="12">
        <f t="shared" si="191"/>
        <v>5070.8900000000003</v>
      </c>
      <c r="HO1978" s="2">
        <f t="shared" si="192"/>
        <v>3428.2000000000003</v>
      </c>
      <c r="HP1978" s="3">
        <f t="shared" si="193"/>
        <v>3333.2000000000003</v>
      </c>
      <c r="HW1978" s="197"/>
    </row>
    <row r="1979" spans="1:231" x14ac:dyDescent="0.3">
      <c r="A1979" s="83">
        <v>43236</v>
      </c>
      <c r="B1979" s="40">
        <v>3885</v>
      </c>
      <c r="C1979" s="40">
        <f t="shared" si="194"/>
        <v>3895.5714285714284</v>
      </c>
      <c r="D1979" s="12">
        <v>4509.4399999999996</v>
      </c>
      <c r="E1979" s="2">
        <v>2288.4899999999998</v>
      </c>
      <c r="H1979" s="2">
        <v>4049.24</v>
      </c>
      <c r="I1979" s="3">
        <v>2772.99</v>
      </c>
      <c r="J1979" s="12">
        <v>4823.6899999999996</v>
      </c>
      <c r="K1979" s="2">
        <v>2676.34</v>
      </c>
      <c r="N1979" s="12">
        <v>4363.49</v>
      </c>
      <c r="O1979" s="3">
        <v>3164.1</v>
      </c>
      <c r="P1979" s="12">
        <v>4032.51</v>
      </c>
      <c r="Q1979" s="2">
        <v>1924.94</v>
      </c>
      <c r="T1979" s="2">
        <v>3572.31</v>
      </c>
      <c r="U1979" s="3">
        <v>2406.48</v>
      </c>
      <c r="AJ1979" s="2">
        <f t="shared" si="190"/>
        <v>3690</v>
      </c>
      <c r="AK1979" s="2">
        <v>195</v>
      </c>
      <c r="AL1979" s="12">
        <v>3601.16</v>
      </c>
      <c r="AM1979" s="2">
        <v>1874.4</v>
      </c>
      <c r="AP1979" s="12">
        <v>3140.96</v>
      </c>
      <c r="AQ1979" s="3">
        <v>2355.5300000000002</v>
      </c>
      <c r="BV1979" s="2">
        <v>3933</v>
      </c>
      <c r="BW1979" s="2">
        <v>4509.4399999999996</v>
      </c>
      <c r="BX1979" s="2">
        <v>2282.16</v>
      </c>
      <c r="BY1979" s="2">
        <v>4049.24</v>
      </c>
      <c r="BZ1979" s="2">
        <v>2766.66</v>
      </c>
      <c r="CA1979" s="2">
        <v>3945</v>
      </c>
      <c r="CC1979" s="2">
        <v>4594.8100000000004</v>
      </c>
      <c r="CD1979" s="2">
        <v>2365.9</v>
      </c>
      <c r="CE1979" s="2">
        <v>4134.6099999999997</v>
      </c>
      <c r="CF1979" s="2">
        <v>2851.09</v>
      </c>
      <c r="CG1979" s="2">
        <v>3927</v>
      </c>
      <c r="CH1979" s="2">
        <v>4594.8100000000004</v>
      </c>
      <c r="CI1979" s="2">
        <v>2365.9</v>
      </c>
      <c r="CJ1979" s="2">
        <v>4134.6099999999997</v>
      </c>
      <c r="CK1979" s="2">
        <v>2851.09</v>
      </c>
      <c r="CL1979" s="2">
        <v>4594.8100000000004</v>
      </c>
      <c r="CM1979" s="2">
        <v>2365.9</v>
      </c>
      <c r="CN1979" s="2">
        <v>4134.6099999999997</v>
      </c>
      <c r="CO1979" s="2">
        <v>2851.09</v>
      </c>
      <c r="CY1979" s="2">
        <v>4107.8599999999997</v>
      </c>
      <c r="CZ1979" s="2">
        <v>3647.66</v>
      </c>
      <c r="GI1979" s="84"/>
      <c r="GJ1979" s="84"/>
      <c r="GK1979" s="84"/>
      <c r="GL1979" s="66"/>
      <c r="GM1979" s="66"/>
      <c r="GN1979" s="66"/>
      <c r="GO1979" s="66"/>
      <c r="GP1979" s="66"/>
      <c r="GQ1979" s="66"/>
      <c r="GR1979" s="66"/>
      <c r="GS1979" s="66"/>
      <c r="GT1979" s="66"/>
      <c r="GU1979" s="66"/>
      <c r="GV1979" s="66"/>
      <c r="GW1979" s="66"/>
      <c r="GX1979" s="66"/>
      <c r="GY1979" s="66"/>
      <c r="GZ1979" s="66"/>
      <c r="HA1979" s="66"/>
      <c r="HB1979" s="66"/>
      <c r="HC1979" s="66"/>
      <c r="HD1979" s="66"/>
      <c r="HE1979" s="66"/>
      <c r="HF1979" s="66"/>
      <c r="HG1979" s="66"/>
      <c r="HH1979" s="66"/>
      <c r="HI1979" s="66"/>
      <c r="HJ1979" s="66"/>
      <c r="HK1979" s="66"/>
      <c r="HL1979" s="220"/>
      <c r="HM1979" s="66"/>
      <c r="HN1979" s="12">
        <f t="shared" si="191"/>
        <v>5053.6899999999996</v>
      </c>
      <c r="HO1979" s="2">
        <f t="shared" si="192"/>
        <v>3402.7000000000003</v>
      </c>
      <c r="HP1979" s="3">
        <f t="shared" si="193"/>
        <v>3310.2000000000003</v>
      </c>
      <c r="HW1979" s="197"/>
    </row>
    <row r="1980" spans="1:231" x14ac:dyDescent="0.3">
      <c r="A1980" s="83">
        <v>43237</v>
      </c>
      <c r="B1980" s="40">
        <v>3854</v>
      </c>
      <c r="C1980" s="40">
        <f t="shared" si="194"/>
        <v>3896.4285714285716</v>
      </c>
      <c r="D1980" s="12">
        <v>4602.13</v>
      </c>
      <c r="E1980" s="2">
        <v>2373.77</v>
      </c>
      <c r="H1980" s="2">
        <v>4141.93</v>
      </c>
      <c r="I1980" s="3">
        <v>2858.97</v>
      </c>
      <c r="J1980" s="12">
        <v>4869.33</v>
      </c>
      <c r="K1980" s="2">
        <v>2716.5</v>
      </c>
      <c r="N1980" s="12">
        <v>4409.13</v>
      </c>
      <c r="O1980" s="3">
        <v>3204.6</v>
      </c>
      <c r="P1980" s="12">
        <v>4068.6</v>
      </c>
      <c r="Q1980" s="2">
        <v>1956.04</v>
      </c>
      <c r="T1980" s="2">
        <v>3608.4</v>
      </c>
      <c r="U1980" s="3">
        <v>2437.83</v>
      </c>
      <c r="AJ1980" s="2">
        <f t="shared" si="190"/>
        <v>3659</v>
      </c>
      <c r="AK1980" s="2">
        <v>195</v>
      </c>
      <c r="AL1980" s="12">
        <v>3636.79</v>
      </c>
      <c r="AM1980" s="2">
        <v>1904.9</v>
      </c>
      <c r="AP1980" s="12">
        <v>3176.59</v>
      </c>
      <c r="AQ1980" s="3">
        <v>2386.04</v>
      </c>
      <c r="BV1980" s="2">
        <v>3919</v>
      </c>
      <c r="BW1980" s="2">
        <v>4602.13</v>
      </c>
      <c r="BX1980" s="2">
        <v>2367.44</v>
      </c>
      <c r="BY1980" s="2">
        <v>4141.93</v>
      </c>
      <c r="BZ1980" s="2">
        <v>2852.64</v>
      </c>
      <c r="CA1980" s="2">
        <v>3917</v>
      </c>
      <c r="CC1980" s="2">
        <v>4689.7</v>
      </c>
      <c r="CD1980" s="2">
        <v>2453.33</v>
      </c>
      <c r="CE1980" s="2">
        <v>4229.5</v>
      </c>
      <c r="CF1980" s="2">
        <v>2939.24</v>
      </c>
      <c r="CG1980" s="2">
        <v>3900</v>
      </c>
      <c r="CH1980" s="2">
        <v>4689.7</v>
      </c>
      <c r="CI1980" s="2">
        <v>2453.33</v>
      </c>
      <c r="CJ1980" s="2">
        <v>4229.5</v>
      </c>
      <c r="CK1980" s="2">
        <v>2939.24</v>
      </c>
      <c r="CL1980" s="2">
        <v>4689.7</v>
      </c>
      <c r="CM1980" s="2">
        <v>2453.33</v>
      </c>
      <c r="CN1980" s="2">
        <v>4229.5</v>
      </c>
      <c r="CO1980" s="2">
        <v>2939.24</v>
      </c>
      <c r="CY1980" s="2">
        <v>4119.4399999999996</v>
      </c>
      <c r="CZ1980" s="2">
        <v>3659.24</v>
      </c>
      <c r="GI1980" s="84"/>
      <c r="GJ1980" s="84"/>
      <c r="GK1980" s="84"/>
      <c r="GL1980" s="66"/>
      <c r="GM1980" s="66"/>
      <c r="GN1980" s="66"/>
      <c r="GO1980" s="66"/>
      <c r="GP1980" s="66"/>
      <c r="GQ1980" s="66"/>
      <c r="GR1980" s="66"/>
      <c r="GS1980" s="66"/>
      <c r="GT1980" s="66"/>
      <c r="GU1980" s="66"/>
      <c r="GV1980" s="66"/>
      <c r="GW1980" s="66"/>
      <c r="GX1980" s="66"/>
      <c r="GY1980" s="66"/>
      <c r="GZ1980" s="66"/>
      <c r="HA1980" s="66"/>
      <c r="HB1980" s="66"/>
      <c r="HC1980" s="66"/>
      <c r="HD1980" s="66"/>
      <c r="HE1980" s="66"/>
      <c r="HF1980" s="66"/>
      <c r="HG1980" s="66"/>
      <c r="HH1980" s="66"/>
      <c r="HI1980" s="66"/>
      <c r="HJ1980" s="66"/>
      <c r="HK1980" s="66"/>
      <c r="HL1980" s="220"/>
      <c r="HM1980" s="66"/>
      <c r="HN1980" s="12">
        <f t="shared" si="191"/>
        <v>5099.33</v>
      </c>
      <c r="HO1980" s="2">
        <f t="shared" si="192"/>
        <v>3371.08</v>
      </c>
      <c r="HP1980" s="3">
        <f t="shared" si="193"/>
        <v>3281.6800000000003</v>
      </c>
      <c r="HW1980" s="197"/>
    </row>
    <row r="1981" spans="1:231" x14ac:dyDescent="0.3">
      <c r="A1981" s="83">
        <v>43238</v>
      </c>
      <c r="B1981" s="40">
        <v>3866</v>
      </c>
      <c r="C1981" s="40">
        <f t="shared" si="194"/>
        <v>3898.2380952380954</v>
      </c>
      <c r="D1981" s="12">
        <v>4690.26</v>
      </c>
      <c r="E1981" s="2">
        <v>2451.94</v>
      </c>
      <c r="H1981" s="2">
        <v>4230.0600000000004</v>
      </c>
      <c r="I1981" s="3">
        <v>2937.79</v>
      </c>
      <c r="J1981" s="12">
        <v>4936.28</v>
      </c>
      <c r="K1981" s="2">
        <v>2775.42</v>
      </c>
      <c r="N1981" s="12">
        <v>4476.08</v>
      </c>
      <c r="O1981" s="3">
        <v>3264</v>
      </c>
      <c r="P1981" s="12">
        <v>4134.46</v>
      </c>
      <c r="Q1981" s="2">
        <v>2014.32</v>
      </c>
      <c r="T1981" s="2">
        <v>3674.26</v>
      </c>
      <c r="U1981" s="3">
        <v>2496.6</v>
      </c>
      <c r="AJ1981" s="2">
        <f t="shared" si="190"/>
        <v>3671</v>
      </c>
      <c r="AK1981" s="2">
        <v>195</v>
      </c>
      <c r="AL1981" s="12">
        <v>3727.86</v>
      </c>
      <c r="AM1981" s="2">
        <v>1987.68</v>
      </c>
      <c r="AP1981" s="12">
        <v>3267.66</v>
      </c>
      <c r="AQ1981" s="3">
        <v>2469.75</v>
      </c>
      <c r="BV1981" s="2">
        <v>3919</v>
      </c>
      <c r="BW1981" s="2">
        <v>4690.26</v>
      </c>
      <c r="BX1981" s="2">
        <v>2445.61</v>
      </c>
      <c r="BY1981" s="2">
        <v>4230.0600000000004</v>
      </c>
      <c r="BZ1981" s="2">
        <v>2931.46</v>
      </c>
      <c r="CA1981" s="2">
        <v>3929</v>
      </c>
      <c r="CC1981" s="2">
        <v>4779.37</v>
      </c>
      <c r="CD1981" s="2">
        <v>2533</v>
      </c>
      <c r="CE1981" s="2">
        <v>4319.17</v>
      </c>
      <c r="CF1981" s="2">
        <v>3019.58</v>
      </c>
      <c r="CG1981" s="2">
        <v>3900</v>
      </c>
      <c r="CH1981" s="2">
        <v>4779.37</v>
      </c>
      <c r="CI1981" s="2">
        <v>2533</v>
      </c>
      <c r="CJ1981" s="2">
        <v>4319.17</v>
      </c>
      <c r="CK1981" s="2">
        <v>3019.58</v>
      </c>
      <c r="CL1981" s="2">
        <v>4779.37</v>
      </c>
      <c r="CM1981" s="2">
        <v>2533</v>
      </c>
      <c r="CN1981" s="2">
        <v>4319.17</v>
      </c>
      <c r="CO1981" s="2">
        <v>3019.58</v>
      </c>
      <c r="CY1981" s="2">
        <v>4199.13</v>
      </c>
      <c r="CZ1981" s="2">
        <v>3738.93</v>
      </c>
      <c r="GI1981" s="84"/>
      <c r="GJ1981" s="84"/>
      <c r="GK1981" s="84"/>
      <c r="GL1981" s="66"/>
      <c r="GM1981" s="66"/>
      <c r="GN1981" s="66"/>
      <c r="GO1981" s="66"/>
      <c r="GP1981" s="66"/>
      <c r="GQ1981" s="66"/>
      <c r="GR1981" s="66"/>
      <c r="GS1981" s="66"/>
      <c r="GT1981" s="66"/>
      <c r="GU1981" s="66"/>
      <c r="GV1981" s="66"/>
      <c r="GW1981" s="66"/>
      <c r="GX1981" s="66"/>
      <c r="GY1981" s="66"/>
      <c r="GZ1981" s="66"/>
      <c r="HA1981" s="66"/>
      <c r="HB1981" s="66"/>
      <c r="HC1981" s="66"/>
      <c r="HD1981" s="66"/>
      <c r="HE1981" s="66"/>
      <c r="HF1981" s="66"/>
      <c r="HG1981" s="66"/>
      <c r="HH1981" s="66"/>
      <c r="HI1981" s="66"/>
      <c r="HJ1981" s="66"/>
      <c r="HK1981" s="66"/>
      <c r="HL1981" s="220"/>
      <c r="HM1981" s="66"/>
      <c r="HN1981" s="12">
        <f t="shared" si="191"/>
        <v>5166.28</v>
      </c>
      <c r="HO1981" s="2">
        <f t="shared" si="192"/>
        <v>3383.32</v>
      </c>
      <c r="HP1981" s="3">
        <f t="shared" si="193"/>
        <v>3292.7200000000003</v>
      </c>
      <c r="HW1981" s="197"/>
    </row>
    <row r="1982" spans="1:231" x14ac:dyDescent="0.3">
      <c r="A1982" s="83">
        <v>43241</v>
      </c>
      <c r="B1982" s="40">
        <v>3877</v>
      </c>
      <c r="C1982" s="40">
        <f t="shared" si="194"/>
        <v>3900.5714285714284</v>
      </c>
      <c r="D1982" s="12">
        <v>4708.5200000000004</v>
      </c>
      <c r="E1982" s="2">
        <v>2475.85</v>
      </c>
      <c r="H1982" s="2">
        <v>4248.32</v>
      </c>
      <c r="I1982" s="3">
        <v>2961.9</v>
      </c>
      <c r="J1982" s="12">
        <v>4887.59</v>
      </c>
      <c r="K1982" s="2">
        <v>2732.57</v>
      </c>
      <c r="N1982" s="12">
        <v>4427.3900000000003</v>
      </c>
      <c r="O1982" s="3">
        <v>3220.8</v>
      </c>
      <c r="P1982" s="12">
        <v>4095.8</v>
      </c>
      <c r="Q1982" s="2">
        <v>1981</v>
      </c>
      <c r="T1982" s="2">
        <v>3635.6</v>
      </c>
      <c r="U1982" s="3">
        <v>2463</v>
      </c>
      <c r="AJ1982" s="2">
        <f t="shared" si="190"/>
        <v>3682</v>
      </c>
      <c r="AK1982" s="2">
        <v>195</v>
      </c>
      <c r="AL1982" s="12">
        <v>3676.59</v>
      </c>
      <c r="AM1982" s="2">
        <v>1942.15</v>
      </c>
      <c r="AP1982" s="12">
        <v>3216.39</v>
      </c>
      <c r="AQ1982" s="3">
        <v>2423.84</v>
      </c>
      <c r="BV1982" s="2">
        <v>3919</v>
      </c>
      <c r="BW1982" s="2">
        <v>4708.5200000000004</v>
      </c>
      <c r="BX1982" s="2">
        <v>2469.52</v>
      </c>
      <c r="BY1982" s="2">
        <v>4248.32</v>
      </c>
      <c r="BZ1982" s="2">
        <v>2955.57</v>
      </c>
      <c r="CA1982" s="2">
        <v>3940</v>
      </c>
      <c r="CC1982" s="2">
        <v>4796.51</v>
      </c>
      <c r="CD1982" s="2">
        <v>2555.8200000000002</v>
      </c>
      <c r="CE1982" s="2">
        <v>4336.3100000000004</v>
      </c>
      <c r="CF1982" s="2">
        <v>3042.58</v>
      </c>
      <c r="CG1982" s="2">
        <v>3924</v>
      </c>
      <c r="CH1982" s="2">
        <v>4796.51</v>
      </c>
      <c r="CI1982" s="2">
        <v>2555.8200000000002</v>
      </c>
      <c r="CJ1982" s="2">
        <v>4336.3100000000004</v>
      </c>
      <c r="CK1982" s="2">
        <v>3042.58</v>
      </c>
      <c r="CL1982" s="2">
        <v>4796.51</v>
      </c>
      <c r="CM1982" s="2">
        <v>2555.8200000000002</v>
      </c>
      <c r="CN1982" s="2">
        <v>4336.3100000000004</v>
      </c>
      <c r="CO1982" s="2">
        <v>3042.58</v>
      </c>
      <c r="CY1982" s="2">
        <v>4146.8900000000003</v>
      </c>
      <c r="CZ1982" s="2">
        <v>3686.69</v>
      </c>
      <c r="GI1982" s="84"/>
      <c r="GJ1982" s="84"/>
      <c r="GK1982" s="84"/>
      <c r="GL1982" s="66"/>
      <c r="GM1982" s="66"/>
      <c r="GN1982" s="66"/>
      <c r="GO1982" s="66"/>
      <c r="GP1982" s="66"/>
      <c r="GQ1982" s="66"/>
      <c r="GR1982" s="66"/>
      <c r="GS1982" s="66"/>
      <c r="GT1982" s="66"/>
      <c r="GU1982" s="66"/>
      <c r="GV1982" s="66"/>
      <c r="GW1982" s="66"/>
      <c r="GX1982" s="66"/>
      <c r="GY1982" s="66"/>
      <c r="GZ1982" s="66"/>
      <c r="HA1982" s="66"/>
      <c r="HB1982" s="66"/>
      <c r="HC1982" s="66"/>
      <c r="HD1982" s="66"/>
      <c r="HE1982" s="66"/>
      <c r="HF1982" s="66"/>
      <c r="HG1982" s="66"/>
      <c r="HH1982" s="66"/>
      <c r="HI1982" s="66"/>
      <c r="HJ1982" s="66"/>
      <c r="HK1982" s="66"/>
      <c r="HL1982" s="220"/>
      <c r="HM1982" s="66"/>
      <c r="HN1982" s="12">
        <f t="shared" si="191"/>
        <v>5117.59</v>
      </c>
      <c r="HO1982" s="2">
        <f t="shared" si="192"/>
        <v>3394.54</v>
      </c>
      <c r="HP1982" s="3">
        <f t="shared" si="193"/>
        <v>3302.84</v>
      </c>
      <c r="HW1982" s="197"/>
    </row>
    <row r="1983" spans="1:231" x14ac:dyDescent="0.3">
      <c r="A1983" s="83">
        <v>43242</v>
      </c>
      <c r="B1983" s="40">
        <v>3909</v>
      </c>
      <c r="C1983" s="40">
        <f t="shared" si="194"/>
        <v>3901.2380952380954</v>
      </c>
      <c r="D1983" s="12">
        <v>4660.29</v>
      </c>
      <c r="E1983" s="2">
        <v>2428.1799999999998</v>
      </c>
      <c r="H1983" s="2">
        <v>4200.09</v>
      </c>
      <c r="I1983" s="3">
        <v>2913.83</v>
      </c>
      <c r="J1983" s="12">
        <v>4890.63</v>
      </c>
      <c r="K1983" s="2">
        <v>2735.25</v>
      </c>
      <c r="N1983" s="12">
        <v>4430.43</v>
      </c>
      <c r="O1983" s="3">
        <v>3223.5</v>
      </c>
      <c r="P1983" s="12">
        <v>4085.44</v>
      </c>
      <c r="Q1983" s="2">
        <v>1970.55</v>
      </c>
      <c r="T1983" s="2">
        <v>3625.24</v>
      </c>
      <c r="U1983" s="3">
        <v>2452.46</v>
      </c>
      <c r="AJ1983" s="2">
        <f t="shared" si="190"/>
        <v>3714</v>
      </c>
      <c r="AK1983" s="2">
        <v>195</v>
      </c>
      <c r="AL1983" s="12">
        <v>3678.99</v>
      </c>
      <c r="AM1983" s="2">
        <v>1944.2</v>
      </c>
      <c r="AP1983" s="12">
        <v>3218.79</v>
      </c>
      <c r="AQ1983" s="3">
        <v>2425.91</v>
      </c>
      <c r="BV1983" s="2">
        <v>3919</v>
      </c>
      <c r="BW1983" s="2">
        <v>4660.29</v>
      </c>
      <c r="BX1983" s="2">
        <v>2421.85</v>
      </c>
      <c r="BY1983" s="2">
        <v>4200.09</v>
      </c>
      <c r="BZ1983" s="2">
        <v>2907.5</v>
      </c>
      <c r="CA1983" s="2">
        <v>3949</v>
      </c>
      <c r="CC1983" s="2">
        <v>4748.3500000000004</v>
      </c>
      <c r="CD1983" s="2">
        <v>2508.21</v>
      </c>
      <c r="CE1983" s="2">
        <v>4288.1499999999996</v>
      </c>
      <c r="CF1983" s="2">
        <v>2994.58</v>
      </c>
      <c r="CG1983" s="2">
        <v>3915</v>
      </c>
      <c r="CH1983" s="2">
        <v>4748.3500000000004</v>
      </c>
      <c r="CI1983" s="2">
        <v>2508.21</v>
      </c>
      <c r="CJ1983" s="2">
        <v>4288.1499999999996</v>
      </c>
      <c r="CK1983" s="2">
        <v>2994.58</v>
      </c>
      <c r="CL1983" s="2">
        <v>4748.3500000000004</v>
      </c>
      <c r="CM1983" s="2">
        <v>2508.21</v>
      </c>
      <c r="CN1983" s="2">
        <v>4288.1499999999996</v>
      </c>
      <c r="CO1983" s="2">
        <v>2994.58</v>
      </c>
      <c r="CY1983" s="2">
        <v>4149.3500000000004</v>
      </c>
      <c r="CZ1983" s="2">
        <v>3689.15</v>
      </c>
      <c r="GI1983" s="84"/>
      <c r="GJ1983" s="84"/>
      <c r="GK1983" s="84"/>
      <c r="GL1983" s="66"/>
      <c r="GM1983" s="66"/>
      <c r="GN1983" s="66"/>
      <c r="GO1983" s="66"/>
      <c r="GP1983" s="66"/>
      <c r="GQ1983" s="66"/>
      <c r="GR1983" s="66"/>
      <c r="GS1983" s="66"/>
      <c r="GT1983" s="66"/>
      <c r="GU1983" s="66"/>
      <c r="GV1983" s="66"/>
      <c r="GW1983" s="66"/>
      <c r="GX1983" s="66"/>
      <c r="GY1983" s="66"/>
      <c r="GZ1983" s="66"/>
      <c r="HA1983" s="66"/>
      <c r="HB1983" s="66"/>
      <c r="HC1983" s="66"/>
      <c r="HD1983" s="66"/>
      <c r="HE1983" s="66"/>
      <c r="HF1983" s="66"/>
      <c r="HG1983" s="66"/>
      <c r="HH1983" s="66"/>
      <c r="HI1983" s="66"/>
      <c r="HJ1983" s="66"/>
      <c r="HK1983" s="66"/>
      <c r="HL1983" s="220"/>
      <c r="HM1983" s="66"/>
      <c r="HN1983" s="12">
        <f t="shared" si="191"/>
        <v>5120.63</v>
      </c>
      <c r="HO1983" s="2">
        <f t="shared" si="192"/>
        <v>3427.1800000000003</v>
      </c>
      <c r="HP1983" s="3">
        <f t="shared" si="193"/>
        <v>3332.28</v>
      </c>
      <c r="HW1983" s="197"/>
    </row>
    <row r="1984" spans="1:231" x14ac:dyDescent="0.3">
      <c r="A1984" s="83">
        <v>43243</v>
      </c>
      <c r="B1984" s="40">
        <v>3935</v>
      </c>
      <c r="C1984" s="40">
        <f t="shared" si="194"/>
        <v>3903.6190476190477</v>
      </c>
      <c r="D1984" s="12">
        <v>4674.71</v>
      </c>
      <c r="E1984" s="2">
        <v>2448.71</v>
      </c>
      <c r="H1984" s="2">
        <v>4214.51</v>
      </c>
      <c r="I1984" s="3">
        <v>2934.53</v>
      </c>
      <c r="J1984" s="12">
        <v>4813.68</v>
      </c>
      <c r="K1984" s="2">
        <v>2664.99</v>
      </c>
      <c r="N1984" s="12">
        <v>4353.4799999999996</v>
      </c>
      <c r="O1984" s="3">
        <v>3152.66</v>
      </c>
      <c r="P1984" s="12">
        <v>4069.76</v>
      </c>
      <c r="Q1984" s="2">
        <v>1960.04</v>
      </c>
      <c r="T1984" s="2">
        <v>3609.56</v>
      </c>
      <c r="U1984" s="3">
        <v>2441.87</v>
      </c>
      <c r="AJ1984" s="2">
        <f t="shared" si="190"/>
        <v>3740</v>
      </c>
      <c r="AK1984" s="2">
        <v>195</v>
      </c>
      <c r="AL1984" s="12">
        <v>3638.26</v>
      </c>
      <c r="AM1984" s="2">
        <v>1909.3</v>
      </c>
      <c r="AP1984" s="12">
        <v>3178.06</v>
      </c>
      <c r="AQ1984" s="3">
        <v>2390.7199999999998</v>
      </c>
      <c r="BV1984" s="2">
        <v>3919</v>
      </c>
      <c r="BW1984" s="2">
        <v>4674.71</v>
      </c>
      <c r="BX1984" s="2">
        <v>2442.38</v>
      </c>
      <c r="BY1984" s="2">
        <v>4214.51</v>
      </c>
      <c r="BZ1984" s="2">
        <v>2928.2</v>
      </c>
      <c r="CA1984" s="2">
        <v>3952</v>
      </c>
      <c r="CC1984" s="2">
        <v>4760.43</v>
      </c>
      <c r="CD1984" s="2">
        <v>2526.4499999999998</v>
      </c>
      <c r="CE1984" s="2">
        <v>4300.2299999999996</v>
      </c>
      <c r="CF1984" s="2">
        <v>3012.97</v>
      </c>
      <c r="CG1984" s="2">
        <v>3922</v>
      </c>
      <c r="CH1984" s="2">
        <v>4760.43</v>
      </c>
      <c r="CI1984" s="2">
        <v>2526.4499999999998</v>
      </c>
      <c r="CJ1984" s="2">
        <v>4300.2299999999996</v>
      </c>
      <c r="CK1984" s="2">
        <v>3012.97</v>
      </c>
      <c r="CL1984" s="2">
        <v>4760.43</v>
      </c>
      <c r="CM1984" s="2">
        <v>2526.4499999999998</v>
      </c>
      <c r="CN1984" s="2">
        <v>4300.2299999999996</v>
      </c>
      <c r="CO1984" s="2">
        <v>3012.97</v>
      </c>
      <c r="CY1984" s="2">
        <v>4158.03</v>
      </c>
      <c r="CZ1984" s="2">
        <v>3697.83</v>
      </c>
      <c r="GI1984" s="84"/>
      <c r="GJ1984" s="84"/>
      <c r="GK1984" s="84"/>
      <c r="GL1984" s="66"/>
      <c r="GM1984" s="66"/>
      <c r="GN1984" s="66"/>
      <c r="GO1984" s="66"/>
      <c r="GP1984" s="66"/>
      <c r="GQ1984" s="66"/>
      <c r="GR1984" s="66"/>
      <c r="GS1984" s="66"/>
      <c r="GT1984" s="66"/>
      <c r="GU1984" s="66"/>
      <c r="GV1984" s="66"/>
      <c r="GW1984" s="66"/>
      <c r="GX1984" s="66"/>
      <c r="GY1984" s="66"/>
      <c r="GZ1984" s="66"/>
      <c r="HA1984" s="66"/>
      <c r="HB1984" s="66"/>
      <c r="HC1984" s="66"/>
      <c r="HD1984" s="66"/>
      <c r="HE1984" s="66"/>
      <c r="HF1984" s="66"/>
      <c r="HG1984" s="66"/>
      <c r="HH1984" s="66"/>
      <c r="HI1984" s="66"/>
      <c r="HJ1984" s="66"/>
      <c r="HK1984" s="66"/>
      <c r="HL1984" s="220"/>
      <c r="HM1984" s="66"/>
      <c r="HN1984" s="12">
        <f t="shared" si="191"/>
        <v>5043.68</v>
      </c>
      <c r="HO1984" s="2">
        <f t="shared" si="192"/>
        <v>3453.7000000000003</v>
      </c>
      <c r="HP1984" s="3">
        <f t="shared" si="193"/>
        <v>3356.2000000000003</v>
      </c>
      <c r="HW1984" s="197"/>
    </row>
    <row r="1985" spans="1:231" x14ac:dyDescent="0.3">
      <c r="A1985" s="83">
        <v>43244</v>
      </c>
      <c r="B1985" s="40">
        <v>3914</v>
      </c>
      <c r="C1985" s="40">
        <f t="shared" si="194"/>
        <v>3904.1904761904761</v>
      </c>
      <c r="D1985" s="12">
        <v>4710.3900000000003</v>
      </c>
      <c r="E1985" s="2">
        <v>2485.58</v>
      </c>
      <c r="H1985" s="2">
        <v>4250.1899999999996</v>
      </c>
      <c r="I1985" s="3">
        <v>2971.71</v>
      </c>
      <c r="J1985" s="12">
        <v>4798.57</v>
      </c>
      <c r="K1985" s="2">
        <v>2651.7</v>
      </c>
      <c r="N1985" s="12">
        <v>4338.37</v>
      </c>
      <c r="O1985" s="3">
        <v>3139.26</v>
      </c>
      <c r="P1985" s="12">
        <v>4007.43</v>
      </c>
      <c r="Q1985" s="2">
        <v>1912.63</v>
      </c>
      <c r="T1985" s="2">
        <v>3547.23</v>
      </c>
      <c r="U1985" s="3">
        <v>2394.06</v>
      </c>
      <c r="AJ1985" s="2">
        <f t="shared" si="190"/>
        <v>3719</v>
      </c>
      <c r="AK1985" s="2">
        <v>195</v>
      </c>
      <c r="AL1985" s="12">
        <v>3601.2</v>
      </c>
      <c r="AM1985" s="2">
        <v>1886.72</v>
      </c>
      <c r="AP1985" s="12">
        <v>3141</v>
      </c>
      <c r="AQ1985" s="3">
        <v>2367.9499999999998</v>
      </c>
      <c r="BV1985" s="2">
        <v>3855</v>
      </c>
      <c r="BW1985" s="2">
        <v>4710.3900000000003</v>
      </c>
      <c r="BX1985" s="2">
        <v>2479.25</v>
      </c>
      <c r="BY1985" s="2">
        <v>4250.1899999999996</v>
      </c>
      <c r="BZ1985" s="2">
        <v>2965.38</v>
      </c>
      <c r="CA1985" s="2">
        <v>3908</v>
      </c>
      <c r="CC1985" s="2">
        <v>4795.7700000000004</v>
      </c>
      <c r="CD1985" s="2">
        <v>2562.98</v>
      </c>
      <c r="CE1985" s="2">
        <v>4335.57</v>
      </c>
      <c r="CF1985" s="2">
        <v>3049.81</v>
      </c>
      <c r="CG1985" s="2">
        <v>3904</v>
      </c>
      <c r="CH1985" s="2">
        <v>4795.7700000000004</v>
      </c>
      <c r="CI1985" s="2">
        <v>2562.98</v>
      </c>
      <c r="CJ1985" s="2">
        <v>4335.57</v>
      </c>
      <c r="CK1985" s="2">
        <v>3049.81</v>
      </c>
      <c r="CL1985" s="2">
        <v>4795.7700000000004</v>
      </c>
      <c r="CM1985" s="2">
        <v>2562.98</v>
      </c>
      <c r="CN1985" s="2">
        <v>4335.57</v>
      </c>
      <c r="CO1985" s="2">
        <v>3049.81</v>
      </c>
      <c r="CY1985" s="2">
        <v>4120.46</v>
      </c>
      <c r="CZ1985" s="2">
        <v>3660.26</v>
      </c>
      <c r="GI1985" s="84"/>
      <c r="GJ1985" s="84"/>
      <c r="GK1985" s="84"/>
      <c r="GL1985" s="66"/>
      <c r="GM1985" s="66"/>
      <c r="GN1985" s="66"/>
      <c r="GO1985" s="66"/>
      <c r="GP1985" s="66"/>
      <c r="GQ1985" s="66"/>
      <c r="GR1985" s="66"/>
      <c r="GS1985" s="66"/>
      <c r="GT1985" s="66"/>
      <c r="GU1985" s="66"/>
      <c r="GV1985" s="66"/>
      <c r="GW1985" s="66"/>
      <c r="GX1985" s="66"/>
      <c r="GY1985" s="66"/>
      <c r="GZ1985" s="66"/>
      <c r="HA1985" s="66"/>
      <c r="HB1985" s="66"/>
      <c r="HC1985" s="66"/>
      <c r="HD1985" s="66"/>
      <c r="HE1985" s="66"/>
      <c r="HF1985" s="66"/>
      <c r="HG1985" s="66"/>
      <c r="HH1985" s="66"/>
      <c r="HI1985" s="66"/>
      <c r="HJ1985" s="66"/>
      <c r="HK1985" s="66"/>
      <c r="HL1985" s="220"/>
      <c r="HM1985" s="66"/>
      <c r="HN1985" s="12">
        <f t="shared" si="191"/>
        <v>5028.57</v>
      </c>
      <c r="HO1985" s="2">
        <f t="shared" si="192"/>
        <v>3432.28</v>
      </c>
      <c r="HP1985" s="3">
        <f t="shared" si="193"/>
        <v>3336.88</v>
      </c>
      <c r="HW1985" s="197"/>
    </row>
    <row r="1986" spans="1:231" x14ac:dyDescent="0.3">
      <c r="A1986" s="83">
        <v>43245</v>
      </c>
      <c r="B1986" s="40">
        <v>3855</v>
      </c>
      <c r="C1986" s="40">
        <f t="shared" si="194"/>
        <v>3902.3809523809523</v>
      </c>
      <c r="D1986" s="12">
        <v>4706.6499999999996</v>
      </c>
      <c r="E1986" s="2">
        <v>2480.79</v>
      </c>
      <c r="H1986" s="2">
        <v>4246.45</v>
      </c>
      <c r="I1986" s="3">
        <v>2966.88</v>
      </c>
      <c r="J1986" s="12">
        <v>4807.6400000000003</v>
      </c>
      <c r="K1986" s="2">
        <v>2659.68</v>
      </c>
      <c r="N1986" s="12">
        <v>4347.4399999999996</v>
      </c>
      <c r="O1986" s="3">
        <v>3147.3</v>
      </c>
      <c r="P1986" s="12">
        <v>4027.17</v>
      </c>
      <c r="Q1986" s="2">
        <v>1931.16</v>
      </c>
      <c r="T1986" s="2">
        <v>3566.97</v>
      </c>
      <c r="U1986" s="3">
        <v>2412.75</v>
      </c>
      <c r="AJ1986" s="2">
        <f t="shared" si="190"/>
        <v>3660</v>
      </c>
      <c r="AK1986" s="2">
        <v>195</v>
      </c>
      <c r="AL1986" s="12">
        <v>3608.32</v>
      </c>
      <c r="AM1986" s="2">
        <v>1892.85</v>
      </c>
      <c r="AP1986" s="12">
        <v>3148.12</v>
      </c>
      <c r="AQ1986" s="3">
        <v>2374.13</v>
      </c>
      <c r="BV1986" s="2">
        <v>3855</v>
      </c>
      <c r="BW1986" s="2">
        <v>4706.6499999999996</v>
      </c>
      <c r="BX1986" s="2">
        <v>2474.46</v>
      </c>
      <c r="BY1986" s="2">
        <v>4246.45</v>
      </c>
      <c r="BZ1986" s="2">
        <v>2960.55</v>
      </c>
      <c r="CA1986" s="2">
        <v>3893</v>
      </c>
      <c r="CC1986" s="2">
        <v>4792.24</v>
      </c>
      <c r="CD1986" s="2">
        <v>2558.4</v>
      </c>
      <c r="CE1986" s="2">
        <v>4332.04</v>
      </c>
      <c r="CF1986" s="2">
        <v>3045.18</v>
      </c>
      <c r="CG1986" s="2">
        <v>3897</v>
      </c>
      <c r="CH1986" s="2">
        <v>4792.24</v>
      </c>
      <c r="CI1986" s="2">
        <v>2558.4</v>
      </c>
      <c r="CJ1986" s="2">
        <v>4332.04</v>
      </c>
      <c r="CK1986" s="2">
        <v>3045.18</v>
      </c>
      <c r="CL1986" s="2">
        <v>4792.24</v>
      </c>
      <c r="CM1986" s="2">
        <v>2558.4</v>
      </c>
      <c r="CN1986" s="2">
        <v>4332.04</v>
      </c>
      <c r="CO1986" s="2">
        <v>3045.18</v>
      </c>
      <c r="CY1986" s="2">
        <v>4127.8900000000003</v>
      </c>
      <c r="CZ1986" s="2">
        <v>3667.69</v>
      </c>
      <c r="GI1986" s="84"/>
      <c r="GJ1986" s="84"/>
      <c r="GK1986" s="84"/>
      <c r="GL1986" s="66"/>
      <c r="GM1986" s="66"/>
      <c r="GN1986" s="66"/>
      <c r="GO1986" s="66"/>
      <c r="GP1986" s="66"/>
      <c r="GQ1986" s="66"/>
      <c r="GR1986" s="66"/>
      <c r="GS1986" s="66"/>
      <c r="GT1986" s="66"/>
      <c r="GU1986" s="66"/>
      <c r="GV1986" s="66"/>
      <c r="GW1986" s="66"/>
      <c r="GX1986" s="66"/>
      <c r="GY1986" s="66"/>
      <c r="GZ1986" s="66"/>
      <c r="HA1986" s="66"/>
      <c r="HB1986" s="66"/>
      <c r="HC1986" s="66"/>
      <c r="HD1986" s="66"/>
      <c r="HE1986" s="66"/>
      <c r="HF1986" s="66"/>
      <c r="HG1986" s="66"/>
      <c r="HH1986" s="66"/>
      <c r="HI1986" s="66"/>
      <c r="HJ1986" s="66"/>
      <c r="HK1986" s="66"/>
      <c r="HL1986" s="220"/>
      <c r="HM1986" s="66"/>
      <c r="HN1986" s="12">
        <f t="shared" si="191"/>
        <v>5037.6400000000003</v>
      </c>
      <c r="HO1986" s="2">
        <f t="shared" si="192"/>
        <v>3372.1</v>
      </c>
      <c r="HP1986" s="3">
        <f t="shared" si="193"/>
        <v>3282.6000000000004</v>
      </c>
      <c r="HW1986" s="197"/>
    </row>
    <row r="1987" spans="1:231" x14ac:dyDescent="0.3">
      <c r="A1987" s="83">
        <v>43248</v>
      </c>
      <c r="B1987" s="40">
        <v>3855</v>
      </c>
      <c r="C1987" s="40">
        <f t="shared" si="194"/>
        <v>3900.5714285714284</v>
      </c>
      <c r="D1987" s="12">
        <v>4715.4799999999996</v>
      </c>
      <c r="E1987" s="2">
        <v>2488.3200000000002</v>
      </c>
      <c r="H1987" s="2">
        <v>4255.28</v>
      </c>
      <c r="I1987" s="3">
        <v>2974.47</v>
      </c>
      <c r="J1987" s="12">
        <v>4816.71</v>
      </c>
      <c r="K1987" s="2">
        <v>2667.65</v>
      </c>
      <c r="N1987" s="12">
        <v>4356.51</v>
      </c>
      <c r="O1987" s="3">
        <v>3155.34</v>
      </c>
      <c r="P1987" s="12">
        <v>4034.36</v>
      </c>
      <c r="Q1987" s="2">
        <v>1937.38</v>
      </c>
      <c r="T1987" s="2">
        <v>3574.16</v>
      </c>
      <c r="U1987" s="3">
        <v>2419.02</v>
      </c>
      <c r="AJ1987" s="2">
        <f t="shared" si="190"/>
        <v>3660</v>
      </c>
      <c r="AK1987" s="2">
        <v>195</v>
      </c>
      <c r="AL1987" s="12">
        <v>3615.45</v>
      </c>
      <c r="AM1987" s="2">
        <v>1898.98</v>
      </c>
      <c r="AP1987" s="12">
        <v>3155.25</v>
      </c>
      <c r="AQ1987" s="3">
        <v>2380.31</v>
      </c>
      <c r="BV1987" s="2">
        <v>3855</v>
      </c>
      <c r="BW1987" s="2">
        <v>4715.4799999999996</v>
      </c>
      <c r="BX1987" s="2">
        <v>2481.9899999999998</v>
      </c>
      <c r="BY1987" s="2">
        <v>4255.28</v>
      </c>
      <c r="BZ1987" s="2">
        <v>2968.14</v>
      </c>
      <c r="CA1987" s="2">
        <v>3893</v>
      </c>
      <c r="CC1987" s="2">
        <v>4801.2700000000004</v>
      </c>
      <c r="CD1987" s="2">
        <v>2566.13</v>
      </c>
      <c r="CE1987" s="2">
        <v>4341.07</v>
      </c>
      <c r="CF1987" s="2">
        <v>3052.97</v>
      </c>
      <c r="CG1987" s="2">
        <v>3897</v>
      </c>
      <c r="CH1987" s="2">
        <v>4801.2700000000004</v>
      </c>
      <c r="CI1987" s="2">
        <v>2566.13</v>
      </c>
      <c r="CJ1987" s="2">
        <v>4341.07</v>
      </c>
      <c r="CK1987" s="2">
        <v>3052.97</v>
      </c>
      <c r="CL1987" s="2">
        <v>4801.2700000000004</v>
      </c>
      <c r="CM1987" s="2">
        <v>2566.13</v>
      </c>
      <c r="CN1987" s="2">
        <v>4341.07</v>
      </c>
      <c r="CO1987" s="2">
        <v>3052.97</v>
      </c>
      <c r="CY1987" s="2">
        <v>4135.32</v>
      </c>
      <c r="CZ1987" s="2">
        <v>3675.12</v>
      </c>
      <c r="GI1987" s="84"/>
      <c r="GJ1987" s="84"/>
      <c r="GK1987" s="84"/>
      <c r="GL1987" s="66"/>
      <c r="GM1987" s="66"/>
      <c r="GN1987" s="66"/>
      <c r="GO1987" s="66"/>
      <c r="GP1987" s="66"/>
      <c r="GQ1987" s="66"/>
      <c r="GR1987" s="66"/>
      <c r="GS1987" s="66"/>
      <c r="GT1987" s="66"/>
      <c r="GU1987" s="66"/>
      <c r="GV1987" s="66"/>
      <c r="GW1987" s="66"/>
      <c r="GX1987" s="66"/>
      <c r="GY1987" s="66"/>
      <c r="GZ1987" s="66"/>
      <c r="HA1987" s="66"/>
      <c r="HB1987" s="66"/>
      <c r="HC1987" s="66"/>
      <c r="HD1987" s="66"/>
      <c r="HE1987" s="66"/>
      <c r="HF1987" s="66"/>
      <c r="HG1987" s="66"/>
      <c r="HH1987" s="66"/>
      <c r="HI1987" s="66"/>
      <c r="HJ1987" s="66"/>
      <c r="HK1987" s="66"/>
      <c r="HL1987" s="220"/>
      <c r="HM1987" s="66"/>
      <c r="HN1987" s="12">
        <f t="shared" si="191"/>
        <v>5046.71</v>
      </c>
      <c r="HO1987" s="2">
        <f t="shared" si="192"/>
        <v>3372.1</v>
      </c>
      <c r="HP1987" s="3">
        <f t="shared" si="193"/>
        <v>3282.6000000000004</v>
      </c>
      <c r="HW1987" s="197"/>
    </row>
    <row r="1988" spans="1:231" x14ac:dyDescent="0.3">
      <c r="A1988" s="83">
        <v>43249</v>
      </c>
      <c r="B1988" s="40">
        <v>3810</v>
      </c>
      <c r="C1988" s="40">
        <f t="shared" si="194"/>
        <v>3896.5238095238096</v>
      </c>
      <c r="D1988" s="12">
        <v>4883.6499999999996</v>
      </c>
      <c r="E1988" s="2">
        <v>2646.49</v>
      </c>
      <c r="H1988" s="2">
        <v>4423.45</v>
      </c>
      <c r="I1988" s="3">
        <v>3133.95</v>
      </c>
      <c r="J1988" s="12">
        <v>4871.1099999999997</v>
      </c>
      <c r="K1988" s="2">
        <v>2715.49</v>
      </c>
      <c r="N1988" s="12">
        <v>4410.91</v>
      </c>
      <c r="O1988" s="3">
        <v>3203.58</v>
      </c>
      <c r="P1988" s="12">
        <v>4115.8900000000003</v>
      </c>
      <c r="Q1988" s="2">
        <v>2012.36</v>
      </c>
      <c r="T1988" s="2">
        <v>3655.69</v>
      </c>
      <c r="U1988" s="3">
        <v>2494.62</v>
      </c>
      <c r="AJ1988" s="2">
        <f t="shared" si="190"/>
        <v>3615</v>
      </c>
      <c r="AK1988" s="2">
        <v>195</v>
      </c>
      <c r="AL1988" s="12">
        <v>3671.01</v>
      </c>
      <c r="AM1988" s="2">
        <v>1948.31</v>
      </c>
      <c r="AP1988" s="12">
        <v>3210.81</v>
      </c>
      <c r="AQ1988" s="3">
        <v>2430.0500000000002</v>
      </c>
      <c r="BV1988" s="2">
        <v>3810</v>
      </c>
      <c r="BW1988" s="2">
        <v>4883.6499999999996</v>
      </c>
      <c r="BX1988" s="2">
        <v>2640.16</v>
      </c>
      <c r="BY1988" s="2">
        <v>4423.45</v>
      </c>
      <c r="BZ1988" s="2">
        <v>3127.62</v>
      </c>
      <c r="CA1988" s="2">
        <v>3864</v>
      </c>
      <c r="CC1988" s="2">
        <v>4968.32</v>
      </c>
      <c r="CD1988" s="2">
        <v>2723.2</v>
      </c>
      <c r="CE1988" s="2">
        <v>4508.12</v>
      </c>
      <c r="CF1988" s="2">
        <v>3211.35</v>
      </c>
      <c r="CG1988" s="2">
        <v>3874</v>
      </c>
      <c r="CH1988" s="2">
        <v>4968.32</v>
      </c>
      <c r="CI1988" s="2">
        <v>2723.2</v>
      </c>
      <c r="CJ1988" s="2">
        <v>4508.12</v>
      </c>
      <c r="CK1988" s="2">
        <v>3211.35</v>
      </c>
      <c r="CL1988" s="2">
        <v>4968.32</v>
      </c>
      <c r="CM1988" s="2">
        <v>2723.2</v>
      </c>
      <c r="CN1988" s="2">
        <v>4508.12</v>
      </c>
      <c r="CO1988" s="2">
        <v>3211.35</v>
      </c>
      <c r="CY1988" s="2">
        <v>4218.3100000000004</v>
      </c>
      <c r="CZ1988" s="2">
        <v>3758.11</v>
      </c>
      <c r="GI1988" s="84"/>
      <c r="GJ1988" s="84"/>
      <c r="GK1988" s="84"/>
      <c r="GL1988" s="66"/>
      <c r="GM1988" s="66"/>
      <c r="GN1988" s="66"/>
      <c r="GO1988" s="66"/>
      <c r="GP1988" s="66"/>
      <c r="GQ1988" s="66"/>
      <c r="GR1988" s="66"/>
      <c r="GS1988" s="66"/>
      <c r="GT1988" s="66"/>
      <c r="GU1988" s="66"/>
      <c r="GV1988" s="66"/>
      <c r="GW1988" s="66"/>
      <c r="GX1988" s="66"/>
      <c r="GY1988" s="66"/>
      <c r="GZ1988" s="66"/>
      <c r="HA1988" s="66"/>
      <c r="HB1988" s="66"/>
      <c r="HC1988" s="66"/>
      <c r="HD1988" s="66"/>
      <c r="HE1988" s="66"/>
      <c r="HF1988" s="66"/>
      <c r="HG1988" s="66"/>
      <c r="HH1988" s="66"/>
      <c r="HI1988" s="66"/>
      <c r="HJ1988" s="66"/>
      <c r="HK1988" s="66"/>
      <c r="HL1988" s="220"/>
      <c r="HM1988" s="66"/>
      <c r="HN1988" s="12">
        <f t="shared" si="191"/>
        <v>5101.1099999999997</v>
      </c>
      <c r="HO1988" s="2">
        <f t="shared" si="192"/>
        <v>3326.2000000000003</v>
      </c>
      <c r="HP1988" s="3">
        <f t="shared" si="193"/>
        <v>3241.2000000000003</v>
      </c>
      <c r="HW1988" s="197"/>
    </row>
    <row r="1989" spans="1:231" x14ac:dyDescent="0.3">
      <c r="A1989" s="83">
        <v>43250</v>
      </c>
      <c r="B1989" s="40">
        <v>3808</v>
      </c>
      <c r="C1989" s="40">
        <f t="shared" si="194"/>
        <v>3892.3809523809523</v>
      </c>
      <c r="D1989" s="12">
        <v>4812.8599999999997</v>
      </c>
      <c r="E1989" s="2">
        <v>2582.6999999999998</v>
      </c>
      <c r="H1989" s="2">
        <v>4352.66</v>
      </c>
      <c r="I1989" s="3">
        <v>3069.63</v>
      </c>
      <c r="J1989" s="12">
        <v>4825.7700000000004</v>
      </c>
      <c r="K1989" s="2">
        <v>2675.62</v>
      </c>
      <c r="N1989" s="12">
        <v>4365.57</v>
      </c>
      <c r="O1989" s="3">
        <v>3163.38</v>
      </c>
      <c r="P1989" s="12">
        <v>4079.5</v>
      </c>
      <c r="Q1989" s="2">
        <v>1980.82</v>
      </c>
      <c r="T1989" s="2">
        <v>3619.3</v>
      </c>
      <c r="U1989" s="3">
        <v>2462.8200000000002</v>
      </c>
      <c r="AJ1989" s="2">
        <f t="shared" si="190"/>
        <v>3613</v>
      </c>
      <c r="AK1989" s="2">
        <v>195</v>
      </c>
      <c r="AL1989" s="12">
        <v>3635.23</v>
      </c>
      <c r="AM1989" s="2">
        <v>1917.52</v>
      </c>
      <c r="AP1989" s="12">
        <v>3175.03</v>
      </c>
      <c r="AQ1989" s="3">
        <v>2399</v>
      </c>
      <c r="BW1989" s="2">
        <v>4812.8599999999997</v>
      </c>
      <c r="BX1989" s="2">
        <v>2576.37</v>
      </c>
      <c r="BY1989" s="2">
        <v>4352.66</v>
      </c>
      <c r="BZ1989" s="2">
        <v>3063.3</v>
      </c>
      <c r="CA1989" s="2">
        <v>3872</v>
      </c>
      <c r="CC1989" s="2">
        <v>4898.8500000000004</v>
      </c>
      <c r="CD1989" s="2">
        <v>2660.71</v>
      </c>
      <c r="CE1989" s="2">
        <v>4438.6499999999996</v>
      </c>
      <c r="CF1989" s="2">
        <v>3148.34</v>
      </c>
      <c r="CG1989" s="2">
        <v>3891</v>
      </c>
      <c r="CH1989" s="2">
        <v>4898.8500000000004</v>
      </c>
      <c r="CI1989" s="2">
        <v>2660.71</v>
      </c>
      <c r="CJ1989" s="2">
        <v>4438.6499999999996</v>
      </c>
      <c r="CK1989" s="2">
        <v>3148.34</v>
      </c>
      <c r="CL1989" s="2">
        <v>4898.8500000000004</v>
      </c>
      <c r="CM1989" s="2">
        <v>2660.71</v>
      </c>
      <c r="CN1989" s="2">
        <v>4438.6499999999996</v>
      </c>
      <c r="CO1989" s="2">
        <v>3148.34</v>
      </c>
      <c r="CY1989" s="2">
        <v>4193.3500000000004</v>
      </c>
      <c r="CZ1989" s="2">
        <v>3733.15</v>
      </c>
      <c r="GI1989" s="84"/>
      <c r="GJ1989" s="84"/>
      <c r="GK1989" s="84"/>
      <c r="GL1989" s="66"/>
      <c r="GM1989" s="66"/>
      <c r="GN1989" s="66"/>
      <c r="GO1989" s="66"/>
      <c r="GP1989" s="66"/>
      <c r="GQ1989" s="66"/>
      <c r="GR1989" s="66"/>
      <c r="GS1989" s="66"/>
      <c r="GT1989" s="66"/>
      <c r="GU1989" s="66"/>
      <c r="GV1989" s="66"/>
      <c r="GW1989" s="66"/>
      <c r="GX1989" s="66"/>
      <c r="GY1989" s="66"/>
      <c r="GZ1989" s="66"/>
      <c r="HA1989" s="66"/>
      <c r="HB1989" s="66"/>
      <c r="HC1989" s="66"/>
      <c r="HD1989" s="66"/>
      <c r="HE1989" s="66"/>
      <c r="HF1989" s="66"/>
      <c r="HG1989" s="66"/>
      <c r="HH1989" s="66"/>
      <c r="HI1989" s="66"/>
      <c r="HJ1989" s="66"/>
      <c r="HK1989" s="66"/>
      <c r="HL1989" s="220"/>
      <c r="HM1989" s="66"/>
      <c r="HN1989" s="12">
        <f t="shared" si="191"/>
        <v>5055.7700000000004</v>
      </c>
      <c r="HO1989" s="2">
        <f t="shared" si="192"/>
        <v>3324.16</v>
      </c>
      <c r="HP1989" s="3">
        <f t="shared" si="193"/>
        <v>3239.36</v>
      </c>
      <c r="HW1989" s="197"/>
    </row>
    <row r="1990" spans="1:231" x14ac:dyDescent="0.3">
      <c r="A1990" s="83">
        <v>43251</v>
      </c>
      <c r="B1990" s="40">
        <v>3808</v>
      </c>
      <c r="C1990" s="40">
        <f t="shared" si="194"/>
        <v>3887.0952380952381</v>
      </c>
      <c r="D1990" s="12">
        <v>4662.62</v>
      </c>
      <c r="E1990" s="2">
        <v>2671.63</v>
      </c>
      <c r="H1990" s="2">
        <v>4342.62</v>
      </c>
      <c r="I1990" s="3">
        <v>3018.12</v>
      </c>
      <c r="J1990" s="12">
        <v>4714.21</v>
      </c>
      <c r="K1990" s="2">
        <v>2810.07</v>
      </c>
      <c r="N1990" s="12">
        <v>4394.21</v>
      </c>
      <c r="O1990" s="3">
        <v>3157.71</v>
      </c>
      <c r="P1990" s="12">
        <v>3970.03</v>
      </c>
      <c r="Q1990" s="2">
        <v>2117.86</v>
      </c>
      <c r="T1990" s="2">
        <v>3650.03</v>
      </c>
      <c r="U1990" s="3">
        <v>2459.7600000000002</v>
      </c>
      <c r="AJ1990" s="2">
        <f t="shared" si="190"/>
        <v>3613</v>
      </c>
      <c r="AK1990" s="2">
        <v>195</v>
      </c>
      <c r="AL1990" s="12">
        <v>3550.77</v>
      </c>
      <c r="AM1990" s="2">
        <v>2080.1</v>
      </c>
      <c r="AP1990" s="12">
        <v>3230.77</v>
      </c>
      <c r="AQ1990" s="3">
        <v>2421.69</v>
      </c>
      <c r="BW1990" s="2">
        <v>4662.62</v>
      </c>
      <c r="BX1990" s="2">
        <v>2674.74</v>
      </c>
      <c r="BY1990" s="2">
        <v>4342.62</v>
      </c>
      <c r="BZ1990" s="2">
        <v>3021.23</v>
      </c>
      <c r="CA1990" s="2">
        <v>3863</v>
      </c>
      <c r="CC1990" s="2">
        <v>4748.67</v>
      </c>
      <c r="CD1990" s="2">
        <v>2759.13</v>
      </c>
      <c r="CE1990" s="2">
        <v>4428.67</v>
      </c>
      <c r="CF1990" s="2">
        <v>3106.33</v>
      </c>
      <c r="CG1990" s="2">
        <v>3870</v>
      </c>
      <c r="CH1990" s="2">
        <v>4748.67</v>
      </c>
      <c r="CI1990" s="2">
        <v>2759.13</v>
      </c>
      <c r="CJ1990" s="2">
        <v>4428.67</v>
      </c>
      <c r="CK1990" s="2">
        <v>3106.33</v>
      </c>
      <c r="CL1990" s="2">
        <v>4748.67</v>
      </c>
      <c r="CM1990" s="2">
        <v>2759.13</v>
      </c>
      <c r="CN1990" s="2">
        <v>4428.67</v>
      </c>
      <c r="CO1990" s="2">
        <v>3106.33</v>
      </c>
      <c r="CY1990" s="2">
        <v>4072.7</v>
      </c>
      <c r="CZ1990" s="2">
        <v>3752.7</v>
      </c>
      <c r="GI1990" s="84"/>
      <c r="GJ1990" s="84"/>
      <c r="GK1990" s="84"/>
      <c r="GL1990" s="66"/>
      <c r="GM1990" s="66"/>
      <c r="GN1990" s="66"/>
      <c r="GO1990" s="66"/>
      <c r="GP1990" s="66"/>
      <c r="GQ1990" s="66"/>
      <c r="GR1990" s="66"/>
      <c r="GS1990" s="66"/>
      <c r="GT1990" s="66"/>
      <c r="GU1990" s="66"/>
      <c r="GV1990" s="66"/>
      <c r="GW1990" s="66"/>
      <c r="GX1990" s="66"/>
      <c r="GY1990" s="66"/>
      <c r="GZ1990" s="66"/>
      <c r="HA1990" s="66"/>
      <c r="HB1990" s="66"/>
      <c r="HC1990" s="66"/>
      <c r="HD1990" s="66"/>
      <c r="HE1990" s="66"/>
      <c r="HF1990" s="66"/>
      <c r="HG1990" s="66"/>
      <c r="HH1990" s="66"/>
      <c r="HI1990" s="66"/>
      <c r="HJ1990" s="66"/>
      <c r="HK1990" s="66"/>
      <c r="HL1990" s="220"/>
      <c r="HM1990" s="66"/>
      <c r="HN1990" s="12">
        <f t="shared" si="191"/>
        <v>4944.21</v>
      </c>
      <c r="HO1990" s="2">
        <f t="shared" si="192"/>
        <v>3324.16</v>
      </c>
      <c r="HP1990" s="3">
        <f t="shared" si="193"/>
        <v>3239.36</v>
      </c>
      <c r="HW1990" s="197"/>
    </row>
    <row r="1991" spans="1:231" x14ac:dyDescent="0.3">
      <c r="A1991" s="83">
        <v>43252</v>
      </c>
      <c r="B1991" s="40">
        <v>3808</v>
      </c>
      <c r="C1991" s="40">
        <f t="shared" si="194"/>
        <v>3881.2857142857142</v>
      </c>
      <c r="D1991" s="12">
        <v>4647.8599999999997</v>
      </c>
      <c r="E1991" s="2">
        <v>2659.03</v>
      </c>
      <c r="H1991" s="2">
        <v>4327.8599999999997</v>
      </c>
      <c r="I1991" s="3">
        <v>3005.42</v>
      </c>
      <c r="J1991" s="12">
        <v>4699.25</v>
      </c>
      <c r="K1991" s="2">
        <v>2796.93</v>
      </c>
      <c r="N1991" s="12">
        <v>4379.25</v>
      </c>
      <c r="O1991" s="3">
        <v>3144.46</v>
      </c>
      <c r="P1991" s="12">
        <v>3970.79</v>
      </c>
      <c r="Q1991" s="2">
        <v>2119.98</v>
      </c>
      <c r="T1991" s="2">
        <v>3650.79</v>
      </c>
      <c r="U1991" s="3">
        <v>2461.9</v>
      </c>
      <c r="AJ1991" s="2">
        <f t="shared" si="190"/>
        <v>3613</v>
      </c>
      <c r="AK1991" s="2">
        <v>195</v>
      </c>
      <c r="AL1991" s="12">
        <v>3551.62</v>
      </c>
      <c r="AM1991" s="2">
        <v>2082.37</v>
      </c>
      <c r="AP1991" s="12">
        <v>3231.62</v>
      </c>
      <c r="AQ1991" s="3">
        <v>2423.98</v>
      </c>
      <c r="BW1991" s="2">
        <v>4647.8599999999997</v>
      </c>
      <c r="BX1991" s="2">
        <v>2662.14</v>
      </c>
      <c r="BY1991" s="2">
        <v>4327.8599999999997</v>
      </c>
      <c r="BZ1991" s="2">
        <v>3008.53</v>
      </c>
      <c r="CA1991" s="2">
        <v>3875</v>
      </c>
      <c r="CC1991" s="2">
        <v>4733.57</v>
      </c>
      <c r="CD1991" s="2">
        <v>2746.21</v>
      </c>
      <c r="CE1991" s="2">
        <v>4413.57</v>
      </c>
      <c r="CF1991" s="2">
        <v>3093.29</v>
      </c>
      <c r="CG1991" s="2">
        <v>3872</v>
      </c>
      <c r="CH1991" s="2">
        <v>4733.57</v>
      </c>
      <c r="CI1991" s="2">
        <v>2746.21</v>
      </c>
      <c r="CJ1991" s="2">
        <v>4413.57</v>
      </c>
      <c r="CK1991" s="2">
        <v>3093.29</v>
      </c>
      <c r="CL1991" s="2">
        <v>4733.57</v>
      </c>
      <c r="CM1991" s="2">
        <v>2746.21</v>
      </c>
      <c r="CN1991" s="2">
        <v>4413.57</v>
      </c>
      <c r="CO1991" s="2">
        <v>3093.29</v>
      </c>
      <c r="CY1991" s="2">
        <v>4098.6099999999997</v>
      </c>
      <c r="CZ1991" s="2">
        <v>3778.61</v>
      </c>
      <c r="GI1991" s="84"/>
      <c r="GJ1991" s="84"/>
      <c r="GK1991" s="84"/>
      <c r="GL1991" s="66"/>
      <c r="GM1991" s="66"/>
      <c r="GN1991" s="66"/>
      <c r="GO1991" s="66"/>
      <c r="GP1991" s="66"/>
      <c r="GQ1991" s="66"/>
      <c r="GR1991" s="66"/>
      <c r="GS1991" s="66"/>
      <c r="GT1991" s="66"/>
      <c r="GU1991" s="66"/>
      <c r="GV1991" s="66"/>
      <c r="GW1991" s="66"/>
      <c r="GX1991" s="66"/>
      <c r="GY1991" s="66"/>
      <c r="GZ1991" s="66"/>
      <c r="HA1991" s="66"/>
      <c r="HB1991" s="66"/>
      <c r="HC1991" s="66"/>
      <c r="HD1991" s="66"/>
      <c r="HE1991" s="66"/>
      <c r="HF1991" s="66"/>
      <c r="HG1991" s="66"/>
      <c r="HH1991" s="66"/>
      <c r="HI1991" s="66"/>
      <c r="HJ1991" s="66"/>
      <c r="HK1991" s="66"/>
      <c r="HL1991" s="220"/>
      <c r="HM1991" s="66"/>
      <c r="HN1991" s="12">
        <f t="shared" si="191"/>
        <v>4929.25</v>
      </c>
      <c r="HO1991" s="2">
        <f t="shared" si="192"/>
        <v>3324.16</v>
      </c>
      <c r="HP1991" s="3">
        <f t="shared" si="193"/>
        <v>3239.36</v>
      </c>
      <c r="HW1991" s="197"/>
    </row>
    <row r="1992" spans="1:231" x14ac:dyDescent="0.3">
      <c r="A1992" s="83">
        <v>43255</v>
      </c>
      <c r="B1992" s="40">
        <v>3817</v>
      </c>
      <c r="C1992" s="40">
        <f t="shared" si="194"/>
        <v>3875.4761904761904</v>
      </c>
      <c r="D1992" s="12">
        <v>4601.7700000000004</v>
      </c>
      <c r="E1992" s="2">
        <v>2626.46</v>
      </c>
      <c r="H1992" s="2">
        <v>4281.7700000000004</v>
      </c>
      <c r="I1992" s="3">
        <v>2962.5</v>
      </c>
      <c r="J1992" s="12">
        <v>4805.42</v>
      </c>
      <c r="K1992" s="2">
        <v>2903.2</v>
      </c>
      <c r="N1992" s="12">
        <v>4485.42</v>
      </c>
      <c r="O1992" s="3">
        <v>3251.61</v>
      </c>
      <c r="P1992" s="12">
        <v>3966.59</v>
      </c>
      <c r="Q1992" s="2">
        <v>2117.8000000000002</v>
      </c>
      <c r="T1992" s="2">
        <v>3646.59</v>
      </c>
      <c r="U1992" s="3">
        <v>2459.6999999999998</v>
      </c>
      <c r="AJ1992" s="2">
        <f t="shared" ref="AJ1992:AJ2055" si="195">B1992-AK1992</f>
        <v>3622</v>
      </c>
      <c r="AK1992" s="2">
        <v>195</v>
      </c>
      <c r="AL1992" s="12">
        <v>3547.57</v>
      </c>
      <c r="AM1992" s="2">
        <v>2080.4</v>
      </c>
      <c r="AP1992" s="12">
        <v>3227.57</v>
      </c>
      <c r="AQ1992" s="3">
        <v>2421.9899999999998</v>
      </c>
      <c r="BW1992" s="2">
        <v>4601.7700000000004</v>
      </c>
      <c r="BX1992" s="2">
        <v>2619.5700000000002</v>
      </c>
      <c r="BY1992" s="2">
        <v>4281.7700000000004</v>
      </c>
      <c r="BZ1992" s="2">
        <v>2965.61</v>
      </c>
      <c r="CA1992" s="2">
        <v>3877</v>
      </c>
      <c r="CC1992" s="2">
        <v>4690.51</v>
      </c>
      <c r="CD1992" s="2">
        <v>2706.61</v>
      </c>
      <c r="CE1992" s="2">
        <v>4370.51</v>
      </c>
      <c r="CF1992" s="2">
        <v>3053.37</v>
      </c>
      <c r="CG1992" s="2">
        <v>3863</v>
      </c>
      <c r="CH1992" s="2">
        <v>4690.51</v>
      </c>
      <c r="CI1992" s="2">
        <v>2706.61</v>
      </c>
      <c r="CJ1992" s="2">
        <v>4370.51</v>
      </c>
      <c r="CK1992" s="2">
        <v>3053.37</v>
      </c>
      <c r="CL1992" s="2">
        <v>4690.51</v>
      </c>
      <c r="CM1992" s="2">
        <v>2706.61</v>
      </c>
      <c r="CN1992" s="2">
        <v>4370.51</v>
      </c>
      <c r="CO1992" s="2">
        <v>3053.37</v>
      </c>
      <c r="CY1992" s="2">
        <v>4093.7</v>
      </c>
      <c r="CZ1992" s="2">
        <v>3773.7</v>
      </c>
      <c r="GI1992" s="84"/>
      <c r="GJ1992" s="84"/>
      <c r="GK1992" s="84"/>
      <c r="GL1992" s="66"/>
      <c r="GM1992" s="66"/>
      <c r="GN1992" s="66"/>
      <c r="GO1992" s="66"/>
      <c r="GP1992" s="66"/>
      <c r="GQ1992" s="66"/>
      <c r="GR1992" s="66"/>
      <c r="GS1992" s="66"/>
      <c r="GT1992" s="66"/>
      <c r="GU1992" s="66"/>
      <c r="GV1992" s="66"/>
      <c r="GW1992" s="66"/>
      <c r="GX1992" s="66"/>
      <c r="GY1992" s="66"/>
      <c r="GZ1992" s="66"/>
      <c r="HA1992" s="66"/>
      <c r="HB1992" s="66"/>
      <c r="HC1992" s="66"/>
      <c r="HD1992" s="66"/>
      <c r="HE1992" s="66"/>
      <c r="HF1992" s="66"/>
      <c r="HG1992" s="66"/>
      <c r="HH1992" s="66"/>
      <c r="HI1992" s="66"/>
      <c r="HJ1992" s="66"/>
      <c r="HK1992" s="66"/>
      <c r="HL1992" s="220"/>
      <c r="HM1992" s="66"/>
      <c r="HN1992" s="12">
        <f t="shared" si="191"/>
        <v>5035.42</v>
      </c>
      <c r="HO1992" s="2">
        <f t="shared" si="192"/>
        <v>3333.34</v>
      </c>
      <c r="HP1992" s="3">
        <f t="shared" si="193"/>
        <v>3247.6400000000003</v>
      </c>
      <c r="HW1992" s="197"/>
    </row>
    <row r="1993" spans="1:231" x14ac:dyDescent="0.3">
      <c r="A1993" s="83">
        <v>43256</v>
      </c>
      <c r="B1993" s="40">
        <v>3817</v>
      </c>
      <c r="C1993" s="40">
        <f t="shared" si="194"/>
        <v>3871.0476190476193</v>
      </c>
      <c r="D1993" s="12">
        <v>4568.57</v>
      </c>
      <c r="E1993" s="2">
        <v>2578.2600000000002</v>
      </c>
      <c r="H1993" s="2">
        <v>4248.57</v>
      </c>
      <c r="I1993" s="3">
        <v>2923.98</v>
      </c>
      <c r="J1993" s="12">
        <v>4826.1000000000004</v>
      </c>
      <c r="K1993" s="2">
        <v>2918.88</v>
      </c>
      <c r="N1993" s="12">
        <v>4506.1000000000004</v>
      </c>
      <c r="O1993" s="3">
        <v>3267.42</v>
      </c>
      <c r="P1993" s="12">
        <v>4002.98</v>
      </c>
      <c r="Q1993" s="2">
        <v>2149.34</v>
      </c>
      <c r="T1993" s="2">
        <v>3682.98</v>
      </c>
      <c r="U1993" s="3">
        <v>2491.5</v>
      </c>
      <c r="AJ1993" s="2">
        <f t="shared" si="195"/>
        <v>3622</v>
      </c>
      <c r="AK1993" s="2">
        <v>195</v>
      </c>
      <c r="AL1993" s="12">
        <v>3557.93</v>
      </c>
      <c r="AM1993" s="2">
        <v>2086.2600000000002</v>
      </c>
      <c r="AP1993" s="12">
        <v>3237.93</v>
      </c>
      <c r="AQ1993" s="3">
        <v>2427.9</v>
      </c>
      <c r="BW1993" s="2">
        <v>4568.57</v>
      </c>
      <c r="BX1993" s="2">
        <v>2581.37</v>
      </c>
      <c r="BY1993" s="2">
        <v>4248.57</v>
      </c>
      <c r="BZ1993" s="2">
        <v>2927.09</v>
      </c>
      <c r="CA1993" s="2">
        <v>3872</v>
      </c>
      <c r="CC1993" s="2">
        <v>4659.55</v>
      </c>
      <c r="CD1993" s="2">
        <v>2670.6</v>
      </c>
      <c r="CE1993" s="2">
        <v>4339.55</v>
      </c>
      <c r="CF1993" s="2">
        <v>3017.06</v>
      </c>
      <c r="CG1993" s="2">
        <v>3881</v>
      </c>
      <c r="CH1993" s="2">
        <v>4659.55</v>
      </c>
      <c r="CI1993" s="2">
        <v>2670.6</v>
      </c>
      <c r="CJ1993" s="2">
        <v>4339.55</v>
      </c>
      <c r="CK1993" s="2">
        <v>3017.06</v>
      </c>
      <c r="CL1993" s="2">
        <v>4659.55</v>
      </c>
      <c r="CM1993" s="2">
        <v>2670.6</v>
      </c>
      <c r="CN1993" s="2">
        <v>4339.55</v>
      </c>
      <c r="CO1993" s="2">
        <v>3017.06</v>
      </c>
      <c r="CY1993" s="2">
        <v>4105.88</v>
      </c>
      <c r="CZ1993" s="2">
        <v>3785.88</v>
      </c>
      <c r="GI1993" s="84"/>
      <c r="GJ1993" s="84"/>
      <c r="GK1993" s="84"/>
      <c r="GL1993" s="66"/>
      <c r="GM1993" s="66"/>
      <c r="GN1993" s="66"/>
      <c r="GO1993" s="66"/>
      <c r="GP1993" s="66"/>
      <c r="GQ1993" s="66"/>
      <c r="GR1993" s="66"/>
      <c r="GS1993" s="66"/>
      <c r="GT1993" s="66"/>
      <c r="GU1993" s="66"/>
      <c r="GV1993" s="66"/>
      <c r="GW1993" s="66"/>
      <c r="GX1993" s="66"/>
      <c r="GY1993" s="66"/>
      <c r="GZ1993" s="66"/>
      <c r="HA1993" s="66"/>
      <c r="HB1993" s="66"/>
      <c r="HC1993" s="66"/>
      <c r="HD1993" s="66"/>
      <c r="HE1993" s="66"/>
      <c r="HF1993" s="66"/>
      <c r="HG1993" s="66"/>
      <c r="HH1993" s="66"/>
      <c r="HI1993" s="66"/>
      <c r="HJ1993" s="66"/>
      <c r="HK1993" s="66"/>
      <c r="HL1993" s="220"/>
      <c r="HM1993" s="66"/>
      <c r="HN1993" s="12">
        <f t="shared" si="191"/>
        <v>5056.1000000000004</v>
      </c>
      <c r="HO1993" s="2">
        <f t="shared" si="192"/>
        <v>3333.34</v>
      </c>
      <c r="HP1993" s="3">
        <f t="shared" si="193"/>
        <v>3247.6400000000003</v>
      </c>
      <c r="HW1993" s="197"/>
    </row>
    <row r="1994" spans="1:231" x14ac:dyDescent="0.3">
      <c r="A1994" s="83">
        <v>43257</v>
      </c>
      <c r="B1994" s="40">
        <v>3835</v>
      </c>
      <c r="C1994" s="40">
        <f t="shared" si="194"/>
        <v>3866.3809523809523</v>
      </c>
      <c r="D1994" s="12">
        <v>4601.3500000000004</v>
      </c>
      <c r="E1994" s="2">
        <v>2611.17</v>
      </c>
      <c r="H1994" s="2">
        <v>4281.3500000000004</v>
      </c>
      <c r="I1994" s="3">
        <v>2975.16</v>
      </c>
      <c r="J1994" s="12">
        <v>4845.63</v>
      </c>
      <c r="K1994" s="2">
        <v>2938.65</v>
      </c>
      <c r="N1994" s="12">
        <v>4525.63</v>
      </c>
      <c r="O1994" s="3">
        <v>3287.36</v>
      </c>
      <c r="P1994" s="12">
        <v>4113.71</v>
      </c>
      <c r="Q1994" s="2">
        <v>2258.4899999999998</v>
      </c>
      <c r="T1994" s="2">
        <v>3793.71</v>
      </c>
      <c r="U1994" s="3">
        <v>2601.56</v>
      </c>
      <c r="AJ1994" s="2">
        <f t="shared" si="195"/>
        <v>3640</v>
      </c>
      <c r="AK1994" s="2">
        <v>195</v>
      </c>
      <c r="AL1994" s="12">
        <v>3476.1</v>
      </c>
      <c r="AM1994" s="2">
        <v>2006.58</v>
      </c>
      <c r="AP1994" s="12">
        <v>3156.1</v>
      </c>
      <c r="AQ1994" s="3">
        <v>2347.56</v>
      </c>
      <c r="BW1994" s="2">
        <v>4601.3500000000004</v>
      </c>
      <c r="BX1994" s="2">
        <v>2614.2800000000002</v>
      </c>
      <c r="BY1994" s="2">
        <v>4281.3500000000004</v>
      </c>
      <c r="BZ1994" s="2">
        <v>2914.28</v>
      </c>
      <c r="CA1994" s="2">
        <v>3882</v>
      </c>
      <c r="CC1994" s="2">
        <v>4601.3500000000004</v>
      </c>
      <c r="CD1994" s="2">
        <v>2614.2800000000002</v>
      </c>
      <c r="CE1994" s="2">
        <v>4281.3500000000004</v>
      </c>
      <c r="CF1994" s="2">
        <v>2960.27</v>
      </c>
      <c r="CG1994" s="2">
        <v>3896</v>
      </c>
      <c r="CH1994" s="2">
        <v>4601.3500000000004</v>
      </c>
      <c r="CI1994" s="2">
        <v>2614.2800000000002</v>
      </c>
      <c r="CJ1994" s="2">
        <v>4281.3500000000004</v>
      </c>
      <c r="CK1994" s="2">
        <v>2960.27</v>
      </c>
      <c r="CL1994" s="2">
        <v>4601.3500000000004</v>
      </c>
      <c r="CM1994" s="2">
        <v>2614.2800000000002</v>
      </c>
      <c r="CN1994" s="2">
        <v>4281.3500000000004</v>
      </c>
      <c r="CO1994" s="2">
        <v>2960.27</v>
      </c>
      <c r="CY1994" s="2">
        <v>4100</v>
      </c>
      <c r="CZ1994" s="2">
        <v>3780.87</v>
      </c>
      <c r="GI1994" s="87"/>
      <c r="GJ1994" s="87"/>
      <c r="GK1994" s="87"/>
      <c r="GL1994" s="88"/>
      <c r="GM1994" s="88"/>
      <c r="GN1994" s="88"/>
      <c r="GO1994" s="88"/>
      <c r="GP1994" s="88"/>
      <c r="GQ1994" s="88"/>
      <c r="GR1994" s="88"/>
      <c r="GS1994" s="88"/>
      <c r="GT1994" s="88"/>
      <c r="GU1994" s="88"/>
      <c r="GV1994" s="88"/>
      <c r="GW1994" s="88"/>
      <c r="GX1994" s="88"/>
      <c r="GY1994" s="88"/>
      <c r="GZ1994" s="88"/>
      <c r="HA1994" s="88"/>
      <c r="HB1994" s="88"/>
      <c r="HC1994" s="88"/>
      <c r="HD1994" s="88"/>
      <c r="HE1994" s="88"/>
      <c r="HF1994" s="88"/>
      <c r="HG1994" s="88"/>
      <c r="HH1994" s="88"/>
      <c r="HI1994" s="88"/>
      <c r="HJ1994" s="88"/>
      <c r="HK1994" s="88"/>
      <c r="HL1994" s="222"/>
      <c r="HM1994" s="88"/>
      <c r="HN1994" s="12">
        <f t="shared" si="191"/>
        <v>5075.63</v>
      </c>
      <c r="HO1994" s="2">
        <f t="shared" si="192"/>
        <v>3351.7000000000003</v>
      </c>
      <c r="HP1994" s="3">
        <f t="shared" si="193"/>
        <v>3264.2000000000003</v>
      </c>
      <c r="HW1994" s="197"/>
    </row>
    <row r="1995" spans="1:231" x14ac:dyDescent="0.3">
      <c r="A1995" s="83">
        <v>43258</v>
      </c>
      <c r="B1995" s="40">
        <v>3820</v>
      </c>
      <c r="C1995" s="40">
        <f t="shared" si="194"/>
        <v>3860.4285714285716</v>
      </c>
      <c r="D1995" s="12">
        <v>4740.97</v>
      </c>
      <c r="E1995" s="2">
        <v>2736.83</v>
      </c>
      <c r="H1995" s="2">
        <v>4420.97</v>
      </c>
      <c r="I1995" s="3">
        <v>3083.86</v>
      </c>
      <c r="J1995" s="12">
        <v>4938.4399999999996</v>
      </c>
      <c r="K1995" s="2">
        <v>3020.48</v>
      </c>
      <c r="N1995" s="12">
        <v>4618.4399999999996</v>
      </c>
      <c r="O1995" s="3">
        <v>3369.86</v>
      </c>
      <c r="P1995" s="12">
        <v>4123.49</v>
      </c>
      <c r="Q1995" s="2">
        <v>2259.7800000000002</v>
      </c>
      <c r="T1995" s="2">
        <v>3803.49</v>
      </c>
      <c r="U1995" s="3">
        <v>2602.86</v>
      </c>
      <c r="AJ1995" s="2">
        <f t="shared" si="195"/>
        <v>3625</v>
      </c>
      <c r="AK1995" s="2">
        <v>195</v>
      </c>
      <c r="AL1995" s="12">
        <v>3598.43</v>
      </c>
      <c r="AM1995" s="2">
        <v>2117.96</v>
      </c>
      <c r="AP1995" s="12">
        <v>3278.43</v>
      </c>
      <c r="AQ1995" s="3">
        <v>2459.86</v>
      </c>
      <c r="BW1995" s="2">
        <v>4740.97</v>
      </c>
      <c r="BX1995" s="2">
        <v>2739.94</v>
      </c>
      <c r="BY1995" s="2">
        <v>4420.97</v>
      </c>
      <c r="BZ1995" s="2">
        <v>3086.97</v>
      </c>
      <c r="CA1995" s="2">
        <v>3871</v>
      </c>
      <c r="CC1995" s="2">
        <v>4830.82</v>
      </c>
      <c r="CD1995" s="2">
        <v>2828.05</v>
      </c>
      <c r="CE1995" s="2">
        <v>4510.82</v>
      </c>
      <c r="CF1995" s="2">
        <v>3175.82</v>
      </c>
      <c r="CG1995" s="2">
        <v>3895</v>
      </c>
      <c r="CH1995" s="2">
        <v>4830.82</v>
      </c>
      <c r="CI1995" s="2">
        <v>2828.05</v>
      </c>
      <c r="CJ1995" s="2">
        <v>4510.82</v>
      </c>
      <c r="CK1995" s="2">
        <v>3175.82</v>
      </c>
      <c r="CL1995" s="2">
        <v>4830.82</v>
      </c>
      <c r="CM1995" s="2">
        <v>2828.05</v>
      </c>
      <c r="CN1995" s="2">
        <v>4510.82</v>
      </c>
      <c r="CO1995" s="2">
        <v>3175.82</v>
      </c>
      <c r="CY1995" s="2">
        <v>4176.08</v>
      </c>
      <c r="CZ1995" s="2">
        <v>3856.08</v>
      </c>
      <c r="GI1995" s="87"/>
      <c r="GJ1995" s="87"/>
      <c r="GK1995" s="87"/>
      <c r="GL1995" s="88"/>
      <c r="GM1995" s="88"/>
      <c r="GN1995" s="88"/>
      <c r="GO1995" s="88"/>
      <c r="GP1995" s="88"/>
      <c r="GQ1995" s="88"/>
      <c r="GR1995" s="88"/>
      <c r="GS1995" s="88"/>
      <c r="GT1995" s="88"/>
      <c r="GU1995" s="88"/>
      <c r="GV1995" s="88"/>
      <c r="GW1995" s="88"/>
      <c r="GX1995" s="88"/>
      <c r="GY1995" s="88"/>
      <c r="GZ1995" s="88"/>
      <c r="HA1995" s="88"/>
      <c r="HB1995" s="88"/>
      <c r="HC1995" s="88"/>
      <c r="HD1995" s="88"/>
      <c r="HE1995" s="88"/>
      <c r="HF1995" s="88"/>
      <c r="HG1995" s="88"/>
      <c r="HH1995" s="88"/>
      <c r="HI1995" s="88"/>
      <c r="HJ1995" s="88"/>
      <c r="HK1995" s="88"/>
      <c r="HL1995" s="222"/>
      <c r="HM1995" s="88"/>
      <c r="HN1995" s="12">
        <f t="shared" si="191"/>
        <v>5168.4399999999996</v>
      </c>
      <c r="HO1995" s="2">
        <f t="shared" si="192"/>
        <v>3336.4</v>
      </c>
      <c r="HP1995" s="3">
        <f t="shared" si="193"/>
        <v>3250.4</v>
      </c>
      <c r="HW1995" s="197"/>
    </row>
    <row r="1996" spans="1:231" x14ac:dyDescent="0.3">
      <c r="A1996" s="83">
        <v>43259</v>
      </c>
      <c r="B1996" s="40">
        <v>3848</v>
      </c>
      <c r="C1996" s="40">
        <f t="shared" si="194"/>
        <v>3857.5238095238096</v>
      </c>
      <c r="D1996" s="12">
        <v>4768.88</v>
      </c>
      <c r="E1996" s="2">
        <v>2762.32</v>
      </c>
      <c r="H1996" s="2">
        <v>4448.88</v>
      </c>
      <c r="I1996" s="3">
        <v>3109.56</v>
      </c>
      <c r="J1996" s="12">
        <v>4927.51</v>
      </c>
      <c r="K1996" s="2">
        <v>3008.23</v>
      </c>
      <c r="N1996" s="12">
        <v>4607.51</v>
      </c>
      <c r="O1996" s="3">
        <v>3357.51</v>
      </c>
      <c r="P1996" s="12">
        <v>4162.22</v>
      </c>
      <c r="Q1996" s="2">
        <v>2296.38</v>
      </c>
      <c r="T1996" s="2">
        <v>3842.22</v>
      </c>
      <c r="U1996" s="3">
        <v>2639.76</v>
      </c>
      <c r="AJ1996" s="2">
        <f t="shared" si="195"/>
        <v>3653</v>
      </c>
      <c r="AK1996" s="2">
        <v>195</v>
      </c>
      <c r="AL1996" s="12">
        <v>3610.26</v>
      </c>
      <c r="AM1996" s="2">
        <v>2128.12</v>
      </c>
      <c r="AP1996" s="12">
        <v>3290.26</v>
      </c>
      <c r="AQ1996" s="3">
        <v>2470.11</v>
      </c>
      <c r="BW1996" s="2">
        <v>4768.88</v>
      </c>
      <c r="BX1996" s="2">
        <v>2765.43</v>
      </c>
      <c r="BY1996" s="2">
        <v>4448.88</v>
      </c>
      <c r="BZ1996" s="2">
        <v>3112.67</v>
      </c>
      <c r="CA1996" s="2">
        <v>3909</v>
      </c>
      <c r="CC1996" s="2">
        <v>4851.3100000000004</v>
      </c>
      <c r="CD1996" s="2">
        <v>2846.27</v>
      </c>
      <c r="CE1996" s="2">
        <v>4531.3100000000004</v>
      </c>
      <c r="CF1996" s="2">
        <v>3194.19</v>
      </c>
      <c r="CG1996" s="2">
        <v>3941</v>
      </c>
      <c r="CH1996" s="2">
        <v>4851.3100000000004</v>
      </c>
      <c r="CI1996" s="2">
        <v>2846.27</v>
      </c>
      <c r="CJ1996" s="2">
        <v>4531.3100000000004</v>
      </c>
      <c r="CK1996" s="2">
        <v>3194.19</v>
      </c>
      <c r="CL1996" s="2">
        <v>4851.3100000000004</v>
      </c>
      <c r="CM1996" s="2">
        <v>2846.27</v>
      </c>
      <c r="CN1996" s="2">
        <v>4531.3100000000004</v>
      </c>
      <c r="CO1996" s="2">
        <v>3194.19</v>
      </c>
      <c r="CY1996" s="2">
        <v>4280.99</v>
      </c>
      <c r="CZ1996" s="2">
        <v>3960.99</v>
      </c>
      <c r="GI1996" s="84"/>
      <c r="GJ1996" s="84"/>
      <c r="GK1996" s="84"/>
      <c r="GL1996" s="66"/>
      <c r="GM1996" s="66"/>
      <c r="GN1996" s="66"/>
      <c r="GO1996" s="66"/>
      <c r="GP1996" s="66"/>
      <c r="GQ1996" s="66"/>
      <c r="GR1996" s="66"/>
      <c r="GS1996" s="66"/>
      <c r="GT1996" s="66"/>
      <c r="GU1996" s="66"/>
      <c r="GV1996" s="66"/>
      <c r="GW1996" s="66"/>
      <c r="GX1996" s="66"/>
      <c r="GY1996" s="66"/>
      <c r="GZ1996" s="66"/>
      <c r="HA1996" s="66"/>
      <c r="HB1996" s="66"/>
      <c r="HC1996" s="66"/>
      <c r="HD1996" s="66"/>
      <c r="HE1996" s="66"/>
      <c r="HF1996" s="66"/>
      <c r="HG1996" s="66"/>
      <c r="HH1996" s="66"/>
      <c r="HI1996" s="66"/>
      <c r="HJ1996" s="66"/>
      <c r="HK1996" s="66"/>
      <c r="HL1996" s="220"/>
      <c r="HM1996" s="66"/>
      <c r="HN1996" s="12">
        <f t="shared" si="191"/>
        <v>5157.51</v>
      </c>
      <c r="HO1996" s="2">
        <f t="shared" si="192"/>
        <v>3364.96</v>
      </c>
      <c r="HP1996" s="3">
        <f t="shared" si="193"/>
        <v>3276.1600000000003</v>
      </c>
      <c r="HW1996" s="197"/>
    </row>
    <row r="1997" spans="1:231" x14ac:dyDescent="0.3">
      <c r="A1997" s="83">
        <v>43262</v>
      </c>
      <c r="B1997" s="40">
        <v>3861</v>
      </c>
      <c r="C1997" s="40">
        <f t="shared" si="194"/>
        <v>3856.1428571428573</v>
      </c>
      <c r="D1997" s="12">
        <v>4782.1499999999996</v>
      </c>
      <c r="E1997" s="2">
        <v>2771.96</v>
      </c>
      <c r="H1997" s="2">
        <v>4462.1499999999996</v>
      </c>
      <c r="I1997" s="3">
        <v>3119.28</v>
      </c>
      <c r="J1997" s="12">
        <v>4955.17</v>
      </c>
      <c r="K1997" s="2">
        <v>3032.6</v>
      </c>
      <c r="N1997" s="12">
        <v>4635.17</v>
      </c>
      <c r="O1997" s="3">
        <v>3382.08</v>
      </c>
      <c r="P1997" s="12">
        <v>4144.74</v>
      </c>
      <c r="Q1997" s="2">
        <v>2276.7399999999998</v>
      </c>
      <c r="T1997" s="2">
        <v>3824.74</v>
      </c>
      <c r="U1997" s="3">
        <v>2619.96</v>
      </c>
      <c r="AJ1997" s="2">
        <f t="shared" si="195"/>
        <v>3666</v>
      </c>
      <c r="AK1997" s="2">
        <v>195</v>
      </c>
      <c r="AL1997" s="12">
        <v>3618.26</v>
      </c>
      <c r="AM1997" s="2">
        <v>2133.39</v>
      </c>
      <c r="AP1997" s="12">
        <v>3298.26</v>
      </c>
      <c r="AQ1997" s="3">
        <v>2475.42</v>
      </c>
      <c r="BW1997" s="2">
        <v>4782.1499999999996</v>
      </c>
      <c r="BX1997" s="2">
        <v>2775.07</v>
      </c>
      <c r="BY1997" s="2">
        <v>4462.1499999999996</v>
      </c>
      <c r="BZ1997" s="2">
        <v>3122.39</v>
      </c>
      <c r="CA1997" s="2">
        <v>3925</v>
      </c>
      <c r="CC1997" s="2">
        <v>4856.6099999999997</v>
      </c>
      <c r="CD1997" s="2">
        <v>2848.09</v>
      </c>
      <c r="CE1997" s="2">
        <v>4536.6099999999997</v>
      </c>
      <c r="CF1997" s="2">
        <v>3196.02</v>
      </c>
      <c r="CG1997" s="2">
        <v>3951</v>
      </c>
      <c r="CH1997" s="2">
        <v>4856.6099999999997</v>
      </c>
      <c r="CI1997" s="2">
        <v>2848.09</v>
      </c>
      <c r="CJ1997" s="2">
        <v>4536.6099999999997</v>
      </c>
      <c r="CK1997" s="2">
        <v>3196.02</v>
      </c>
      <c r="CL1997" s="2">
        <v>4856.6099999999997</v>
      </c>
      <c r="CM1997" s="2">
        <v>2848.09</v>
      </c>
      <c r="CN1997" s="2">
        <v>4536.6099999999997</v>
      </c>
      <c r="CO1997" s="2">
        <v>3196.02</v>
      </c>
      <c r="CY1997" s="2">
        <v>4304.1899999999996</v>
      </c>
      <c r="CZ1997" s="2">
        <v>3984.19</v>
      </c>
      <c r="GI1997" s="84"/>
      <c r="GJ1997" s="84"/>
      <c r="GK1997" s="84"/>
      <c r="GL1997" s="66"/>
      <c r="GM1997" s="66"/>
      <c r="GN1997" s="66"/>
      <c r="GO1997" s="66"/>
      <c r="GP1997" s="66"/>
      <c r="GQ1997" s="66"/>
      <c r="GR1997" s="66"/>
      <c r="GS1997" s="66"/>
      <c r="GT1997" s="66"/>
      <c r="GU1997" s="66"/>
      <c r="GV1997" s="66"/>
      <c r="GW1997" s="66"/>
      <c r="GX1997" s="66"/>
      <c r="GY1997" s="66"/>
      <c r="GZ1997" s="66"/>
      <c r="HA1997" s="66"/>
      <c r="HB1997" s="66"/>
      <c r="HC1997" s="66"/>
      <c r="HD1997" s="66"/>
      <c r="HE1997" s="66"/>
      <c r="HF1997" s="66"/>
      <c r="HG1997" s="66"/>
      <c r="HH1997" s="66"/>
      <c r="HI1997" s="66"/>
      <c r="HJ1997" s="66"/>
      <c r="HK1997" s="66"/>
      <c r="HL1997" s="220"/>
      <c r="HM1997" s="66"/>
      <c r="HN1997" s="12">
        <f t="shared" ref="HN1997:HN2060" si="196">J1997+230</f>
        <v>5185.17</v>
      </c>
      <c r="HO1997" s="2">
        <f t="shared" si="192"/>
        <v>3378.2200000000003</v>
      </c>
      <c r="HP1997" s="3">
        <f t="shared" si="193"/>
        <v>3288.1200000000003</v>
      </c>
      <c r="HW1997" s="197"/>
    </row>
    <row r="1998" spans="1:231" x14ac:dyDescent="0.3">
      <c r="A1998" s="83">
        <v>43263</v>
      </c>
      <c r="B1998" s="40">
        <v>3867</v>
      </c>
      <c r="C1998" s="40">
        <f t="shared" si="194"/>
        <v>3855.1904761904761</v>
      </c>
      <c r="D1998" s="12">
        <v>4824.5600000000004</v>
      </c>
      <c r="E1998" s="2">
        <v>2806.41</v>
      </c>
      <c r="H1998" s="2">
        <v>4504.5600000000004</v>
      </c>
      <c r="I1998" s="3">
        <v>3154.02</v>
      </c>
      <c r="J1998" s="12">
        <v>5054</v>
      </c>
      <c r="K1998" s="2">
        <v>3123.7</v>
      </c>
      <c r="N1998" s="12">
        <v>4734</v>
      </c>
      <c r="O1998" s="3">
        <v>3473.94</v>
      </c>
      <c r="P1998" s="12">
        <v>4204.8900000000003</v>
      </c>
      <c r="Q1998" s="2">
        <v>2330.4699999999998</v>
      </c>
      <c r="T1998" s="2">
        <v>3884.89</v>
      </c>
      <c r="U1998" s="3">
        <v>2674.14</v>
      </c>
      <c r="AJ1998" s="2">
        <f t="shared" si="195"/>
        <v>3672</v>
      </c>
      <c r="AK1998" s="2">
        <v>195</v>
      </c>
      <c r="AL1998" s="12">
        <v>3663.01</v>
      </c>
      <c r="AM1998" s="2">
        <v>2171.83</v>
      </c>
      <c r="AP1998" s="12">
        <v>3343.01</v>
      </c>
      <c r="AQ1998" s="3">
        <v>2514.1799999999998</v>
      </c>
      <c r="BW1998" s="2">
        <v>4824.5600000000004</v>
      </c>
      <c r="BX1998" s="2">
        <v>2809.52</v>
      </c>
      <c r="BY1998" s="2">
        <v>4504.5600000000004</v>
      </c>
      <c r="BZ1998" s="2">
        <v>3157.13</v>
      </c>
      <c r="CA1998" s="2">
        <v>3918</v>
      </c>
      <c r="CC1998" s="2">
        <v>4896.38</v>
      </c>
      <c r="CD1998" s="2">
        <v>2879.96</v>
      </c>
      <c r="CE1998" s="2">
        <v>4576.38</v>
      </c>
      <c r="CF1998" s="2">
        <v>3228.15</v>
      </c>
      <c r="CG1998" s="2">
        <v>3955</v>
      </c>
      <c r="CH1998" s="2">
        <v>4896.38</v>
      </c>
      <c r="CI1998" s="2">
        <v>2879.96</v>
      </c>
      <c r="CJ1998" s="2">
        <v>4576.38</v>
      </c>
      <c r="CK1998" s="2">
        <v>3228.15</v>
      </c>
      <c r="CL1998" s="2">
        <v>4896.38</v>
      </c>
      <c r="CM1998" s="2">
        <v>2879.96</v>
      </c>
      <c r="CN1998" s="2">
        <v>4576.38</v>
      </c>
      <c r="CO1998" s="2">
        <v>3228.15</v>
      </c>
      <c r="CY1998" s="2">
        <v>4366.6499999999996</v>
      </c>
      <c r="CZ1998" s="2">
        <v>4046.65</v>
      </c>
      <c r="GI1998" s="84"/>
      <c r="GJ1998" s="84"/>
      <c r="GK1998" s="84"/>
      <c r="GL1998" s="66"/>
      <c r="GM1998" s="66"/>
      <c r="GN1998" s="66"/>
      <c r="GO1998" s="66"/>
      <c r="GP1998" s="66"/>
      <c r="GQ1998" s="66"/>
      <c r="GR1998" s="66"/>
      <c r="GS1998" s="66"/>
      <c r="GT1998" s="66"/>
      <c r="GU1998" s="66"/>
      <c r="GV1998" s="66"/>
      <c r="GW1998" s="66"/>
      <c r="GX1998" s="66"/>
      <c r="GY1998" s="66"/>
      <c r="GZ1998" s="66"/>
      <c r="HA1998" s="66"/>
      <c r="HB1998" s="66"/>
      <c r="HC1998" s="66"/>
      <c r="HD1998" s="66"/>
      <c r="HE1998" s="66"/>
      <c r="HF1998" s="66"/>
      <c r="HG1998" s="66"/>
      <c r="HH1998" s="66"/>
      <c r="HI1998" s="66"/>
      <c r="HJ1998" s="66"/>
      <c r="HK1998" s="66"/>
      <c r="HL1998" s="220"/>
      <c r="HM1998" s="66"/>
      <c r="HN1998" s="12">
        <f t="shared" si="196"/>
        <v>5284</v>
      </c>
      <c r="HO1998" s="2">
        <f t="shared" si="192"/>
        <v>3384.34</v>
      </c>
      <c r="HP1998" s="3">
        <f t="shared" si="193"/>
        <v>3293.6400000000003</v>
      </c>
      <c r="HW1998" s="197"/>
    </row>
    <row r="1999" spans="1:231" x14ac:dyDescent="0.3">
      <c r="A1999" s="83">
        <v>43264</v>
      </c>
      <c r="B1999" s="40">
        <v>3915</v>
      </c>
      <c r="C1999" s="40">
        <f t="shared" si="194"/>
        <v>3855.4285714285716</v>
      </c>
      <c r="D1999" s="12">
        <v>4887.49</v>
      </c>
      <c r="E1999" s="2">
        <v>2870.38</v>
      </c>
      <c r="H1999" s="2">
        <v>4567.49</v>
      </c>
      <c r="I1999" s="3">
        <v>3218.52</v>
      </c>
      <c r="J1999" s="12">
        <v>5035.38</v>
      </c>
      <c r="K1999" s="2">
        <v>3107.28</v>
      </c>
      <c r="N1999" s="12">
        <v>4715.38</v>
      </c>
      <c r="O1999" s="3">
        <v>3457.38</v>
      </c>
      <c r="P1999" s="12">
        <v>4190.09</v>
      </c>
      <c r="Q1999" s="2">
        <v>2317.62</v>
      </c>
      <c r="T1999" s="2">
        <v>3870.09</v>
      </c>
      <c r="U1999" s="3">
        <v>2661.18</v>
      </c>
      <c r="AJ1999" s="2">
        <f t="shared" si="195"/>
        <v>3720</v>
      </c>
      <c r="AK1999" s="2">
        <v>195</v>
      </c>
      <c r="AL1999" s="12">
        <v>3648.88</v>
      </c>
      <c r="AM1999" s="2">
        <v>2159.69</v>
      </c>
      <c r="AP1999" s="12">
        <v>3328.88</v>
      </c>
      <c r="AQ1999" s="3">
        <v>2501.94</v>
      </c>
      <c r="BW1999" s="2">
        <v>4887.49</v>
      </c>
      <c r="BX1999" s="2">
        <v>2873.49</v>
      </c>
      <c r="BY1999" s="2">
        <v>4567.49</v>
      </c>
      <c r="BZ1999" s="2">
        <v>3221.63</v>
      </c>
      <c r="CA1999" s="2">
        <v>3965</v>
      </c>
      <c r="CC1999" s="2">
        <v>4966.38</v>
      </c>
      <c r="CD1999" s="2">
        <v>2950.86</v>
      </c>
      <c r="CE1999" s="2">
        <v>4646.38</v>
      </c>
      <c r="CF1999" s="2">
        <v>3299.64</v>
      </c>
      <c r="CG1999" s="2">
        <v>3990</v>
      </c>
      <c r="CH1999" s="2">
        <v>4966.38</v>
      </c>
      <c r="CI1999" s="2">
        <v>2950.86</v>
      </c>
      <c r="CJ1999" s="2">
        <v>4646.38</v>
      </c>
      <c r="CK1999" s="2">
        <v>3299.64</v>
      </c>
      <c r="CL1999" s="2">
        <v>4966.38</v>
      </c>
      <c r="CM1999" s="2">
        <v>2950.86</v>
      </c>
      <c r="CN1999" s="2">
        <v>4646.38</v>
      </c>
      <c r="CO1999" s="2">
        <v>3299.64</v>
      </c>
      <c r="CY1999" s="2">
        <v>4337.7</v>
      </c>
      <c r="CZ1999" s="2">
        <v>4017.7</v>
      </c>
      <c r="GI1999" s="84"/>
      <c r="GJ1999" s="84"/>
      <c r="GK1999" s="84"/>
      <c r="GL1999" s="66"/>
      <c r="GM1999" s="66"/>
      <c r="GN1999" s="66"/>
      <c r="GO1999" s="66"/>
      <c r="GP1999" s="66"/>
      <c r="GQ1999" s="66"/>
      <c r="GR1999" s="66"/>
      <c r="GS1999" s="66"/>
      <c r="GT1999" s="66"/>
      <c r="GU1999" s="66"/>
      <c r="GV1999" s="66"/>
      <c r="GW1999" s="66"/>
      <c r="GX1999" s="66"/>
      <c r="GY1999" s="66"/>
      <c r="GZ1999" s="66"/>
      <c r="HA1999" s="66"/>
      <c r="HB1999" s="66"/>
      <c r="HC1999" s="66"/>
      <c r="HD1999" s="66"/>
      <c r="HE1999" s="66"/>
      <c r="HF1999" s="66"/>
      <c r="HG1999" s="66"/>
      <c r="HH1999" s="66"/>
      <c r="HI1999" s="66"/>
      <c r="HJ1999" s="66"/>
      <c r="HK1999" s="66"/>
      <c r="HL1999" s="220"/>
      <c r="HM1999" s="66"/>
      <c r="HN1999" s="12">
        <f t="shared" si="196"/>
        <v>5265.38</v>
      </c>
      <c r="HO1999" s="2">
        <f t="shared" si="192"/>
        <v>3433.3</v>
      </c>
      <c r="HP1999" s="3">
        <f t="shared" si="193"/>
        <v>3337.8</v>
      </c>
      <c r="HW1999" s="197"/>
    </row>
    <row r="2000" spans="1:231" x14ac:dyDescent="0.3">
      <c r="A2000" s="83">
        <v>43265</v>
      </c>
      <c r="B2000" s="40">
        <v>3920</v>
      </c>
      <c r="C2000" s="40">
        <f t="shared" si="194"/>
        <v>3857.0952380952381</v>
      </c>
      <c r="D2000" s="12">
        <v>4867.46</v>
      </c>
      <c r="E2000" s="2">
        <v>2844.72</v>
      </c>
      <c r="H2000" s="2">
        <v>4547.46</v>
      </c>
      <c r="I2000" s="3">
        <v>3192.65</v>
      </c>
      <c r="J2000" s="12">
        <v>5071.38</v>
      </c>
      <c r="K2000" s="2">
        <v>3111.12</v>
      </c>
      <c r="N2000" s="12">
        <v>4751.38</v>
      </c>
      <c r="O2000" s="20">
        <v>3461.25</v>
      </c>
      <c r="P2000" s="12">
        <v>4202.3999999999996</v>
      </c>
      <c r="Q2000" s="2">
        <v>2325.2600000000002</v>
      </c>
      <c r="T2000" s="2">
        <v>3882.4</v>
      </c>
      <c r="U2000" s="3">
        <v>2668.88</v>
      </c>
      <c r="AJ2000" s="2">
        <f t="shared" si="195"/>
        <v>3725</v>
      </c>
      <c r="AK2000" s="2">
        <v>195</v>
      </c>
      <c r="AL2000" s="12">
        <v>3672.99</v>
      </c>
      <c r="AM2000" s="2">
        <v>2178.7399999999998</v>
      </c>
      <c r="AP2000" s="12">
        <v>3352.99</v>
      </c>
      <c r="AQ2000" s="3">
        <v>2521.15</v>
      </c>
      <c r="BW2000" s="2">
        <v>4867.46</v>
      </c>
      <c r="BX2000" s="2">
        <v>2847.83</v>
      </c>
      <c r="BY2000" s="2">
        <v>4547.46</v>
      </c>
      <c r="BZ2000" s="2">
        <v>3195.76</v>
      </c>
      <c r="CA2000" s="2">
        <v>3960</v>
      </c>
      <c r="CC2000" s="2">
        <v>4947.3</v>
      </c>
      <c r="CD2000" s="2">
        <v>2926.14</v>
      </c>
      <c r="CE2000" s="2">
        <v>4627.3</v>
      </c>
      <c r="CF2000" s="2">
        <v>3274.71</v>
      </c>
      <c r="CG2000" s="2">
        <v>3988</v>
      </c>
      <c r="CH2000" s="2">
        <v>4947.3</v>
      </c>
      <c r="CI2000" s="2">
        <v>2926.14</v>
      </c>
      <c r="CJ2000" s="2">
        <v>4627.3</v>
      </c>
      <c r="CK2000" s="2">
        <v>3274.71</v>
      </c>
      <c r="CL2000" s="2">
        <v>4947.3</v>
      </c>
      <c r="CM2000" s="2">
        <v>2926.14</v>
      </c>
      <c r="CN2000" s="2">
        <v>4627.3</v>
      </c>
      <c r="CO2000" s="2">
        <v>3274.71</v>
      </c>
      <c r="CY2000" s="2">
        <v>4378.95</v>
      </c>
      <c r="CZ2000" s="2">
        <v>4058.95</v>
      </c>
      <c r="GI2000" s="84"/>
      <c r="GJ2000" s="84"/>
      <c r="GK2000" s="84"/>
      <c r="GL2000" s="66"/>
      <c r="GM2000" s="66"/>
      <c r="GN2000" s="66"/>
      <c r="GO2000" s="66"/>
      <c r="GP2000" s="66"/>
      <c r="GQ2000" s="66"/>
      <c r="GR2000" s="66"/>
      <c r="GS2000" s="66"/>
      <c r="GT2000" s="66"/>
      <c r="GU2000" s="66"/>
      <c r="GV2000" s="66"/>
      <c r="GW2000" s="66"/>
      <c r="GX2000" s="66"/>
      <c r="GY2000" s="66"/>
      <c r="GZ2000" s="66"/>
      <c r="HA2000" s="66"/>
      <c r="HB2000" s="66"/>
      <c r="HC2000" s="66"/>
      <c r="HD2000" s="66"/>
      <c r="HE2000" s="66"/>
      <c r="HF2000" s="66"/>
      <c r="HG2000" s="66"/>
      <c r="HH2000" s="66"/>
      <c r="HI2000" s="66"/>
      <c r="HJ2000" s="66"/>
      <c r="HK2000" s="66"/>
      <c r="HL2000" s="220"/>
      <c r="HM2000" s="66"/>
      <c r="HN2000" s="12">
        <f t="shared" si="196"/>
        <v>5301.38</v>
      </c>
      <c r="HO2000" s="2">
        <f t="shared" si="192"/>
        <v>3438.4</v>
      </c>
      <c r="HP2000" s="3">
        <f t="shared" si="193"/>
        <v>3342.4</v>
      </c>
      <c r="HW2000" s="197"/>
    </row>
    <row r="2001" spans="1:231" x14ac:dyDescent="0.3">
      <c r="A2001" s="83">
        <v>43266</v>
      </c>
      <c r="B2001" s="40">
        <v>3948</v>
      </c>
      <c r="C2001" s="40">
        <f t="shared" si="194"/>
        <v>3861.5714285714284</v>
      </c>
      <c r="D2001" s="12">
        <v>4780.21</v>
      </c>
      <c r="E2001" s="2">
        <v>2759.91</v>
      </c>
      <c r="H2001" s="2">
        <v>4460.21</v>
      </c>
      <c r="I2001" s="3">
        <v>3107.13</v>
      </c>
      <c r="J2001" s="12">
        <v>5024.51</v>
      </c>
      <c r="K2001" s="2">
        <v>3065.8</v>
      </c>
      <c r="N2001" s="12">
        <v>4704.51</v>
      </c>
      <c r="O2001" s="3">
        <v>3415.56</v>
      </c>
      <c r="P2001" s="12">
        <v>4170.38</v>
      </c>
      <c r="Q2001" s="2">
        <v>2294.41</v>
      </c>
      <c r="T2001" s="2">
        <v>3850.38</v>
      </c>
      <c r="U2001" s="3">
        <v>2637.78</v>
      </c>
      <c r="AJ2001" s="2">
        <f t="shared" si="195"/>
        <v>3753</v>
      </c>
      <c r="AK2001" s="2">
        <v>195</v>
      </c>
      <c r="AL2001" s="12">
        <v>3600.49</v>
      </c>
      <c r="AM2001" s="2">
        <v>2108.2199999999998</v>
      </c>
      <c r="AP2001" s="12">
        <v>3280.49</v>
      </c>
      <c r="AQ2001" s="3">
        <v>2450.04</v>
      </c>
      <c r="BW2001" s="2">
        <v>4780.21</v>
      </c>
      <c r="BX2001" s="2">
        <v>2763.02</v>
      </c>
      <c r="BY2001" s="2">
        <v>4460.21</v>
      </c>
      <c r="BZ2001" s="2">
        <v>3110.24</v>
      </c>
      <c r="CA2001" s="2">
        <v>3976</v>
      </c>
      <c r="CC2001" s="2">
        <v>4852.46</v>
      </c>
      <c r="CD2001" s="2">
        <v>2833.87</v>
      </c>
      <c r="CE2001" s="2">
        <v>4532.46</v>
      </c>
      <c r="CF2001" s="2">
        <v>3181.69</v>
      </c>
      <c r="CG2001" s="2">
        <v>4014</v>
      </c>
      <c r="CH2001" s="2">
        <v>4852.46</v>
      </c>
      <c r="CI2001" s="2">
        <v>2833.87</v>
      </c>
      <c r="CJ2001" s="2">
        <v>4532.46</v>
      </c>
      <c r="CK2001" s="2">
        <v>3181.69</v>
      </c>
      <c r="CL2001" s="2">
        <v>4852.46</v>
      </c>
      <c r="CM2001" s="2">
        <v>2833.87</v>
      </c>
      <c r="CN2001" s="2">
        <v>4532.46</v>
      </c>
      <c r="CO2001" s="2">
        <v>3181.69</v>
      </c>
      <c r="CY2001" s="2">
        <v>4333.1099999999997</v>
      </c>
      <c r="CZ2001" s="2">
        <v>4013.11</v>
      </c>
      <c r="GI2001" s="84"/>
      <c r="GJ2001" s="84"/>
      <c r="GK2001" s="84"/>
      <c r="GL2001" s="66"/>
      <c r="GM2001" s="66"/>
      <c r="GN2001" s="66"/>
      <c r="GO2001" s="66"/>
      <c r="GP2001" s="66"/>
      <c r="GQ2001" s="66"/>
      <c r="GR2001" s="66"/>
      <c r="GS2001" s="66"/>
      <c r="GT2001" s="66"/>
      <c r="GU2001" s="66"/>
      <c r="GV2001" s="66"/>
      <c r="GW2001" s="66"/>
      <c r="GX2001" s="66"/>
      <c r="GY2001" s="66"/>
      <c r="GZ2001" s="66"/>
      <c r="HA2001" s="66"/>
      <c r="HB2001" s="66"/>
      <c r="HC2001" s="66"/>
      <c r="HD2001" s="66"/>
      <c r="HE2001" s="66"/>
      <c r="HF2001" s="66"/>
      <c r="HG2001" s="66"/>
      <c r="HH2001" s="66"/>
      <c r="HI2001" s="66"/>
      <c r="HJ2001" s="66"/>
      <c r="HK2001" s="66"/>
      <c r="HL2001" s="220"/>
      <c r="HM2001" s="66"/>
      <c r="HN2001" s="12">
        <f t="shared" si="196"/>
        <v>5254.51</v>
      </c>
      <c r="HO2001" s="2">
        <f t="shared" si="192"/>
        <v>3466.96</v>
      </c>
      <c r="HP2001" s="3">
        <f t="shared" si="193"/>
        <v>3368.1600000000003</v>
      </c>
      <c r="HW2001" s="197"/>
    </row>
    <row r="2002" spans="1:231" x14ac:dyDescent="0.3">
      <c r="A2002" s="83">
        <v>43269</v>
      </c>
      <c r="B2002" s="40">
        <v>3991</v>
      </c>
      <c r="C2002" s="40">
        <f t="shared" si="194"/>
        <v>3867.5238095238096</v>
      </c>
      <c r="D2002" s="12">
        <v>4887.22</v>
      </c>
      <c r="E2002" s="2">
        <v>2849.08</v>
      </c>
      <c r="H2002" s="2">
        <v>4567.22</v>
      </c>
      <c r="I2002" s="3">
        <v>3197.04</v>
      </c>
      <c r="J2002" s="12">
        <v>5153.16</v>
      </c>
      <c r="K2002" s="2">
        <v>3178.27</v>
      </c>
      <c r="N2002" s="12">
        <v>4833.16</v>
      </c>
      <c r="O2002" s="3">
        <v>3528.96</v>
      </c>
      <c r="P2002" s="12">
        <v>4258.29</v>
      </c>
      <c r="Q2002" s="2">
        <v>2369.0100000000002</v>
      </c>
      <c r="T2002" s="2">
        <v>3938.29</v>
      </c>
      <c r="U2002" s="3">
        <v>2712.99</v>
      </c>
      <c r="AJ2002" s="2">
        <f t="shared" si="195"/>
        <v>3796</v>
      </c>
      <c r="AK2002" s="2">
        <v>195</v>
      </c>
      <c r="AL2002" s="12">
        <v>3696.87</v>
      </c>
      <c r="AM2002" s="2">
        <v>2190.69</v>
      </c>
      <c r="AP2002" s="12">
        <v>3376.87</v>
      </c>
      <c r="AQ2002" s="3">
        <v>2533.1999999999998</v>
      </c>
      <c r="BW2002" s="2">
        <v>4887.22</v>
      </c>
      <c r="BX2002" s="2">
        <v>2852.19</v>
      </c>
      <c r="BY2002" s="2">
        <v>4567.22</v>
      </c>
      <c r="BZ2002" s="2">
        <v>3200.15</v>
      </c>
      <c r="CA2002" s="2">
        <v>3995</v>
      </c>
      <c r="CC2002" s="2">
        <v>4966.87</v>
      </c>
      <c r="CD2002" s="2">
        <v>2930.31</v>
      </c>
      <c r="CE2002" s="2">
        <v>4646.87</v>
      </c>
      <c r="CF2002" s="2">
        <v>3278.92</v>
      </c>
      <c r="CG2002" s="2">
        <v>4049</v>
      </c>
      <c r="CH2002" s="2">
        <v>4966.87</v>
      </c>
      <c r="CI2002" s="2">
        <v>2930.31</v>
      </c>
      <c r="CJ2002" s="2">
        <v>4646.87</v>
      </c>
      <c r="CK2002" s="2">
        <v>3278.92</v>
      </c>
      <c r="CL2002" s="2">
        <v>4966.87</v>
      </c>
      <c r="CM2002" s="2">
        <v>2930.31</v>
      </c>
      <c r="CN2002" s="2">
        <v>4646.87</v>
      </c>
      <c r="CO2002" s="2">
        <v>3278.92</v>
      </c>
      <c r="CY2002" s="2">
        <v>4412.13</v>
      </c>
      <c r="CZ2002" s="2">
        <v>4092.13</v>
      </c>
      <c r="GI2002" s="84"/>
      <c r="GJ2002" s="84"/>
      <c r="GK2002" s="84"/>
      <c r="GL2002" s="66"/>
      <c r="GM2002" s="66"/>
      <c r="GN2002" s="66"/>
      <c r="GO2002" s="66"/>
      <c r="GP2002" s="66"/>
      <c r="GQ2002" s="66"/>
      <c r="GR2002" s="66"/>
      <c r="GS2002" s="66"/>
      <c r="GT2002" s="66"/>
      <c r="GU2002" s="66"/>
      <c r="GV2002" s="66"/>
      <c r="GW2002" s="66"/>
      <c r="GX2002" s="66"/>
      <c r="GY2002" s="66"/>
      <c r="GZ2002" s="66"/>
      <c r="HA2002" s="66"/>
      <c r="HB2002" s="66"/>
      <c r="HC2002" s="66"/>
      <c r="HD2002" s="66"/>
      <c r="HE2002" s="66"/>
      <c r="HF2002" s="66"/>
      <c r="HG2002" s="66"/>
      <c r="HH2002" s="66"/>
      <c r="HI2002" s="66"/>
      <c r="HJ2002" s="66"/>
      <c r="HK2002" s="66"/>
      <c r="HL2002" s="220"/>
      <c r="HM2002" s="66"/>
      <c r="HN2002" s="12">
        <f t="shared" si="196"/>
        <v>5383.16</v>
      </c>
      <c r="HO2002" s="2">
        <f t="shared" si="192"/>
        <v>3510.82</v>
      </c>
      <c r="HP2002" s="3">
        <f t="shared" si="193"/>
        <v>3407.7200000000003</v>
      </c>
      <c r="HW2002" s="197"/>
    </row>
    <row r="2003" spans="1:231" x14ac:dyDescent="0.3">
      <c r="A2003" s="83">
        <v>43270</v>
      </c>
      <c r="B2003" s="40">
        <v>3979</v>
      </c>
      <c r="C2003" s="40">
        <f t="shared" si="194"/>
        <v>3872.3809523809523</v>
      </c>
      <c r="D2003" s="12">
        <v>4858.5200000000004</v>
      </c>
      <c r="E2003" s="2">
        <v>2824.68</v>
      </c>
      <c r="H2003" s="2">
        <v>4538.5200000000004</v>
      </c>
      <c r="I2003" s="3">
        <v>3172.44</v>
      </c>
      <c r="J2003" s="12">
        <v>5122.53</v>
      </c>
      <c r="K2003" s="2">
        <v>3151.49</v>
      </c>
      <c r="N2003" s="12">
        <v>4802.53</v>
      </c>
      <c r="O2003" s="20">
        <v>3501.96</v>
      </c>
      <c r="P2003" s="12">
        <v>4234.13</v>
      </c>
      <c r="Q2003" s="2">
        <v>2348.08</v>
      </c>
      <c r="T2003" s="2">
        <v>3914.13</v>
      </c>
      <c r="U2003" s="3">
        <v>2691.89</v>
      </c>
      <c r="V2003" s="2">
        <v>4096.2979999999998</v>
      </c>
      <c r="Z2003" s="12">
        <v>3776.2979999999998</v>
      </c>
      <c r="AJ2003" s="2">
        <f t="shared" si="195"/>
        <v>3784</v>
      </c>
      <c r="AK2003" s="2">
        <v>195</v>
      </c>
      <c r="AL2003" s="12">
        <v>3673.92</v>
      </c>
      <c r="AM2003" s="2">
        <v>2171.06</v>
      </c>
      <c r="AP2003" s="12">
        <v>3353.92</v>
      </c>
      <c r="AQ2003" s="3">
        <v>2513.4</v>
      </c>
      <c r="BW2003" s="2">
        <v>4858.5200000000004</v>
      </c>
      <c r="BX2003" s="2">
        <v>2827.79</v>
      </c>
      <c r="BY2003" s="2">
        <v>4538.5200000000004</v>
      </c>
      <c r="BZ2003" s="2">
        <v>3175.55</v>
      </c>
      <c r="CA2003" s="2">
        <v>4013</v>
      </c>
      <c r="CC2003" s="2">
        <v>4940.1400000000003</v>
      </c>
      <c r="CD2003" s="2">
        <v>2907.84</v>
      </c>
      <c r="CE2003" s="2">
        <v>4620.1400000000003</v>
      </c>
      <c r="CF2003" s="2">
        <v>3256.27</v>
      </c>
      <c r="CG2003" s="2">
        <v>4066</v>
      </c>
      <c r="CH2003" s="2">
        <v>4940.1400000000003</v>
      </c>
      <c r="CI2003" s="2">
        <v>2907.84</v>
      </c>
      <c r="CJ2003" s="2">
        <v>4620.1400000000003</v>
      </c>
      <c r="CK2003" s="2">
        <v>3256.27</v>
      </c>
      <c r="CL2003" s="2">
        <v>4940.1400000000003</v>
      </c>
      <c r="CM2003" s="2">
        <v>2907.84</v>
      </c>
      <c r="CN2003" s="2">
        <v>4620.1400000000003</v>
      </c>
      <c r="CO2003" s="2">
        <v>3256.27</v>
      </c>
      <c r="CY2003" s="2">
        <v>4386.8599999999997</v>
      </c>
      <c r="CZ2003" s="2">
        <v>4066.86</v>
      </c>
      <c r="GI2003" s="84"/>
      <c r="GJ2003" s="84"/>
      <c r="GK2003" s="84"/>
      <c r="GL2003" s="66"/>
      <c r="GM2003" s="66"/>
      <c r="GN2003" s="66"/>
      <c r="GO2003" s="66"/>
      <c r="GP2003" s="66"/>
      <c r="GQ2003" s="66"/>
      <c r="GR2003" s="66"/>
      <c r="GS2003" s="66"/>
      <c r="GT2003" s="66"/>
      <c r="GU2003" s="66"/>
      <c r="GV2003" s="66"/>
      <c r="GW2003" s="66"/>
      <c r="GX2003" s="66"/>
      <c r="GY2003" s="66"/>
      <c r="GZ2003" s="66"/>
      <c r="HA2003" s="66"/>
      <c r="HB2003" s="66"/>
      <c r="HC2003" s="66"/>
      <c r="HD2003" s="66"/>
      <c r="HE2003" s="66"/>
      <c r="HF2003" s="66"/>
      <c r="HG2003" s="66"/>
      <c r="HH2003" s="66"/>
      <c r="HI2003" s="66"/>
      <c r="HJ2003" s="66"/>
      <c r="HK2003" s="66"/>
      <c r="HL2003" s="220"/>
      <c r="HM2003" s="66"/>
      <c r="HN2003" s="12">
        <f t="shared" si="196"/>
        <v>5352.53</v>
      </c>
      <c r="HO2003" s="2">
        <f t="shared" si="192"/>
        <v>3498.58</v>
      </c>
      <c r="HP2003" s="3">
        <f t="shared" si="193"/>
        <v>3396.6800000000003</v>
      </c>
      <c r="HW2003" s="197"/>
    </row>
    <row r="2004" spans="1:231" x14ac:dyDescent="0.3">
      <c r="A2004" s="83">
        <v>43271</v>
      </c>
      <c r="B2004" s="40">
        <v>3991</v>
      </c>
      <c r="C2004" s="40">
        <f t="shared" si="194"/>
        <v>3876.2857142857142</v>
      </c>
      <c r="D2004" s="12">
        <v>4686.3999999999996</v>
      </c>
      <c r="E2004" s="2">
        <v>2656.63</v>
      </c>
      <c r="H2004" s="2">
        <v>4366.3999999999996</v>
      </c>
      <c r="I2004" s="3">
        <v>3003</v>
      </c>
      <c r="J2004" s="12">
        <v>5019.3500000000004</v>
      </c>
      <c r="K2004" s="2">
        <v>3050.95</v>
      </c>
      <c r="N2004" s="12">
        <v>4699.3500000000004</v>
      </c>
      <c r="O2004" s="3">
        <v>3400.59</v>
      </c>
      <c r="P2004" s="12">
        <v>4173.84</v>
      </c>
      <c r="Q2004" s="2">
        <v>2289.5</v>
      </c>
      <c r="T2004" s="2">
        <v>3853.84</v>
      </c>
      <c r="U2004" s="3">
        <v>2632.83</v>
      </c>
      <c r="V2004" s="2">
        <v>4091.7660000000001</v>
      </c>
      <c r="Z2004" s="12">
        <v>3771.7660000000001</v>
      </c>
      <c r="AJ2004" s="2">
        <f t="shared" si="195"/>
        <v>3796</v>
      </c>
      <c r="AK2004" s="2">
        <v>195</v>
      </c>
      <c r="AL2004" s="12">
        <v>3558.42</v>
      </c>
      <c r="AM2004" s="2">
        <v>2058.35</v>
      </c>
      <c r="AP2004" s="12">
        <v>3238.42</v>
      </c>
      <c r="AQ2004" s="3">
        <v>2399.7600000000002</v>
      </c>
      <c r="BW2004" s="2">
        <v>4686.3999999999996</v>
      </c>
      <c r="BX2004" s="2">
        <v>2659.74</v>
      </c>
      <c r="BY2004" s="2">
        <v>4366.3999999999996</v>
      </c>
      <c r="BZ2004" s="2">
        <v>3006.11</v>
      </c>
      <c r="CA2004" s="2">
        <v>3987</v>
      </c>
      <c r="CC2004" s="2">
        <v>4773.01</v>
      </c>
      <c r="CD2004" s="2">
        <v>2744.68</v>
      </c>
      <c r="CE2004" s="2">
        <v>4453.01</v>
      </c>
      <c r="CF2004" s="2">
        <v>3091.75</v>
      </c>
      <c r="CG2004" s="2">
        <v>4042</v>
      </c>
      <c r="CH2004" s="2">
        <v>4773.01</v>
      </c>
      <c r="CI2004" s="2">
        <v>2744.68</v>
      </c>
      <c r="CJ2004" s="2">
        <v>4453.01</v>
      </c>
      <c r="CK2004" s="2">
        <v>3091.75</v>
      </c>
      <c r="CL2004" s="2">
        <v>4773.01</v>
      </c>
      <c r="CM2004" s="2">
        <v>2744.68</v>
      </c>
      <c r="CN2004" s="2">
        <v>4453.01</v>
      </c>
      <c r="CO2004" s="2">
        <v>3091.75</v>
      </c>
      <c r="CY2004" s="2">
        <v>4284.76</v>
      </c>
      <c r="CZ2004" s="2">
        <v>3964.76</v>
      </c>
      <c r="GI2004" s="84"/>
      <c r="GJ2004" s="84"/>
      <c r="GK2004" s="84"/>
      <c r="GL2004" s="66"/>
      <c r="GM2004" s="66"/>
      <c r="GN2004" s="66"/>
      <c r="GO2004" s="66"/>
      <c r="GP2004" s="66"/>
      <c r="GQ2004" s="66"/>
      <c r="GR2004" s="66"/>
      <c r="GS2004" s="66"/>
      <c r="GT2004" s="66"/>
      <c r="GU2004" s="66"/>
      <c r="GV2004" s="66"/>
      <c r="GW2004" s="66"/>
      <c r="GX2004" s="66"/>
      <c r="GY2004" s="66"/>
      <c r="GZ2004" s="66"/>
      <c r="HA2004" s="66"/>
      <c r="HB2004" s="66"/>
      <c r="HC2004" s="66"/>
      <c r="HD2004" s="66"/>
      <c r="HE2004" s="66"/>
      <c r="HF2004" s="66"/>
      <c r="HG2004" s="66"/>
      <c r="HH2004" s="66"/>
      <c r="HI2004" s="66"/>
      <c r="HJ2004" s="66"/>
      <c r="HK2004" s="66"/>
      <c r="HL2004" s="220"/>
      <c r="HM2004" s="66"/>
      <c r="HN2004" s="12">
        <f t="shared" si="196"/>
        <v>5249.35</v>
      </c>
      <c r="HO2004" s="2">
        <f t="shared" si="192"/>
        <v>3510.82</v>
      </c>
      <c r="HP2004" s="3">
        <f t="shared" si="193"/>
        <v>3407.7200000000003</v>
      </c>
      <c r="HW2004" s="197"/>
    </row>
    <row r="2005" spans="1:231" x14ac:dyDescent="0.3">
      <c r="A2005" s="83">
        <v>43272</v>
      </c>
      <c r="B2005" s="40">
        <v>3978</v>
      </c>
      <c r="C2005" s="40">
        <f t="shared" si="194"/>
        <v>3878.3333333333335</v>
      </c>
      <c r="D2005" s="12">
        <v>4683.5200000000004</v>
      </c>
      <c r="E2005" s="2">
        <v>2659.82</v>
      </c>
      <c r="H2005" s="2">
        <v>4363.5200000000004</v>
      </c>
      <c r="I2005" s="3">
        <v>3006.21</v>
      </c>
      <c r="J2005" s="12">
        <v>4971.47</v>
      </c>
      <c r="K2005" s="2">
        <v>3009.22</v>
      </c>
      <c r="N2005" s="12">
        <v>4651.47</v>
      </c>
      <c r="O2005" s="3">
        <v>3358.51</v>
      </c>
      <c r="P2005" s="12">
        <v>4149.54</v>
      </c>
      <c r="Q2005" s="2">
        <v>2270.1</v>
      </c>
      <c r="T2005" s="2">
        <v>3829.54</v>
      </c>
      <c r="U2005" s="3">
        <v>2613.2600000000002</v>
      </c>
      <c r="V2005" s="2">
        <v>4055.51</v>
      </c>
      <c r="Z2005" s="12">
        <v>3735.51</v>
      </c>
      <c r="AJ2005" s="2">
        <f t="shared" si="195"/>
        <v>3783</v>
      </c>
      <c r="AK2005" s="2">
        <v>195</v>
      </c>
      <c r="AL2005" s="12">
        <v>3536.7</v>
      </c>
      <c r="AM2005" s="2">
        <v>2041.64</v>
      </c>
      <c r="AP2005" s="12">
        <v>3216.7</v>
      </c>
      <c r="AQ2005" s="3">
        <v>2382.91</v>
      </c>
      <c r="BW2005" s="2">
        <v>4683.5200000000004</v>
      </c>
      <c r="BX2005" s="2">
        <v>2662.93</v>
      </c>
      <c r="BY2005" s="2">
        <v>4363.5200000000004</v>
      </c>
      <c r="BZ2005" s="2">
        <v>3009.32</v>
      </c>
      <c r="CA2005" s="2">
        <v>3990</v>
      </c>
      <c r="CC2005" s="2">
        <v>4767.8500000000004</v>
      </c>
      <c r="CD2005" s="2">
        <v>2745.63</v>
      </c>
      <c r="CE2005" s="2">
        <v>4447.8500000000004</v>
      </c>
      <c r="CF2005" s="2">
        <v>3092.71</v>
      </c>
      <c r="CG2005" s="2">
        <v>4076</v>
      </c>
      <c r="CH2005" s="2">
        <v>4767.8500000000004</v>
      </c>
      <c r="CI2005" s="2">
        <v>2745.63</v>
      </c>
      <c r="CJ2005" s="2">
        <v>4447.8500000000004</v>
      </c>
      <c r="CK2005" s="2">
        <v>3092.71</v>
      </c>
      <c r="CL2005" s="2">
        <v>4767.8500000000004</v>
      </c>
      <c r="CM2005" s="2">
        <v>2745.63</v>
      </c>
      <c r="CN2005" s="2">
        <v>4447.8500000000004</v>
      </c>
      <c r="CO2005" s="2">
        <v>3092.71</v>
      </c>
      <c r="CY2005" s="2">
        <v>4272.8599999999997</v>
      </c>
      <c r="CZ2005" s="2">
        <v>3952.86</v>
      </c>
      <c r="GI2005" s="84"/>
      <c r="GJ2005" s="84"/>
      <c r="GK2005" s="84"/>
      <c r="GL2005" s="66"/>
      <c r="GM2005" s="66"/>
      <c r="GN2005" s="66"/>
      <c r="GO2005" s="66"/>
      <c r="GP2005" s="66"/>
      <c r="GQ2005" s="66"/>
      <c r="GR2005" s="66"/>
      <c r="GS2005" s="66"/>
      <c r="GT2005" s="66"/>
      <c r="GU2005" s="66"/>
      <c r="GV2005" s="66"/>
      <c r="GW2005" s="66"/>
      <c r="GX2005" s="66"/>
      <c r="GY2005" s="66"/>
      <c r="GZ2005" s="66"/>
      <c r="HA2005" s="66"/>
      <c r="HB2005" s="66"/>
      <c r="HC2005" s="66"/>
      <c r="HD2005" s="66"/>
      <c r="HE2005" s="66"/>
      <c r="HF2005" s="66"/>
      <c r="HG2005" s="66"/>
      <c r="HH2005" s="66"/>
      <c r="HI2005" s="66"/>
      <c r="HJ2005" s="66"/>
      <c r="HK2005" s="66"/>
      <c r="HL2005" s="220"/>
      <c r="HM2005" s="66"/>
      <c r="HN2005" s="12">
        <f t="shared" si="196"/>
        <v>5201.47</v>
      </c>
      <c r="HO2005" s="2">
        <f t="shared" si="192"/>
        <v>3497.56</v>
      </c>
      <c r="HP2005" s="3">
        <f t="shared" si="193"/>
        <v>3395.76</v>
      </c>
      <c r="HW2005" s="197"/>
    </row>
    <row r="2006" spans="1:231" x14ac:dyDescent="0.3">
      <c r="A2006" s="83">
        <v>43273</v>
      </c>
      <c r="B2006" s="40">
        <v>3965</v>
      </c>
      <c r="C2006" s="40">
        <f t="shared" si="194"/>
        <v>3880.7619047619046</v>
      </c>
      <c r="D2006" s="12">
        <v>4674.8999999999996</v>
      </c>
      <c r="E2006" s="2">
        <v>2654.37</v>
      </c>
      <c r="H2006" s="2">
        <v>4354.8999999999996</v>
      </c>
      <c r="I2006" s="3">
        <v>3000.72</v>
      </c>
      <c r="J2006" s="12">
        <v>4947.54</v>
      </c>
      <c r="K2006" s="2">
        <v>2988.35</v>
      </c>
      <c r="N2006" s="12">
        <v>4627.54</v>
      </c>
      <c r="O2006" s="3">
        <v>3337.47</v>
      </c>
      <c r="P2006" s="12">
        <v>4171.32</v>
      </c>
      <c r="Q2006" s="2">
        <v>2293.67</v>
      </c>
      <c r="T2006" s="2">
        <v>3851.32</v>
      </c>
      <c r="U2006" s="3">
        <v>2637.03</v>
      </c>
      <c r="V2006" s="2">
        <v>4037.3820000000001</v>
      </c>
      <c r="Z2006" s="12">
        <v>3717.3820000000001</v>
      </c>
      <c r="AJ2006" s="2">
        <f t="shared" si="195"/>
        <v>3770</v>
      </c>
      <c r="AK2006" s="2">
        <v>195</v>
      </c>
      <c r="AL2006" s="12">
        <v>3559.77</v>
      </c>
      <c r="AM2006" s="2">
        <v>2066.56</v>
      </c>
      <c r="AP2006" s="12">
        <v>3239.77</v>
      </c>
      <c r="AQ2006" s="3">
        <v>2408.04</v>
      </c>
      <c r="BW2006" s="2">
        <v>4674.8999999999996</v>
      </c>
      <c r="BX2006" s="2">
        <v>2657.48</v>
      </c>
      <c r="BY2006" s="2">
        <v>4354.8999999999996</v>
      </c>
      <c r="BZ2006" s="2">
        <v>3003.83</v>
      </c>
      <c r="CA2006" s="2">
        <v>3987</v>
      </c>
      <c r="CC2006" s="2">
        <v>4758.74</v>
      </c>
      <c r="CD2006" s="2">
        <v>2739.7</v>
      </c>
      <c r="CE2006" s="2">
        <v>4438.74</v>
      </c>
      <c r="CF2006" s="2">
        <v>3086.73</v>
      </c>
      <c r="CG2006" s="2">
        <v>4066</v>
      </c>
      <c r="CH2006" s="2">
        <v>4758.74</v>
      </c>
      <c r="CI2006" s="2">
        <v>2739.7</v>
      </c>
      <c r="CJ2006" s="2">
        <v>4438.74</v>
      </c>
      <c r="CK2006" s="2">
        <v>3086.73</v>
      </c>
      <c r="CL2006" s="2">
        <v>4758.74</v>
      </c>
      <c r="CM2006" s="2">
        <v>2739.7</v>
      </c>
      <c r="CN2006" s="2">
        <v>4438.74</v>
      </c>
      <c r="CO2006" s="2">
        <v>3086.73</v>
      </c>
      <c r="CY2006" s="2">
        <v>4266.67</v>
      </c>
      <c r="CZ2006" s="2">
        <v>3946.67</v>
      </c>
      <c r="GI2006" s="84"/>
      <c r="GJ2006" s="84"/>
      <c r="GK2006" s="84"/>
      <c r="GL2006" s="66"/>
      <c r="GM2006" s="66"/>
      <c r="GN2006" s="66"/>
      <c r="GO2006" s="66"/>
      <c r="GP2006" s="66"/>
      <c r="GQ2006" s="66"/>
      <c r="GR2006" s="66"/>
      <c r="GS2006" s="66"/>
      <c r="GT2006" s="66"/>
      <c r="GU2006" s="66"/>
      <c r="GV2006" s="66"/>
      <c r="GW2006" s="66"/>
      <c r="GX2006" s="66"/>
      <c r="GY2006" s="66"/>
      <c r="GZ2006" s="66"/>
      <c r="HA2006" s="66"/>
      <c r="HB2006" s="66"/>
      <c r="HC2006" s="66"/>
      <c r="HD2006" s="66"/>
      <c r="HE2006" s="66"/>
      <c r="HF2006" s="66"/>
      <c r="HG2006" s="66"/>
      <c r="HH2006" s="66"/>
      <c r="HI2006" s="66"/>
      <c r="HJ2006" s="66"/>
      <c r="HK2006" s="66"/>
      <c r="HL2006" s="220"/>
      <c r="HM2006" s="66"/>
      <c r="HN2006" s="12">
        <f t="shared" si="196"/>
        <v>5177.54</v>
      </c>
      <c r="HO2006" s="2">
        <f t="shared" si="192"/>
        <v>3484.3</v>
      </c>
      <c r="HP2006" s="3">
        <f t="shared" si="193"/>
        <v>3383.8</v>
      </c>
      <c r="HW2006" s="197"/>
    </row>
    <row r="2007" spans="1:231" x14ac:dyDescent="0.3">
      <c r="A2007" s="83">
        <v>43276</v>
      </c>
      <c r="B2007" s="40">
        <v>3973</v>
      </c>
      <c r="C2007" s="40">
        <f t="shared" si="194"/>
        <v>3886.3809523809523</v>
      </c>
      <c r="D2007" s="12">
        <v>4675.18</v>
      </c>
      <c r="E2007" s="2">
        <v>2652.76</v>
      </c>
      <c r="H2007" s="2">
        <v>4355.18</v>
      </c>
      <c r="I2007" s="3">
        <v>2999.1</v>
      </c>
      <c r="J2007" s="12">
        <v>4962.5</v>
      </c>
      <c r="K2007" s="2">
        <v>3001.39</v>
      </c>
      <c r="N2007" s="12">
        <v>4642.5</v>
      </c>
      <c r="O2007" s="3">
        <v>3350.62</v>
      </c>
      <c r="P2007" s="12">
        <v>4197.07</v>
      </c>
      <c r="Q2007" s="2">
        <v>2317.54</v>
      </c>
      <c r="T2007" s="2">
        <v>3877.07</v>
      </c>
      <c r="U2007" s="3">
        <v>2661.1</v>
      </c>
      <c r="V2007" s="2">
        <v>4048.7119999999995</v>
      </c>
      <c r="Z2007" s="12">
        <v>3728.7119999999995</v>
      </c>
      <c r="AJ2007" s="2">
        <f t="shared" si="195"/>
        <v>3778</v>
      </c>
      <c r="AK2007" s="2">
        <v>195</v>
      </c>
      <c r="AL2007" s="12">
        <v>3571.04</v>
      </c>
      <c r="AM2007" s="2">
        <v>2076.1799999999998</v>
      </c>
      <c r="AP2007" s="12">
        <v>3251.04</v>
      </c>
      <c r="AQ2007" s="3">
        <v>2417.7399999999998</v>
      </c>
      <c r="BW2007" s="2">
        <v>4675.18</v>
      </c>
      <c r="BX2007" s="2">
        <v>2655.87</v>
      </c>
      <c r="BY2007" s="2">
        <v>4355.18</v>
      </c>
      <c r="BZ2007" s="2">
        <v>3002.21</v>
      </c>
      <c r="CA2007" s="2">
        <v>3973</v>
      </c>
      <c r="CC2007" s="2">
        <v>4764.3500000000004</v>
      </c>
      <c r="CD2007" s="2">
        <v>2743.33</v>
      </c>
      <c r="CE2007" s="2">
        <v>4444.3500000000004</v>
      </c>
      <c r="CF2007" s="2">
        <v>3090.39</v>
      </c>
      <c r="CG2007" s="2">
        <v>4058</v>
      </c>
      <c r="CH2007" s="2">
        <v>4764.3500000000004</v>
      </c>
      <c r="CI2007" s="2">
        <v>2743.33</v>
      </c>
      <c r="CJ2007" s="2">
        <v>4444.3500000000004</v>
      </c>
      <c r="CK2007" s="2">
        <v>3090.39</v>
      </c>
      <c r="CL2007" s="2">
        <v>4764.3500000000004</v>
      </c>
      <c r="CM2007" s="2">
        <v>2743.33</v>
      </c>
      <c r="CN2007" s="2">
        <v>4444.3500000000004</v>
      </c>
      <c r="CO2007" s="2">
        <v>3090.39</v>
      </c>
      <c r="CY2007" s="2">
        <v>4292.7700000000004</v>
      </c>
      <c r="CZ2007" s="2">
        <v>3972.77</v>
      </c>
      <c r="HN2007" s="12">
        <f t="shared" si="196"/>
        <v>5192.5</v>
      </c>
      <c r="HO2007" s="2">
        <f t="shared" si="192"/>
        <v>3492.46</v>
      </c>
      <c r="HP2007" s="3">
        <f t="shared" si="193"/>
        <v>3391.1600000000003</v>
      </c>
      <c r="HW2007" s="197"/>
    </row>
    <row r="2008" spans="1:231" x14ac:dyDescent="0.3">
      <c r="A2008" s="83">
        <v>43277</v>
      </c>
      <c r="B2008" s="40">
        <v>3981</v>
      </c>
      <c r="C2008" s="40">
        <f t="shared" si="194"/>
        <v>3892.3809523809523</v>
      </c>
      <c r="D2008" s="12">
        <v>4582.1899999999996</v>
      </c>
      <c r="E2008" s="2">
        <v>2561.1799999999998</v>
      </c>
      <c r="H2008" s="2">
        <v>4262.1899999999996</v>
      </c>
      <c r="I2008" s="3">
        <v>2906.76</v>
      </c>
      <c r="J2008" s="12">
        <v>4924.4399999999996</v>
      </c>
      <c r="K2008" s="2">
        <v>2963.75</v>
      </c>
      <c r="N2008" s="12">
        <v>4604.4399999999996</v>
      </c>
      <c r="O2008" s="3">
        <v>3312.66</v>
      </c>
      <c r="P2008" s="12">
        <v>4213.18</v>
      </c>
      <c r="Q2008" s="2">
        <v>2333.06</v>
      </c>
      <c r="T2008" s="2">
        <v>3893.18</v>
      </c>
      <c r="U2008" s="3">
        <v>2676.75</v>
      </c>
      <c r="V2008" s="2">
        <v>4050.3279999999995</v>
      </c>
      <c r="Z2008" s="12">
        <v>3730.3279999999995</v>
      </c>
      <c r="AJ2008" s="2">
        <f t="shared" si="195"/>
        <v>3786</v>
      </c>
      <c r="AK2008" s="2">
        <v>195</v>
      </c>
      <c r="AL2008" s="12">
        <v>3586.98</v>
      </c>
      <c r="AM2008" s="2">
        <v>2091.52</v>
      </c>
      <c r="AP2008" s="12">
        <v>3266.98</v>
      </c>
      <c r="AQ2008" s="3">
        <v>2433.21</v>
      </c>
      <c r="BW2008" s="2">
        <v>4582.1899999999996</v>
      </c>
      <c r="BX2008" s="2">
        <v>2564.29</v>
      </c>
      <c r="BY2008" s="2">
        <v>4262.1899999999996</v>
      </c>
      <c r="BZ2008" s="2">
        <v>2909.87</v>
      </c>
      <c r="CA2008" s="2">
        <v>3981</v>
      </c>
      <c r="CC2008" s="2">
        <v>4670.16</v>
      </c>
      <c r="CD2008" s="2">
        <v>2650.58</v>
      </c>
      <c r="CE2008" s="2">
        <v>4350.16</v>
      </c>
      <c r="CF2008" s="2">
        <v>2996.87</v>
      </c>
      <c r="CG2008" s="2">
        <v>4064</v>
      </c>
      <c r="CH2008" s="2">
        <v>4670.16</v>
      </c>
      <c r="CI2008" s="2">
        <v>2650.58</v>
      </c>
      <c r="CJ2008" s="2">
        <v>4350.16</v>
      </c>
      <c r="CK2008" s="2">
        <v>2996.87</v>
      </c>
      <c r="CL2008" s="2">
        <v>4670.16</v>
      </c>
      <c r="CM2008" s="2">
        <v>2650.58</v>
      </c>
      <c r="CN2008" s="2">
        <v>4350.16</v>
      </c>
      <c r="CO2008" s="2">
        <v>2996.87</v>
      </c>
      <c r="CY2008" s="2">
        <v>4295.2700000000004</v>
      </c>
      <c r="CZ2008" s="2">
        <v>3975.27</v>
      </c>
      <c r="HN2008" s="12">
        <f t="shared" si="196"/>
        <v>5154.4399999999996</v>
      </c>
      <c r="HO2008" s="2">
        <f t="shared" si="192"/>
        <v>3500.62</v>
      </c>
      <c r="HP2008" s="3">
        <f t="shared" si="193"/>
        <v>3398.52</v>
      </c>
      <c r="HW2008" s="197"/>
    </row>
    <row r="2009" spans="1:231" x14ac:dyDescent="0.3">
      <c r="A2009" s="83">
        <v>43278</v>
      </c>
      <c r="B2009" s="40">
        <v>4009</v>
      </c>
      <c r="C2009" s="40">
        <f t="shared" si="194"/>
        <v>3901.8571428571427</v>
      </c>
      <c r="D2009" s="12">
        <v>4601.5</v>
      </c>
      <c r="E2009" s="2">
        <v>2567.73</v>
      </c>
      <c r="H2009" s="2">
        <v>4281.5</v>
      </c>
      <c r="I2009" s="3">
        <v>2913.36</v>
      </c>
      <c r="J2009" s="12">
        <v>4980.1400000000003</v>
      </c>
      <c r="K2009" s="2">
        <v>3007.6</v>
      </c>
      <c r="N2009" s="12">
        <v>4660.1400000000003</v>
      </c>
      <c r="O2009" s="3">
        <v>3356.88</v>
      </c>
      <c r="P2009" s="12">
        <v>4279.5600000000004</v>
      </c>
      <c r="Q2009" s="2">
        <v>2389.0300000000002</v>
      </c>
      <c r="T2009" s="2">
        <v>3959.56</v>
      </c>
      <c r="U2009" s="3">
        <v>2733.18</v>
      </c>
      <c r="V2009" s="2">
        <v>4125.1059999999998</v>
      </c>
      <c r="Z2009" s="12">
        <v>3805.1059999999998</v>
      </c>
      <c r="AJ2009" s="2">
        <f t="shared" si="195"/>
        <v>3814</v>
      </c>
      <c r="AK2009" s="2">
        <v>195</v>
      </c>
      <c r="AL2009" s="12">
        <v>3633.67</v>
      </c>
      <c r="AM2009" s="2">
        <v>2127.85</v>
      </c>
      <c r="AP2009" s="12">
        <v>3313.67</v>
      </c>
      <c r="AQ2009" s="3">
        <v>2469.84</v>
      </c>
      <c r="BW2009" s="2">
        <v>4601.5</v>
      </c>
      <c r="BX2009" s="2">
        <v>2570.84</v>
      </c>
      <c r="BY2009" s="2">
        <v>4281.5</v>
      </c>
      <c r="BZ2009" s="2">
        <v>2916.47</v>
      </c>
      <c r="CC2009" s="2">
        <v>4694.2</v>
      </c>
      <c r="CD2009" s="2">
        <v>2661.75</v>
      </c>
      <c r="CE2009" s="2">
        <v>4374.2</v>
      </c>
      <c r="CF2009" s="2">
        <v>3008.14</v>
      </c>
      <c r="CG2009" s="2">
        <v>4088</v>
      </c>
      <c r="CH2009" s="2">
        <v>4694.2</v>
      </c>
      <c r="CI2009" s="2">
        <v>2661.75</v>
      </c>
      <c r="CJ2009" s="2">
        <v>4374.2</v>
      </c>
      <c r="CK2009" s="2">
        <v>3008.14</v>
      </c>
      <c r="CL2009" s="2">
        <v>4694.2</v>
      </c>
      <c r="CM2009" s="2">
        <v>2661.75</v>
      </c>
      <c r="CN2009" s="2">
        <v>4374.2</v>
      </c>
      <c r="CO2009" s="2">
        <v>3008.14</v>
      </c>
      <c r="CY2009" s="2">
        <v>4335.62</v>
      </c>
      <c r="CZ2009" s="2">
        <v>4015.62</v>
      </c>
      <c r="HN2009" s="12">
        <f t="shared" si="196"/>
        <v>5210.1400000000003</v>
      </c>
      <c r="HO2009" s="2">
        <f t="shared" si="192"/>
        <v>3529.1800000000003</v>
      </c>
      <c r="HP2009" s="3">
        <f t="shared" si="193"/>
        <v>3424.28</v>
      </c>
      <c r="HW2009" s="197"/>
    </row>
    <row r="2010" spans="1:231" x14ac:dyDescent="0.3">
      <c r="A2010" s="83">
        <v>43279</v>
      </c>
      <c r="B2010" s="40">
        <v>4024</v>
      </c>
      <c r="C2010" s="40">
        <f t="shared" si="194"/>
        <v>3912.1428571428573</v>
      </c>
      <c r="D2010" s="12">
        <v>4572.82</v>
      </c>
      <c r="E2010" s="2">
        <v>2545.61</v>
      </c>
      <c r="H2010" s="2">
        <v>4252.82</v>
      </c>
      <c r="I2010" s="3">
        <v>2891.06</v>
      </c>
      <c r="J2010" s="12">
        <v>4947.05</v>
      </c>
      <c r="K2010" s="2">
        <v>2966.82</v>
      </c>
      <c r="N2010" s="12">
        <v>4627.05</v>
      </c>
      <c r="O2010" s="3">
        <v>3315.76</v>
      </c>
      <c r="P2010" s="12">
        <v>4240.74</v>
      </c>
      <c r="Q2010" s="2">
        <v>2355.39</v>
      </c>
      <c r="T2010" s="2">
        <v>3920.74</v>
      </c>
      <c r="U2010" s="3">
        <v>2699.26</v>
      </c>
      <c r="V2010" s="2">
        <v>4088.8499999999995</v>
      </c>
      <c r="Z2010" s="12">
        <v>3768.8499999999995</v>
      </c>
      <c r="AJ2010" s="2">
        <f t="shared" si="195"/>
        <v>3829</v>
      </c>
      <c r="AK2010" s="2">
        <v>195</v>
      </c>
      <c r="AL2010" s="12">
        <v>3570.06</v>
      </c>
      <c r="AM2010" s="2">
        <v>2070.0500000000002</v>
      </c>
      <c r="AP2010" s="12">
        <v>3250.06</v>
      </c>
      <c r="AQ2010" s="3">
        <v>2411.56</v>
      </c>
      <c r="BW2010" s="2">
        <v>4572.82</v>
      </c>
      <c r="BX2010" s="2">
        <v>2548.7199999999998</v>
      </c>
      <c r="BY2010" s="2">
        <v>4252.8519999999999</v>
      </c>
      <c r="BZ2010" s="2">
        <v>2894.17</v>
      </c>
      <c r="CC2010" s="2">
        <v>4668.2700000000004</v>
      </c>
      <c r="CD2010" s="2">
        <v>2642.33</v>
      </c>
      <c r="CE2010" s="2">
        <v>4348.2700000000004</v>
      </c>
      <c r="CF2010" s="2">
        <v>2988.56</v>
      </c>
      <c r="CG2010" s="2">
        <v>4114</v>
      </c>
      <c r="CH2010" s="2">
        <v>4668.2700000000004</v>
      </c>
      <c r="CI2010" s="2">
        <v>2642.33</v>
      </c>
      <c r="CJ2010" s="2">
        <v>4348.2700000000004</v>
      </c>
      <c r="CK2010" s="2">
        <v>2988.56</v>
      </c>
      <c r="CL2010" s="2">
        <v>4668.2700000000004</v>
      </c>
      <c r="CM2010" s="2">
        <v>2642.33</v>
      </c>
      <c r="CN2010" s="2">
        <v>4348.2700000000004</v>
      </c>
      <c r="CO2010" s="2">
        <v>2988.56</v>
      </c>
      <c r="CY2010" s="2">
        <v>4296.16</v>
      </c>
      <c r="CZ2010" s="2">
        <v>3976.16</v>
      </c>
      <c r="HN2010" s="12">
        <f t="shared" si="196"/>
        <v>5177.05</v>
      </c>
      <c r="HO2010" s="2">
        <f t="shared" si="192"/>
        <v>3544.4800000000005</v>
      </c>
      <c r="HP2010" s="3">
        <f t="shared" si="193"/>
        <v>3438.0800000000004</v>
      </c>
      <c r="HW2010" s="197"/>
    </row>
    <row r="2011" spans="1:231" x14ac:dyDescent="0.3">
      <c r="A2011" s="83">
        <v>43280</v>
      </c>
      <c r="B2011" s="40">
        <v>4014</v>
      </c>
      <c r="C2011" s="40">
        <f t="shared" si="194"/>
        <v>3921.9523809523807</v>
      </c>
      <c r="D2011" s="12">
        <v>4541.8100000000004</v>
      </c>
      <c r="E2011" s="2">
        <v>2513.6999999999998</v>
      </c>
      <c r="H2011" s="2">
        <v>4221.8100000000004</v>
      </c>
      <c r="I2011" s="3">
        <v>2858.88</v>
      </c>
      <c r="J2011" s="12">
        <v>4903.24</v>
      </c>
      <c r="K2011" s="2">
        <v>2922.51</v>
      </c>
      <c r="N2011" s="12">
        <v>4583.24</v>
      </c>
      <c r="O2011" s="3">
        <v>3271.08</v>
      </c>
      <c r="P2011" s="12">
        <v>4250.4399999999996</v>
      </c>
      <c r="Q2011" s="2">
        <v>2363.8000000000002</v>
      </c>
      <c r="T2011" s="2">
        <v>3930.44</v>
      </c>
      <c r="U2011" s="3">
        <v>2707.74</v>
      </c>
      <c r="V2011" s="2">
        <v>4097.9139999999998</v>
      </c>
      <c r="Z2011" s="12">
        <v>3777.9139999999998</v>
      </c>
      <c r="AJ2011" s="2">
        <f t="shared" si="195"/>
        <v>3819</v>
      </c>
      <c r="AK2011" s="2">
        <v>195</v>
      </c>
      <c r="AL2011" s="12">
        <v>3592.85</v>
      </c>
      <c r="AM2011" s="2">
        <v>2091.2600000000002</v>
      </c>
      <c r="AP2011" s="12">
        <v>3272.85</v>
      </c>
      <c r="AQ2011" s="3">
        <v>2432.94</v>
      </c>
      <c r="BW2011" s="2">
        <v>4541.8100000000004</v>
      </c>
      <c r="BX2011" s="2">
        <v>2516.81</v>
      </c>
      <c r="BY2011" s="2">
        <v>4221.8100000000004</v>
      </c>
      <c r="BZ2011" s="2">
        <v>2861.99</v>
      </c>
      <c r="CC2011" s="2">
        <v>4632.43</v>
      </c>
      <c r="CD2011" s="2">
        <v>2605.6799999999998</v>
      </c>
      <c r="CE2011" s="2">
        <v>4312.43</v>
      </c>
      <c r="CF2011" s="2">
        <v>2951.6</v>
      </c>
      <c r="CG2011" s="2">
        <v>4102</v>
      </c>
      <c r="CH2011" s="2">
        <v>4632.43</v>
      </c>
      <c r="CI2011" s="2">
        <v>2605.6799999999998</v>
      </c>
      <c r="CJ2011" s="2">
        <v>4312.43</v>
      </c>
      <c r="CK2011" s="2">
        <v>2951.6</v>
      </c>
      <c r="CL2011" s="2">
        <v>4632.43</v>
      </c>
      <c r="CM2011" s="2">
        <v>2605.6799999999998</v>
      </c>
      <c r="CN2011" s="2">
        <v>4312.43</v>
      </c>
      <c r="CO2011" s="2">
        <v>2951.6</v>
      </c>
      <c r="CY2011" s="2">
        <v>4319.92</v>
      </c>
      <c r="CZ2011" s="2">
        <v>3999.92</v>
      </c>
      <c r="HN2011" s="12">
        <f t="shared" si="196"/>
        <v>5133.24</v>
      </c>
      <c r="HO2011" s="2">
        <f t="shared" ref="HO2011:HO2076" si="197">B2011*1.02-560</f>
        <v>3534.28</v>
      </c>
      <c r="HP2011" s="3">
        <f t="shared" ref="HP2011:HP2076" si="198">B2011*0.92-264</f>
        <v>3428.88</v>
      </c>
      <c r="HW2011" s="197"/>
    </row>
    <row r="2012" spans="1:231" x14ac:dyDescent="0.3">
      <c r="A2012" s="83">
        <v>43283</v>
      </c>
      <c r="B2012" s="40">
        <v>4008</v>
      </c>
      <c r="C2012" s="40">
        <f t="shared" si="194"/>
        <v>3931.4761904761904</v>
      </c>
      <c r="D2012" s="12">
        <v>4639.07</v>
      </c>
      <c r="E2012" s="2">
        <v>2609.09</v>
      </c>
      <c r="H2012" s="2">
        <v>4319.07</v>
      </c>
      <c r="I2012" s="3">
        <v>2955.06</v>
      </c>
      <c r="J2012" s="12">
        <v>4903.24</v>
      </c>
      <c r="K2012" s="2">
        <v>2922.51</v>
      </c>
      <c r="N2012" s="12">
        <v>4583.24</v>
      </c>
      <c r="O2012" s="3">
        <v>3271.08</v>
      </c>
      <c r="P2012" s="12">
        <v>4306.0200000000004</v>
      </c>
      <c r="Q2012" s="2">
        <v>2418.31</v>
      </c>
      <c r="T2012" s="2">
        <v>3986.02</v>
      </c>
      <c r="U2012" s="3">
        <v>2762.7</v>
      </c>
      <c r="V2012" s="2">
        <v>4122.84</v>
      </c>
      <c r="Z2012" s="12">
        <v>3802.8399999999997</v>
      </c>
      <c r="AJ2012" s="2">
        <f t="shared" si="195"/>
        <v>3813</v>
      </c>
      <c r="AK2012" s="2">
        <v>195</v>
      </c>
      <c r="AL2012" s="12">
        <v>3648.43</v>
      </c>
      <c r="AM2012" s="2">
        <v>2145.77</v>
      </c>
      <c r="AP2012" s="12">
        <v>3328.43</v>
      </c>
      <c r="AQ2012" s="3">
        <v>2487.9</v>
      </c>
      <c r="BW2012" s="2">
        <v>4639.07</v>
      </c>
      <c r="BX2012" s="2">
        <v>2612.1999999999998</v>
      </c>
      <c r="BY2012" s="2">
        <v>4319.07</v>
      </c>
      <c r="BZ2012" s="2">
        <v>2958.17</v>
      </c>
      <c r="CC2012" s="2">
        <v>4747.5600000000004</v>
      </c>
      <c r="CD2012" s="2">
        <v>2718.6</v>
      </c>
      <c r="CE2012" s="2">
        <v>4427.5600000000004</v>
      </c>
      <c r="CF2012" s="2">
        <v>3065.45</v>
      </c>
      <c r="CG2012" s="2">
        <v>4098</v>
      </c>
      <c r="CH2012" s="2">
        <v>4747.5600000000004</v>
      </c>
      <c r="CI2012" s="2">
        <v>2718.6</v>
      </c>
      <c r="CJ2012" s="2">
        <v>4427.5600000000004</v>
      </c>
      <c r="CK2012" s="2">
        <v>3065.45</v>
      </c>
      <c r="CL2012" s="2">
        <v>4747.5600000000004</v>
      </c>
      <c r="CM2012" s="2">
        <v>2718.6</v>
      </c>
      <c r="CN2012" s="2">
        <v>4427.5600000000004</v>
      </c>
      <c r="CO2012" s="2">
        <v>3065.45</v>
      </c>
      <c r="CY2012" s="2">
        <v>4347.71</v>
      </c>
      <c r="CZ2012" s="2">
        <v>4027.71</v>
      </c>
      <c r="HN2012" s="12">
        <f t="shared" si="196"/>
        <v>5133.24</v>
      </c>
      <c r="HO2012" s="2">
        <f t="shared" si="197"/>
        <v>3528.16</v>
      </c>
      <c r="HP2012" s="3">
        <f t="shared" si="198"/>
        <v>3423.36</v>
      </c>
      <c r="HW2012" s="197"/>
    </row>
    <row r="2013" spans="1:231" x14ac:dyDescent="0.3">
      <c r="A2013" s="83">
        <v>43284</v>
      </c>
      <c r="B2013" s="40">
        <v>3989</v>
      </c>
      <c r="C2013" s="40">
        <f t="shared" si="194"/>
        <v>3939.6666666666665</v>
      </c>
      <c r="D2013" s="12">
        <v>4441.29</v>
      </c>
      <c r="E2013" s="2">
        <v>2419.62</v>
      </c>
      <c r="H2013" s="2">
        <v>4121.29</v>
      </c>
      <c r="I2013" s="3">
        <v>2764.02</v>
      </c>
      <c r="J2013" s="12">
        <v>4827.1000000000004</v>
      </c>
      <c r="K2013" s="2">
        <v>2851.87</v>
      </c>
      <c r="N2013" s="12">
        <v>4507.1000000000004</v>
      </c>
      <c r="O2013" s="3">
        <v>3199.86</v>
      </c>
      <c r="P2013" s="12">
        <v>4303.97</v>
      </c>
      <c r="Q2013" s="2">
        <v>2419.62</v>
      </c>
      <c r="T2013" s="2">
        <v>3983.97</v>
      </c>
      <c r="U2013" s="3">
        <v>2764.02</v>
      </c>
      <c r="V2013" s="2">
        <v>4071.1120000000001</v>
      </c>
      <c r="Z2013" s="12">
        <v>3751.1120000000001</v>
      </c>
      <c r="AJ2013" s="2">
        <f t="shared" si="195"/>
        <v>3794</v>
      </c>
      <c r="AK2013" s="2">
        <v>195</v>
      </c>
      <c r="AL2013" s="12">
        <v>3662.45</v>
      </c>
      <c r="AM2013" s="2">
        <v>2162.96</v>
      </c>
      <c r="AP2013" s="12">
        <v>3342.45</v>
      </c>
      <c r="AQ2013" s="3">
        <v>2505.2399999999998</v>
      </c>
      <c r="BW2013" s="2">
        <v>4441.29</v>
      </c>
      <c r="BX2013" s="2">
        <v>2422.73</v>
      </c>
      <c r="BY2013" s="2">
        <v>4121.29</v>
      </c>
      <c r="BZ2013" s="2">
        <v>2767.13</v>
      </c>
      <c r="CC2013" s="2">
        <v>4551.3599999999997</v>
      </c>
      <c r="CD2013" s="2">
        <v>2530.6799999999998</v>
      </c>
      <c r="CE2013" s="2">
        <v>4231.3599999999997</v>
      </c>
      <c r="CF2013" s="2">
        <v>2875.98</v>
      </c>
      <c r="CG2013" s="2">
        <v>4083</v>
      </c>
      <c r="CH2013" s="2">
        <v>4551.3599999999997</v>
      </c>
      <c r="CI2013" s="2">
        <v>2530.6799999999998</v>
      </c>
      <c r="CJ2013" s="2">
        <v>4231.3599999999997</v>
      </c>
      <c r="CK2013" s="2">
        <v>2875.98</v>
      </c>
      <c r="CL2013" s="2">
        <v>4551.3599999999997</v>
      </c>
      <c r="CM2013" s="2">
        <v>2530.6799999999998</v>
      </c>
      <c r="CN2013" s="2">
        <v>4231.3599999999997</v>
      </c>
      <c r="CO2013" s="2">
        <v>2875.98</v>
      </c>
      <c r="CY2013" s="2">
        <v>4386.6099999999997</v>
      </c>
      <c r="CZ2013" s="2">
        <v>4066.61</v>
      </c>
      <c r="HN2013" s="12">
        <f t="shared" si="196"/>
        <v>5057.1000000000004</v>
      </c>
      <c r="HO2013" s="2">
        <f t="shared" si="197"/>
        <v>3508.78</v>
      </c>
      <c r="HP2013" s="3">
        <f t="shared" si="198"/>
        <v>3405.88</v>
      </c>
      <c r="HW2013" s="197"/>
    </row>
    <row r="2014" spans="1:231" x14ac:dyDescent="0.3">
      <c r="A2014" s="83">
        <v>43285</v>
      </c>
      <c r="B2014" s="40">
        <v>4024</v>
      </c>
      <c r="C2014" s="40">
        <f t="shared" ref="C2014:C2077" si="199">AVERAGE(B1994:B2014)</f>
        <v>3949.5238095238096</v>
      </c>
      <c r="D2014" s="12">
        <v>4531.26</v>
      </c>
      <c r="E2014" s="2">
        <v>2504.85</v>
      </c>
      <c r="H2014" s="2">
        <v>4211.26</v>
      </c>
      <c r="I2014" s="3">
        <v>2849.96</v>
      </c>
      <c r="J2014" s="12">
        <v>4850.07</v>
      </c>
      <c r="K2014" s="2">
        <v>2871.71</v>
      </c>
      <c r="N2014" s="12">
        <v>4530.07</v>
      </c>
      <c r="O2014" s="3">
        <v>3219.86</v>
      </c>
      <c r="P2014" s="12">
        <v>4365.43</v>
      </c>
      <c r="Q2014" s="2">
        <v>2477.67</v>
      </c>
      <c r="T2014" s="2">
        <v>4045.43</v>
      </c>
      <c r="U2014" s="3">
        <v>2822.56</v>
      </c>
      <c r="V2014" s="2">
        <v>4089.24</v>
      </c>
      <c r="Z2014" s="12">
        <v>3769.24</v>
      </c>
      <c r="AJ2014" s="2">
        <f t="shared" si="195"/>
        <v>3829</v>
      </c>
      <c r="AK2014" s="2">
        <v>195</v>
      </c>
      <c r="AL2014" s="12">
        <v>3750.16</v>
      </c>
      <c r="AM2014" s="2">
        <v>2246.69</v>
      </c>
      <c r="AP2014" s="12">
        <v>3430.16</v>
      </c>
      <c r="AQ2014" s="3">
        <v>2589.66</v>
      </c>
      <c r="BW2014" s="2">
        <v>4531.26</v>
      </c>
      <c r="BX2014" s="2">
        <v>2507.96</v>
      </c>
      <c r="BY2014" s="2">
        <v>4211.26</v>
      </c>
      <c r="BZ2014" s="2">
        <v>2853.07</v>
      </c>
      <c r="CC2014" s="2">
        <v>4641.9799999999996</v>
      </c>
      <c r="CD2014" s="2">
        <v>2616.5500000000002</v>
      </c>
      <c r="CE2014" s="2">
        <v>4321.9799999999996</v>
      </c>
      <c r="CF2014" s="2">
        <v>2962.56</v>
      </c>
      <c r="CG2014" s="2">
        <v>4096</v>
      </c>
      <c r="CH2014" s="2">
        <v>4641.9799999999996</v>
      </c>
      <c r="CI2014" s="2">
        <v>2616.5500000000002</v>
      </c>
      <c r="CJ2014" s="2">
        <v>4321.9799999999996</v>
      </c>
      <c r="CK2014" s="2">
        <v>2962.56</v>
      </c>
      <c r="CL2014" s="2">
        <v>4641.9799999999996</v>
      </c>
      <c r="CM2014" s="2">
        <v>2616.5500000000002</v>
      </c>
      <c r="CN2014" s="2">
        <v>4321.9799999999996</v>
      </c>
      <c r="CO2014" s="2">
        <v>2962.56</v>
      </c>
      <c r="CY2014" s="2">
        <v>4448.55</v>
      </c>
      <c r="CZ2014" s="2">
        <v>4128.55</v>
      </c>
      <c r="HN2014" s="12">
        <f t="shared" si="196"/>
        <v>5080.07</v>
      </c>
      <c r="HO2014" s="2">
        <f t="shared" si="197"/>
        <v>3544.4800000000005</v>
      </c>
      <c r="HP2014" s="3">
        <f t="shared" si="198"/>
        <v>3438.0800000000004</v>
      </c>
      <c r="HW2014" s="197"/>
    </row>
    <row r="2015" spans="1:231" x14ac:dyDescent="0.3">
      <c r="A2015" s="83">
        <v>43286</v>
      </c>
      <c r="B2015" s="40">
        <v>4034</v>
      </c>
      <c r="C2015" s="40">
        <f t="shared" si="199"/>
        <v>3959</v>
      </c>
      <c r="D2015" s="12">
        <v>4486.41</v>
      </c>
      <c r="E2015" s="2">
        <v>2467.25</v>
      </c>
      <c r="H2015" s="2">
        <v>4166.41</v>
      </c>
      <c r="I2015" s="3">
        <v>2812.05</v>
      </c>
      <c r="J2015" s="12">
        <v>4801.26</v>
      </c>
      <c r="K2015" s="2">
        <v>2829.56</v>
      </c>
      <c r="N2015" s="12">
        <v>4481.26</v>
      </c>
      <c r="O2015" s="3">
        <v>3177.36</v>
      </c>
      <c r="P2015" s="12">
        <v>4336.32</v>
      </c>
      <c r="Q2015" s="2">
        <v>2453.83</v>
      </c>
      <c r="T2015" s="2">
        <v>4016.32</v>
      </c>
      <c r="U2015" s="3">
        <v>2798.52</v>
      </c>
      <c r="V2015" s="2">
        <v>4050.7179999999998</v>
      </c>
      <c r="Z2015" s="12">
        <v>3730.7179999999998</v>
      </c>
      <c r="AJ2015" s="2">
        <f t="shared" si="195"/>
        <v>3839</v>
      </c>
      <c r="AK2015" s="2">
        <v>195</v>
      </c>
      <c r="AL2015" s="12">
        <v>3723.8</v>
      </c>
      <c r="AM2015" s="2">
        <v>2225.71</v>
      </c>
      <c r="AP2015" s="12">
        <v>3403.8</v>
      </c>
      <c r="AQ2015" s="3">
        <v>2568.5100000000002</v>
      </c>
      <c r="BW2015" s="2">
        <v>4486.41</v>
      </c>
      <c r="BX2015" s="2">
        <v>2470.36</v>
      </c>
      <c r="BY2015" s="2">
        <v>4166.41</v>
      </c>
      <c r="BZ2015" s="2">
        <v>2815.16</v>
      </c>
      <c r="CC2015" s="2">
        <v>4593.24</v>
      </c>
      <c r="CD2015" s="2">
        <v>2575.14</v>
      </c>
      <c r="CE2015" s="2">
        <v>4273.24</v>
      </c>
      <c r="CF2015" s="2">
        <v>2920.8</v>
      </c>
      <c r="CG2015" s="2">
        <v>4104</v>
      </c>
      <c r="CH2015" s="2">
        <v>4593.24</v>
      </c>
      <c r="CI2015" s="2">
        <v>2575.14</v>
      </c>
      <c r="CJ2015" s="2">
        <v>4273.24</v>
      </c>
      <c r="CK2015" s="2">
        <v>2920.8</v>
      </c>
      <c r="CL2015" s="2">
        <v>4593.24</v>
      </c>
      <c r="CM2015" s="2">
        <v>2575.14</v>
      </c>
      <c r="CN2015" s="2">
        <v>4273.24</v>
      </c>
      <c r="CO2015" s="2">
        <v>2920.8</v>
      </c>
      <c r="CY2015" s="2">
        <v>4418.41</v>
      </c>
      <c r="CZ2015" s="2">
        <v>4098.41</v>
      </c>
      <c r="HN2015" s="12">
        <f t="shared" si="196"/>
        <v>5031.26</v>
      </c>
      <c r="HO2015" s="2">
        <f t="shared" si="197"/>
        <v>3554.6800000000003</v>
      </c>
      <c r="HP2015" s="3">
        <f t="shared" si="198"/>
        <v>3447.28</v>
      </c>
      <c r="HW2015" s="197"/>
    </row>
    <row r="2016" spans="1:231" x14ac:dyDescent="0.3">
      <c r="A2016" s="83">
        <v>43287</v>
      </c>
      <c r="B2016" s="40">
        <v>4037</v>
      </c>
      <c r="C2016" s="40">
        <f t="shared" si="199"/>
        <v>3969.3333333333335</v>
      </c>
      <c r="D2016" s="12">
        <v>4555.1000000000004</v>
      </c>
      <c r="E2016" s="2">
        <v>2538.37</v>
      </c>
      <c r="H2016" s="2">
        <v>4235.1000000000004</v>
      </c>
      <c r="I2016" s="3">
        <v>2883.76</v>
      </c>
      <c r="J2016" s="12">
        <v>4772.55</v>
      </c>
      <c r="K2016" s="2">
        <v>2804.76</v>
      </c>
      <c r="N2016" s="12">
        <v>4452.55</v>
      </c>
      <c r="O2016" s="3">
        <v>3152.36</v>
      </c>
      <c r="P2016" s="12">
        <v>4365.37</v>
      </c>
      <c r="Q2016" s="2">
        <v>2485.09</v>
      </c>
      <c r="T2016" s="2">
        <v>4045.37</v>
      </c>
      <c r="U2016" s="3">
        <v>2830.04</v>
      </c>
      <c r="V2016" s="2">
        <v>4028.058</v>
      </c>
      <c r="Z2016" s="12">
        <v>3708.058</v>
      </c>
      <c r="AJ2016" s="2">
        <f t="shared" si="195"/>
        <v>3842</v>
      </c>
      <c r="AK2016" s="2">
        <v>195</v>
      </c>
      <c r="AL2016" s="12">
        <v>3740.89</v>
      </c>
      <c r="AM2016" s="2">
        <v>2245.34</v>
      </c>
      <c r="AP2016" s="12">
        <v>3420.89</v>
      </c>
      <c r="AQ2016" s="3">
        <v>2588.3000000000002</v>
      </c>
      <c r="BW2016" s="2">
        <v>4555.1000000000004</v>
      </c>
      <c r="BX2016" s="2">
        <v>2541.48</v>
      </c>
      <c r="BY2016" s="2">
        <v>4235.1000000000004</v>
      </c>
      <c r="BZ2016" s="2">
        <v>2886.87</v>
      </c>
      <c r="CC2016" s="2">
        <v>4658.6400000000003</v>
      </c>
      <c r="CD2016" s="2">
        <v>2643.03</v>
      </c>
      <c r="CE2016" s="2">
        <v>4338.6400000000003</v>
      </c>
      <c r="CF2016" s="2">
        <v>2989.26</v>
      </c>
      <c r="CG2016" s="2">
        <v>4094</v>
      </c>
      <c r="CH2016" s="2">
        <v>4658.6400000000003</v>
      </c>
      <c r="CI2016" s="2">
        <v>2643.03</v>
      </c>
      <c r="CJ2016" s="2">
        <v>4338.6400000000003</v>
      </c>
      <c r="CK2016" s="2">
        <v>2989.26</v>
      </c>
      <c r="CL2016" s="2">
        <v>4658.6400000000003</v>
      </c>
      <c r="CM2016" s="2">
        <v>2643.03</v>
      </c>
      <c r="CN2016" s="2">
        <v>4338.6400000000003</v>
      </c>
      <c r="CO2016" s="2">
        <v>2989.26</v>
      </c>
      <c r="CY2016" s="2">
        <v>4460.43</v>
      </c>
      <c r="CZ2016" s="2">
        <v>4140.43</v>
      </c>
      <c r="GI2016" s="73">
        <v>4240</v>
      </c>
      <c r="GJ2016" s="73"/>
      <c r="GK2016" s="73"/>
      <c r="GL2016" s="72"/>
      <c r="GM2016" s="72"/>
      <c r="GN2016" s="72"/>
      <c r="GO2016" s="72"/>
      <c r="GP2016" s="72"/>
      <c r="GQ2016" s="72"/>
      <c r="GR2016" s="72"/>
      <c r="GS2016" s="72"/>
      <c r="GT2016" s="72"/>
      <c r="GU2016" s="72"/>
      <c r="GV2016" s="72"/>
      <c r="GW2016" s="72"/>
      <c r="GX2016" s="72"/>
      <c r="GY2016" s="72"/>
      <c r="GZ2016" s="72"/>
      <c r="HA2016" s="72"/>
      <c r="HB2016" s="72"/>
      <c r="HC2016" s="72"/>
      <c r="HD2016" s="72"/>
      <c r="HE2016" s="72"/>
      <c r="HF2016" s="72"/>
      <c r="HG2016" s="72"/>
      <c r="HH2016" s="72"/>
      <c r="HI2016" s="72"/>
      <c r="HJ2016" s="72"/>
      <c r="HK2016" s="72"/>
      <c r="HL2016" s="216"/>
      <c r="HM2016" s="72"/>
      <c r="HN2016" s="12">
        <f t="shared" si="196"/>
        <v>5002.55</v>
      </c>
      <c r="HO2016" s="2">
        <f t="shared" si="197"/>
        <v>3557.74</v>
      </c>
      <c r="HP2016" s="3">
        <f t="shared" si="198"/>
        <v>3450.04</v>
      </c>
      <c r="HW2016" s="197"/>
    </row>
    <row r="2017" spans="1:231" x14ac:dyDescent="0.3">
      <c r="A2017" s="83">
        <v>43290</v>
      </c>
      <c r="B2017" s="40">
        <v>4023</v>
      </c>
      <c r="C2017" s="40">
        <f t="shared" si="199"/>
        <v>3977.6666666666665</v>
      </c>
      <c r="D2017" s="12">
        <v>4603.92</v>
      </c>
      <c r="E2017" s="2">
        <v>2587.0100000000002</v>
      </c>
      <c r="H2017" s="2">
        <v>4283.92</v>
      </c>
      <c r="I2017" s="3">
        <v>2932.8</v>
      </c>
      <c r="J2017" s="12">
        <v>4766.8100000000004</v>
      </c>
      <c r="K2017" s="2">
        <v>2799.81</v>
      </c>
      <c r="N2017" s="12">
        <v>4446.8100000000004</v>
      </c>
      <c r="O2017" s="3">
        <v>3147.36</v>
      </c>
      <c r="P2017" s="12">
        <v>4373.79</v>
      </c>
      <c r="Q2017" s="2">
        <v>2493.91</v>
      </c>
      <c r="T2017" s="2">
        <v>4053.79</v>
      </c>
      <c r="U2017" s="3">
        <v>2838.93</v>
      </c>
      <c r="V2017" s="2">
        <v>4023.5260000000003</v>
      </c>
      <c r="Z2017" s="12">
        <v>3703.5260000000003</v>
      </c>
      <c r="AJ2017" s="2">
        <f t="shared" si="195"/>
        <v>3828</v>
      </c>
      <c r="AK2017" s="2">
        <v>195</v>
      </c>
      <c r="AL2017" s="12">
        <v>3749.66</v>
      </c>
      <c r="AM2017" s="2">
        <v>2254.5100000000002</v>
      </c>
      <c r="AP2017" s="12">
        <v>3429.66</v>
      </c>
      <c r="AQ2017" s="3">
        <v>2597.5500000000002</v>
      </c>
      <c r="BW2017" s="2">
        <v>4603.92</v>
      </c>
      <c r="BX2017" s="2">
        <v>2590.12</v>
      </c>
      <c r="BY2017" s="2">
        <v>4283.92</v>
      </c>
      <c r="BZ2017" s="2">
        <v>2935.91</v>
      </c>
      <c r="CC2017" s="2">
        <v>4696.1000000000004</v>
      </c>
      <c r="CD2017" s="2">
        <v>2680.53</v>
      </c>
      <c r="CE2017" s="2">
        <v>4376.1000000000004</v>
      </c>
      <c r="CF2017" s="2">
        <v>3027.07</v>
      </c>
      <c r="CG2017" s="2">
        <v>4074</v>
      </c>
      <c r="CH2017" s="2">
        <v>4696.1000000000004</v>
      </c>
      <c r="CI2017" s="2">
        <v>2680.53</v>
      </c>
      <c r="CJ2017" s="2">
        <v>4376.1000000000004</v>
      </c>
      <c r="CK2017" s="2">
        <v>3027.07</v>
      </c>
      <c r="CL2017" s="2">
        <v>4696.1000000000004</v>
      </c>
      <c r="CM2017" s="2">
        <v>2680.53</v>
      </c>
      <c r="CN2017" s="2">
        <v>4376.1000000000004</v>
      </c>
      <c r="CO2017" s="2">
        <v>3027.07</v>
      </c>
      <c r="CY2017" s="2">
        <v>4468.72</v>
      </c>
      <c r="CZ2017" s="2">
        <v>4148.72</v>
      </c>
      <c r="GI2017" s="73">
        <v>4240</v>
      </c>
      <c r="GJ2017" s="73"/>
      <c r="GK2017" s="73"/>
      <c r="GL2017" s="72"/>
      <c r="GM2017" s="72"/>
      <c r="GN2017" s="72"/>
      <c r="GO2017" s="72"/>
      <c r="GP2017" s="72"/>
      <c r="GQ2017" s="72"/>
      <c r="GR2017" s="72"/>
      <c r="GS2017" s="72"/>
      <c r="GT2017" s="72"/>
      <c r="GU2017" s="72"/>
      <c r="GV2017" s="72"/>
      <c r="GW2017" s="72"/>
      <c r="GX2017" s="72"/>
      <c r="GY2017" s="72"/>
      <c r="GZ2017" s="72"/>
      <c r="HA2017" s="72"/>
      <c r="HB2017" s="72"/>
      <c r="HC2017" s="72"/>
      <c r="HD2017" s="72"/>
      <c r="HE2017" s="72"/>
      <c r="HF2017" s="72"/>
      <c r="HG2017" s="72"/>
      <c r="HH2017" s="72"/>
      <c r="HI2017" s="72"/>
      <c r="HJ2017" s="72"/>
      <c r="HK2017" s="72"/>
      <c r="HL2017" s="216"/>
      <c r="HM2017" s="72"/>
      <c r="HN2017" s="12">
        <f t="shared" si="196"/>
        <v>4996.8100000000004</v>
      </c>
      <c r="HO2017" s="2">
        <f t="shared" si="197"/>
        <v>3543.46</v>
      </c>
      <c r="HP2017" s="3">
        <f t="shared" si="198"/>
        <v>3437.1600000000003</v>
      </c>
      <c r="HW2017" s="197"/>
    </row>
    <row r="2018" spans="1:231" x14ac:dyDescent="0.3">
      <c r="A2018" s="83">
        <v>43291</v>
      </c>
      <c r="B2018" s="40">
        <v>4020</v>
      </c>
      <c r="C2018" s="40">
        <f t="shared" si="199"/>
        <v>3985.2380952380954</v>
      </c>
      <c r="D2018" s="12">
        <v>4574.07</v>
      </c>
      <c r="E2018" s="2">
        <v>2558.11</v>
      </c>
      <c r="H2018" s="2">
        <v>4254.07</v>
      </c>
      <c r="I2018" s="3">
        <v>2903.66</v>
      </c>
      <c r="J2018" s="12">
        <v>4763.9399999999996</v>
      </c>
      <c r="K2018" s="2">
        <v>2797.33</v>
      </c>
      <c r="N2018" s="12">
        <v>4443.9399999999996</v>
      </c>
      <c r="O2018" s="3">
        <v>3144.86</v>
      </c>
      <c r="P2018" s="12">
        <v>4371.22</v>
      </c>
      <c r="Q2018" s="2">
        <v>2491.66</v>
      </c>
      <c r="T2018" s="2">
        <v>4051.22</v>
      </c>
      <c r="U2018" s="3">
        <v>2836.66</v>
      </c>
      <c r="V2018" s="2">
        <v>4047.64</v>
      </c>
      <c r="Z2018" s="12">
        <v>3727.64</v>
      </c>
      <c r="AJ2018" s="2">
        <f t="shared" si="195"/>
        <v>3825</v>
      </c>
      <c r="AK2018" s="2">
        <v>195</v>
      </c>
      <c r="AL2018" s="12">
        <v>3760.8</v>
      </c>
      <c r="AM2018" s="2">
        <v>2265.73</v>
      </c>
      <c r="AP2018" s="12">
        <v>3440.8</v>
      </c>
      <c r="AQ2018" s="3">
        <v>2608.86</v>
      </c>
      <c r="BW2018" s="2">
        <v>4574.07</v>
      </c>
      <c r="BX2018" s="2">
        <v>2561.2199999999998</v>
      </c>
      <c r="BY2018" s="2">
        <v>4254.07</v>
      </c>
      <c r="BZ2018" s="2">
        <v>2906.77</v>
      </c>
      <c r="CC2018" s="2">
        <v>4628.84</v>
      </c>
      <c r="CD2018" s="2">
        <v>2614.9299999999998</v>
      </c>
      <c r="CE2018" s="2">
        <v>4308.84</v>
      </c>
      <c r="CF2018" s="2">
        <v>2960.93</v>
      </c>
      <c r="CG2018" s="2">
        <v>4090</v>
      </c>
      <c r="CH2018" s="2">
        <v>4628.84</v>
      </c>
      <c r="CI2018" s="2">
        <v>2614.9299999999998</v>
      </c>
      <c r="CJ2018" s="2">
        <v>4308.84</v>
      </c>
      <c r="CK2018" s="2">
        <v>2960.93</v>
      </c>
      <c r="CL2018" s="2">
        <v>4628.84</v>
      </c>
      <c r="CM2018" s="2">
        <v>2614.9299999999998</v>
      </c>
      <c r="CN2018" s="2">
        <v>4308.84</v>
      </c>
      <c r="CO2018" s="2">
        <v>2960.93</v>
      </c>
      <c r="CY2018" s="2">
        <v>4466.07</v>
      </c>
      <c r="CZ2018" s="2">
        <v>4146.07</v>
      </c>
      <c r="GI2018" s="73">
        <v>4240</v>
      </c>
      <c r="GJ2018" s="73"/>
      <c r="GK2018" s="73"/>
      <c r="GL2018" s="72"/>
      <c r="GM2018" s="72"/>
      <c r="GN2018" s="72"/>
      <c r="GO2018" s="72"/>
      <c r="GP2018" s="72"/>
      <c r="GQ2018" s="72"/>
      <c r="GR2018" s="72"/>
      <c r="GS2018" s="72"/>
      <c r="GT2018" s="72"/>
      <c r="GU2018" s="72"/>
      <c r="GV2018" s="72"/>
      <c r="GW2018" s="72"/>
      <c r="GX2018" s="72"/>
      <c r="GY2018" s="72"/>
      <c r="GZ2018" s="72"/>
      <c r="HA2018" s="72"/>
      <c r="HB2018" s="72"/>
      <c r="HC2018" s="72"/>
      <c r="HD2018" s="72"/>
      <c r="HE2018" s="72"/>
      <c r="HF2018" s="72"/>
      <c r="HG2018" s="72"/>
      <c r="HH2018" s="72"/>
      <c r="HI2018" s="72"/>
      <c r="HJ2018" s="72"/>
      <c r="HK2018" s="72"/>
      <c r="HL2018" s="216"/>
      <c r="HM2018" s="72"/>
      <c r="HN2018" s="12">
        <f t="shared" si="196"/>
        <v>4993.9399999999996</v>
      </c>
      <c r="HO2018" s="2">
        <f t="shared" si="197"/>
        <v>3540.3999999999996</v>
      </c>
      <c r="HP2018" s="3">
        <f t="shared" si="198"/>
        <v>3434.4</v>
      </c>
      <c r="HW2018" s="197"/>
    </row>
    <row r="2019" spans="1:231" x14ac:dyDescent="0.3">
      <c r="A2019" s="83">
        <v>43292</v>
      </c>
      <c r="B2019" s="40">
        <v>4021</v>
      </c>
      <c r="C2019" s="40">
        <f t="shared" si="199"/>
        <v>3992.5714285714284</v>
      </c>
      <c r="D2019" s="12">
        <v>4593.1499999999996</v>
      </c>
      <c r="E2019" s="2">
        <v>2572.31</v>
      </c>
      <c r="H2019" s="2">
        <v>4273.1499999999996</v>
      </c>
      <c r="I2019" s="3">
        <v>2917.98</v>
      </c>
      <c r="J2019" s="12">
        <v>4757.38</v>
      </c>
      <c r="K2019" s="2">
        <v>2786.85</v>
      </c>
      <c r="N2019" s="12">
        <v>4437.38</v>
      </c>
      <c r="O2019" s="3">
        <v>3134.3</v>
      </c>
      <c r="P2019" s="12">
        <v>4374.8100000000004</v>
      </c>
      <c r="Q2019" s="2">
        <v>2491.86</v>
      </c>
      <c r="T2019" s="2">
        <v>4054.81</v>
      </c>
      <c r="U2019" s="3">
        <v>2836.86</v>
      </c>
      <c r="V2019" s="2">
        <v>4075.0720000000001</v>
      </c>
      <c r="Z2019" s="12">
        <v>3755.0720000000001</v>
      </c>
      <c r="AJ2019" s="2">
        <f t="shared" si="195"/>
        <v>3826</v>
      </c>
      <c r="AK2019" s="2">
        <v>195</v>
      </c>
      <c r="AL2019" s="12">
        <v>3762.45</v>
      </c>
      <c r="AM2019" s="2">
        <v>2263.91</v>
      </c>
      <c r="AP2019" s="12">
        <v>3442.45</v>
      </c>
      <c r="AQ2019" s="3">
        <v>2607.02</v>
      </c>
      <c r="BW2019" s="2">
        <v>4593.1499999999996</v>
      </c>
      <c r="BX2019" s="2">
        <v>2575.42</v>
      </c>
      <c r="BY2019" s="2">
        <v>4273.1499999999996</v>
      </c>
      <c r="BZ2019" s="2">
        <v>2921.09</v>
      </c>
      <c r="CC2019" s="2">
        <v>4648.41</v>
      </c>
      <c r="CD2019" s="2">
        <v>2629.62</v>
      </c>
      <c r="CE2019" s="2">
        <v>4328.41</v>
      </c>
      <c r="CF2019" s="2">
        <v>2975.74</v>
      </c>
      <c r="CG2019" s="2">
        <v>4085</v>
      </c>
      <c r="CH2019" s="2">
        <v>4648.41</v>
      </c>
      <c r="CI2019" s="2">
        <v>2629.62</v>
      </c>
      <c r="CJ2019" s="2">
        <v>4328.41</v>
      </c>
      <c r="CK2019" s="2">
        <v>2975.74</v>
      </c>
      <c r="CL2019" s="2">
        <v>4648.41</v>
      </c>
      <c r="CM2019" s="2">
        <v>2629.62</v>
      </c>
      <c r="CN2019" s="2">
        <v>4328.41</v>
      </c>
      <c r="CO2019" s="2">
        <v>2975.74</v>
      </c>
      <c r="CY2019" s="2">
        <v>4470.51</v>
      </c>
      <c r="CZ2019" s="2">
        <v>4150.51</v>
      </c>
      <c r="GI2019" s="73">
        <v>4240</v>
      </c>
      <c r="GJ2019" s="73"/>
      <c r="GK2019" s="73"/>
      <c r="GL2019" s="72"/>
      <c r="GM2019" s="72"/>
      <c r="GN2019" s="72"/>
      <c r="GO2019" s="72"/>
      <c r="GP2019" s="72"/>
      <c r="GQ2019" s="72"/>
      <c r="GR2019" s="72"/>
      <c r="GS2019" s="72"/>
      <c r="GT2019" s="72"/>
      <c r="GU2019" s="72"/>
      <c r="GV2019" s="72"/>
      <c r="GW2019" s="72"/>
      <c r="GX2019" s="72"/>
      <c r="GY2019" s="72"/>
      <c r="GZ2019" s="72"/>
      <c r="HA2019" s="72"/>
      <c r="HB2019" s="72"/>
      <c r="HC2019" s="72"/>
      <c r="HD2019" s="72"/>
      <c r="HE2019" s="72"/>
      <c r="HF2019" s="72"/>
      <c r="HG2019" s="72"/>
      <c r="HH2019" s="72"/>
      <c r="HI2019" s="72"/>
      <c r="HJ2019" s="72"/>
      <c r="HK2019" s="72"/>
      <c r="HL2019" s="216"/>
      <c r="HM2019" s="72"/>
      <c r="HN2019" s="12">
        <f t="shared" si="196"/>
        <v>4987.38</v>
      </c>
      <c r="HO2019" s="2">
        <f t="shared" si="197"/>
        <v>3541.42</v>
      </c>
      <c r="HP2019" s="3">
        <f t="shared" si="198"/>
        <v>3435.32</v>
      </c>
      <c r="HW2019" s="197"/>
    </row>
    <row r="2020" spans="1:231" x14ac:dyDescent="0.3">
      <c r="A2020" s="83">
        <v>43293</v>
      </c>
      <c r="B2020" s="40">
        <v>4023</v>
      </c>
      <c r="C2020" s="40">
        <f t="shared" si="199"/>
        <v>3997.7142857142858</v>
      </c>
      <c r="D2020" s="12">
        <v>4306.5600000000004</v>
      </c>
      <c r="E2020" s="2">
        <v>2411.96</v>
      </c>
      <c r="H2020" s="2">
        <v>3986.56</v>
      </c>
      <c r="I2020" s="3">
        <v>2756.3</v>
      </c>
      <c r="J2020" s="12">
        <v>4575.3</v>
      </c>
      <c r="K2020" s="2">
        <v>2728.06</v>
      </c>
      <c r="N2020" s="12">
        <v>4255.3</v>
      </c>
      <c r="O2020" s="3">
        <v>3075.02</v>
      </c>
      <c r="P2020" s="12">
        <v>4199.5200000000004</v>
      </c>
      <c r="Q2020" s="2">
        <v>2438.3000000000002</v>
      </c>
      <c r="T2020" s="2">
        <v>3879.52</v>
      </c>
      <c r="U2020" s="3">
        <v>2782.86</v>
      </c>
      <c r="V2020" s="2">
        <v>4020.2080000000001</v>
      </c>
      <c r="Z2020" s="12">
        <v>3700.2080000000001</v>
      </c>
      <c r="AJ2020" s="2">
        <f t="shared" si="195"/>
        <v>3828</v>
      </c>
      <c r="AK2020" s="2">
        <v>195</v>
      </c>
      <c r="AL2020" s="12">
        <v>3678.09</v>
      </c>
      <c r="AM2020" s="2">
        <v>2188.0500000000002</v>
      </c>
      <c r="AP2020" s="12">
        <v>3358.09</v>
      </c>
      <c r="AQ2020" s="3">
        <v>2530.54</v>
      </c>
      <c r="BW2020" s="2">
        <v>4306.5600000000004</v>
      </c>
      <c r="BX2020" s="2">
        <v>2415.0700000000002</v>
      </c>
      <c r="BY2020" s="2">
        <v>3986.56</v>
      </c>
      <c r="BZ2020" s="2">
        <v>2759.41</v>
      </c>
      <c r="CC2020" s="2">
        <v>4360.83</v>
      </c>
      <c r="CD2020" s="2">
        <v>2468.3000000000002</v>
      </c>
      <c r="CE2020" s="2">
        <v>4040.83</v>
      </c>
      <c r="CF2020" s="2">
        <v>2813.09</v>
      </c>
      <c r="CG2020" s="2">
        <v>4096</v>
      </c>
      <c r="CH2020" s="2">
        <v>4360.83</v>
      </c>
      <c r="CI2020" s="2">
        <v>2468.3000000000002</v>
      </c>
      <c r="CJ2020" s="2">
        <v>4040.83</v>
      </c>
      <c r="CK2020" s="2">
        <v>2813.09</v>
      </c>
      <c r="CL2020" s="2">
        <v>4360.83</v>
      </c>
      <c r="CM2020" s="2">
        <v>2468.3000000000002</v>
      </c>
      <c r="CN2020" s="2">
        <v>4040.83</v>
      </c>
      <c r="CO2020" s="2">
        <v>2813.09</v>
      </c>
      <c r="CY2020" s="2">
        <v>4266.67</v>
      </c>
      <c r="CZ2020" s="2">
        <v>3946.67</v>
      </c>
      <c r="GI2020" s="73">
        <v>4240</v>
      </c>
      <c r="GJ2020" s="73"/>
      <c r="GK2020" s="73"/>
      <c r="GL2020" s="72"/>
      <c r="GM2020" s="72"/>
      <c r="GN2020" s="72"/>
      <c r="GO2020" s="72"/>
      <c r="GP2020" s="72"/>
      <c r="GQ2020" s="72"/>
      <c r="GR2020" s="72"/>
      <c r="GS2020" s="72"/>
      <c r="GT2020" s="72"/>
      <c r="GU2020" s="72"/>
      <c r="GV2020" s="72"/>
      <c r="GW2020" s="72"/>
      <c r="GX2020" s="72"/>
      <c r="GY2020" s="72"/>
      <c r="GZ2020" s="72"/>
      <c r="HA2020" s="72"/>
      <c r="HB2020" s="72"/>
      <c r="HC2020" s="72"/>
      <c r="HD2020" s="72"/>
      <c r="HE2020" s="72"/>
      <c r="HF2020" s="72"/>
      <c r="HG2020" s="72"/>
      <c r="HH2020" s="72"/>
      <c r="HI2020" s="72"/>
      <c r="HJ2020" s="72"/>
      <c r="HK2020" s="72"/>
      <c r="HL2020" s="216"/>
      <c r="HM2020" s="72"/>
      <c r="HN2020" s="12">
        <f t="shared" si="196"/>
        <v>4805.3</v>
      </c>
      <c r="HO2020" s="2">
        <f t="shared" si="197"/>
        <v>3543.46</v>
      </c>
      <c r="HP2020" s="3">
        <f t="shared" si="198"/>
        <v>3437.1600000000003</v>
      </c>
      <c r="HW2020" s="197"/>
    </row>
    <row r="2021" spans="1:231" x14ac:dyDescent="0.3">
      <c r="A2021" s="83">
        <v>43294</v>
      </c>
      <c r="B2021" s="40">
        <v>4020</v>
      </c>
      <c r="C2021" s="40">
        <f t="shared" si="199"/>
        <v>4002.4761904761904</v>
      </c>
      <c r="D2021" s="12">
        <v>4341.51</v>
      </c>
      <c r="E2021" s="2">
        <v>2446.9899999999998</v>
      </c>
      <c r="H2021" s="2">
        <v>4021.51</v>
      </c>
      <c r="I2021" s="3">
        <v>2791.62</v>
      </c>
      <c r="J2021" s="12">
        <v>4569.62</v>
      </c>
      <c r="K2021" s="2">
        <v>2723.16</v>
      </c>
      <c r="N2021" s="12">
        <v>4249.62</v>
      </c>
      <c r="O2021" s="3">
        <v>3070.08</v>
      </c>
      <c r="P2021" s="12">
        <v>4207.82</v>
      </c>
      <c r="Q2021" s="2">
        <v>2446.9899999999998</v>
      </c>
      <c r="T2021" s="2">
        <v>3887.82</v>
      </c>
      <c r="U2021" s="3">
        <v>2791.62</v>
      </c>
      <c r="V2021" s="2">
        <v>4015.636</v>
      </c>
      <c r="Z2021" s="12">
        <v>3695.636</v>
      </c>
      <c r="AJ2021" s="2">
        <f t="shared" si="195"/>
        <v>3825</v>
      </c>
      <c r="AK2021" s="2">
        <v>195</v>
      </c>
      <c r="AL2021" s="12">
        <v>3700.16</v>
      </c>
      <c r="AM2021" s="2">
        <v>2210.27</v>
      </c>
      <c r="AP2021" s="12">
        <v>3380.16</v>
      </c>
      <c r="AQ2021" s="3">
        <v>2552.94</v>
      </c>
      <c r="BW2021" s="2">
        <v>4341.51</v>
      </c>
      <c r="BX2021" s="2">
        <v>2450.1</v>
      </c>
      <c r="BY2021" s="2">
        <v>4021.51</v>
      </c>
      <c r="BZ2021" s="2">
        <v>2794.73</v>
      </c>
      <c r="CC2021" s="2">
        <v>4452.3599999999997</v>
      </c>
      <c r="CD2021" s="2">
        <v>2558.8200000000002</v>
      </c>
      <c r="CE2021" s="2">
        <v>4132.3599999999997</v>
      </c>
      <c r="CF2021" s="2">
        <v>2904.35</v>
      </c>
      <c r="CG2021" s="2">
        <v>4097</v>
      </c>
      <c r="CH2021" s="2">
        <v>4452.3599999999997</v>
      </c>
      <c r="CI2021" s="2">
        <v>2558.8200000000002</v>
      </c>
      <c r="CJ2021" s="2">
        <v>4132.3599999999997</v>
      </c>
      <c r="CK2021" s="2">
        <v>2904.35</v>
      </c>
      <c r="CL2021" s="2">
        <v>4452.3599999999997</v>
      </c>
      <c r="CM2021" s="2">
        <v>2558.8200000000002</v>
      </c>
      <c r="CN2021" s="2">
        <v>4132.3599999999997</v>
      </c>
      <c r="CO2021" s="2">
        <v>2904.35</v>
      </c>
      <c r="CY2021" s="2">
        <v>4261.45</v>
      </c>
      <c r="CZ2021" s="2">
        <v>3941.45</v>
      </c>
      <c r="GI2021" s="73">
        <v>4240</v>
      </c>
      <c r="GJ2021" s="73"/>
      <c r="GK2021" s="73"/>
      <c r="GL2021" s="72"/>
      <c r="GM2021" s="72"/>
      <c r="GN2021" s="72"/>
      <c r="GO2021" s="72"/>
      <c r="GP2021" s="72"/>
      <c r="GQ2021" s="72"/>
      <c r="GR2021" s="72"/>
      <c r="GS2021" s="72"/>
      <c r="GT2021" s="72"/>
      <c r="GU2021" s="72"/>
      <c r="GV2021" s="72"/>
      <c r="GW2021" s="72"/>
      <c r="GX2021" s="72"/>
      <c r="GY2021" s="72"/>
      <c r="GZ2021" s="72"/>
      <c r="HA2021" s="72"/>
      <c r="HB2021" s="72"/>
      <c r="HC2021" s="72"/>
      <c r="HD2021" s="72"/>
      <c r="HE2021" s="72"/>
      <c r="HF2021" s="72"/>
      <c r="HG2021" s="72"/>
      <c r="HH2021" s="72"/>
      <c r="HI2021" s="72"/>
      <c r="HJ2021" s="72"/>
      <c r="HK2021" s="72"/>
      <c r="HL2021" s="216"/>
      <c r="HM2021" s="72"/>
      <c r="HN2021" s="12">
        <f t="shared" si="196"/>
        <v>4799.62</v>
      </c>
      <c r="HO2021" s="2">
        <f t="shared" si="197"/>
        <v>3540.3999999999996</v>
      </c>
      <c r="HP2021" s="3">
        <f t="shared" si="198"/>
        <v>3434.4</v>
      </c>
      <c r="HW2021" s="197"/>
    </row>
    <row r="2022" spans="1:231" x14ac:dyDescent="0.3">
      <c r="A2022" s="83">
        <v>43297</v>
      </c>
      <c r="B2022" s="40">
        <v>4026</v>
      </c>
      <c r="C2022" s="40">
        <f t="shared" si="199"/>
        <v>4006.1904761904761</v>
      </c>
      <c r="D2022" s="12">
        <v>4389.5200000000004</v>
      </c>
      <c r="E2022" s="2">
        <v>2496.71</v>
      </c>
      <c r="H2022" s="2">
        <v>4069.52</v>
      </c>
      <c r="I2022" s="3">
        <v>2841.75</v>
      </c>
      <c r="J2022" s="12">
        <v>4549.74</v>
      </c>
      <c r="K2022" s="2">
        <v>2706.01</v>
      </c>
      <c r="N2022" s="12">
        <v>4229.74</v>
      </c>
      <c r="O2022" s="3">
        <v>3052.79</v>
      </c>
      <c r="P2022" s="12">
        <v>4229.8599999999997</v>
      </c>
      <c r="Q2022" s="2">
        <v>2470.54</v>
      </c>
      <c r="T2022" s="2">
        <v>3909.86</v>
      </c>
      <c r="U2022" s="3">
        <v>2815.37</v>
      </c>
      <c r="V2022" s="2">
        <v>3999.634</v>
      </c>
      <c r="Z2022" s="12">
        <v>3679.634</v>
      </c>
      <c r="AJ2022" s="2">
        <f t="shared" si="195"/>
        <v>3831</v>
      </c>
      <c r="AK2022" s="2">
        <v>195</v>
      </c>
      <c r="AL2022" s="12">
        <v>3710.07</v>
      </c>
      <c r="AM2022" s="2">
        <v>2221.9899999999998</v>
      </c>
      <c r="AP2022" s="12">
        <v>3390.07</v>
      </c>
      <c r="AQ2022" s="3">
        <v>2564.7600000000002</v>
      </c>
      <c r="BW2022" s="2">
        <v>4509.59</v>
      </c>
      <c r="BX2022" s="2">
        <v>2617.58</v>
      </c>
      <c r="BY2022" s="2">
        <v>4189.59</v>
      </c>
      <c r="BZ2022" s="2">
        <v>2963.6</v>
      </c>
      <c r="CC2022" s="2">
        <v>4296.55</v>
      </c>
      <c r="CD2022" s="2">
        <v>2539.06</v>
      </c>
      <c r="CE2022" s="2">
        <v>3976.55</v>
      </c>
      <c r="CF2022" s="2">
        <v>2884.43</v>
      </c>
      <c r="CG2022" s="2">
        <v>4090</v>
      </c>
      <c r="CH2022" s="2">
        <v>4296.55</v>
      </c>
      <c r="CI2022" s="2">
        <v>2539.06</v>
      </c>
      <c r="CJ2022" s="2">
        <v>3976.55</v>
      </c>
      <c r="CK2022" s="2">
        <v>2884.43</v>
      </c>
      <c r="CL2022" s="2">
        <v>4296.55</v>
      </c>
      <c r="CM2022" s="2">
        <v>2539.06</v>
      </c>
      <c r="CN2022" s="2">
        <v>3976.55</v>
      </c>
      <c r="CO2022" s="2">
        <v>2884.43</v>
      </c>
      <c r="CY2022" s="2">
        <v>4296.55</v>
      </c>
      <c r="CZ2022" s="2">
        <v>3976.55</v>
      </c>
      <c r="GI2022" s="73">
        <v>4240</v>
      </c>
      <c r="GJ2022" s="73"/>
      <c r="GK2022" s="73"/>
      <c r="GL2022" s="72"/>
      <c r="GM2022" s="72"/>
      <c r="GN2022" s="72"/>
      <c r="GO2022" s="72"/>
      <c r="GP2022" s="72"/>
      <c r="GQ2022" s="72"/>
      <c r="GR2022" s="72"/>
      <c r="GS2022" s="72"/>
      <c r="GT2022" s="72"/>
      <c r="GU2022" s="72"/>
      <c r="GV2022" s="72"/>
      <c r="GW2022" s="72"/>
      <c r="GX2022" s="72"/>
      <c r="GY2022" s="72"/>
      <c r="GZ2022" s="72"/>
      <c r="HA2022" s="72"/>
      <c r="HB2022" s="72"/>
      <c r="HC2022" s="72"/>
      <c r="HD2022" s="72"/>
      <c r="HE2022" s="72"/>
      <c r="HF2022" s="72"/>
      <c r="HG2022" s="72"/>
      <c r="HH2022" s="72"/>
      <c r="HI2022" s="72"/>
      <c r="HJ2022" s="72"/>
      <c r="HK2022" s="72"/>
      <c r="HL2022" s="216"/>
      <c r="HM2022" s="72"/>
      <c r="HN2022" s="12">
        <f t="shared" si="196"/>
        <v>4779.74</v>
      </c>
      <c r="HO2022" s="2">
        <f t="shared" si="197"/>
        <v>3546.5200000000004</v>
      </c>
      <c r="HP2022" s="3">
        <f t="shared" si="198"/>
        <v>3439.92</v>
      </c>
      <c r="HW2022" s="197"/>
    </row>
    <row r="2023" spans="1:231" x14ac:dyDescent="0.3">
      <c r="A2023" s="83">
        <v>43298</v>
      </c>
      <c r="B2023" s="40">
        <v>4040</v>
      </c>
      <c r="C2023" s="40">
        <f t="shared" si="199"/>
        <v>4008.5238095238096</v>
      </c>
      <c r="D2023" s="12">
        <v>4379.08</v>
      </c>
      <c r="E2023" s="2">
        <v>2482.34</v>
      </c>
      <c r="H2023" s="2">
        <v>4059.08</v>
      </c>
      <c r="I2023" s="3">
        <v>2827.26</v>
      </c>
      <c r="J2023" s="12">
        <v>4513.74</v>
      </c>
      <c r="K2023" s="2">
        <v>2667.01</v>
      </c>
      <c r="N2023" s="12">
        <v>4193.74</v>
      </c>
      <c r="O2023" s="3">
        <v>3013.46</v>
      </c>
      <c r="P2023" s="12">
        <v>4271.8900000000003</v>
      </c>
      <c r="Q2023" s="2">
        <v>2508.7199999999998</v>
      </c>
      <c r="T2023" s="2">
        <v>3951.89</v>
      </c>
      <c r="U2023" s="3">
        <v>2853.86</v>
      </c>
      <c r="V2023" s="2">
        <v>3922.7930000000001</v>
      </c>
      <c r="Z2023" s="12">
        <v>3602.7930000000001</v>
      </c>
      <c r="AJ2023" s="2">
        <f t="shared" si="195"/>
        <v>3845</v>
      </c>
      <c r="AK2023" s="2">
        <v>195</v>
      </c>
      <c r="AL2023" s="12">
        <v>3750.09</v>
      </c>
      <c r="AM2023" s="2">
        <v>2258.09</v>
      </c>
      <c r="AP2023" s="12">
        <v>3430.09</v>
      </c>
      <c r="AQ2023" s="3">
        <v>2601.16</v>
      </c>
      <c r="BW2023" s="2">
        <v>4379.08</v>
      </c>
      <c r="BX2023" s="2">
        <v>2485.4499999999998</v>
      </c>
      <c r="BY2023" s="2">
        <v>4059.08</v>
      </c>
      <c r="BZ2023" s="2">
        <v>2830.37</v>
      </c>
      <c r="CC2023" s="2">
        <v>4498.92</v>
      </c>
      <c r="CD2023" s="2">
        <v>2602.98</v>
      </c>
      <c r="CE2023" s="2">
        <v>4178.92</v>
      </c>
      <c r="CF2023" s="2">
        <v>2948.88</v>
      </c>
      <c r="CG2023" s="2">
        <v>4090</v>
      </c>
      <c r="CH2023" s="2">
        <v>4498.92</v>
      </c>
      <c r="CI2023" s="2">
        <v>2602.98</v>
      </c>
      <c r="CJ2023" s="2">
        <v>4178.92</v>
      </c>
      <c r="CK2023" s="2">
        <v>2948.88</v>
      </c>
      <c r="CL2023" s="2">
        <v>4498.92</v>
      </c>
      <c r="CM2023" s="2">
        <v>2602.98</v>
      </c>
      <c r="CN2023" s="2">
        <v>4178.92</v>
      </c>
      <c r="CO2023" s="2">
        <v>2948.88</v>
      </c>
      <c r="CY2023" s="2">
        <v>4339.13</v>
      </c>
      <c r="CZ2023" s="2">
        <v>4019.13</v>
      </c>
      <c r="GI2023" s="73">
        <v>4240</v>
      </c>
      <c r="GJ2023" s="73"/>
      <c r="GK2023" s="73"/>
      <c r="GL2023" s="72"/>
      <c r="GM2023" s="72"/>
      <c r="GN2023" s="72"/>
      <c r="GO2023" s="72"/>
      <c r="GP2023" s="72"/>
      <c r="GQ2023" s="72"/>
      <c r="GR2023" s="72"/>
      <c r="GS2023" s="72"/>
      <c r="GT2023" s="72"/>
      <c r="GU2023" s="72"/>
      <c r="GV2023" s="72"/>
      <c r="GW2023" s="72"/>
      <c r="GX2023" s="72"/>
      <c r="GY2023" s="72"/>
      <c r="GZ2023" s="72"/>
      <c r="HA2023" s="72"/>
      <c r="HB2023" s="72"/>
      <c r="HC2023" s="72"/>
      <c r="HD2023" s="72"/>
      <c r="HE2023" s="72"/>
      <c r="HF2023" s="72"/>
      <c r="HG2023" s="72"/>
      <c r="HH2023" s="72"/>
      <c r="HI2023" s="72"/>
      <c r="HJ2023" s="72"/>
      <c r="HK2023" s="72"/>
      <c r="HL2023" s="216"/>
      <c r="HM2023" s="72"/>
      <c r="HN2023" s="12">
        <f t="shared" si="196"/>
        <v>4743.74</v>
      </c>
      <c r="HO2023" s="2">
        <f t="shared" si="197"/>
        <v>3560.8</v>
      </c>
      <c r="HP2023" s="3">
        <f t="shared" si="198"/>
        <v>3452.8</v>
      </c>
      <c r="HW2023" s="197"/>
    </row>
    <row r="2024" spans="1:231" x14ac:dyDescent="0.3">
      <c r="A2024" s="83">
        <v>43299</v>
      </c>
      <c r="B2024" s="40">
        <v>4058</v>
      </c>
      <c r="C2024" s="40">
        <f t="shared" si="199"/>
        <v>4012.2857142857142</v>
      </c>
      <c r="D2024" s="12">
        <v>4411.2700000000004</v>
      </c>
      <c r="E2024" s="2">
        <v>2515.04</v>
      </c>
      <c r="H2024" s="2">
        <v>4091.27</v>
      </c>
      <c r="I2024" s="3">
        <v>2860.23</v>
      </c>
      <c r="J2024" s="12">
        <v>4545.62</v>
      </c>
      <c r="K2024" s="2">
        <v>2699.29</v>
      </c>
      <c r="N2024" s="12">
        <v>4225.62</v>
      </c>
      <c r="O2024" s="3">
        <v>3046.01</v>
      </c>
      <c r="P2024" s="12">
        <v>4277.4799999999996</v>
      </c>
      <c r="Q2024" s="2">
        <v>2515.04</v>
      </c>
      <c r="T2024" s="2">
        <v>3957.48</v>
      </c>
      <c r="U2024" s="3">
        <v>2860.23</v>
      </c>
      <c r="V2024" s="2">
        <v>3915.8146999999999</v>
      </c>
      <c r="Z2024" s="12">
        <v>3595.8146999999999</v>
      </c>
      <c r="AJ2024" s="2">
        <f t="shared" si="195"/>
        <v>3863</v>
      </c>
      <c r="AK2024" s="2">
        <v>195</v>
      </c>
      <c r="AL2024" s="12">
        <v>3796.49</v>
      </c>
      <c r="AM2024" s="2">
        <v>2304.46</v>
      </c>
      <c r="AP2024" s="12">
        <v>3476.49</v>
      </c>
      <c r="AQ2024" s="3">
        <v>2647.91</v>
      </c>
      <c r="CC2024" s="2">
        <v>4535.7700000000004</v>
      </c>
      <c r="CD2024" s="2">
        <v>2640.25</v>
      </c>
      <c r="CE2024" s="2">
        <v>4215.7700000000004</v>
      </c>
      <c r="CF2024" s="2">
        <v>2986.46</v>
      </c>
      <c r="CG2024" s="2">
        <v>4110</v>
      </c>
      <c r="CH2024" s="2">
        <v>4535.7700000000004</v>
      </c>
      <c r="CI2024" s="2">
        <v>2640.25</v>
      </c>
      <c r="CJ2024" s="2">
        <v>4215.7700000000004</v>
      </c>
      <c r="CK2024" s="2">
        <v>2986.46</v>
      </c>
      <c r="CL2024" s="2">
        <v>4535.7700000000004</v>
      </c>
      <c r="CM2024" s="2">
        <v>2640.25</v>
      </c>
      <c r="CN2024" s="2">
        <v>4215.7700000000004</v>
      </c>
      <c r="CO2024" s="2">
        <v>2986.46</v>
      </c>
      <c r="GG2024" s="12">
        <v>4344.58</v>
      </c>
      <c r="GH2024" s="3">
        <v>4024.58</v>
      </c>
      <c r="GI2024" s="73">
        <v>4240</v>
      </c>
      <c r="GJ2024" s="73"/>
      <c r="GK2024" s="73"/>
      <c r="GL2024" s="72"/>
      <c r="GM2024" s="72"/>
      <c r="GN2024" s="72"/>
      <c r="GO2024" s="72"/>
      <c r="GP2024" s="72"/>
      <c r="GQ2024" s="72"/>
      <c r="GR2024" s="72"/>
      <c r="GS2024" s="72"/>
      <c r="GT2024" s="72"/>
      <c r="GU2024" s="72"/>
      <c r="GV2024" s="72"/>
      <c r="GW2024" s="72"/>
      <c r="GX2024" s="72"/>
      <c r="GY2024" s="72"/>
      <c r="GZ2024" s="72"/>
      <c r="HA2024" s="72"/>
      <c r="HB2024" s="72"/>
      <c r="HC2024" s="72"/>
      <c r="HD2024" s="72"/>
      <c r="HE2024" s="72"/>
      <c r="HF2024" s="72"/>
      <c r="HG2024" s="72"/>
      <c r="HH2024" s="72"/>
      <c r="HI2024" s="72"/>
      <c r="HJ2024" s="72"/>
      <c r="HK2024" s="72"/>
      <c r="HL2024" s="216"/>
      <c r="HM2024" s="72"/>
      <c r="HN2024" s="12">
        <f t="shared" si="196"/>
        <v>4775.62</v>
      </c>
      <c r="HO2024" s="2">
        <f t="shared" si="197"/>
        <v>3579.16</v>
      </c>
      <c r="HP2024" s="3">
        <f t="shared" si="198"/>
        <v>3469.36</v>
      </c>
      <c r="HW2024" s="197"/>
    </row>
    <row r="2025" spans="1:231" x14ac:dyDescent="0.3">
      <c r="A2025" s="83">
        <v>43300</v>
      </c>
      <c r="B2025" s="40">
        <v>4085</v>
      </c>
      <c r="C2025" s="40">
        <f t="shared" si="199"/>
        <v>4016.7619047619046</v>
      </c>
      <c r="D2025" s="12">
        <v>4476.41</v>
      </c>
      <c r="E2025" s="2">
        <v>2568.0300000000002</v>
      </c>
      <c r="H2025" s="2">
        <v>4156.41</v>
      </c>
      <c r="I2025" s="3">
        <v>2913.66</v>
      </c>
      <c r="J2025" s="12">
        <v>4627.41</v>
      </c>
      <c r="K2025" s="2">
        <v>2769.75</v>
      </c>
      <c r="N2025" s="12">
        <v>4307.41</v>
      </c>
      <c r="O2025" s="3">
        <v>3117.06</v>
      </c>
      <c r="P2025" s="12">
        <v>4367.12</v>
      </c>
      <c r="Q2025" s="2">
        <v>2594.92</v>
      </c>
      <c r="T2025" s="2">
        <v>4047.12</v>
      </c>
      <c r="U2025" s="3">
        <v>2940.78</v>
      </c>
      <c r="V2025" s="2">
        <v>3983.2716</v>
      </c>
      <c r="Z2025" s="12">
        <v>3663.2716</v>
      </c>
      <c r="AJ2025" s="2">
        <f t="shared" si="195"/>
        <v>3890</v>
      </c>
      <c r="AK2025" s="2">
        <v>195</v>
      </c>
      <c r="AL2025" s="12">
        <v>3881.73</v>
      </c>
      <c r="AM2025" s="2">
        <v>2379.75</v>
      </c>
      <c r="AP2025" s="12">
        <v>3561.73</v>
      </c>
      <c r="AQ2025" s="3">
        <v>2723.82</v>
      </c>
      <c r="CC2025" s="2">
        <v>4476.41</v>
      </c>
      <c r="CD2025" s="2">
        <v>2571.14</v>
      </c>
      <c r="CE2025" s="2">
        <v>4156.41</v>
      </c>
      <c r="CF2025" s="2">
        <v>2916.77</v>
      </c>
      <c r="CG2025" s="2">
        <v>4141</v>
      </c>
      <c r="CH2025" s="2">
        <v>4602.37</v>
      </c>
      <c r="CI2025" s="2">
        <v>2694.67</v>
      </c>
      <c r="CJ2025" s="2">
        <v>4282.37</v>
      </c>
      <c r="CK2025" s="2">
        <v>3041.33</v>
      </c>
      <c r="CL2025" s="2">
        <v>4602.37</v>
      </c>
      <c r="CM2025" s="2">
        <v>2694.67</v>
      </c>
      <c r="CN2025" s="2">
        <v>4282.37</v>
      </c>
      <c r="CO2025" s="2">
        <v>3041.33</v>
      </c>
      <c r="GG2025" s="12">
        <v>4421.97</v>
      </c>
      <c r="GH2025" s="3">
        <v>4101.97</v>
      </c>
      <c r="GI2025" s="73">
        <v>4254</v>
      </c>
      <c r="GJ2025" s="73"/>
      <c r="GK2025" s="73"/>
      <c r="GL2025" s="72"/>
      <c r="GM2025" s="72"/>
      <c r="GN2025" s="72"/>
      <c r="GO2025" s="72"/>
      <c r="GP2025" s="72"/>
      <c r="GQ2025" s="72"/>
      <c r="GR2025" s="72"/>
      <c r="GS2025" s="72"/>
      <c r="GT2025" s="72"/>
      <c r="GU2025" s="72"/>
      <c r="GV2025" s="72"/>
      <c r="GW2025" s="72"/>
      <c r="GX2025" s="72"/>
      <c r="GY2025" s="72"/>
      <c r="GZ2025" s="72"/>
      <c r="HA2025" s="72"/>
      <c r="HB2025" s="72"/>
      <c r="HC2025" s="72"/>
      <c r="HD2025" s="72"/>
      <c r="HE2025" s="72"/>
      <c r="HF2025" s="72"/>
      <c r="HG2025" s="72"/>
      <c r="HH2025" s="72"/>
      <c r="HI2025" s="72"/>
      <c r="HJ2025" s="72"/>
      <c r="HK2025" s="72"/>
      <c r="HL2025" s="216"/>
      <c r="HM2025" s="72"/>
      <c r="HN2025" s="12">
        <f t="shared" si="196"/>
        <v>4857.41</v>
      </c>
      <c r="HO2025" s="2">
        <f t="shared" si="197"/>
        <v>3606.7</v>
      </c>
      <c r="HP2025" s="3">
        <f t="shared" si="198"/>
        <v>3494.2000000000003</v>
      </c>
      <c r="HW2025" s="197"/>
    </row>
    <row r="2026" spans="1:231" x14ac:dyDescent="0.3">
      <c r="A2026" s="83">
        <v>43301</v>
      </c>
      <c r="B2026" s="40">
        <v>4115</v>
      </c>
      <c r="C2026" s="40">
        <f t="shared" si="199"/>
        <v>4023.2857142857142</v>
      </c>
      <c r="D2026" s="12">
        <v>4470.9799999999996</v>
      </c>
      <c r="E2026" s="2">
        <v>2569.09</v>
      </c>
      <c r="H2026" s="2">
        <v>4150.9799999999996</v>
      </c>
      <c r="I2026" s="3">
        <v>2914.73</v>
      </c>
      <c r="J2026" s="12">
        <v>4579.47</v>
      </c>
      <c r="K2026" s="2">
        <v>2728.45</v>
      </c>
      <c r="N2026" s="12">
        <v>4259.47</v>
      </c>
      <c r="O2026" s="3">
        <v>3075.41</v>
      </c>
      <c r="P2026" s="12">
        <v>4322.4399999999996</v>
      </c>
      <c r="Q2026" s="2">
        <v>2555.81</v>
      </c>
      <c r="T2026" s="2">
        <v>4002.44</v>
      </c>
      <c r="U2026" s="3">
        <v>2901.34</v>
      </c>
      <c r="V2026" s="2">
        <v>3943.7279000000003</v>
      </c>
      <c r="Z2026" s="12">
        <v>3623.7279000000003</v>
      </c>
      <c r="AJ2026" s="2">
        <f t="shared" si="195"/>
        <v>3920</v>
      </c>
      <c r="AK2026" s="2">
        <v>195</v>
      </c>
      <c r="AL2026" s="12">
        <v>3853.17</v>
      </c>
      <c r="AM2026" s="2">
        <v>2356.61</v>
      </c>
      <c r="AP2026" s="12">
        <v>3533.17</v>
      </c>
      <c r="AQ2026" s="3">
        <v>2700.49</v>
      </c>
      <c r="CC2026" s="2">
        <v>4470.9799999999996</v>
      </c>
      <c r="CD2026" s="2">
        <v>2572.1999999999998</v>
      </c>
      <c r="CE2026" s="2">
        <v>4150.9799999999996</v>
      </c>
      <c r="CF2026" s="2">
        <v>2917.84</v>
      </c>
      <c r="CG2026" s="2">
        <v>4170</v>
      </c>
      <c r="CH2026" s="2">
        <v>4596.6099999999997</v>
      </c>
      <c r="CI2026" s="2">
        <v>2695.41</v>
      </c>
      <c r="CJ2026" s="2">
        <v>4276.6099999999997</v>
      </c>
      <c r="CK2026" s="2">
        <v>3042.07</v>
      </c>
      <c r="CL2026" s="2">
        <v>4596.6099999999997</v>
      </c>
      <c r="CM2026" s="2">
        <v>2695.41</v>
      </c>
      <c r="CN2026" s="2">
        <v>4276.6099999999997</v>
      </c>
      <c r="CO2026" s="2">
        <v>3042.07</v>
      </c>
      <c r="GG2026" s="12">
        <v>4376.6000000000004</v>
      </c>
      <c r="GH2026" s="3">
        <v>4056.6</v>
      </c>
      <c r="GI2026" s="73">
        <v>4275</v>
      </c>
      <c r="GJ2026" s="73"/>
      <c r="GK2026" s="73"/>
      <c r="GL2026" s="72"/>
      <c r="GM2026" s="72"/>
      <c r="GN2026" s="72"/>
      <c r="GO2026" s="72"/>
      <c r="GP2026" s="72"/>
      <c r="GQ2026" s="72"/>
      <c r="GR2026" s="72"/>
      <c r="GS2026" s="72"/>
      <c r="GT2026" s="72"/>
      <c r="GU2026" s="72"/>
      <c r="GV2026" s="72"/>
      <c r="GW2026" s="72"/>
      <c r="GX2026" s="72"/>
      <c r="GY2026" s="72"/>
      <c r="GZ2026" s="72"/>
      <c r="HA2026" s="72"/>
      <c r="HB2026" s="72"/>
      <c r="HC2026" s="72"/>
      <c r="HD2026" s="72"/>
      <c r="HE2026" s="72"/>
      <c r="HF2026" s="72"/>
      <c r="HG2026" s="72"/>
      <c r="HH2026" s="72"/>
      <c r="HI2026" s="72"/>
      <c r="HJ2026" s="72"/>
      <c r="HK2026" s="72"/>
      <c r="HL2026" s="216"/>
      <c r="HM2026" s="72"/>
      <c r="HN2026" s="12">
        <f t="shared" si="196"/>
        <v>4809.47</v>
      </c>
      <c r="HO2026" s="2">
        <f t="shared" si="197"/>
        <v>3637.3</v>
      </c>
      <c r="HP2026" s="3">
        <f t="shared" si="198"/>
        <v>3521.8</v>
      </c>
      <c r="HW2026" s="197"/>
    </row>
    <row r="2027" spans="1:231" x14ac:dyDescent="0.3">
      <c r="A2027" s="83">
        <v>43304</v>
      </c>
      <c r="B2027" s="40">
        <v>4150</v>
      </c>
      <c r="C2027" s="40">
        <f t="shared" si="199"/>
        <v>4032.0952380952381</v>
      </c>
      <c r="D2027" s="12">
        <v>4525.1400000000003</v>
      </c>
      <c r="E2027" s="2">
        <v>2622.21</v>
      </c>
      <c r="H2027" s="2">
        <v>4205.1400000000003</v>
      </c>
      <c r="I2027" s="3">
        <v>2968.29</v>
      </c>
      <c r="J2027" s="12">
        <v>4579.47</v>
      </c>
      <c r="K2027" s="2">
        <v>2728.45</v>
      </c>
      <c r="N2027" s="12">
        <v>4259.47</v>
      </c>
      <c r="O2027" s="3">
        <v>3075.41</v>
      </c>
      <c r="P2027" s="12">
        <v>4363.0600000000004</v>
      </c>
      <c r="Q2027" s="2">
        <v>2595.65</v>
      </c>
      <c r="T2027" s="2">
        <v>4043.06</v>
      </c>
      <c r="U2027" s="3">
        <v>2941.51</v>
      </c>
      <c r="V2027" s="2">
        <v>3966.9889000000003</v>
      </c>
      <c r="Z2027" s="12">
        <v>3646.9889000000003</v>
      </c>
      <c r="AJ2027" s="2">
        <f t="shared" si="195"/>
        <v>3955</v>
      </c>
      <c r="AK2027" s="2">
        <v>195</v>
      </c>
      <c r="AL2027" s="12">
        <v>3920.87</v>
      </c>
      <c r="AM2027" s="2">
        <v>2423.0100000000002</v>
      </c>
      <c r="AP2027" s="12">
        <v>3600.87</v>
      </c>
      <c r="AQ2027" s="3">
        <v>2767.44</v>
      </c>
      <c r="CC2027" s="2">
        <v>4525.1400000000003</v>
      </c>
      <c r="CD2027" s="2">
        <v>2625.32</v>
      </c>
      <c r="CE2027" s="2">
        <v>4205.1400000000003</v>
      </c>
      <c r="CF2027" s="2">
        <v>2971.4</v>
      </c>
      <c r="CG2027" s="2">
        <v>4207</v>
      </c>
      <c r="CH2027" s="2">
        <v>4654.5</v>
      </c>
      <c r="CI2027" s="2">
        <v>2752.19</v>
      </c>
      <c r="CJ2027" s="2">
        <v>4334.5</v>
      </c>
      <c r="CK2027" s="2">
        <v>3099.32</v>
      </c>
      <c r="CL2027" s="2">
        <v>4654.5</v>
      </c>
      <c r="CM2027" s="2">
        <v>2752.19</v>
      </c>
      <c r="CN2027" s="2">
        <v>4334.5</v>
      </c>
      <c r="CO2027" s="2">
        <v>3099.32</v>
      </c>
      <c r="GG2027" s="12">
        <v>4430.76</v>
      </c>
      <c r="GH2027" s="3">
        <v>4110.76</v>
      </c>
      <c r="GI2027" s="73">
        <v>4284</v>
      </c>
      <c r="GJ2027" s="73"/>
      <c r="GK2027" s="73"/>
      <c r="GL2027" s="72"/>
      <c r="GM2027" s="72"/>
      <c r="GN2027" s="72"/>
      <c r="GO2027" s="72"/>
      <c r="GP2027" s="72"/>
      <c r="GQ2027" s="72"/>
      <c r="GR2027" s="72"/>
      <c r="GS2027" s="72"/>
      <c r="GT2027" s="72"/>
      <c r="GU2027" s="72"/>
      <c r="GV2027" s="72"/>
      <c r="GW2027" s="72"/>
      <c r="GX2027" s="72"/>
      <c r="GY2027" s="72"/>
      <c r="GZ2027" s="72"/>
      <c r="HA2027" s="72"/>
      <c r="HB2027" s="72"/>
      <c r="HC2027" s="72"/>
      <c r="HD2027" s="72"/>
      <c r="HE2027" s="72"/>
      <c r="HF2027" s="72"/>
      <c r="HG2027" s="72"/>
      <c r="HH2027" s="72"/>
      <c r="HI2027" s="72"/>
      <c r="HJ2027" s="72"/>
      <c r="HK2027" s="72"/>
      <c r="HL2027" s="216"/>
      <c r="HM2027" s="72"/>
      <c r="HN2027" s="12">
        <f t="shared" si="196"/>
        <v>4809.47</v>
      </c>
      <c r="HO2027" s="2">
        <f t="shared" si="197"/>
        <v>3673</v>
      </c>
      <c r="HP2027" s="3">
        <f t="shared" si="198"/>
        <v>3554</v>
      </c>
      <c r="HW2027" s="197"/>
    </row>
    <row r="2028" spans="1:231" x14ac:dyDescent="0.3">
      <c r="A2028" s="83">
        <v>43305</v>
      </c>
      <c r="B2028" s="40">
        <v>4147</v>
      </c>
      <c r="C2028" s="40">
        <f t="shared" si="199"/>
        <v>4040.3809523809523</v>
      </c>
      <c r="D2028" s="12">
        <v>4505.21</v>
      </c>
      <c r="E2028" s="2">
        <v>2607.16</v>
      </c>
      <c r="H2028" s="2">
        <v>4185.21</v>
      </c>
      <c r="I2028" s="3">
        <v>2953.12</v>
      </c>
      <c r="J2028" s="12">
        <v>4545.62</v>
      </c>
      <c r="K2028" s="2">
        <v>2699.29</v>
      </c>
      <c r="N2028" s="12">
        <v>4225.62</v>
      </c>
      <c r="O2028" s="3">
        <v>3046.01</v>
      </c>
      <c r="P2028" s="12">
        <v>4371.41</v>
      </c>
      <c r="Q2028" s="2">
        <v>2607.16</v>
      </c>
      <c r="T2028" s="2">
        <v>4051.41</v>
      </c>
      <c r="U2028" s="3">
        <v>2953.12</v>
      </c>
      <c r="V2028" s="2">
        <v>4023.5300999999999</v>
      </c>
      <c r="Z2028" s="12">
        <v>3703.5300999999999</v>
      </c>
      <c r="AJ2028" s="2">
        <f t="shared" si="195"/>
        <v>3952</v>
      </c>
      <c r="AK2028" s="2">
        <v>195</v>
      </c>
      <c r="AL2028" s="12">
        <v>3944.1</v>
      </c>
      <c r="AM2028" s="2">
        <v>2448.23</v>
      </c>
      <c r="AP2028" s="12">
        <v>3624.1</v>
      </c>
      <c r="AQ2028" s="3">
        <v>2793.88</v>
      </c>
      <c r="CC2028" s="2">
        <v>4505.21</v>
      </c>
      <c r="CD2028" s="2">
        <v>2610.27</v>
      </c>
      <c r="CE2028" s="2">
        <v>4185.21</v>
      </c>
      <c r="CF2028" s="2">
        <v>2956.23</v>
      </c>
      <c r="CG2028" s="2">
        <v>4212</v>
      </c>
      <c r="CH2028" s="2">
        <v>4632.17</v>
      </c>
      <c r="CI2028" s="2">
        <v>2734.79</v>
      </c>
      <c r="CJ2028" s="2">
        <v>4312.17</v>
      </c>
      <c r="CK2028" s="2">
        <v>3081.78</v>
      </c>
      <c r="CL2028" s="2">
        <v>4632.17</v>
      </c>
      <c r="CM2028" s="2">
        <v>2734.79</v>
      </c>
      <c r="CN2028" s="2">
        <v>4312.17</v>
      </c>
      <c r="CO2028" s="2">
        <v>3081.78</v>
      </c>
      <c r="GG2028" s="12">
        <v>4425.09</v>
      </c>
      <c r="GH2028" s="3">
        <v>4105.09</v>
      </c>
      <c r="GI2028" s="73">
        <v>4284</v>
      </c>
      <c r="GJ2028" s="73"/>
      <c r="GK2028" s="73"/>
      <c r="GL2028" s="72"/>
      <c r="GM2028" s="72"/>
      <c r="GN2028" s="72"/>
      <c r="GO2028" s="72"/>
      <c r="GP2028" s="72"/>
      <c r="GQ2028" s="72"/>
      <c r="GR2028" s="72"/>
      <c r="GS2028" s="72"/>
      <c r="GT2028" s="72"/>
      <c r="GU2028" s="72"/>
      <c r="GV2028" s="72"/>
      <c r="GW2028" s="72"/>
      <c r="GX2028" s="72"/>
      <c r="GY2028" s="72"/>
      <c r="GZ2028" s="72"/>
      <c r="HA2028" s="72"/>
      <c r="HB2028" s="72"/>
      <c r="HC2028" s="72"/>
      <c r="HD2028" s="72"/>
      <c r="HE2028" s="72"/>
      <c r="HF2028" s="72"/>
      <c r="HG2028" s="72"/>
      <c r="HH2028" s="72"/>
      <c r="HI2028" s="72"/>
      <c r="HJ2028" s="72"/>
      <c r="HK2028" s="72"/>
      <c r="HL2028" s="216"/>
      <c r="HM2028" s="72"/>
      <c r="HN2028" s="12">
        <f t="shared" si="196"/>
        <v>4775.62</v>
      </c>
      <c r="HO2028" s="2">
        <f t="shared" si="197"/>
        <v>3669.9400000000005</v>
      </c>
      <c r="HP2028" s="3">
        <f t="shared" si="198"/>
        <v>3551.2400000000002</v>
      </c>
      <c r="HW2028" s="197"/>
    </row>
    <row r="2029" spans="1:231" x14ac:dyDescent="0.3">
      <c r="A2029" s="83">
        <v>43306</v>
      </c>
      <c r="B2029" s="40">
        <v>4132</v>
      </c>
      <c r="C2029" s="40">
        <f t="shared" si="199"/>
        <v>4047.5714285714284</v>
      </c>
      <c r="D2029" s="12">
        <v>4466.1499999999996</v>
      </c>
      <c r="E2029" s="2">
        <v>2574.12</v>
      </c>
      <c r="H2029" s="2">
        <v>4146.1499999999996</v>
      </c>
      <c r="I2029" s="3">
        <v>2919.8</v>
      </c>
      <c r="J2029" s="12">
        <v>4479.58</v>
      </c>
      <c r="K2029" s="2">
        <v>2639.23</v>
      </c>
      <c r="N2029" s="12">
        <v>4159.58</v>
      </c>
      <c r="O2029" s="3">
        <v>2985.45</v>
      </c>
      <c r="P2029" s="12">
        <v>4360.32</v>
      </c>
      <c r="Q2029" s="2">
        <v>2600.16</v>
      </c>
      <c r="T2029" s="2">
        <v>4040.32</v>
      </c>
      <c r="U2029" s="3">
        <v>2946.06</v>
      </c>
      <c r="V2029" s="2">
        <v>3989.8418999999999</v>
      </c>
      <c r="Z2029" s="12">
        <v>3669.8418999999999</v>
      </c>
      <c r="AJ2029" s="2">
        <f t="shared" si="195"/>
        <v>3937</v>
      </c>
      <c r="AK2029" s="2">
        <v>195</v>
      </c>
      <c r="AL2029" s="12">
        <v>3934.57</v>
      </c>
      <c r="AM2029" s="2">
        <v>2443.89</v>
      </c>
      <c r="AP2029" s="12">
        <v>3614.57</v>
      </c>
      <c r="AQ2029" s="3">
        <v>2788.5</v>
      </c>
      <c r="CC2029" s="2">
        <v>4466.1499999999996</v>
      </c>
      <c r="CD2029" s="2">
        <v>2577.23</v>
      </c>
      <c r="CE2029" s="2">
        <v>4146.1499999999996</v>
      </c>
      <c r="CF2029" s="2">
        <v>2922.91</v>
      </c>
      <c r="CG2029" s="2">
        <v>4195</v>
      </c>
      <c r="CH2029" s="2">
        <v>4590.55</v>
      </c>
      <c r="CI2029" s="2">
        <v>2699.24</v>
      </c>
      <c r="CJ2029" s="2">
        <v>4270.55</v>
      </c>
      <c r="CK2029" s="2">
        <v>3045.93</v>
      </c>
      <c r="CL2029" s="2">
        <v>4590.55</v>
      </c>
      <c r="CM2029" s="2">
        <v>2699.24</v>
      </c>
      <c r="CN2029" s="2">
        <v>4270.55</v>
      </c>
      <c r="CO2029" s="2">
        <v>3045.93</v>
      </c>
      <c r="GG2029" s="12">
        <v>4426.71</v>
      </c>
      <c r="GH2029" s="3">
        <v>4106.71</v>
      </c>
      <c r="GI2029" s="73">
        <v>4284</v>
      </c>
      <c r="GJ2029" s="73"/>
      <c r="GK2029" s="73"/>
      <c r="GL2029" s="72"/>
      <c r="GM2029" s="72"/>
      <c r="GN2029" s="72"/>
      <c r="GO2029" s="72"/>
      <c r="GP2029" s="72"/>
      <c r="GQ2029" s="72"/>
      <c r="GR2029" s="72"/>
      <c r="GS2029" s="72"/>
      <c r="GT2029" s="72"/>
      <c r="GU2029" s="72"/>
      <c r="GV2029" s="72"/>
      <c r="GW2029" s="72"/>
      <c r="GX2029" s="72"/>
      <c r="GY2029" s="72"/>
      <c r="GZ2029" s="72"/>
      <c r="HA2029" s="72"/>
      <c r="HB2029" s="72"/>
      <c r="HC2029" s="72"/>
      <c r="HD2029" s="72"/>
      <c r="HE2029" s="72"/>
      <c r="HF2029" s="72"/>
      <c r="HG2029" s="72"/>
      <c r="HH2029" s="72"/>
      <c r="HI2029" s="72"/>
      <c r="HJ2029" s="72"/>
      <c r="HK2029" s="72"/>
      <c r="HL2029" s="216"/>
      <c r="HM2029" s="72"/>
      <c r="HN2029" s="12">
        <f t="shared" si="196"/>
        <v>4709.58</v>
      </c>
      <c r="HO2029" s="2">
        <f t="shared" si="197"/>
        <v>3654.6400000000003</v>
      </c>
      <c r="HP2029" s="3">
        <f t="shared" si="198"/>
        <v>3537.44</v>
      </c>
      <c r="HW2029" s="197"/>
    </row>
    <row r="2030" spans="1:231" x14ac:dyDescent="0.3">
      <c r="A2030" s="83">
        <v>43307</v>
      </c>
      <c r="B2030" s="40">
        <v>4134</v>
      </c>
      <c r="C2030" s="40">
        <f t="shared" si="199"/>
        <v>4053.5238095238096</v>
      </c>
      <c r="D2030" s="12">
        <v>4651.68</v>
      </c>
      <c r="E2030" s="2">
        <v>2752.7</v>
      </c>
      <c r="H2030" s="2">
        <v>4331.68</v>
      </c>
      <c r="I2030" s="3">
        <v>3099.86</v>
      </c>
      <c r="J2030" s="12">
        <v>4504.78</v>
      </c>
      <c r="K2030" s="2">
        <v>2660.92</v>
      </c>
      <c r="N2030" s="12">
        <v>4184.78</v>
      </c>
      <c r="O2030" s="3">
        <v>3007.32</v>
      </c>
      <c r="P2030" s="12">
        <v>4451.55</v>
      </c>
      <c r="Q2030" s="2">
        <v>2687.14</v>
      </c>
      <c r="T2030" s="2">
        <v>4131.55</v>
      </c>
      <c r="U2030" s="3">
        <v>3033.76</v>
      </c>
      <c r="V2030" s="2">
        <v>4011.4985999999999</v>
      </c>
      <c r="Z2030" s="12">
        <v>3691.4985999999999</v>
      </c>
      <c r="AJ2030" s="2">
        <f t="shared" si="195"/>
        <v>3939</v>
      </c>
      <c r="AK2030" s="2">
        <v>195</v>
      </c>
      <c r="AL2030" s="12">
        <v>4064.9</v>
      </c>
      <c r="AM2030" s="2">
        <v>2569.14</v>
      </c>
      <c r="AP2030" s="12">
        <v>3744.9</v>
      </c>
      <c r="AQ2030" s="3">
        <v>2914.78</v>
      </c>
      <c r="CC2030" s="2">
        <v>4651.68</v>
      </c>
      <c r="CD2030" s="2">
        <v>2755.81</v>
      </c>
      <c r="CE2030" s="2">
        <v>4331.68</v>
      </c>
      <c r="CF2030" s="2">
        <v>3102.97</v>
      </c>
      <c r="CG2030" s="2">
        <v>4194</v>
      </c>
      <c r="CH2030" s="2">
        <v>4778.17</v>
      </c>
      <c r="CI2030" s="2">
        <v>2879.86</v>
      </c>
      <c r="CJ2030" s="2">
        <v>4458.17</v>
      </c>
      <c r="CK2030" s="2">
        <v>3228.05</v>
      </c>
      <c r="CL2030" s="2">
        <v>4778.17</v>
      </c>
      <c r="CM2030" s="2">
        <v>2879.86</v>
      </c>
      <c r="CN2030" s="2">
        <v>4458.17</v>
      </c>
      <c r="CO2030" s="2">
        <v>3228.05</v>
      </c>
      <c r="GG2030" s="12">
        <v>4518.3900000000003</v>
      </c>
      <c r="GH2030" s="3">
        <v>4198.3900000000003</v>
      </c>
      <c r="GI2030" s="73">
        <v>4264</v>
      </c>
      <c r="GJ2030" s="73"/>
      <c r="GK2030" s="73"/>
      <c r="GL2030" s="72"/>
      <c r="GM2030" s="72"/>
      <c r="GN2030" s="72"/>
      <c r="GO2030" s="72"/>
      <c r="GP2030" s="72"/>
      <c r="GQ2030" s="72"/>
      <c r="GR2030" s="72"/>
      <c r="GS2030" s="72"/>
      <c r="GT2030" s="72"/>
      <c r="GU2030" s="72"/>
      <c r="GV2030" s="72"/>
      <c r="GW2030" s="72"/>
      <c r="GX2030" s="72"/>
      <c r="GY2030" s="72"/>
      <c r="GZ2030" s="72"/>
      <c r="HA2030" s="72"/>
      <c r="HB2030" s="72"/>
      <c r="HC2030" s="72"/>
      <c r="HD2030" s="72"/>
      <c r="HE2030" s="72"/>
      <c r="HF2030" s="72"/>
      <c r="HG2030" s="72"/>
      <c r="HH2030" s="72"/>
      <c r="HI2030" s="72"/>
      <c r="HJ2030" s="72"/>
      <c r="HK2030" s="72"/>
      <c r="HL2030" s="216"/>
      <c r="HM2030" s="72"/>
      <c r="HN2030" s="12">
        <f t="shared" si="196"/>
        <v>4734.78</v>
      </c>
      <c r="HO2030" s="2">
        <f t="shared" si="197"/>
        <v>3656.6800000000003</v>
      </c>
      <c r="HP2030" s="3">
        <f t="shared" si="198"/>
        <v>3539.28</v>
      </c>
      <c r="HW2030" s="197"/>
    </row>
    <row r="2031" spans="1:231" x14ac:dyDescent="0.3">
      <c r="A2031" s="83">
        <v>43308</v>
      </c>
      <c r="B2031" s="40">
        <v>4134</v>
      </c>
      <c r="C2031" s="40">
        <f t="shared" si="199"/>
        <v>4058.7619047619046</v>
      </c>
      <c r="D2031" s="12">
        <v>4602.93</v>
      </c>
      <c r="E2031" s="2">
        <v>2706.01</v>
      </c>
      <c r="H2031" s="2">
        <v>4282.93</v>
      </c>
      <c r="I2031" s="3">
        <v>3052.79</v>
      </c>
      <c r="J2031" s="12">
        <v>4496.38</v>
      </c>
      <c r="K2031" s="2">
        <v>2653.69</v>
      </c>
      <c r="N2031" s="12">
        <v>4176.38</v>
      </c>
      <c r="O2031" s="3">
        <v>3000.03</v>
      </c>
      <c r="P2031" s="12">
        <v>4469.95</v>
      </c>
      <c r="Q2031" s="2">
        <v>2706.01</v>
      </c>
      <c r="T2031" s="2">
        <v>4149.95</v>
      </c>
      <c r="U2031" s="3">
        <v>3052.79</v>
      </c>
      <c r="V2031" s="2">
        <v>4004.2796999999996</v>
      </c>
      <c r="Z2031" s="12">
        <v>3684.2796999999996</v>
      </c>
      <c r="AJ2031" s="2">
        <f t="shared" si="195"/>
        <v>3939</v>
      </c>
      <c r="AK2031" s="2">
        <v>195</v>
      </c>
      <c r="AL2031" s="12">
        <v>4083.54</v>
      </c>
      <c r="AM2031" s="2">
        <v>2588.2800000000002</v>
      </c>
      <c r="AP2031" s="12">
        <v>3763.54</v>
      </c>
      <c r="AQ2031" s="3">
        <v>2934.08</v>
      </c>
      <c r="CC2031" s="2">
        <v>4602.93</v>
      </c>
      <c r="CD2031" s="2">
        <v>2709.12</v>
      </c>
      <c r="CE2031" s="2">
        <v>4282.93</v>
      </c>
      <c r="CF2031" s="2">
        <v>3055.9</v>
      </c>
      <c r="CG2031" s="2">
        <v>4170</v>
      </c>
      <c r="CH2031" s="2">
        <v>4735.26</v>
      </c>
      <c r="CI2031" s="2">
        <v>2838.9</v>
      </c>
      <c r="CJ2031" s="2">
        <v>4415.26</v>
      </c>
      <c r="CK2031" s="2">
        <v>3186.76</v>
      </c>
      <c r="CL2031" s="2">
        <v>4735.26</v>
      </c>
      <c r="CM2031" s="2">
        <v>2838.9</v>
      </c>
      <c r="CN2031" s="2">
        <v>4415.26</v>
      </c>
      <c r="CO2031" s="2">
        <v>3186.76</v>
      </c>
      <c r="GG2031" s="12">
        <v>4536.6400000000003</v>
      </c>
      <c r="GH2031" s="3">
        <v>4216.6400000000003</v>
      </c>
      <c r="GI2031" s="73">
        <v>4264</v>
      </c>
      <c r="GJ2031" s="73"/>
      <c r="GK2031" s="73"/>
      <c r="GL2031" s="72"/>
      <c r="GM2031" s="72"/>
      <c r="GN2031" s="72"/>
      <c r="GO2031" s="72"/>
      <c r="GP2031" s="72"/>
      <c r="GQ2031" s="72"/>
      <c r="GR2031" s="72"/>
      <c r="GS2031" s="72"/>
      <c r="GT2031" s="72"/>
      <c r="GU2031" s="72"/>
      <c r="GV2031" s="72"/>
      <c r="GW2031" s="72"/>
      <c r="GX2031" s="72"/>
      <c r="GY2031" s="72"/>
      <c r="GZ2031" s="72"/>
      <c r="HA2031" s="72"/>
      <c r="HB2031" s="72"/>
      <c r="HC2031" s="72"/>
      <c r="HD2031" s="72"/>
      <c r="HE2031" s="72"/>
      <c r="HF2031" s="72"/>
      <c r="HG2031" s="72"/>
      <c r="HH2031" s="72"/>
      <c r="HI2031" s="72"/>
      <c r="HJ2031" s="72"/>
      <c r="HK2031" s="72"/>
      <c r="HL2031" s="216"/>
      <c r="HM2031" s="72"/>
      <c r="HN2031" s="12">
        <f t="shared" si="196"/>
        <v>4726.38</v>
      </c>
      <c r="HO2031" s="2">
        <f t="shared" si="197"/>
        <v>3656.6800000000003</v>
      </c>
      <c r="HP2031" s="3">
        <f t="shared" si="198"/>
        <v>3539.28</v>
      </c>
      <c r="HW2031" s="197"/>
    </row>
    <row r="2032" spans="1:231" x14ac:dyDescent="0.3">
      <c r="A2032" s="83">
        <v>43311</v>
      </c>
      <c r="B2032" s="40">
        <v>4115</v>
      </c>
      <c r="C2032" s="40">
        <f t="shared" si="199"/>
        <v>4063.5714285714284</v>
      </c>
      <c r="D2032" s="12">
        <v>4561.95</v>
      </c>
      <c r="E2032" s="2">
        <v>2667.7</v>
      </c>
      <c r="H2032" s="2">
        <v>4241.95</v>
      </c>
      <c r="I2032" s="3">
        <v>3014.16</v>
      </c>
      <c r="J2032" s="12">
        <v>4455.8100000000004</v>
      </c>
      <c r="K2032" s="2">
        <v>2615.5700000000002</v>
      </c>
      <c r="N2032" s="12">
        <v>4135.8100000000004</v>
      </c>
      <c r="O2032" s="3">
        <v>2961.6</v>
      </c>
      <c r="P2032" s="12">
        <v>4429.47</v>
      </c>
      <c r="Q2032" s="2">
        <v>2667.7</v>
      </c>
      <c r="T2032" s="2">
        <v>4109.47</v>
      </c>
      <c r="U2032" s="3">
        <v>3014.16</v>
      </c>
      <c r="V2032" s="2">
        <v>3992.2482</v>
      </c>
      <c r="Z2032" s="12">
        <v>3672.2482</v>
      </c>
      <c r="AJ2032" s="2">
        <f t="shared" si="195"/>
        <v>3920</v>
      </c>
      <c r="AK2032" s="2">
        <v>195</v>
      </c>
      <c r="AL2032" s="12">
        <v>4030.18</v>
      </c>
      <c r="AM2032" s="2">
        <v>2537.38</v>
      </c>
      <c r="AP2032" s="12">
        <v>3710.18</v>
      </c>
      <c r="AQ2032" s="3">
        <v>2882.76</v>
      </c>
      <c r="CC2032" s="2">
        <v>4561.95</v>
      </c>
      <c r="CD2032" s="2">
        <v>2670.81</v>
      </c>
      <c r="CE2032" s="2">
        <v>4241.95</v>
      </c>
      <c r="CF2032" s="2">
        <v>3017.27</v>
      </c>
      <c r="CG2032" s="2">
        <v>4151</v>
      </c>
      <c r="CH2032" s="2">
        <v>4693.78</v>
      </c>
      <c r="CI2032" s="2">
        <v>2800.1</v>
      </c>
      <c r="CJ2032" s="2">
        <v>4373.78</v>
      </c>
      <c r="CK2032" s="2">
        <v>3147.63</v>
      </c>
      <c r="CL2032" s="2">
        <v>4693.78</v>
      </c>
      <c r="CM2032" s="2">
        <v>2800.1</v>
      </c>
      <c r="CN2032" s="2">
        <v>4373.78</v>
      </c>
      <c r="CO2032" s="2">
        <v>3147.63</v>
      </c>
      <c r="GG2032" s="12">
        <v>4482.62</v>
      </c>
      <c r="GH2032" s="3">
        <v>4162.62</v>
      </c>
      <c r="GI2032" s="73">
        <v>4264</v>
      </c>
      <c r="GJ2032" s="73"/>
      <c r="GK2032" s="73"/>
      <c r="GL2032" s="72"/>
      <c r="GM2032" s="72"/>
      <c r="GN2032" s="72"/>
      <c r="GO2032" s="72"/>
      <c r="GP2032" s="72"/>
      <c r="GQ2032" s="72"/>
      <c r="GR2032" s="72"/>
      <c r="GS2032" s="72"/>
      <c r="GT2032" s="72"/>
      <c r="GU2032" s="72"/>
      <c r="GV2032" s="72"/>
      <c r="GW2032" s="72"/>
      <c r="GX2032" s="72"/>
      <c r="GY2032" s="72"/>
      <c r="GZ2032" s="72"/>
      <c r="HA2032" s="72"/>
      <c r="HB2032" s="72"/>
      <c r="HC2032" s="72"/>
      <c r="HD2032" s="72"/>
      <c r="HE2032" s="72"/>
      <c r="HF2032" s="72"/>
      <c r="HG2032" s="72"/>
      <c r="HH2032" s="72"/>
      <c r="HI2032" s="72"/>
      <c r="HJ2032" s="72"/>
      <c r="HK2032" s="72"/>
      <c r="HL2032" s="216"/>
      <c r="HM2032" s="72"/>
      <c r="HN2032" s="12">
        <f t="shared" si="196"/>
        <v>4685.8100000000004</v>
      </c>
      <c r="HO2032" s="2">
        <f t="shared" si="197"/>
        <v>3637.3</v>
      </c>
      <c r="HP2032" s="3">
        <f t="shared" si="198"/>
        <v>3521.8</v>
      </c>
      <c r="HW2032" s="197"/>
    </row>
    <row r="2033" spans="1:231" x14ac:dyDescent="0.3">
      <c r="A2033" s="83">
        <v>43312</v>
      </c>
      <c r="B2033" s="40">
        <v>4125</v>
      </c>
      <c r="C2033" s="40">
        <f t="shared" si="199"/>
        <v>4069.1428571428573</v>
      </c>
      <c r="D2033" s="12">
        <v>4705.95</v>
      </c>
      <c r="E2033" s="2">
        <v>2800.66</v>
      </c>
      <c r="H2033" s="2">
        <v>4385.95</v>
      </c>
      <c r="I2033" s="3">
        <v>3148.22</v>
      </c>
      <c r="J2033" s="12">
        <v>4503.46</v>
      </c>
      <c r="K2033" s="2">
        <v>2654.91</v>
      </c>
      <c r="N2033" s="12">
        <v>4183.46</v>
      </c>
      <c r="O2033" s="3">
        <v>3001.26</v>
      </c>
      <c r="P2033" s="12">
        <v>4544.2299999999996</v>
      </c>
      <c r="Q2033" s="2">
        <v>2774.16</v>
      </c>
      <c r="T2033" s="2">
        <v>4224.2299999999996</v>
      </c>
      <c r="U2033" s="3">
        <v>3121.5</v>
      </c>
      <c r="V2033" s="2">
        <v>4247.1311999999998</v>
      </c>
      <c r="Z2033" s="12">
        <v>3927.1311999999998</v>
      </c>
      <c r="AJ2033" s="2">
        <f t="shared" si="195"/>
        <v>3930</v>
      </c>
      <c r="AK2033" s="2">
        <v>195</v>
      </c>
      <c r="AL2033" s="12">
        <v>4156.45</v>
      </c>
      <c r="AM2033" s="2">
        <v>2654.91</v>
      </c>
      <c r="AP2033" s="12">
        <v>3836.45</v>
      </c>
      <c r="AQ2033" s="3">
        <v>2654.91</v>
      </c>
      <c r="CC2033" s="2">
        <v>4705.95</v>
      </c>
      <c r="CD2033" s="2">
        <v>2803.77</v>
      </c>
      <c r="CE2033" s="2">
        <v>4385.95</v>
      </c>
      <c r="CF2033" s="2">
        <v>3151.33</v>
      </c>
      <c r="CG2033" s="2">
        <v>4183</v>
      </c>
      <c r="CH2033" s="2">
        <v>4843.7</v>
      </c>
      <c r="CI2033" s="2">
        <v>2938.87</v>
      </c>
      <c r="CJ2033" s="2">
        <v>4523.7</v>
      </c>
      <c r="CK2033" s="2">
        <v>3287.55</v>
      </c>
      <c r="CL2033" s="2">
        <v>4843.7</v>
      </c>
      <c r="CM2033" s="2">
        <v>2938.87</v>
      </c>
      <c r="CN2033" s="2">
        <v>4523.7</v>
      </c>
      <c r="CO2033" s="2">
        <v>3287.55</v>
      </c>
      <c r="GG2033" s="12">
        <v>4611.78</v>
      </c>
      <c r="GH2033" s="3">
        <v>4291.78</v>
      </c>
      <c r="GI2033" s="73">
        <v>4280</v>
      </c>
      <c r="GJ2033" s="73"/>
      <c r="GK2033" s="73"/>
      <c r="GL2033" s="72"/>
      <c r="GM2033" s="72"/>
      <c r="GN2033" s="72"/>
      <c r="GO2033" s="72"/>
      <c r="GP2033" s="72"/>
      <c r="GQ2033" s="72"/>
      <c r="GR2033" s="72"/>
      <c r="GS2033" s="72"/>
      <c r="GT2033" s="72"/>
      <c r="GU2033" s="72"/>
      <c r="GV2033" s="72"/>
      <c r="GW2033" s="72"/>
      <c r="GX2033" s="72"/>
      <c r="GY2033" s="72"/>
      <c r="GZ2033" s="72"/>
      <c r="HA2033" s="72"/>
      <c r="HB2033" s="72"/>
      <c r="HC2033" s="72"/>
      <c r="HD2033" s="72"/>
      <c r="HE2033" s="72"/>
      <c r="HF2033" s="72"/>
      <c r="HG2033" s="72"/>
      <c r="HH2033" s="72"/>
      <c r="HI2033" s="72"/>
      <c r="HJ2033" s="72"/>
      <c r="HK2033" s="72"/>
      <c r="HL2033" s="216"/>
      <c r="HM2033" s="72"/>
      <c r="HN2033" s="12">
        <f t="shared" si="196"/>
        <v>4733.46</v>
      </c>
      <c r="HO2033" s="2">
        <f t="shared" si="197"/>
        <v>3647.5</v>
      </c>
      <c r="HP2033" s="3">
        <f t="shared" si="198"/>
        <v>3531</v>
      </c>
      <c r="HW2033" s="197"/>
    </row>
    <row r="2034" spans="1:231" x14ac:dyDescent="0.3">
      <c r="A2034" s="83">
        <v>43313</v>
      </c>
      <c r="B2034" s="40">
        <v>4150</v>
      </c>
      <c r="C2034" s="40">
        <f t="shared" si="199"/>
        <v>4076.8095238095239</v>
      </c>
      <c r="D2034" s="12">
        <v>4719.91</v>
      </c>
      <c r="E2034" s="2">
        <v>2817.74</v>
      </c>
      <c r="H2034" s="2">
        <v>4399.91</v>
      </c>
      <c r="I2034" s="3">
        <v>3165.44</v>
      </c>
      <c r="J2034" s="12">
        <v>4478.53</v>
      </c>
      <c r="K2034" s="2">
        <v>2633.48</v>
      </c>
      <c r="N2034" s="12">
        <v>4158.53</v>
      </c>
      <c r="O2034" s="3">
        <v>2979.66</v>
      </c>
      <c r="P2034" s="12">
        <v>4545.8599999999997</v>
      </c>
      <c r="Q2034" s="2">
        <v>2778.25</v>
      </c>
      <c r="T2034" s="2">
        <v>4225.8599999999997</v>
      </c>
      <c r="U2034" s="3">
        <v>3125.63</v>
      </c>
      <c r="V2034" s="2">
        <v>4224.1208999999999</v>
      </c>
      <c r="Z2034" s="12">
        <v>3904.1208999999999</v>
      </c>
      <c r="AJ2034" s="2">
        <f t="shared" si="195"/>
        <v>3955</v>
      </c>
      <c r="AK2034" s="2">
        <v>195</v>
      </c>
      <c r="AL2034" s="12">
        <v>4172.2299999999996</v>
      </c>
      <c r="AM2034" s="2">
        <v>2672.97</v>
      </c>
      <c r="AP2034" s="12">
        <v>3852.23</v>
      </c>
      <c r="AQ2034" s="3">
        <v>3019.47</v>
      </c>
      <c r="CC2034" s="2">
        <v>4719.91</v>
      </c>
      <c r="CD2034" s="2">
        <v>2820.85</v>
      </c>
      <c r="CE2034" s="2">
        <v>4399.91</v>
      </c>
      <c r="CF2034" s="2">
        <v>3168.55</v>
      </c>
      <c r="CG2034" s="2">
        <v>4201</v>
      </c>
      <c r="CH2034" s="2">
        <v>4855.51</v>
      </c>
      <c r="CI2034" s="2">
        <v>2953.83</v>
      </c>
      <c r="CJ2034" s="2">
        <v>4535.51</v>
      </c>
      <c r="CK2034" s="2">
        <v>3302.64</v>
      </c>
      <c r="CL2034" s="2">
        <v>4855.51</v>
      </c>
      <c r="CM2034" s="2">
        <v>2953.83</v>
      </c>
      <c r="CN2034" s="2">
        <v>4535.51</v>
      </c>
      <c r="CO2034" s="2">
        <v>3302.64</v>
      </c>
      <c r="GG2034" s="12">
        <v>4612.96</v>
      </c>
      <c r="GH2034" s="3">
        <v>4292.96</v>
      </c>
      <c r="GI2034" s="73">
        <v>4315</v>
      </c>
      <c r="GJ2034" s="73"/>
      <c r="GK2034" s="73"/>
      <c r="GL2034" s="72"/>
      <c r="GM2034" s="72"/>
      <c r="GN2034" s="72"/>
      <c r="GO2034" s="72"/>
      <c r="GP2034" s="72"/>
      <c r="GQ2034" s="72"/>
      <c r="GR2034" s="72"/>
      <c r="GS2034" s="72"/>
      <c r="GT2034" s="72"/>
      <c r="GU2034" s="72"/>
      <c r="GV2034" s="72"/>
      <c r="GW2034" s="72"/>
      <c r="GX2034" s="72"/>
      <c r="GY2034" s="72"/>
      <c r="GZ2034" s="72"/>
      <c r="HA2034" s="72"/>
      <c r="HB2034" s="72"/>
      <c r="HC2034" s="72"/>
      <c r="HD2034" s="72"/>
      <c r="HE2034" s="72"/>
      <c r="HF2034" s="72"/>
      <c r="HG2034" s="72"/>
      <c r="HH2034" s="72"/>
      <c r="HI2034" s="72"/>
      <c r="HJ2034" s="72"/>
      <c r="HK2034" s="72"/>
      <c r="HL2034" s="216"/>
      <c r="HM2034" s="72"/>
      <c r="HN2034" s="12">
        <f t="shared" si="196"/>
        <v>4708.53</v>
      </c>
      <c r="HO2034" s="2">
        <f t="shared" si="197"/>
        <v>3673</v>
      </c>
      <c r="HP2034" s="3">
        <f t="shared" si="198"/>
        <v>3554</v>
      </c>
      <c r="HW2034" s="197"/>
    </row>
    <row r="2035" spans="1:231" x14ac:dyDescent="0.3">
      <c r="A2035" s="83">
        <v>43314</v>
      </c>
      <c r="B2035" s="40">
        <v>4136</v>
      </c>
      <c r="C2035" s="40">
        <f t="shared" si="199"/>
        <v>4082.1428571428573</v>
      </c>
      <c r="D2035" s="12">
        <v>4760.17</v>
      </c>
      <c r="E2035" s="2">
        <v>2857.22</v>
      </c>
      <c r="H2035" s="2">
        <v>4440.17</v>
      </c>
      <c r="I2035" s="3">
        <v>3205.25</v>
      </c>
      <c r="J2035" s="12">
        <v>4478.53</v>
      </c>
      <c r="K2035" s="2">
        <v>2633.48</v>
      </c>
      <c r="N2035" s="12">
        <v>4158.53</v>
      </c>
      <c r="O2035" s="3">
        <v>2979.66</v>
      </c>
      <c r="P2035" s="12">
        <v>4599.46</v>
      </c>
      <c r="Q2035" s="2">
        <v>2804.58</v>
      </c>
      <c r="T2035" s="2">
        <v>4279.46</v>
      </c>
      <c r="U2035" s="3">
        <v>3152.17</v>
      </c>
      <c r="V2035" s="2">
        <v>4272.6982000000007</v>
      </c>
      <c r="Z2035" s="12">
        <v>3952.6982000000003</v>
      </c>
      <c r="AJ2035" s="2">
        <f t="shared" si="195"/>
        <v>3941</v>
      </c>
      <c r="AK2035" s="2">
        <v>195</v>
      </c>
      <c r="AL2035" s="12">
        <v>4239.25</v>
      </c>
      <c r="AM2035" s="2">
        <v>2712.45</v>
      </c>
      <c r="AP2035" s="12">
        <v>3919.25</v>
      </c>
      <c r="AQ2035" s="3">
        <v>3059.28</v>
      </c>
      <c r="CC2035" s="2">
        <v>4760.17</v>
      </c>
      <c r="CD2035" s="2">
        <v>2860.33</v>
      </c>
      <c r="CE2035" s="2">
        <v>4440.17</v>
      </c>
      <c r="CF2035" s="2">
        <v>3208.36</v>
      </c>
      <c r="CG2035" s="2">
        <v>4193</v>
      </c>
      <c r="CH2035" s="2">
        <v>4895.7700000000004</v>
      </c>
      <c r="CI2035" s="2">
        <v>2993.31</v>
      </c>
      <c r="CJ2035" s="2">
        <v>4575.7700000000004</v>
      </c>
      <c r="CK2035" s="2">
        <v>3342.45</v>
      </c>
      <c r="CL2035" s="2">
        <v>4895.7700000000004</v>
      </c>
      <c r="CM2035" s="2">
        <v>2993.31</v>
      </c>
      <c r="CN2035" s="2">
        <v>4575.7700000000004</v>
      </c>
      <c r="CO2035" s="2">
        <v>3342.45</v>
      </c>
      <c r="GG2035" s="12">
        <v>4666.5600000000004</v>
      </c>
      <c r="GH2035" s="3">
        <v>4346.5600000000004</v>
      </c>
      <c r="GI2035" s="73">
        <v>4327</v>
      </c>
      <c r="GJ2035" s="73"/>
      <c r="GK2035" s="73"/>
      <c r="GL2035" s="72"/>
      <c r="GM2035" s="72"/>
      <c r="GN2035" s="72"/>
      <c r="GO2035" s="72"/>
      <c r="GP2035" s="72"/>
      <c r="GQ2035" s="72"/>
      <c r="GR2035" s="72"/>
      <c r="GS2035" s="72"/>
      <c r="GT2035" s="72"/>
      <c r="GU2035" s="72"/>
      <c r="GV2035" s="72"/>
      <c r="GW2035" s="72"/>
      <c r="GX2035" s="72"/>
      <c r="GY2035" s="72"/>
      <c r="GZ2035" s="72"/>
      <c r="HA2035" s="72"/>
      <c r="HB2035" s="72"/>
      <c r="HC2035" s="72"/>
      <c r="HD2035" s="72"/>
      <c r="HE2035" s="72"/>
      <c r="HF2035" s="72"/>
      <c r="HG2035" s="72"/>
      <c r="HH2035" s="72"/>
      <c r="HI2035" s="72"/>
      <c r="HJ2035" s="72"/>
      <c r="HK2035" s="72"/>
      <c r="HL2035" s="216"/>
      <c r="HM2035" s="72"/>
      <c r="HN2035" s="12">
        <f t="shared" si="196"/>
        <v>4708.53</v>
      </c>
      <c r="HO2035" s="2">
        <f t="shared" si="197"/>
        <v>3658.7200000000003</v>
      </c>
      <c r="HP2035" s="3">
        <f t="shared" si="198"/>
        <v>3541.1200000000003</v>
      </c>
      <c r="HW2035" s="197"/>
    </row>
    <row r="2036" spans="1:231" x14ac:dyDescent="0.3">
      <c r="A2036" s="83">
        <v>43315</v>
      </c>
      <c r="B2036" s="40">
        <v>4152</v>
      </c>
      <c r="C2036" s="40">
        <f t="shared" si="199"/>
        <v>4087.7619047619046</v>
      </c>
      <c r="D2036" s="12">
        <v>4808.0200000000004</v>
      </c>
      <c r="E2036" s="2">
        <v>2901.52</v>
      </c>
      <c r="H2036" s="2">
        <v>4488.0200000000004</v>
      </c>
      <c r="I2036" s="3">
        <v>3249.92</v>
      </c>
      <c r="J2036" s="12">
        <v>4524.8999999999996</v>
      </c>
      <c r="K2036" s="2">
        <v>2676.61</v>
      </c>
      <c r="N2036" s="12">
        <v>4204.8999999999996</v>
      </c>
      <c r="O2036" s="3">
        <v>3023.14</v>
      </c>
      <c r="P2036" s="12">
        <v>4673.45</v>
      </c>
      <c r="Q2036" s="2">
        <v>2875.06</v>
      </c>
      <c r="T2036" s="2">
        <v>4353.45</v>
      </c>
      <c r="U2036" s="3">
        <v>3223.24</v>
      </c>
      <c r="V2036" s="2">
        <v>4242.0177999999996</v>
      </c>
      <c r="Z2036" s="12">
        <v>3922.0178000000001</v>
      </c>
      <c r="AJ2036" s="2">
        <f t="shared" si="195"/>
        <v>3957</v>
      </c>
      <c r="AK2036" s="2">
        <v>195</v>
      </c>
      <c r="AL2036" s="12">
        <v>4326.3</v>
      </c>
      <c r="AM2036" s="2">
        <v>2795.68</v>
      </c>
      <c r="AP2036" s="12">
        <v>4006.3</v>
      </c>
      <c r="AQ2036" s="3">
        <v>3143.2</v>
      </c>
      <c r="CC2036" s="2">
        <v>4808.0200000000004</v>
      </c>
      <c r="CD2036" s="2">
        <v>2904.63</v>
      </c>
      <c r="CE2036" s="2">
        <v>4488.0200000000004</v>
      </c>
      <c r="CF2036" s="2">
        <v>3253.03</v>
      </c>
      <c r="CG2036" s="2">
        <v>4219</v>
      </c>
      <c r="CH2036" s="2">
        <v>4946.8100000000004</v>
      </c>
      <c r="CI2036" s="2">
        <v>3040.75</v>
      </c>
      <c r="CJ2036" s="2">
        <v>4626.8100000000004</v>
      </c>
      <c r="CK2036" s="2">
        <v>3390.28</v>
      </c>
      <c r="CL2036" s="2">
        <v>4946.8100000000004</v>
      </c>
      <c r="CM2036" s="2">
        <v>3040.75</v>
      </c>
      <c r="CN2036" s="2">
        <v>4626.8100000000004</v>
      </c>
      <c r="CO2036" s="2">
        <v>3390.28</v>
      </c>
      <c r="GG2036" s="12">
        <v>4727.41</v>
      </c>
      <c r="GH2036" s="3">
        <v>4407.41</v>
      </c>
      <c r="GI2036" s="73">
        <v>4336</v>
      </c>
      <c r="GJ2036" s="73"/>
      <c r="GK2036" s="73"/>
      <c r="GL2036" s="72"/>
      <c r="GM2036" s="72"/>
      <c r="GN2036" s="72"/>
      <c r="GO2036" s="72"/>
      <c r="GP2036" s="72"/>
      <c r="GQ2036" s="72"/>
      <c r="GR2036" s="72"/>
      <c r="GS2036" s="72"/>
      <c r="GT2036" s="72"/>
      <c r="GU2036" s="72"/>
      <c r="GV2036" s="72"/>
      <c r="GW2036" s="72"/>
      <c r="GX2036" s="72"/>
      <c r="GY2036" s="72"/>
      <c r="GZ2036" s="72"/>
      <c r="HA2036" s="72"/>
      <c r="HB2036" s="72"/>
      <c r="HC2036" s="72"/>
      <c r="HD2036" s="72"/>
      <c r="HE2036" s="72"/>
      <c r="HF2036" s="72"/>
      <c r="HG2036" s="72"/>
      <c r="HH2036" s="72"/>
      <c r="HI2036" s="72"/>
      <c r="HJ2036" s="72"/>
      <c r="HK2036" s="72"/>
      <c r="HL2036" s="216"/>
      <c r="HM2036" s="72"/>
      <c r="HN2036" s="12">
        <f t="shared" si="196"/>
        <v>4754.8999999999996</v>
      </c>
      <c r="HO2036" s="2">
        <f t="shared" si="197"/>
        <v>3675.04</v>
      </c>
      <c r="HP2036" s="3">
        <f t="shared" si="198"/>
        <v>3555.84</v>
      </c>
      <c r="HW2036" s="197"/>
    </row>
    <row r="2037" spans="1:231" x14ac:dyDescent="0.3">
      <c r="A2037" s="83">
        <v>43318</v>
      </c>
      <c r="B2037" s="40">
        <v>4171</v>
      </c>
      <c r="C2037" s="40">
        <f t="shared" si="199"/>
        <v>4094.1428571428573</v>
      </c>
      <c r="D2037" s="12">
        <v>4818.47</v>
      </c>
      <c r="E2037" s="2">
        <v>2908.76</v>
      </c>
      <c r="H2037" s="2">
        <v>4498.47</v>
      </c>
      <c r="I2037" s="3">
        <v>3257.22</v>
      </c>
      <c r="J2037" s="12">
        <v>4547.22</v>
      </c>
      <c r="K2037" s="2">
        <v>2695.81</v>
      </c>
      <c r="N2037" s="12">
        <v>4227.22</v>
      </c>
      <c r="O2037" s="3">
        <v>3042.5</v>
      </c>
      <c r="P2037" s="12">
        <v>4683.09</v>
      </c>
      <c r="Q2037" s="2">
        <v>2882.14</v>
      </c>
      <c r="T2037" s="2">
        <v>4363.09</v>
      </c>
      <c r="U2037" s="3">
        <v>3230.38</v>
      </c>
      <c r="V2037" s="2">
        <v>4262.4714000000004</v>
      </c>
      <c r="Z2037" s="12">
        <v>3942.4713999999999</v>
      </c>
      <c r="AJ2037" s="2">
        <f t="shared" si="195"/>
        <v>3976</v>
      </c>
      <c r="AK2037" s="2">
        <v>195</v>
      </c>
      <c r="AL2037" s="12">
        <v>4389.82</v>
      </c>
      <c r="AM2037" s="2">
        <v>2855.52</v>
      </c>
      <c r="AP2037" s="12">
        <v>4069.82</v>
      </c>
      <c r="AQ2037" s="3">
        <v>3203.54</v>
      </c>
      <c r="CC2037" s="2">
        <v>4818.47</v>
      </c>
      <c r="CD2037" s="2">
        <v>2911.87</v>
      </c>
      <c r="CE2037" s="2">
        <v>4498.47</v>
      </c>
      <c r="CF2037" s="2">
        <v>3260.33</v>
      </c>
      <c r="CG2037" s="2">
        <v>4228</v>
      </c>
      <c r="CH2037" s="2">
        <v>4958.09</v>
      </c>
      <c r="CI2037" s="2">
        <v>3048.81</v>
      </c>
      <c r="CJ2037" s="2">
        <v>4638.09</v>
      </c>
      <c r="CK2037" s="2">
        <v>3398.4</v>
      </c>
      <c r="CL2037" s="2">
        <v>4958.09</v>
      </c>
      <c r="CM2037" s="2">
        <v>3048.81</v>
      </c>
      <c r="CN2037" s="2">
        <v>4638.09</v>
      </c>
      <c r="CO2037" s="2">
        <v>3398.4</v>
      </c>
      <c r="GG2037" s="12">
        <v>4750.9399999999996</v>
      </c>
      <c r="GH2037" s="3">
        <v>4430.9399999999996</v>
      </c>
      <c r="GI2037" s="73">
        <v>4342</v>
      </c>
      <c r="GJ2037" s="73"/>
      <c r="GK2037" s="73"/>
      <c r="GL2037" s="72"/>
      <c r="GM2037" s="72"/>
      <c r="GN2037" s="72"/>
      <c r="GO2037" s="72"/>
      <c r="GP2037" s="72"/>
      <c r="GQ2037" s="72"/>
      <c r="GR2037" s="72"/>
      <c r="GS2037" s="72"/>
      <c r="GT2037" s="72"/>
      <c r="GU2037" s="72"/>
      <c r="GV2037" s="72"/>
      <c r="GW2037" s="72"/>
      <c r="GX2037" s="72"/>
      <c r="GY2037" s="72"/>
      <c r="GZ2037" s="72"/>
      <c r="HA2037" s="72"/>
      <c r="HB2037" s="72"/>
      <c r="HC2037" s="72"/>
      <c r="HD2037" s="72"/>
      <c r="HE2037" s="72"/>
      <c r="HF2037" s="72"/>
      <c r="HG2037" s="72"/>
      <c r="HH2037" s="72"/>
      <c r="HI2037" s="72"/>
      <c r="HJ2037" s="72"/>
      <c r="HK2037" s="72"/>
      <c r="HL2037" s="216"/>
      <c r="HM2037" s="72"/>
      <c r="HN2037" s="12">
        <f t="shared" si="196"/>
        <v>4777.22</v>
      </c>
      <c r="HO2037" s="2">
        <f t="shared" si="197"/>
        <v>3694.42</v>
      </c>
      <c r="HP2037" s="3">
        <f t="shared" si="198"/>
        <v>3573.32</v>
      </c>
      <c r="HW2037" s="197"/>
    </row>
    <row r="2038" spans="1:231" x14ac:dyDescent="0.3">
      <c r="A2038" s="83">
        <v>43319</v>
      </c>
      <c r="B2038" s="40">
        <v>4205</v>
      </c>
      <c r="C2038" s="40">
        <f t="shared" si="199"/>
        <v>4102.8095238095239</v>
      </c>
      <c r="D2038" s="12">
        <v>4873.6499999999996</v>
      </c>
      <c r="E2038" s="2">
        <v>2967.76</v>
      </c>
      <c r="H2038" s="2">
        <v>4553.6499999999996</v>
      </c>
      <c r="I2038" s="3">
        <v>3316.71</v>
      </c>
      <c r="J2038" s="12">
        <v>4510.95</v>
      </c>
      <c r="K2038" s="2">
        <v>2664.61</v>
      </c>
      <c r="N2038" s="12">
        <v>4190.95</v>
      </c>
      <c r="O2038" s="3">
        <v>3011.04</v>
      </c>
      <c r="P2038" s="12">
        <v>4658.9399999999996</v>
      </c>
      <c r="Q2038" s="2">
        <v>2862.32</v>
      </c>
      <c r="T2038" s="2">
        <v>4338.9399999999996</v>
      </c>
      <c r="U2038" s="3">
        <v>3210.39</v>
      </c>
      <c r="V2038" s="2">
        <v>4404.2129999999997</v>
      </c>
      <c r="Z2038" s="12">
        <v>4084.2129999999997</v>
      </c>
      <c r="AJ2038" s="2">
        <f t="shared" si="195"/>
        <v>4010</v>
      </c>
      <c r="AK2038" s="2">
        <v>195</v>
      </c>
      <c r="AL2038" s="12">
        <v>4352.3599999999997</v>
      </c>
      <c r="AM2038" s="2">
        <v>2822.77</v>
      </c>
      <c r="AP2038" s="12">
        <v>4032.36</v>
      </c>
      <c r="AQ2038" s="3">
        <v>3170.52</v>
      </c>
      <c r="CC2038" s="2">
        <v>4873.6499999999996</v>
      </c>
      <c r="CD2038" s="2">
        <v>2970.87</v>
      </c>
      <c r="CE2038" s="2">
        <v>4553.6499999999996</v>
      </c>
      <c r="CF2038" s="2">
        <v>3319.82</v>
      </c>
      <c r="CG2038" s="2">
        <v>4250</v>
      </c>
      <c r="CH2038" s="2">
        <v>5010.68</v>
      </c>
      <c r="CI2038" s="2">
        <v>3105.27</v>
      </c>
      <c r="CJ2038" s="2">
        <v>4690.68</v>
      </c>
      <c r="CK2038" s="2">
        <v>3455.33</v>
      </c>
      <c r="CL2038" s="2">
        <v>5010.68</v>
      </c>
      <c r="CM2038" s="2">
        <v>3105.27</v>
      </c>
      <c r="CN2038" s="2">
        <v>4690.68</v>
      </c>
      <c r="CO2038" s="2">
        <v>3455.33</v>
      </c>
      <c r="GG2038" s="12">
        <v>4712.7</v>
      </c>
      <c r="GH2038" s="3">
        <v>4392.7</v>
      </c>
      <c r="GI2038" s="73">
        <v>4380</v>
      </c>
      <c r="GJ2038" s="73"/>
      <c r="GK2038" s="73"/>
      <c r="GL2038" s="72"/>
      <c r="GM2038" s="72"/>
      <c r="GN2038" s="72"/>
      <c r="GO2038" s="72"/>
      <c r="GP2038" s="72"/>
      <c r="GQ2038" s="72"/>
      <c r="GR2038" s="72"/>
      <c r="GS2038" s="72"/>
      <c r="GT2038" s="72"/>
      <c r="GU2038" s="72"/>
      <c r="GV2038" s="72"/>
      <c r="GW2038" s="72"/>
      <c r="GX2038" s="72"/>
      <c r="GY2038" s="72"/>
      <c r="GZ2038" s="72"/>
      <c r="HA2038" s="72"/>
      <c r="HB2038" s="72"/>
      <c r="HC2038" s="72"/>
      <c r="HD2038" s="72"/>
      <c r="HE2038" s="72"/>
      <c r="HF2038" s="72"/>
      <c r="HG2038" s="72"/>
      <c r="HH2038" s="72"/>
      <c r="HI2038" s="72"/>
      <c r="HJ2038" s="72"/>
      <c r="HK2038" s="72"/>
      <c r="HL2038" s="216"/>
      <c r="HM2038" s="72"/>
      <c r="HN2038" s="12">
        <f t="shared" si="196"/>
        <v>4740.95</v>
      </c>
      <c r="HO2038" s="2">
        <f t="shared" si="197"/>
        <v>3729.1000000000004</v>
      </c>
      <c r="HP2038" s="3">
        <f t="shared" si="198"/>
        <v>3604.6000000000004</v>
      </c>
      <c r="HW2038" s="197"/>
    </row>
    <row r="2039" spans="1:231" x14ac:dyDescent="0.3">
      <c r="A2039" s="83">
        <v>43320</v>
      </c>
      <c r="B2039" s="40">
        <v>4197</v>
      </c>
      <c r="C2039" s="40">
        <f t="shared" si="199"/>
        <v>4111.2380952380954</v>
      </c>
      <c r="D2039" s="12">
        <v>4874.16</v>
      </c>
      <c r="E2039" s="2">
        <v>2964.48</v>
      </c>
      <c r="H2039" s="2">
        <v>4554.16</v>
      </c>
      <c r="I2039" s="3">
        <v>3313.8</v>
      </c>
      <c r="J2039" s="12">
        <v>4536.0600000000004</v>
      </c>
      <c r="K2039" s="2">
        <v>2686.21</v>
      </c>
      <c r="N2039" s="12">
        <v>4216.0600000000004</v>
      </c>
      <c r="O2039" s="3">
        <v>3032.82</v>
      </c>
      <c r="P2039" s="12">
        <v>4752.71</v>
      </c>
      <c r="Q2039" s="2">
        <v>2951.61</v>
      </c>
      <c r="T2039" s="2">
        <v>4432.71</v>
      </c>
      <c r="U2039" s="3">
        <v>3300.42</v>
      </c>
      <c r="V2039" s="2">
        <v>4428.3960000000006</v>
      </c>
      <c r="Z2039" s="12">
        <v>4108.3960000000006</v>
      </c>
      <c r="AJ2039" s="2">
        <f t="shared" si="195"/>
        <v>4002</v>
      </c>
      <c r="AK2039" s="2">
        <v>195</v>
      </c>
      <c r="AL2039" s="12">
        <v>4432.41</v>
      </c>
      <c r="AM2039" s="2">
        <v>2898.53</v>
      </c>
      <c r="AP2039" s="12">
        <v>4112.41</v>
      </c>
      <c r="AQ2039" s="3">
        <v>3246.9</v>
      </c>
      <c r="CC2039" s="2">
        <v>4874.16</v>
      </c>
      <c r="CD2039" s="2">
        <v>2967.99</v>
      </c>
      <c r="CE2039" s="2">
        <v>4554.16</v>
      </c>
      <c r="CF2039" s="2">
        <v>3316.91</v>
      </c>
      <c r="CG2039" s="2">
        <v>4242</v>
      </c>
      <c r="CH2039" s="2">
        <v>5005.8999999999996</v>
      </c>
      <c r="CI2039" s="2">
        <v>3097.2</v>
      </c>
      <c r="CJ2039" s="2">
        <v>4685.8999999999996</v>
      </c>
      <c r="CK2039" s="2">
        <v>3447.19</v>
      </c>
      <c r="CL2039" s="2">
        <v>5005.8999999999996</v>
      </c>
      <c r="CM2039" s="2">
        <v>3097.2</v>
      </c>
      <c r="CN2039" s="2">
        <v>4685.8999999999996</v>
      </c>
      <c r="CO2039" s="2">
        <v>3447.19</v>
      </c>
      <c r="GG2039" s="12">
        <v>4820.3599999999997</v>
      </c>
      <c r="GH2039" s="3">
        <v>4500.3599999999997</v>
      </c>
      <c r="GI2039" s="73">
        <v>4383</v>
      </c>
      <c r="GJ2039" s="73"/>
      <c r="GK2039" s="73"/>
      <c r="GL2039" s="72"/>
      <c r="GM2039" s="72"/>
      <c r="GN2039" s="72"/>
      <c r="GO2039" s="72"/>
      <c r="GP2039" s="72"/>
      <c r="GQ2039" s="72"/>
      <c r="GR2039" s="72"/>
      <c r="GS2039" s="72"/>
      <c r="GT2039" s="72"/>
      <c r="GU2039" s="72"/>
      <c r="GV2039" s="72"/>
      <c r="GW2039" s="72"/>
      <c r="GX2039" s="72"/>
      <c r="GY2039" s="72"/>
      <c r="GZ2039" s="72"/>
      <c r="HA2039" s="72"/>
      <c r="HB2039" s="72"/>
      <c r="HC2039" s="72"/>
      <c r="HD2039" s="72"/>
      <c r="HE2039" s="72"/>
      <c r="HF2039" s="72"/>
      <c r="HG2039" s="72"/>
      <c r="HH2039" s="72"/>
      <c r="HI2039" s="72"/>
      <c r="HJ2039" s="72"/>
      <c r="HK2039" s="72"/>
      <c r="HL2039" s="216"/>
      <c r="HM2039" s="72"/>
      <c r="HN2039" s="12">
        <f t="shared" si="196"/>
        <v>4766.0600000000004</v>
      </c>
      <c r="HO2039" s="2">
        <f t="shared" si="197"/>
        <v>3720.9400000000005</v>
      </c>
      <c r="HP2039" s="3">
        <f t="shared" si="198"/>
        <v>3597.2400000000002</v>
      </c>
      <c r="HW2039" s="197"/>
    </row>
    <row r="2040" spans="1:231" x14ac:dyDescent="0.3">
      <c r="A2040" s="83">
        <v>43321</v>
      </c>
      <c r="B2040" s="40">
        <v>4197</v>
      </c>
      <c r="C2040" s="40">
        <f t="shared" si="199"/>
        <v>4119.6190476190477</v>
      </c>
      <c r="D2040" s="12">
        <v>4991.4799999999996</v>
      </c>
      <c r="E2040" s="2">
        <v>3067.17</v>
      </c>
      <c r="H2040" s="2">
        <v>4671.4799999999996</v>
      </c>
      <c r="I2040" s="3">
        <v>3416.94</v>
      </c>
      <c r="J2040" s="12">
        <v>4630.92</v>
      </c>
      <c r="K2040" s="2">
        <v>2767.81</v>
      </c>
      <c r="N2040" s="12">
        <v>4310.92</v>
      </c>
      <c r="O2040" s="3">
        <v>3115.1</v>
      </c>
      <c r="P2040" s="12">
        <v>4839.2</v>
      </c>
      <c r="Q2040" s="2">
        <v>3026.35</v>
      </c>
      <c r="T2040" s="2">
        <v>4519.2</v>
      </c>
      <c r="U2040" s="3">
        <v>3375.78</v>
      </c>
      <c r="V2040" s="2">
        <v>4519.7539999999999</v>
      </c>
      <c r="Z2040" s="12">
        <v>4199.7539999999999</v>
      </c>
      <c r="AJ2040" s="2">
        <f t="shared" si="195"/>
        <v>4002</v>
      </c>
      <c r="AK2040" s="2">
        <v>195</v>
      </c>
      <c r="AL2040" s="12">
        <v>4504</v>
      </c>
      <c r="AM2040" s="2">
        <v>2958.31</v>
      </c>
      <c r="AP2040" s="12">
        <v>4184</v>
      </c>
      <c r="AQ2040" s="3">
        <v>3307.18</v>
      </c>
      <c r="CC2040" s="2">
        <v>4991.4799999999996</v>
      </c>
      <c r="CD2040" s="2">
        <v>3070.28</v>
      </c>
      <c r="CE2040" s="2">
        <v>4671.4799999999996</v>
      </c>
      <c r="CF2040" s="2">
        <v>3420.05</v>
      </c>
      <c r="CG2040" s="2">
        <v>4242</v>
      </c>
      <c r="CH2040" s="2">
        <v>5122.75</v>
      </c>
      <c r="CI2040" s="2">
        <v>3199.02</v>
      </c>
      <c r="CJ2040" s="2">
        <v>4802.75</v>
      </c>
      <c r="CK2040" s="2">
        <v>3549.86</v>
      </c>
      <c r="CL2040" s="2">
        <v>5122.75</v>
      </c>
      <c r="CM2040" s="2">
        <v>3199.02</v>
      </c>
      <c r="CN2040" s="2">
        <v>4802.75</v>
      </c>
      <c r="CO2040" s="2">
        <v>3549.86</v>
      </c>
      <c r="GG2040" s="12">
        <v>4908.57</v>
      </c>
      <c r="GH2040" s="3">
        <v>4588.57</v>
      </c>
      <c r="GI2040" s="73">
        <v>4383</v>
      </c>
      <c r="GJ2040" s="73"/>
      <c r="GK2040" s="73"/>
      <c r="GL2040" s="72"/>
      <c r="GM2040" s="72"/>
      <c r="GN2040" s="72"/>
      <c r="GO2040" s="72"/>
      <c r="GP2040" s="72"/>
      <c r="GQ2040" s="72"/>
      <c r="GR2040" s="72"/>
      <c r="GS2040" s="72"/>
      <c r="GT2040" s="72"/>
      <c r="GU2040" s="72"/>
      <c r="GV2040" s="72"/>
      <c r="GW2040" s="72"/>
      <c r="GX2040" s="72"/>
      <c r="GY2040" s="72"/>
      <c r="GZ2040" s="72"/>
      <c r="HA2040" s="72"/>
      <c r="HB2040" s="72"/>
      <c r="HC2040" s="72"/>
      <c r="HD2040" s="72"/>
      <c r="HE2040" s="72"/>
      <c r="HF2040" s="72"/>
      <c r="HG2040" s="72"/>
      <c r="HH2040" s="72"/>
      <c r="HI2040" s="72"/>
      <c r="HJ2040" s="72"/>
      <c r="HK2040" s="72"/>
      <c r="HL2040" s="216"/>
      <c r="HM2040" s="72"/>
      <c r="HN2040" s="12">
        <f t="shared" si="196"/>
        <v>4860.92</v>
      </c>
      <c r="HO2040" s="2">
        <f t="shared" si="197"/>
        <v>3720.9400000000005</v>
      </c>
      <c r="HP2040" s="3">
        <f t="shared" si="198"/>
        <v>3597.2400000000002</v>
      </c>
      <c r="HW2040" s="197"/>
    </row>
    <row r="2041" spans="1:231" x14ac:dyDescent="0.3">
      <c r="A2041" s="83">
        <v>43322</v>
      </c>
      <c r="B2041" s="40">
        <v>4200</v>
      </c>
      <c r="C2041" s="40">
        <f t="shared" si="199"/>
        <v>4128.0476190476193</v>
      </c>
      <c r="D2041" s="12">
        <v>5227.57</v>
      </c>
      <c r="E2041" s="2">
        <v>3266.02</v>
      </c>
      <c r="H2041" s="2">
        <v>4907.57</v>
      </c>
      <c r="I2041" s="3">
        <v>3617.44</v>
      </c>
      <c r="J2041" s="12">
        <v>4873.6499999999996</v>
      </c>
      <c r="K2041" s="2">
        <v>2976.62</v>
      </c>
      <c r="N2041" s="12">
        <v>4553.6499999999996</v>
      </c>
      <c r="O2041" s="3">
        <v>3325.64</v>
      </c>
      <c r="P2041" s="12">
        <v>5036.12</v>
      </c>
      <c r="Q2041" s="2">
        <v>3193.67</v>
      </c>
      <c r="T2041" s="2">
        <v>4716.12</v>
      </c>
      <c r="U2041" s="3">
        <v>3544.49</v>
      </c>
      <c r="V2041" s="2">
        <v>4753.5229999999992</v>
      </c>
      <c r="Z2041" s="12">
        <v>4433.5229999999992</v>
      </c>
      <c r="AJ2041" s="2">
        <f t="shared" si="195"/>
        <v>4005</v>
      </c>
      <c r="AK2041" s="2">
        <v>195</v>
      </c>
      <c r="AL2041" s="12">
        <v>4712.1499999999996</v>
      </c>
      <c r="AM2041" s="2">
        <v>3135.79</v>
      </c>
      <c r="AP2041" s="12">
        <v>4392.1499999999996</v>
      </c>
      <c r="AQ2041" s="3">
        <v>3486.13</v>
      </c>
      <c r="CC2041" s="2">
        <v>5227.57</v>
      </c>
      <c r="CD2041" s="2">
        <v>3269.13</v>
      </c>
      <c r="CE2041" s="2">
        <v>4907.57</v>
      </c>
      <c r="CF2041" s="2">
        <v>3620.55</v>
      </c>
      <c r="CG2041" s="2">
        <v>4261</v>
      </c>
      <c r="CH2041" s="2">
        <v>5364.45</v>
      </c>
      <c r="CI2041" s="2">
        <v>3403.38</v>
      </c>
      <c r="CJ2041" s="2">
        <v>5044.45</v>
      </c>
      <c r="CK2041" s="2">
        <v>3755.91</v>
      </c>
      <c r="CL2041" s="2">
        <v>5364.45</v>
      </c>
      <c r="CM2041" s="2">
        <v>3403.38</v>
      </c>
      <c r="CN2041" s="2">
        <v>5044.45</v>
      </c>
      <c r="CO2041" s="2">
        <v>3755.91</v>
      </c>
      <c r="GG2041" s="12">
        <v>5109.8900000000003</v>
      </c>
      <c r="GH2041" s="3">
        <v>4789.8900000000003</v>
      </c>
      <c r="GI2041" s="73">
        <v>4460</v>
      </c>
      <c r="GJ2041" s="73"/>
      <c r="GK2041" s="73"/>
      <c r="GL2041" s="72"/>
      <c r="GM2041" s="72"/>
      <c r="GN2041" s="72"/>
      <c r="GO2041" s="72"/>
      <c r="GP2041" s="72"/>
      <c r="GQ2041" s="72"/>
      <c r="GR2041" s="72"/>
      <c r="GS2041" s="72"/>
      <c r="GT2041" s="72"/>
      <c r="GU2041" s="72"/>
      <c r="GV2041" s="72"/>
      <c r="GW2041" s="72"/>
      <c r="GX2041" s="72"/>
      <c r="GY2041" s="72"/>
      <c r="GZ2041" s="72"/>
      <c r="HA2041" s="72"/>
      <c r="HB2041" s="72"/>
      <c r="HC2041" s="72"/>
      <c r="HD2041" s="72"/>
      <c r="HE2041" s="72"/>
      <c r="HF2041" s="72"/>
      <c r="HG2041" s="72"/>
      <c r="HH2041" s="72"/>
      <c r="HI2041" s="72"/>
      <c r="HJ2041" s="72"/>
      <c r="HK2041" s="72"/>
      <c r="HL2041" s="216"/>
      <c r="HM2041" s="72"/>
      <c r="HN2041" s="12">
        <f t="shared" si="196"/>
        <v>5103.6499999999996</v>
      </c>
      <c r="HO2041" s="2">
        <f t="shared" si="197"/>
        <v>3724</v>
      </c>
      <c r="HP2041" s="3">
        <f t="shared" si="198"/>
        <v>3600</v>
      </c>
      <c r="HW2041" s="197"/>
    </row>
    <row r="2042" spans="1:231" x14ac:dyDescent="0.3">
      <c r="A2042" s="83">
        <v>43325</v>
      </c>
      <c r="B2042" s="40">
        <v>4262</v>
      </c>
      <c r="C2042" s="40">
        <f t="shared" si="199"/>
        <v>4139.5714285714284</v>
      </c>
      <c r="D2042" s="12">
        <v>5142.66</v>
      </c>
      <c r="E2042" s="2">
        <v>3193.26</v>
      </c>
      <c r="H2042" s="2">
        <v>4822.66</v>
      </c>
      <c r="I2042" s="3">
        <v>3544.08</v>
      </c>
      <c r="J2042" s="12">
        <v>4795.53</v>
      </c>
      <c r="K2042" s="2">
        <v>2909.42</v>
      </c>
      <c r="N2042" s="12">
        <v>4475.53</v>
      </c>
      <c r="O2042" s="3">
        <v>3257.88</v>
      </c>
      <c r="P2042" s="12">
        <v>4954.88</v>
      </c>
      <c r="Q2042" s="2">
        <v>3122.3</v>
      </c>
      <c r="T2042" s="2">
        <v>4634.88</v>
      </c>
      <c r="U2042" s="3">
        <v>3472.53</v>
      </c>
      <c r="V2042" s="2">
        <v>4678.2870000000003</v>
      </c>
      <c r="Z2042" s="12">
        <v>4358.2870000000003</v>
      </c>
      <c r="AJ2042" s="2">
        <f t="shared" si="195"/>
        <v>4067</v>
      </c>
      <c r="AK2042" s="2">
        <v>195</v>
      </c>
      <c r="AL2042" s="12">
        <v>4631.76</v>
      </c>
      <c r="AM2042" s="2">
        <v>3065.53</v>
      </c>
      <c r="AP2042" s="12">
        <v>4311.76</v>
      </c>
      <c r="AQ2042" s="3">
        <v>3415.29</v>
      </c>
      <c r="CC2042" s="2">
        <v>5142.66</v>
      </c>
      <c r="CD2042" s="2">
        <v>3196.37</v>
      </c>
      <c r="CE2042" s="2">
        <v>4822.66</v>
      </c>
      <c r="CF2042" s="2">
        <v>3547.19</v>
      </c>
      <c r="CG2042" s="2">
        <v>4304</v>
      </c>
      <c r="CH2042" s="2">
        <v>5282.23</v>
      </c>
      <c r="CI2042" s="2">
        <v>3333.26</v>
      </c>
      <c r="CJ2042" s="2">
        <v>4962.2299999999996</v>
      </c>
      <c r="CK2042" s="2">
        <v>3685.21</v>
      </c>
      <c r="CL2042" s="2">
        <v>5282.23</v>
      </c>
      <c r="CM2042" s="2">
        <v>3333.26</v>
      </c>
      <c r="CN2042" s="2">
        <v>4962.2299999999996</v>
      </c>
      <c r="CO2042" s="2">
        <v>3685.21</v>
      </c>
      <c r="GG2042" s="12">
        <v>5027.2299999999996</v>
      </c>
      <c r="GH2042" s="3">
        <v>4707.2299999999996</v>
      </c>
      <c r="GI2042" s="73">
        <v>4486</v>
      </c>
      <c r="GJ2042" s="73"/>
      <c r="GK2042" s="73"/>
      <c r="GL2042" s="72"/>
      <c r="GM2042" s="72"/>
      <c r="GN2042" s="72"/>
      <c r="GO2042" s="72"/>
      <c r="GP2042" s="72"/>
      <c r="GQ2042" s="72"/>
      <c r="GR2042" s="72"/>
      <c r="GS2042" s="72"/>
      <c r="GT2042" s="72"/>
      <c r="GU2042" s="72"/>
      <c r="GV2042" s="72"/>
      <c r="GW2042" s="72"/>
      <c r="GX2042" s="72"/>
      <c r="GY2042" s="72"/>
      <c r="GZ2042" s="72"/>
      <c r="HA2042" s="72"/>
      <c r="HB2042" s="72"/>
      <c r="HC2042" s="72"/>
      <c r="HD2042" s="72"/>
      <c r="HE2042" s="72"/>
      <c r="HF2042" s="72"/>
      <c r="HG2042" s="72"/>
      <c r="HH2042" s="72"/>
      <c r="HI2042" s="72"/>
      <c r="HJ2042" s="72"/>
      <c r="HK2042" s="72"/>
      <c r="HL2042" s="216"/>
      <c r="HM2042" s="72"/>
      <c r="HN2042" s="12">
        <f t="shared" si="196"/>
        <v>5025.53</v>
      </c>
      <c r="HO2042" s="2">
        <f t="shared" si="197"/>
        <v>3787.24</v>
      </c>
      <c r="HP2042" s="3">
        <f t="shared" si="198"/>
        <v>3657.04</v>
      </c>
      <c r="HW2042" s="197"/>
    </row>
    <row r="2043" spans="1:231" x14ac:dyDescent="0.3">
      <c r="A2043" s="83">
        <v>43326</v>
      </c>
      <c r="B2043" s="40">
        <v>4250</v>
      </c>
      <c r="C2043" s="40">
        <f t="shared" si="199"/>
        <v>4150.2380952380954</v>
      </c>
      <c r="D2043" s="12">
        <v>4954.5200000000004</v>
      </c>
      <c r="E2043" s="2">
        <v>3006.87</v>
      </c>
      <c r="H2043" s="2">
        <v>4634.5200000000004</v>
      </c>
      <c r="I2043" s="3">
        <v>3356.14</v>
      </c>
      <c r="J2043" s="12">
        <v>4809.4799999999996</v>
      </c>
      <c r="K2043" s="2">
        <v>2921.42</v>
      </c>
      <c r="N2043" s="12">
        <v>4489.4799999999996</v>
      </c>
      <c r="O2043" s="3">
        <v>3269.98</v>
      </c>
      <c r="P2043" s="12">
        <v>4867.74</v>
      </c>
      <c r="Q2043" s="2">
        <v>3035.35</v>
      </c>
      <c r="T2043" s="2">
        <v>4547.74</v>
      </c>
      <c r="U2043" s="3">
        <v>3384.86</v>
      </c>
      <c r="V2043" s="2">
        <v>4708.3019999999997</v>
      </c>
      <c r="Z2043" s="12">
        <v>4388.3019999999997</v>
      </c>
      <c r="AJ2043" s="2">
        <f t="shared" si="195"/>
        <v>4055</v>
      </c>
      <c r="AK2043" s="2">
        <v>195</v>
      </c>
      <c r="AL2043" s="12">
        <v>4500.8999999999996</v>
      </c>
      <c r="AM2043" s="2">
        <v>2935.66</v>
      </c>
      <c r="AP2043" s="12">
        <v>4180.8999999999996</v>
      </c>
      <c r="AQ2043" s="3">
        <v>3284.34</v>
      </c>
      <c r="CC2043" s="2">
        <v>4954.5200000000004</v>
      </c>
      <c r="CD2043" s="2">
        <v>3009.98</v>
      </c>
      <c r="CE2043" s="2">
        <v>4634.5200000000004</v>
      </c>
      <c r="CF2043" s="2">
        <v>3359.25</v>
      </c>
      <c r="CG2043" s="2">
        <v>4269</v>
      </c>
      <c r="CH2043" s="2">
        <v>5097.25</v>
      </c>
      <c r="CI2043" s="2">
        <v>3149.96</v>
      </c>
      <c r="CJ2043" s="2">
        <v>4777.25</v>
      </c>
      <c r="CK2043" s="2">
        <v>3500.39</v>
      </c>
      <c r="CL2043" s="2">
        <v>5097.25</v>
      </c>
      <c r="CM2043" s="2">
        <v>3149.96</v>
      </c>
      <c r="CN2043" s="2">
        <v>4777.25</v>
      </c>
      <c r="CO2043" s="2">
        <v>3500.39</v>
      </c>
      <c r="GG2043" s="12">
        <v>4940.34</v>
      </c>
      <c r="GH2043" s="3">
        <v>4620.34</v>
      </c>
      <c r="GI2043" s="73">
        <v>4453</v>
      </c>
      <c r="GJ2043" s="73"/>
      <c r="GK2043" s="73"/>
      <c r="GL2043" s="72"/>
      <c r="GM2043" s="72"/>
      <c r="GN2043" s="72"/>
      <c r="GO2043" s="72"/>
      <c r="GP2043" s="72"/>
      <c r="GQ2043" s="72"/>
      <c r="GR2043" s="72"/>
      <c r="GS2043" s="72"/>
      <c r="GT2043" s="72"/>
      <c r="GU2043" s="72"/>
      <c r="GV2043" s="72"/>
      <c r="GW2043" s="72"/>
      <c r="GX2043" s="72"/>
      <c r="GY2043" s="72"/>
      <c r="GZ2043" s="72"/>
      <c r="HA2043" s="72"/>
      <c r="HB2043" s="72"/>
      <c r="HC2043" s="72"/>
      <c r="HD2043" s="72"/>
      <c r="HE2043" s="72"/>
      <c r="HF2043" s="72"/>
      <c r="HG2043" s="72"/>
      <c r="HH2043" s="72"/>
      <c r="HI2043" s="72"/>
      <c r="HJ2043" s="72"/>
      <c r="HK2043" s="72"/>
      <c r="HL2043" s="216"/>
      <c r="HM2043" s="72"/>
      <c r="HN2043" s="12">
        <f t="shared" si="196"/>
        <v>5039.4799999999996</v>
      </c>
      <c r="HO2043" s="2">
        <f t="shared" si="197"/>
        <v>3775</v>
      </c>
      <c r="HP2043" s="3">
        <f t="shared" si="198"/>
        <v>3646</v>
      </c>
      <c r="HW2043" s="197"/>
    </row>
    <row r="2044" spans="1:231" x14ac:dyDescent="0.3">
      <c r="A2044" s="83">
        <v>43327</v>
      </c>
      <c r="B2044" s="40">
        <v>4290</v>
      </c>
      <c r="C2044" s="40">
        <f t="shared" si="199"/>
        <v>4162.1428571428569</v>
      </c>
      <c r="D2044" s="12">
        <v>5001.03</v>
      </c>
      <c r="E2044" s="2">
        <v>3050.23</v>
      </c>
      <c r="H2044" s="2">
        <v>4681.03</v>
      </c>
      <c r="I2044" s="3">
        <v>3399.86</v>
      </c>
      <c r="J2044" s="12">
        <v>4826.22</v>
      </c>
      <c r="K2044" s="2">
        <v>2935.82</v>
      </c>
      <c r="N2044" s="12">
        <v>4506.22</v>
      </c>
      <c r="O2044" s="3">
        <v>3284.5</v>
      </c>
      <c r="P2044" s="12">
        <v>4855.5600000000004</v>
      </c>
      <c r="Q2044" s="2">
        <v>3021.63</v>
      </c>
      <c r="T2044" s="2">
        <v>4535.5600000000004</v>
      </c>
      <c r="U2044" s="3">
        <v>3371.02</v>
      </c>
      <c r="V2044" s="2">
        <v>4724.4839999999995</v>
      </c>
      <c r="Z2044" s="12">
        <v>4404.4839999999995</v>
      </c>
      <c r="AJ2044" s="2">
        <f t="shared" si="195"/>
        <v>4095</v>
      </c>
      <c r="AK2044" s="2">
        <v>195</v>
      </c>
      <c r="AL2044" s="12">
        <v>4488.3599999999997</v>
      </c>
      <c r="AM2044" s="2">
        <v>2921.52</v>
      </c>
      <c r="AP2044" s="12">
        <v>4168.3599999999997</v>
      </c>
      <c r="AQ2044" s="3">
        <v>3270.08</v>
      </c>
      <c r="CC2044" s="2">
        <v>5001.03</v>
      </c>
      <c r="CD2044" s="2">
        <v>3053.34</v>
      </c>
      <c r="CE2044" s="2">
        <v>4681.03</v>
      </c>
      <c r="CF2044" s="2">
        <v>3402.97</v>
      </c>
      <c r="CG2044" s="2">
        <v>4317</v>
      </c>
      <c r="CH2044" s="2">
        <v>5148.37</v>
      </c>
      <c r="CI2044" s="2">
        <v>3197.85</v>
      </c>
      <c r="CJ2044" s="2">
        <v>4828.37</v>
      </c>
      <c r="CK2044" s="2">
        <v>3548.68</v>
      </c>
      <c r="CL2044" s="2">
        <v>5148.37</v>
      </c>
      <c r="CM2044" s="2">
        <v>3197.85</v>
      </c>
      <c r="CN2044" s="2">
        <v>4828.37</v>
      </c>
      <c r="CO2044" s="2">
        <v>3548.68</v>
      </c>
      <c r="GG2044" s="12">
        <v>4913.88</v>
      </c>
      <c r="GH2044" s="3">
        <v>4593.88</v>
      </c>
      <c r="GI2044" s="73">
        <v>4493</v>
      </c>
      <c r="GJ2044" s="73"/>
      <c r="GK2044" s="73"/>
      <c r="GL2044" s="72"/>
      <c r="GM2044" s="72"/>
      <c r="GN2044" s="72"/>
      <c r="GO2044" s="72"/>
      <c r="GP2044" s="72"/>
      <c r="GQ2044" s="72"/>
      <c r="GR2044" s="72"/>
      <c r="GS2044" s="72"/>
      <c r="GT2044" s="72"/>
      <c r="GU2044" s="72"/>
      <c r="GV2044" s="72"/>
      <c r="GW2044" s="72"/>
      <c r="GX2044" s="72"/>
      <c r="GY2044" s="72"/>
      <c r="GZ2044" s="72"/>
      <c r="HA2044" s="72"/>
      <c r="HB2044" s="72"/>
      <c r="HC2044" s="72"/>
      <c r="HD2044" s="72"/>
      <c r="HE2044" s="72"/>
      <c r="HF2044" s="72"/>
      <c r="HG2044" s="72"/>
      <c r="HH2044" s="72"/>
      <c r="HI2044" s="72"/>
      <c r="HJ2044" s="72"/>
      <c r="HK2044" s="72"/>
      <c r="HL2044" s="216"/>
      <c r="HM2044" s="72"/>
      <c r="HN2044" s="12">
        <f t="shared" si="196"/>
        <v>5056.22</v>
      </c>
      <c r="HO2044" s="2">
        <f t="shared" si="197"/>
        <v>3815.8</v>
      </c>
      <c r="HP2044" s="3">
        <f t="shared" si="198"/>
        <v>3682.8</v>
      </c>
      <c r="HW2044" s="197"/>
    </row>
    <row r="2045" spans="1:231" x14ac:dyDescent="0.3">
      <c r="A2045" s="83">
        <v>43328</v>
      </c>
      <c r="B2045" s="40">
        <v>4294</v>
      </c>
      <c r="C2045" s="40">
        <f t="shared" si="199"/>
        <v>4173.3809523809523</v>
      </c>
      <c r="D2045" s="12">
        <v>5002.99</v>
      </c>
      <c r="E2045" s="2">
        <v>3044.26</v>
      </c>
      <c r="H2045" s="2">
        <v>4682.99</v>
      </c>
      <c r="I2045" s="3">
        <v>3393.84</v>
      </c>
      <c r="J2045" s="12">
        <v>4870.01</v>
      </c>
      <c r="K2045" s="2">
        <v>2971.71</v>
      </c>
      <c r="N2045" s="12">
        <v>4550.01</v>
      </c>
      <c r="O2045" s="3">
        <v>3320.69</v>
      </c>
      <c r="P2045" s="12">
        <v>4914.53</v>
      </c>
      <c r="Q2045" s="2">
        <v>3058.77</v>
      </c>
      <c r="T2045" s="2">
        <v>4594.53</v>
      </c>
      <c r="U2045" s="3">
        <v>3408.47</v>
      </c>
      <c r="V2045" s="2">
        <v>4781.1210000000001</v>
      </c>
      <c r="Z2045" s="12">
        <v>4461.1210000000001</v>
      </c>
      <c r="AJ2045" s="2">
        <f t="shared" si="195"/>
        <v>4099</v>
      </c>
      <c r="AK2045" s="2">
        <v>195</v>
      </c>
      <c r="AL2045" s="12">
        <v>4546.0600000000004</v>
      </c>
      <c r="AM2045" s="2">
        <v>2957.2</v>
      </c>
      <c r="AP2045" s="12">
        <v>4226.0600000000004</v>
      </c>
      <c r="AQ2045" s="3">
        <v>3306.06</v>
      </c>
      <c r="CC2045" s="2">
        <v>5002.99</v>
      </c>
      <c r="CD2045" s="2">
        <v>3047.37</v>
      </c>
      <c r="CE2045" s="2">
        <v>4682.99</v>
      </c>
      <c r="CF2045" s="2">
        <v>3396.95</v>
      </c>
      <c r="CG2045" s="2">
        <v>4317</v>
      </c>
      <c r="CH2045" s="2">
        <v>5152.4799999999996</v>
      </c>
      <c r="CI2045" s="2">
        <v>3193.98</v>
      </c>
      <c r="CJ2045" s="2">
        <v>4832.4799999999996</v>
      </c>
      <c r="CK2045" s="2">
        <v>3544.78</v>
      </c>
      <c r="CL2045" s="2">
        <v>5152.4799999999996</v>
      </c>
      <c r="CM2045" s="2">
        <v>3193.98</v>
      </c>
      <c r="CN2045" s="2">
        <v>4832.4799999999996</v>
      </c>
      <c r="CO2045" s="2">
        <v>3544.78</v>
      </c>
      <c r="GG2045" s="12">
        <v>4973.71</v>
      </c>
      <c r="GH2045" s="3">
        <v>4653.71</v>
      </c>
      <c r="GI2045" s="73">
        <v>4492</v>
      </c>
      <c r="GJ2045" s="73"/>
      <c r="GK2045" s="73"/>
      <c r="GL2045" s="72"/>
      <c r="GM2045" s="72"/>
      <c r="GN2045" s="72"/>
      <c r="GO2045" s="72"/>
      <c r="GP2045" s="72"/>
      <c r="GQ2045" s="72"/>
      <c r="GR2045" s="72"/>
      <c r="GS2045" s="72"/>
      <c r="GT2045" s="72"/>
      <c r="GU2045" s="72"/>
      <c r="GV2045" s="72"/>
      <c r="GW2045" s="72"/>
      <c r="GX2045" s="72"/>
      <c r="GY2045" s="72"/>
      <c r="GZ2045" s="72"/>
      <c r="HA2045" s="72"/>
      <c r="HB2045" s="72"/>
      <c r="HC2045" s="72"/>
      <c r="HD2045" s="72"/>
      <c r="HE2045" s="72"/>
      <c r="HF2045" s="72"/>
      <c r="HG2045" s="72"/>
      <c r="HH2045" s="72"/>
      <c r="HI2045" s="72"/>
      <c r="HJ2045" s="72"/>
      <c r="HK2045" s="72"/>
      <c r="HL2045" s="216"/>
      <c r="HM2045" s="72"/>
      <c r="HN2045" s="12">
        <f t="shared" si="196"/>
        <v>5100.01</v>
      </c>
      <c r="HO2045" s="2">
        <f t="shared" si="197"/>
        <v>3819.88</v>
      </c>
      <c r="HP2045" s="3">
        <f t="shared" si="198"/>
        <v>3686.48</v>
      </c>
      <c r="HW2045" s="197"/>
    </row>
    <row r="2046" spans="1:231" x14ac:dyDescent="0.3">
      <c r="A2046" s="83">
        <v>43329</v>
      </c>
      <c r="B2046" s="40">
        <v>4341</v>
      </c>
      <c r="C2046" s="40">
        <f t="shared" si="199"/>
        <v>4185.5714285714284</v>
      </c>
      <c r="D2046" s="12">
        <v>5085.72</v>
      </c>
      <c r="E2046" s="2">
        <v>3124.28</v>
      </c>
      <c r="H2046" s="2">
        <v>4765.72</v>
      </c>
      <c r="I2046" s="3">
        <v>3474.52</v>
      </c>
      <c r="J2046" s="12">
        <v>4878.3500000000004</v>
      </c>
      <c r="K2046" s="2">
        <v>2978.88</v>
      </c>
      <c r="N2046" s="12">
        <v>4558.3500000000004</v>
      </c>
      <c r="O2046" s="3">
        <v>3327.92</v>
      </c>
      <c r="P2046" s="12">
        <v>4982.26</v>
      </c>
      <c r="Q2046" s="2">
        <v>3124.28</v>
      </c>
      <c r="T2046" s="2">
        <v>4662.26</v>
      </c>
      <c r="U2046" s="3">
        <v>3474.52</v>
      </c>
      <c r="V2046" s="2">
        <v>4789.2119999999995</v>
      </c>
      <c r="Z2046" s="12">
        <v>4469.2119999999995</v>
      </c>
      <c r="AJ2046" s="2">
        <f t="shared" si="195"/>
        <v>4146</v>
      </c>
      <c r="AK2046" s="2">
        <v>195</v>
      </c>
      <c r="AL2046" s="12">
        <v>4598.78</v>
      </c>
      <c r="AM2046" s="2">
        <v>3007.96</v>
      </c>
      <c r="AP2046" s="12">
        <v>4278.78</v>
      </c>
      <c r="AQ2046" s="3">
        <v>3357.24</v>
      </c>
      <c r="CC2046" s="2">
        <v>5085.72</v>
      </c>
      <c r="CD2046" s="2">
        <v>3127.39</v>
      </c>
      <c r="CE2046" s="2">
        <v>4765.72</v>
      </c>
      <c r="CF2046" s="2">
        <v>3477.63</v>
      </c>
      <c r="CG2046" s="2">
        <v>4376</v>
      </c>
      <c r="CH2046" s="2">
        <v>5232.8</v>
      </c>
      <c r="CI2046" s="2">
        <v>3271.63</v>
      </c>
      <c r="CJ2046" s="2">
        <v>4912.8</v>
      </c>
      <c r="CK2046" s="2">
        <v>3623.07</v>
      </c>
      <c r="CL2046" s="2">
        <v>5232.8</v>
      </c>
      <c r="CM2046" s="2">
        <v>3271.63</v>
      </c>
      <c r="CN2046" s="2">
        <v>4912.8</v>
      </c>
      <c r="CO2046" s="2">
        <v>3623.07</v>
      </c>
      <c r="GG2046" s="12">
        <v>5056.38</v>
      </c>
      <c r="GH2046" s="3">
        <v>4736.38</v>
      </c>
      <c r="GI2046" s="73">
        <v>4540</v>
      </c>
      <c r="GJ2046" s="73"/>
      <c r="GK2046" s="73"/>
      <c r="GL2046" s="72"/>
      <c r="GM2046" s="72"/>
      <c r="GN2046" s="72"/>
      <c r="GO2046" s="72"/>
      <c r="GP2046" s="72"/>
      <c r="GQ2046" s="72"/>
      <c r="GR2046" s="72"/>
      <c r="GS2046" s="72"/>
      <c r="GT2046" s="72"/>
      <c r="GU2046" s="72"/>
      <c r="GV2046" s="72"/>
      <c r="GW2046" s="72"/>
      <c r="GX2046" s="72"/>
      <c r="GY2046" s="72"/>
      <c r="GZ2046" s="72"/>
      <c r="HA2046" s="72"/>
      <c r="HB2046" s="72"/>
      <c r="HC2046" s="72"/>
      <c r="HD2046" s="72"/>
      <c r="HE2046" s="72"/>
      <c r="HF2046" s="72"/>
      <c r="HG2046" s="72"/>
      <c r="HH2046" s="72"/>
      <c r="HI2046" s="72"/>
      <c r="HJ2046" s="72"/>
      <c r="HK2046" s="72"/>
      <c r="HL2046" s="216"/>
      <c r="HM2046" s="72"/>
      <c r="HN2046" s="12">
        <f t="shared" si="196"/>
        <v>5108.3500000000004</v>
      </c>
      <c r="HO2046" s="2">
        <f t="shared" si="197"/>
        <v>3867.8199999999997</v>
      </c>
      <c r="HP2046" s="3">
        <f t="shared" si="198"/>
        <v>3729.7200000000003</v>
      </c>
      <c r="HW2046" s="197"/>
    </row>
    <row r="2047" spans="1:231" x14ac:dyDescent="0.3">
      <c r="A2047" s="83">
        <v>43332</v>
      </c>
      <c r="B2047" s="40">
        <v>4330</v>
      </c>
      <c r="C2047" s="40">
        <f t="shared" si="199"/>
        <v>4195.8095238095239</v>
      </c>
      <c r="D2047" s="12">
        <v>5106.08</v>
      </c>
      <c r="E2047" s="2">
        <v>3152.89</v>
      </c>
      <c r="H2047" s="2">
        <v>4786.08</v>
      </c>
      <c r="I2047" s="3">
        <v>3503.37</v>
      </c>
      <c r="J2047" s="12">
        <v>4814.41</v>
      </c>
      <c r="K2047" s="2">
        <v>2923.91</v>
      </c>
      <c r="N2047" s="12">
        <v>4494.41</v>
      </c>
      <c r="O2047" s="3">
        <v>3272.49</v>
      </c>
      <c r="P2047" s="12">
        <v>4960.47</v>
      </c>
      <c r="Q2047" s="2">
        <v>3109.95</v>
      </c>
      <c r="T2047" s="2">
        <v>4640.47</v>
      </c>
      <c r="U2047" s="3">
        <v>3460.08</v>
      </c>
      <c r="V2047" s="2">
        <v>4727.1809999999996</v>
      </c>
      <c r="Z2047" s="12">
        <v>4407.1809999999996</v>
      </c>
      <c r="AJ2047" s="2">
        <f t="shared" si="195"/>
        <v>4135</v>
      </c>
      <c r="AK2047" s="2">
        <v>195</v>
      </c>
      <c r="AL2047" s="12">
        <v>4593.21</v>
      </c>
      <c r="AM2047" s="2">
        <v>3009.78</v>
      </c>
      <c r="AP2047" s="12">
        <v>4273.21</v>
      </c>
      <c r="AQ2047" s="3">
        <v>3359.07</v>
      </c>
      <c r="CC2047" s="2">
        <v>5106.08</v>
      </c>
      <c r="CD2047" s="2">
        <v>3156</v>
      </c>
      <c r="CE2047" s="2">
        <v>4786.08</v>
      </c>
      <c r="CF2047" s="2">
        <v>3506.48</v>
      </c>
      <c r="CG2047" s="2">
        <v>4355</v>
      </c>
      <c r="CH2047" s="2">
        <v>5253.53</v>
      </c>
      <c r="CI2047" s="2">
        <v>3300.61</v>
      </c>
      <c r="CJ2047" s="2">
        <v>4933.53</v>
      </c>
      <c r="CK2047" s="2">
        <v>3652.29</v>
      </c>
      <c r="CL2047" s="2">
        <v>5253.53</v>
      </c>
      <c r="CM2047" s="2">
        <v>3300.61</v>
      </c>
      <c r="CN2047" s="2">
        <v>4933.53</v>
      </c>
      <c r="CO2047" s="2">
        <v>3652.29</v>
      </c>
      <c r="GG2047" s="12">
        <v>5033.43</v>
      </c>
      <c r="GH2047" s="3">
        <v>4713.43</v>
      </c>
      <c r="GI2047" s="73">
        <v>4540</v>
      </c>
      <c r="GJ2047" s="73"/>
      <c r="GK2047" s="73"/>
      <c r="GL2047" s="72"/>
      <c r="GM2047" s="72"/>
      <c r="GN2047" s="72"/>
      <c r="GO2047" s="72"/>
      <c r="GP2047" s="72"/>
      <c r="GQ2047" s="72"/>
      <c r="GR2047" s="72"/>
      <c r="GS2047" s="72"/>
      <c r="GT2047" s="72"/>
      <c r="GU2047" s="72"/>
      <c r="GV2047" s="72"/>
      <c r="GW2047" s="72"/>
      <c r="GX2047" s="72"/>
      <c r="GY2047" s="72"/>
      <c r="GZ2047" s="72"/>
      <c r="HA2047" s="72"/>
      <c r="HB2047" s="72"/>
      <c r="HC2047" s="72"/>
      <c r="HD2047" s="72"/>
      <c r="HE2047" s="72"/>
      <c r="HF2047" s="72"/>
      <c r="HG2047" s="72"/>
      <c r="HH2047" s="72"/>
      <c r="HI2047" s="72"/>
      <c r="HJ2047" s="72"/>
      <c r="HK2047" s="72"/>
      <c r="HL2047" s="216"/>
      <c r="HM2047" s="72"/>
      <c r="HN2047" s="12">
        <f t="shared" si="196"/>
        <v>5044.41</v>
      </c>
      <c r="HO2047" s="2">
        <f t="shared" si="197"/>
        <v>3856.6000000000004</v>
      </c>
      <c r="HP2047" s="3">
        <f t="shared" si="198"/>
        <v>3719.6000000000004</v>
      </c>
      <c r="HW2047" s="197"/>
    </row>
    <row r="2048" spans="1:231" x14ac:dyDescent="0.3">
      <c r="A2048" s="83">
        <v>43333</v>
      </c>
      <c r="B2048" s="40">
        <v>4313</v>
      </c>
      <c r="C2048" s="40">
        <f t="shared" si="199"/>
        <v>4203.5714285714284</v>
      </c>
      <c r="D2048" s="12">
        <v>4995.16</v>
      </c>
      <c r="E2048" s="2">
        <v>3047.11</v>
      </c>
      <c r="H2048" s="2">
        <v>4675.16</v>
      </c>
      <c r="I2048" s="3">
        <v>3396.71</v>
      </c>
      <c r="J2048" s="12">
        <v>4792.18</v>
      </c>
      <c r="K2048" s="2">
        <v>2904.79</v>
      </c>
      <c r="N2048" s="12">
        <v>4472.18</v>
      </c>
      <c r="O2048" s="3">
        <v>3253.21</v>
      </c>
      <c r="P2048" s="12">
        <v>4937.42</v>
      </c>
      <c r="Q2048" s="2">
        <v>3089.8</v>
      </c>
      <c r="T2048" s="2">
        <v>4617.42</v>
      </c>
      <c r="U2048" s="3">
        <v>3439.76</v>
      </c>
      <c r="V2048" s="2">
        <v>4633.1779999999999</v>
      </c>
      <c r="Z2048" s="12">
        <v>4313.1779999999999</v>
      </c>
      <c r="AJ2048" s="2">
        <f t="shared" si="195"/>
        <v>4118</v>
      </c>
      <c r="AK2048" s="2">
        <v>195</v>
      </c>
      <c r="AL2048" s="12">
        <v>4541.62</v>
      </c>
      <c r="AM2048" s="2">
        <v>2961.71</v>
      </c>
      <c r="AP2048" s="12">
        <v>4221.62</v>
      </c>
      <c r="AQ2048" s="3">
        <v>3310.61</v>
      </c>
      <c r="CC2048" s="2">
        <v>4995.16</v>
      </c>
      <c r="CD2048" s="2">
        <v>3050.22</v>
      </c>
      <c r="CE2048" s="2">
        <v>4675.16</v>
      </c>
      <c r="CF2048" s="2">
        <v>3399.82</v>
      </c>
      <c r="CG2048" s="2">
        <v>4325</v>
      </c>
      <c r="CH2048" s="2">
        <v>5143.12</v>
      </c>
      <c r="CI2048" s="2">
        <v>3195.33</v>
      </c>
      <c r="CJ2048" s="2">
        <v>4823.12</v>
      </c>
      <c r="CK2048" s="2">
        <v>3546.14</v>
      </c>
      <c r="CL2048" s="2">
        <v>5143.12</v>
      </c>
      <c r="CM2048" s="2">
        <v>3195.33</v>
      </c>
      <c r="CN2048" s="2">
        <v>4823.12</v>
      </c>
      <c r="CO2048" s="2">
        <v>3546.14</v>
      </c>
      <c r="GG2048" s="12">
        <v>4995.46</v>
      </c>
      <c r="GH2048" s="3">
        <v>4675.46</v>
      </c>
      <c r="GI2048" s="73">
        <v>4560</v>
      </c>
      <c r="GJ2048" s="73"/>
      <c r="GK2048" s="73"/>
      <c r="GL2048" s="72"/>
      <c r="GM2048" s="72"/>
      <c r="GN2048" s="72"/>
      <c r="GO2048" s="72"/>
      <c r="GP2048" s="72"/>
      <c r="GQ2048" s="72"/>
      <c r="GR2048" s="72"/>
      <c r="GS2048" s="72"/>
      <c r="GT2048" s="72"/>
      <c r="GU2048" s="72"/>
      <c r="GV2048" s="72"/>
      <c r="GW2048" s="72"/>
      <c r="GX2048" s="72"/>
      <c r="GY2048" s="72"/>
      <c r="GZ2048" s="72"/>
      <c r="HA2048" s="72"/>
      <c r="HB2048" s="72"/>
      <c r="HC2048" s="72"/>
      <c r="HD2048" s="72"/>
      <c r="HE2048" s="72"/>
      <c r="HF2048" s="72"/>
      <c r="HG2048" s="72"/>
      <c r="HH2048" s="72"/>
      <c r="HI2048" s="72"/>
      <c r="HJ2048" s="72"/>
      <c r="HK2048" s="72"/>
      <c r="HL2048" s="216"/>
      <c r="HM2048" s="72"/>
      <c r="HN2048" s="12">
        <f t="shared" si="196"/>
        <v>5022.18</v>
      </c>
      <c r="HO2048" s="2">
        <f t="shared" si="197"/>
        <v>3839.26</v>
      </c>
      <c r="HP2048" s="3">
        <f t="shared" si="198"/>
        <v>3703.96</v>
      </c>
      <c r="HW2048" s="197"/>
    </row>
    <row r="2049" spans="1:231" x14ac:dyDescent="0.3">
      <c r="A2049" s="83">
        <v>43334</v>
      </c>
      <c r="B2049" s="40">
        <v>4297</v>
      </c>
      <c r="C2049" s="40">
        <f t="shared" si="199"/>
        <v>4210.7142857142853</v>
      </c>
      <c r="D2049" s="12">
        <v>4922.6000000000004</v>
      </c>
      <c r="E2049" s="2">
        <v>2975.95</v>
      </c>
      <c r="H2049" s="2">
        <v>4602.6000000000004</v>
      </c>
      <c r="I2049" s="3">
        <v>3324.96</v>
      </c>
      <c r="J2049" s="12">
        <v>4792.18</v>
      </c>
      <c r="K2049" s="2">
        <v>2904.79</v>
      </c>
      <c r="N2049" s="12">
        <v>4472.18</v>
      </c>
      <c r="O2049" s="3">
        <v>3253.21</v>
      </c>
      <c r="P2049" s="12">
        <v>4908.3999999999996</v>
      </c>
      <c r="Q2049" s="2">
        <v>3061.34</v>
      </c>
      <c r="T2049" s="2">
        <v>4588.3999999999996</v>
      </c>
      <c r="U2049" s="3">
        <v>3411.06</v>
      </c>
      <c r="V2049" s="2">
        <v>4633.1779999999999</v>
      </c>
      <c r="Z2049" s="12">
        <v>4313.1779999999999</v>
      </c>
      <c r="AJ2049" s="2">
        <f t="shared" si="195"/>
        <v>4102</v>
      </c>
      <c r="AK2049" s="2">
        <v>195</v>
      </c>
      <c r="AL2049" s="12">
        <v>4541.62</v>
      </c>
      <c r="AM2049" s="2">
        <v>2961.71</v>
      </c>
      <c r="AP2049" s="12">
        <v>4221.62</v>
      </c>
      <c r="AQ2049" s="3">
        <v>3310.61</v>
      </c>
      <c r="CC2049" s="2">
        <v>4922.6000000000004</v>
      </c>
      <c r="CD2049" s="2">
        <v>2979.06</v>
      </c>
      <c r="CE2049" s="2">
        <v>4602.6000000000004</v>
      </c>
      <c r="CF2049" s="2">
        <v>3328.07</v>
      </c>
      <c r="CG2049" s="2">
        <v>4307</v>
      </c>
      <c r="CH2049" s="2">
        <v>5067.8999999999996</v>
      </c>
      <c r="CI2049" s="2">
        <v>3121.56</v>
      </c>
      <c r="CJ2049" s="2">
        <v>4747.8999999999996</v>
      </c>
      <c r="CK2049" s="2">
        <v>3471.75</v>
      </c>
      <c r="CL2049" s="2">
        <v>5067.8999999999996</v>
      </c>
      <c r="CM2049" s="2">
        <v>3121.56</v>
      </c>
      <c r="CN2049" s="2">
        <v>4747.8999999999996</v>
      </c>
      <c r="CO2049" s="2">
        <v>3471.75</v>
      </c>
      <c r="GG2049" s="12">
        <v>4980.95</v>
      </c>
      <c r="GH2049" s="3">
        <v>4660.95</v>
      </c>
      <c r="GI2049" s="73">
        <v>4539</v>
      </c>
      <c r="GJ2049" s="73"/>
      <c r="GK2049" s="73"/>
      <c r="GL2049" s="72"/>
      <c r="GM2049" s="72"/>
      <c r="GN2049" s="72"/>
      <c r="GO2049" s="72"/>
      <c r="GP2049" s="72"/>
      <c r="GQ2049" s="72"/>
      <c r="GR2049" s="72"/>
      <c r="GS2049" s="72"/>
      <c r="GT2049" s="72"/>
      <c r="GU2049" s="72"/>
      <c r="GV2049" s="72"/>
      <c r="GW2049" s="72"/>
      <c r="GX2049" s="72"/>
      <c r="GY2049" s="72"/>
      <c r="GZ2049" s="72"/>
      <c r="HA2049" s="72"/>
      <c r="HB2049" s="72"/>
      <c r="HC2049" s="72"/>
      <c r="HD2049" s="72"/>
      <c r="HE2049" s="72"/>
      <c r="HF2049" s="72"/>
      <c r="HG2049" s="72"/>
      <c r="HH2049" s="72"/>
      <c r="HI2049" s="72"/>
      <c r="HJ2049" s="72"/>
      <c r="HK2049" s="72"/>
      <c r="HL2049" s="216"/>
      <c r="HM2049" s="72"/>
      <c r="HN2049" s="12">
        <f t="shared" si="196"/>
        <v>5022.18</v>
      </c>
      <c r="HO2049" s="2">
        <f t="shared" si="197"/>
        <v>3822.9400000000005</v>
      </c>
      <c r="HP2049" s="3">
        <f t="shared" si="198"/>
        <v>3689.2400000000002</v>
      </c>
      <c r="HW2049" s="197"/>
    </row>
    <row r="2050" spans="1:231" x14ac:dyDescent="0.3">
      <c r="A2050" s="83">
        <v>43335</v>
      </c>
      <c r="B2050" s="40">
        <v>4273</v>
      </c>
      <c r="C2050" s="40">
        <f t="shared" si="199"/>
        <v>4217.4285714285716</v>
      </c>
      <c r="D2050" s="12">
        <v>5269.91</v>
      </c>
      <c r="E2050" s="2">
        <v>2949.9</v>
      </c>
      <c r="H2050" s="2">
        <v>4949.91</v>
      </c>
      <c r="I2050" s="3">
        <v>3298.7</v>
      </c>
      <c r="J2050" s="12">
        <v>5153.96</v>
      </c>
      <c r="K2050" s="2">
        <v>2907.18</v>
      </c>
      <c r="N2050" s="12">
        <v>4833.96</v>
      </c>
      <c r="O2050" s="3">
        <v>3255.62</v>
      </c>
      <c r="P2050" s="12">
        <v>5299.26</v>
      </c>
      <c r="Q2050" s="2">
        <v>3078.08</v>
      </c>
      <c r="T2050" s="2">
        <v>4979.26</v>
      </c>
      <c r="U2050" s="3">
        <v>3427.94</v>
      </c>
      <c r="V2050" s="2">
        <v>4635.8248000000003</v>
      </c>
      <c r="Z2050" s="12">
        <v>4315.8248000000003</v>
      </c>
      <c r="AJ2050" s="2">
        <f t="shared" si="195"/>
        <v>4078</v>
      </c>
      <c r="AK2050" s="2">
        <v>195</v>
      </c>
      <c r="AL2050" s="12">
        <v>4544.38</v>
      </c>
      <c r="AM2050" s="2">
        <v>2949.9</v>
      </c>
      <c r="AP2050" s="12">
        <v>4224.38</v>
      </c>
      <c r="AQ2050" s="3">
        <v>3298.7</v>
      </c>
      <c r="CC2050" s="2">
        <v>5269.91</v>
      </c>
      <c r="CD2050" s="2">
        <v>2953.01</v>
      </c>
      <c r="CE2050" s="2">
        <v>4949.91</v>
      </c>
      <c r="CF2050" s="2">
        <v>3301.81</v>
      </c>
      <c r="CG2050" s="2">
        <v>4285</v>
      </c>
      <c r="CH2050" s="2">
        <v>5415.31</v>
      </c>
      <c r="CI2050" s="2">
        <v>3095.61</v>
      </c>
      <c r="CJ2050" s="2">
        <v>5095.3100000000004</v>
      </c>
      <c r="CK2050" s="2">
        <v>3445.59</v>
      </c>
      <c r="CL2050" s="2">
        <v>5415.31</v>
      </c>
      <c r="CM2050" s="2">
        <v>3095.61</v>
      </c>
      <c r="CN2050" s="2">
        <v>5095.3100000000004</v>
      </c>
      <c r="CO2050" s="2">
        <v>3445.59</v>
      </c>
      <c r="GG2050" s="12">
        <v>5357.34</v>
      </c>
      <c r="GH2050" s="3">
        <v>5037.34</v>
      </c>
      <c r="GI2050" s="73">
        <v>4530</v>
      </c>
      <c r="GJ2050" s="73"/>
      <c r="GK2050" s="73"/>
      <c r="GL2050" s="72"/>
      <c r="GM2050" s="72"/>
      <c r="GN2050" s="72"/>
      <c r="GO2050" s="72"/>
      <c r="GP2050" s="72"/>
      <c r="GQ2050" s="72"/>
      <c r="GR2050" s="72"/>
      <c r="GS2050" s="72"/>
      <c r="GT2050" s="72"/>
      <c r="GU2050" s="72"/>
      <c r="GV2050" s="72"/>
      <c r="GW2050" s="72"/>
      <c r="GX2050" s="72"/>
      <c r="GY2050" s="72"/>
      <c r="GZ2050" s="72"/>
      <c r="HA2050" s="72"/>
      <c r="HB2050" s="72"/>
      <c r="HC2050" s="72"/>
      <c r="HD2050" s="72"/>
      <c r="HE2050" s="72"/>
      <c r="HF2050" s="72"/>
      <c r="HG2050" s="72"/>
      <c r="HH2050" s="72"/>
      <c r="HI2050" s="72"/>
      <c r="HJ2050" s="72"/>
      <c r="HK2050" s="72"/>
      <c r="HL2050" s="216"/>
      <c r="HM2050" s="72"/>
      <c r="HN2050" s="12">
        <f t="shared" si="196"/>
        <v>5383.96</v>
      </c>
      <c r="HO2050" s="2">
        <f t="shared" si="197"/>
        <v>3798.46</v>
      </c>
      <c r="HP2050" s="3">
        <f t="shared" si="198"/>
        <v>3667.1600000000003</v>
      </c>
      <c r="HW2050" s="197"/>
    </row>
    <row r="2051" spans="1:231" x14ac:dyDescent="0.3">
      <c r="A2051" s="83">
        <v>43336</v>
      </c>
      <c r="B2051" s="40">
        <v>4242</v>
      </c>
      <c r="C2051" s="40">
        <f t="shared" si="199"/>
        <v>4222.5714285714284</v>
      </c>
      <c r="D2051" s="12">
        <v>5226.88</v>
      </c>
      <c r="E2051" s="2">
        <v>2911.56</v>
      </c>
      <c r="H2051" s="2">
        <v>4906.88</v>
      </c>
      <c r="I2051" s="3">
        <v>3260.04</v>
      </c>
      <c r="J2051" s="12">
        <v>5126.16</v>
      </c>
      <c r="K2051" s="2">
        <v>2883.27</v>
      </c>
      <c r="N2051" s="12">
        <v>4806.16</v>
      </c>
      <c r="O2051" s="3">
        <v>3231.52</v>
      </c>
      <c r="P2051" s="12">
        <v>5227.18</v>
      </c>
      <c r="Q2051" s="2">
        <v>3010.56</v>
      </c>
      <c r="T2051" s="2">
        <v>4907.18</v>
      </c>
      <c r="U2051" s="3">
        <v>3359.86</v>
      </c>
      <c r="V2051" s="2">
        <v>4609.3568000000005</v>
      </c>
      <c r="Z2051" s="12">
        <v>4289.3568000000005</v>
      </c>
      <c r="AJ2051" s="2">
        <f t="shared" si="195"/>
        <v>4047</v>
      </c>
      <c r="AK2051" s="2">
        <v>195</v>
      </c>
      <c r="AL2051" s="12">
        <v>4501.96</v>
      </c>
      <c r="AM2051" s="2">
        <v>2911.56</v>
      </c>
      <c r="AP2051" s="12">
        <v>4181.96</v>
      </c>
      <c r="AQ2051" s="3">
        <v>3260.04</v>
      </c>
      <c r="CC2051" s="2">
        <v>5226.88</v>
      </c>
      <c r="CD2051" s="2">
        <v>2914.67</v>
      </c>
      <c r="CE2051" s="2">
        <v>4906.88</v>
      </c>
      <c r="CF2051" s="2">
        <v>3263.15</v>
      </c>
      <c r="CG2051" s="2">
        <v>4241</v>
      </c>
      <c r="CH2051" s="2">
        <v>5372.59</v>
      </c>
      <c r="CI2051" s="2">
        <v>3057.58</v>
      </c>
      <c r="CJ2051" s="2">
        <v>5052.59</v>
      </c>
      <c r="CK2051" s="2">
        <v>3407.24</v>
      </c>
      <c r="CL2051" s="2">
        <v>5372.59</v>
      </c>
      <c r="CM2051" s="2">
        <v>3057.58</v>
      </c>
      <c r="CN2051" s="2">
        <v>5052.59</v>
      </c>
      <c r="CO2051" s="2">
        <v>3407.24</v>
      </c>
      <c r="GG2051" s="12">
        <v>5299.29</v>
      </c>
      <c r="GH2051" s="3">
        <v>4979.29</v>
      </c>
      <c r="GI2051" s="73">
        <v>4500</v>
      </c>
      <c r="GJ2051" s="73"/>
      <c r="GK2051" s="73"/>
      <c r="GL2051" s="72"/>
      <c r="GM2051" s="72"/>
      <c r="GN2051" s="72"/>
      <c r="GO2051" s="72"/>
      <c r="GP2051" s="72"/>
      <c r="GQ2051" s="72"/>
      <c r="GR2051" s="72"/>
      <c r="GS2051" s="72"/>
      <c r="GT2051" s="72"/>
      <c r="GU2051" s="72"/>
      <c r="GV2051" s="72"/>
      <c r="GW2051" s="72"/>
      <c r="GX2051" s="72"/>
      <c r="GY2051" s="72"/>
      <c r="GZ2051" s="72"/>
      <c r="HA2051" s="72"/>
      <c r="HB2051" s="72"/>
      <c r="HC2051" s="72"/>
      <c r="HD2051" s="72"/>
      <c r="HE2051" s="72"/>
      <c r="HF2051" s="72"/>
      <c r="HG2051" s="72"/>
      <c r="HH2051" s="72"/>
      <c r="HI2051" s="72"/>
      <c r="HJ2051" s="72"/>
      <c r="HK2051" s="72"/>
      <c r="HL2051" s="216"/>
      <c r="HM2051" s="72"/>
      <c r="HN2051" s="12">
        <f t="shared" si="196"/>
        <v>5356.16</v>
      </c>
      <c r="HO2051" s="2">
        <f t="shared" si="197"/>
        <v>3766.84</v>
      </c>
      <c r="HP2051" s="3">
        <f t="shared" si="198"/>
        <v>3638.6400000000003</v>
      </c>
      <c r="HW2051" s="197"/>
    </row>
    <row r="2052" spans="1:231" x14ac:dyDescent="0.3">
      <c r="A2052" s="83">
        <v>43339</v>
      </c>
      <c r="B2052" s="40">
        <v>4227</v>
      </c>
      <c r="C2052" s="40">
        <f t="shared" si="199"/>
        <v>4227</v>
      </c>
      <c r="D2052" s="12">
        <v>5212.63</v>
      </c>
      <c r="E2052" s="2">
        <v>2899.51</v>
      </c>
      <c r="H2052" s="2">
        <v>4892.63</v>
      </c>
      <c r="I2052" s="3">
        <v>3247.89</v>
      </c>
      <c r="J2052" s="12">
        <v>5112.26</v>
      </c>
      <c r="K2052" s="2">
        <v>2871.32</v>
      </c>
      <c r="N2052" s="12">
        <v>4792.26</v>
      </c>
      <c r="O2052" s="3">
        <v>3219.47</v>
      </c>
      <c r="P2052" s="12">
        <v>5212.93</v>
      </c>
      <c r="Q2052" s="2">
        <v>2998.16</v>
      </c>
      <c r="T2052" s="2">
        <v>4892.93</v>
      </c>
      <c r="U2052" s="3">
        <v>3347.36</v>
      </c>
      <c r="V2052" s="2">
        <v>4596.1228000000001</v>
      </c>
      <c r="Z2052" s="12">
        <v>4276.1228000000001</v>
      </c>
      <c r="AJ2052" s="2">
        <f t="shared" si="195"/>
        <v>4032</v>
      </c>
      <c r="AK2052" s="2">
        <v>195</v>
      </c>
      <c r="AL2052" s="12">
        <v>4488.01</v>
      </c>
      <c r="AM2052" s="2">
        <v>2899.51</v>
      </c>
      <c r="AP2052" s="12">
        <v>4168.0209999999997</v>
      </c>
      <c r="AQ2052" s="3">
        <v>3247.89</v>
      </c>
      <c r="CC2052" s="2">
        <v>5212.63</v>
      </c>
      <c r="CD2052" s="2">
        <v>2902.62</v>
      </c>
      <c r="CE2052" s="2">
        <v>4892.63</v>
      </c>
      <c r="CF2052" s="2">
        <v>3251</v>
      </c>
      <c r="CG2052" s="2">
        <v>4227</v>
      </c>
      <c r="CH2052" s="2">
        <v>5361.79</v>
      </c>
      <c r="CI2052" s="2">
        <v>3048.91</v>
      </c>
      <c r="CJ2052" s="2">
        <v>5041.79</v>
      </c>
      <c r="CK2052" s="2">
        <v>3398.5</v>
      </c>
      <c r="CL2052" s="2">
        <v>5361.79</v>
      </c>
      <c r="CM2052" s="2">
        <v>3048.91</v>
      </c>
      <c r="CN2052" s="2">
        <v>5041.79</v>
      </c>
      <c r="CO2052" s="2">
        <v>3398.5</v>
      </c>
      <c r="GG2052" s="12">
        <v>5284.78</v>
      </c>
      <c r="GH2052" s="3">
        <v>4964.78</v>
      </c>
      <c r="GI2052" s="73">
        <v>4486</v>
      </c>
      <c r="GJ2052" s="73"/>
      <c r="GK2052" s="73"/>
      <c r="GL2052" s="72"/>
      <c r="GM2052" s="72"/>
      <c r="GN2052" s="72"/>
      <c r="GO2052" s="72"/>
      <c r="GP2052" s="72"/>
      <c r="GQ2052" s="72"/>
      <c r="GR2052" s="72"/>
      <c r="GS2052" s="72"/>
      <c r="GT2052" s="72"/>
      <c r="GU2052" s="72"/>
      <c r="GV2052" s="72"/>
      <c r="GW2052" s="72"/>
      <c r="GX2052" s="72"/>
      <c r="GY2052" s="72"/>
      <c r="GZ2052" s="72"/>
      <c r="HA2052" s="72"/>
      <c r="HB2052" s="72"/>
      <c r="HC2052" s="72"/>
      <c r="HD2052" s="72"/>
      <c r="HE2052" s="72"/>
      <c r="HF2052" s="72"/>
      <c r="HG2052" s="72"/>
      <c r="HH2052" s="72"/>
      <c r="HI2052" s="72"/>
      <c r="HJ2052" s="72"/>
      <c r="HK2052" s="72"/>
      <c r="HL2052" s="216"/>
      <c r="HM2052" s="72"/>
      <c r="HN2052" s="12">
        <f t="shared" si="196"/>
        <v>5342.26</v>
      </c>
      <c r="HO2052" s="2">
        <f t="shared" si="197"/>
        <v>3751.54</v>
      </c>
      <c r="HP2052" s="3">
        <f t="shared" si="198"/>
        <v>3624.84</v>
      </c>
      <c r="HW2052" s="197"/>
    </row>
    <row r="2053" spans="1:231" x14ac:dyDescent="0.3">
      <c r="A2053" s="83">
        <v>43340</v>
      </c>
      <c r="B2053" s="40">
        <v>4205</v>
      </c>
      <c r="C2053" s="40">
        <f t="shared" si="199"/>
        <v>4231.2857142857147</v>
      </c>
      <c r="D2053" s="12">
        <v>5186.72</v>
      </c>
      <c r="E2053" s="2">
        <v>2873.71</v>
      </c>
      <c r="H2053" s="2">
        <v>4866.72</v>
      </c>
      <c r="I2053" s="3">
        <v>3221.88</v>
      </c>
      <c r="J2053" s="12">
        <v>5115.04</v>
      </c>
      <c r="K2053" s="2">
        <v>2873.71</v>
      </c>
      <c r="N2053" s="12">
        <v>4795.04</v>
      </c>
      <c r="O2053" s="3">
        <v>3221.88</v>
      </c>
      <c r="P2053" s="12">
        <v>5158.26</v>
      </c>
      <c r="Q2053" s="2">
        <v>2944.23</v>
      </c>
      <c r="T2053" s="2">
        <v>4838.26</v>
      </c>
      <c r="U2053" s="3">
        <v>3292.98</v>
      </c>
      <c r="V2053" s="2">
        <v>4928.4996000000001</v>
      </c>
      <c r="Z2053" s="12">
        <v>4608.4996000000001</v>
      </c>
      <c r="AJ2053" s="2">
        <f t="shared" si="195"/>
        <v>4010</v>
      </c>
      <c r="AK2053" s="2">
        <v>195</v>
      </c>
      <c r="AL2053" s="12">
        <v>4447.66</v>
      </c>
      <c r="AM2053" s="2">
        <v>2859.61</v>
      </c>
      <c r="AP2053" s="12">
        <v>4127.66</v>
      </c>
      <c r="AQ2053" s="3">
        <v>3207.66</v>
      </c>
      <c r="CC2053" s="2">
        <v>5186.72</v>
      </c>
      <c r="CD2053" s="2">
        <v>2876.82</v>
      </c>
      <c r="CE2053" s="2">
        <v>4866.72</v>
      </c>
      <c r="CF2053" s="2">
        <v>3224.99</v>
      </c>
      <c r="CG2053" s="2">
        <v>4205</v>
      </c>
      <c r="CH2053" s="2">
        <v>5337.31</v>
      </c>
      <c r="CI2053" s="2">
        <v>3024.51</v>
      </c>
      <c r="CJ2053" s="2">
        <v>5017.3100000000004</v>
      </c>
      <c r="CK2053" s="2">
        <v>3373.9</v>
      </c>
      <c r="CL2053" s="2">
        <v>5337.31</v>
      </c>
      <c r="CM2053" s="2">
        <v>3024.51</v>
      </c>
      <c r="CN2053" s="2">
        <v>5017.3100000000004</v>
      </c>
      <c r="CO2053" s="2">
        <v>3373.9</v>
      </c>
      <c r="GG2053" s="12">
        <v>5230.16</v>
      </c>
      <c r="GH2053" s="3">
        <v>4910.16</v>
      </c>
      <c r="GI2053" s="73">
        <v>4464</v>
      </c>
      <c r="GJ2053" s="73"/>
      <c r="GK2053" s="73"/>
      <c r="GL2053" s="72"/>
      <c r="GM2053" s="72"/>
      <c r="GN2053" s="72"/>
      <c r="GO2053" s="72"/>
      <c r="GP2053" s="72"/>
      <c r="GQ2053" s="72"/>
      <c r="GR2053" s="72"/>
      <c r="GS2053" s="72"/>
      <c r="GT2053" s="72"/>
      <c r="GU2053" s="72"/>
      <c r="GV2053" s="72"/>
      <c r="GW2053" s="72"/>
      <c r="GX2053" s="72"/>
      <c r="GY2053" s="72"/>
      <c r="GZ2053" s="72"/>
      <c r="HA2053" s="72"/>
      <c r="HB2053" s="72"/>
      <c r="HC2053" s="72"/>
      <c r="HD2053" s="72"/>
      <c r="HE2053" s="72"/>
      <c r="HF2053" s="72"/>
      <c r="HG2053" s="72"/>
      <c r="HH2053" s="72"/>
      <c r="HI2053" s="72"/>
      <c r="HJ2053" s="72"/>
      <c r="HK2053" s="72"/>
      <c r="HL2053" s="216"/>
      <c r="HM2053" s="72"/>
      <c r="HN2053" s="12">
        <f t="shared" si="196"/>
        <v>5345.04</v>
      </c>
      <c r="HO2053" s="2">
        <f t="shared" si="197"/>
        <v>3729.1000000000004</v>
      </c>
      <c r="HP2053" s="3">
        <f t="shared" si="198"/>
        <v>3604.6000000000004</v>
      </c>
      <c r="HW2053" s="197"/>
    </row>
    <row r="2054" spans="1:231" x14ac:dyDescent="0.3">
      <c r="A2054" s="83">
        <v>43341</v>
      </c>
      <c r="B2054" s="40">
        <v>4231</v>
      </c>
      <c r="C2054" s="40">
        <f t="shared" si="199"/>
        <v>4236.333333333333</v>
      </c>
      <c r="D2054" s="12">
        <v>5223.1000000000004</v>
      </c>
      <c r="E2054" s="2">
        <v>2902.45</v>
      </c>
      <c r="H2054" s="2">
        <v>4903.1000000000004</v>
      </c>
      <c r="I2054" s="3">
        <v>3250.86</v>
      </c>
      <c r="J2054" s="12">
        <v>5165.07</v>
      </c>
      <c r="K2054" s="2">
        <v>2916.74</v>
      </c>
      <c r="N2054" s="12">
        <v>4845.07</v>
      </c>
      <c r="O2054" s="3">
        <v>3265.26</v>
      </c>
      <c r="P2054" s="12">
        <v>5208.8500000000004</v>
      </c>
      <c r="Q2054" s="2">
        <v>2988.14</v>
      </c>
      <c r="T2054" s="2">
        <v>4888.8500000000004</v>
      </c>
      <c r="U2054" s="3">
        <v>3337.26</v>
      </c>
      <c r="V2054" s="2">
        <v>4975.7820000000002</v>
      </c>
      <c r="Z2054" s="12">
        <v>4655.7820000000002</v>
      </c>
      <c r="AJ2054" s="2">
        <f t="shared" si="195"/>
        <v>4036</v>
      </c>
      <c r="AK2054" s="2">
        <v>195</v>
      </c>
      <c r="AL2054" s="12">
        <v>4482.7700000000004</v>
      </c>
      <c r="AM2054" s="2">
        <v>2888.17</v>
      </c>
      <c r="AP2054" s="12">
        <v>4162.7700000000004</v>
      </c>
      <c r="AQ2054" s="3">
        <v>3236.46</v>
      </c>
      <c r="CC2054" s="2">
        <v>5223.1000000000004</v>
      </c>
      <c r="CD2054" s="2">
        <v>2905.56</v>
      </c>
      <c r="CE2054" s="2">
        <v>4903.1000000000004</v>
      </c>
      <c r="CF2054" s="2">
        <v>3253.97</v>
      </c>
      <c r="CH2054" s="2">
        <v>5380.95</v>
      </c>
      <c r="CI2054" s="2">
        <v>3060.37</v>
      </c>
      <c r="CJ2054" s="2">
        <v>5060.95</v>
      </c>
      <c r="CK2054" s="2">
        <v>3410.06</v>
      </c>
      <c r="CL2054" s="2">
        <v>5380.95</v>
      </c>
      <c r="CM2054" s="2">
        <v>3060.37</v>
      </c>
      <c r="CN2054" s="2">
        <v>5060.95</v>
      </c>
      <c r="CO2054" s="2">
        <v>3410.06</v>
      </c>
      <c r="GG2054" s="12">
        <v>5281.66</v>
      </c>
      <c r="GH2054" s="3">
        <v>4961.66</v>
      </c>
      <c r="GI2054" s="2">
        <v>4494</v>
      </c>
      <c r="HN2054" s="12">
        <f t="shared" si="196"/>
        <v>5395.07</v>
      </c>
      <c r="HO2054" s="2">
        <f t="shared" si="197"/>
        <v>3755.62</v>
      </c>
      <c r="HP2054" s="3">
        <f t="shared" si="198"/>
        <v>3628.52</v>
      </c>
      <c r="HW2054" s="197"/>
    </row>
    <row r="2055" spans="1:231" x14ac:dyDescent="0.3">
      <c r="A2055" s="82">
        <v>43342</v>
      </c>
      <c r="B2055" s="40">
        <v>4271</v>
      </c>
      <c r="C2055" s="40">
        <f t="shared" si="199"/>
        <v>4242.0952380952385</v>
      </c>
      <c r="D2055" s="12">
        <v>5426.63</v>
      </c>
      <c r="E2055" s="2">
        <v>3090.5</v>
      </c>
      <c r="H2055" s="2">
        <v>5106.63</v>
      </c>
      <c r="I2055" s="3">
        <v>3440.46</v>
      </c>
      <c r="J2055" s="12">
        <v>5263.29</v>
      </c>
      <c r="K2055" s="2">
        <v>2988.44</v>
      </c>
      <c r="N2055" s="12">
        <v>4943.29</v>
      </c>
      <c r="O2055" s="3">
        <v>3337.56</v>
      </c>
      <c r="P2055" s="12">
        <v>5322.89</v>
      </c>
      <c r="Q2055" s="2">
        <v>3090.5</v>
      </c>
      <c r="T2055" s="2">
        <v>5002.8900000000003</v>
      </c>
      <c r="U2055" s="3">
        <v>3440.46</v>
      </c>
      <c r="V2055" s="2">
        <v>5054.5860000000002</v>
      </c>
      <c r="Z2055" s="12">
        <v>4734.5860000000002</v>
      </c>
      <c r="AJ2055" s="2">
        <f t="shared" si="195"/>
        <v>4076</v>
      </c>
      <c r="AK2055" s="2">
        <v>195</v>
      </c>
      <c r="AL2055" s="12">
        <v>4624.72</v>
      </c>
      <c r="AM2055" s="2">
        <v>3017.6</v>
      </c>
      <c r="AP2055" s="12">
        <v>4304.72</v>
      </c>
      <c r="AQ2055" s="3">
        <v>3366.96</v>
      </c>
      <c r="CC2055" s="2">
        <v>5426.63</v>
      </c>
      <c r="CD2055" s="2">
        <v>3093.61</v>
      </c>
      <c r="CE2055" s="2">
        <v>5106.63</v>
      </c>
      <c r="CF2055" s="2">
        <v>3443.57</v>
      </c>
      <c r="CH2055" s="2">
        <v>5583.67</v>
      </c>
      <c r="CI2055" s="2">
        <v>3247.62</v>
      </c>
      <c r="CJ2055" s="2">
        <v>5263.67</v>
      </c>
      <c r="CK2055" s="2">
        <v>3598.86</v>
      </c>
      <c r="CL2055" s="2">
        <v>5583.67</v>
      </c>
      <c r="CM2055" s="2">
        <v>3247.62</v>
      </c>
      <c r="CN2055" s="2">
        <v>5263.67</v>
      </c>
      <c r="CO2055" s="2">
        <v>3598.86</v>
      </c>
      <c r="GG2055" s="12">
        <v>5397.21</v>
      </c>
      <c r="GH2055" s="3">
        <v>5077.21</v>
      </c>
      <c r="GI2055" s="2">
        <v>4521</v>
      </c>
      <c r="HN2055" s="12">
        <f t="shared" si="196"/>
        <v>5493.29</v>
      </c>
      <c r="HO2055" s="2">
        <f t="shared" si="197"/>
        <v>3796.42</v>
      </c>
      <c r="HP2055" s="3">
        <f t="shared" si="198"/>
        <v>3665.32</v>
      </c>
      <c r="HW2055" s="197"/>
    </row>
    <row r="2056" spans="1:231" x14ac:dyDescent="0.3">
      <c r="A2056" s="82">
        <v>43343</v>
      </c>
      <c r="B2056" s="40">
        <v>4295</v>
      </c>
      <c r="C2056" s="40">
        <f t="shared" si="199"/>
        <v>4249.666666666667</v>
      </c>
      <c r="D2056" s="12">
        <v>5355.16</v>
      </c>
      <c r="E2056" s="2">
        <v>3020.01</v>
      </c>
      <c r="H2056" s="2">
        <v>5035.16</v>
      </c>
      <c r="I2056" s="3">
        <v>3369.39</v>
      </c>
      <c r="J2056" s="12">
        <v>5251.25</v>
      </c>
      <c r="K2056" s="2">
        <v>2990.83</v>
      </c>
      <c r="N2056" s="12">
        <v>4931.25</v>
      </c>
      <c r="O2056" s="3">
        <v>3339.97</v>
      </c>
      <c r="P2056" s="12">
        <v>5325.72</v>
      </c>
      <c r="Q2056" s="2">
        <v>3092.96</v>
      </c>
      <c r="T2056" s="2">
        <v>5005.72</v>
      </c>
      <c r="U2056" s="3">
        <v>3442.94</v>
      </c>
      <c r="V2056" s="2">
        <v>5057.2128000000002</v>
      </c>
      <c r="Z2056" s="12">
        <v>4737.2128000000002</v>
      </c>
      <c r="AJ2056" s="2">
        <f t="shared" ref="AJ2056:AJ2119" si="200">B2056-AK2056</f>
        <v>4100</v>
      </c>
      <c r="AK2056" s="2">
        <v>195</v>
      </c>
      <c r="AL2056" s="12">
        <v>4612.6400000000003</v>
      </c>
      <c r="AM2056" s="2">
        <v>3005.42</v>
      </c>
      <c r="AP2056" s="12">
        <v>4292.6400000000003</v>
      </c>
      <c r="AQ2056" s="3">
        <v>3354.68</v>
      </c>
      <c r="CC2056" s="2">
        <v>5355.16</v>
      </c>
      <c r="CD2056" s="2">
        <v>3023.12</v>
      </c>
      <c r="CE2056" s="2">
        <v>5035.16</v>
      </c>
      <c r="CF2056" s="2">
        <v>3372.5</v>
      </c>
      <c r="CH2056" s="2">
        <v>5520.5</v>
      </c>
      <c r="CI2056" s="2">
        <v>3185.28</v>
      </c>
      <c r="CJ2056" s="2">
        <v>5200.5</v>
      </c>
      <c r="CK2056" s="2">
        <v>3536</v>
      </c>
      <c r="CL2056" s="2">
        <v>5520.5</v>
      </c>
      <c r="CM2056" s="2">
        <v>3185.28</v>
      </c>
      <c r="CN2056" s="2">
        <v>5200.5</v>
      </c>
      <c r="CO2056" s="2">
        <v>3536</v>
      </c>
      <c r="GG2056" s="12">
        <v>5400.09</v>
      </c>
      <c r="GH2056" s="3">
        <v>5080.09</v>
      </c>
      <c r="GI2056" s="2">
        <v>4555</v>
      </c>
      <c r="HN2056" s="12">
        <f t="shared" si="196"/>
        <v>5481.25</v>
      </c>
      <c r="HO2056" s="2">
        <f t="shared" si="197"/>
        <v>3820.8999999999996</v>
      </c>
      <c r="HP2056" s="3">
        <f t="shared" si="198"/>
        <v>3687.4</v>
      </c>
      <c r="HW2056" s="197"/>
    </row>
    <row r="2057" spans="1:231" x14ac:dyDescent="0.3">
      <c r="A2057" s="82">
        <v>43346</v>
      </c>
      <c r="B2057" s="40">
        <v>4305</v>
      </c>
      <c r="C2057" s="40">
        <f t="shared" si="199"/>
        <v>4256.9523809523807</v>
      </c>
      <c r="D2057" s="12">
        <v>5458.02</v>
      </c>
      <c r="E2057" s="2">
        <v>3115.11</v>
      </c>
      <c r="H2057" s="2">
        <v>5138.0200000000004</v>
      </c>
      <c r="I2057" s="3">
        <v>3465.28</v>
      </c>
      <c r="J2057" s="12">
        <v>5277.92</v>
      </c>
      <c r="K2057" s="2">
        <v>3011.95</v>
      </c>
      <c r="N2057" s="12">
        <v>4957.92</v>
      </c>
      <c r="O2057" s="3">
        <v>3361.26</v>
      </c>
      <c r="P2057" s="12">
        <v>5398.23</v>
      </c>
      <c r="Q2057" s="2">
        <v>3159.33</v>
      </c>
      <c r="T2057" s="2">
        <v>5078.2299999999996</v>
      </c>
      <c r="U2057" s="3">
        <v>3509.86</v>
      </c>
      <c r="V2057" s="2">
        <v>5096.6148000000003</v>
      </c>
      <c r="Z2057" s="12">
        <v>4776.6148000000003</v>
      </c>
      <c r="AJ2057" s="2">
        <f t="shared" si="200"/>
        <v>4110</v>
      </c>
      <c r="AK2057" s="2">
        <v>195</v>
      </c>
      <c r="AL2057" s="12">
        <v>4669.3599999999997</v>
      </c>
      <c r="AM2057" s="2">
        <v>3056.16</v>
      </c>
      <c r="AP2057" s="12">
        <v>4349.3599999999997</v>
      </c>
      <c r="AQ2057" s="3">
        <v>3405.84</v>
      </c>
      <c r="CC2057" s="2">
        <v>5458.02</v>
      </c>
      <c r="CD2057" s="2">
        <v>3118.22</v>
      </c>
      <c r="CE2057" s="2">
        <v>5138.0249999999996</v>
      </c>
      <c r="CF2057" s="2">
        <v>3468.39</v>
      </c>
      <c r="CH2057" s="2">
        <v>5625.05</v>
      </c>
      <c r="CI2057" s="2">
        <v>3282.03</v>
      </c>
      <c r="CJ2057" s="2">
        <v>5305.05</v>
      </c>
      <c r="CK2057" s="2">
        <v>3633.56</v>
      </c>
      <c r="CL2057" s="2">
        <v>5625.05</v>
      </c>
      <c r="CM2057" s="2">
        <v>3282.03</v>
      </c>
      <c r="CN2057" s="2">
        <v>5305.05</v>
      </c>
      <c r="CO2057" s="2">
        <v>3633.56</v>
      </c>
      <c r="GG2057" s="12">
        <v>5473.36</v>
      </c>
      <c r="GH2057" s="3">
        <v>5153.3599999999997</v>
      </c>
      <c r="GI2057" s="2">
        <v>4567</v>
      </c>
      <c r="HN2057" s="12">
        <f t="shared" si="196"/>
        <v>5507.92</v>
      </c>
      <c r="HO2057" s="2">
        <f t="shared" si="197"/>
        <v>3831.1000000000004</v>
      </c>
      <c r="HP2057" s="3">
        <f t="shared" si="198"/>
        <v>3696.6000000000004</v>
      </c>
      <c r="HW2057" s="197"/>
    </row>
    <row r="2058" spans="1:231" x14ac:dyDescent="0.3">
      <c r="A2058" s="82">
        <v>43347</v>
      </c>
      <c r="B2058" s="40">
        <v>4383</v>
      </c>
      <c r="C2058" s="40">
        <f t="shared" si="199"/>
        <v>4267.0476190476193</v>
      </c>
      <c r="D2058" s="12">
        <v>5591.01</v>
      </c>
      <c r="E2058" s="2">
        <v>3227.8</v>
      </c>
      <c r="H2058" s="2">
        <v>5271.01</v>
      </c>
      <c r="I2058" s="3">
        <v>3578.9</v>
      </c>
      <c r="J2058" s="12">
        <v>5405.33</v>
      </c>
      <c r="K2058" s="2">
        <v>3121.4740000000002</v>
      </c>
      <c r="N2058" s="12">
        <v>5085.33</v>
      </c>
      <c r="O2058" s="3">
        <v>3471.66</v>
      </c>
      <c r="P2058" s="12">
        <v>5560.35</v>
      </c>
      <c r="Q2058" s="2">
        <v>3303.77</v>
      </c>
      <c r="T2058" s="2">
        <v>5240.3500000000004</v>
      </c>
      <c r="U2058" s="3">
        <v>3655.5</v>
      </c>
      <c r="V2058" s="2">
        <v>5219.3876000000009</v>
      </c>
      <c r="Z2058" s="12">
        <v>4899.3876000000009</v>
      </c>
      <c r="AJ2058" s="2">
        <f t="shared" si="200"/>
        <v>4188</v>
      </c>
      <c r="AK2058" s="2">
        <v>195</v>
      </c>
      <c r="AL2058" s="12">
        <v>4813.2</v>
      </c>
      <c r="AM2058" s="2">
        <v>3182.22</v>
      </c>
      <c r="AP2058" s="12">
        <v>4493.2</v>
      </c>
      <c r="AQ2058" s="3">
        <v>3532.94</v>
      </c>
      <c r="CC2058" s="2">
        <v>5591.01</v>
      </c>
      <c r="CD2058" s="2">
        <v>3230.91</v>
      </c>
      <c r="CE2058" s="2">
        <v>5271.01</v>
      </c>
      <c r="CF2058" s="2">
        <v>3582.01</v>
      </c>
      <c r="CH2058" s="2">
        <v>5756.09</v>
      </c>
      <c r="CI2058" s="2">
        <v>3392.81</v>
      </c>
      <c r="CJ2058" s="2">
        <v>5436.09</v>
      </c>
      <c r="CK2058" s="2">
        <v>3745.25</v>
      </c>
      <c r="CL2058" s="2">
        <v>5756.09</v>
      </c>
      <c r="CM2058" s="2">
        <v>3392.81</v>
      </c>
      <c r="CN2058" s="2">
        <v>5436.09</v>
      </c>
      <c r="CO2058" s="2">
        <v>3745.25</v>
      </c>
      <c r="GG2058" s="12">
        <v>5637.81</v>
      </c>
      <c r="GH2058" s="3">
        <v>5317.81</v>
      </c>
      <c r="GI2058" s="2">
        <v>4660</v>
      </c>
      <c r="HN2058" s="12">
        <f t="shared" si="196"/>
        <v>5635.33</v>
      </c>
      <c r="HO2058" s="2">
        <f t="shared" si="197"/>
        <v>3910.66</v>
      </c>
      <c r="HP2058" s="3">
        <f t="shared" si="198"/>
        <v>3768.36</v>
      </c>
      <c r="HW2058" s="197"/>
    </row>
    <row r="2059" spans="1:231" x14ac:dyDescent="0.3">
      <c r="A2059" s="82">
        <v>43348</v>
      </c>
      <c r="B2059" s="40">
        <v>4421</v>
      </c>
      <c r="C2059" s="40">
        <f t="shared" si="199"/>
        <v>4277.333333333333</v>
      </c>
      <c r="D2059" s="12">
        <v>5570.28</v>
      </c>
      <c r="E2059" s="2">
        <v>3204</v>
      </c>
      <c r="H2059" s="2">
        <v>5250.28</v>
      </c>
      <c r="I2059" s="3">
        <v>3554.9</v>
      </c>
      <c r="J2059" s="12">
        <v>5367.93</v>
      </c>
      <c r="K2059" s="2">
        <v>3081.73</v>
      </c>
      <c r="N2059" s="12">
        <v>5047.93</v>
      </c>
      <c r="O2059" s="3">
        <v>3431.62</v>
      </c>
      <c r="P2059" s="12">
        <v>5492.69</v>
      </c>
      <c r="Q2059" s="2">
        <v>3234.56</v>
      </c>
      <c r="T2059" s="2">
        <v>5172.6899999999996</v>
      </c>
      <c r="U2059" s="3">
        <v>3585.72</v>
      </c>
      <c r="V2059" s="2">
        <v>5243.0288</v>
      </c>
      <c r="Z2059" s="12">
        <v>4923.0288</v>
      </c>
      <c r="AJ2059" s="2">
        <f t="shared" si="200"/>
        <v>4226</v>
      </c>
      <c r="AK2059" s="2">
        <v>195</v>
      </c>
      <c r="AL2059" s="12">
        <v>4760.4799999999996</v>
      </c>
      <c r="AM2059" s="2">
        <v>3127.58</v>
      </c>
      <c r="AP2059" s="12">
        <v>4440.4799999999996</v>
      </c>
      <c r="AQ2059" s="3">
        <v>3477.85</v>
      </c>
      <c r="CC2059" s="2">
        <v>5570.28</v>
      </c>
      <c r="CD2059" s="2">
        <v>3207.11</v>
      </c>
      <c r="CE2059" s="2">
        <v>5250.28</v>
      </c>
      <c r="CF2059" s="2">
        <v>3558.01</v>
      </c>
      <c r="CH2059" s="2">
        <v>5720.58</v>
      </c>
      <c r="CI2059" s="2">
        <v>3354.52</v>
      </c>
      <c r="CJ2059" s="2">
        <v>5400.58</v>
      </c>
      <c r="CK2059" s="2">
        <v>3706.64</v>
      </c>
      <c r="CL2059" s="2">
        <v>5720.58</v>
      </c>
      <c r="CM2059" s="2">
        <v>3354.52</v>
      </c>
      <c r="CN2059" s="2">
        <v>5400.58</v>
      </c>
      <c r="CO2059" s="2">
        <v>3706.64</v>
      </c>
      <c r="GG2059" s="12">
        <v>5570.6</v>
      </c>
      <c r="GH2059" s="3">
        <v>5250.6</v>
      </c>
      <c r="GI2059" s="2">
        <v>4700</v>
      </c>
      <c r="HN2059" s="12">
        <f t="shared" si="196"/>
        <v>5597.93</v>
      </c>
      <c r="HO2059" s="2">
        <f t="shared" si="197"/>
        <v>3949.42</v>
      </c>
      <c r="HP2059" s="3">
        <f t="shared" si="198"/>
        <v>3803.32</v>
      </c>
      <c r="HW2059" s="197"/>
    </row>
    <row r="2060" spans="1:231" x14ac:dyDescent="0.3">
      <c r="A2060" s="82">
        <v>43349</v>
      </c>
      <c r="B2060" s="40">
        <v>4367</v>
      </c>
      <c r="C2060" s="40">
        <f t="shared" si="199"/>
        <v>4285.4285714285716</v>
      </c>
      <c r="D2060" s="12">
        <v>5492.39</v>
      </c>
      <c r="E2060" s="2">
        <v>3131.85</v>
      </c>
      <c r="H2060" s="2">
        <v>5172.3900000000003</v>
      </c>
      <c r="I2060" s="3">
        <v>3482.16</v>
      </c>
      <c r="J2060" s="12">
        <v>5337.9</v>
      </c>
      <c r="K2060" s="2">
        <v>3055.98</v>
      </c>
      <c r="N2060" s="12">
        <v>5017.8999999999996</v>
      </c>
      <c r="O2060" s="3">
        <v>3405.66</v>
      </c>
      <c r="P2060" s="12">
        <v>5461.77</v>
      </c>
      <c r="Q2060" s="2">
        <v>3207.72</v>
      </c>
      <c r="T2060" s="2">
        <v>5141.7700000000004</v>
      </c>
      <c r="U2060" s="3">
        <v>3558.66</v>
      </c>
      <c r="V2060" s="2">
        <v>5214.1340000000009</v>
      </c>
      <c r="Z2060" s="12">
        <v>4894.1340000000009</v>
      </c>
      <c r="AJ2060" s="2">
        <f t="shared" si="200"/>
        <v>4172</v>
      </c>
      <c r="AK2060" s="2">
        <v>195</v>
      </c>
      <c r="AL2060" s="12">
        <v>4730.24</v>
      </c>
      <c r="AM2060" s="2">
        <v>3101.5</v>
      </c>
      <c r="AP2060" s="12">
        <v>4410.24</v>
      </c>
      <c r="AQ2060" s="3">
        <v>3451.56</v>
      </c>
      <c r="CC2060" s="2">
        <v>5492.39</v>
      </c>
      <c r="CD2060" s="2">
        <v>3134.96</v>
      </c>
      <c r="CE2060" s="2">
        <v>5172.3900000000003</v>
      </c>
      <c r="CF2060" s="2">
        <v>3485.27</v>
      </c>
      <c r="CH2060" s="2">
        <v>5641.62</v>
      </c>
      <c r="CI2060" s="2">
        <v>3281.32</v>
      </c>
      <c r="CJ2060" s="2">
        <v>5321.62</v>
      </c>
      <c r="CK2060" s="2">
        <v>3632.84</v>
      </c>
      <c r="CL2060" s="2">
        <v>5641.62</v>
      </c>
      <c r="CM2060" s="2">
        <v>3281.32</v>
      </c>
      <c r="CN2060" s="2">
        <v>5321.62</v>
      </c>
      <c r="CO2060" s="2">
        <v>3632.84</v>
      </c>
      <c r="GG2060" s="12">
        <v>5539.13</v>
      </c>
      <c r="GH2060" s="3">
        <v>5219.13</v>
      </c>
      <c r="GI2060" s="2">
        <v>4646</v>
      </c>
      <c r="HN2060" s="12">
        <f t="shared" si="196"/>
        <v>5567.9</v>
      </c>
      <c r="HO2060" s="2">
        <f t="shared" si="197"/>
        <v>3894.34</v>
      </c>
      <c r="HP2060" s="3">
        <f t="shared" si="198"/>
        <v>3753.6400000000003</v>
      </c>
      <c r="HW2060" s="197"/>
    </row>
    <row r="2061" spans="1:231" x14ac:dyDescent="0.3">
      <c r="A2061" s="82">
        <v>43350</v>
      </c>
      <c r="B2061" s="40">
        <v>4347</v>
      </c>
      <c r="C2061" s="40">
        <f t="shared" si="199"/>
        <v>4292.5714285714284</v>
      </c>
      <c r="D2061" s="12">
        <v>5413.77</v>
      </c>
      <c r="E2061" s="2">
        <v>3057.05</v>
      </c>
      <c r="H2061" s="2">
        <v>5093.7700000000004</v>
      </c>
      <c r="I2061" s="3">
        <v>3406.74</v>
      </c>
      <c r="J2061" s="12">
        <v>5378.65</v>
      </c>
      <c r="K2061" s="2">
        <v>3041.94</v>
      </c>
      <c r="N2061" s="12">
        <v>5001.53</v>
      </c>
      <c r="O2061" s="3">
        <v>3391.5</v>
      </c>
      <c r="P2061" s="12">
        <v>5414.09</v>
      </c>
      <c r="Q2061" s="2">
        <v>3162.86</v>
      </c>
      <c r="T2061" s="2">
        <v>5094.09</v>
      </c>
      <c r="U2061" s="3">
        <v>5313.42</v>
      </c>
      <c r="V2061" s="2">
        <v>5198.3732000000009</v>
      </c>
      <c r="Z2061" s="12">
        <v>4878.3732000000009</v>
      </c>
      <c r="AJ2061" s="2">
        <f t="shared" si="200"/>
        <v>4152</v>
      </c>
      <c r="AK2061" s="2">
        <v>195</v>
      </c>
      <c r="AL2061" s="12">
        <v>4682.91</v>
      </c>
      <c r="AM2061" s="2">
        <v>3057.05</v>
      </c>
      <c r="AP2061" s="12">
        <v>4362.91</v>
      </c>
      <c r="AQ2061" s="3">
        <v>3406.74</v>
      </c>
      <c r="CC2061" s="2">
        <v>5413.77</v>
      </c>
      <c r="CD2061" s="2">
        <v>3060.16</v>
      </c>
      <c r="CE2061" s="2">
        <v>5093.7700000000004</v>
      </c>
      <c r="CF2061" s="2">
        <v>3409.85</v>
      </c>
      <c r="CH2061" s="2">
        <v>5562.41</v>
      </c>
      <c r="CI2061" s="2">
        <v>3205.95</v>
      </c>
      <c r="CJ2061" s="2">
        <v>5242.41</v>
      </c>
      <c r="CK2061" s="2">
        <v>3556.84</v>
      </c>
      <c r="CL2061" s="2">
        <v>5562.41</v>
      </c>
      <c r="CM2061" s="2">
        <v>3205.95</v>
      </c>
      <c r="CN2061" s="2">
        <v>5242.41</v>
      </c>
      <c r="CO2061" s="2">
        <v>3556.84</v>
      </c>
      <c r="GG2061" s="12">
        <v>5491.15</v>
      </c>
      <c r="GH2061" s="3">
        <v>5171.1499999999996</v>
      </c>
      <c r="GI2061" s="2">
        <v>4600</v>
      </c>
      <c r="HN2061" s="12">
        <f t="shared" ref="HN2061:HN2124" si="201">J2061+230</f>
        <v>5608.65</v>
      </c>
      <c r="HO2061" s="2">
        <f t="shared" si="197"/>
        <v>3873.9400000000005</v>
      </c>
      <c r="HP2061" s="3">
        <f t="shared" si="198"/>
        <v>3735.2400000000002</v>
      </c>
      <c r="HW2061" s="197"/>
    </row>
    <row r="2062" spans="1:231" x14ac:dyDescent="0.3">
      <c r="A2062" s="82">
        <v>43353</v>
      </c>
      <c r="B2062" s="40">
        <v>4378</v>
      </c>
      <c r="C2062" s="40">
        <f t="shared" si="199"/>
        <v>4301.0476190476193</v>
      </c>
      <c r="D2062" s="12">
        <v>5378.9</v>
      </c>
      <c r="E2062" s="2">
        <v>3025.55</v>
      </c>
      <c r="H2062" s="2">
        <v>5058.8999999999996</v>
      </c>
      <c r="I2062" s="3">
        <v>3374.98</v>
      </c>
      <c r="J2062" s="12">
        <v>5302.42</v>
      </c>
      <c r="K2062" s="2">
        <v>3025.55</v>
      </c>
      <c r="N2062" s="12">
        <v>4982.42</v>
      </c>
      <c r="O2062" s="3">
        <v>3374.98</v>
      </c>
      <c r="P2062" s="12">
        <v>5348.54</v>
      </c>
      <c r="Q2062" s="2">
        <v>3100.78</v>
      </c>
      <c r="T2062" s="2">
        <v>5028.54</v>
      </c>
      <c r="U2062" s="3">
        <v>3450.83</v>
      </c>
      <c r="V2062" s="2">
        <v>5179.9856</v>
      </c>
      <c r="Z2062" s="12">
        <v>4859.9856</v>
      </c>
      <c r="AJ2062" s="2">
        <f t="shared" si="200"/>
        <v>4183</v>
      </c>
      <c r="AK2062" s="2">
        <v>195</v>
      </c>
      <c r="AL2062" s="12">
        <v>4633.13</v>
      </c>
      <c r="AM2062" s="2">
        <v>3010.51</v>
      </c>
      <c r="AP2062" s="12">
        <v>4313.13</v>
      </c>
      <c r="AQ2062" s="3">
        <v>3359.81</v>
      </c>
      <c r="CC2062" s="2">
        <v>5378.9</v>
      </c>
      <c r="CD2062" s="2">
        <v>3028.66</v>
      </c>
      <c r="CE2062" s="2">
        <v>5058.8999999999996</v>
      </c>
      <c r="CF2062" s="2">
        <v>3378.09</v>
      </c>
      <c r="CH2062" s="2">
        <v>5531.09</v>
      </c>
      <c r="CI2062" s="2">
        <v>3177.93</v>
      </c>
      <c r="CJ2062" s="2">
        <v>5211.09</v>
      </c>
      <c r="CK2062" s="2">
        <v>3528.59</v>
      </c>
      <c r="CL2062" s="2">
        <v>5531.09</v>
      </c>
      <c r="CM2062" s="2">
        <v>3177.93</v>
      </c>
      <c r="CN2062" s="2">
        <v>5211.09</v>
      </c>
      <c r="CO2062" s="2">
        <v>3528.59</v>
      </c>
      <c r="GG2062" s="12">
        <v>5425.24</v>
      </c>
      <c r="GH2062" s="3">
        <v>5105.24</v>
      </c>
      <c r="GI2062" s="2">
        <v>4636</v>
      </c>
      <c r="HN2062" s="12">
        <f t="shared" si="201"/>
        <v>5532.42</v>
      </c>
      <c r="HO2062" s="2">
        <f t="shared" si="197"/>
        <v>3905.5600000000004</v>
      </c>
      <c r="HP2062" s="3">
        <f t="shared" si="198"/>
        <v>3763.76</v>
      </c>
      <c r="HW2062" s="197"/>
    </row>
    <row r="2063" spans="1:231" x14ac:dyDescent="0.3">
      <c r="A2063" s="82">
        <v>43354</v>
      </c>
      <c r="B2063" s="40">
        <v>4393</v>
      </c>
      <c r="C2063" s="40">
        <f t="shared" si="199"/>
        <v>4307.2857142857147</v>
      </c>
      <c r="D2063" s="12">
        <v>5445.38</v>
      </c>
      <c r="E2063" s="2">
        <v>3094.23</v>
      </c>
      <c r="H2063" s="2">
        <v>5125.38</v>
      </c>
      <c r="I2063" s="3">
        <v>3444.22</v>
      </c>
      <c r="J2063" s="12">
        <v>5277.86</v>
      </c>
      <c r="K2063" s="2">
        <v>3004.49</v>
      </c>
      <c r="N2063" s="12">
        <v>4957.8599999999997</v>
      </c>
      <c r="O2063" s="3">
        <v>3353.74</v>
      </c>
      <c r="P2063" s="12">
        <v>5384.7</v>
      </c>
      <c r="Q2063" s="2">
        <v>3139.09</v>
      </c>
      <c r="T2063" s="2">
        <v>5064.7</v>
      </c>
      <c r="U2063" s="3">
        <v>3489.46</v>
      </c>
      <c r="V2063" s="2">
        <v>5110.5736000000006</v>
      </c>
      <c r="Z2063" s="12">
        <v>4790.5736000000006</v>
      </c>
      <c r="AJ2063" s="2">
        <f t="shared" si="200"/>
        <v>4198</v>
      </c>
      <c r="AK2063" s="2">
        <v>195</v>
      </c>
      <c r="AL2063" s="12">
        <v>4669.74</v>
      </c>
      <c r="AM2063" s="2">
        <v>3049.36</v>
      </c>
      <c r="AP2063" s="12">
        <v>4349.74</v>
      </c>
      <c r="AQ2063" s="3">
        <v>3398.98</v>
      </c>
      <c r="CC2063" s="2">
        <v>5445.38</v>
      </c>
      <c r="CD2063" s="2">
        <v>3097.34</v>
      </c>
      <c r="CE2063" s="2">
        <v>5125.38</v>
      </c>
      <c r="CF2063" s="2">
        <v>3447.33</v>
      </c>
      <c r="CH2063" s="2">
        <v>5605.07</v>
      </c>
      <c r="CI2063" s="2">
        <v>3253.95</v>
      </c>
      <c r="CJ2063" s="2">
        <v>5285.07</v>
      </c>
      <c r="CK2063" s="2">
        <v>3605.25</v>
      </c>
      <c r="CL2063" s="2">
        <v>5605.07</v>
      </c>
      <c r="CM2063" s="2">
        <v>3253.95</v>
      </c>
      <c r="CN2063" s="2">
        <v>5285.07</v>
      </c>
      <c r="CO2063" s="2">
        <v>3605.25</v>
      </c>
      <c r="GG2063" s="12">
        <v>5445.7</v>
      </c>
      <c r="GH2063" s="3">
        <v>5125.7</v>
      </c>
      <c r="GI2063" s="2">
        <v>4654</v>
      </c>
      <c r="HN2063" s="12">
        <f t="shared" si="201"/>
        <v>5507.86</v>
      </c>
      <c r="HO2063" s="2">
        <f t="shared" si="197"/>
        <v>3920.8599999999997</v>
      </c>
      <c r="HP2063" s="3">
        <f t="shared" si="198"/>
        <v>3777.5600000000004</v>
      </c>
      <c r="HW2063" s="197"/>
    </row>
    <row r="2064" spans="1:231" x14ac:dyDescent="0.3">
      <c r="A2064" s="82">
        <v>43355</v>
      </c>
      <c r="B2064" s="40">
        <v>4414</v>
      </c>
      <c r="C2064" s="40">
        <f t="shared" si="199"/>
        <v>4315.0952380952385</v>
      </c>
      <c r="D2064" s="12">
        <v>5360.29</v>
      </c>
      <c r="E2064" s="2">
        <v>3016.17</v>
      </c>
      <c r="H2064" s="2">
        <v>5040.29</v>
      </c>
      <c r="I2064" s="3">
        <v>3365.52</v>
      </c>
      <c r="J2064" s="12">
        <v>5239.6499999999996</v>
      </c>
      <c r="K2064" s="2">
        <v>2971.72</v>
      </c>
      <c r="N2064" s="12">
        <v>4919.6499999999996</v>
      </c>
      <c r="O2064" s="3">
        <v>3320.7</v>
      </c>
      <c r="P2064" s="12">
        <v>5330.39</v>
      </c>
      <c r="Q2064" s="2">
        <v>3090.26</v>
      </c>
      <c r="T2064" s="2">
        <v>5010.3900000000003</v>
      </c>
      <c r="U2064" s="3">
        <v>3440.22</v>
      </c>
      <c r="V2064" s="2">
        <v>5074.2198000000008</v>
      </c>
      <c r="Z2064" s="12">
        <v>4754.2198000000008</v>
      </c>
      <c r="AJ2064" s="2">
        <f t="shared" si="200"/>
        <v>4219</v>
      </c>
      <c r="AK2064" s="2">
        <v>195</v>
      </c>
      <c r="AL2064" s="12">
        <v>4616.1400000000003</v>
      </c>
      <c r="AM2064" s="2">
        <v>3001.35</v>
      </c>
      <c r="AP2064" s="12">
        <v>4296.1400000000003</v>
      </c>
      <c r="AQ2064" s="3">
        <v>3350.58</v>
      </c>
      <c r="CC2064" s="2">
        <v>5360.29</v>
      </c>
      <c r="CD2064" s="2">
        <v>3019.28</v>
      </c>
      <c r="CE2064" s="2">
        <v>5040.29</v>
      </c>
      <c r="CF2064" s="2">
        <v>3368.63</v>
      </c>
      <c r="CH2064" s="2">
        <v>5494.9</v>
      </c>
      <c r="CI2064" s="2">
        <v>3151.31</v>
      </c>
      <c r="CJ2064" s="2">
        <v>5174.8999999999996</v>
      </c>
      <c r="CK2064" s="2">
        <v>3501.75</v>
      </c>
      <c r="CL2064" s="2">
        <v>5494.9</v>
      </c>
      <c r="CM2064" s="2">
        <v>3151.31</v>
      </c>
      <c r="CN2064" s="2">
        <v>5174.8999999999996</v>
      </c>
      <c r="CO2064" s="2">
        <v>3501.75</v>
      </c>
      <c r="GG2064" s="12">
        <v>5405.93</v>
      </c>
      <c r="GH2064" s="3">
        <v>5085.93</v>
      </c>
      <c r="GI2064" s="2">
        <v>4684</v>
      </c>
      <c r="GJ2064" s="13"/>
      <c r="GK2064" s="66">
        <v>4739</v>
      </c>
      <c r="GL2064" s="66"/>
      <c r="GM2064" s="66"/>
      <c r="GN2064" s="66"/>
      <c r="GO2064" s="66"/>
      <c r="GP2064" s="66"/>
      <c r="GQ2064" s="66"/>
      <c r="GR2064" s="66"/>
      <c r="GS2064" s="66"/>
      <c r="GT2064" s="66"/>
      <c r="GU2064" s="66"/>
      <c r="GV2064" s="66"/>
      <c r="GW2064" s="66"/>
      <c r="GX2064" s="66"/>
      <c r="GY2064" s="66"/>
      <c r="GZ2064" s="66"/>
      <c r="HA2064" s="66"/>
      <c r="HB2064" s="66"/>
      <c r="HC2064" s="66"/>
      <c r="HD2064" s="66"/>
      <c r="HE2064" s="66"/>
      <c r="HF2064" s="66"/>
      <c r="HG2064" s="66"/>
      <c r="HH2064" s="66"/>
      <c r="HI2064" s="66"/>
      <c r="HJ2064" s="66"/>
      <c r="HK2064" s="66"/>
      <c r="HL2064" s="220"/>
      <c r="HM2064" s="66"/>
      <c r="HN2064" s="12">
        <f t="shared" si="201"/>
        <v>5469.65</v>
      </c>
      <c r="HO2064" s="2">
        <f t="shared" si="197"/>
        <v>3942.2799999999997</v>
      </c>
      <c r="HP2064" s="3">
        <f t="shared" si="198"/>
        <v>3796.88</v>
      </c>
      <c r="HW2064" s="197"/>
    </row>
    <row r="2065" spans="1:231" x14ac:dyDescent="0.3">
      <c r="A2065" s="82">
        <v>43356</v>
      </c>
      <c r="B2065" s="40">
        <v>4380</v>
      </c>
      <c r="C2065" s="40">
        <f t="shared" si="199"/>
        <v>4319.3809523809523</v>
      </c>
      <c r="D2065" s="12">
        <v>5237.84</v>
      </c>
      <c r="E2065" s="2">
        <v>2902.63</v>
      </c>
      <c r="H2065" s="2">
        <v>4917.84</v>
      </c>
      <c r="I2065" s="3">
        <v>3251.04</v>
      </c>
      <c r="J2065" s="12">
        <v>5208.1400000000003</v>
      </c>
      <c r="K2065" s="2">
        <v>2931.93</v>
      </c>
      <c r="N2065" s="12">
        <v>4888.1400000000003</v>
      </c>
      <c r="O2065" s="3">
        <v>3280.58</v>
      </c>
      <c r="P2065" s="12">
        <v>5282.96</v>
      </c>
      <c r="Q2065" s="2">
        <v>3049.12</v>
      </c>
      <c r="T2065" s="2">
        <v>4962.96</v>
      </c>
      <c r="U2065" s="3">
        <v>3398.74</v>
      </c>
      <c r="V2065" s="2">
        <v>5030.0759000000007</v>
      </c>
      <c r="Z2065" s="12">
        <v>4710.0759000000007</v>
      </c>
      <c r="AJ2065" s="2">
        <f t="shared" si="200"/>
        <v>4185</v>
      </c>
      <c r="AK2065" s="2">
        <v>195</v>
      </c>
      <c r="AL2065" s="12">
        <v>4584.51</v>
      </c>
      <c r="AM2065" s="2">
        <v>2975.88</v>
      </c>
      <c r="AP2065" s="12">
        <v>4264.51</v>
      </c>
      <c r="AQ2065" s="3">
        <v>3324.89</v>
      </c>
      <c r="CC2065" s="2">
        <v>5237.84</v>
      </c>
      <c r="CD2065" s="2">
        <v>2905.74</v>
      </c>
      <c r="CE2065" s="2">
        <v>4917.84</v>
      </c>
      <c r="CF2065" s="2">
        <v>3254.15</v>
      </c>
      <c r="CH2065" s="2">
        <v>5370.92</v>
      </c>
      <c r="CI2065" s="2">
        <v>3036.27</v>
      </c>
      <c r="CJ2065" s="2">
        <v>5050.92</v>
      </c>
      <c r="CK2065" s="2">
        <v>3385.76</v>
      </c>
      <c r="CL2065" s="2">
        <v>5370.92</v>
      </c>
      <c r="CM2065" s="2">
        <v>3036.27</v>
      </c>
      <c r="CN2065" s="2">
        <v>5050.92</v>
      </c>
      <c r="CO2065" s="2">
        <v>3385.76</v>
      </c>
      <c r="GG2065" s="12">
        <v>5372.57</v>
      </c>
      <c r="GH2065" s="3">
        <v>5052.57</v>
      </c>
      <c r="GI2065" s="2">
        <v>4640</v>
      </c>
      <c r="GJ2065" s="13"/>
      <c r="GK2065" s="66">
        <v>4739</v>
      </c>
      <c r="GL2065" s="66"/>
      <c r="GM2065" s="66"/>
      <c r="GN2065" s="66"/>
      <c r="GO2065" s="66"/>
      <c r="GP2065" s="66"/>
      <c r="GQ2065" s="66"/>
      <c r="GR2065" s="66"/>
      <c r="GS2065" s="66"/>
      <c r="GT2065" s="66"/>
      <c r="GU2065" s="66"/>
      <c r="GV2065" s="66"/>
      <c r="GW2065" s="66"/>
      <c r="GX2065" s="66"/>
      <c r="GY2065" s="66"/>
      <c r="GZ2065" s="66"/>
      <c r="HA2065" s="66"/>
      <c r="HB2065" s="66"/>
      <c r="HC2065" s="66"/>
      <c r="HD2065" s="66"/>
      <c r="HE2065" s="66"/>
      <c r="HF2065" s="66"/>
      <c r="HG2065" s="66"/>
      <c r="HH2065" s="66"/>
      <c r="HI2065" s="66"/>
      <c r="HJ2065" s="66"/>
      <c r="HK2065" s="66"/>
      <c r="HL2065" s="220"/>
      <c r="HM2065" s="66"/>
      <c r="HN2065" s="12">
        <f t="shared" si="201"/>
        <v>5438.14</v>
      </c>
      <c r="HO2065" s="2">
        <f t="shared" si="197"/>
        <v>3907.6000000000004</v>
      </c>
      <c r="HP2065" s="3">
        <f t="shared" si="198"/>
        <v>3765.6000000000004</v>
      </c>
      <c r="HW2065" s="197"/>
    </row>
    <row r="2066" spans="1:231" x14ac:dyDescent="0.3">
      <c r="A2066" s="82">
        <v>43357</v>
      </c>
      <c r="B2066" s="40">
        <v>4350</v>
      </c>
      <c r="C2066" s="40">
        <f t="shared" si="199"/>
        <v>4322.0476190476193</v>
      </c>
      <c r="D2066" s="12">
        <v>5251.79</v>
      </c>
      <c r="E2066" s="2">
        <v>2910.15</v>
      </c>
      <c r="H2066" s="2">
        <v>4931.79</v>
      </c>
      <c r="I2066" s="3">
        <v>3258.62</v>
      </c>
      <c r="J2066" s="12">
        <v>5251.97</v>
      </c>
      <c r="K2066" s="2">
        <v>2969.38</v>
      </c>
      <c r="N2066" s="12">
        <v>4931.97</v>
      </c>
      <c r="O2066" s="3">
        <v>3318.34</v>
      </c>
      <c r="P2066" s="12">
        <v>5312.5</v>
      </c>
      <c r="Q2066" s="2">
        <v>3073.03</v>
      </c>
      <c r="T2066" s="2">
        <v>4992.5</v>
      </c>
      <c r="U2066" s="3">
        <v>3422.85</v>
      </c>
      <c r="V2066" s="2">
        <v>5071.6231000000007</v>
      </c>
      <c r="Z2066" s="12">
        <v>4751.6231000000007</v>
      </c>
      <c r="AJ2066" s="2">
        <f t="shared" si="200"/>
        <v>4155</v>
      </c>
      <c r="AK2066" s="2">
        <v>195</v>
      </c>
      <c r="AL2066" s="12">
        <v>4598.3</v>
      </c>
      <c r="AM2066" s="2">
        <v>2984.19</v>
      </c>
      <c r="AP2066" s="12">
        <v>4278.3</v>
      </c>
      <c r="AQ2066" s="3">
        <v>3333.27</v>
      </c>
      <c r="CC2066" s="2">
        <v>5251.79</v>
      </c>
      <c r="CD2066" s="2">
        <v>2913.26</v>
      </c>
      <c r="CE2066" s="2">
        <v>4931.79</v>
      </c>
      <c r="CF2066" s="2">
        <v>3261.73</v>
      </c>
      <c r="CH2066" s="2">
        <v>5458.44</v>
      </c>
      <c r="CI2066" s="2">
        <v>3115.93</v>
      </c>
      <c r="CJ2066" s="2">
        <v>5138.4399999999996</v>
      </c>
      <c r="CK2066" s="2">
        <v>3466.08</v>
      </c>
      <c r="CL2066" s="2">
        <v>5458.44</v>
      </c>
      <c r="CM2066" s="2">
        <v>3115.93</v>
      </c>
      <c r="CN2066" s="2">
        <v>5138.4399999999996</v>
      </c>
      <c r="CO2066" s="2">
        <v>3466.08</v>
      </c>
      <c r="GG2066" s="12">
        <v>5372.89</v>
      </c>
      <c r="GH2066" s="3">
        <v>5052.8900000000003</v>
      </c>
      <c r="GI2066" s="2">
        <v>4619</v>
      </c>
      <c r="GJ2066" s="13"/>
      <c r="GK2066" s="66">
        <v>4734</v>
      </c>
      <c r="GL2066" s="66"/>
      <c r="GM2066" s="66"/>
      <c r="GN2066" s="66"/>
      <c r="GO2066" s="66"/>
      <c r="GP2066" s="66"/>
      <c r="GQ2066" s="66"/>
      <c r="GR2066" s="66"/>
      <c r="GS2066" s="66"/>
      <c r="GT2066" s="66"/>
      <c r="GU2066" s="66"/>
      <c r="GV2066" s="66"/>
      <c r="GW2066" s="66"/>
      <c r="GX2066" s="66"/>
      <c r="GY2066" s="66"/>
      <c r="GZ2066" s="66"/>
      <c r="HA2066" s="66"/>
      <c r="HB2066" s="66"/>
      <c r="HC2066" s="66"/>
      <c r="HD2066" s="66"/>
      <c r="HE2066" s="66"/>
      <c r="HF2066" s="66"/>
      <c r="HG2066" s="66"/>
      <c r="HH2066" s="66"/>
      <c r="HI2066" s="66"/>
      <c r="HJ2066" s="66"/>
      <c r="HK2066" s="66"/>
      <c r="HL2066" s="220"/>
      <c r="HM2066" s="66"/>
      <c r="HN2066" s="12">
        <f t="shared" si="201"/>
        <v>5481.97</v>
      </c>
      <c r="HO2066" s="2">
        <f t="shared" si="197"/>
        <v>3877</v>
      </c>
      <c r="HP2066" s="3">
        <f t="shared" si="198"/>
        <v>3738</v>
      </c>
      <c r="HW2066" s="197"/>
    </row>
    <row r="2067" spans="1:231" x14ac:dyDescent="0.3">
      <c r="A2067" s="82">
        <v>43360</v>
      </c>
      <c r="B2067" s="40">
        <v>4387</v>
      </c>
      <c r="C2067" s="40">
        <f t="shared" si="199"/>
        <v>4324.2380952380954</v>
      </c>
      <c r="D2067" s="12">
        <v>5384.84</v>
      </c>
      <c r="E2067" s="2">
        <v>3041.03</v>
      </c>
      <c r="H2067" s="2">
        <v>5064.84</v>
      </c>
      <c r="I2067" s="3">
        <v>3390.58</v>
      </c>
      <c r="J2067" s="12">
        <v>5249.23</v>
      </c>
      <c r="K2067" s="2">
        <v>2967.04</v>
      </c>
      <c r="N2067" s="12">
        <v>4929.2299999999996</v>
      </c>
      <c r="O2067" s="3">
        <v>3315.98</v>
      </c>
      <c r="P2067" s="12">
        <v>5309.72</v>
      </c>
      <c r="Q2067" s="2">
        <v>3070.62</v>
      </c>
      <c r="T2067" s="2">
        <v>4989.72</v>
      </c>
      <c r="U2067" s="3">
        <v>3420.42</v>
      </c>
      <c r="V2067" s="2">
        <v>5069.0264000000006</v>
      </c>
      <c r="Z2067" s="12">
        <v>4749.0264000000006</v>
      </c>
      <c r="AJ2067" s="2">
        <f t="shared" si="200"/>
        <v>4192</v>
      </c>
      <c r="AK2067" s="2">
        <v>195</v>
      </c>
      <c r="AL2067" s="12">
        <v>4580.49</v>
      </c>
      <c r="AM2067" s="2">
        <v>2967.04</v>
      </c>
      <c r="AP2067" s="12">
        <v>4260.49</v>
      </c>
      <c r="AQ2067" s="3">
        <v>3315.98</v>
      </c>
      <c r="CC2067" s="2">
        <v>5384.84</v>
      </c>
      <c r="CD2067" s="2">
        <v>3044.14</v>
      </c>
      <c r="CE2067" s="2">
        <v>5064.84</v>
      </c>
      <c r="CF2067" s="2">
        <v>3393.69</v>
      </c>
      <c r="CH2067" s="2">
        <v>5502.65</v>
      </c>
      <c r="CI2067" s="2">
        <v>3159.67</v>
      </c>
      <c r="CJ2067" s="2">
        <v>5182.6499999999996</v>
      </c>
      <c r="CK2067" s="2">
        <v>3510.19</v>
      </c>
      <c r="CL2067" s="2">
        <v>5502.65</v>
      </c>
      <c r="CM2067" s="2">
        <v>3159.67</v>
      </c>
      <c r="CN2067" s="2">
        <v>5182.6499999999996</v>
      </c>
      <c r="CO2067" s="2">
        <v>3510.19</v>
      </c>
      <c r="GG2067" s="12">
        <v>5385.16</v>
      </c>
      <c r="GH2067" s="3">
        <v>5065.16</v>
      </c>
      <c r="GI2067" s="2">
        <v>4649</v>
      </c>
      <c r="GJ2067" s="13"/>
      <c r="GK2067" s="66">
        <v>4734</v>
      </c>
      <c r="GL2067" s="66"/>
      <c r="GM2067" s="66"/>
      <c r="GN2067" s="66"/>
      <c r="GO2067" s="66"/>
      <c r="GP2067" s="66"/>
      <c r="GQ2067" s="66"/>
      <c r="GR2067" s="66"/>
      <c r="GS2067" s="66"/>
      <c r="GT2067" s="66"/>
      <c r="GU2067" s="66"/>
      <c r="GV2067" s="66"/>
      <c r="GW2067" s="66"/>
      <c r="GX2067" s="66"/>
      <c r="GY2067" s="66"/>
      <c r="GZ2067" s="66"/>
      <c r="HA2067" s="66"/>
      <c r="HB2067" s="66"/>
      <c r="HC2067" s="66"/>
      <c r="HD2067" s="66"/>
      <c r="HE2067" s="66"/>
      <c r="HF2067" s="66"/>
      <c r="HG2067" s="66"/>
      <c r="HH2067" s="66"/>
      <c r="HI2067" s="66"/>
      <c r="HJ2067" s="66"/>
      <c r="HK2067" s="66"/>
      <c r="HL2067" s="220"/>
      <c r="HM2067" s="66"/>
      <c r="HN2067" s="12">
        <f t="shared" si="201"/>
        <v>5479.23</v>
      </c>
      <c r="HO2067" s="2">
        <f t="shared" si="197"/>
        <v>3914.74</v>
      </c>
      <c r="HP2067" s="3">
        <f t="shared" si="198"/>
        <v>3772.04</v>
      </c>
      <c r="HW2067" s="197"/>
    </row>
    <row r="2068" spans="1:231" x14ac:dyDescent="0.3">
      <c r="A2068" s="82">
        <v>43361</v>
      </c>
      <c r="B2068" s="40">
        <v>4380</v>
      </c>
      <c r="C2068" s="40">
        <f t="shared" si="199"/>
        <v>4326.6190476190477</v>
      </c>
      <c r="D2068" s="12">
        <v>5232.62</v>
      </c>
      <c r="E2068" s="2">
        <v>2894.04</v>
      </c>
      <c r="H2068" s="2">
        <v>4912.62</v>
      </c>
      <c r="I2068" s="3">
        <v>3242.38</v>
      </c>
      <c r="J2068" s="12">
        <v>5232.8</v>
      </c>
      <c r="K2068" s="2">
        <v>2953</v>
      </c>
      <c r="N2068" s="12">
        <v>4912.8</v>
      </c>
      <c r="O2068" s="3">
        <v>3301.82</v>
      </c>
      <c r="P2068" s="12">
        <v>5293.04</v>
      </c>
      <c r="Q2068" s="2">
        <v>3056.16</v>
      </c>
      <c r="T2068" s="2">
        <v>4973.04</v>
      </c>
      <c r="U2068" s="3">
        <v>3405.84</v>
      </c>
      <c r="V2068" s="2">
        <v>5008.0376000000006</v>
      </c>
      <c r="Z2068" s="12">
        <v>4688.0376000000006</v>
      </c>
      <c r="AJ2068" s="2">
        <f t="shared" si="200"/>
        <v>4185</v>
      </c>
      <c r="AK2068" s="2">
        <v>195</v>
      </c>
      <c r="AL2068" s="12">
        <v>4579.2</v>
      </c>
      <c r="AM2068" s="2">
        <v>2967.73</v>
      </c>
      <c r="AP2068" s="12">
        <v>4259.2</v>
      </c>
      <c r="AQ2068" s="3">
        <v>3316.68</v>
      </c>
      <c r="CC2068" s="2">
        <v>5232.62</v>
      </c>
      <c r="CD2068" s="2">
        <v>2897.15</v>
      </c>
      <c r="CE2068" s="2">
        <v>4912.62</v>
      </c>
      <c r="CF2068" s="2">
        <v>3245.49</v>
      </c>
      <c r="CH2068" s="2">
        <v>5352.71</v>
      </c>
      <c r="CI2068" s="2">
        <v>3014.94</v>
      </c>
      <c r="CJ2068" s="2">
        <v>5032.71</v>
      </c>
      <c r="CK2068" s="2">
        <v>3364.25</v>
      </c>
      <c r="CL2068" s="2">
        <v>5352.71</v>
      </c>
      <c r="CM2068" s="2">
        <v>3014.94</v>
      </c>
      <c r="CN2068" s="2">
        <v>5032.71</v>
      </c>
      <c r="CO2068" s="2">
        <v>3364.25</v>
      </c>
      <c r="GG2068" s="12">
        <v>5353.15</v>
      </c>
      <c r="GH2068" s="3">
        <v>5033.1499999999996</v>
      </c>
      <c r="GI2068" s="2">
        <v>4643</v>
      </c>
      <c r="GJ2068" s="13"/>
      <c r="GK2068" s="66">
        <v>4734</v>
      </c>
      <c r="GL2068" s="66"/>
      <c r="GM2068" s="66"/>
      <c r="GN2068" s="66"/>
      <c r="GO2068" s="66"/>
      <c r="GP2068" s="66"/>
      <c r="GQ2068" s="66"/>
      <c r="GR2068" s="66"/>
      <c r="GS2068" s="66"/>
      <c r="GT2068" s="66"/>
      <c r="GU2068" s="66"/>
      <c r="GV2068" s="66"/>
      <c r="GW2068" s="66"/>
      <c r="GX2068" s="66"/>
      <c r="GY2068" s="66"/>
      <c r="GZ2068" s="66"/>
      <c r="HA2068" s="66"/>
      <c r="HB2068" s="66"/>
      <c r="HC2068" s="66"/>
      <c r="HD2068" s="66"/>
      <c r="HE2068" s="66"/>
      <c r="HF2068" s="66"/>
      <c r="HG2068" s="66"/>
      <c r="HH2068" s="66"/>
      <c r="HI2068" s="66"/>
      <c r="HJ2068" s="66"/>
      <c r="HK2068" s="66"/>
      <c r="HL2068" s="220"/>
      <c r="HM2068" s="66"/>
      <c r="HN2068" s="12">
        <f t="shared" si="201"/>
        <v>5462.8</v>
      </c>
      <c r="HO2068" s="2">
        <f t="shared" si="197"/>
        <v>3907.6000000000004</v>
      </c>
      <c r="HP2068" s="3">
        <f t="shared" si="198"/>
        <v>3765.6000000000004</v>
      </c>
      <c r="HW2068" s="197"/>
    </row>
    <row r="2069" spans="1:231" x14ac:dyDescent="0.3">
      <c r="A2069" s="82">
        <v>43362</v>
      </c>
      <c r="B2069" s="40">
        <v>4339</v>
      </c>
      <c r="C2069" s="40">
        <f t="shared" si="199"/>
        <v>4327.8571428571431</v>
      </c>
      <c r="D2069" s="12">
        <v>5308.42</v>
      </c>
      <c r="E2069" s="2">
        <v>2976.49</v>
      </c>
      <c r="H2069" s="2">
        <v>4988.42</v>
      </c>
      <c r="I2069" s="3">
        <v>3325.51</v>
      </c>
      <c r="J2069" s="12">
        <v>5175.2700000000004</v>
      </c>
      <c r="K2069" s="2">
        <v>2903.84</v>
      </c>
      <c r="N2069" s="12">
        <v>4855.2700000000004</v>
      </c>
      <c r="O2069" s="3">
        <v>3252.26</v>
      </c>
      <c r="P2069" s="12">
        <v>5264.29</v>
      </c>
      <c r="Q2069" s="2">
        <v>3034.61</v>
      </c>
      <c r="T2069" s="2">
        <v>4944.29</v>
      </c>
      <c r="U2069" s="3">
        <v>3384.11</v>
      </c>
      <c r="V2069" s="2">
        <v>4954.139000000001</v>
      </c>
      <c r="Z2069" s="12">
        <v>4634.139000000001</v>
      </c>
      <c r="AJ2069" s="2">
        <f t="shared" si="200"/>
        <v>4144</v>
      </c>
      <c r="AK2069" s="2">
        <v>195</v>
      </c>
      <c r="AL2069" s="12">
        <v>4536.7</v>
      </c>
      <c r="AM2069" s="2">
        <v>2932.9</v>
      </c>
      <c r="AP2069" s="12">
        <v>4216.7</v>
      </c>
      <c r="AQ2069" s="3">
        <v>3281.56</v>
      </c>
      <c r="CC2069" s="2">
        <v>5308.42</v>
      </c>
      <c r="CD2069" s="2">
        <v>2979.6</v>
      </c>
      <c r="CE2069" s="2">
        <v>4988.42</v>
      </c>
      <c r="CF2069" s="2">
        <v>3328.62</v>
      </c>
      <c r="CH2069" s="2">
        <v>5436.35</v>
      </c>
      <c r="CI2069" s="2">
        <v>3105.06</v>
      </c>
      <c r="CJ2069" s="2">
        <v>5116.3500000000004</v>
      </c>
      <c r="CK2069" s="2">
        <v>3455.12</v>
      </c>
      <c r="CL2069" s="2">
        <v>5436.35</v>
      </c>
      <c r="CM2069" s="2">
        <v>3105.06</v>
      </c>
      <c r="CN2069" s="2">
        <v>5116.3500000000004</v>
      </c>
      <c r="CO2069" s="2">
        <v>3455.12</v>
      </c>
      <c r="GG2069" s="12">
        <v>5323.55</v>
      </c>
      <c r="GH2069" s="3">
        <v>5003.55</v>
      </c>
      <c r="GI2069" s="2">
        <v>4627</v>
      </c>
      <c r="GJ2069" s="13"/>
      <c r="GK2069" s="66">
        <v>4734</v>
      </c>
      <c r="GL2069" s="66"/>
      <c r="GM2069" s="66"/>
      <c r="GN2069" s="66"/>
      <c r="GO2069" s="66"/>
      <c r="GP2069" s="66"/>
      <c r="GQ2069" s="66"/>
      <c r="GR2069" s="66"/>
      <c r="GS2069" s="66"/>
      <c r="GT2069" s="66"/>
      <c r="GU2069" s="66"/>
      <c r="GV2069" s="66"/>
      <c r="GW2069" s="66"/>
      <c r="GX2069" s="66"/>
      <c r="GY2069" s="66"/>
      <c r="GZ2069" s="66"/>
      <c r="HA2069" s="66"/>
      <c r="HB2069" s="66"/>
      <c r="HC2069" s="66"/>
      <c r="HD2069" s="66"/>
      <c r="HE2069" s="66"/>
      <c r="HF2069" s="66"/>
      <c r="HG2069" s="66"/>
      <c r="HH2069" s="66"/>
      <c r="HI2069" s="66"/>
      <c r="HJ2069" s="66"/>
      <c r="HK2069" s="66"/>
      <c r="HL2069" s="220"/>
      <c r="HM2069" s="66"/>
      <c r="HN2069" s="12">
        <f t="shared" si="201"/>
        <v>5405.27</v>
      </c>
      <c r="HO2069" s="2">
        <f t="shared" si="197"/>
        <v>3865.7799999999997</v>
      </c>
      <c r="HP2069" s="3">
        <f t="shared" si="198"/>
        <v>3727.88</v>
      </c>
      <c r="HW2069" s="197"/>
    </row>
    <row r="2070" spans="1:231" x14ac:dyDescent="0.3">
      <c r="A2070" s="82">
        <v>43363</v>
      </c>
      <c r="B2070" s="40">
        <v>4330</v>
      </c>
      <c r="C2070" s="40">
        <f t="shared" si="199"/>
        <v>4329.4285714285716</v>
      </c>
      <c r="D2070" s="12">
        <v>5367.68</v>
      </c>
      <c r="E2070" s="2">
        <v>3034.61</v>
      </c>
      <c r="H2070" s="2">
        <v>5047.68</v>
      </c>
      <c r="I2070" s="3">
        <v>3384.11</v>
      </c>
      <c r="J2070" s="12">
        <v>5175.2700000000004</v>
      </c>
      <c r="K2070" s="2">
        <v>2903.84</v>
      </c>
      <c r="N2070" s="12">
        <v>4855.2700000000004</v>
      </c>
      <c r="O2070" s="3">
        <v>3252.26</v>
      </c>
      <c r="P2070" s="12">
        <v>5293.92</v>
      </c>
      <c r="Q2070" s="2">
        <v>3063.67</v>
      </c>
      <c r="T2070" s="2">
        <v>4973.92</v>
      </c>
      <c r="U2070" s="3">
        <v>3413.41</v>
      </c>
      <c r="V2070" s="2">
        <v>4864.3080000000009</v>
      </c>
      <c r="Z2070" s="12">
        <v>4544.3080000000009</v>
      </c>
      <c r="AJ2070" s="2">
        <f t="shared" si="200"/>
        <v>4135</v>
      </c>
      <c r="AK2070" s="2">
        <v>195</v>
      </c>
      <c r="AL2070" s="12">
        <v>4551.51</v>
      </c>
      <c r="AM2070" s="2">
        <v>2947.43</v>
      </c>
      <c r="AP2070" s="12">
        <v>4231.51</v>
      </c>
      <c r="AQ2070" s="3">
        <v>3296.21</v>
      </c>
      <c r="CC2070" s="2">
        <v>5367.68</v>
      </c>
      <c r="CD2070" s="2">
        <v>3037.72</v>
      </c>
      <c r="CE2070" s="2">
        <v>5047.68</v>
      </c>
      <c r="CF2070" s="2">
        <v>3387.22</v>
      </c>
      <c r="CH2070" s="2">
        <v>5496.97</v>
      </c>
      <c r="CI2070" s="2">
        <v>3164.51</v>
      </c>
      <c r="CJ2070" s="2">
        <v>5176.97</v>
      </c>
      <c r="CK2070" s="2">
        <v>3515.07</v>
      </c>
      <c r="CL2070" s="2">
        <v>5496.97</v>
      </c>
      <c r="CM2070" s="2">
        <v>3164.51</v>
      </c>
      <c r="CN2070" s="2">
        <v>5176.97</v>
      </c>
      <c r="CO2070" s="2">
        <v>3515.07</v>
      </c>
      <c r="GG2070" s="12">
        <v>5353.18</v>
      </c>
      <c r="GH2070" s="3">
        <v>5033.18</v>
      </c>
      <c r="GI2070" s="2">
        <v>4579</v>
      </c>
      <c r="GJ2070" s="13"/>
      <c r="GK2070" s="66">
        <v>4695</v>
      </c>
      <c r="GL2070" s="66"/>
      <c r="GM2070" s="66"/>
      <c r="GN2070" s="66"/>
      <c r="GO2070" s="66"/>
      <c r="GP2070" s="66"/>
      <c r="GQ2070" s="66"/>
      <c r="GR2070" s="66"/>
      <c r="GS2070" s="66"/>
      <c r="GT2070" s="66"/>
      <c r="GU2070" s="66"/>
      <c r="GV2070" s="66"/>
      <c r="GW2070" s="66"/>
      <c r="GX2070" s="66"/>
      <c r="GY2070" s="66"/>
      <c r="GZ2070" s="66"/>
      <c r="HA2070" s="66"/>
      <c r="HB2070" s="66"/>
      <c r="HC2070" s="66"/>
      <c r="HD2070" s="66"/>
      <c r="HE2070" s="66"/>
      <c r="HF2070" s="66"/>
      <c r="HG2070" s="66"/>
      <c r="HH2070" s="66"/>
      <c r="HI2070" s="66"/>
      <c r="HJ2070" s="66"/>
      <c r="HK2070" s="66"/>
      <c r="HL2070" s="220"/>
      <c r="HM2070" s="66"/>
      <c r="HN2070" s="12">
        <f t="shared" si="201"/>
        <v>5405.27</v>
      </c>
      <c r="HO2070" s="2">
        <f t="shared" si="197"/>
        <v>3856.6000000000004</v>
      </c>
      <c r="HP2070" s="3">
        <f t="shared" si="198"/>
        <v>3719.6000000000004</v>
      </c>
      <c r="HW2070" s="197"/>
    </row>
    <row r="2071" spans="1:231" x14ac:dyDescent="0.3">
      <c r="A2071" s="82">
        <v>43364</v>
      </c>
      <c r="B2071" s="40">
        <v>4340</v>
      </c>
      <c r="C2071" s="40">
        <f t="shared" si="199"/>
        <v>4332.6190476190477</v>
      </c>
      <c r="D2071" s="12">
        <v>5290.17</v>
      </c>
      <c r="E2071" s="2">
        <v>2969</v>
      </c>
      <c r="H2071" s="2">
        <v>4970.17</v>
      </c>
      <c r="I2071" s="3">
        <v>3317.96</v>
      </c>
      <c r="J2071" s="12">
        <v>5101.3</v>
      </c>
      <c r="K2071" s="2">
        <v>2840.65</v>
      </c>
      <c r="N2071" s="12">
        <v>4781.3</v>
      </c>
      <c r="O2071" s="3">
        <v>3188.54</v>
      </c>
      <c r="P2071" s="12">
        <v>5246.85</v>
      </c>
      <c r="Q2071" s="2">
        <v>3026.05</v>
      </c>
      <c r="T2071" s="2">
        <v>4926.8500000000004</v>
      </c>
      <c r="U2071" s="3">
        <v>3375.48</v>
      </c>
      <c r="V2071" s="2">
        <v>4884.8408000000009</v>
      </c>
      <c r="Z2071" s="12">
        <v>4564.8408000000009</v>
      </c>
      <c r="AJ2071" s="2">
        <f t="shared" si="200"/>
        <v>4145</v>
      </c>
      <c r="AK2071" s="2">
        <v>195</v>
      </c>
      <c r="AL2071" s="12">
        <v>4520.8999999999996</v>
      </c>
      <c r="AM2071" s="2">
        <v>2926.22</v>
      </c>
      <c r="AP2071" s="12">
        <v>4200.8999999999996</v>
      </c>
      <c r="AQ2071" s="3">
        <v>3274.82</v>
      </c>
      <c r="CC2071" s="2">
        <v>5290.17</v>
      </c>
      <c r="CD2071" s="2">
        <v>2972.11</v>
      </c>
      <c r="CE2071" s="2">
        <v>4970.17</v>
      </c>
      <c r="CF2071" s="2">
        <v>3321.07</v>
      </c>
      <c r="CH2071" s="2">
        <v>5415.74</v>
      </c>
      <c r="CI2071" s="2">
        <v>3095.26</v>
      </c>
      <c r="CJ2071" s="2">
        <v>5095.74</v>
      </c>
      <c r="CK2071" s="2">
        <v>3445.24</v>
      </c>
      <c r="CL2071" s="2">
        <v>5415.74</v>
      </c>
      <c r="CM2071" s="2">
        <v>3095.26</v>
      </c>
      <c r="CN2071" s="2">
        <v>5095.74</v>
      </c>
      <c r="CO2071" s="2">
        <v>3445.24</v>
      </c>
      <c r="GG2071" s="12">
        <v>5305.02</v>
      </c>
      <c r="GH2071" s="3">
        <v>4985.0200000000004</v>
      </c>
      <c r="GI2071" s="2">
        <v>4547</v>
      </c>
      <c r="GJ2071" s="13"/>
      <c r="GK2071" s="66">
        <v>4662</v>
      </c>
      <c r="GL2071" s="66"/>
      <c r="GM2071" s="66"/>
      <c r="GN2071" s="66"/>
      <c r="GO2071" s="66"/>
      <c r="GP2071" s="66"/>
      <c r="GQ2071" s="66"/>
      <c r="GR2071" s="66"/>
      <c r="GS2071" s="66"/>
      <c r="GT2071" s="66"/>
      <c r="GU2071" s="66"/>
      <c r="GV2071" s="66"/>
      <c r="GW2071" s="66"/>
      <c r="GX2071" s="66"/>
      <c r="GY2071" s="66"/>
      <c r="GZ2071" s="66"/>
      <c r="HA2071" s="66"/>
      <c r="HB2071" s="66"/>
      <c r="HC2071" s="66"/>
      <c r="HD2071" s="66"/>
      <c r="HE2071" s="66"/>
      <c r="HF2071" s="66"/>
      <c r="HG2071" s="66"/>
      <c r="HH2071" s="66"/>
      <c r="HI2071" s="66"/>
      <c r="HJ2071" s="66"/>
      <c r="HK2071" s="66"/>
      <c r="HL2071" s="220"/>
      <c r="HM2071" s="66"/>
      <c r="HN2071" s="12">
        <f t="shared" si="201"/>
        <v>5331.3</v>
      </c>
      <c r="HO2071" s="2">
        <f t="shared" si="197"/>
        <v>3866.8</v>
      </c>
      <c r="HP2071" s="3">
        <f t="shared" si="198"/>
        <v>3728.8</v>
      </c>
      <c r="HW2071" s="197"/>
    </row>
    <row r="2072" spans="1:231" x14ac:dyDescent="0.3">
      <c r="A2072" s="82">
        <v>43367</v>
      </c>
      <c r="B2072" s="40">
        <v>4340</v>
      </c>
      <c r="C2072" s="40">
        <f t="shared" si="199"/>
        <v>4337.2857142857147</v>
      </c>
      <c r="D2072" s="12">
        <v>5269.91</v>
      </c>
      <c r="E2072" s="2">
        <v>2949.9</v>
      </c>
      <c r="H2072" s="2">
        <v>4949.91</v>
      </c>
      <c r="I2072" s="3">
        <v>3298.7</v>
      </c>
      <c r="J2072" s="12">
        <v>5095.83</v>
      </c>
      <c r="K2072" s="2">
        <v>2835.97</v>
      </c>
      <c r="N2072" s="12">
        <v>4775.83</v>
      </c>
      <c r="O2072" s="3">
        <v>3183.82</v>
      </c>
      <c r="P2072" s="12">
        <v>5226.6499999999996</v>
      </c>
      <c r="Q2072" s="2">
        <v>3006.87</v>
      </c>
      <c r="T2072" s="2">
        <v>4906.6499999999996</v>
      </c>
      <c r="U2072" s="3">
        <v>3356.14</v>
      </c>
      <c r="V2072" s="2">
        <v>4879.7076000000006</v>
      </c>
      <c r="Z2072" s="12">
        <v>4559.7076000000006</v>
      </c>
      <c r="AJ2072" s="2">
        <f t="shared" si="200"/>
        <v>4145</v>
      </c>
      <c r="AK2072" s="2">
        <v>195</v>
      </c>
      <c r="AL2072" s="12">
        <v>4515.34</v>
      </c>
      <c r="AM2072" s="2">
        <v>2921.42</v>
      </c>
      <c r="AP2072" s="12">
        <v>4195.34</v>
      </c>
      <c r="AQ2072" s="3">
        <v>3269.98</v>
      </c>
      <c r="CC2072" s="2">
        <v>5269.91</v>
      </c>
      <c r="CD2072" s="2">
        <v>2953.01</v>
      </c>
      <c r="CE2072" s="2">
        <v>4949.91</v>
      </c>
      <c r="CF2072" s="2">
        <v>3301.81</v>
      </c>
      <c r="CH2072" s="2">
        <v>5395.3</v>
      </c>
      <c r="CI2072" s="2">
        <v>3075.99</v>
      </c>
      <c r="CJ2072" s="2">
        <v>5075.3</v>
      </c>
      <c r="CK2072" s="2">
        <v>3425.81</v>
      </c>
      <c r="CL2072" s="2">
        <v>5395.3</v>
      </c>
      <c r="CM2072" s="2">
        <v>3075.99</v>
      </c>
      <c r="CN2072" s="2">
        <v>5075.3</v>
      </c>
      <c r="CO2072" s="2">
        <v>3425.81</v>
      </c>
      <c r="GG2072" s="12">
        <v>5284.74</v>
      </c>
      <c r="GH2072" s="3">
        <v>4964.74</v>
      </c>
      <c r="GI2072" s="2">
        <v>4547</v>
      </c>
      <c r="GJ2072" s="13"/>
      <c r="GK2072" s="66">
        <v>4662</v>
      </c>
      <c r="GL2072" s="66"/>
      <c r="GM2072" s="66"/>
      <c r="GN2072" s="66"/>
      <c r="GO2072" s="66"/>
      <c r="GP2072" s="66"/>
      <c r="GQ2072" s="66"/>
      <c r="GR2072" s="66"/>
      <c r="GS2072" s="66"/>
      <c r="GT2072" s="66"/>
      <c r="GU2072" s="66"/>
      <c r="GV2072" s="66"/>
      <c r="GW2072" s="66"/>
      <c r="GX2072" s="66"/>
      <c r="GY2072" s="66"/>
      <c r="GZ2072" s="66"/>
      <c r="HA2072" s="66"/>
      <c r="HB2072" s="66"/>
      <c r="HC2072" s="66"/>
      <c r="HD2072" s="66"/>
      <c r="HE2072" s="66"/>
      <c r="HF2072" s="66"/>
      <c r="HG2072" s="66"/>
      <c r="HH2072" s="66"/>
      <c r="HI2072" s="66"/>
      <c r="HJ2072" s="66"/>
      <c r="HK2072" s="66"/>
      <c r="HL2072" s="220"/>
      <c r="HM2072" s="66"/>
      <c r="HN2072" s="12">
        <f t="shared" si="201"/>
        <v>5325.83</v>
      </c>
      <c r="HO2072" s="2">
        <f t="shared" si="197"/>
        <v>3866.8</v>
      </c>
      <c r="HP2072" s="3">
        <f t="shared" si="198"/>
        <v>3728.8</v>
      </c>
      <c r="HW2072" s="197"/>
    </row>
    <row r="2073" spans="1:231" x14ac:dyDescent="0.3">
      <c r="A2073" s="82">
        <v>43368</v>
      </c>
      <c r="B2073" s="40">
        <v>4340</v>
      </c>
      <c r="C2073" s="40">
        <f t="shared" si="199"/>
        <v>4342.666666666667</v>
      </c>
      <c r="D2073" s="12">
        <v>5287.43</v>
      </c>
      <c r="E2073" s="2">
        <v>2968.63</v>
      </c>
      <c r="H2073" s="2">
        <v>4967.43</v>
      </c>
      <c r="I2073" s="3">
        <v>3317.58</v>
      </c>
      <c r="J2073" s="12">
        <v>5041.43</v>
      </c>
      <c r="K2073" s="2">
        <v>2784</v>
      </c>
      <c r="N2073" s="12">
        <v>4721.43</v>
      </c>
      <c r="O2073" s="3">
        <v>3131.42</v>
      </c>
      <c r="P2073" s="12">
        <v>5215.33</v>
      </c>
      <c r="Q2073" s="2">
        <v>2997.03</v>
      </c>
      <c r="T2073" s="2">
        <v>4895.33</v>
      </c>
      <c r="U2073" s="3">
        <v>3346.22</v>
      </c>
      <c r="V2073" s="2">
        <v>4954.9244000000008</v>
      </c>
      <c r="Z2073" s="12">
        <v>4634.9244000000008</v>
      </c>
      <c r="AJ2073" s="2">
        <f t="shared" si="200"/>
        <v>4145</v>
      </c>
      <c r="AK2073" s="2">
        <v>195</v>
      </c>
      <c r="AL2073" s="12">
        <v>4533.18</v>
      </c>
      <c r="AM2073" s="2">
        <v>2940.22</v>
      </c>
      <c r="AP2073" s="12">
        <v>4213.18</v>
      </c>
      <c r="AQ2073" s="3">
        <v>3288.94</v>
      </c>
      <c r="CC2073" s="2">
        <v>5287.43</v>
      </c>
      <c r="CD2073" s="2">
        <v>2971.74</v>
      </c>
      <c r="CE2073" s="2">
        <v>4967.43</v>
      </c>
      <c r="CF2073" s="2">
        <v>3320.69</v>
      </c>
      <c r="CH2073" s="2">
        <v>5412.47</v>
      </c>
      <c r="CI2073" s="2">
        <v>3094.37</v>
      </c>
      <c r="CJ2073" s="2">
        <v>5092.47</v>
      </c>
      <c r="CK2073" s="2">
        <v>3444.34</v>
      </c>
      <c r="CL2073" s="2">
        <v>5412.47</v>
      </c>
      <c r="CM2073" s="2">
        <v>3094.37</v>
      </c>
      <c r="CN2073" s="2">
        <v>5092.47</v>
      </c>
      <c r="CO2073" s="2">
        <v>3444.34</v>
      </c>
      <c r="GG2073" s="12">
        <v>5273.25</v>
      </c>
      <c r="GH2073" s="3">
        <v>4953.25</v>
      </c>
      <c r="GI2073" s="2">
        <v>4580</v>
      </c>
      <c r="GJ2073" s="13"/>
      <c r="GK2073" s="66">
        <v>4662</v>
      </c>
      <c r="GL2073" s="66"/>
      <c r="GM2073" s="66"/>
      <c r="GN2073" s="66"/>
      <c r="GO2073" s="66"/>
      <c r="GP2073" s="66"/>
      <c r="GQ2073" s="66"/>
      <c r="GR2073" s="66"/>
      <c r="GS2073" s="66"/>
      <c r="GT2073" s="66"/>
      <c r="GU2073" s="66"/>
      <c r="GV2073" s="66"/>
      <c r="GW2073" s="66"/>
      <c r="GX2073" s="66"/>
      <c r="GY2073" s="66"/>
      <c r="GZ2073" s="66"/>
      <c r="HA2073" s="66"/>
      <c r="HB2073" s="66"/>
      <c r="HC2073" s="66"/>
      <c r="HD2073" s="66"/>
      <c r="HE2073" s="66"/>
      <c r="HF2073" s="66"/>
      <c r="HG2073" s="66"/>
      <c r="HH2073" s="66"/>
      <c r="HI2073" s="66"/>
      <c r="HJ2073" s="66"/>
      <c r="HK2073" s="66"/>
      <c r="HL2073" s="220"/>
      <c r="HM2073" s="66"/>
      <c r="HN2073" s="12">
        <f t="shared" si="201"/>
        <v>5271.43</v>
      </c>
      <c r="HO2073" s="2">
        <f t="shared" si="197"/>
        <v>3866.8</v>
      </c>
      <c r="HP2073" s="3">
        <f t="shared" si="198"/>
        <v>3728.8</v>
      </c>
      <c r="HW2073" s="197"/>
    </row>
    <row r="2074" spans="1:231" x14ac:dyDescent="0.3">
      <c r="A2074" s="82">
        <v>43369</v>
      </c>
      <c r="B2074" s="40">
        <v>4340</v>
      </c>
      <c r="C2074" s="40">
        <f t="shared" si="199"/>
        <v>4349.0952380952385</v>
      </c>
      <c r="D2074" s="12">
        <v>5201.2299999999996</v>
      </c>
      <c r="E2074" s="2">
        <v>2889.87</v>
      </c>
      <c r="H2074" s="2">
        <v>4881.2299999999996</v>
      </c>
      <c r="I2074" s="3">
        <v>3238.17</v>
      </c>
      <c r="J2074" s="12">
        <v>4957.8</v>
      </c>
      <c r="K2074" s="2">
        <v>2707.17</v>
      </c>
      <c r="N2074" s="12">
        <v>4637.8</v>
      </c>
      <c r="O2074" s="3">
        <v>3053.96</v>
      </c>
      <c r="P2074" s="12">
        <v>5187.2</v>
      </c>
      <c r="Q2074" s="2">
        <v>2974.19</v>
      </c>
      <c r="T2074" s="2">
        <v>4867.2</v>
      </c>
      <c r="U2074" s="3">
        <v>3323.19</v>
      </c>
      <c r="V2074" s="2">
        <v>4915.523900000001</v>
      </c>
      <c r="Z2074" s="12">
        <v>4595.523900000001</v>
      </c>
      <c r="AJ2074" s="2">
        <f t="shared" si="200"/>
        <v>4145</v>
      </c>
      <c r="AK2074" s="2">
        <v>195</v>
      </c>
      <c r="AL2074" s="12">
        <v>4462.5200000000004</v>
      </c>
      <c r="AM2074" s="2">
        <v>2875.82</v>
      </c>
      <c r="AP2074" s="12">
        <v>4142.5200000000004</v>
      </c>
      <c r="AQ2074" s="3">
        <v>3224</v>
      </c>
      <c r="CC2074" s="2">
        <v>5201.2299999999996</v>
      </c>
      <c r="CD2074" s="2">
        <v>2892.98</v>
      </c>
      <c r="CE2074" s="2">
        <v>4881.2299999999996</v>
      </c>
      <c r="CF2074" s="2">
        <v>3241.28</v>
      </c>
      <c r="CH2074" s="2">
        <v>5323.64</v>
      </c>
      <c r="CI2074" s="2">
        <v>3013.04</v>
      </c>
      <c r="CJ2074" s="2">
        <v>5003.6400000000003</v>
      </c>
      <c r="CK2074" s="2">
        <v>3362.33</v>
      </c>
      <c r="CL2074" s="2">
        <v>5323.64</v>
      </c>
      <c r="CM2074" s="2">
        <v>3013.04</v>
      </c>
      <c r="CN2074" s="2">
        <v>5003.6400000000003</v>
      </c>
      <c r="CO2074" s="2">
        <v>3362.33</v>
      </c>
      <c r="GG2074" s="12">
        <v>5244.52</v>
      </c>
      <c r="GH2074" s="3">
        <v>4924.5200000000004</v>
      </c>
      <c r="GI2074" s="2">
        <v>4570</v>
      </c>
      <c r="GJ2074" s="13"/>
      <c r="GK2074" s="66">
        <v>4662</v>
      </c>
      <c r="GL2074" s="66"/>
      <c r="GM2074" s="66"/>
      <c r="GN2074" s="66"/>
      <c r="GO2074" s="66"/>
      <c r="GP2074" s="66"/>
      <c r="GQ2074" s="66"/>
      <c r="GR2074" s="66"/>
      <c r="GS2074" s="66"/>
      <c r="GT2074" s="66"/>
      <c r="GU2074" s="66"/>
      <c r="GV2074" s="66"/>
      <c r="GW2074" s="66"/>
      <c r="GX2074" s="66"/>
      <c r="GY2074" s="66"/>
      <c r="GZ2074" s="66"/>
      <c r="HA2074" s="66"/>
      <c r="HB2074" s="66"/>
      <c r="HC2074" s="66"/>
      <c r="HD2074" s="66"/>
      <c r="HE2074" s="66"/>
      <c r="HF2074" s="66"/>
      <c r="HG2074" s="66"/>
      <c r="HH2074" s="66"/>
      <c r="HI2074" s="66"/>
      <c r="HJ2074" s="66"/>
      <c r="HK2074" s="66"/>
      <c r="HL2074" s="220"/>
      <c r="HM2074" s="66"/>
      <c r="HN2074" s="12">
        <f t="shared" si="201"/>
        <v>5187.8</v>
      </c>
      <c r="HO2074" s="2">
        <f t="shared" si="197"/>
        <v>3866.8</v>
      </c>
      <c r="HP2074" s="3">
        <f t="shared" si="198"/>
        <v>3728.8</v>
      </c>
      <c r="HW2074" s="197"/>
    </row>
    <row r="2075" spans="1:231" x14ac:dyDescent="0.3">
      <c r="A2075" s="82">
        <v>43370</v>
      </c>
      <c r="B2075" s="40">
        <v>4330</v>
      </c>
      <c r="C2075" s="40">
        <f t="shared" si="199"/>
        <v>4353.8095238095239</v>
      </c>
      <c r="D2075" s="12">
        <v>5181.2700000000004</v>
      </c>
      <c r="E2075" s="2">
        <v>2873</v>
      </c>
      <c r="H2075" s="2">
        <v>4861.2700000000004</v>
      </c>
      <c r="I2075" s="3">
        <v>3221.16</v>
      </c>
      <c r="J2075" s="12">
        <v>4953.2700000000004</v>
      </c>
      <c r="K2075" s="2">
        <v>2691.21</v>
      </c>
      <c r="N2075" s="12">
        <v>4633.2700000000004</v>
      </c>
      <c r="O2075" s="3">
        <v>3037.86</v>
      </c>
      <c r="P2075" s="12">
        <v>5153.0600000000004</v>
      </c>
      <c r="Q2075" s="2">
        <v>2942.92</v>
      </c>
      <c r="T2075" s="2">
        <v>4833.0600000000004</v>
      </c>
      <c r="U2075" s="3">
        <v>3291.66</v>
      </c>
      <c r="V2075" s="2">
        <v>4897.1370000000006</v>
      </c>
      <c r="Z2075" s="12">
        <v>4577.1370000000006</v>
      </c>
      <c r="AJ2075" s="2">
        <f t="shared" si="200"/>
        <v>4135</v>
      </c>
      <c r="AK2075" s="2">
        <v>195</v>
      </c>
      <c r="AL2075" s="12">
        <v>4443.0600000000004</v>
      </c>
      <c r="AM2075" s="2">
        <v>2859.01</v>
      </c>
      <c r="AP2075" s="12">
        <v>4123.0600000000004</v>
      </c>
      <c r="AQ2075" s="3">
        <v>3207.06</v>
      </c>
      <c r="CC2075" s="2">
        <v>5181.2700000000004</v>
      </c>
      <c r="CD2075" s="2">
        <v>2876.11</v>
      </c>
      <c r="CE2075" s="2">
        <v>4861.2700000000004</v>
      </c>
      <c r="CF2075" s="2">
        <v>3224.27</v>
      </c>
      <c r="CH2075" s="2">
        <v>5303.08</v>
      </c>
      <c r="CI2075" s="2">
        <v>2995.57</v>
      </c>
      <c r="CJ2075" s="2">
        <v>4983.08</v>
      </c>
      <c r="CK2075" s="2">
        <v>3344.73</v>
      </c>
      <c r="CL2075" s="2">
        <v>5303.08</v>
      </c>
      <c r="CM2075" s="2">
        <v>2995.57</v>
      </c>
      <c r="CN2075" s="2">
        <v>4983.08</v>
      </c>
      <c r="CO2075" s="2">
        <v>3344.73</v>
      </c>
      <c r="GG2075" s="12">
        <v>5224.3500000000004</v>
      </c>
      <c r="GH2075" s="3">
        <v>4904.3500000000004</v>
      </c>
      <c r="GI2075" s="2">
        <v>4512</v>
      </c>
      <c r="GJ2075" s="13"/>
      <c r="GK2075" s="66">
        <v>4635</v>
      </c>
      <c r="GL2075" s="66"/>
      <c r="GM2075" s="66"/>
      <c r="GN2075" s="66"/>
      <c r="GO2075" s="66"/>
      <c r="GP2075" s="66"/>
      <c r="GQ2075" s="66"/>
      <c r="GR2075" s="66"/>
      <c r="GS2075" s="66"/>
      <c r="GT2075" s="66"/>
      <c r="GU2075" s="66"/>
      <c r="GV2075" s="66"/>
      <c r="GW2075" s="66"/>
      <c r="GX2075" s="66"/>
      <c r="GY2075" s="66"/>
      <c r="GZ2075" s="66"/>
      <c r="HA2075" s="66"/>
      <c r="HB2075" s="66"/>
      <c r="HC2075" s="66"/>
      <c r="HD2075" s="66"/>
      <c r="HE2075" s="66"/>
      <c r="HF2075" s="66"/>
      <c r="HG2075" s="66"/>
      <c r="HH2075" s="66"/>
      <c r="HI2075" s="66"/>
      <c r="HJ2075" s="66"/>
      <c r="HK2075" s="66"/>
      <c r="HL2075" s="220"/>
      <c r="HM2075" s="66"/>
      <c r="HN2075" s="12">
        <f t="shared" si="201"/>
        <v>5183.2700000000004</v>
      </c>
      <c r="HO2075" s="2">
        <f t="shared" si="197"/>
        <v>3856.6000000000004</v>
      </c>
      <c r="HP2075" s="3">
        <f t="shared" si="198"/>
        <v>3719.6000000000004</v>
      </c>
      <c r="HW2075" s="197"/>
    </row>
    <row r="2076" spans="1:231" x14ac:dyDescent="0.3">
      <c r="A2076" s="82">
        <v>43371</v>
      </c>
      <c r="B2076" s="40">
        <v>4305</v>
      </c>
      <c r="C2076" s="40">
        <f t="shared" si="199"/>
        <v>4355.4285714285716</v>
      </c>
      <c r="D2076" s="12">
        <v>4816.42</v>
      </c>
      <c r="E2076" s="2">
        <v>2849.81</v>
      </c>
      <c r="H2076" s="2">
        <v>4496.42</v>
      </c>
      <c r="I2076" s="3">
        <v>3197.78</v>
      </c>
      <c r="J2076" s="12">
        <v>4616.6400000000003</v>
      </c>
      <c r="K2076" s="2">
        <v>2695.77</v>
      </c>
      <c r="N2076" s="12">
        <v>4296.6400000000003</v>
      </c>
      <c r="O2076" s="3">
        <v>3042.46</v>
      </c>
      <c r="P2076" s="12">
        <v>4759.6000000000004</v>
      </c>
      <c r="Q2076" s="2">
        <v>2891.82</v>
      </c>
      <c r="T2076" s="2">
        <v>4439.6000000000004</v>
      </c>
      <c r="U2076" s="3">
        <v>3240.14</v>
      </c>
      <c r="V2076" s="2">
        <v>4902.3904000000002</v>
      </c>
      <c r="Z2076" s="12">
        <v>4582.3904000000002</v>
      </c>
      <c r="AJ2076" s="2">
        <f t="shared" si="200"/>
        <v>4110</v>
      </c>
      <c r="AK2076" s="2">
        <v>195</v>
      </c>
      <c r="AL2076" s="12">
        <v>4405.78</v>
      </c>
      <c r="AM2076" s="2">
        <v>2821.8</v>
      </c>
      <c r="AP2076" s="12">
        <v>4085.78</v>
      </c>
      <c r="AQ2076" s="3">
        <v>3169.54</v>
      </c>
      <c r="CC2076" s="2">
        <v>4816.42</v>
      </c>
      <c r="CD2076" s="2">
        <v>2852.92</v>
      </c>
      <c r="CE2076" s="2">
        <v>4496.42</v>
      </c>
      <c r="CF2076" s="2">
        <v>3200.89</v>
      </c>
      <c r="CH2076" s="2">
        <v>4942.34</v>
      </c>
      <c r="CI2076" s="2">
        <v>2976.41</v>
      </c>
      <c r="CJ2076" s="2">
        <v>4622.34</v>
      </c>
      <c r="CK2076" s="2">
        <v>3325.41</v>
      </c>
      <c r="CL2076" s="2">
        <v>4942.34</v>
      </c>
      <c r="CM2076" s="2">
        <v>2976.41</v>
      </c>
      <c r="CN2076" s="2">
        <v>4622.34</v>
      </c>
      <c r="CO2076" s="2">
        <v>3325.41</v>
      </c>
      <c r="GG2076" s="12">
        <v>4831</v>
      </c>
      <c r="GH2076" s="3">
        <v>4511</v>
      </c>
      <c r="GI2076" s="2">
        <v>4530</v>
      </c>
      <c r="GJ2076" s="13"/>
      <c r="GK2076" s="66">
        <v>4639</v>
      </c>
      <c r="GL2076" s="66"/>
      <c r="GM2076" s="66"/>
      <c r="GN2076" s="66"/>
      <c r="GO2076" s="66"/>
      <c r="GP2076" s="66"/>
      <c r="GQ2076" s="66"/>
      <c r="GR2076" s="66"/>
      <c r="GS2076" s="66"/>
      <c r="GT2076" s="66"/>
      <c r="GU2076" s="66"/>
      <c r="GV2076" s="66"/>
      <c r="GW2076" s="66"/>
      <c r="GX2076" s="66"/>
      <c r="GY2076" s="66"/>
      <c r="GZ2076" s="66"/>
      <c r="HA2076" s="66"/>
      <c r="HB2076" s="66"/>
      <c r="HC2076" s="66"/>
      <c r="HD2076" s="66"/>
      <c r="HE2076" s="66"/>
      <c r="HF2076" s="66"/>
      <c r="HG2076" s="66"/>
      <c r="HH2076" s="66"/>
      <c r="HI2076" s="66"/>
      <c r="HJ2076" s="66"/>
      <c r="HK2076" s="66"/>
      <c r="HL2076" s="220"/>
      <c r="HM2076" s="66"/>
      <c r="HN2076" s="12">
        <f t="shared" si="201"/>
        <v>4846.6400000000003</v>
      </c>
      <c r="HO2076" s="2">
        <f t="shared" si="197"/>
        <v>3831.1000000000004</v>
      </c>
      <c r="HP2076" s="3">
        <f t="shared" si="198"/>
        <v>3696.6000000000004</v>
      </c>
      <c r="HW2076" s="197"/>
    </row>
    <row r="2077" spans="1:231" x14ac:dyDescent="0.3">
      <c r="A2077" s="82">
        <v>43374</v>
      </c>
      <c r="B2077" s="40">
        <v>4282</v>
      </c>
      <c r="C2077" s="40">
        <f t="shared" si="199"/>
        <v>4354.8095238095239</v>
      </c>
      <c r="D2077" s="12">
        <v>4789.99</v>
      </c>
      <c r="E2077" s="2">
        <v>2819.65</v>
      </c>
      <c r="H2077" s="2">
        <v>4469.99</v>
      </c>
      <c r="I2077" s="3">
        <v>3167.37</v>
      </c>
      <c r="J2077" s="12">
        <v>4646.22</v>
      </c>
      <c r="K2077" s="2">
        <v>2720.86</v>
      </c>
      <c r="N2077" s="12">
        <v>4326.22</v>
      </c>
      <c r="O2077" s="3">
        <v>3067.76</v>
      </c>
      <c r="P2077" s="12">
        <v>4775.8999999999996</v>
      </c>
      <c r="Q2077" s="2">
        <v>2904.33</v>
      </c>
      <c r="T2077" s="2">
        <v>4455.8999999999996</v>
      </c>
      <c r="U2077" s="3">
        <v>3252.75</v>
      </c>
      <c r="V2077" s="2">
        <v>4931.2841000000008</v>
      </c>
      <c r="Z2077" s="12">
        <v>4611.2841000000008</v>
      </c>
      <c r="AJ2077" s="2">
        <f t="shared" si="200"/>
        <v>4074</v>
      </c>
      <c r="AK2077" s="2">
        <v>208</v>
      </c>
      <c r="AL2077" s="12">
        <v>4421.6400000000003</v>
      </c>
      <c r="AM2077" s="2">
        <v>2833.76</v>
      </c>
      <c r="AP2077" s="12">
        <v>4101.6400000000003</v>
      </c>
      <c r="AQ2077" s="3">
        <v>3181.6</v>
      </c>
      <c r="CH2077" s="2">
        <v>4789.99</v>
      </c>
      <c r="CI2077" s="2">
        <v>2822.76</v>
      </c>
      <c r="CJ2077" s="2">
        <v>4469.99</v>
      </c>
      <c r="CK2077" s="2">
        <v>3170.48</v>
      </c>
      <c r="CL2077" s="2">
        <v>4918.21</v>
      </c>
      <c r="CM2077" s="2">
        <v>2948.51</v>
      </c>
      <c r="CN2077" s="2">
        <v>4598.21</v>
      </c>
      <c r="CO2077" s="2">
        <v>3297.27</v>
      </c>
      <c r="GG2077" s="12">
        <v>4833.46</v>
      </c>
      <c r="GH2077" s="3">
        <v>4513.46</v>
      </c>
      <c r="GI2077" s="2">
        <v>4505</v>
      </c>
      <c r="GJ2077" s="13"/>
      <c r="GK2077" s="66">
        <v>4625</v>
      </c>
      <c r="GL2077" s="66"/>
      <c r="GM2077" s="66"/>
      <c r="GN2077" s="66"/>
      <c r="GO2077" s="66"/>
      <c r="GP2077" s="66"/>
      <c r="GQ2077" s="66"/>
      <c r="GR2077" s="66"/>
      <c r="GS2077" s="66"/>
      <c r="GT2077" s="66"/>
      <c r="GU2077" s="66"/>
      <c r="GV2077" s="66"/>
      <c r="GW2077" s="66"/>
      <c r="GX2077" s="66"/>
      <c r="GY2077" s="66"/>
      <c r="GZ2077" s="66"/>
      <c r="HA2077" s="66"/>
      <c r="HB2077" s="66"/>
      <c r="HC2077" s="66"/>
      <c r="HD2077" s="66"/>
      <c r="HE2077" s="66"/>
      <c r="HF2077" s="66"/>
      <c r="HG2077" s="66"/>
      <c r="HH2077" s="66"/>
      <c r="HI2077" s="66"/>
      <c r="HJ2077" s="66"/>
      <c r="HK2077" s="66"/>
      <c r="HL2077" s="220"/>
      <c r="HM2077" s="66"/>
      <c r="HN2077" s="12">
        <f t="shared" si="201"/>
        <v>4876.22</v>
      </c>
      <c r="HO2077" s="2">
        <f t="shared" ref="HO2077:HO2140" si="202">B2077*0.97-580</f>
        <v>3573.54</v>
      </c>
      <c r="HP2077" s="3">
        <f t="shared" ref="HP2077:HP2140" si="203">B2077*0.92-272</f>
        <v>3667.44</v>
      </c>
      <c r="HW2077" s="197"/>
    </row>
    <row r="2078" spans="1:231" x14ac:dyDescent="0.3">
      <c r="A2078" s="81">
        <v>43375</v>
      </c>
      <c r="B2078" s="40">
        <v>4348</v>
      </c>
      <c r="C2078" s="40">
        <f t="shared" ref="C2078:C2141" si="204">AVERAGE(B2058:B2078)</f>
        <v>4356.8571428571431</v>
      </c>
      <c r="D2078" s="12">
        <v>4840.78</v>
      </c>
      <c r="E2078" s="2">
        <v>2864.45</v>
      </c>
      <c r="H2078" s="2">
        <v>4520.78</v>
      </c>
      <c r="I2078" s="3">
        <v>3212.54</v>
      </c>
      <c r="J2078" s="12">
        <v>4710.22</v>
      </c>
      <c r="K2078" s="2">
        <v>2779</v>
      </c>
      <c r="N2078" s="12">
        <v>4390.22</v>
      </c>
      <c r="O2078" s="3">
        <v>3126.38</v>
      </c>
      <c r="P2078" s="12">
        <v>4797.5200000000004</v>
      </c>
      <c r="Q2078" s="2">
        <v>2921.42</v>
      </c>
      <c r="T2078" s="2">
        <v>4477.5200000000004</v>
      </c>
      <c r="U2078" s="3">
        <v>3269.98</v>
      </c>
      <c r="V2078" s="2">
        <v>4768.6019999999999</v>
      </c>
      <c r="Z2078" s="12">
        <v>4448.6019999999999</v>
      </c>
      <c r="AJ2078" s="2">
        <f t="shared" si="200"/>
        <v>4140</v>
      </c>
      <c r="AK2078" s="2">
        <v>208</v>
      </c>
      <c r="AL2078" s="12">
        <v>4442.7299999999996</v>
      </c>
      <c r="AM2078" s="2">
        <v>2850.21</v>
      </c>
      <c r="AP2078" s="12">
        <v>4122.7299999999996</v>
      </c>
      <c r="AQ2078" s="3">
        <v>3198.18</v>
      </c>
      <c r="CH2078" s="2">
        <v>4840.78</v>
      </c>
      <c r="CI2078" s="2">
        <v>2867.56</v>
      </c>
      <c r="CJ2078" s="2">
        <v>4520.78</v>
      </c>
      <c r="CK2078" s="2">
        <v>3215.65</v>
      </c>
      <c r="CL2078" s="2">
        <v>4968.84</v>
      </c>
      <c r="CM2078" s="2">
        <v>2993.15</v>
      </c>
      <c r="CN2078" s="2">
        <v>4648.84</v>
      </c>
      <c r="CO2078" s="2">
        <v>3342.28</v>
      </c>
      <c r="GG2078" s="12">
        <v>4870.13</v>
      </c>
      <c r="GH2078" s="3">
        <v>4550.13</v>
      </c>
      <c r="GI2078" s="2">
        <v>4569</v>
      </c>
      <c r="GJ2078" s="13"/>
      <c r="GK2078" s="66">
        <v>4634</v>
      </c>
      <c r="GL2078" s="66"/>
      <c r="GM2078" s="66"/>
      <c r="GN2078" s="66"/>
      <c r="GO2078" s="66"/>
      <c r="GP2078" s="66"/>
      <c r="GQ2078" s="66"/>
      <c r="GR2078" s="66"/>
      <c r="GS2078" s="66"/>
      <c r="GT2078" s="66"/>
      <c r="GU2078" s="66"/>
      <c r="GV2078" s="66"/>
      <c r="GW2078" s="66"/>
      <c r="GX2078" s="66"/>
      <c r="GY2078" s="66"/>
      <c r="GZ2078" s="66"/>
      <c r="HA2078" s="66"/>
      <c r="HB2078" s="66"/>
      <c r="HC2078" s="66"/>
      <c r="HD2078" s="66"/>
      <c r="HE2078" s="66"/>
      <c r="HF2078" s="66"/>
      <c r="HG2078" s="66"/>
      <c r="HH2078" s="66"/>
      <c r="HI2078" s="66"/>
      <c r="HJ2078" s="66"/>
      <c r="HK2078" s="66"/>
      <c r="HL2078" s="220"/>
      <c r="HM2078" s="66"/>
      <c r="HN2078" s="12">
        <f t="shared" si="201"/>
        <v>4940.22</v>
      </c>
      <c r="HO2078" s="2">
        <f t="shared" si="202"/>
        <v>3637.5599999999995</v>
      </c>
      <c r="HP2078" s="3">
        <f t="shared" si="203"/>
        <v>3728.1600000000003</v>
      </c>
      <c r="HW2078" s="197"/>
    </row>
    <row r="2079" spans="1:231" x14ac:dyDescent="0.3">
      <c r="A2079" s="81">
        <v>43376</v>
      </c>
      <c r="B2079" s="40">
        <v>4385</v>
      </c>
      <c r="C2079" s="40">
        <f t="shared" si="204"/>
        <v>4356.9523809523807</v>
      </c>
      <c r="D2079" s="12">
        <v>4998.28</v>
      </c>
      <c r="E2079" s="2">
        <v>3005.42</v>
      </c>
      <c r="H2079" s="2">
        <v>4678.28</v>
      </c>
      <c r="I2079" s="3">
        <v>3354.68</v>
      </c>
      <c r="J2079" s="12">
        <v>4805.03</v>
      </c>
      <c r="K2079" s="2">
        <v>2859.53</v>
      </c>
      <c r="N2079" s="12">
        <v>4485.03</v>
      </c>
      <c r="O2079" s="3">
        <v>3207.58</v>
      </c>
      <c r="P2079" s="12">
        <v>4894.46</v>
      </c>
      <c r="Q2079" s="2">
        <v>3005.42</v>
      </c>
      <c r="T2079" s="2">
        <v>4574.46</v>
      </c>
      <c r="U2079" s="3">
        <v>3354.68</v>
      </c>
      <c r="V2079" s="2">
        <v>4864.0469999999996</v>
      </c>
      <c r="Z2079" s="12">
        <v>4544.0469999999996</v>
      </c>
      <c r="AJ2079" s="2">
        <f t="shared" si="200"/>
        <v>4177</v>
      </c>
      <c r="AK2079" s="2">
        <v>208</v>
      </c>
      <c r="AL2079" s="12">
        <v>4523.38</v>
      </c>
      <c r="AM2079" s="2">
        <v>2917.89</v>
      </c>
      <c r="AP2079" s="12">
        <v>4203.38</v>
      </c>
      <c r="AQ2079" s="3">
        <v>3266.42</v>
      </c>
      <c r="CH2079" s="2">
        <v>4998.28</v>
      </c>
      <c r="CI2079" s="2">
        <v>3008.53</v>
      </c>
      <c r="CJ2079" s="2">
        <v>4678.28</v>
      </c>
      <c r="CK2079" s="2">
        <v>3357.79</v>
      </c>
      <c r="CL2079" s="2">
        <v>5126.7299999999996</v>
      </c>
      <c r="CM2079" s="2">
        <v>3134.5</v>
      </c>
      <c r="CN2079" s="2">
        <v>4806.7299999999996</v>
      </c>
      <c r="CO2079" s="2">
        <v>3484.81</v>
      </c>
      <c r="GG2079" s="12">
        <v>4953.97</v>
      </c>
      <c r="GH2079" s="3">
        <v>4633.97</v>
      </c>
      <c r="GI2079" s="2">
        <v>4615</v>
      </c>
      <c r="GJ2079" s="13"/>
      <c r="GK2079" s="89">
        <v>4675</v>
      </c>
      <c r="GL2079" s="89"/>
      <c r="GM2079" s="89"/>
      <c r="GN2079" s="89"/>
      <c r="GO2079" s="89"/>
      <c r="GP2079" s="89"/>
      <c r="GQ2079" s="89"/>
      <c r="GR2079" s="89"/>
      <c r="GS2079" s="89"/>
      <c r="GT2079" s="89"/>
      <c r="GU2079" s="89"/>
      <c r="GV2079" s="89"/>
      <c r="GW2079" s="89"/>
      <c r="GX2079" s="89"/>
      <c r="GY2079" s="89"/>
      <c r="GZ2079" s="89"/>
      <c r="HA2079" s="89"/>
      <c r="HB2079" s="89"/>
      <c r="HC2079" s="89"/>
      <c r="HD2079" s="89"/>
      <c r="HE2079" s="89"/>
      <c r="HF2079" s="89"/>
      <c r="HG2079" s="89"/>
      <c r="HH2079" s="89"/>
      <c r="HI2079" s="89"/>
      <c r="HJ2079" s="89"/>
      <c r="HK2079" s="89"/>
      <c r="HL2079" s="223"/>
      <c r="HM2079" s="89"/>
      <c r="HN2079" s="12">
        <f t="shared" si="201"/>
        <v>5035.03</v>
      </c>
      <c r="HO2079" s="2">
        <f t="shared" si="202"/>
        <v>3673.45</v>
      </c>
      <c r="HP2079" s="3">
        <f t="shared" si="203"/>
        <v>3762.2000000000003</v>
      </c>
      <c r="HW2079" s="197"/>
    </row>
    <row r="2080" spans="1:231" x14ac:dyDescent="0.3">
      <c r="A2080" s="81">
        <v>43377</v>
      </c>
      <c r="B2080" s="40">
        <v>4420</v>
      </c>
      <c r="C2080" s="40">
        <f t="shared" si="204"/>
        <v>4356.9047619047615</v>
      </c>
      <c r="D2080" s="12">
        <v>5002.37</v>
      </c>
      <c r="E2080" s="2">
        <v>3004.81</v>
      </c>
      <c r="H2080" s="2">
        <v>4682.37</v>
      </c>
      <c r="I2080" s="3">
        <v>3354.06</v>
      </c>
      <c r="J2080" s="12">
        <v>4837.54</v>
      </c>
      <c r="K2080" s="2">
        <v>2887.14</v>
      </c>
      <c r="N2080" s="12">
        <v>4517.54</v>
      </c>
      <c r="O2080" s="3">
        <v>3235.42</v>
      </c>
      <c r="P2080" s="12">
        <v>4912.71</v>
      </c>
      <c r="Q2080" s="2">
        <v>3019.51</v>
      </c>
      <c r="T2080" s="2">
        <v>4592.71</v>
      </c>
      <c r="U2080" s="3">
        <v>3368.89</v>
      </c>
      <c r="V2080" s="2">
        <v>4896.7709999999997</v>
      </c>
      <c r="Z2080" s="12">
        <v>4576.7709999999997</v>
      </c>
      <c r="AJ2080" s="2">
        <f t="shared" si="200"/>
        <v>4212</v>
      </c>
      <c r="AK2080" s="2">
        <v>208</v>
      </c>
      <c r="AL2080" s="12">
        <v>4511.2</v>
      </c>
      <c r="AM2080" s="2">
        <v>2960.68</v>
      </c>
      <c r="AP2080" s="12">
        <v>4191.2</v>
      </c>
      <c r="AQ2080" s="3">
        <v>3309.57</v>
      </c>
      <c r="CH2080" s="2">
        <v>5002.37</v>
      </c>
      <c r="CI2080" s="2">
        <v>3007.92</v>
      </c>
      <c r="CJ2080" s="2">
        <v>4682.37</v>
      </c>
      <c r="CK2080" s="2">
        <v>3357.17</v>
      </c>
      <c r="CL2080" s="2">
        <v>5129.1099999999997</v>
      </c>
      <c r="CM2080" s="2">
        <v>3132.22</v>
      </c>
      <c r="CN2080" s="2">
        <v>4809.1099999999997</v>
      </c>
      <c r="CO2080" s="2">
        <v>3482.5</v>
      </c>
      <c r="GG2080" s="12">
        <v>4942.7</v>
      </c>
      <c r="GH2080" s="3">
        <v>4622.7</v>
      </c>
      <c r="GI2080" s="2">
        <v>4662</v>
      </c>
      <c r="GJ2080" s="13"/>
      <c r="GK2080" s="89">
        <v>4715</v>
      </c>
      <c r="GL2080" s="89"/>
      <c r="GM2080" s="89"/>
      <c r="GN2080" s="89"/>
      <c r="GO2080" s="89"/>
      <c r="GP2080" s="89"/>
      <c r="GQ2080" s="89"/>
      <c r="GR2080" s="89"/>
      <c r="GS2080" s="89"/>
      <c r="GT2080" s="89"/>
      <c r="GU2080" s="89"/>
      <c r="GV2080" s="89"/>
      <c r="GW2080" s="89"/>
      <c r="GX2080" s="89"/>
      <c r="GY2080" s="89"/>
      <c r="GZ2080" s="89"/>
      <c r="HA2080" s="89"/>
      <c r="HB2080" s="89"/>
      <c r="HC2080" s="89"/>
      <c r="HD2080" s="89"/>
      <c r="HE2080" s="89"/>
      <c r="HF2080" s="89"/>
      <c r="HG2080" s="89"/>
      <c r="HH2080" s="89"/>
      <c r="HI2080" s="89"/>
      <c r="HJ2080" s="89"/>
      <c r="HK2080" s="89"/>
      <c r="HL2080" s="223"/>
      <c r="HM2080" s="89"/>
      <c r="HN2080" s="12">
        <f t="shared" si="201"/>
        <v>5067.54</v>
      </c>
      <c r="HO2080" s="2">
        <f t="shared" si="202"/>
        <v>3707.3999999999996</v>
      </c>
      <c r="HP2080" s="3">
        <f t="shared" si="203"/>
        <v>3794.4</v>
      </c>
      <c r="HW2080" s="197"/>
    </row>
    <row r="2081" spans="1:231" x14ac:dyDescent="0.3">
      <c r="A2081" s="81">
        <v>43378</v>
      </c>
      <c r="B2081" s="40">
        <v>4450</v>
      </c>
      <c r="C2081" s="40">
        <f t="shared" si="204"/>
        <v>4360.8571428571431</v>
      </c>
      <c r="D2081" s="12">
        <v>5017.37</v>
      </c>
      <c r="E2081" s="2">
        <v>3019.51</v>
      </c>
      <c r="H2081" s="2">
        <v>4697.37</v>
      </c>
      <c r="I2081" s="3">
        <v>3368.89</v>
      </c>
      <c r="J2081" s="12">
        <v>4837.54</v>
      </c>
      <c r="K2081" s="2">
        <v>2887.14</v>
      </c>
      <c r="N2081" s="12">
        <v>4517.54</v>
      </c>
      <c r="O2081" s="3">
        <v>3235.42</v>
      </c>
      <c r="P2081" s="12">
        <v>4927.7</v>
      </c>
      <c r="Q2081" s="2">
        <v>3034.22</v>
      </c>
      <c r="T2081" s="2">
        <v>4607.07</v>
      </c>
      <c r="U2081" s="3">
        <v>3383.72</v>
      </c>
      <c r="V2081" s="2">
        <v>4896.7709999999997</v>
      </c>
      <c r="Z2081" s="12">
        <v>4576.7709999999997</v>
      </c>
      <c r="AJ2081" s="2">
        <f t="shared" si="200"/>
        <v>4242</v>
      </c>
      <c r="AK2081" s="2">
        <v>208</v>
      </c>
      <c r="AL2081" s="12">
        <v>4526.2</v>
      </c>
      <c r="AM2081" s="2">
        <v>2975.39</v>
      </c>
      <c r="AP2081" s="12">
        <v>4206.2</v>
      </c>
      <c r="AQ2081" s="3">
        <v>2975.39</v>
      </c>
      <c r="CH2081" s="2">
        <v>5017.37</v>
      </c>
      <c r="CI2081" s="2">
        <v>3022.62</v>
      </c>
      <c r="CJ2081" s="2">
        <v>4697.37</v>
      </c>
      <c r="CK2081" s="2">
        <v>3372</v>
      </c>
      <c r="CL2081" s="2">
        <v>5140.8</v>
      </c>
      <c r="CM2081" s="2">
        <v>3143.68</v>
      </c>
      <c r="CN2081" s="2">
        <v>4820.8</v>
      </c>
      <c r="CO2081" s="2">
        <v>3494.06</v>
      </c>
      <c r="GG2081" s="12">
        <v>4927.7</v>
      </c>
      <c r="GH2081" s="3">
        <v>4607.7</v>
      </c>
      <c r="GI2081" s="2">
        <v>4679</v>
      </c>
      <c r="GJ2081" s="13"/>
      <c r="GK2081" s="90">
        <v>4724</v>
      </c>
      <c r="GL2081" s="90"/>
      <c r="GM2081" s="90"/>
      <c r="GN2081" s="90"/>
      <c r="GO2081" s="90"/>
      <c r="GP2081" s="90"/>
      <c r="GQ2081" s="90"/>
      <c r="GR2081" s="90"/>
      <c r="GS2081" s="90"/>
      <c r="GT2081" s="90"/>
      <c r="GU2081" s="90"/>
      <c r="GV2081" s="90"/>
      <c r="GW2081" s="90"/>
      <c r="GX2081" s="90"/>
      <c r="GY2081" s="90"/>
      <c r="GZ2081" s="90"/>
      <c r="HA2081" s="90"/>
      <c r="HB2081" s="90"/>
      <c r="HC2081" s="90"/>
      <c r="HD2081" s="90"/>
      <c r="HE2081" s="90"/>
      <c r="HF2081" s="90"/>
      <c r="HG2081" s="90"/>
      <c r="HH2081" s="90"/>
      <c r="HI2081" s="90"/>
      <c r="HJ2081" s="90"/>
      <c r="HK2081" s="90"/>
      <c r="HL2081" s="224"/>
      <c r="HM2081" s="90"/>
      <c r="HN2081" s="12">
        <f t="shared" si="201"/>
        <v>5067.54</v>
      </c>
      <c r="HO2081" s="2">
        <f t="shared" si="202"/>
        <v>3736.5</v>
      </c>
      <c r="HP2081" s="3">
        <f t="shared" si="203"/>
        <v>3822</v>
      </c>
      <c r="HW2081" s="197"/>
    </row>
    <row r="2082" spans="1:231" x14ac:dyDescent="0.3">
      <c r="A2082" s="81">
        <v>43381</v>
      </c>
      <c r="B2082" s="40">
        <v>4450</v>
      </c>
      <c r="C2082" s="40">
        <f t="shared" si="204"/>
        <v>4365.7619047619046</v>
      </c>
      <c r="D2082" s="12">
        <v>5055.87</v>
      </c>
      <c r="E2082" s="2">
        <v>3041.42</v>
      </c>
      <c r="H2082" s="2">
        <v>4735.87</v>
      </c>
      <c r="I2082" s="3">
        <v>3390.98</v>
      </c>
      <c r="J2082" s="12">
        <v>4845.67</v>
      </c>
      <c r="K2082" s="2">
        <v>2894.04</v>
      </c>
      <c r="N2082" s="12">
        <v>4525.67</v>
      </c>
      <c r="O2082" s="3">
        <v>3242.38</v>
      </c>
      <c r="P2082" s="12">
        <v>4951.04</v>
      </c>
      <c r="Q2082" s="2">
        <v>3056.16</v>
      </c>
      <c r="T2082" s="2">
        <v>4631.04</v>
      </c>
      <c r="U2082" s="3">
        <v>3405.84</v>
      </c>
      <c r="V2082" s="2">
        <v>4904.9519999999993</v>
      </c>
      <c r="Z2082" s="12">
        <v>4584.9519999999993</v>
      </c>
      <c r="AJ2082" s="2">
        <f t="shared" si="200"/>
        <v>4242</v>
      </c>
      <c r="AK2082" s="2">
        <v>208</v>
      </c>
      <c r="AL2082" s="12">
        <v>4564.3500000000004</v>
      </c>
      <c r="AM2082" s="2">
        <v>3011.95</v>
      </c>
      <c r="AP2082" s="12">
        <v>4244.3500000000004</v>
      </c>
      <c r="AQ2082" s="3">
        <v>3361.26</v>
      </c>
      <c r="CH2082" s="2">
        <v>5055.87</v>
      </c>
      <c r="CI2082" s="2">
        <v>3044.53</v>
      </c>
      <c r="CJ2082" s="2">
        <v>4735.87</v>
      </c>
      <c r="CK2082" s="2">
        <v>3394.09</v>
      </c>
      <c r="CL2082" s="2">
        <v>5183.97</v>
      </c>
      <c r="CM2082" s="2">
        <v>3170.17</v>
      </c>
      <c r="CN2082" s="2">
        <v>4863.97</v>
      </c>
      <c r="CO2082" s="2">
        <v>3520.76</v>
      </c>
      <c r="GG2082" s="12">
        <v>4981.09</v>
      </c>
      <c r="GH2082" s="3">
        <v>4661.09</v>
      </c>
      <c r="GI2082" s="2">
        <v>4692</v>
      </c>
      <c r="GJ2082" s="13"/>
      <c r="GK2082" s="89">
        <v>4737</v>
      </c>
      <c r="GL2082" s="89"/>
      <c r="GM2082" s="89"/>
      <c r="GN2082" s="89"/>
      <c r="GO2082" s="89"/>
      <c r="GP2082" s="89"/>
      <c r="GQ2082" s="89"/>
      <c r="GR2082" s="89"/>
      <c r="GS2082" s="89"/>
      <c r="GT2082" s="89"/>
      <c r="GU2082" s="89"/>
      <c r="GV2082" s="89"/>
      <c r="GW2082" s="89"/>
      <c r="GX2082" s="89"/>
      <c r="GY2082" s="89"/>
      <c r="GZ2082" s="89"/>
      <c r="HA2082" s="89"/>
      <c r="HB2082" s="89"/>
      <c r="HC2082" s="89"/>
      <c r="HD2082" s="89"/>
      <c r="HE2082" s="89"/>
      <c r="HF2082" s="89"/>
      <c r="HG2082" s="89"/>
      <c r="HH2082" s="89"/>
      <c r="HI2082" s="89"/>
      <c r="HJ2082" s="89"/>
      <c r="HK2082" s="89"/>
      <c r="HL2082" s="223"/>
      <c r="HM2082" s="89"/>
      <c r="HN2082" s="12">
        <f t="shared" si="201"/>
        <v>5075.67</v>
      </c>
      <c r="HO2082" s="2">
        <f t="shared" si="202"/>
        <v>3736.5</v>
      </c>
      <c r="HP2082" s="3">
        <f t="shared" si="203"/>
        <v>3822</v>
      </c>
      <c r="HW2082" s="197"/>
    </row>
    <row r="2083" spans="1:231" x14ac:dyDescent="0.3">
      <c r="A2083" s="81">
        <v>43382</v>
      </c>
      <c r="B2083" s="40">
        <v>4450</v>
      </c>
      <c r="C2083" s="40">
        <f t="shared" si="204"/>
        <v>4369.1904761904761</v>
      </c>
      <c r="D2083" s="12">
        <v>4926.76</v>
      </c>
      <c r="E2083" s="2">
        <v>2928.64</v>
      </c>
      <c r="H2083" s="2">
        <v>4606.76</v>
      </c>
      <c r="I2083" s="3">
        <v>3277.26</v>
      </c>
      <c r="J2083" s="12">
        <v>4750.8500000000004</v>
      </c>
      <c r="K2083" s="2">
        <v>2813.51</v>
      </c>
      <c r="N2083" s="12">
        <v>4430.8500000000004</v>
      </c>
      <c r="O2083" s="3">
        <v>3161.18</v>
      </c>
      <c r="P2083" s="12">
        <v>4868.41</v>
      </c>
      <c r="Q2083" s="2">
        <v>2986.2</v>
      </c>
      <c r="T2083" s="2">
        <v>4548.41</v>
      </c>
      <c r="U2083" s="3">
        <v>3335.3</v>
      </c>
      <c r="V2083" s="2">
        <v>4810.7169999999996</v>
      </c>
      <c r="Z2083" s="12">
        <v>4490.7169999999996</v>
      </c>
      <c r="AJ2083" s="2">
        <f t="shared" si="200"/>
        <v>4242</v>
      </c>
      <c r="AK2083" s="2">
        <v>208</v>
      </c>
      <c r="AL2083" s="12">
        <v>4498.34</v>
      </c>
      <c r="AM2083" s="2">
        <v>2899.86</v>
      </c>
      <c r="AP2083" s="12">
        <v>4178.34</v>
      </c>
      <c r="AQ2083" s="3">
        <v>2899.86</v>
      </c>
      <c r="CH2083" s="2">
        <v>4926.76</v>
      </c>
      <c r="CI2083" s="2">
        <v>2931.75</v>
      </c>
      <c r="CJ2083" s="2">
        <v>46006.76</v>
      </c>
      <c r="CK2083" s="2">
        <v>3280.37</v>
      </c>
      <c r="CL2083" s="2">
        <v>5055.07</v>
      </c>
      <c r="CM2083" s="2">
        <v>3057.59</v>
      </c>
      <c r="CN2083" s="2">
        <v>4735.07</v>
      </c>
      <c r="CO2083" s="2">
        <v>3407.26</v>
      </c>
      <c r="GG2083" s="12">
        <v>4868.41</v>
      </c>
      <c r="GH2083" s="3">
        <v>4548.41</v>
      </c>
      <c r="GI2083" s="2">
        <v>4687</v>
      </c>
      <c r="GJ2083" s="13"/>
      <c r="GK2083" s="89">
        <v>4737</v>
      </c>
      <c r="GL2083" s="89"/>
      <c r="GM2083" s="89"/>
      <c r="GN2083" s="89"/>
      <c r="GO2083" s="89"/>
      <c r="GP2083" s="89"/>
      <c r="GQ2083" s="89"/>
      <c r="GR2083" s="89"/>
      <c r="GS2083" s="89"/>
      <c r="GT2083" s="89"/>
      <c r="GU2083" s="89"/>
      <c r="GV2083" s="89"/>
      <c r="GW2083" s="89"/>
      <c r="GX2083" s="89"/>
      <c r="GY2083" s="89"/>
      <c r="GZ2083" s="89"/>
      <c r="HA2083" s="89"/>
      <c r="HB2083" s="89"/>
      <c r="HC2083" s="89"/>
      <c r="HD2083" s="89"/>
      <c r="HE2083" s="89"/>
      <c r="HF2083" s="89"/>
      <c r="HG2083" s="89"/>
      <c r="HH2083" s="89"/>
      <c r="HI2083" s="89"/>
      <c r="HJ2083" s="89"/>
      <c r="HK2083" s="89"/>
      <c r="HL2083" s="223"/>
      <c r="HM2083" s="89"/>
      <c r="HN2083" s="12">
        <f t="shared" si="201"/>
        <v>4980.8500000000004</v>
      </c>
      <c r="HO2083" s="2">
        <f t="shared" si="202"/>
        <v>3736.5</v>
      </c>
      <c r="HP2083" s="3">
        <f t="shared" si="203"/>
        <v>3822</v>
      </c>
      <c r="HW2083" s="197"/>
    </row>
    <row r="2084" spans="1:231" x14ac:dyDescent="0.3">
      <c r="A2084" s="81">
        <v>43383</v>
      </c>
      <c r="B2084" s="40">
        <v>4390</v>
      </c>
      <c r="C2084" s="40">
        <f t="shared" si="204"/>
        <v>4369.0476190476193</v>
      </c>
      <c r="D2084" s="12">
        <v>4971.3100000000004</v>
      </c>
      <c r="E2084" s="2">
        <v>2964.02</v>
      </c>
      <c r="H2084" s="2">
        <v>4651.3100000000004</v>
      </c>
      <c r="I2084" s="3">
        <v>3312.94</v>
      </c>
      <c r="J2084" s="12">
        <v>4807.74</v>
      </c>
      <c r="K2084" s="2">
        <v>2861.83</v>
      </c>
      <c r="N2084" s="12">
        <v>4487.74</v>
      </c>
      <c r="O2084" s="3">
        <v>3209.9</v>
      </c>
      <c r="P2084" s="12">
        <v>4927.01</v>
      </c>
      <c r="Q2084" s="2">
        <v>3037.02</v>
      </c>
      <c r="T2084" s="2">
        <v>4607.01</v>
      </c>
      <c r="U2084" s="3">
        <v>3386.54</v>
      </c>
      <c r="V2084" s="2">
        <v>4867.9840000000004</v>
      </c>
      <c r="Z2084" s="12">
        <v>4547.9840000000004</v>
      </c>
      <c r="AJ2084" s="2">
        <f t="shared" si="200"/>
        <v>4182</v>
      </c>
      <c r="AK2084" s="2">
        <v>208</v>
      </c>
      <c r="AL2084" s="12">
        <v>4585.6400000000003</v>
      </c>
      <c r="AM2084" s="2">
        <v>2978.62</v>
      </c>
      <c r="AP2084" s="12">
        <v>4265.6400000000003</v>
      </c>
      <c r="AQ2084" s="3">
        <v>2978.62</v>
      </c>
      <c r="CH2084" s="2">
        <v>4971.3100000000004</v>
      </c>
      <c r="CI2084" s="2">
        <v>2967.13</v>
      </c>
      <c r="CJ2084" s="2">
        <v>4651.3100000000004</v>
      </c>
      <c r="CK2084" s="2">
        <v>3316.05</v>
      </c>
      <c r="CL2084" s="2">
        <v>5102.57</v>
      </c>
      <c r="CM2084" s="2">
        <v>3095.88</v>
      </c>
      <c r="CN2084" s="2">
        <v>4782.57</v>
      </c>
      <c r="CO2084" s="2">
        <v>3445.86</v>
      </c>
      <c r="GG2084" s="12">
        <v>4927.01</v>
      </c>
      <c r="GH2084" s="3">
        <v>4607.01</v>
      </c>
      <c r="GI2084" s="2">
        <v>4619</v>
      </c>
      <c r="GJ2084" s="13"/>
      <c r="GK2084" s="89">
        <v>4709</v>
      </c>
      <c r="GL2084" s="89"/>
      <c r="GM2084" s="89"/>
      <c r="GN2084" s="89"/>
      <c r="GO2084" s="89"/>
      <c r="GP2084" s="89"/>
      <c r="GQ2084" s="89"/>
      <c r="GR2084" s="89"/>
      <c r="GS2084" s="89"/>
      <c r="GT2084" s="89"/>
      <c r="GU2084" s="89"/>
      <c r="GV2084" s="89"/>
      <c r="GW2084" s="89"/>
      <c r="GX2084" s="89"/>
      <c r="GY2084" s="89"/>
      <c r="GZ2084" s="89"/>
      <c r="HA2084" s="89"/>
      <c r="HB2084" s="89"/>
      <c r="HC2084" s="89"/>
      <c r="HD2084" s="89"/>
      <c r="HE2084" s="89"/>
      <c r="HF2084" s="89"/>
      <c r="HG2084" s="89"/>
      <c r="HH2084" s="89"/>
      <c r="HI2084" s="89"/>
      <c r="HJ2084" s="89"/>
      <c r="HK2084" s="89"/>
      <c r="HL2084" s="223"/>
      <c r="HM2084" s="89"/>
      <c r="HN2084" s="12">
        <f t="shared" si="201"/>
        <v>5037.74</v>
      </c>
      <c r="HO2084" s="2">
        <f t="shared" si="202"/>
        <v>3678.3</v>
      </c>
      <c r="HP2084" s="3">
        <f t="shared" si="203"/>
        <v>3766.8</v>
      </c>
      <c r="HW2084" s="197"/>
    </row>
    <row r="2085" spans="1:231" x14ac:dyDescent="0.3">
      <c r="A2085" s="81">
        <v>43384</v>
      </c>
      <c r="B2085" s="40">
        <v>4390</v>
      </c>
      <c r="C2085" s="40">
        <f t="shared" si="204"/>
        <v>4367.9047619047615</v>
      </c>
      <c r="D2085" s="12">
        <v>4891.1400000000003</v>
      </c>
      <c r="E2085" s="2">
        <v>2892.52</v>
      </c>
      <c r="H2085" s="2">
        <v>4571.1400000000003</v>
      </c>
      <c r="I2085" s="3">
        <v>3240.84</v>
      </c>
      <c r="J2085" s="12">
        <v>4773.6400000000003</v>
      </c>
      <c r="K2085" s="2">
        <v>2820.41</v>
      </c>
      <c r="N2085" s="12">
        <v>4453.6400000000003</v>
      </c>
      <c r="O2085" s="3">
        <v>3168.14</v>
      </c>
      <c r="P2085" s="12">
        <v>4862.08</v>
      </c>
      <c r="Q2085" s="2">
        <v>2979.04</v>
      </c>
      <c r="T2085" s="2">
        <v>4524.08</v>
      </c>
      <c r="U2085" s="3">
        <v>3328.08</v>
      </c>
      <c r="V2085" s="2">
        <v>4813.4439999999995</v>
      </c>
      <c r="Z2085" s="12">
        <v>4493.4439999999995</v>
      </c>
      <c r="AJ2085" s="2">
        <f t="shared" si="200"/>
        <v>4182</v>
      </c>
      <c r="AK2085" s="2">
        <v>208</v>
      </c>
      <c r="AL2085" s="12">
        <v>4565.38</v>
      </c>
      <c r="AM2085" s="2">
        <v>2964.62</v>
      </c>
      <c r="AP2085" s="12">
        <v>4245.38</v>
      </c>
      <c r="AQ2085" s="3">
        <v>3313.54</v>
      </c>
      <c r="CH2085" s="2">
        <v>4891.1400000000003</v>
      </c>
      <c r="CI2085" s="2">
        <v>2895.63</v>
      </c>
      <c r="CJ2085" s="2">
        <v>4571.1400000000003</v>
      </c>
      <c r="CK2085" s="2">
        <v>3243.95</v>
      </c>
      <c r="CL2085" s="2">
        <v>5022.96</v>
      </c>
      <c r="CM2085" s="2">
        <v>3024.91</v>
      </c>
      <c r="CN2085" s="2">
        <v>4702.96</v>
      </c>
      <c r="CO2085" s="2">
        <v>3374.31</v>
      </c>
      <c r="GG2085" s="12">
        <v>4906.1899999999996</v>
      </c>
      <c r="GH2085" s="3">
        <v>4586.1899999999996</v>
      </c>
      <c r="GI2085" s="2">
        <v>4595</v>
      </c>
      <c r="GJ2085" s="13"/>
      <c r="GK2085" s="89">
        <v>4690</v>
      </c>
      <c r="GL2085" s="89"/>
      <c r="GM2085" s="89"/>
      <c r="GN2085" s="89"/>
      <c r="GO2085" s="89"/>
      <c r="GP2085" s="89"/>
      <c r="GQ2085" s="89"/>
      <c r="GR2085" s="89"/>
      <c r="GS2085" s="89"/>
      <c r="GT2085" s="89"/>
      <c r="GU2085" s="89"/>
      <c r="GV2085" s="89"/>
      <c r="GW2085" s="89"/>
      <c r="GX2085" s="89"/>
      <c r="GY2085" s="89"/>
      <c r="GZ2085" s="89"/>
      <c r="HA2085" s="89"/>
      <c r="HB2085" s="89"/>
      <c r="HC2085" s="89"/>
      <c r="HD2085" s="89"/>
      <c r="HE2085" s="89"/>
      <c r="HF2085" s="89"/>
      <c r="HG2085" s="89"/>
      <c r="HH2085" s="89"/>
      <c r="HI2085" s="89"/>
      <c r="HJ2085" s="89"/>
      <c r="HK2085" s="89"/>
      <c r="HL2085" s="223"/>
      <c r="HM2085" s="89"/>
      <c r="HN2085" s="12">
        <f t="shared" si="201"/>
        <v>5003.6400000000003</v>
      </c>
      <c r="HO2085" s="2">
        <f t="shared" si="202"/>
        <v>3678.3</v>
      </c>
      <c r="HP2085" s="3">
        <f t="shared" si="203"/>
        <v>3766.8</v>
      </c>
      <c r="HW2085" s="197"/>
    </row>
    <row r="2086" spans="1:231" x14ac:dyDescent="0.3">
      <c r="A2086" s="81">
        <v>43385</v>
      </c>
      <c r="B2086" s="40">
        <v>4390</v>
      </c>
      <c r="C2086" s="40">
        <f t="shared" si="204"/>
        <v>4368.3809523809523</v>
      </c>
      <c r="D2086" s="12">
        <v>4882.74</v>
      </c>
      <c r="E2086" s="2">
        <v>2885.47</v>
      </c>
      <c r="H2086" s="2">
        <v>4562.74</v>
      </c>
      <c r="I2086" s="3">
        <v>3233.73</v>
      </c>
      <c r="J2086" s="12">
        <v>4765.4799999999996</v>
      </c>
      <c r="K2086" s="2">
        <v>2813.51</v>
      </c>
      <c r="N2086" s="12">
        <v>4445.4799999999996</v>
      </c>
      <c r="O2086" s="3">
        <v>3161.18</v>
      </c>
      <c r="P2086" s="12">
        <v>4853.74</v>
      </c>
      <c r="Q2086" s="2">
        <v>2971.81</v>
      </c>
      <c r="T2086" s="2">
        <v>4533.74</v>
      </c>
      <c r="U2086" s="3">
        <v>3320.79</v>
      </c>
      <c r="V2086" s="2">
        <v>4810.7169999999996</v>
      </c>
      <c r="Z2086" s="12">
        <v>4490.7169999999996</v>
      </c>
      <c r="AJ2086" s="2">
        <f t="shared" si="200"/>
        <v>4182</v>
      </c>
      <c r="AK2086" s="2">
        <v>208</v>
      </c>
      <c r="AL2086" s="12">
        <v>4557.04</v>
      </c>
      <c r="AM2086" s="2">
        <v>2957.42</v>
      </c>
      <c r="AP2086" s="12">
        <v>4237.04</v>
      </c>
      <c r="AQ2086" s="3">
        <v>3306.28</v>
      </c>
      <c r="CH2086" s="2">
        <v>4882.74</v>
      </c>
      <c r="CI2086" s="2">
        <v>2888.58</v>
      </c>
      <c r="CJ2086" s="2">
        <v>4562.74</v>
      </c>
      <c r="CK2086" s="2">
        <v>3236.84</v>
      </c>
      <c r="CL2086" s="2">
        <v>5012.13</v>
      </c>
      <c r="CM2086" s="2">
        <v>3015.48</v>
      </c>
      <c r="CN2086" s="2">
        <v>4692.13</v>
      </c>
      <c r="CO2086" s="2">
        <v>3364.8</v>
      </c>
      <c r="GG2086" s="12">
        <v>4912.43</v>
      </c>
      <c r="GH2086" s="3">
        <v>4592.43</v>
      </c>
      <c r="GI2086" s="2">
        <v>4567</v>
      </c>
      <c r="GJ2086" s="13"/>
      <c r="GK2086" s="66">
        <v>4663</v>
      </c>
      <c r="GL2086" s="66"/>
      <c r="GM2086" s="66"/>
      <c r="GN2086" s="66"/>
      <c r="GO2086" s="66"/>
      <c r="GP2086" s="66"/>
      <c r="GQ2086" s="66"/>
      <c r="GR2086" s="66"/>
      <c r="GS2086" s="66"/>
      <c r="GT2086" s="66"/>
      <c r="GU2086" s="66"/>
      <c r="GV2086" s="66"/>
      <c r="GW2086" s="66"/>
      <c r="GX2086" s="66"/>
      <c r="GY2086" s="66"/>
      <c r="GZ2086" s="66"/>
      <c r="HA2086" s="66"/>
      <c r="HB2086" s="66"/>
      <c r="HC2086" s="66"/>
      <c r="HD2086" s="66"/>
      <c r="HE2086" s="66"/>
      <c r="HF2086" s="66"/>
      <c r="HG2086" s="66"/>
      <c r="HH2086" s="66"/>
      <c r="HI2086" s="66"/>
      <c r="HJ2086" s="66"/>
      <c r="HK2086" s="66"/>
      <c r="HL2086" s="220"/>
      <c r="HM2086" s="66"/>
      <c r="HN2086" s="12">
        <f t="shared" si="201"/>
        <v>4995.4799999999996</v>
      </c>
      <c r="HO2086" s="2">
        <f t="shared" si="202"/>
        <v>3678.3</v>
      </c>
      <c r="HP2086" s="3">
        <f t="shared" si="203"/>
        <v>3766.8</v>
      </c>
      <c r="HW2086" s="197"/>
    </row>
    <row r="2087" spans="1:231" x14ac:dyDescent="0.3">
      <c r="A2087" s="81">
        <v>43388</v>
      </c>
      <c r="B2087" s="40">
        <v>4385</v>
      </c>
      <c r="C2087" s="40">
        <f t="shared" si="204"/>
        <v>4370.0476190476193</v>
      </c>
      <c r="D2087" s="12">
        <v>4913.34</v>
      </c>
      <c r="E2087" s="2">
        <v>2921.42</v>
      </c>
      <c r="H2087" s="2">
        <v>4593.34</v>
      </c>
      <c r="I2087" s="3">
        <v>3269.98</v>
      </c>
      <c r="J2087" s="12">
        <v>4724.7</v>
      </c>
      <c r="K2087" s="2">
        <v>2779</v>
      </c>
      <c r="N2087" s="12">
        <v>4404.7</v>
      </c>
      <c r="O2087" s="3">
        <v>3126.38</v>
      </c>
      <c r="P2087" s="12">
        <v>4812.04</v>
      </c>
      <c r="Q2087" s="2">
        <v>2935.66</v>
      </c>
      <c r="T2087" s="2">
        <v>4492.04</v>
      </c>
      <c r="U2087" s="3">
        <v>3284.34</v>
      </c>
      <c r="V2087" s="2">
        <v>4769.8119999999999</v>
      </c>
      <c r="Z2087" s="12">
        <v>4449.8119999999999</v>
      </c>
      <c r="AJ2087" s="2">
        <f t="shared" si="200"/>
        <v>4177</v>
      </c>
      <c r="AK2087" s="2">
        <v>208</v>
      </c>
      <c r="AL2087" s="12">
        <v>4529.8599999999997</v>
      </c>
      <c r="AM2087" s="2">
        <v>2935.66</v>
      </c>
      <c r="AP2087" s="12">
        <v>4209.8599999999997</v>
      </c>
      <c r="AQ2087" s="3">
        <v>3284.34</v>
      </c>
      <c r="CH2087" s="2">
        <v>4913.34</v>
      </c>
      <c r="CI2087" s="2">
        <v>2924.53</v>
      </c>
      <c r="CJ2087" s="2">
        <v>4593.34</v>
      </c>
      <c r="CK2087" s="2">
        <v>3273.09</v>
      </c>
      <c r="CL2087" s="2">
        <v>5040.07</v>
      </c>
      <c r="CM2087" s="2">
        <v>3048.81</v>
      </c>
      <c r="CN2087" s="2">
        <v>4720.07</v>
      </c>
      <c r="CO2087" s="2">
        <v>3398.4</v>
      </c>
      <c r="GG2087" s="12">
        <v>4870.13</v>
      </c>
      <c r="GH2087" s="3">
        <v>4550.13</v>
      </c>
      <c r="GI2087" s="2">
        <v>4583</v>
      </c>
      <c r="GJ2087" s="13"/>
      <c r="GK2087" s="66">
        <v>4663</v>
      </c>
      <c r="GL2087" s="66"/>
      <c r="GM2087" s="66"/>
      <c r="GN2087" s="66"/>
      <c r="GO2087" s="66"/>
      <c r="GP2087" s="66"/>
      <c r="GQ2087" s="66"/>
      <c r="GR2087" s="66"/>
      <c r="GS2087" s="66"/>
      <c r="GT2087" s="66"/>
      <c r="GU2087" s="66"/>
      <c r="GV2087" s="66"/>
      <c r="GW2087" s="66"/>
      <c r="GX2087" s="66"/>
      <c r="GY2087" s="66"/>
      <c r="GZ2087" s="66"/>
      <c r="HA2087" s="66"/>
      <c r="HB2087" s="66"/>
      <c r="HC2087" s="66"/>
      <c r="HD2087" s="66"/>
      <c r="HE2087" s="66"/>
      <c r="HF2087" s="66"/>
      <c r="HG2087" s="66"/>
      <c r="HH2087" s="66"/>
      <c r="HI2087" s="66"/>
      <c r="HJ2087" s="66"/>
      <c r="HK2087" s="66"/>
      <c r="HL2087" s="220"/>
      <c r="HM2087" s="66"/>
      <c r="HN2087" s="12">
        <f t="shared" si="201"/>
        <v>4954.7</v>
      </c>
      <c r="HO2087" s="2">
        <f t="shared" si="202"/>
        <v>3673.45</v>
      </c>
      <c r="HP2087" s="3">
        <f t="shared" si="203"/>
        <v>3762.2000000000003</v>
      </c>
      <c r="HW2087" s="197"/>
    </row>
    <row r="2088" spans="1:231" x14ac:dyDescent="0.3">
      <c r="A2088" s="81">
        <v>43389</v>
      </c>
      <c r="B2088" s="40">
        <v>4369</v>
      </c>
      <c r="C2088" s="40">
        <f t="shared" si="204"/>
        <v>4369.1904761904761</v>
      </c>
      <c r="D2088" s="12">
        <v>4902.17</v>
      </c>
      <c r="E2088" s="2">
        <v>2917.98</v>
      </c>
      <c r="H2088" s="2">
        <v>4582.17</v>
      </c>
      <c r="I2088" s="3">
        <v>3266.51</v>
      </c>
      <c r="J2088" s="12">
        <v>4673.03</v>
      </c>
      <c r="K2088" s="2">
        <v>2735.28</v>
      </c>
      <c r="N2088" s="12">
        <v>4353.03</v>
      </c>
      <c r="O2088" s="3">
        <v>3082.3</v>
      </c>
      <c r="P2088" s="12">
        <v>4773.55</v>
      </c>
      <c r="Q2088" s="2">
        <v>2903.92</v>
      </c>
      <c r="T2088" s="2">
        <v>4453.55</v>
      </c>
      <c r="U2088" s="3">
        <v>3252.34</v>
      </c>
      <c r="V2088" s="2">
        <v>4716.7389999999996</v>
      </c>
      <c r="Z2088" s="12">
        <v>4396.7389999999996</v>
      </c>
      <c r="AJ2088" s="2">
        <f t="shared" si="200"/>
        <v>4161</v>
      </c>
      <c r="AK2088" s="2">
        <v>208</v>
      </c>
      <c r="AL2088" s="12">
        <v>4505.51</v>
      </c>
      <c r="AM2088" s="2">
        <v>2917.98</v>
      </c>
      <c r="AP2088" s="12">
        <v>4185.51</v>
      </c>
      <c r="AQ2088" s="3">
        <v>3266.51</v>
      </c>
      <c r="CH2088" s="2">
        <v>4902.17</v>
      </c>
      <c r="CI2088" s="2">
        <v>2921.09</v>
      </c>
      <c r="CJ2088" s="2">
        <v>4582.17</v>
      </c>
      <c r="CK2088" s="2">
        <v>3269.62</v>
      </c>
      <c r="CL2088" s="2">
        <v>5029.8500000000004</v>
      </c>
      <c r="CM2088" s="2">
        <v>3046.31</v>
      </c>
      <c r="CN2088" s="2">
        <v>4709.8500000000004</v>
      </c>
      <c r="CO2088" s="2">
        <v>3395.88</v>
      </c>
      <c r="GG2088" s="12">
        <v>4845.2</v>
      </c>
      <c r="GH2088" s="3">
        <v>4525.2</v>
      </c>
      <c r="GI2088" s="2">
        <v>4585</v>
      </c>
      <c r="GJ2088" s="13"/>
      <c r="GK2088" s="66">
        <v>4663</v>
      </c>
      <c r="GL2088" s="66"/>
      <c r="GM2088" s="66"/>
      <c r="GN2088" s="66"/>
      <c r="GO2088" s="66"/>
      <c r="GP2088" s="66"/>
      <c r="GQ2088" s="66"/>
      <c r="GR2088" s="66"/>
      <c r="GS2088" s="66"/>
      <c r="GT2088" s="66"/>
      <c r="GU2088" s="66"/>
      <c r="GV2088" s="66"/>
      <c r="GW2088" s="66"/>
      <c r="GX2088" s="66"/>
      <c r="GY2088" s="66"/>
      <c r="GZ2088" s="66"/>
      <c r="HA2088" s="66"/>
      <c r="HB2088" s="66"/>
      <c r="HC2088" s="66"/>
      <c r="HD2088" s="66"/>
      <c r="HE2088" s="66"/>
      <c r="HF2088" s="66"/>
      <c r="HG2088" s="66"/>
      <c r="HH2088" s="66"/>
      <c r="HI2088" s="66"/>
      <c r="HJ2088" s="66"/>
      <c r="HK2088" s="66"/>
      <c r="HL2088" s="220"/>
      <c r="HM2088" s="66"/>
      <c r="HN2088" s="12">
        <f t="shared" si="201"/>
        <v>4903.03</v>
      </c>
      <c r="HO2088" s="2">
        <f t="shared" si="202"/>
        <v>3657.9300000000003</v>
      </c>
      <c r="HP2088" s="3">
        <f t="shared" si="203"/>
        <v>3747.48</v>
      </c>
      <c r="HW2088" s="197"/>
    </row>
    <row r="2089" spans="1:231" x14ac:dyDescent="0.3">
      <c r="A2089" s="81">
        <v>43390</v>
      </c>
      <c r="B2089" s="40">
        <v>4357</v>
      </c>
      <c r="C2089" s="40">
        <f t="shared" si="204"/>
        <v>4368.0952380952385</v>
      </c>
      <c r="D2089" s="12">
        <v>4910.8100000000004</v>
      </c>
      <c r="E2089" s="2">
        <v>2923.28</v>
      </c>
      <c r="H2089" s="2">
        <v>4590.8100000000004</v>
      </c>
      <c r="I2089" s="3">
        <v>3271.86</v>
      </c>
      <c r="J2089" s="12">
        <v>4694.79</v>
      </c>
      <c r="K2089" s="2">
        <v>2753.69</v>
      </c>
      <c r="N2089" s="12">
        <v>4374.79</v>
      </c>
      <c r="O2089" s="3">
        <v>3100.86</v>
      </c>
      <c r="P2089" s="12">
        <v>4795.87</v>
      </c>
      <c r="Q2089" s="2">
        <v>2923.28</v>
      </c>
      <c r="T2089" s="2">
        <v>4475.87</v>
      </c>
      <c r="U2089" s="3">
        <v>3271.86</v>
      </c>
      <c r="V2089" s="2">
        <v>4738.5550000000003</v>
      </c>
      <c r="Z2089" s="12">
        <v>4418.5550000000003</v>
      </c>
      <c r="AJ2089" s="2">
        <f t="shared" si="200"/>
        <v>4149</v>
      </c>
      <c r="AK2089" s="2">
        <v>208</v>
      </c>
      <c r="AL2089" s="12">
        <v>4513.58</v>
      </c>
      <c r="AM2089" s="2">
        <v>2923.28</v>
      </c>
      <c r="AP2089" s="12">
        <v>4193.58</v>
      </c>
      <c r="AQ2089" s="3">
        <v>3271.86</v>
      </c>
      <c r="CH2089" s="2">
        <v>4910.8100000000004</v>
      </c>
      <c r="CI2089" s="2">
        <v>2926.39</v>
      </c>
      <c r="CJ2089" s="2">
        <v>4590.8100000000004</v>
      </c>
      <c r="CK2089" s="2">
        <v>3274.97</v>
      </c>
      <c r="CL2089" s="2">
        <v>5039.21</v>
      </c>
      <c r="CM2089" s="2">
        <v>3052.32</v>
      </c>
      <c r="CN2089" s="2">
        <v>4719.21</v>
      </c>
      <c r="CO2089" s="2">
        <v>3401.94</v>
      </c>
      <c r="GG2089" s="12">
        <v>4853.51</v>
      </c>
      <c r="GH2089" s="3">
        <v>4533.51</v>
      </c>
      <c r="GI2089" s="2">
        <v>4577</v>
      </c>
      <c r="GJ2089" s="13"/>
      <c r="GK2089" s="66">
        <v>4663</v>
      </c>
      <c r="GL2089" s="66"/>
      <c r="GM2089" s="66"/>
      <c r="GN2089" s="66"/>
      <c r="GO2089" s="66"/>
      <c r="GP2089" s="66"/>
      <c r="GQ2089" s="66"/>
      <c r="GR2089" s="66"/>
      <c r="GS2089" s="66"/>
      <c r="GT2089" s="66"/>
      <c r="GU2089" s="66"/>
      <c r="GV2089" s="66"/>
      <c r="GW2089" s="66"/>
      <c r="GX2089" s="66"/>
      <c r="GY2089" s="66"/>
      <c r="GZ2089" s="66"/>
      <c r="HA2089" s="66"/>
      <c r="HB2089" s="66"/>
      <c r="HC2089" s="66"/>
      <c r="HD2089" s="66"/>
      <c r="HE2089" s="66"/>
      <c r="HF2089" s="66"/>
      <c r="HG2089" s="66"/>
      <c r="HH2089" s="66"/>
      <c r="HI2089" s="66"/>
      <c r="HJ2089" s="66"/>
      <c r="HK2089" s="66"/>
      <c r="HL2089" s="220"/>
      <c r="HM2089" s="66"/>
      <c r="HN2089" s="12">
        <f t="shared" si="201"/>
        <v>4924.79</v>
      </c>
      <c r="HO2089" s="2">
        <f t="shared" si="202"/>
        <v>3646.29</v>
      </c>
      <c r="HP2089" s="3">
        <f t="shared" si="203"/>
        <v>3736.44</v>
      </c>
      <c r="HW2089" s="197"/>
    </row>
    <row r="2090" spans="1:231" x14ac:dyDescent="0.3">
      <c r="A2090" s="81">
        <v>43391</v>
      </c>
      <c r="B2090" s="40">
        <v>4365</v>
      </c>
      <c r="C2090" s="40">
        <f t="shared" si="204"/>
        <v>4369.333333333333</v>
      </c>
      <c r="D2090" s="12">
        <v>4936.6499999999996</v>
      </c>
      <c r="E2090" s="2">
        <v>2940.6</v>
      </c>
      <c r="H2090" s="2">
        <v>4616.6499999999996</v>
      </c>
      <c r="I2090" s="3">
        <v>3293.82</v>
      </c>
      <c r="J2090" s="12">
        <v>4762.76</v>
      </c>
      <c r="K2090" s="2">
        <v>2817.06</v>
      </c>
      <c r="N2090" s="12">
        <v>4442.76</v>
      </c>
      <c r="O2090" s="3">
        <v>3164.76</v>
      </c>
      <c r="P2090" s="12">
        <v>4820.9799999999996</v>
      </c>
      <c r="Q2090" s="2">
        <v>2945.06</v>
      </c>
      <c r="T2090" s="2">
        <v>4500.9799999999996</v>
      </c>
      <c r="U2090" s="3">
        <v>3293.82</v>
      </c>
      <c r="V2090" s="2">
        <v>4763.098</v>
      </c>
      <c r="Z2090" s="12">
        <v>4443.098</v>
      </c>
      <c r="AJ2090" s="2">
        <f t="shared" si="200"/>
        <v>4157</v>
      </c>
      <c r="AK2090" s="2">
        <v>208</v>
      </c>
      <c r="AL2090" s="12">
        <v>4509.78</v>
      </c>
      <c r="AM2090" s="2">
        <v>2916.62</v>
      </c>
      <c r="AP2090" s="12">
        <v>4189.78</v>
      </c>
      <c r="AQ2090" s="3">
        <v>3265.14</v>
      </c>
      <c r="CH2090" s="2">
        <v>4936.6499999999996</v>
      </c>
      <c r="CI2090" s="2">
        <v>2948.17</v>
      </c>
      <c r="CJ2090" s="2">
        <v>4616.6499999999996</v>
      </c>
      <c r="CK2090" s="2">
        <v>3296.93</v>
      </c>
      <c r="CL2090" s="2">
        <v>5066.66</v>
      </c>
      <c r="CM2090" s="2">
        <v>3075.68</v>
      </c>
      <c r="CN2090" s="2">
        <v>4746.66</v>
      </c>
      <c r="CO2090" s="2">
        <v>3425.49</v>
      </c>
      <c r="GG2090" s="12">
        <v>4820.9799999999996</v>
      </c>
      <c r="GH2090" s="3">
        <v>4500.9799999999996</v>
      </c>
      <c r="GI2090" s="2">
        <v>4573</v>
      </c>
      <c r="GJ2090" s="13"/>
      <c r="GK2090" s="66">
        <v>4663</v>
      </c>
      <c r="GL2090" s="66"/>
      <c r="GM2090" s="66"/>
      <c r="GN2090" s="66"/>
      <c r="GO2090" s="66"/>
      <c r="GP2090" s="66"/>
      <c r="GQ2090" s="66"/>
      <c r="GR2090" s="66"/>
      <c r="GS2090" s="66"/>
      <c r="GT2090" s="66"/>
      <c r="GU2090" s="66"/>
      <c r="GV2090" s="66"/>
      <c r="GW2090" s="66"/>
      <c r="GX2090" s="66"/>
      <c r="GY2090" s="66"/>
      <c r="GZ2090" s="66"/>
      <c r="HA2090" s="66"/>
      <c r="HB2090" s="66"/>
      <c r="HC2090" s="66"/>
      <c r="HD2090" s="66"/>
      <c r="HE2090" s="66"/>
      <c r="HF2090" s="66"/>
      <c r="HG2090" s="66"/>
      <c r="HH2090" s="66"/>
      <c r="HI2090" s="66"/>
      <c r="HJ2090" s="66"/>
      <c r="HK2090" s="66"/>
      <c r="HL2090" s="220"/>
      <c r="HM2090" s="66"/>
      <c r="HN2090" s="12">
        <f t="shared" si="201"/>
        <v>4992.76</v>
      </c>
      <c r="HO2090" s="2">
        <f t="shared" si="202"/>
        <v>3654.05</v>
      </c>
      <c r="HP2090" s="3">
        <f t="shared" si="203"/>
        <v>3743.8</v>
      </c>
      <c r="HW2090" s="197"/>
    </row>
    <row r="2091" spans="1:231" x14ac:dyDescent="0.3">
      <c r="A2091" s="81">
        <v>43392</v>
      </c>
      <c r="B2091" s="40">
        <v>4377</v>
      </c>
      <c r="C2091" s="40">
        <f t="shared" si="204"/>
        <v>4371.5714285714284</v>
      </c>
      <c r="D2091" s="12">
        <v>4869.78</v>
      </c>
      <c r="E2091" s="2">
        <v>2878.69</v>
      </c>
      <c r="H2091" s="2">
        <v>4549.78</v>
      </c>
      <c r="I2091" s="3">
        <v>3226.9</v>
      </c>
      <c r="J2091" s="12">
        <v>4768.26</v>
      </c>
      <c r="K2091" s="2">
        <v>2821.72</v>
      </c>
      <c r="N2091" s="12">
        <v>4448.26</v>
      </c>
      <c r="O2091" s="3">
        <v>3169.46</v>
      </c>
      <c r="P2091" s="12">
        <v>4768.4799999999996</v>
      </c>
      <c r="Q2091" s="2">
        <v>2892.93</v>
      </c>
      <c r="T2091" s="2">
        <v>4448.4799999999996</v>
      </c>
      <c r="U2091" s="3">
        <v>3241.26</v>
      </c>
      <c r="V2091" s="2">
        <v>4768.5519999999997</v>
      </c>
      <c r="Z2091" s="12">
        <v>4448.5519999999997</v>
      </c>
      <c r="AJ2091" s="2">
        <f t="shared" si="200"/>
        <v>4169</v>
      </c>
      <c r="AK2091" s="2">
        <v>208</v>
      </c>
      <c r="AL2091" s="12">
        <v>4471.7700000000004</v>
      </c>
      <c r="AM2091" s="2">
        <v>2878.69</v>
      </c>
      <c r="AP2091" s="12">
        <v>4151.7700000000004</v>
      </c>
      <c r="AQ2091" s="3">
        <v>3226.9</v>
      </c>
      <c r="CH2091" s="2">
        <v>4869.78</v>
      </c>
      <c r="CI2091" s="2">
        <v>2881.8</v>
      </c>
      <c r="CJ2091" s="2">
        <v>4549.78</v>
      </c>
      <c r="CK2091" s="2">
        <v>3230.01</v>
      </c>
      <c r="CL2091" s="2">
        <v>5000.51</v>
      </c>
      <c r="CM2091" s="2">
        <v>3010.01</v>
      </c>
      <c r="CN2091" s="2">
        <v>4680.51</v>
      </c>
      <c r="CO2091" s="2">
        <v>3359.28</v>
      </c>
      <c r="GG2091" s="12">
        <v>4826.5600000000004</v>
      </c>
      <c r="GH2091" s="3">
        <v>4506.5600000000004</v>
      </c>
      <c r="GI2091" s="2">
        <v>4590</v>
      </c>
      <c r="GJ2091" s="13"/>
      <c r="GK2091" s="66">
        <v>4663</v>
      </c>
      <c r="GL2091" s="66"/>
      <c r="GM2091" s="66"/>
      <c r="GN2091" s="66"/>
      <c r="GO2091" s="66"/>
      <c r="GP2091" s="66"/>
      <c r="GQ2091" s="66"/>
      <c r="GR2091" s="66"/>
      <c r="GS2091" s="66"/>
      <c r="GT2091" s="66"/>
      <c r="GU2091" s="66"/>
      <c r="GV2091" s="66"/>
      <c r="GW2091" s="66"/>
      <c r="GX2091" s="66"/>
      <c r="GY2091" s="66"/>
      <c r="GZ2091" s="66"/>
      <c r="HA2091" s="66"/>
      <c r="HB2091" s="66"/>
      <c r="HC2091" s="66"/>
      <c r="HD2091" s="66"/>
      <c r="HE2091" s="66"/>
      <c r="HF2091" s="66"/>
      <c r="HG2091" s="66"/>
      <c r="HH2091" s="66"/>
      <c r="HI2091" s="66"/>
      <c r="HJ2091" s="66"/>
      <c r="HK2091" s="66"/>
      <c r="HL2091" s="220"/>
      <c r="HM2091" s="66"/>
      <c r="HN2091" s="12">
        <f t="shared" si="201"/>
        <v>4998.26</v>
      </c>
      <c r="HO2091" s="2">
        <f t="shared" si="202"/>
        <v>3665.6899999999996</v>
      </c>
      <c r="HP2091" s="3">
        <f t="shared" si="203"/>
        <v>3754.84</v>
      </c>
      <c r="HW2091" s="197"/>
    </row>
    <row r="2092" spans="1:231" x14ac:dyDescent="0.3">
      <c r="A2092" s="81">
        <v>43395</v>
      </c>
      <c r="B2092" s="40">
        <v>4384</v>
      </c>
      <c r="C2092" s="40">
        <f t="shared" si="204"/>
        <v>4373.666666666667</v>
      </c>
      <c r="D2092" s="12">
        <v>5090.82</v>
      </c>
      <c r="E2092" s="2">
        <v>2907.18</v>
      </c>
      <c r="H2092" s="2">
        <v>4770.82</v>
      </c>
      <c r="I2092" s="3">
        <v>3255.62</v>
      </c>
      <c r="J2092" s="12">
        <v>4960.26</v>
      </c>
      <c r="K2092" s="2">
        <v>2821.72</v>
      </c>
      <c r="N2092" s="12">
        <v>4640.26</v>
      </c>
      <c r="O2092" s="3">
        <v>3169.46</v>
      </c>
      <c r="P2092" s="12">
        <v>4960.4799999999996</v>
      </c>
      <c r="Q2092" s="2">
        <v>2892.93</v>
      </c>
      <c r="T2092" s="2">
        <v>4640.4799999999996</v>
      </c>
      <c r="U2092" s="3">
        <v>3241.26</v>
      </c>
      <c r="V2092" s="2">
        <v>4768.5519999999997</v>
      </c>
      <c r="Z2092" s="12">
        <v>4448.5519999999997</v>
      </c>
      <c r="AJ2092" s="2">
        <f t="shared" si="200"/>
        <v>4176</v>
      </c>
      <c r="AK2092" s="2">
        <v>208</v>
      </c>
      <c r="AL2092" s="12">
        <v>4486.3</v>
      </c>
      <c r="AM2092" s="2">
        <v>2892.93</v>
      </c>
      <c r="AP2092" s="12">
        <v>4448.4799999999996</v>
      </c>
      <c r="AQ2092" s="3">
        <v>3241.26</v>
      </c>
      <c r="CH2092" s="2">
        <v>4898.82</v>
      </c>
      <c r="CI2092" s="2">
        <v>2910.29</v>
      </c>
      <c r="CJ2092" s="2">
        <v>4578.82</v>
      </c>
      <c r="CK2092" s="2">
        <v>3258.73</v>
      </c>
      <c r="CL2092" s="2">
        <v>5222.88</v>
      </c>
      <c r="CM2092" s="2">
        <v>3039.8</v>
      </c>
      <c r="CN2092" s="2">
        <v>4902.88</v>
      </c>
      <c r="CO2092" s="2">
        <v>3389.32</v>
      </c>
      <c r="GG2092" s="12">
        <v>5033.08</v>
      </c>
      <c r="GH2092" s="3">
        <v>4713.08</v>
      </c>
      <c r="GI2092" s="2">
        <v>4585</v>
      </c>
      <c r="GJ2092" s="13"/>
      <c r="GK2092" s="66">
        <v>4663</v>
      </c>
      <c r="GL2092" s="66"/>
      <c r="GM2092" s="66"/>
      <c r="GN2092" s="66"/>
      <c r="GO2092" s="66"/>
      <c r="GP2092" s="66"/>
      <c r="GQ2092" s="66"/>
      <c r="GR2092" s="66"/>
      <c r="GS2092" s="66"/>
      <c r="GT2092" s="66"/>
      <c r="GU2092" s="66"/>
      <c r="GV2092" s="66"/>
      <c r="GW2092" s="66"/>
      <c r="GX2092" s="66"/>
      <c r="GY2092" s="66"/>
      <c r="GZ2092" s="66"/>
      <c r="HA2092" s="66"/>
      <c r="HB2092" s="66"/>
      <c r="HC2092" s="66"/>
      <c r="HD2092" s="66"/>
      <c r="HE2092" s="66"/>
      <c r="HF2092" s="66"/>
      <c r="HG2092" s="66"/>
      <c r="HH2092" s="66"/>
      <c r="HI2092" s="66"/>
      <c r="HJ2092" s="66"/>
      <c r="HK2092" s="66"/>
      <c r="HL2092" s="220"/>
      <c r="HM2092" s="66"/>
      <c r="HN2092" s="12">
        <f t="shared" si="201"/>
        <v>5190.26</v>
      </c>
      <c r="HO2092" s="2">
        <f t="shared" si="202"/>
        <v>3672.4799999999996</v>
      </c>
      <c r="HP2092" s="3">
        <f t="shared" si="203"/>
        <v>3761.28</v>
      </c>
      <c r="HW2092" s="197"/>
    </row>
    <row r="2093" spans="1:231" x14ac:dyDescent="0.3">
      <c r="A2093" s="81">
        <v>43396</v>
      </c>
      <c r="B2093" s="40">
        <v>4404</v>
      </c>
      <c r="C2093" s="40">
        <f t="shared" si="204"/>
        <v>4376.7142857142853</v>
      </c>
      <c r="D2093" s="12">
        <v>5013.54</v>
      </c>
      <c r="E2093" s="2">
        <v>2836.12</v>
      </c>
      <c r="H2093" s="2">
        <v>4693.54</v>
      </c>
      <c r="I2093" s="3">
        <v>3183.98</v>
      </c>
      <c r="J2093" s="12">
        <v>4927.2700000000004</v>
      </c>
      <c r="K2093" s="2">
        <v>2793.76</v>
      </c>
      <c r="N2093" s="12">
        <v>4607.2700000000004</v>
      </c>
      <c r="O2093" s="3">
        <v>3141.26</v>
      </c>
      <c r="P2093" s="12">
        <v>4913.08</v>
      </c>
      <c r="Q2093" s="2">
        <v>2850.25</v>
      </c>
      <c r="T2093" s="2">
        <v>4593.08</v>
      </c>
      <c r="U2093" s="3">
        <v>3198.22</v>
      </c>
      <c r="V2093" s="2">
        <v>4899.3356000000003</v>
      </c>
      <c r="Z2093" s="12">
        <v>4579.3356000000003</v>
      </c>
      <c r="AJ2093" s="2">
        <f t="shared" si="200"/>
        <v>4196</v>
      </c>
      <c r="AK2093" s="2">
        <v>208</v>
      </c>
      <c r="AL2093" s="12">
        <v>4438.78</v>
      </c>
      <c r="AM2093" s="2">
        <v>2850.25</v>
      </c>
      <c r="AP2093" s="12">
        <v>4118.78</v>
      </c>
      <c r="AQ2093" s="3">
        <v>3198.22</v>
      </c>
      <c r="CH2093" s="2">
        <v>4821.54</v>
      </c>
      <c r="CI2093" s="2">
        <v>2839.23</v>
      </c>
      <c r="CJ2093" s="2">
        <v>4501.54</v>
      </c>
      <c r="CK2093" s="2">
        <v>3187.09</v>
      </c>
      <c r="CL2093" s="2">
        <v>5149.79</v>
      </c>
      <c r="CM2093" s="2">
        <v>2972.86</v>
      </c>
      <c r="CN2093" s="2">
        <v>4829.79</v>
      </c>
      <c r="CO2093" s="2">
        <v>3321.82</v>
      </c>
      <c r="GG2093" s="12">
        <v>4985.08</v>
      </c>
      <c r="GH2093" s="3">
        <v>4665.08</v>
      </c>
      <c r="GI2093" s="2">
        <v>4570</v>
      </c>
      <c r="GJ2093" s="13"/>
      <c r="GK2093" s="66">
        <v>4661</v>
      </c>
      <c r="GL2093" s="66"/>
      <c r="GM2093" s="66"/>
      <c r="GN2093" s="66"/>
      <c r="GO2093" s="66"/>
      <c r="GP2093" s="66"/>
      <c r="GQ2093" s="66"/>
      <c r="GR2093" s="66"/>
      <c r="GS2093" s="66"/>
      <c r="GT2093" s="66"/>
      <c r="GU2093" s="66"/>
      <c r="GV2093" s="66"/>
      <c r="GW2093" s="66"/>
      <c r="GX2093" s="66"/>
      <c r="GY2093" s="66"/>
      <c r="GZ2093" s="66"/>
      <c r="HA2093" s="66"/>
      <c r="HB2093" s="66"/>
      <c r="HC2093" s="66"/>
      <c r="HD2093" s="66"/>
      <c r="HE2093" s="66"/>
      <c r="HF2093" s="66"/>
      <c r="HG2093" s="66"/>
      <c r="HH2093" s="66"/>
      <c r="HI2093" s="66"/>
      <c r="HJ2093" s="66"/>
      <c r="HK2093" s="66"/>
      <c r="HL2093" s="220"/>
      <c r="HM2093" s="66"/>
      <c r="HN2093" s="12">
        <f t="shared" si="201"/>
        <v>5157.2700000000004</v>
      </c>
      <c r="HO2093" s="2">
        <f t="shared" si="202"/>
        <v>3691.88</v>
      </c>
      <c r="HP2093" s="3">
        <f t="shared" si="203"/>
        <v>3779.6800000000003</v>
      </c>
      <c r="HW2093" s="197"/>
    </row>
    <row r="2094" spans="1:231" x14ac:dyDescent="0.3">
      <c r="A2094" s="81">
        <v>43397</v>
      </c>
      <c r="B2094" s="40">
        <v>4350</v>
      </c>
      <c r="C2094" s="40">
        <f t="shared" si="204"/>
        <v>4377.1904761904761</v>
      </c>
      <c r="D2094" s="12">
        <v>5097.84</v>
      </c>
      <c r="E2094" s="2">
        <v>2906.94</v>
      </c>
      <c r="H2094" s="2">
        <v>4777.84</v>
      </c>
      <c r="I2094" s="3">
        <v>3255.38</v>
      </c>
      <c r="J2094" s="12">
        <v>5009.75</v>
      </c>
      <c r="K2094" s="2">
        <v>2863.68</v>
      </c>
      <c r="N2094" s="12">
        <v>4689.75</v>
      </c>
      <c r="O2094" s="3">
        <v>3211.76</v>
      </c>
      <c r="P2094" s="12">
        <v>4995.2700000000004</v>
      </c>
      <c r="Q2094" s="2">
        <v>2921.36</v>
      </c>
      <c r="T2094" s="2">
        <v>4675.2700000000004</v>
      </c>
      <c r="U2094" s="3">
        <v>3269.92</v>
      </c>
      <c r="V2094" s="2">
        <v>4980.5425999999998</v>
      </c>
      <c r="Z2094" s="12">
        <v>4660.5425999999998</v>
      </c>
      <c r="AJ2094" s="2">
        <f t="shared" si="200"/>
        <v>4142</v>
      </c>
      <c r="AK2094" s="2">
        <v>208</v>
      </c>
      <c r="AL2094" s="12">
        <v>4521.2700000000004</v>
      </c>
      <c r="AM2094" s="2">
        <v>2921.36</v>
      </c>
      <c r="AP2094" s="12">
        <v>4201.2700000000004</v>
      </c>
      <c r="AQ2094" s="3">
        <v>3269.92</v>
      </c>
      <c r="CH2094" s="2">
        <v>4905.84</v>
      </c>
      <c r="CI2094" s="2">
        <v>2910.05</v>
      </c>
      <c r="CJ2094" s="2">
        <v>4585.84</v>
      </c>
      <c r="CK2094" s="2">
        <v>3258.49</v>
      </c>
      <c r="CL2094" s="2">
        <v>5238.3100000000004</v>
      </c>
      <c r="CM2094" s="2">
        <v>3047.81</v>
      </c>
      <c r="CN2094" s="2">
        <v>4918.3100000000004</v>
      </c>
      <c r="CO2094" s="2">
        <v>3397.4</v>
      </c>
      <c r="GG2094" s="12">
        <v>5054.08</v>
      </c>
      <c r="GH2094" s="3">
        <v>4734.08</v>
      </c>
      <c r="GI2094" s="2">
        <v>4530</v>
      </c>
      <c r="GJ2094" s="13"/>
      <c r="GK2094" s="66">
        <v>4627</v>
      </c>
      <c r="GL2094" s="66"/>
      <c r="GM2094" s="66"/>
      <c r="GN2094" s="66"/>
      <c r="GO2094" s="66"/>
      <c r="GP2094" s="66"/>
      <c r="GQ2094" s="66"/>
      <c r="GR2094" s="66"/>
      <c r="GS2094" s="66"/>
      <c r="GT2094" s="66"/>
      <c r="GU2094" s="66"/>
      <c r="GV2094" s="66"/>
      <c r="GW2094" s="66"/>
      <c r="GX2094" s="66"/>
      <c r="GY2094" s="66"/>
      <c r="GZ2094" s="66"/>
      <c r="HA2094" s="66"/>
      <c r="HB2094" s="66"/>
      <c r="HC2094" s="66"/>
      <c r="HD2094" s="66"/>
      <c r="HE2094" s="66"/>
      <c r="HF2094" s="66"/>
      <c r="HG2094" s="66"/>
      <c r="HH2094" s="66"/>
      <c r="HI2094" s="66"/>
      <c r="HJ2094" s="66"/>
      <c r="HK2094" s="66"/>
      <c r="HL2094" s="220"/>
      <c r="HM2094" s="66"/>
      <c r="HN2094" s="12">
        <f t="shared" si="201"/>
        <v>5239.75</v>
      </c>
      <c r="HO2094" s="2">
        <f t="shared" si="202"/>
        <v>3639.5</v>
      </c>
      <c r="HP2094" s="3">
        <f t="shared" si="203"/>
        <v>3730</v>
      </c>
      <c r="HW2094" s="197"/>
    </row>
    <row r="2095" spans="1:231" x14ac:dyDescent="0.3">
      <c r="A2095" s="81">
        <v>43398</v>
      </c>
      <c r="B2095" s="40">
        <v>4393</v>
      </c>
      <c r="C2095" s="40">
        <f t="shared" si="204"/>
        <v>4379.7142857142853</v>
      </c>
      <c r="D2095" s="12">
        <v>5096.33</v>
      </c>
      <c r="E2095" s="2">
        <v>2901.5</v>
      </c>
      <c r="H2095" s="2">
        <v>4776.33</v>
      </c>
      <c r="I2095" s="3">
        <v>3249.9</v>
      </c>
      <c r="J2095" s="12">
        <v>5037.25</v>
      </c>
      <c r="K2095" s="2">
        <v>2886.98</v>
      </c>
      <c r="N2095" s="12">
        <v>4717.25</v>
      </c>
      <c r="O2095" s="3">
        <v>3235.26</v>
      </c>
      <c r="P2095" s="12">
        <v>4993.05</v>
      </c>
      <c r="Q2095" s="2">
        <v>2916.02</v>
      </c>
      <c r="T2095" s="2">
        <v>4673.05</v>
      </c>
      <c r="U2095" s="3">
        <v>3264.54</v>
      </c>
      <c r="V2095" s="2">
        <v>5007.6116000000002</v>
      </c>
      <c r="Z2095" s="12">
        <v>4687.6116000000002</v>
      </c>
      <c r="AJ2095" s="2">
        <f t="shared" si="200"/>
        <v>4185</v>
      </c>
      <c r="AK2095" s="2">
        <v>208</v>
      </c>
      <c r="AL2095" s="12">
        <v>4533.96</v>
      </c>
      <c r="AM2095" s="2">
        <v>2930.54</v>
      </c>
      <c r="AP2095" s="12">
        <v>4213.96</v>
      </c>
      <c r="AQ2095" s="3">
        <v>3279.18</v>
      </c>
      <c r="CH2095" s="2">
        <v>4904.33</v>
      </c>
      <c r="CI2095" s="2">
        <v>2904.61</v>
      </c>
      <c r="CJ2095" s="2">
        <v>4584.33</v>
      </c>
      <c r="CK2095" s="2">
        <v>3253.01</v>
      </c>
      <c r="CL2095" s="2">
        <v>5240.4799999999996</v>
      </c>
      <c r="CM2095" s="2">
        <v>3045.99</v>
      </c>
      <c r="CN2095" s="2">
        <v>4920.4799999999996</v>
      </c>
      <c r="CO2095" s="2">
        <v>3395.56</v>
      </c>
      <c r="GG2095" s="12">
        <v>5067.08</v>
      </c>
      <c r="GH2095" s="3">
        <v>4747.08</v>
      </c>
      <c r="GI2095" s="2">
        <v>4559</v>
      </c>
      <c r="GJ2095" s="13"/>
      <c r="GK2095" s="66">
        <v>4627</v>
      </c>
      <c r="GL2095" s="66"/>
      <c r="GM2095" s="66"/>
      <c r="GN2095" s="66"/>
      <c r="GO2095" s="66"/>
      <c r="GP2095" s="66"/>
      <c r="GQ2095" s="66"/>
      <c r="GR2095" s="66"/>
      <c r="GS2095" s="66"/>
      <c r="GT2095" s="66"/>
      <c r="GU2095" s="66"/>
      <c r="GV2095" s="66"/>
      <c r="GW2095" s="66"/>
      <c r="GX2095" s="66"/>
      <c r="GY2095" s="66"/>
      <c r="GZ2095" s="66"/>
      <c r="HA2095" s="66"/>
      <c r="HB2095" s="66"/>
      <c r="HC2095" s="66"/>
      <c r="HD2095" s="66"/>
      <c r="HE2095" s="66"/>
      <c r="HF2095" s="66"/>
      <c r="HG2095" s="66"/>
      <c r="HH2095" s="66"/>
      <c r="HI2095" s="66"/>
      <c r="HJ2095" s="66"/>
      <c r="HK2095" s="66"/>
      <c r="HL2095" s="220"/>
      <c r="HM2095" s="66"/>
      <c r="HN2095" s="12">
        <f t="shared" si="201"/>
        <v>5267.25</v>
      </c>
      <c r="HO2095" s="2">
        <f t="shared" si="202"/>
        <v>3681.21</v>
      </c>
      <c r="HP2095" s="3">
        <f t="shared" si="203"/>
        <v>3769.5600000000004</v>
      </c>
      <c r="HW2095" s="197"/>
    </row>
    <row r="2096" spans="1:231" x14ac:dyDescent="0.3">
      <c r="A2096" s="81">
        <v>43399</v>
      </c>
      <c r="B2096" s="40">
        <v>4425</v>
      </c>
      <c r="C2096" s="40">
        <f t="shared" si="204"/>
        <v>4384.2380952380954</v>
      </c>
      <c r="D2096" s="12">
        <v>5020.62</v>
      </c>
      <c r="E2096" s="2">
        <v>2829.62</v>
      </c>
      <c r="H2096" s="2">
        <v>4700.62</v>
      </c>
      <c r="I2096" s="3">
        <v>3177.42</v>
      </c>
      <c r="J2096" s="12">
        <v>5020.75</v>
      </c>
      <c r="K2096" s="2">
        <v>2873</v>
      </c>
      <c r="N2096" s="12">
        <v>4700.75</v>
      </c>
      <c r="O2096" s="3">
        <v>3221.16</v>
      </c>
      <c r="P2096" s="12">
        <v>4961.99</v>
      </c>
      <c r="Q2096" s="2">
        <v>2887.46</v>
      </c>
      <c r="T2096" s="2">
        <v>4641.99</v>
      </c>
      <c r="U2096" s="3">
        <v>3235.74</v>
      </c>
      <c r="V2096" s="2">
        <v>4991.3701999999994</v>
      </c>
      <c r="Z2096" s="12">
        <v>4671.3701999999994</v>
      </c>
      <c r="AJ2096" s="2">
        <f t="shared" si="200"/>
        <v>4217</v>
      </c>
      <c r="AK2096" s="2">
        <v>208</v>
      </c>
      <c r="AL2096" s="12">
        <v>4488.03</v>
      </c>
      <c r="AM2096" s="2">
        <v>2887.46</v>
      </c>
      <c r="AP2096" s="12">
        <v>4168.03</v>
      </c>
      <c r="AQ2096" s="3">
        <v>3235.74</v>
      </c>
      <c r="CH2096" s="2">
        <v>4828.62</v>
      </c>
      <c r="CI2096" s="2">
        <v>2832.73</v>
      </c>
      <c r="CJ2096" s="2">
        <v>4508.62</v>
      </c>
      <c r="CK2096" s="2">
        <v>3180.53</v>
      </c>
      <c r="CL2096" s="2">
        <v>5164.18</v>
      </c>
      <c r="CM2096" s="2">
        <v>2973.53</v>
      </c>
      <c r="CN2096" s="2">
        <v>4844.18</v>
      </c>
      <c r="CO2096" s="2">
        <v>3322.5</v>
      </c>
      <c r="GG2096" s="12">
        <v>5020.97</v>
      </c>
      <c r="GH2096" s="3">
        <v>4700.97</v>
      </c>
      <c r="GI2096" s="2">
        <v>4606</v>
      </c>
      <c r="GJ2096" s="13"/>
      <c r="GK2096" s="66">
        <v>4659</v>
      </c>
      <c r="GL2096" s="66"/>
      <c r="GM2096" s="66"/>
      <c r="GN2096" s="66"/>
      <c r="GO2096" s="66"/>
      <c r="GP2096" s="66"/>
      <c r="GQ2096" s="66"/>
      <c r="GR2096" s="66"/>
      <c r="GS2096" s="66"/>
      <c r="GT2096" s="66"/>
      <c r="GU2096" s="66"/>
      <c r="GV2096" s="66"/>
      <c r="GW2096" s="66"/>
      <c r="GX2096" s="66"/>
      <c r="GY2096" s="66"/>
      <c r="GZ2096" s="66"/>
      <c r="HA2096" s="66"/>
      <c r="HB2096" s="66"/>
      <c r="HC2096" s="66"/>
      <c r="HD2096" s="66"/>
      <c r="HE2096" s="66"/>
      <c r="HF2096" s="66"/>
      <c r="HG2096" s="66"/>
      <c r="HH2096" s="66"/>
      <c r="HI2096" s="66"/>
      <c r="HJ2096" s="66"/>
      <c r="HK2096" s="66"/>
      <c r="HL2096" s="220"/>
      <c r="HM2096" s="66"/>
      <c r="HN2096" s="12">
        <f t="shared" si="201"/>
        <v>5250.75</v>
      </c>
      <c r="HO2096" s="2">
        <f t="shared" si="202"/>
        <v>3712.25</v>
      </c>
      <c r="HP2096" s="3">
        <f t="shared" si="203"/>
        <v>3799</v>
      </c>
      <c r="HW2096" s="197"/>
    </row>
    <row r="2097" spans="1:231" x14ac:dyDescent="0.3">
      <c r="A2097" s="81">
        <v>43402</v>
      </c>
      <c r="B2097" s="40">
        <v>4404</v>
      </c>
      <c r="C2097" s="40">
        <f t="shared" si="204"/>
        <v>4388.9523809523807</v>
      </c>
      <c r="D2097" s="12">
        <v>5108.34</v>
      </c>
      <c r="E2097" s="2">
        <v>2913.67</v>
      </c>
      <c r="H2097" s="2">
        <v>4788.34</v>
      </c>
      <c r="I2097" s="3">
        <v>3262.17</v>
      </c>
      <c r="J2097" s="12">
        <v>5034.5</v>
      </c>
      <c r="K2097" s="2">
        <v>2884.65</v>
      </c>
      <c r="N2097" s="12">
        <v>4714.5</v>
      </c>
      <c r="O2097" s="3">
        <v>3232.91</v>
      </c>
      <c r="P2097" s="12">
        <v>4975.54</v>
      </c>
      <c r="Q2097" s="2">
        <v>2899.16</v>
      </c>
      <c r="T2097" s="2">
        <v>4655.54</v>
      </c>
      <c r="U2097" s="3">
        <v>3247.54</v>
      </c>
      <c r="V2097" s="2">
        <v>5004.9047</v>
      </c>
      <c r="Z2097" s="12">
        <v>4684.9047</v>
      </c>
      <c r="AJ2097" s="2">
        <f t="shared" si="200"/>
        <v>4196</v>
      </c>
      <c r="AK2097" s="2">
        <v>208</v>
      </c>
      <c r="AL2097" s="12">
        <v>4531.22</v>
      </c>
      <c r="AM2097" s="2">
        <v>2928.18</v>
      </c>
      <c r="AP2097" s="12">
        <v>4211.22</v>
      </c>
      <c r="AQ2097" s="3">
        <v>3276.8</v>
      </c>
      <c r="CH2097" s="2">
        <v>4916.34</v>
      </c>
      <c r="CI2097" s="2">
        <v>2916.78</v>
      </c>
      <c r="CJ2097" s="2">
        <v>4596.34</v>
      </c>
      <c r="CK2097" s="2">
        <v>3265.28</v>
      </c>
      <c r="CL2097" s="2">
        <v>5251.03</v>
      </c>
      <c r="CM2097" s="2">
        <v>3056.73</v>
      </c>
      <c r="CN2097" s="2">
        <v>4931.03</v>
      </c>
      <c r="CO2097" s="2">
        <v>3406.39</v>
      </c>
      <c r="GG2097" s="12">
        <v>5049.51</v>
      </c>
      <c r="GH2097" s="3">
        <v>4729.51</v>
      </c>
      <c r="GI2097" s="2">
        <v>4576</v>
      </c>
      <c r="GJ2097" s="13"/>
      <c r="GK2097" s="66">
        <v>4659</v>
      </c>
      <c r="GL2097" s="66"/>
      <c r="GM2097" s="66"/>
      <c r="GN2097" s="66"/>
      <c r="GO2097" s="66"/>
      <c r="GP2097" s="66"/>
      <c r="GQ2097" s="66"/>
      <c r="GR2097" s="66"/>
      <c r="GS2097" s="66"/>
      <c r="GT2097" s="66"/>
      <c r="GU2097" s="66"/>
      <c r="GV2097" s="66"/>
      <c r="GW2097" s="66"/>
      <c r="GX2097" s="66"/>
      <c r="GY2097" s="66"/>
      <c r="GZ2097" s="66"/>
      <c r="HA2097" s="66"/>
      <c r="HB2097" s="66"/>
      <c r="HC2097" s="66"/>
      <c r="HD2097" s="66"/>
      <c r="HE2097" s="66"/>
      <c r="HF2097" s="66"/>
      <c r="HG2097" s="66"/>
      <c r="HH2097" s="66"/>
      <c r="HI2097" s="66"/>
      <c r="HJ2097" s="66"/>
      <c r="HK2097" s="66"/>
      <c r="HL2097" s="220"/>
      <c r="HM2097" s="66"/>
      <c r="HN2097" s="12">
        <f t="shared" si="201"/>
        <v>5264.5</v>
      </c>
      <c r="HO2097" s="2">
        <f t="shared" si="202"/>
        <v>3691.88</v>
      </c>
      <c r="HP2097" s="3">
        <f t="shared" si="203"/>
        <v>3779.6800000000003</v>
      </c>
      <c r="HW2097" s="197"/>
    </row>
    <row r="2098" spans="1:231" x14ac:dyDescent="0.3">
      <c r="A2098" s="81">
        <v>43403</v>
      </c>
      <c r="B2098" s="40">
        <v>4422</v>
      </c>
      <c r="C2098" s="40">
        <f t="shared" si="204"/>
        <v>4395.6190476190477</v>
      </c>
      <c r="D2098" s="12">
        <v>5123.13</v>
      </c>
      <c r="E2098" s="2">
        <v>2928.18</v>
      </c>
      <c r="H2098" s="2">
        <v>4803.13</v>
      </c>
      <c r="I2098" s="3">
        <v>3276.8</v>
      </c>
      <c r="J2098" s="12">
        <v>5034.5</v>
      </c>
      <c r="K2098" s="2">
        <v>2884.65</v>
      </c>
      <c r="N2098" s="12">
        <v>4714.5</v>
      </c>
      <c r="O2098" s="3">
        <v>3232.91</v>
      </c>
      <c r="P2098" s="12">
        <v>4990.33</v>
      </c>
      <c r="Q2098" s="2">
        <v>2913.67</v>
      </c>
      <c r="T2098" s="2">
        <v>4670.33</v>
      </c>
      <c r="U2098" s="3">
        <v>3262.17</v>
      </c>
      <c r="V2098" s="2">
        <v>5005.4847</v>
      </c>
      <c r="Z2098" s="12">
        <v>4685.4847</v>
      </c>
      <c r="AJ2098" s="2">
        <f t="shared" si="200"/>
        <v>4214</v>
      </c>
      <c r="AK2098" s="2">
        <v>208</v>
      </c>
      <c r="AL2098" s="12">
        <v>4546.01</v>
      </c>
      <c r="AM2098" s="2">
        <v>2942.69</v>
      </c>
      <c r="AP2098" s="12">
        <v>4226.01</v>
      </c>
      <c r="AQ2098" s="3">
        <v>3291.43</v>
      </c>
      <c r="CH2098" s="2">
        <v>4931.13</v>
      </c>
      <c r="CI2098" s="2">
        <v>2931.29</v>
      </c>
      <c r="CJ2098" s="2">
        <v>4611.13</v>
      </c>
      <c r="CK2098" s="2">
        <v>3279.91</v>
      </c>
      <c r="CL2098" s="2">
        <v>5263.11</v>
      </c>
      <c r="CM2098" s="2">
        <v>3068.58</v>
      </c>
      <c r="CN2098" s="2">
        <v>4943.1099999999997</v>
      </c>
      <c r="CO2098" s="2">
        <v>3418.33</v>
      </c>
      <c r="GG2098" s="12">
        <v>5049.51</v>
      </c>
      <c r="GH2098" s="3">
        <v>4729.51</v>
      </c>
      <c r="GI2098" s="2">
        <v>4608</v>
      </c>
      <c r="GJ2098" s="13"/>
      <c r="GK2098" s="66">
        <v>4662</v>
      </c>
      <c r="GL2098" s="66"/>
      <c r="GM2098" s="66"/>
      <c r="GN2098" s="66"/>
      <c r="GO2098" s="66"/>
      <c r="GP2098" s="66"/>
      <c r="GQ2098" s="66"/>
      <c r="GR2098" s="66"/>
      <c r="GS2098" s="66"/>
      <c r="GT2098" s="66"/>
      <c r="GU2098" s="66"/>
      <c r="GV2098" s="66"/>
      <c r="GW2098" s="66"/>
      <c r="GX2098" s="66"/>
      <c r="GY2098" s="66"/>
      <c r="GZ2098" s="66"/>
      <c r="HA2098" s="66"/>
      <c r="HB2098" s="66"/>
      <c r="HC2098" s="66"/>
      <c r="HD2098" s="66"/>
      <c r="HE2098" s="66"/>
      <c r="HF2098" s="66"/>
      <c r="HG2098" s="66"/>
      <c r="HH2098" s="66"/>
      <c r="HI2098" s="66"/>
      <c r="HJ2098" s="66"/>
      <c r="HK2098" s="66"/>
      <c r="HL2098" s="220"/>
      <c r="HM2098" s="66"/>
      <c r="HN2098" s="12">
        <f t="shared" si="201"/>
        <v>5264.5</v>
      </c>
      <c r="HO2098" s="2">
        <f t="shared" si="202"/>
        <v>3709.34</v>
      </c>
      <c r="HP2098" s="3">
        <f t="shared" si="203"/>
        <v>3796.2400000000002</v>
      </c>
      <c r="HW2098" s="197"/>
    </row>
    <row r="2099" spans="1:231" x14ac:dyDescent="0.3">
      <c r="A2099" s="81">
        <v>43404</v>
      </c>
      <c r="B2099" s="40">
        <v>4434</v>
      </c>
      <c r="C2099" s="40">
        <f t="shared" si="204"/>
        <v>4399.7142857142853</v>
      </c>
      <c r="D2099" s="12">
        <v>5100.9799999999996</v>
      </c>
      <c r="E2099" s="2">
        <v>2903.3</v>
      </c>
      <c r="H2099" s="2">
        <v>4780.9799999999996</v>
      </c>
      <c r="I2099" s="3">
        <v>3251.71</v>
      </c>
      <c r="J2099" s="12">
        <v>5056.49</v>
      </c>
      <c r="K2099" s="2">
        <v>2903.3</v>
      </c>
      <c r="N2099" s="12">
        <v>4736.49</v>
      </c>
      <c r="O2099" s="3">
        <v>3251.71</v>
      </c>
      <c r="P2099" s="12">
        <v>4997.21</v>
      </c>
      <c r="Q2099" s="2">
        <v>2917.89</v>
      </c>
      <c r="T2099" s="2">
        <v>4677.21</v>
      </c>
      <c r="U2099" s="3">
        <v>3266.42</v>
      </c>
      <c r="V2099" s="2">
        <v>5027.1399000000001</v>
      </c>
      <c r="Z2099" s="12">
        <v>4707.1399000000001</v>
      </c>
      <c r="AJ2099" s="2">
        <f t="shared" si="200"/>
        <v>4226</v>
      </c>
      <c r="AK2099" s="2">
        <v>208</v>
      </c>
      <c r="AL2099" s="12">
        <v>4523.38</v>
      </c>
      <c r="AM2099" s="2">
        <v>2917.89</v>
      </c>
      <c r="AP2099" s="12">
        <v>4203.38</v>
      </c>
      <c r="AQ2099" s="3">
        <v>3266.42</v>
      </c>
      <c r="CH2099" s="2">
        <v>4908.9799999999996</v>
      </c>
      <c r="CI2099" s="2">
        <v>2906.41</v>
      </c>
      <c r="CJ2099" s="2">
        <v>4588.9799999999996</v>
      </c>
      <c r="CK2099" s="2">
        <v>3254.82</v>
      </c>
      <c r="CL2099" s="2">
        <v>5236.26</v>
      </c>
      <c r="CM2099" s="2">
        <v>3039.08</v>
      </c>
      <c r="CN2099" s="2">
        <v>4916.26</v>
      </c>
      <c r="CO2099" s="2">
        <v>3388.59</v>
      </c>
      <c r="GG2099" s="12">
        <v>5071.5889999999999</v>
      </c>
      <c r="GH2099" s="3">
        <v>4751.59</v>
      </c>
      <c r="GI2099" s="2">
        <v>4619</v>
      </c>
      <c r="GJ2099" s="13"/>
      <c r="GK2099" s="66">
        <v>4673</v>
      </c>
      <c r="GL2099" s="66"/>
      <c r="GM2099" s="66"/>
      <c r="GN2099" s="66"/>
      <c r="GO2099" s="66"/>
      <c r="GP2099" s="66"/>
      <c r="GQ2099" s="66"/>
      <c r="GR2099" s="66"/>
      <c r="GS2099" s="66"/>
      <c r="GT2099" s="66"/>
      <c r="GU2099" s="66"/>
      <c r="GV2099" s="66"/>
      <c r="GW2099" s="66"/>
      <c r="GX2099" s="66"/>
      <c r="GY2099" s="66"/>
      <c r="GZ2099" s="66"/>
      <c r="HA2099" s="66"/>
      <c r="HB2099" s="66"/>
      <c r="HC2099" s="66"/>
      <c r="HD2099" s="66"/>
      <c r="HE2099" s="66"/>
      <c r="HF2099" s="66"/>
      <c r="HG2099" s="66"/>
      <c r="HH2099" s="66"/>
      <c r="HI2099" s="66"/>
      <c r="HJ2099" s="66"/>
      <c r="HK2099" s="66"/>
      <c r="HL2099" s="220"/>
      <c r="HM2099" s="66"/>
      <c r="HN2099" s="12">
        <f t="shared" si="201"/>
        <v>5286.49</v>
      </c>
      <c r="HO2099" s="2">
        <f t="shared" si="202"/>
        <v>3720.9799999999996</v>
      </c>
      <c r="HP2099" s="3">
        <f t="shared" si="203"/>
        <v>3807.28</v>
      </c>
      <c r="HW2099" s="197"/>
    </row>
    <row r="2100" spans="1:231" x14ac:dyDescent="0.3">
      <c r="A2100" s="81">
        <v>43405</v>
      </c>
      <c r="B2100" s="40">
        <v>4394</v>
      </c>
      <c r="C2100" s="40">
        <f t="shared" si="204"/>
        <v>4400.1428571428569</v>
      </c>
      <c r="D2100" s="12">
        <v>4987.0200000000004</v>
      </c>
      <c r="E2100" s="2">
        <v>2807.74</v>
      </c>
      <c r="H2100" s="2">
        <v>4667.0200000000004</v>
      </c>
      <c r="I2100" s="3">
        <v>3155.36</v>
      </c>
      <c r="J2100" s="12">
        <v>4799.16</v>
      </c>
      <c r="K2100" s="2">
        <v>2665.91</v>
      </c>
      <c r="N2100" s="12">
        <v>4479.16</v>
      </c>
      <c r="O2100" s="3">
        <v>3012.36</v>
      </c>
      <c r="P2100" s="12">
        <v>4886.1400000000003</v>
      </c>
      <c r="Q2100" s="2">
        <v>2821.92</v>
      </c>
      <c r="T2100" s="2">
        <v>4566.1400000000003</v>
      </c>
      <c r="U2100" s="3">
        <v>3169.66</v>
      </c>
      <c r="V2100" s="2">
        <v>4916.1570000000002</v>
      </c>
      <c r="Z2100" s="12">
        <v>4596.1570000000002</v>
      </c>
      <c r="AJ2100" s="2">
        <f t="shared" si="200"/>
        <v>4186</v>
      </c>
      <c r="AK2100" s="2">
        <v>208</v>
      </c>
      <c r="AL2100" s="12">
        <v>4368.51</v>
      </c>
      <c r="AM2100" s="2">
        <v>2779.37</v>
      </c>
      <c r="AP2100" s="12">
        <v>4048.51</v>
      </c>
      <c r="AQ2100" s="3">
        <v>3126.76</v>
      </c>
      <c r="CH2100" s="2">
        <v>4795.0200000000004</v>
      </c>
      <c r="CI2100" s="2">
        <v>2810.85</v>
      </c>
      <c r="CJ2100" s="2">
        <v>4475.0200000000004</v>
      </c>
      <c r="CK2100" s="2">
        <v>3158.47</v>
      </c>
      <c r="CL2100" s="2">
        <v>5115.87</v>
      </c>
      <c r="CM2100" s="2">
        <v>2937.22</v>
      </c>
      <c r="CN2100" s="2">
        <v>4795.87</v>
      </c>
      <c r="CO2100" s="2">
        <v>3285.89</v>
      </c>
      <c r="GG2100" s="12">
        <v>4943.9799999999996</v>
      </c>
      <c r="GH2100" s="3">
        <v>4623.9799999999996</v>
      </c>
      <c r="GI2100" s="2">
        <v>4580</v>
      </c>
      <c r="GJ2100" s="13"/>
      <c r="GK2100" s="66">
        <v>4655</v>
      </c>
      <c r="GL2100" s="66"/>
      <c r="GM2100" s="66"/>
      <c r="GN2100" s="66"/>
      <c r="GO2100" s="66"/>
      <c r="GP2100" s="66"/>
      <c r="GQ2100" s="66"/>
      <c r="GR2100" s="66"/>
      <c r="GS2100" s="66"/>
      <c r="GT2100" s="66"/>
      <c r="GU2100" s="66"/>
      <c r="GV2100" s="66"/>
      <c r="GW2100" s="66"/>
      <c r="GX2100" s="66"/>
      <c r="GY2100" s="66"/>
      <c r="GZ2100" s="66"/>
      <c r="HA2100" s="66"/>
      <c r="HB2100" s="66"/>
      <c r="HC2100" s="66"/>
      <c r="HD2100" s="66"/>
      <c r="HE2100" s="66"/>
      <c r="HF2100" s="66"/>
      <c r="HG2100" s="66"/>
      <c r="HH2100" s="66"/>
      <c r="HI2100" s="66"/>
      <c r="HJ2100" s="66"/>
      <c r="HK2100" s="66"/>
      <c r="HL2100" s="220"/>
      <c r="HM2100" s="66"/>
      <c r="HN2100" s="12">
        <f t="shared" si="201"/>
        <v>5029.16</v>
      </c>
      <c r="HO2100" s="2">
        <f t="shared" si="202"/>
        <v>3682.1800000000003</v>
      </c>
      <c r="HP2100" s="3">
        <f t="shared" si="203"/>
        <v>3770.48</v>
      </c>
      <c r="HW2100" s="197"/>
    </row>
    <row r="2101" spans="1:231" x14ac:dyDescent="0.3">
      <c r="A2101" s="81">
        <v>43406</v>
      </c>
      <c r="B2101" s="40">
        <v>4362</v>
      </c>
      <c r="C2101" s="40">
        <f t="shared" si="204"/>
        <v>4397.3809523809523</v>
      </c>
      <c r="D2101" s="12">
        <v>5024.34</v>
      </c>
      <c r="E2101" s="2">
        <v>2843.16</v>
      </c>
      <c r="H2101" s="2">
        <v>4704.34</v>
      </c>
      <c r="I2101" s="3">
        <v>3191.07</v>
      </c>
      <c r="J2101" s="12">
        <v>4807.1000000000004</v>
      </c>
      <c r="K2101" s="2">
        <v>2672.61</v>
      </c>
      <c r="N2101" s="12">
        <v>4487.1000000000004</v>
      </c>
      <c r="O2101" s="3">
        <v>3019.11</v>
      </c>
      <c r="P2101" s="12">
        <v>4908.76</v>
      </c>
      <c r="Q2101" s="2">
        <v>2843.16</v>
      </c>
      <c r="T2101" s="2">
        <v>4588.76</v>
      </c>
      <c r="U2101" s="3">
        <v>3191.07</v>
      </c>
      <c r="V2101" s="2">
        <v>4924.2776999999996</v>
      </c>
      <c r="Z2101" s="12">
        <v>4604.2776999999996</v>
      </c>
      <c r="AJ2101" s="2">
        <f t="shared" si="200"/>
        <v>4154</v>
      </c>
      <c r="AK2101" s="2">
        <v>208</v>
      </c>
      <c r="AL2101" s="12">
        <v>4405.5600000000004</v>
      </c>
      <c r="AM2101" s="2">
        <v>2814.73</v>
      </c>
      <c r="AP2101" s="12">
        <v>4085.56</v>
      </c>
      <c r="AQ2101" s="3">
        <v>3162.41</v>
      </c>
      <c r="CH2101" s="2">
        <v>4832.34</v>
      </c>
      <c r="CI2101" s="2">
        <v>2846.27</v>
      </c>
      <c r="CJ2101" s="2">
        <v>4512.34</v>
      </c>
      <c r="CK2101" s="2">
        <v>3194.18</v>
      </c>
      <c r="CL2101" s="2">
        <v>5150.8</v>
      </c>
      <c r="CM2101" s="2">
        <v>2970.29</v>
      </c>
      <c r="CN2101" s="2">
        <v>4830.8</v>
      </c>
      <c r="CO2101" s="2">
        <v>3319.23</v>
      </c>
      <c r="GG2101" s="12">
        <v>4981.21</v>
      </c>
      <c r="GH2101" s="3">
        <v>4661.21</v>
      </c>
      <c r="GI2101" s="2">
        <v>4540</v>
      </c>
      <c r="GJ2101" s="13"/>
      <c r="GK2101" s="66">
        <v>4640</v>
      </c>
      <c r="GL2101" s="66"/>
      <c r="GM2101" s="66"/>
      <c r="GN2101" s="66"/>
      <c r="GO2101" s="66"/>
      <c r="GP2101" s="66"/>
      <c r="GQ2101" s="66"/>
      <c r="GR2101" s="66"/>
      <c r="GS2101" s="66"/>
      <c r="GT2101" s="66"/>
      <c r="GU2101" s="66"/>
      <c r="GV2101" s="66"/>
      <c r="GW2101" s="66"/>
      <c r="GX2101" s="66"/>
      <c r="GY2101" s="66"/>
      <c r="GZ2101" s="66"/>
      <c r="HA2101" s="66"/>
      <c r="HB2101" s="66"/>
      <c r="HC2101" s="66"/>
      <c r="HD2101" s="66"/>
      <c r="HE2101" s="66"/>
      <c r="HF2101" s="66"/>
      <c r="HG2101" s="66"/>
      <c r="HH2101" s="66"/>
      <c r="HI2101" s="66"/>
      <c r="HJ2101" s="66"/>
      <c r="HK2101" s="66"/>
      <c r="HL2101" s="220"/>
      <c r="HM2101" s="66"/>
      <c r="HN2101" s="12">
        <f t="shared" si="201"/>
        <v>5037.1000000000004</v>
      </c>
      <c r="HO2101" s="2">
        <f t="shared" si="202"/>
        <v>3651.1400000000003</v>
      </c>
      <c r="HP2101" s="3">
        <f t="shared" si="203"/>
        <v>3741.04</v>
      </c>
      <c r="HW2101" s="197"/>
    </row>
    <row r="2102" spans="1:231" x14ac:dyDescent="0.3">
      <c r="A2102" s="81">
        <v>43409</v>
      </c>
      <c r="B2102" s="40">
        <v>4351</v>
      </c>
      <c r="C2102" s="40">
        <f t="shared" si="204"/>
        <v>4392.666666666667</v>
      </c>
      <c r="D2102" s="12">
        <v>4985.1400000000003</v>
      </c>
      <c r="E2102" s="2">
        <v>2810.25</v>
      </c>
      <c r="H2102" s="2">
        <v>4665.1400000000003</v>
      </c>
      <c r="I2102" s="3">
        <v>3157.89</v>
      </c>
      <c r="J2102" s="12">
        <v>4770.0200000000004</v>
      </c>
      <c r="K2102" s="2">
        <v>2641.37</v>
      </c>
      <c r="N2102" s="12">
        <v>4450.0200000000004</v>
      </c>
      <c r="O2102" s="3">
        <v>2987.61</v>
      </c>
      <c r="P2102" s="12">
        <v>4870.6899999999996</v>
      </c>
      <c r="Q2102" s="2">
        <v>2810.25</v>
      </c>
      <c r="T2102" s="2">
        <v>4550.6899999999996</v>
      </c>
      <c r="U2102" s="3">
        <v>3157.89</v>
      </c>
      <c r="V2102" s="2">
        <v>4886.3810999999996</v>
      </c>
      <c r="Z2102" s="12">
        <v>4566.3810999999996</v>
      </c>
      <c r="AJ2102" s="2">
        <f t="shared" si="200"/>
        <v>4143</v>
      </c>
      <c r="AK2102" s="2">
        <v>208</v>
      </c>
      <c r="AL2102" s="12">
        <v>4367.63</v>
      </c>
      <c r="AM2102" s="2">
        <v>2782.1</v>
      </c>
      <c r="AP2102" s="12">
        <v>4047.63</v>
      </c>
      <c r="AQ2102" s="3">
        <v>3129.51</v>
      </c>
      <c r="CH2102" s="2">
        <v>4793.1400000000003</v>
      </c>
      <c r="CI2102" s="2">
        <v>2813.36</v>
      </c>
      <c r="CJ2102" s="2">
        <v>4473.1400000000003</v>
      </c>
      <c r="CK2102" s="2">
        <v>3161</v>
      </c>
      <c r="CL2102" s="2">
        <v>5106.41</v>
      </c>
      <c r="CM2102" s="2">
        <v>2932.29</v>
      </c>
      <c r="CN2102" s="2">
        <v>4786.41</v>
      </c>
      <c r="CO2102" s="2">
        <v>3280.92</v>
      </c>
      <c r="GG2102" s="12">
        <v>4928.08</v>
      </c>
      <c r="GH2102" s="3">
        <v>4608.08</v>
      </c>
      <c r="GI2102" s="2">
        <v>4534</v>
      </c>
      <c r="GJ2102" s="13"/>
      <c r="GK2102" s="66">
        <v>4628</v>
      </c>
      <c r="GL2102" s="66"/>
      <c r="GM2102" s="66"/>
      <c r="GN2102" s="66"/>
      <c r="GO2102" s="66"/>
      <c r="GP2102" s="66"/>
      <c r="GQ2102" s="66"/>
      <c r="GR2102" s="66"/>
      <c r="GS2102" s="66"/>
      <c r="GT2102" s="66"/>
      <c r="GU2102" s="66"/>
      <c r="GV2102" s="66"/>
      <c r="GW2102" s="66"/>
      <c r="GX2102" s="66"/>
      <c r="GY2102" s="66"/>
      <c r="GZ2102" s="66"/>
      <c r="HA2102" s="66"/>
      <c r="HB2102" s="66"/>
      <c r="HC2102" s="66"/>
      <c r="HD2102" s="66"/>
      <c r="HE2102" s="66"/>
      <c r="HF2102" s="66"/>
      <c r="HG2102" s="66"/>
      <c r="HH2102" s="66"/>
      <c r="HI2102" s="66"/>
      <c r="HJ2102" s="66"/>
      <c r="HK2102" s="66"/>
      <c r="HL2102" s="220"/>
      <c r="HM2102" s="66"/>
      <c r="HN2102" s="12">
        <f t="shared" si="201"/>
        <v>5000.0200000000004</v>
      </c>
      <c r="HO2102" s="2">
        <f t="shared" si="202"/>
        <v>3640.4700000000003</v>
      </c>
      <c r="HP2102" s="3">
        <f t="shared" si="203"/>
        <v>3730.92</v>
      </c>
      <c r="HW2102" s="197"/>
    </row>
    <row r="2103" spans="1:231" x14ac:dyDescent="0.3">
      <c r="A2103" s="81">
        <v>43410</v>
      </c>
      <c r="B2103" s="40">
        <v>4326</v>
      </c>
      <c r="C2103" s="40">
        <f t="shared" si="204"/>
        <v>4386.7619047619046</v>
      </c>
      <c r="D2103" s="12">
        <v>4943.1400000000003</v>
      </c>
      <c r="E2103" s="2">
        <v>2774.99</v>
      </c>
      <c r="H2103" s="2">
        <v>4623.1400000000003</v>
      </c>
      <c r="I2103" s="3">
        <v>3122.34</v>
      </c>
      <c r="J2103" s="12">
        <v>4730.3</v>
      </c>
      <c r="K2103" s="2">
        <v>2607.9</v>
      </c>
      <c r="N2103" s="12">
        <v>4410.3</v>
      </c>
      <c r="O2103" s="3">
        <v>2953.86</v>
      </c>
      <c r="P2103" s="12">
        <v>4829.8999999999996</v>
      </c>
      <c r="Q2103" s="2">
        <v>2774.99</v>
      </c>
      <c r="T2103" s="2">
        <v>4509.8999999999996</v>
      </c>
      <c r="U2103" s="3">
        <v>3122.34</v>
      </c>
      <c r="V2103" s="2">
        <v>4802.2372000000005</v>
      </c>
      <c r="Z2103" s="12">
        <v>4482.2372000000005</v>
      </c>
      <c r="AJ2103" s="2">
        <f t="shared" si="200"/>
        <v>4118</v>
      </c>
      <c r="AK2103" s="2">
        <v>208</v>
      </c>
      <c r="AL2103" s="12">
        <v>4369.59</v>
      </c>
      <c r="AM2103" s="2">
        <v>2788.92</v>
      </c>
      <c r="AP2103" s="12">
        <v>4049.59</v>
      </c>
      <c r="AQ2103" s="3">
        <v>3136.38</v>
      </c>
      <c r="CH2103" s="2">
        <v>4751.1400000000003</v>
      </c>
      <c r="CI2103" s="2">
        <v>2778.1</v>
      </c>
      <c r="CJ2103" s="2">
        <v>4431.1400000000003</v>
      </c>
      <c r="CK2103" s="2">
        <v>3125.45</v>
      </c>
      <c r="CL2103" s="2">
        <v>5064.43</v>
      </c>
      <c r="CM2103" s="2">
        <v>2897.06</v>
      </c>
      <c r="CN2103" s="2">
        <v>4744.43</v>
      </c>
      <c r="CO2103" s="2">
        <v>3245.39</v>
      </c>
      <c r="GG2103" s="12">
        <v>4900.8900000000003</v>
      </c>
      <c r="GH2103" s="3">
        <v>4580.8900000000003</v>
      </c>
      <c r="GI2103" s="2">
        <v>4510</v>
      </c>
      <c r="GJ2103" s="13"/>
      <c r="GK2103" s="66">
        <v>4625</v>
      </c>
      <c r="GL2103" s="66"/>
      <c r="GM2103" s="66"/>
      <c r="GN2103" s="66"/>
      <c r="GO2103" s="66"/>
      <c r="GP2103" s="66"/>
      <c r="GQ2103" s="66"/>
      <c r="GR2103" s="66"/>
      <c r="GS2103" s="66"/>
      <c r="GT2103" s="66"/>
      <c r="GU2103" s="66"/>
      <c r="GV2103" s="66"/>
      <c r="GW2103" s="66"/>
      <c r="GX2103" s="66"/>
      <c r="GY2103" s="66"/>
      <c r="GZ2103" s="66"/>
      <c r="HA2103" s="66"/>
      <c r="HB2103" s="66"/>
      <c r="HC2103" s="66"/>
      <c r="HD2103" s="66"/>
      <c r="HE2103" s="66"/>
      <c r="HF2103" s="66"/>
      <c r="HG2103" s="66"/>
      <c r="HH2103" s="66"/>
      <c r="HI2103" s="66"/>
      <c r="HJ2103" s="66"/>
      <c r="HK2103" s="66"/>
      <c r="HL2103" s="220"/>
      <c r="HM2103" s="66"/>
      <c r="HN2103" s="12">
        <f t="shared" si="201"/>
        <v>4960.3</v>
      </c>
      <c r="HO2103" s="2">
        <f t="shared" si="202"/>
        <v>3616.2200000000003</v>
      </c>
      <c r="HP2103" s="3">
        <f t="shared" si="203"/>
        <v>3707.92</v>
      </c>
      <c r="HW2103" s="197"/>
    </row>
    <row r="2104" spans="1:231" x14ac:dyDescent="0.3">
      <c r="A2104" s="81">
        <v>43411</v>
      </c>
      <c r="B2104" s="40">
        <v>4326</v>
      </c>
      <c r="C2104" s="40">
        <f t="shared" si="204"/>
        <v>4380.8571428571431</v>
      </c>
      <c r="D2104" s="12">
        <v>4926.43</v>
      </c>
      <c r="E2104" s="2">
        <v>2762.95</v>
      </c>
      <c r="H2104" s="2">
        <v>4606.43</v>
      </c>
      <c r="I2104" s="3">
        <v>3110.2</v>
      </c>
      <c r="J2104" s="12">
        <v>4658.91</v>
      </c>
      <c r="K2104" s="2">
        <v>2541.9</v>
      </c>
      <c r="N2104" s="12">
        <v>4338.91</v>
      </c>
      <c r="O2104" s="3">
        <v>2887.32</v>
      </c>
      <c r="P2104" s="12">
        <v>4828.16</v>
      </c>
      <c r="Q2104" s="2">
        <v>2776.77</v>
      </c>
      <c r="T2104" s="2">
        <v>4508.16</v>
      </c>
      <c r="U2104" s="3">
        <v>3124.13</v>
      </c>
      <c r="V2104" s="2">
        <v>4772.7924000000003</v>
      </c>
      <c r="Z2104" s="12">
        <v>4452.7924000000003</v>
      </c>
      <c r="AJ2104" s="2">
        <f t="shared" si="200"/>
        <v>4118</v>
      </c>
      <c r="AK2104" s="2">
        <v>208</v>
      </c>
      <c r="AL2104" s="12">
        <v>4353.54</v>
      </c>
      <c r="AM2104" s="2">
        <v>2776.77</v>
      </c>
      <c r="AP2104" s="12">
        <v>4033.54</v>
      </c>
      <c r="AQ2104" s="3">
        <v>3124.13</v>
      </c>
      <c r="CH2104" s="2">
        <v>4734.43</v>
      </c>
      <c r="CI2104" s="2">
        <v>2766.06</v>
      </c>
      <c r="CJ2104" s="2">
        <v>4414.43</v>
      </c>
      <c r="CK2104" s="2">
        <v>3113.31</v>
      </c>
      <c r="CL2104" s="2">
        <v>5037.71</v>
      </c>
      <c r="CM2104" s="2">
        <v>2875.2</v>
      </c>
      <c r="CN2104" s="2">
        <v>4717.71</v>
      </c>
      <c r="CO2104" s="2">
        <v>3223.36</v>
      </c>
      <c r="GG2104" s="12">
        <v>4884.5</v>
      </c>
      <c r="GH2104" s="3">
        <v>4564.5</v>
      </c>
      <c r="GI2104" s="2">
        <v>4488</v>
      </c>
      <c r="GJ2104" s="66">
        <v>4541</v>
      </c>
      <c r="GK2104" s="66">
        <v>4598</v>
      </c>
      <c r="GL2104" s="66"/>
      <c r="GM2104" s="66"/>
      <c r="GN2104" s="66"/>
      <c r="GO2104" s="66"/>
      <c r="GP2104" s="66"/>
      <c r="GQ2104" s="66"/>
      <c r="GR2104" s="66"/>
      <c r="GS2104" s="66"/>
      <c r="GT2104" s="66"/>
      <c r="GU2104" s="66"/>
      <c r="GV2104" s="66"/>
      <c r="GW2104" s="66"/>
      <c r="GX2104" s="66"/>
      <c r="GY2104" s="66"/>
      <c r="GZ2104" s="66"/>
      <c r="HA2104" s="66"/>
      <c r="HB2104" s="66"/>
      <c r="HC2104" s="66"/>
      <c r="HD2104" s="66"/>
      <c r="HE2104" s="66"/>
      <c r="HF2104" s="66"/>
      <c r="HG2104" s="66"/>
      <c r="HH2104" s="66"/>
      <c r="HI2104" s="66"/>
      <c r="HJ2104" s="66"/>
      <c r="HK2104" s="66"/>
      <c r="HL2104" s="220"/>
      <c r="HM2104" s="66"/>
      <c r="HN2104" s="12">
        <f t="shared" si="201"/>
        <v>4888.91</v>
      </c>
      <c r="HO2104" s="2">
        <f t="shared" si="202"/>
        <v>3616.2200000000003</v>
      </c>
      <c r="HP2104" s="3">
        <f t="shared" si="203"/>
        <v>3707.92</v>
      </c>
      <c r="HW2104" s="197"/>
    </row>
    <row r="2105" spans="1:231" x14ac:dyDescent="0.3">
      <c r="A2105" s="81">
        <v>43412</v>
      </c>
      <c r="B2105" s="40">
        <v>4321</v>
      </c>
      <c r="C2105" s="40">
        <f t="shared" si="204"/>
        <v>4377.5714285714284</v>
      </c>
      <c r="D2105" s="12">
        <v>4993.87</v>
      </c>
      <c r="E2105" s="2">
        <v>2819.6</v>
      </c>
      <c r="H2105" s="2">
        <v>4673.87</v>
      </c>
      <c r="I2105" s="3">
        <v>3167.32</v>
      </c>
      <c r="J2105" s="12">
        <v>4693.08</v>
      </c>
      <c r="K2105" s="2">
        <v>2566.64</v>
      </c>
      <c r="N2105" s="12">
        <v>4373.08</v>
      </c>
      <c r="O2105" s="3">
        <v>2912.26</v>
      </c>
      <c r="P2105" s="12">
        <v>4908.2299999999996</v>
      </c>
      <c r="Q2105" s="2">
        <v>2847.71</v>
      </c>
      <c r="T2105" s="2">
        <v>4588.2299999999996</v>
      </c>
      <c r="U2105" s="3">
        <v>3195.66</v>
      </c>
      <c r="V2105" s="2">
        <v>4837.0356000000002</v>
      </c>
      <c r="Z2105" s="12">
        <v>4517.0356000000002</v>
      </c>
      <c r="AJ2105" s="2">
        <f t="shared" si="200"/>
        <v>4113</v>
      </c>
      <c r="AK2105" s="2">
        <v>208</v>
      </c>
      <c r="AL2105" s="12">
        <v>4433.8599999999997</v>
      </c>
      <c r="AM2105" s="2">
        <v>2847.71</v>
      </c>
      <c r="AP2105" s="12">
        <v>4113.8599999999997</v>
      </c>
      <c r="AQ2105" s="3">
        <v>3195.66</v>
      </c>
      <c r="CH2105" s="2">
        <v>4801.87</v>
      </c>
      <c r="CI2105" s="2">
        <v>2822.71</v>
      </c>
      <c r="CJ2105" s="2">
        <v>4481.87</v>
      </c>
      <c r="CK2105" s="2">
        <v>3170.43</v>
      </c>
      <c r="CL2105" s="2">
        <v>5111.0200000000004</v>
      </c>
      <c r="CM2105" s="2">
        <v>2937.61</v>
      </c>
      <c r="CN2105" s="2">
        <v>4791.0200000000004</v>
      </c>
      <c r="CO2105" s="2">
        <v>3286.28</v>
      </c>
      <c r="GG2105" s="12">
        <v>4965.55</v>
      </c>
      <c r="GH2105" s="3">
        <v>4645.55</v>
      </c>
      <c r="GI2105" s="2">
        <v>4472</v>
      </c>
      <c r="GJ2105" s="66">
        <v>4528</v>
      </c>
      <c r="GK2105" s="66">
        <v>4583</v>
      </c>
      <c r="GL2105" s="66"/>
      <c r="GM2105" s="66"/>
      <c r="GN2105" s="66"/>
      <c r="GO2105" s="66"/>
      <c r="GP2105" s="66"/>
      <c r="GQ2105" s="66"/>
      <c r="GR2105" s="66"/>
      <c r="GS2105" s="66"/>
      <c r="GT2105" s="66"/>
      <c r="GU2105" s="66"/>
      <c r="GV2105" s="66"/>
      <c r="GW2105" s="66"/>
      <c r="GX2105" s="66"/>
      <c r="GY2105" s="66"/>
      <c r="GZ2105" s="66"/>
      <c r="HA2105" s="66"/>
      <c r="HB2105" s="66"/>
      <c r="HC2105" s="66"/>
      <c r="HD2105" s="66"/>
      <c r="HE2105" s="66"/>
      <c r="HF2105" s="66"/>
      <c r="HG2105" s="66"/>
      <c r="HH2105" s="66"/>
      <c r="HI2105" s="66"/>
      <c r="HJ2105" s="66"/>
      <c r="HK2105" s="66"/>
      <c r="HL2105" s="220"/>
      <c r="HM2105" s="66"/>
      <c r="HN2105" s="12">
        <f t="shared" si="201"/>
        <v>4923.08</v>
      </c>
      <c r="HO2105" s="2">
        <f t="shared" si="202"/>
        <v>3611.37</v>
      </c>
      <c r="HP2105" s="3">
        <f t="shared" si="203"/>
        <v>3703.32</v>
      </c>
      <c r="HW2105" s="197"/>
    </row>
    <row r="2106" spans="1:231" x14ac:dyDescent="0.3">
      <c r="A2106" s="81">
        <v>43413</v>
      </c>
      <c r="B2106" s="40">
        <v>4331</v>
      </c>
      <c r="C2106" s="40">
        <f t="shared" si="204"/>
        <v>4374.7619047619046</v>
      </c>
      <c r="D2106" s="12">
        <v>5001.4799999999996</v>
      </c>
      <c r="E2106" s="2">
        <v>2821.92</v>
      </c>
      <c r="H2106" s="2">
        <v>4681.4799999999996</v>
      </c>
      <c r="I2106" s="3">
        <v>3169.66</v>
      </c>
      <c r="J2106" s="12">
        <v>4726.8500000000004</v>
      </c>
      <c r="K2106" s="2">
        <v>2595</v>
      </c>
      <c r="N2106" s="12">
        <v>4406.8500000000004</v>
      </c>
      <c r="O2106" s="3">
        <v>2940.86</v>
      </c>
      <c r="P2106" s="12">
        <v>4929.5200000000004</v>
      </c>
      <c r="Q2106" s="2">
        <v>2864.47</v>
      </c>
      <c r="T2106" s="2">
        <v>4609.5200000000004</v>
      </c>
      <c r="U2106" s="3">
        <v>3212.56</v>
      </c>
      <c r="V2106" s="2">
        <v>4871.8340000000007</v>
      </c>
      <c r="Z2106" s="12">
        <v>4551.8340000000007</v>
      </c>
      <c r="AJ2106" s="2">
        <f t="shared" si="200"/>
        <v>4123</v>
      </c>
      <c r="AK2106" s="2">
        <v>208</v>
      </c>
      <c r="AL2106" s="12">
        <v>4440.82</v>
      </c>
      <c r="AM2106" s="2">
        <v>2850.29</v>
      </c>
      <c r="AP2106" s="12">
        <v>4120.82</v>
      </c>
      <c r="AQ2106" s="3">
        <v>3198.26</v>
      </c>
      <c r="CH2106" s="2">
        <v>4809.4799999999996</v>
      </c>
      <c r="CI2106" s="2">
        <v>2825.03</v>
      </c>
      <c r="CJ2106" s="2">
        <v>4489.4799999999996</v>
      </c>
      <c r="CK2106" s="2">
        <v>3172.77</v>
      </c>
      <c r="CL2106" s="2">
        <v>5117.04</v>
      </c>
      <c r="CM2106" s="2">
        <v>2938.37</v>
      </c>
      <c r="CN2106" s="2">
        <v>4797.04</v>
      </c>
      <c r="CO2106" s="2">
        <v>3287.05</v>
      </c>
      <c r="GG2106" s="12">
        <v>4987.3599999999997</v>
      </c>
      <c r="GH2106" s="3">
        <v>4667.3599999999997</v>
      </c>
      <c r="GI2106" s="2">
        <v>4494</v>
      </c>
      <c r="GJ2106" s="66">
        <v>4532</v>
      </c>
      <c r="GK2106" s="66">
        <v>4583</v>
      </c>
      <c r="GL2106" s="66"/>
      <c r="GM2106" s="66"/>
      <c r="GN2106" s="66"/>
      <c r="GO2106" s="66"/>
      <c r="GP2106" s="66"/>
      <c r="GQ2106" s="66"/>
      <c r="GR2106" s="66"/>
      <c r="GS2106" s="66"/>
      <c r="GT2106" s="66"/>
      <c r="GU2106" s="66"/>
      <c r="GV2106" s="66"/>
      <c r="GW2106" s="66"/>
      <c r="GX2106" s="66"/>
      <c r="GY2106" s="66"/>
      <c r="GZ2106" s="66"/>
      <c r="HA2106" s="66"/>
      <c r="HB2106" s="66"/>
      <c r="HC2106" s="66"/>
      <c r="HD2106" s="66"/>
      <c r="HE2106" s="66"/>
      <c r="HF2106" s="66"/>
      <c r="HG2106" s="66"/>
      <c r="HH2106" s="66"/>
      <c r="HI2106" s="66"/>
      <c r="HJ2106" s="66"/>
      <c r="HK2106" s="66"/>
      <c r="HL2106" s="220"/>
      <c r="HM2106" s="66"/>
      <c r="HN2106" s="12">
        <f t="shared" si="201"/>
        <v>4956.8500000000004</v>
      </c>
      <c r="HO2106" s="2">
        <f t="shared" si="202"/>
        <v>3621.0699999999997</v>
      </c>
      <c r="HP2106" s="3">
        <f t="shared" si="203"/>
        <v>3712.52</v>
      </c>
      <c r="HW2106" s="197"/>
    </row>
    <row r="2107" spans="1:231" x14ac:dyDescent="0.3">
      <c r="A2107" s="81">
        <v>43416</v>
      </c>
      <c r="B2107" s="40">
        <v>4340</v>
      </c>
      <c r="C2107" s="40">
        <f t="shared" si="204"/>
        <v>4372.3809523809523</v>
      </c>
      <c r="D2107" s="12">
        <v>4968.38</v>
      </c>
      <c r="E2107" s="2">
        <v>2785.9</v>
      </c>
      <c r="H2107" s="2">
        <v>4648.38</v>
      </c>
      <c r="I2107" s="3">
        <v>3133.34</v>
      </c>
      <c r="J2107" s="12">
        <v>4750.2299999999996</v>
      </c>
      <c r="K2107" s="2">
        <v>2614.64</v>
      </c>
      <c r="N2107" s="12">
        <v>4430.2299999999996</v>
      </c>
      <c r="O2107" s="3">
        <v>2960.66</v>
      </c>
      <c r="P2107" s="12">
        <v>4910.5200000000004</v>
      </c>
      <c r="Q2107" s="2">
        <v>2842.99</v>
      </c>
      <c r="T2107" s="2">
        <v>4590.5200000000004</v>
      </c>
      <c r="U2107" s="3">
        <v>3190.9</v>
      </c>
      <c r="V2107" s="2">
        <v>4895.9252000000006</v>
      </c>
      <c r="Z2107" s="12">
        <v>4575.9252000000006</v>
      </c>
      <c r="AJ2107" s="2">
        <f t="shared" si="200"/>
        <v>4132</v>
      </c>
      <c r="AK2107" s="2">
        <v>208</v>
      </c>
      <c r="AL2107" s="12">
        <v>4436.37</v>
      </c>
      <c r="AM2107" s="2">
        <v>2842.99</v>
      </c>
      <c r="AP2107" s="12">
        <v>4116.37</v>
      </c>
      <c r="AQ2107" s="3">
        <v>3190.9</v>
      </c>
      <c r="CH2107" s="2">
        <v>4776.38</v>
      </c>
      <c r="CI2107" s="2">
        <v>2789.01</v>
      </c>
      <c r="CJ2107" s="2">
        <v>4456.38</v>
      </c>
      <c r="CK2107" s="2">
        <v>3136.45</v>
      </c>
      <c r="CL2107" s="2">
        <v>5086.01</v>
      </c>
      <c r="CM2107" s="2">
        <v>2904.38</v>
      </c>
      <c r="CN2107" s="2">
        <v>4766.01</v>
      </c>
      <c r="CO2107" s="2">
        <v>3252.77</v>
      </c>
      <c r="GG2107" s="12">
        <v>4983.28</v>
      </c>
      <c r="GH2107" s="3">
        <v>4663.28</v>
      </c>
      <c r="GI2107" s="2">
        <v>4488</v>
      </c>
      <c r="GJ2107" s="66">
        <v>4532</v>
      </c>
      <c r="GK2107" s="66">
        <v>4583</v>
      </c>
      <c r="GL2107" s="66"/>
      <c r="GM2107" s="66"/>
      <c r="GN2107" s="66"/>
      <c r="GO2107" s="66"/>
      <c r="GP2107" s="66"/>
      <c r="GQ2107" s="66"/>
      <c r="GR2107" s="66"/>
      <c r="GS2107" s="66"/>
      <c r="GT2107" s="66"/>
      <c r="GU2107" s="66"/>
      <c r="GV2107" s="66"/>
      <c r="GW2107" s="66"/>
      <c r="GX2107" s="66"/>
      <c r="GY2107" s="66"/>
      <c r="GZ2107" s="66"/>
      <c r="HA2107" s="66"/>
      <c r="HB2107" s="66"/>
      <c r="HC2107" s="66"/>
      <c r="HD2107" s="66"/>
      <c r="HE2107" s="66"/>
      <c r="HF2107" s="66"/>
      <c r="HG2107" s="66"/>
      <c r="HH2107" s="66"/>
      <c r="HI2107" s="66"/>
      <c r="HJ2107" s="66"/>
      <c r="HK2107" s="66"/>
      <c r="HL2107" s="220"/>
      <c r="HM2107" s="66"/>
      <c r="HN2107" s="12">
        <f t="shared" si="201"/>
        <v>4980.2299999999996</v>
      </c>
      <c r="HO2107" s="2">
        <f t="shared" si="202"/>
        <v>3629.8</v>
      </c>
      <c r="HP2107" s="3">
        <f t="shared" si="203"/>
        <v>3720.8</v>
      </c>
      <c r="HW2107" s="197"/>
    </row>
    <row r="2108" spans="1:231" x14ac:dyDescent="0.3">
      <c r="A2108" s="81">
        <v>43417</v>
      </c>
      <c r="B2108" s="40">
        <v>4364</v>
      </c>
      <c r="C2108" s="40">
        <f t="shared" si="204"/>
        <v>4371.3809523809523</v>
      </c>
      <c r="D2108" s="12">
        <v>5023.1499999999996</v>
      </c>
      <c r="E2108" s="2">
        <v>2838.04</v>
      </c>
      <c r="H2108" s="2">
        <v>4703.1499999999996</v>
      </c>
      <c r="I2108" s="3">
        <v>3185.91</v>
      </c>
      <c r="J2108" s="12">
        <v>4760.62</v>
      </c>
      <c r="K2108" s="2">
        <v>2623.37</v>
      </c>
      <c r="N2108" s="12">
        <v>4440.62</v>
      </c>
      <c r="O2108" s="3">
        <v>2969.46</v>
      </c>
      <c r="P2108" s="12">
        <v>4906.76</v>
      </c>
      <c r="Q2108" s="2">
        <v>2838.04</v>
      </c>
      <c r="T2108" s="2">
        <v>4586.76</v>
      </c>
      <c r="U2108" s="3">
        <v>3185.91</v>
      </c>
      <c r="V2108" s="2">
        <v>4892.4924000000001</v>
      </c>
      <c r="Z2108" s="12">
        <v>4572.4924000000001</v>
      </c>
      <c r="AJ2108" s="2">
        <f t="shared" si="200"/>
        <v>4156</v>
      </c>
      <c r="AK2108" s="2">
        <v>208</v>
      </c>
      <c r="AL2108" s="12">
        <v>4432.6499999999996</v>
      </c>
      <c r="AM2108" s="2">
        <v>2838.04</v>
      </c>
      <c r="AP2108" s="12">
        <v>4112.6499999999996</v>
      </c>
      <c r="AQ2108" s="3">
        <v>3185.91</v>
      </c>
      <c r="CH2108" s="2">
        <v>4831.1499999999996</v>
      </c>
      <c r="CI2108" s="2">
        <v>2841.15</v>
      </c>
      <c r="CJ2108" s="2">
        <v>4511.1499999999996</v>
      </c>
      <c r="CK2108" s="2">
        <v>3189.02</v>
      </c>
      <c r="CL2108" s="2">
        <v>5146.47</v>
      </c>
      <c r="CM2108" s="2">
        <v>2962.09</v>
      </c>
      <c r="CN2108" s="2">
        <v>4826.47</v>
      </c>
      <c r="CO2108" s="2">
        <v>3310.97</v>
      </c>
      <c r="GG2108" s="12">
        <v>4979.72</v>
      </c>
      <c r="GH2108" s="3">
        <v>4659.72</v>
      </c>
      <c r="GI2108" s="2">
        <v>4513</v>
      </c>
      <c r="GJ2108" s="66">
        <v>4545</v>
      </c>
      <c r="GK2108" s="66">
        <v>4583</v>
      </c>
      <c r="GL2108" s="66"/>
      <c r="GM2108" s="66"/>
      <c r="GN2108" s="66"/>
      <c r="GO2108" s="66"/>
      <c r="GP2108" s="66"/>
      <c r="GQ2108" s="66"/>
      <c r="GR2108" s="66"/>
      <c r="GS2108" s="66"/>
      <c r="GT2108" s="66"/>
      <c r="GU2108" s="66"/>
      <c r="GV2108" s="66"/>
      <c r="GW2108" s="66"/>
      <c r="GX2108" s="66"/>
      <c r="GY2108" s="66"/>
      <c r="GZ2108" s="66"/>
      <c r="HA2108" s="66"/>
      <c r="HB2108" s="66"/>
      <c r="HC2108" s="66"/>
      <c r="HD2108" s="66"/>
      <c r="HE2108" s="66"/>
      <c r="HF2108" s="66"/>
      <c r="HG2108" s="66"/>
      <c r="HH2108" s="66"/>
      <c r="HI2108" s="66"/>
      <c r="HJ2108" s="66"/>
      <c r="HK2108" s="66"/>
      <c r="HL2108" s="220"/>
      <c r="HM2108" s="66"/>
      <c r="HN2108" s="12">
        <f t="shared" si="201"/>
        <v>4990.62</v>
      </c>
      <c r="HO2108" s="2">
        <f t="shared" si="202"/>
        <v>3653.08</v>
      </c>
      <c r="HP2108" s="3">
        <f t="shared" si="203"/>
        <v>3742.88</v>
      </c>
      <c r="HW2108" s="197"/>
    </row>
    <row r="2109" spans="1:231" x14ac:dyDescent="0.3">
      <c r="A2109" s="81">
        <v>43418</v>
      </c>
      <c r="B2109" s="40">
        <v>4339</v>
      </c>
      <c r="C2109" s="40">
        <f t="shared" si="204"/>
        <v>4369.9523809523807</v>
      </c>
      <c r="D2109" s="12">
        <v>4943.63</v>
      </c>
      <c r="E2109" s="2">
        <v>2765.19</v>
      </c>
      <c r="H2109" s="2">
        <v>4623.63</v>
      </c>
      <c r="I2109" s="3">
        <v>3112.46</v>
      </c>
      <c r="J2109" s="12">
        <v>4726.8500000000004</v>
      </c>
      <c r="K2109" s="2">
        <v>2595</v>
      </c>
      <c r="N2109" s="12">
        <v>4406.8500000000004</v>
      </c>
      <c r="O2109" s="3">
        <v>2940.86</v>
      </c>
      <c r="P2109" s="12">
        <v>4886.1400000000003</v>
      </c>
      <c r="Q2109" s="2">
        <v>2821.92</v>
      </c>
      <c r="T2109" s="2">
        <v>4566.1400000000003</v>
      </c>
      <c r="U2109" s="3">
        <v>3169.66</v>
      </c>
      <c r="V2109" s="2">
        <v>4857.8240000000005</v>
      </c>
      <c r="Z2109" s="12">
        <v>4537.8240000000005</v>
      </c>
      <c r="AJ2109" s="2">
        <f t="shared" si="200"/>
        <v>4131</v>
      </c>
      <c r="AK2109" s="2">
        <v>208</v>
      </c>
      <c r="AL2109" s="12">
        <v>4426.3599999999997</v>
      </c>
      <c r="AM2109" s="2">
        <v>2836.1</v>
      </c>
      <c r="AP2109" s="12">
        <v>4106.3599999999997</v>
      </c>
      <c r="AQ2109" s="3">
        <v>3183.96</v>
      </c>
      <c r="CH2109" s="2">
        <v>4751.63</v>
      </c>
      <c r="CI2109" s="2">
        <v>2768.3</v>
      </c>
      <c r="CJ2109" s="2">
        <v>4431.63</v>
      </c>
      <c r="CK2109" s="2">
        <v>3115.57</v>
      </c>
      <c r="CL2109" s="2">
        <v>5067.17</v>
      </c>
      <c r="CM2109" s="2">
        <v>2889.46</v>
      </c>
      <c r="CN2109" s="2">
        <v>4747.17</v>
      </c>
      <c r="CO2109" s="2">
        <v>3237.73</v>
      </c>
      <c r="GG2109" s="12">
        <v>4943.9799999999996</v>
      </c>
      <c r="GH2109" s="3">
        <v>4623.9799999999996</v>
      </c>
      <c r="GI2109" s="2">
        <v>4473</v>
      </c>
      <c r="GJ2109" s="66">
        <v>4545</v>
      </c>
      <c r="GK2109" s="66">
        <v>4574</v>
      </c>
      <c r="GL2109" s="66"/>
      <c r="GM2109" s="66"/>
      <c r="GN2109" s="66"/>
      <c r="GO2109" s="66"/>
      <c r="GP2109" s="66"/>
      <c r="GQ2109" s="66"/>
      <c r="GR2109" s="66"/>
      <c r="GS2109" s="66"/>
      <c r="GT2109" s="66"/>
      <c r="GU2109" s="66"/>
      <c r="GV2109" s="66"/>
      <c r="GW2109" s="66"/>
      <c r="GX2109" s="66"/>
      <c r="GY2109" s="66"/>
      <c r="GZ2109" s="66"/>
      <c r="HA2109" s="66"/>
      <c r="HB2109" s="66"/>
      <c r="HC2109" s="66"/>
      <c r="HD2109" s="66"/>
      <c r="HE2109" s="66"/>
      <c r="HF2109" s="66"/>
      <c r="HG2109" s="66"/>
      <c r="HH2109" s="66"/>
      <c r="HI2109" s="66"/>
      <c r="HJ2109" s="66"/>
      <c r="HK2109" s="66"/>
      <c r="HL2109" s="220"/>
      <c r="HM2109" s="66"/>
      <c r="HN2109" s="12">
        <f t="shared" si="201"/>
        <v>4956.8500000000004</v>
      </c>
      <c r="HO2109" s="2">
        <f t="shared" si="202"/>
        <v>3628.83</v>
      </c>
      <c r="HP2109" s="3">
        <f t="shared" si="203"/>
        <v>3719.88</v>
      </c>
      <c r="HW2109" s="197"/>
    </row>
    <row r="2110" spans="1:231" x14ac:dyDescent="0.3">
      <c r="A2110" s="81">
        <v>43419</v>
      </c>
      <c r="B2110" s="40">
        <v>4271</v>
      </c>
      <c r="C2110" s="40">
        <f t="shared" si="204"/>
        <v>4365.8571428571431</v>
      </c>
      <c r="D2110" s="12">
        <v>4879.2299999999996</v>
      </c>
      <c r="E2110" s="2">
        <v>2707.17</v>
      </c>
      <c r="H2110" s="2">
        <v>4559.2299999999996</v>
      </c>
      <c r="I2110" s="3">
        <v>3053.96</v>
      </c>
      <c r="J2110" s="12">
        <v>4693.08</v>
      </c>
      <c r="K2110" s="2">
        <v>2566.64</v>
      </c>
      <c r="N2110" s="12">
        <v>4373.08</v>
      </c>
      <c r="O2110" s="3">
        <v>2912.26</v>
      </c>
      <c r="P2110" s="12">
        <v>4850.92</v>
      </c>
      <c r="Q2110" s="2">
        <v>2791.49</v>
      </c>
      <c r="T2110" s="2">
        <v>4530.92</v>
      </c>
      <c r="U2110" s="3">
        <v>3138.98</v>
      </c>
      <c r="V2110" s="2">
        <v>4823.1556</v>
      </c>
      <c r="Z2110" s="12">
        <v>4503.1556</v>
      </c>
      <c r="AJ2110" s="2">
        <f t="shared" si="200"/>
        <v>4063</v>
      </c>
      <c r="AK2110" s="2">
        <v>208</v>
      </c>
      <c r="AL2110" s="12">
        <v>4376.54</v>
      </c>
      <c r="AM2110" s="2">
        <v>2791.49</v>
      </c>
      <c r="AP2110" s="12">
        <v>4056.54</v>
      </c>
      <c r="AQ2110" s="3">
        <v>3138.98</v>
      </c>
      <c r="CH2110" s="2">
        <v>4687.2299999999996</v>
      </c>
      <c r="CI2110" s="2">
        <v>2710.28</v>
      </c>
      <c r="CJ2110" s="2">
        <v>4367.2299999999996</v>
      </c>
      <c r="CK2110" s="2">
        <v>3057.07</v>
      </c>
      <c r="CL2110" s="2">
        <v>5001.6499999999996</v>
      </c>
      <c r="CM2110" s="2">
        <v>2830.34</v>
      </c>
      <c r="CN2110" s="2">
        <v>4681.6499999999996</v>
      </c>
      <c r="CO2110" s="2">
        <v>3178.12</v>
      </c>
      <c r="GG2110" s="12">
        <v>4922.5600000000004</v>
      </c>
      <c r="GH2110" s="3">
        <v>4602.5600000000004</v>
      </c>
      <c r="GI2110" s="2">
        <v>4421</v>
      </c>
      <c r="GJ2110" s="66">
        <v>4509</v>
      </c>
      <c r="GK2110" s="66">
        <v>4538</v>
      </c>
      <c r="GL2110" s="66"/>
      <c r="GM2110" s="66"/>
      <c r="GN2110" s="66"/>
      <c r="GO2110" s="66"/>
      <c r="GP2110" s="66"/>
      <c r="GQ2110" s="66"/>
      <c r="GR2110" s="66"/>
      <c r="GS2110" s="66"/>
      <c r="GT2110" s="66"/>
      <c r="GU2110" s="66"/>
      <c r="GV2110" s="66"/>
      <c r="GW2110" s="66"/>
      <c r="GX2110" s="66"/>
      <c r="GY2110" s="66"/>
      <c r="GZ2110" s="66"/>
      <c r="HA2110" s="66"/>
      <c r="HB2110" s="66"/>
      <c r="HC2110" s="66"/>
      <c r="HD2110" s="66"/>
      <c r="HE2110" s="66"/>
      <c r="HF2110" s="66"/>
      <c r="HG2110" s="66"/>
      <c r="HH2110" s="66"/>
      <c r="HI2110" s="66"/>
      <c r="HJ2110" s="66"/>
      <c r="HK2110" s="66"/>
      <c r="HL2110" s="220"/>
      <c r="HM2110" s="66"/>
      <c r="HN2110" s="12">
        <f t="shared" si="201"/>
        <v>4923.08</v>
      </c>
      <c r="HO2110" s="2">
        <f t="shared" si="202"/>
        <v>3562.87</v>
      </c>
      <c r="HP2110" s="3">
        <f t="shared" si="203"/>
        <v>3657.32</v>
      </c>
      <c r="HW2110" s="197"/>
    </row>
    <row r="2111" spans="1:231" x14ac:dyDescent="0.3">
      <c r="A2111" s="81">
        <v>43420</v>
      </c>
      <c r="B2111" s="40">
        <v>4259</v>
      </c>
      <c r="C2111" s="40">
        <f t="shared" si="204"/>
        <v>4360.8095238095239</v>
      </c>
      <c r="D2111" s="12">
        <v>4843.75</v>
      </c>
      <c r="E2111" s="2">
        <v>2677.52</v>
      </c>
      <c r="H2111" s="2">
        <v>4523.75</v>
      </c>
      <c r="I2111" s="3">
        <v>3024.06</v>
      </c>
      <c r="J2111" s="12">
        <v>4659.3100000000004</v>
      </c>
      <c r="K2111" s="2">
        <v>2538.27</v>
      </c>
      <c r="N2111" s="12">
        <v>4339.3100000000004</v>
      </c>
      <c r="O2111" s="3">
        <v>2883.66</v>
      </c>
      <c r="P2111" s="12">
        <v>4829.8999999999996</v>
      </c>
      <c r="Q2111" s="2">
        <v>2774.99</v>
      </c>
      <c r="T2111" s="2">
        <v>4509.8999999999996</v>
      </c>
      <c r="U2111" s="3">
        <v>3122.34</v>
      </c>
      <c r="V2111" s="2">
        <v>4788.4872000000005</v>
      </c>
      <c r="Z2111" s="12">
        <v>4468.4872000000005</v>
      </c>
      <c r="AJ2111" s="2">
        <f t="shared" si="200"/>
        <v>4051</v>
      </c>
      <c r="AK2111" s="2">
        <v>208</v>
      </c>
      <c r="AL2111" s="12">
        <v>4355.3900000000003</v>
      </c>
      <c r="AM2111" s="2">
        <v>2774.99</v>
      </c>
      <c r="AP2111" s="12">
        <v>4035.39</v>
      </c>
      <c r="AQ2111" s="3">
        <v>3122.34</v>
      </c>
      <c r="CH2111" s="2">
        <v>4651.75</v>
      </c>
      <c r="CI2111" s="2">
        <v>2680.63</v>
      </c>
      <c r="CJ2111" s="2">
        <v>4331.75</v>
      </c>
      <c r="CK2111" s="2">
        <v>3027.17</v>
      </c>
      <c r="CL2111" s="2">
        <v>4967.6499999999996</v>
      </c>
      <c r="CM2111" s="2">
        <v>2802.14</v>
      </c>
      <c r="CN2111" s="2">
        <v>4647.6499999999996</v>
      </c>
      <c r="CO2111" s="2">
        <v>3149.69</v>
      </c>
      <c r="GG2111" s="12">
        <v>4886.6899999999996</v>
      </c>
      <c r="GH2111" s="3">
        <v>4566.6899999999996</v>
      </c>
      <c r="GI2111" s="2">
        <v>4417</v>
      </c>
      <c r="GJ2111" s="66">
        <v>4505</v>
      </c>
      <c r="GK2111" s="66">
        <v>4535</v>
      </c>
      <c r="GL2111" s="66"/>
      <c r="GM2111" s="66"/>
      <c r="GN2111" s="66"/>
      <c r="GO2111" s="66"/>
      <c r="GP2111" s="66"/>
      <c r="GQ2111" s="66"/>
      <c r="GR2111" s="66"/>
      <c r="GS2111" s="66"/>
      <c r="GT2111" s="66"/>
      <c r="GU2111" s="66"/>
      <c r="GV2111" s="66"/>
      <c r="GW2111" s="66"/>
      <c r="GX2111" s="66"/>
      <c r="GY2111" s="66"/>
      <c r="GZ2111" s="66"/>
      <c r="HA2111" s="66"/>
      <c r="HB2111" s="66"/>
      <c r="HC2111" s="66"/>
      <c r="HD2111" s="66"/>
      <c r="HE2111" s="66"/>
      <c r="HF2111" s="66"/>
      <c r="HG2111" s="66"/>
      <c r="HH2111" s="66"/>
      <c r="HI2111" s="66"/>
      <c r="HJ2111" s="66"/>
      <c r="HK2111" s="66"/>
      <c r="HL2111" s="220"/>
      <c r="HM2111" s="66"/>
      <c r="HN2111" s="12">
        <f t="shared" si="201"/>
        <v>4889.3100000000004</v>
      </c>
      <c r="HO2111" s="2">
        <f t="shared" si="202"/>
        <v>3551.2299999999996</v>
      </c>
      <c r="HP2111" s="3">
        <f t="shared" si="203"/>
        <v>3646.28</v>
      </c>
      <c r="HW2111" s="197"/>
    </row>
    <row r="2112" spans="1:231" x14ac:dyDescent="0.3">
      <c r="A2112" s="81">
        <v>43423</v>
      </c>
      <c r="B2112" s="40">
        <v>4220</v>
      </c>
      <c r="C2112" s="40">
        <f t="shared" si="204"/>
        <v>4353.333333333333</v>
      </c>
      <c r="D2112" s="12">
        <v>4877.6499999999996</v>
      </c>
      <c r="E2112" s="2">
        <v>2709.97</v>
      </c>
      <c r="H2112" s="2">
        <v>4557.6499999999996</v>
      </c>
      <c r="I2112" s="3">
        <v>3056.78</v>
      </c>
      <c r="J2112" s="12">
        <v>4664.51</v>
      </c>
      <c r="K2112" s="2">
        <v>2542.64</v>
      </c>
      <c r="N2112" s="12">
        <v>4344.51</v>
      </c>
      <c r="O2112" s="3">
        <v>2888.06</v>
      </c>
      <c r="P2112" s="12">
        <v>4835.33</v>
      </c>
      <c r="Q2112" s="2">
        <v>2779.69</v>
      </c>
      <c r="T2112" s="2">
        <v>4515.33</v>
      </c>
      <c r="U2112" s="3">
        <v>3127.08</v>
      </c>
      <c r="V2112" s="2">
        <v>4793.8208000000004</v>
      </c>
      <c r="Z2112" s="12">
        <v>4473.8208000000004</v>
      </c>
      <c r="AJ2112" s="2">
        <f t="shared" si="200"/>
        <v>4012</v>
      </c>
      <c r="AK2112" s="2">
        <v>208</v>
      </c>
      <c r="AL2112" s="12">
        <v>4332.41</v>
      </c>
      <c r="AM2112" s="2">
        <v>2751.8</v>
      </c>
      <c r="AP2112" s="12">
        <v>4012.41</v>
      </c>
      <c r="AQ2112" s="3">
        <v>3098.96</v>
      </c>
      <c r="CH2112" s="2">
        <v>4685.6499999999996</v>
      </c>
      <c r="CI2112" s="2">
        <v>2713.08</v>
      </c>
      <c r="CJ2112" s="2">
        <v>4365.6499999999996</v>
      </c>
      <c r="CK2112" s="2">
        <v>3059.89</v>
      </c>
      <c r="CL2112" s="2">
        <v>5005.6400000000003</v>
      </c>
      <c r="CM2112" s="2">
        <v>2838.61</v>
      </c>
      <c r="CN2112" s="2">
        <v>4685.6400000000003</v>
      </c>
      <c r="CO2112" s="2">
        <v>3186.46</v>
      </c>
      <c r="GG2112" s="12">
        <v>4906.43</v>
      </c>
      <c r="GH2112" s="3">
        <v>4586.43</v>
      </c>
      <c r="GI2112" s="2">
        <v>4371</v>
      </c>
      <c r="GJ2112" s="66">
        <v>4472</v>
      </c>
      <c r="GK2112" s="66">
        <v>4495</v>
      </c>
      <c r="GL2112" s="66"/>
      <c r="GM2112" s="66"/>
      <c r="GN2112" s="66"/>
      <c r="GO2112" s="66"/>
      <c r="GP2112" s="66"/>
      <c r="GQ2112" s="66"/>
      <c r="GR2112" s="66"/>
      <c r="GS2112" s="66"/>
      <c r="GT2112" s="66"/>
      <c r="GU2112" s="66"/>
      <c r="GV2112" s="66"/>
      <c r="GW2112" s="66"/>
      <c r="GX2112" s="66"/>
      <c r="GY2112" s="66"/>
      <c r="GZ2112" s="66"/>
      <c r="HA2112" s="66"/>
      <c r="HB2112" s="66"/>
      <c r="HC2112" s="66"/>
      <c r="HD2112" s="66"/>
      <c r="HE2112" s="66"/>
      <c r="HF2112" s="66"/>
      <c r="HG2112" s="66"/>
      <c r="HH2112" s="66"/>
      <c r="HI2112" s="66"/>
      <c r="HJ2112" s="66"/>
      <c r="HK2112" s="66"/>
      <c r="HL2112" s="220"/>
      <c r="HM2112" s="66"/>
      <c r="HN2112" s="12">
        <f t="shared" si="201"/>
        <v>4894.51</v>
      </c>
      <c r="HO2112" s="2">
        <f t="shared" si="202"/>
        <v>3513.4</v>
      </c>
      <c r="HP2112" s="3">
        <f t="shared" si="203"/>
        <v>3610.4</v>
      </c>
      <c r="HW2112" s="197"/>
    </row>
    <row r="2113" spans="1:231" x14ac:dyDescent="0.3">
      <c r="A2113" s="81">
        <v>43424</v>
      </c>
      <c r="B2113" s="40">
        <v>4257</v>
      </c>
      <c r="C2113" s="40">
        <f t="shared" si="204"/>
        <v>4347.2857142857147</v>
      </c>
      <c r="D2113" s="12">
        <v>4866.17</v>
      </c>
      <c r="E2113" s="2">
        <v>2698.32</v>
      </c>
      <c r="H2113" s="2">
        <v>4546.17</v>
      </c>
      <c r="I2113" s="3">
        <v>3045.03</v>
      </c>
      <c r="J2113" s="12">
        <v>4667.1000000000004</v>
      </c>
      <c r="K2113" s="2">
        <v>2544.8200000000002</v>
      </c>
      <c r="N2113" s="12">
        <v>4347.1000000000004</v>
      </c>
      <c r="O2113" s="3">
        <v>2890.26</v>
      </c>
      <c r="P2113" s="12">
        <v>4823.83</v>
      </c>
      <c r="Q2113" s="2">
        <v>2768.09</v>
      </c>
      <c r="T2113" s="2">
        <v>4503.83</v>
      </c>
      <c r="U2113" s="3">
        <v>3115.38</v>
      </c>
      <c r="V2113" s="2">
        <v>4810.5876000000007</v>
      </c>
      <c r="Z2113" s="12">
        <v>4490.5876000000007</v>
      </c>
      <c r="AJ2113" s="2">
        <f t="shared" si="200"/>
        <v>4049</v>
      </c>
      <c r="AK2113" s="2">
        <v>208</v>
      </c>
      <c r="AL2113" s="12">
        <v>4335.12</v>
      </c>
      <c r="AM2113" s="2">
        <v>2754.13</v>
      </c>
      <c r="AP2113" s="12">
        <v>4015.12</v>
      </c>
      <c r="AQ2113" s="3">
        <v>3101.31</v>
      </c>
      <c r="CH2113" s="2">
        <v>4674.17</v>
      </c>
      <c r="CI2113" s="2">
        <v>2701.43</v>
      </c>
      <c r="CJ2113" s="2">
        <v>4354.17</v>
      </c>
      <c r="CK2113" s="2">
        <v>3048.14</v>
      </c>
      <c r="CL2113" s="2">
        <v>4992.95</v>
      </c>
      <c r="CM2113" s="2">
        <v>2825.76</v>
      </c>
      <c r="CN2113" s="2">
        <v>4672.95</v>
      </c>
      <c r="CO2113" s="2">
        <v>3173.51</v>
      </c>
      <c r="GG2113" s="12">
        <v>4894.97</v>
      </c>
      <c r="GH2113" s="3">
        <v>4574.97</v>
      </c>
      <c r="GI2113" s="2">
        <v>4403</v>
      </c>
      <c r="GJ2113" s="66">
        <v>4472</v>
      </c>
      <c r="GK2113" s="66">
        <v>4495</v>
      </c>
      <c r="GL2113" s="66"/>
      <c r="GM2113" s="66"/>
      <c r="GN2113" s="66"/>
      <c r="GO2113" s="66"/>
      <c r="GP2113" s="66"/>
      <c r="GQ2113" s="66"/>
      <c r="GR2113" s="66"/>
      <c r="GS2113" s="66"/>
      <c r="GT2113" s="66"/>
      <c r="GU2113" s="66"/>
      <c r="GV2113" s="66"/>
      <c r="GW2113" s="66"/>
      <c r="GX2113" s="66"/>
      <c r="GY2113" s="66"/>
      <c r="GZ2113" s="66"/>
      <c r="HA2113" s="66"/>
      <c r="HB2113" s="66"/>
      <c r="HC2113" s="66"/>
      <c r="HD2113" s="66"/>
      <c r="HE2113" s="66"/>
      <c r="HF2113" s="66"/>
      <c r="HG2113" s="66"/>
      <c r="HH2113" s="66"/>
      <c r="HI2113" s="66"/>
      <c r="HJ2113" s="66"/>
      <c r="HK2113" s="66"/>
      <c r="HL2113" s="220"/>
      <c r="HM2113" s="66"/>
      <c r="HN2113" s="12">
        <f t="shared" si="201"/>
        <v>4897.1000000000004</v>
      </c>
      <c r="HO2113" s="2">
        <f t="shared" si="202"/>
        <v>3549.29</v>
      </c>
      <c r="HP2113" s="3">
        <f t="shared" si="203"/>
        <v>3644.44</v>
      </c>
      <c r="HW2113" s="197"/>
    </row>
    <row r="2114" spans="1:231" x14ac:dyDescent="0.3">
      <c r="A2114" s="81">
        <v>43425</v>
      </c>
      <c r="B2114" s="40">
        <v>4221</v>
      </c>
      <c r="C2114" s="40">
        <f t="shared" si="204"/>
        <v>4338.5714285714284</v>
      </c>
      <c r="D2114" s="12">
        <v>4827.82</v>
      </c>
      <c r="E2114" s="2">
        <v>2666.24</v>
      </c>
      <c r="H2114" s="2">
        <v>4507.82</v>
      </c>
      <c r="I2114" s="3">
        <v>3012.69</v>
      </c>
      <c r="J2114" s="12">
        <v>4630.7299999999996</v>
      </c>
      <c r="K2114" s="2">
        <v>2514.27</v>
      </c>
      <c r="N2114" s="12">
        <v>4310.7299999999996</v>
      </c>
      <c r="O2114" s="3">
        <v>2859.46</v>
      </c>
      <c r="P2114" s="12">
        <v>4771.8100000000004</v>
      </c>
      <c r="Q2114" s="2">
        <v>2721.5</v>
      </c>
      <c r="T2114" s="2">
        <v>4451.8100000000004</v>
      </c>
      <c r="U2114" s="3">
        <v>3068.41</v>
      </c>
      <c r="V2114" s="2">
        <v>4773.1124</v>
      </c>
      <c r="Z2114" s="12">
        <v>4453.1124</v>
      </c>
      <c r="AJ2114" s="2">
        <f t="shared" si="200"/>
        <v>4013</v>
      </c>
      <c r="AK2114" s="2">
        <v>208</v>
      </c>
      <c r="AL2114" s="12">
        <v>4269.0200000000004</v>
      </c>
      <c r="AM2114" s="2">
        <v>2693.87</v>
      </c>
      <c r="AP2114" s="12">
        <v>3949.02</v>
      </c>
      <c r="AQ2114" s="3">
        <v>3040.55</v>
      </c>
      <c r="CH2114" s="2">
        <v>4635.82</v>
      </c>
      <c r="CI2114" s="2">
        <v>2669.35</v>
      </c>
      <c r="CJ2114" s="2">
        <v>4315.82</v>
      </c>
      <c r="CK2114" s="2">
        <v>3015.8</v>
      </c>
      <c r="CL2114" s="2">
        <v>4952.04</v>
      </c>
      <c r="CM2114" s="2">
        <v>2791.18</v>
      </c>
      <c r="CN2114" s="2">
        <v>4632.04</v>
      </c>
      <c r="CO2114" s="2">
        <v>3138.64</v>
      </c>
      <c r="GG2114" s="12">
        <v>4842.24</v>
      </c>
      <c r="GH2114" s="3">
        <v>4522.24</v>
      </c>
      <c r="GI2114" s="2">
        <v>4375</v>
      </c>
      <c r="GJ2114" s="66">
        <v>4468</v>
      </c>
      <c r="GK2114" s="66">
        <v>4490</v>
      </c>
      <c r="GL2114" s="66"/>
      <c r="GM2114" s="66"/>
      <c r="GN2114" s="66"/>
      <c r="GO2114" s="66"/>
      <c r="GP2114" s="66"/>
      <c r="GQ2114" s="66"/>
      <c r="GR2114" s="66"/>
      <c r="GS2114" s="66"/>
      <c r="GT2114" s="66"/>
      <c r="GU2114" s="66"/>
      <c r="GV2114" s="66"/>
      <c r="GW2114" s="66"/>
      <c r="GX2114" s="66"/>
      <c r="GY2114" s="66"/>
      <c r="GZ2114" s="66"/>
      <c r="HA2114" s="66"/>
      <c r="HB2114" s="66"/>
      <c r="HC2114" s="66"/>
      <c r="HD2114" s="66"/>
      <c r="HE2114" s="66"/>
      <c r="HF2114" s="66"/>
      <c r="HG2114" s="66"/>
      <c r="HH2114" s="66"/>
      <c r="HI2114" s="66"/>
      <c r="HJ2114" s="66"/>
      <c r="HK2114" s="66"/>
      <c r="HL2114" s="220"/>
      <c r="HM2114" s="66"/>
      <c r="HN2114" s="12">
        <f t="shared" si="201"/>
        <v>4860.7299999999996</v>
      </c>
      <c r="HO2114" s="2">
        <f t="shared" si="202"/>
        <v>3514.37</v>
      </c>
      <c r="HP2114" s="3">
        <f t="shared" si="203"/>
        <v>3611.32</v>
      </c>
      <c r="HW2114" s="197"/>
    </row>
    <row r="2115" spans="1:231" x14ac:dyDescent="0.3">
      <c r="A2115" s="81">
        <v>43426</v>
      </c>
      <c r="B2115" s="40">
        <v>4207</v>
      </c>
      <c r="C2115" s="40">
        <f t="shared" si="204"/>
        <v>4331.7619047619046</v>
      </c>
      <c r="D2115" s="12">
        <v>4761.58</v>
      </c>
      <c r="E2115" s="2">
        <v>2606.81</v>
      </c>
      <c r="H2115" s="2">
        <v>4441.58</v>
      </c>
      <c r="I2115" s="3">
        <v>2952.77</v>
      </c>
      <c r="J2115" s="12">
        <v>4594.37</v>
      </c>
      <c r="K2115" s="2">
        <v>2483.7199999999998</v>
      </c>
      <c r="N2115" s="12">
        <v>4274.37</v>
      </c>
      <c r="O2115" s="3">
        <v>2828.66</v>
      </c>
      <c r="P2115" s="12">
        <v>4734.0200000000004</v>
      </c>
      <c r="Q2115" s="2">
        <v>2688.87</v>
      </c>
      <c r="T2115" s="2">
        <v>4414.0200000000004</v>
      </c>
      <c r="U2115" s="3">
        <v>3035.51</v>
      </c>
      <c r="V2115" s="2">
        <v>4735.6372000000001</v>
      </c>
      <c r="Z2115" s="12">
        <v>4415.6372000000001</v>
      </c>
      <c r="AJ2115" s="2">
        <f t="shared" si="200"/>
        <v>3999</v>
      </c>
      <c r="AK2115" s="2">
        <v>208</v>
      </c>
      <c r="AL2115" s="12">
        <v>4231.38</v>
      </c>
      <c r="AM2115" s="2">
        <v>2661.52</v>
      </c>
      <c r="AP2115" s="12">
        <v>3911.38</v>
      </c>
      <c r="AQ2115" s="3">
        <v>3007.93</v>
      </c>
      <c r="CH2115" s="2">
        <v>4569.58</v>
      </c>
      <c r="CI2115" s="2">
        <v>2609.92</v>
      </c>
      <c r="CJ2115" s="2">
        <v>4249.58</v>
      </c>
      <c r="CK2115" s="2">
        <v>2955.88</v>
      </c>
      <c r="CL2115" s="2">
        <v>4884.5600000000004</v>
      </c>
      <c r="CM2115" s="2">
        <v>2730.53</v>
      </c>
      <c r="CN2115" s="2">
        <v>4564.5600000000004</v>
      </c>
      <c r="CO2115" s="2">
        <v>3077.49</v>
      </c>
      <c r="GG2115" s="12">
        <v>4789.8</v>
      </c>
      <c r="GH2115" s="3">
        <v>4469.8</v>
      </c>
      <c r="GI2115" s="2">
        <v>4362</v>
      </c>
      <c r="GJ2115" s="66">
        <v>4453</v>
      </c>
      <c r="GK2115" s="66">
        <v>4479</v>
      </c>
      <c r="GL2115" s="66"/>
      <c r="GM2115" s="66"/>
      <c r="GN2115" s="66"/>
      <c r="GO2115" s="66"/>
      <c r="GP2115" s="66"/>
      <c r="GQ2115" s="66"/>
      <c r="GR2115" s="66"/>
      <c r="GS2115" s="66"/>
      <c r="GT2115" s="66"/>
      <c r="GU2115" s="66"/>
      <c r="GV2115" s="66"/>
      <c r="GW2115" s="66"/>
      <c r="GX2115" s="66"/>
      <c r="GY2115" s="66"/>
      <c r="GZ2115" s="66"/>
      <c r="HA2115" s="66"/>
      <c r="HB2115" s="66"/>
      <c r="HC2115" s="66"/>
      <c r="HD2115" s="66"/>
      <c r="HE2115" s="66"/>
      <c r="HF2115" s="66"/>
      <c r="HG2115" s="66"/>
      <c r="HH2115" s="66"/>
      <c r="HI2115" s="66"/>
      <c r="HJ2115" s="66"/>
      <c r="HK2115" s="66"/>
      <c r="HL2115" s="220"/>
      <c r="HM2115" s="66"/>
      <c r="HN2115" s="12">
        <f t="shared" si="201"/>
        <v>4824.37</v>
      </c>
      <c r="HO2115" s="2">
        <f t="shared" si="202"/>
        <v>3500.79</v>
      </c>
      <c r="HP2115" s="3">
        <f t="shared" si="203"/>
        <v>3598.44</v>
      </c>
      <c r="HW2115" s="197"/>
    </row>
    <row r="2116" spans="1:231" x14ac:dyDescent="0.3">
      <c r="A2116" s="81">
        <v>43427</v>
      </c>
      <c r="B2116" s="40">
        <v>4210</v>
      </c>
      <c r="C2116" s="40">
        <f t="shared" si="204"/>
        <v>4323.0476190476193</v>
      </c>
      <c r="D2116" s="12">
        <v>4769.74</v>
      </c>
      <c r="E2116" s="2">
        <v>2613.63</v>
      </c>
      <c r="H2116" s="2">
        <v>4449.74</v>
      </c>
      <c r="I2116" s="3">
        <v>2959.64</v>
      </c>
      <c r="J2116" s="12">
        <v>4602.16</v>
      </c>
      <c r="K2116" s="2">
        <v>2490.27</v>
      </c>
      <c r="N2116" s="12">
        <v>4282.16</v>
      </c>
      <c r="O2116" s="3">
        <v>2835.26</v>
      </c>
      <c r="P2116" s="12">
        <v>4756.1000000000004</v>
      </c>
      <c r="Q2116" s="2">
        <v>2709.57</v>
      </c>
      <c r="T2116" s="2">
        <v>4436.1000000000004</v>
      </c>
      <c r="U2116" s="3">
        <v>3056.38</v>
      </c>
      <c r="V2116" s="2">
        <v>4743.6676000000007</v>
      </c>
      <c r="Z2116" s="12">
        <v>4423.6676000000007</v>
      </c>
      <c r="AJ2116" s="2">
        <f t="shared" si="200"/>
        <v>4002</v>
      </c>
      <c r="AK2116" s="2">
        <v>208</v>
      </c>
      <c r="AL2116" s="12">
        <v>4281.37</v>
      </c>
      <c r="AM2116" s="2">
        <v>2709.57</v>
      </c>
      <c r="AP2116" s="12">
        <v>3961.37</v>
      </c>
      <c r="AQ2116" s="3">
        <v>3056.38</v>
      </c>
      <c r="CH2116" s="2">
        <v>4577.74</v>
      </c>
      <c r="CI2116" s="2">
        <v>2616.7399999999998</v>
      </c>
      <c r="CJ2116" s="2">
        <v>4257.74</v>
      </c>
      <c r="CK2116" s="2">
        <v>2962.75</v>
      </c>
      <c r="CL2116" s="2">
        <v>4896.83</v>
      </c>
      <c r="CM2116" s="2">
        <v>2741.39</v>
      </c>
      <c r="CN2116" s="2">
        <v>4576.83</v>
      </c>
      <c r="CO2116" s="2">
        <v>3088.43</v>
      </c>
      <c r="GG2116" s="12">
        <v>4825.97</v>
      </c>
      <c r="GH2116" s="3">
        <v>4505.97</v>
      </c>
      <c r="GI2116" s="2">
        <v>4354</v>
      </c>
      <c r="GJ2116" s="66">
        <v>4440</v>
      </c>
      <c r="GK2116" s="66">
        <v>4475</v>
      </c>
      <c r="GL2116" s="66"/>
      <c r="GM2116" s="66"/>
      <c r="GN2116" s="66"/>
      <c r="GO2116" s="66"/>
      <c r="GP2116" s="66"/>
      <c r="GQ2116" s="66"/>
      <c r="GR2116" s="66"/>
      <c r="GS2116" s="66"/>
      <c r="GT2116" s="66"/>
      <c r="GU2116" s="66"/>
      <c r="GV2116" s="66"/>
      <c r="GW2116" s="66"/>
      <c r="GX2116" s="66"/>
      <c r="GY2116" s="66"/>
      <c r="GZ2116" s="66"/>
      <c r="HA2116" s="66"/>
      <c r="HB2116" s="66"/>
      <c r="HC2116" s="66"/>
      <c r="HD2116" s="66"/>
      <c r="HE2116" s="66"/>
      <c r="HF2116" s="66"/>
      <c r="HG2116" s="66"/>
      <c r="HH2116" s="66"/>
      <c r="HI2116" s="66"/>
      <c r="HJ2116" s="66"/>
      <c r="HK2116" s="66"/>
      <c r="HL2116" s="220"/>
      <c r="HM2116" s="66"/>
      <c r="HN2116" s="12">
        <f t="shared" si="201"/>
        <v>4832.16</v>
      </c>
      <c r="HO2116" s="2">
        <f t="shared" si="202"/>
        <v>3503.7</v>
      </c>
      <c r="HP2116" s="3">
        <f t="shared" si="203"/>
        <v>3601.2000000000003</v>
      </c>
      <c r="HW2116" s="197"/>
    </row>
    <row r="2117" spans="1:231" x14ac:dyDescent="0.3">
      <c r="A2117" s="81">
        <v>43430</v>
      </c>
      <c r="B2117" s="40">
        <v>4215</v>
      </c>
      <c r="C2117" s="40">
        <f t="shared" si="204"/>
        <v>4313.0476190476193</v>
      </c>
      <c r="D2117" s="12">
        <v>4746.63</v>
      </c>
      <c r="E2117" s="2">
        <v>2588.1999999999998</v>
      </c>
      <c r="H2117" s="2">
        <v>4426.63</v>
      </c>
      <c r="I2117" s="3">
        <v>2934</v>
      </c>
      <c r="J2117" s="12">
        <v>4606.3</v>
      </c>
      <c r="K2117" s="2">
        <v>2491.77</v>
      </c>
      <c r="N2117" s="12">
        <v>4286.3</v>
      </c>
      <c r="O2117" s="3">
        <v>2836.77</v>
      </c>
      <c r="P2117" s="12">
        <v>4761.01</v>
      </c>
      <c r="Q2117" s="2">
        <v>2712.18</v>
      </c>
      <c r="T2117" s="2">
        <v>4441.01</v>
      </c>
      <c r="U2117" s="3">
        <v>3059.01</v>
      </c>
      <c r="V2117" s="2">
        <v>4762.4052000000001</v>
      </c>
      <c r="Z2117" s="12">
        <v>4442.4052000000001</v>
      </c>
      <c r="AJ2117" s="2">
        <f t="shared" si="200"/>
        <v>4007</v>
      </c>
      <c r="AK2117" s="2">
        <v>208</v>
      </c>
      <c r="AL2117" s="12">
        <v>4272.3100000000004</v>
      </c>
      <c r="AM2117" s="2">
        <v>2698.41</v>
      </c>
      <c r="AP2117" s="12">
        <v>3952.31</v>
      </c>
      <c r="AQ2117" s="3">
        <v>3045.12</v>
      </c>
      <c r="CH2117" s="2">
        <v>4554.63</v>
      </c>
      <c r="CI2117" s="2">
        <v>2591.31</v>
      </c>
      <c r="CJ2117" s="2">
        <v>4234.63</v>
      </c>
      <c r="CK2117" s="2">
        <v>2937.11</v>
      </c>
      <c r="CL2117" s="2">
        <v>4876.95</v>
      </c>
      <c r="CM2117" s="2">
        <v>2719.12</v>
      </c>
      <c r="CN2117" s="2">
        <v>4556.95</v>
      </c>
      <c r="CO2117" s="2">
        <v>3065.98</v>
      </c>
      <c r="GG2117" s="12">
        <v>4817.2</v>
      </c>
      <c r="GH2117" s="3">
        <v>4497.2</v>
      </c>
      <c r="GI2117" s="2">
        <v>4340</v>
      </c>
      <c r="GJ2117" s="13">
        <v>4427</v>
      </c>
      <c r="GK2117" s="13">
        <v>4459</v>
      </c>
      <c r="HN2117" s="12">
        <f t="shared" si="201"/>
        <v>4836.3</v>
      </c>
      <c r="HO2117" s="2">
        <f t="shared" si="202"/>
        <v>3508.5499999999997</v>
      </c>
      <c r="HP2117" s="3">
        <f t="shared" si="203"/>
        <v>3605.8</v>
      </c>
      <c r="HW2117" s="197"/>
    </row>
    <row r="2118" spans="1:231" x14ac:dyDescent="0.3">
      <c r="A2118" s="81">
        <v>43431</v>
      </c>
      <c r="B2118" s="40">
        <v>4265</v>
      </c>
      <c r="C2118" s="40">
        <f t="shared" si="204"/>
        <v>4306.4285714285716</v>
      </c>
      <c r="D2118" s="12">
        <v>4796.93</v>
      </c>
      <c r="E2118" s="2">
        <v>2636.34</v>
      </c>
      <c r="H2118" s="2">
        <v>4476.93</v>
      </c>
      <c r="I2118" s="3">
        <v>2982.54</v>
      </c>
      <c r="J2118" s="12">
        <v>4599.9799999999996</v>
      </c>
      <c r="K2118" s="2">
        <v>2484.48</v>
      </c>
      <c r="N2118" s="12">
        <v>4279.9799999999996</v>
      </c>
      <c r="O2118" s="3">
        <v>2829.42</v>
      </c>
      <c r="P2118" s="12">
        <v>4769.1099999999997</v>
      </c>
      <c r="Q2118" s="2">
        <v>2719.17</v>
      </c>
      <c r="T2118" s="2">
        <v>4449.1099999999997</v>
      </c>
      <c r="U2118" s="3">
        <v>3066.06</v>
      </c>
      <c r="V2118" s="2">
        <v>4770.1055999999999</v>
      </c>
      <c r="Z2118" s="12">
        <v>4450.1055999999999</v>
      </c>
      <c r="AJ2118" s="2">
        <f t="shared" si="200"/>
        <v>4057</v>
      </c>
      <c r="AK2118" s="2">
        <v>208</v>
      </c>
      <c r="AL2118" s="12">
        <v>4280.41</v>
      </c>
      <c r="AM2118" s="2">
        <v>2705.37</v>
      </c>
      <c r="AP2118" s="12">
        <v>3960.41</v>
      </c>
      <c r="AQ2118" s="3">
        <v>3052.14</v>
      </c>
      <c r="CH2118" s="2">
        <v>4604.93</v>
      </c>
      <c r="CI2118" s="2">
        <v>2639.45</v>
      </c>
      <c r="CJ2118" s="2">
        <v>4284.93</v>
      </c>
      <c r="CK2118" s="2">
        <v>2985.65</v>
      </c>
      <c r="CL2118" s="2">
        <v>4926.2299999999996</v>
      </c>
      <c r="CM2118" s="2">
        <v>2766.27</v>
      </c>
      <c r="CN2118" s="2">
        <v>4606.2299999999996</v>
      </c>
      <c r="CO2118" s="2">
        <v>3113.52</v>
      </c>
      <c r="GG2118" s="12">
        <v>4825.42</v>
      </c>
      <c r="GH2118" s="3">
        <v>4505.42</v>
      </c>
      <c r="GI2118" s="2">
        <v>4388</v>
      </c>
      <c r="GJ2118" s="13">
        <v>4450</v>
      </c>
      <c r="GK2118" s="13">
        <v>4463</v>
      </c>
      <c r="HN2118" s="12">
        <f t="shared" si="201"/>
        <v>4829.9799999999996</v>
      </c>
      <c r="HO2118" s="2">
        <f t="shared" si="202"/>
        <v>3557.05</v>
      </c>
      <c r="HP2118" s="3">
        <f t="shared" si="203"/>
        <v>3651.8</v>
      </c>
      <c r="HW2118" s="197"/>
    </row>
    <row r="2119" spans="1:231" x14ac:dyDescent="0.3">
      <c r="A2119" s="81">
        <v>43432</v>
      </c>
      <c r="B2119" s="40">
        <v>4275</v>
      </c>
      <c r="C2119" s="40">
        <f t="shared" si="204"/>
        <v>4299.4285714285716</v>
      </c>
      <c r="D2119" s="12">
        <v>4722.8999999999996</v>
      </c>
      <c r="E2119" s="2">
        <v>2570.46</v>
      </c>
      <c r="H2119" s="2">
        <v>4402.8999999999996</v>
      </c>
      <c r="I2119" s="3">
        <v>2916.11</v>
      </c>
      <c r="J2119" s="12">
        <v>4556.16</v>
      </c>
      <c r="K2119" s="2">
        <v>2447.7199999999998</v>
      </c>
      <c r="N2119" s="12">
        <v>4236.16</v>
      </c>
      <c r="O2119" s="3">
        <v>2792.36</v>
      </c>
      <c r="P2119" s="12">
        <v>4723.2299999999996</v>
      </c>
      <c r="Q2119" s="2">
        <v>2679.55</v>
      </c>
      <c r="T2119" s="2">
        <v>4403.2299999999996</v>
      </c>
      <c r="U2119" s="3">
        <v>3026.11</v>
      </c>
      <c r="V2119" s="2">
        <v>4724.6000000000004</v>
      </c>
      <c r="Z2119" s="12">
        <v>4404.6000000000004</v>
      </c>
      <c r="AJ2119" s="2">
        <f t="shared" si="200"/>
        <v>4067</v>
      </c>
      <c r="AK2119" s="2">
        <v>208</v>
      </c>
      <c r="AL2119" s="12">
        <v>4206.72</v>
      </c>
      <c r="AM2119" s="2">
        <v>2638.64</v>
      </c>
      <c r="AP2119" s="12">
        <v>3886.72</v>
      </c>
      <c r="AQ2119" s="3">
        <v>2984.86</v>
      </c>
      <c r="CH2119" s="2">
        <v>4530.8999999999996</v>
      </c>
      <c r="CI2119" s="2">
        <v>2573.5700000000002</v>
      </c>
      <c r="CJ2119" s="2">
        <v>4210.8999999999996</v>
      </c>
      <c r="CK2119" s="2">
        <v>2919.22</v>
      </c>
      <c r="CL2119" s="2">
        <v>4851.8999999999996</v>
      </c>
      <c r="CM2119" s="2">
        <v>2700.09</v>
      </c>
      <c r="CN2119" s="2">
        <v>4531.8999999999996</v>
      </c>
      <c r="CO2119" s="2">
        <v>3046.79</v>
      </c>
      <c r="GG2119" s="12">
        <v>4778.8500000000004</v>
      </c>
      <c r="GH2119" s="3">
        <v>4458.8500000000004</v>
      </c>
      <c r="GI2119" s="2">
        <v>4390</v>
      </c>
      <c r="GJ2119" s="13">
        <v>4450</v>
      </c>
      <c r="GK2119" s="13">
        <v>4507</v>
      </c>
      <c r="HN2119" s="12">
        <f t="shared" si="201"/>
        <v>4786.16</v>
      </c>
      <c r="HO2119" s="2">
        <f t="shared" si="202"/>
        <v>3566.75</v>
      </c>
      <c r="HP2119" s="3">
        <f t="shared" si="203"/>
        <v>3661</v>
      </c>
      <c r="HW2119" s="197"/>
    </row>
    <row r="2120" spans="1:231" x14ac:dyDescent="0.3">
      <c r="A2120" s="81">
        <v>43433</v>
      </c>
      <c r="B2120" s="40">
        <v>4203</v>
      </c>
      <c r="C2120" s="40">
        <f t="shared" si="204"/>
        <v>4288.4285714285716</v>
      </c>
      <c r="D2120" s="12">
        <v>4599.28</v>
      </c>
      <c r="E2120" s="2">
        <v>2453.1799999999998</v>
      </c>
      <c r="H2120" s="2">
        <v>4279.2800000000007</v>
      </c>
      <c r="I2120" s="3">
        <v>2797.56</v>
      </c>
      <c r="J2120" s="12">
        <v>4530.3900000000003</v>
      </c>
      <c r="K2120" s="2">
        <v>2426.1</v>
      </c>
      <c r="N2120" s="12">
        <v>4530.3900000000003</v>
      </c>
      <c r="O2120" s="3">
        <v>2770.56</v>
      </c>
      <c r="P2120" s="12">
        <v>4682.4799999999996</v>
      </c>
      <c r="Q2120" s="2">
        <v>2656.24</v>
      </c>
      <c r="T2120" s="2">
        <v>4362.4799999999996</v>
      </c>
      <c r="U2120" s="3">
        <v>3002.61</v>
      </c>
      <c r="V2120" s="2">
        <v>4697.8320000000003</v>
      </c>
      <c r="Z2120" s="12">
        <v>4377.8320000000003</v>
      </c>
      <c r="AJ2120" s="2">
        <f t="shared" ref="AJ2120:AJ2183" si="205">B2120-AK2120</f>
        <v>3995</v>
      </c>
      <c r="AK2120" s="2">
        <v>208</v>
      </c>
      <c r="AL2120" s="12">
        <v>4166.17</v>
      </c>
      <c r="AM2120" s="2">
        <v>2615.63</v>
      </c>
      <c r="AP2120" s="12">
        <v>3846.17</v>
      </c>
      <c r="AQ2120" s="3">
        <v>2961.66</v>
      </c>
      <c r="CH2120" s="2">
        <v>4407.28</v>
      </c>
      <c r="CI2120" s="2">
        <v>2456.29</v>
      </c>
      <c r="CJ2120" s="2">
        <v>4087.28</v>
      </c>
      <c r="CK2120" s="2">
        <v>2800.97</v>
      </c>
      <c r="CL2120" s="2">
        <v>4733.18</v>
      </c>
      <c r="CM2120" s="2">
        <v>2587.61</v>
      </c>
      <c r="CN2120" s="2">
        <v>4413.18</v>
      </c>
      <c r="CO2120" s="2">
        <v>2933.38</v>
      </c>
      <c r="GG2120" s="12">
        <v>4737.6899999999996</v>
      </c>
      <c r="GH2120" s="3">
        <v>4417.6899999999996</v>
      </c>
      <c r="GI2120" s="2">
        <v>4312</v>
      </c>
      <c r="GJ2120" s="2">
        <v>4394</v>
      </c>
      <c r="GK2120" s="2">
        <v>4429</v>
      </c>
      <c r="HN2120" s="12">
        <f t="shared" si="201"/>
        <v>4760.3900000000003</v>
      </c>
      <c r="HO2120" s="2">
        <f t="shared" si="202"/>
        <v>3496.91</v>
      </c>
      <c r="HP2120" s="3">
        <f t="shared" si="203"/>
        <v>3594.76</v>
      </c>
      <c r="HW2120" s="197"/>
    </row>
    <row r="2121" spans="1:231" x14ac:dyDescent="0.3">
      <c r="A2121" s="81">
        <v>43434</v>
      </c>
      <c r="B2121" s="40">
        <v>4195</v>
      </c>
      <c r="C2121" s="40">
        <f t="shared" si="204"/>
        <v>4278.9523809523807</v>
      </c>
      <c r="D2121" s="12">
        <v>4750.96</v>
      </c>
      <c r="E2121" s="2">
        <v>2599.96</v>
      </c>
      <c r="H2121" s="2">
        <v>4430.96</v>
      </c>
      <c r="I2121" s="3">
        <v>2945.86</v>
      </c>
      <c r="J2121" s="12">
        <v>4557.13</v>
      </c>
      <c r="K2121" s="2">
        <v>2450.5</v>
      </c>
      <c r="N2121" s="12">
        <v>4237.13</v>
      </c>
      <c r="O2121" s="3">
        <v>2795.16</v>
      </c>
      <c r="P2121" s="12">
        <v>4695.92</v>
      </c>
      <c r="Q2121" s="2">
        <v>2667.9</v>
      </c>
      <c r="T2121" s="2">
        <v>4375.92</v>
      </c>
      <c r="U2121" s="3">
        <v>3014.36</v>
      </c>
      <c r="V2121" s="2">
        <v>4711.2160000000003</v>
      </c>
      <c r="Z2121" s="12">
        <v>4391.2160000000003</v>
      </c>
      <c r="AJ2121" s="2">
        <f t="shared" si="205"/>
        <v>3987</v>
      </c>
      <c r="AK2121" s="2">
        <v>208</v>
      </c>
      <c r="AL2121" s="12">
        <v>4179.51</v>
      </c>
      <c r="AM2121" s="2">
        <v>2627.14</v>
      </c>
      <c r="AP2121" s="12">
        <v>3859.51</v>
      </c>
      <c r="AQ2121" s="3">
        <v>2973.26</v>
      </c>
      <c r="CH2121" s="2">
        <v>4558.96</v>
      </c>
      <c r="CI2121" s="2">
        <v>2603.0700000000002</v>
      </c>
      <c r="CJ2121" s="2">
        <v>4238.96</v>
      </c>
      <c r="CK2121" s="2">
        <v>2948.97</v>
      </c>
      <c r="CL2121" s="2">
        <v>4820.96</v>
      </c>
      <c r="CM2121" s="2">
        <v>2671.72</v>
      </c>
      <c r="CN2121" s="2">
        <v>4500.96</v>
      </c>
      <c r="CO2121" s="2">
        <v>3018.19</v>
      </c>
      <c r="GG2121" s="12">
        <v>4751.34</v>
      </c>
      <c r="GH2121" s="3">
        <v>4431.34</v>
      </c>
      <c r="GI2121" s="2">
        <v>4332</v>
      </c>
      <c r="GJ2121" s="2">
        <v>4394</v>
      </c>
      <c r="GK2121" s="2">
        <v>4429</v>
      </c>
      <c r="HN2121" s="12">
        <f t="shared" si="201"/>
        <v>4787.13</v>
      </c>
      <c r="HO2121" s="2">
        <f t="shared" si="202"/>
        <v>3489.15</v>
      </c>
      <c r="HP2121" s="3">
        <f t="shared" si="203"/>
        <v>3587.4</v>
      </c>
      <c r="HW2121" s="197"/>
    </row>
    <row r="2122" spans="1:231" x14ac:dyDescent="0.3">
      <c r="A2122" s="81">
        <v>43437</v>
      </c>
      <c r="B2122" s="40">
        <v>4213</v>
      </c>
      <c r="C2122" s="40">
        <f t="shared" si="204"/>
        <v>4271.8571428571431</v>
      </c>
      <c r="D2122" s="12">
        <v>4850.2700000000004</v>
      </c>
      <c r="E2122" s="2">
        <v>2700.91</v>
      </c>
      <c r="H2122" s="2">
        <v>4530.2700000000004</v>
      </c>
      <c r="I2122" s="3">
        <v>3047.65</v>
      </c>
      <c r="J2122" s="12">
        <v>4533.84</v>
      </c>
      <c r="K2122" s="2">
        <v>2430.9499999999998</v>
      </c>
      <c r="N2122" s="12">
        <v>4213.84</v>
      </c>
      <c r="O2122" s="3">
        <v>2775.45</v>
      </c>
      <c r="P2122" s="12">
        <v>4657.96</v>
      </c>
      <c r="Q2122" s="2">
        <v>2633.42</v>
      </c>
      <c r="T2122" s="2">
        <v>4337.96</v>
      </c>
      <c r="U2122" s="3">
        <v>2979.6</v>
      </c>
      <c r="V2122" s="2">
        <v>4687.1248000000005</v>
      </c>
      <c r="Z2122" s="12">
        <v>4367.1248000000005</v>
      </c>
      <c r="AJ2122" s="2">
        <f t="shared" si="205"/>
        <v>4005</v>
      </c>
      <c r="AK2122" s="2">
        <v>208</v>
      </c>
      <c r="AL2122" s="12">
        <v>4127.97</v>
      </c>
      <c r="AM2122" s="2">
        <v>2579.4299999999998</v>
      </c>
      <c r="AP2122" s="12">
        <v>3807.97</v>
      </c>
      <c r="AQ2122" s="3">
        <v>2925.16</v>
      </c>
      <c r="CH2122" s="2">
        <v>4658.2700000000004</v>
      </c>
      <c r="CI2122" s="2">
        <v>2704.02</v>
      </c>
      <c r="CJ2122" s="2">
        <v>4338.2700000000004</v>
      </c>
      <c r="CK2122" s="2">
        <v>3050.76</v>
      </c>
      <c r="CL2122" s="2">
        <v>4964.05</v>
      </c>
      <c r="CM2122" s="2">
        <v>2815.62</v>
      </c>
      <c r="CN2122" s="2">
        <v>4644.05</v>
      </c>
      <c r="CO2122" s="2">
        <v>3163.28</v>
      </c>
      <c r="GG2122" s="12">
        <v>4726.7700000000004</v>
      </c>
      <c r="GH2122" s="3">
        <v>4406.7700000000004</v>
      </c>
      <c r="GI2122" s="2">
        <v>4340</v>
      </c>
      <c r="GJ2122" s="2">
        <v>4396</v>
      </c>
      <c r="GK2122" s="2">
        <v>4429</v>
      </c>
      <c r="HN2122" s="12">
        <f t="shared" si="201"/>
        <v>4763.84</v>
      </c>
      <c r="HO2122" s="2">
        <f t="shared" si="202"/>
        <v>3506.6099999999997</v>
      </c>
      <c r="HP2122" s="3">
        <f t="shared" si="203"/>
        <v>3603.96</v>
      </c>
      <c r="HW2122" s="197"/>
    </row>
    <row r="2123" spans="1:231" x14ac:dyDescent="0.3">
      <c r="A2123" s="81">
        <v>43438</v>
      </c>
      <c r="B2123" s="40">
        <v>4187</v>
      </c>
      <c r="C2123" s="40">
        <f t="shared" si="204"/>
        <v>4264.0476190476193</v>
      </c>
      <c r="D2123" s="12">
        <v>4898.33</v>
      </c>
      <c r="E2123" s="2">
        <v>2739.35</v>
      </c>
      <c r="H2123" s="2">
        <v>4578.33</v>
      </c>
      <c r="I2123" s="3">
        <v>3086.4</v>
      </c>
      <c r="J2123" s="12">
        <v>4604.76</v>
      </c>
      <c r="K2123" s="2">
        <v>2492.4499999999998</v>
      </c>
      <c r="N2123" s="12">
        <v>4284.76</v>
      </c>
      <c r="O2123" s="3">
        <v>2837.46</v>
      </c>
      <c r="P2123" s="12">
        <v>4772.83</v>
      </c>
      <c r="Q2123" s="2">
        <v>2739.35</v>
      </c>
      <c r="T2123" s="2">
        <v>4452.83</v>
      </c>
      <c r="U2123" s="3">
        <v>3086.4</v>
      </c>
      <c r="V2123" s="2">
        <v>4787.3444000000009</v>
      </c>
      <c r="Z2123" s="12">
        <v>4467.3444000000009</v>
      </c>
      <c r="AJ2123" s="2">
        <f t="shared" si="205"/>
        <v>3979</v>
      </c>
      <c r="AK2123" s="2">
        <v>208</v>
      </c>
      <c r="AL2123" s="12">
        <v>4242.18</v>
      </c>
      <c r="AM2123" s="2">
        <v>2684.48</v>
      </c>
      <c r="AP2123" s="12">
        <v>3922.18</v>
      </c>
      <c r="AQ2123" s="3">
        <v>3031.08</v>
      </c>
      <c r="CH2123" s="2">
        <v>4706.33</v>
      </c>
      <c r="CI2123" s="2">
        <v>2742.46</v>
      </c>
      <c r="CJ2123" s="2">
        <v>4386.33</v>
      </c>
      <c r="CK2123" s="2">
        <v>3089.51</v>
      </c>
      <c r="CL2123" s="2">
        <v>5008.8100000000004</v>
      </c>
      <c r="CM2123" s="2">
        <v>2850.81</v>
      </c>
      <c r="CN2123" s="2">
        <v>4688.8100000000004</v>
      </c>
      <c r="CO2123" s="2">
        <v>3198.77</v>
      </c>
      <c r="GG2123" s="12">
        <v>4842.76</v>
      </c>
      <c r="GH2123" s="3">
        <v>4522.76</v>
      </c>
      <c r="GI2123" s="2">
        <v>4306</v>
      </c>
      <c r="GJ2123" s="2">
        <v>4374</v>
      </c>
      <c r="GK2123" s="2">
        <v>4414</v>
      </c>
      <c r="HN2123" s="12">
        <f t="shared" si="201"/>
        <v>4834.76</v>
      </c>
      <c r="HO2123" s="2">
        <f t="shared" si="202"/>
        <v>3481.39</v>
      </c>
      <c r="HP2123" s="3">
        <f t="shared" si="203"/>
        <v>3580.04</v>
      </c>
      <c r="HW2123" s="197"/>
    </row>
    <row r="2124" spans="1:231" x14ac:dyDescent="0.3">
      <c r="A2124" s="81">
        <v>43439</v>
      </c>
      <c r="B2124" s="40">
        <v>4224</v>
      </c>
      <c r="C2124" s="40">
        <f t="shared" si="204"/>
        <v>4259.1904761904761</v>
      </c>
      <c r="D2124" s="12">
        <v>4929.24</v>
      </c>
      <c r="E2124" s="2">
        <v>2765.31</v>
      </c>
      <c r="H2124" s="2">
        <v>4609.24</v>
      </c>
      <c r="I2124" s="3">
        <v>3112.58</v>
      </c>
      <c r="J2124" s="12">
        <v>4619.24</v>
      </c>
      <c r="K2124" s="2">
        <v>2502.63</v>
      </c>
      <c r="N2124" s="12">
        <v>4299.24</v>
      </c>
      <c r="O2124" s="3">
        <v>2847.72</v>
      </c>
      <c r="P2124" s="12">
        <v>4788.6499999999996</v>
      </c>
      <c r="Q2124" s="2">
        <v>2751.49</v>
      </c>
      <c r="T2124" s="2">
        <v>4468.6499999999996</v>
      </c>
      <c r="U2124" s="3">
        <v>3098.64</v>
      </c>
      <c r="V2124" s="2">
        <v>4817.1192000000001</v>
      </c>
      <c r="Z2124" s="12">
        <v>4497.1192000000001</v>
      </c>
      <c r="AJ2124" s="2">
        <f t="shared" si="205"/>
        <v>4016</v>
      </c>
      <c r="AK2124" s="2">
        <v>208</v>
      </c>
      <c r="AL2124" s="12">
        <v>4271.75</v>
      </c>
      <c r="AM2124" s="2">
        <v>2710.01</v>
      </c>
      <c r="AP2124" s="12">
        <v>3951.75</v>
      </c>
      <c r="AQ2124" s="3">
        <v>3056.82</v>
      </c>
      <c r="CH2124" s="2">
        <v>4737.24</v>
      </c>
      <c r="CI2124" s="2">
        <v>2768.42</v>
      </c>
      <c r="CJ2124" s="2">
        <v>4417.24</v>
      </c>
      <c r="CK2124" s="2">
        <v>3115.69</v>
      </c>
      <c r="CL2124" s="2">
        <v>5040.6000000000004</v>
      </c>
      <c r="CM2124" s="2">
        <v>2877.64</v>
      </c>
      <c r="CN2124" s="2">
        <v>4720.6000000000004</v>
      </c>
      <c r="CO2124" s="2">
        <v>3225.81</v>
      </c>
      <c r="GG2124" s="12">
        <v>4859.13</v>
      </c>
      <c r="GH2124" s="3">
        <v>4539.13</v>
      </c>
      <c r="GI2124" s="2">
        <v>4340</v>
      </c>
      <c r="GJ2124" s="2">
        <v>4396</v>
      </c>
      <c r="GK2124" s="2">
        <v>4444</v>
      </c>
      <c r="HN2124" s="12">
        <f t="shared" si="201"/>
        <v>4849.24</v>
      </c>
      <c r="HO2124" s="2">
        <f t="shared" si="202"/>
        <v>3517.2799999999997</v>
      </c>
      <c r="HP2124" s="3">
        <f t="shared" si="203"/>
        <v>3614.0800000000004</v>
      </c>
      <c r="HW2124" s="197"/>
    </row>
    <row r="2125" spans="1:231" x14ac:dyDescent="0.3">
      <c r="A2125" s="81">
        <v>43440</v>
      </c>
      <c r="B2125" s="40">
        <v>4245</v>
      </c>
      <c r="C2125" s="40">
        <f t="shared" si="204"/>
        <v>4255.333333333333</v>
      </c>
      <c r="D2125" s="12">
        <v>4928.9399999999996</v>
      </c>
      <c r="E2125" s="2">
        <v>2761.07</v>
      </c>
      <c r="H2125" s="2">
        <v>4608.9399999999996</v>
      </c>
      <c r="I2125" s="3">
        <v>3108.3</v>
      </c>
      <c r="J2125" s="12">
        <v>4645.1099999999997</v>
      </c>
      <c r="K2125" s="2">
        <v>2524.35</v>
      </c>
      <c r="N2125" s="12">
        <v>4325.1099999999997</v>
      </c>
      <c r="O2125" s="3">
        <v>2869.62</v>
      </c>
      <c r="P2125" s="12">
        <v>4801.59</v>
      </c>
      <c r="Q2125" s="2">
        <v>2774.99</v>
      </c>
      <c r="T2125" s="2">
        <v>4481.59</v>
      </c>
      <c r="U2125" s="3">
        <v>3122.34</v>
      </c>
      <c r="V2125" s="2">
        <v>4844.1872000000003</v>
      </c>
      <c r="Z2125" s="12">
        <v>4524.1872000000003</v>
      </c>
      <c r="AJ2125" s="2">
        <f t="shared" si="205"/>
        <v>4037</v>
      </c>
      <c r="AK2125" s="2">
        <v>208</v>
      </c>
      <c r="AL2125" s="12">
        <v>4284.49</v>
      </c>
      <c r="AM2125" s="2">
        <v>2733.22</v>
      </c>
      <c r="AP2125" s="12">
        <v>3964.49</v>
      </c>
      <c r="AQ2125" s="3">
        <v>3080.22</v>
      </c>
      <c r="CH2125" s="2">
        <v>4736.9399999999996</v>
      </c>
      <c r="CI2125" s="2">
        <v>2764.18</v>
      </c>
      <c r="CJ2125" s="2">
        <v>4416.9399999999996</v>
      </c>
      <c r="CK2125" s="2">
        <v>3111.41</v>
      </c>
      <c r="CL2125" s="2">
        <v>5068.49</v>
      </c>
      <c r="CM2125" s="2">
        <v>2901.04</v>
      </c>
      <c r="CN2125" s="2">
        <v>4748.49</v>
      </c>
      <c r="CO2125" s="2">
        <v>3249.41</v>
      </c>
      <c r="GG2125" s="12">
        <v>4872.57</v>
      </c>
      <c r="GH2125" s="3">
        <v>4552.57</v>
      </c>
      <c r="GI2125" s="2">
        <v>4358</v>
      </c>
      <c r="GJ2125" s="2">
        <v>4417</v>
      </c>
      <c r="GK2125" s="2">
        <v>4461</v>
      </c>
      <c r="HN2125" s="12">
        <f t="shared" ref="HN2125:HN2188" si="206">J2125+230</f>
        <v>4875.1099999999997</v>
      </c>
      <c r="HO2125" s="2">
        <f t="shared" si="202"/>
        <v>3537.6499999999996</v>
      </c>
      <c r="HP2125" s="3">
        <f t="shared" si="203"/>
        <v>3633.4</v>
      </c>
      <c r="HW2125" s="197"/>
    </row>
    <row r="2126" spans="1:231" x14ac:dyDescent="0.3">
      <c r="A2126" s="82">
        <v>43441</v>
      </c>
      <c r="B2126" s="40">
        <v>4251</v>
      </c>
      <c r="C2126" s="40">
        <f t="shared" si="204"/>
        <v>4252</v>
      </c>
      <c r="D2126" s="12">
        <v>4942.54</v>
      </c>
      <c r="E2126" s="2">
        <v>2770.45</v>
      </c>
      <c r="H2126" s="2">
        <v>4622.54</v>
      </c>
      <c r="I2126" s="3">
        <v>3117.76</v>
      </c>
      <c r="J2126" s="12">
        <v>4713.8900000000003</v>
      </c>
      <c r="K2126" s="2">
        <v>2588.14</v>
      </c>
      <c r="N2126" s="12">
        <v>4393.8900000000003</v>
      </c>
      <c r="O2126" s="3">
        <v>2933.94</v>
      </c>
      <c r="P2126" s="12">
        <v>4814.28</v>
      </c>
      <c r="Q2126" s="2">
        <v>2784.47</v>
      </c>
      <c r="T2126" s="2">
        <v>4494.28</v>
      </c>
      <c r="U2126" s="3">
        <v>3131.9</v>
      </c>
      <c r="V2126" s="2">
        <v>4871.2552000000005</v>
      </c>
      <c r="Z2126" s="12">
        <v>4551.2552000000005</v>
      </c>
      <c r="AJ2126" s="2">
        <f t="shared" si="205"/>
        <v>4043</v>
      </c>
      <c r="AK2126" s="2">
        <v>208</v>
      </c>
      <c r="AL2126" s="12">
        <v>4311.28</v>
      </c>
      <c r="AM2126" s="2">
        <v>2756.42</v>
      </c>
      <c r="AP2126" s="12">
        <v>3991.28</v>
      </c>
      <c r="AQ2126" s="3">
        <v>3103.62</v>
      </c>
      <c r="CH2126" s="2">
        <v>4750.54</v>
      </c>
      <c r="CI2126" s="2">
        <v>2773.56</v>
      </c>
      <c r="CJ2126" s="2">
        <v>4430.54</v>
      </c>
      <c r="CK2126" s="2">
        <v>3120.87</v>
      </c>
      <c r="CL2126" s="2">
        <v>5087.03</v>
      </c>
      <c r="CM2126" s="2">
        <v>2915.26</v>
      </c>
      <c r="CN2126" s="2">
        <v>4767.03</v>
      </c>
      <c r="CO2126" s="2">
        <v>3263.75</v>
      </c>
      <c r="GG2126" s="12">
        <v>4871.47</v>
      </c>
      <c r="GH2126" s="3">
        <v>4551.47</v>
      </c>
      <c r="GI2126" s="2">
        <v>4364</v>
      </c>
      <c r="GJ2126" s="2">
        <v>4432</v>
      </c>
      <c r="GK2126" s="2">
        <v>4461</v>
      </c>
      <c r="HN2126" s="12">
        <f t="shared" si="206"/>
        <v>4943.8900000000003</v>
      </c>
      <c r="HO2126" s="2">
        <f t="shared" si="202"/>
        <v>3543.4700000000003</v>
      </c>
      <c r="HP2126" s="3">
        <f t="shared" si="203"/>
        <v>3638.92</v>
      </c>
      <c r="HW2126" s="197"/>
    </row>
    <row r="2127" spans="1:231" x14ac:dyDescent="0.3">
      <c r="A2127" s="82">
        <v>43444</v>
      </c>
      <c r="B2127" s="40">
        <v>4300</v>
      </c>
      <c r="C2127" s="40">
        <f t="shared" si="204"/>
        <v>4250.5238095238092</v>
      </c>
      <c r="D2127" s="12">
        <v>5131.5200000000004</v>
      </c>
      <c r="E2127" s="2">
        <v>2947.48</v>
      </c>
      <c r="H2127" s="2">
        <v>4811.5200000000004</v>
      </c>
      <c r="I2127" s="3">
        <v>3296.26</v>
      </c>
      <c r="J2127" s="12">
        <v>4768.8599999999997</v>
      </c>
      <c r="K2127" s="2">
        <v>2634.38</v>
      </c>
      <c r="N2127" s="12">
        <v>4448.8599999999997</v>
      </c>
      <c r="O2127" s="3">
        <v>2980.56</v>
      </c>
      <c r="P2127" s="12">
        <v>4885.26</v>
      </c>
      <c r="Q2127" s="2">
        <v>2847.86</v>
      </c>
      <c r="T2127" s="2">
        <v>4565.26</v>
      </c>
      <c r="U2127" s="3">
        <v>3195.81</v>
      </c>
      <c r="V2127" s="2">
        <v>4928.098</v>
      </c>
      <c r="Z2127" s="12">
        <v>4608.098</v>
      </c>
      <c r="AJ2127" s="2">
        <f t="shared" si="205"/>
        <v>4092</v>
      </c>
      <c r="AK2127" s="2">
        <v>208</v>
      </c>
      <c r="AL2127" s="12">
        <v>4382.04</v>
      </c>
      <c r="AM2127" s="2">
        <v>2819.39</v>
      </c>
      <c r="AP2127" s="12">
        <v>4062.04</v>
      </c>
      <c r="AQ2127" s="3">
        <v>3167.11</v>
      </c>
      <c r="CH2127" s="2">
        <v>4939.5200000000004</v>
      </c>
      <c r="CI2127" s="2">
        <v>2950.59</v>
      </c>
      <c r="CJ2127" s="2">
        <v>4619.5200000000004</v>
      </c>
      <c r="CK2127" s="2">
        <v>3299.37</v>
      </c>
      <c r="CL2127" s="2">
        <v>5278.15</v>
      </c>
      <c r="CM2127" s="2">
        <v>3094.4</v>
      </c>
      <c r="CN2127" s="2">
        <v>4958.1499999999996</v>
      </c>
      <c r="CO2127" s="2">
        <v>3444.37</v>
      </c>
      <c r="GG2127" s="12">
        <v>4957.8100000000004</v>
      </c>
      <c r="GH2127" s="3">
        <v>4637.8100000000004</v>
      </c>
      <c r="GI2127" s="2">
        <v>4406</v>
      </c>
      <c r="GJ2127" s="2">
        <v>4463</v>
      </c>
      <c r="GK2127" s="2">
        <v>4494</v>
      </c>
      <c r="HN2127" s="12">
        <f t="shared" si="206"/>
        <v>4998.8599999999997</v>
      </c>
      <c r="HO2127" s="2">
        <f t="shared" si="202"/>
        <v>3591</v>
      </c>
      <c r="HP2127" s="3">
        <f t="shared" si="203"/>
        <v>3684</v>
      </c>
      <c r="HW2127" s="197"/>
    </row>
    <row r="2128" spans="1:231" x14ac:dyDescent="0.3">
      <c r="A2128" s="82">
        <v>43445</v>
      </c>
      <c r="B2128" s="40">
        <v>4342</v>
      </c>
      <c r="C2128" s="40">
        <f t="shared" si="204"/>
        <v>4250.6190476190477</v>
      </c>
      <c r="D2128" s="12">
        <v>5096.9799999999996</v>
      </c>
      <c r="E2128" s="2">
        <v>2916.38</v>
      </c>
      <c r="H2128" s="2">
        <v>4776.9799999999996</v>
      </c>
      <c r="I2128" s="3">
        <v>3264.9</v>
      </c>
      <c r="J2128" s="12">
        <v>4764.9799999999996</v>
      </c>
      <c r="K2128" s="2">
        <v>2633.13</v>
      </c>
      <c r="N2128" s="12">
        <v>4444.9799999999996</v>
      </c>
      <c r="O2128" s="3">
        <v>2979.3</v>
      </c>
      <c r="P2128" s="12">
        <v>4895.25</v>
      </c>
      <c r="Q2128" s="2">
        <v>2859.73</v>
      </c>
      <c r="T2128" s="2">
        <v>4575.25</v>
      </c>
      <c r="U2128" s="3">
        <v>3207.78</v>
      </c>
      <c r="V2128" s="2">
        <v>4909.1503999999995</v>
      </c>
      <c r="Z2128" s="12">
        <v>4589.1503999999995</v>
      </c>
      <c r="AJ2128" s="2">
        <f t="shared" si="205"/>
        <v>4134</v>
      </c>
      <c r="AK2128" s="2">
        <v>208</v>
      </c>
      <c r="AL2128" s="12">
        <v>4392.1000000000004</v>
      </c>
      <c r="AM2128" s="2">
        <v>2831.4</v>
      </c>
      <c r="AP2128" s="12">
        <v>4072.1</v>
      </c>
      <c r="AQ2128" s="3">
        <v>3179.22</v>
      </c>
      <c r="CH2128" s="2">
        <v>4904.9799999999996</v>
      </c>
      <c r="CI2128" s="2">
        <v>2919.49</v>
      </c>
      <c r="CJ2128" s="2">
        <v>4584.9799999999996</v>
      </c>
      <c r="CK2128" s="2">
        <v>3268.01</v>
      </c>
      <c r="CL2128" s="2">
        <v>5242.9</v>
      </c>
      <c r="CM2128" s="2">
        <v>3062.6</v>
      </c>
      <c r="CN2128" s="2">
        <v>4922.8999999999996</v>
      </c>
      <c r="CO2128" s="2">
        <v>3412.3</v>
      </c>
      <c r="GG2128" s="12">
        <v>4953.01</v>
      </c>
      <c r="GH2128" s="3">
        <v>4633.01</v>
      </c>
      <c r="GI2128" s="2">
        <v>4449</v>
      </c>
      <c r="GJ2128" s="2">
        <v>4516</v>
      </c>
      <c r="GK2128" s="2">
        <v>4540</v>
      </c>
      <c r="HN2128" s="12">
        <f t="shared" si="206"/>
        <v>4994.9799999999996</v>
      </c>
      <c r="HO2128" s="2">
        <f t="shared" si="202"/>
        <v>3631.74</v>
      </c>
      <c r="HP2128" s="3">
        <f t="shared" si="203"/>
        <v>3722.6400000000003</v>
      </c>
      <c r="HW2128" s="197"/>
    </row>
    <row r="2129" spans="1:231" x14ac:dyDescent="0.3">
      <c r="A2129" s="82">
        <v>43446</v>
      </c>
      <c r="B2129" s="40">
        <v>4328</v>
      </c>
      <c r="C2129" s="40">
        <f t="shared" si="204"/>
        <v>4248.9047619047615</v>
      </c>
      <c r="D2129" s="12">
        <v>5019.8100000000004</v>
      </c>
      <c r="E2129" s="2">
        <v>2847.42</v>
      </c>
      <c r="H2129" s="2">
        <v>4699.8100000000004</v>
      </c>
      <c r="I2129" s="3">
        <v>3195.37</v>
      </c>
      <c r="J2129" s="12">
        <v>4720.3</v>
      </c>
      <c r="K2129" s="2">
        <v>2595.5300000000002</v>
      </c>
      <c r="N2129" s="12">
        <v>4400.3</v>
      </c>
      <c r="O2129" s="3">
        <v>2941.39</v>
      </c>
      <c r="P2129" s="12">
        <v>4834.75</v>
      </c>
      <c r="Q2129" s="2">
        <v>2805.44</v>
      </c>
      <c r="T2129" s="2">
        <v>4514.75</v>
      </c>
      <c r="U2129" s="3">
        <v>3153.04</v>
      </c>
      <c r="V2129" s="2">
        <v>4863.1348000000007</v>
      </c>
      <c r="Z2129" s="12">
        <v>4543.1348000000007</v>
      </c>
      <c r="AJ2129" s="2">
        <f t="shared" si="205"/>
        <v>4120</v>
      </c>
      <c r="AK2129" s="2">
        <v>208</v>
      </c>
      <c r="AL2129" s="12">
        <v>4346.05</v>
      </c>
      <c r="AM2129" s="2">
        <v>2791.44</v>
      </c>
      <c r="AP2129" s="12">
        <v>4026.05</v>
      </c>
      <c r="AQ2129" s="3">
        <v>3138.93</v>
      </c>
      <c r="CH2129" s="2">
        <v>4827.8100000000004</v>
      </c>
      <c r="CI2129" s="2">
        <v>2850.53</v>
      </c>
      <c r="CJ2129" s="2">
        <v>4507.8100000000004</v>
      </c>
      <c r="CK2129" s="2">
        <v>3198.48</v>
      </c>
      <c r="CL2129" s="2">
        <v>5163.99</v>
      </c>
      <c r="CM2129" s="2">
        <v>2991.93</v>
      </c>
      <c r="CN2129" s="2">
        <v>4843.99</v>
      </c>
      <c r="CO2129" s="2">
        <v>3341.05</v>
      </c>
      <c r="GG2129" s="12">
        <v>4891.82</v>
      </c>
      <c r="GH2129" s="3">
        <v>4571.82</v>
      </c>
      <c r="GI2129" s="2">
        <v>4419</v>
      </c>
      <c r="GJ2129" s="2">
        <v>4484</v>
      </c>
      <c r="GK2129" s="2">
        <v>4517</v>
      </c>
      <c r="HN2129" s="12">
        <f t="shared" si="206"/>
        <v>4950.3</v>
      </c>
      <c r="HO2129" s="2">
        <f t="shared" si="202"/>
        <v>3618.16</v>
      </c>
      <c r="HP2129" s="3">
        <f t="shared" si="203"/>
        <v>3709.76</v>
      </c>
      <c r="HW2129" s="197"/>
    </row>
    <row r="2130" spans="1:231" x14ac:dyDescent="0.3">
      <c r="A2130" s="82">
        <v>43447</v>
      </c>
      <c r="B2130" s="40">
        <v>4302</v>
      </c>
      <c r="C2130" s="40">
        <f t="shared" si="204"/>
        <v>4247.1428571428569</v>
      </c>
      <c r="D2130" s="12">
        <v>5094.2</v>
      </c>
      <c r="E2130" s="2">
        <v>2916.02</v>
      </c>
      <c r="H2130" s="2">
        <v>4774.2</v>
      </c>
      <c r="I2130" s="3">
        <v>3264.54</v>
      </c>
      <c r="J2130" s="12">
        <v>4763.59</v>
      </c>
      <c r="K2130" s="2">
        <v>2633.96</v>
      </c>
      <c r="N2130" s="12">
        <v>4443.59</v>
      </c>
      <c r="O2130" s="3">
        <v>2980.14</v>
      </c>
      <c r="P2130" s="12">
        <v>4893.3100000000004</v>
      </c>
      <c r="Q2130" s="2">
        <v>2859.61</v>
      </c>
      <c r="T2130" s="2">
        <v>4573.3100000000004</v>
      </c>
      <c r="U2130" s="3">
        <v>3207.66</v>
      </c>
      <c r="V2130" s="2">
        <v>4892.9096000000009</v>
      </c>
      <c r="Z2130" s="12">
        <v>4572.9096000000009</v>
      </c>
      <c r="AJ2130" s="2">
        <f t="shared" si="205"/>
        <v>4094</v>
      </c>
      <c r="AK2130" s="2">
        <v>208</v>
      </c>
      <c r="AL2130" s="12">
        <v>4404.6099999999997</v>
      </c>
      <c r="AM2130" s="2">
        <v>2845.51</v>
      </c>
      <c r="AP2130" s="12">
        <v>4084.61</v>
      </c>
      <c r="AQ2130" s="3">
        <v>3193.44</v>
      </c>
      <c r="CH2130" s="2">
        <v>4902.2</v>
      </c>
      <c r="CI2130" s="2">
        <v>2919.13</v>
      </c>
      <c r="CJ2130" s="2">
        <v>4582.2</v>
      </c>
      <c r="CK2130" s="2">
        <v>3267.65</v>
      </c>
      <c r="CL2130" s="2">
        <v>5240.03</v>
      </c>
      <c r="CM2130" s="2">
        <v>3062.16</v>
      </c>
      <c r="CN2130" s="2">
        <v>4920.03</v>
      </c>
      <c r="CO2130" s="2">
        <v>3411.86</v>
      </c>
      <c r="GG2130" s="12">
        <v>4922.07</v>
      </c>
      <c r="GH2130" s="3">
        <v>4602.07</v>
      </c>
      <c r="GI2130" s="2">
        <v>4402</v>
      </c>
      <c r="GJ2130" s="2">
        <v>4470</v>
      </c>
      <c r="GK2130" s="2">
        <v>4505</v>
      </c>
      <c r="HN2130" s="12">
        <f t="shared" si="206"/>
        <v>4993.59</v>
      </c>
      <c r="HO2130" s="2">
        <f t="shared" si="202"/>
        <v>3592.9399999999996</v>
      </c>
      <c r="HP2130" s="3">
        <f t="shared" si="203"/>
        <v>3685.84</v>
      </c>
      <c r="HW2130" s="197"/>
    </row>
    <row r="2131" spans="1:231" x14ac:dyDescent="0.3">
      <c r="A2131" s="82">
        <v>43448</v>
      </c>
      <c r="B2131" s="40">
        <v>4342</v>
      </c>
      <c r="C2131" s="40">
        <f t="shared" si="204"/>
        <v>4250.5238095238092</v>
      </c>
      <c r="D2131" s="12">
        <v>5180.8500000000004</v>
      </c>
      <c r="E2131" s="2">
        <v>2995.08</v>
      </c>
      <c r="H2131" s="2">
        <v>4860.8500000000004</v>
      </c>
      <c r="I2131" s="3">
        <v>3344.25</v>
      </c>
      <c r="J2131" s="12">
        <v>4875.82</v>
      </c>
      <c r="K2131" s="2">
        <v>2738.54</v>
      </c>
      <c r="N2131" s="12">
        <v>4555.82</v>
      </c>
      <c r="O2131" s="3">
        <v>3085.59</v>
      </c>
      <c r="P2131" s="12">
        <v>4948.78</v>
      </c>
      <c r="Q2131" s="2">
        <v>2909.57</v>
      </c>
      <c r="T2131" s="2">
        <v>4628.78</v>
      </c>
      <c r="U2131" s="3">
        <v>3258.03</v>
      </c>
      <c r="V2131" s="2">
        <v>4933.5115999999998</v>
      </c>
      <c r="Z2131" s="12">
        <v>4613.5115999999998</v>
      </c>
      <c r="AJ2131" s="2">
        <f t="shared" si="205"/>
        <v>4134</v>
      </c>
      <c r="AK2131" s="2">
        <v>208</v>
      </c>
      <c r="AL2131" s="12">
        <v>4460.08</v>
      </c>
      <c r="AM2131" s="2">
        <v>2895.31</v>
      </c>
      <c r="AP2131" s="12">
        <v>4140.08</v>
      </c>
      <c r="AQ2131" s="3">
        <v>3243.66</v>
      </c>
      <c r="CH2131" s="2">
        <v>4988.8500000000004</v>
      </c>
      <c r="CI2131" s="2">
        <v>2998.19</v>
      </c>
      <c r="CJ2131" s="2">
        <v>4668.8500000000004</v>
      </c>
      <c r="CK2131" s="2">
        <v>3347.36</v>
      </c>
      <c r="CL2131" s="2">
        <v>5318.34</v>
      </c>
      <c r="CM2131" s="2">
        <v>3133.03</v>
      </c>
      <c r="CN2131" s="2">
        <v>4998.34</v>
      </c>
      <c r="CO2131" s="2">
        <v>3483.22</v>
      </c>
      <c r="GG2131" s="12">
        <v>5006.91</v>
      </c>
      <c r="GH2131" s="3">
        <v>4686.91</v>
      </c>
      <c r="GI2131" s="2">
        <v>4451</v>
      </c>
      <c r="GJ2131" s="2">
        <v>4505</v>
      </c>
      <c r="GK2131" s="2">
        <v>4525</v>
      </c>
      <c r="HN2131" s="12">
        <f t="shared" si="206"/>
        <v>5105.82</v>
      </c>
      <c r="HO2131" s="2">
        <f t="shared" si="202"/>
        <v>3631.74</v>
      </c>
      <c r="HP2131" s="3">
        <f t="shared" si="203"/>
        <v>3722.6400000000003</v>
      </c>
      <c r="HW2131" s="197"/>
    </row>
    <row r="2132" spans="1:231" x14ac:dyDescent="0.3">
      <c r="A2132" s="82">
        <v>43451</v>
      </c>
      <c r="B2132" s="40">
        <v>4342</v>
      </c>
      <c r="C2132" s="40">
        <f t="shared" si="204"/>
        <v>4254.4761904761908</v>
      </c>
      <c r="D2132" s="12">
        <v>5172.1499999999996</v>
      </c>
      <c r="E2132" s="2">
        <v>2987.73</v>
      </c>
      <c r="H2132" s="2">
        <v>4852.1499999999996</v>
      </c>
      <c r="I2132" s="3">
        <v>3336.84</v>
      </c>
      <c r="J2132" s="12">
        <v>4882.26</v>
      </c>
      <c r="K2132" s="2">
        <v>2745.95</v>
      </c>
      <c r="N2132" s="12">
        <v>4562.26</v>
      </c>
      <c r="O2132" s="3">
        <v>3093.06</v>
      </c>
      <c r="P2132" s="12">
        <v>4998.57</v>
      </c>
      <c r="Q2132" s="2">
        <v>2959.28</v>
      </c>
      <c r="T2132" s="2">
        <v>4678.57</v>
      </c>
      <c r="U2132" s="3">
        <v>3308.16</v>
      </c>
      <c r="V2132" s="2">
        <v>4925.3912</v>
      </c>
      <c r="Z2132" s="12">
        <v>4605.3912</v>
      </c>
      <c r="AJ2132" s="2">
        <f t="shared" si="205"/>
        <v>4134</v>
      </c>
      <c r="AK2132" s="2">
        <v>208</v>
      </c>
      <c r="AL2132" s="12">
        <v>4437.3599999999997</v>
      </c>
      <c r="AM2132" s="2">
        <v>2873.95</v>
      </c>
      <c r="AP2132" s="12">
        <v>4117.3599999999997</v>
      </c>
      <c r="AQ2132" s="3">
        <v>3222.12</v>
      </c>
      <c r="CH2132" s="2">
        <v>4980.1499999999996</v>
      </c>
      <c r="CI2132" s="2">
        <v>2990.84</v>
      </c>
      <c r="CJ2132" s="2">
        <v>4660.1499999999996</v>
      </c>
      <c r="CK2132" s="2">
        <v>3339.95</v>
      </c>
      <c r="CL2132" s="2">
        <v>5232.8900000000003</v>
      </c>
      <c r="CM2132" s="2">
        <v>3050.41</v>
      </c>
      <c r="CN2132" s="2">
        <v>4912.8900000000003</v>
      </c>
      <c r="CO2132" s="2">
        <v>3400.02</v>
      </c>
      <c r="GG2132" s="12">
        <v>4998.57</v>
      </c>
      <c r="GH2132" s="3">
        <v>4678.57</v>
      </c>
      <c r="GI2132" s="2">
        <v>4451</v>
      </c>
      <c r="GJ2132" s="2">
        <v>4505</v>
      </c>
      <c r="GK2132" s="2">
        <v>4525</v>
      </c>
      <c r="HN2132" s="12">
        <f t="shared" si="206"/>
        <v>5112.26</v>
      </c>
      <c r="HO2132" s="2">
        <f t="shared" si="202"/>
        <v>3631.74</v>
      </c>
      <c r="HP2132" s="3">
        <f t="shared" si="203"/>
        <v>3722.6400000000003</v>
      </c>
      <c r="HW2132" s="197"/>
    </row>
    <row r="2133" spans="1:231" x14ac:dyDescent="0.3">
      <c r="A2133" s="82">
        <v>43452</v>
      </c>
      <c r="B2133" s="40">
        <v>4352</v>
      </c>
      <c r="C2133" s="40">
        <f t="shared" si="204"/>
        <v>4260.7619047619046</v>
      </c>
      <c r="D2133" s="12">
        <v>5183.62</v>
      </c>
      <c r="E2133" s="2">
        <v>3001.35</v>
      </c>
      <c r="H2133" s="2">
        <v>4863.62</v>
      </c>
      <c r="I2133" s="3">
        <v>3350.58</v>
      </c>
      <c r="J2133" s="12">
        <v>4923.82</v>
      </c>
      <c r="K2133" s="2">
        <v>2788.92</v>
      </c>
      <c r="N2133" s="12">
        <v>4603.82</v>
      </c>
      <c r="O2133" s="3">
        <v>3136.38</v>
      </c>
      <c r="P2133" s="12">
        <v>4924.13</v>
      </c>
      <c r="Q2133" s="2">
        <v>2888.05</v>
      </c>
      <c r="T2133" s="2">
        <v>4604.13</v>
      </c>
      <c r="U2133" s="3">
        <v>3236.34</v>
      </c>
      <c r="V2133" s="2">
        <v>4909.1503999999995</v>
      </c>
      <c r="Z2133" s="12">
        <v>4589.1503999999995</v>
      </c>
      <c r="AJ2133" s="2">
        <f t="shared" si="205"/>
        <v>4144</v>
      </c>
      <c r="AK2133" s="2">
        <v>208</v>
      </c>
      <c r="AL2133" s="12">
        <v>4449.8599999999997</v>
      </c>
      <c r="AM2133" s="2">
        <v>2888.06</v>
      </c>
      <c r="AP2133" s="12">
        <v>4219.8599999999997</v>
      </c>
      <c r="AQ2133" s="3">
        <v>3236.34</v>
      </c>
      <c r="CH2133" s="2">
        <v>4991.62</v>
      </c>
      <c r="CI2133" s="2">
        <v>3004.46</v>
      </c>
      <c r="CJ2133" s="2">
        <v>4671.62</v>
      </c>
      <c r="CK2133" s="2">
        <v>3353.69</v>
      </c>
      <c r="CL2133" s="2">
        <v>5243.05</v>
      </c>
      <c r="CM2133" s="2">
        <v>3062.75</v>
      </c>
      <c r="CN2133" s="2">
        <v>4923.05</v>
      </c>
      <c r="CO2133" s="2">
        <v>3412.46</v>
      </c>
      <c r="GG2133" s="12">
        <v>4981.8900000000003</v>
      </c>
      <c r="GH2133" s="3">
        <v>4661.8900000000003</v>
      </c>
      <c r="GI2133" s="2">
        <v>4468</v>
      </c>
      <c r="GJ2133" s="2">
        <v>4518</v>
      </c>
      <c r="GK2133" s="2">
        <v>4548</v>
      </c>
      <c r="HN2133" s="12">
        <f t="shared" si="206"/>
        <v>5153.82</v>
      </c>
      <c r="HO2133" s="2">
        <f t="shared" si="202"/>
        <v>3641.4399999999996</v>
      </c>
      <c r="HP2133" s="3">
        <f t="shared" si="203"/>
        <v>3731.84</v>
      </c>
      <c r="HW2133" s="197"/>
    </row>
    <row r="2134" spans="1:231" x14ac:dyDescent="0.3">
      <c r="A2134" s="82">
        <v>43453</v>
      </c>
      <c r="B2134" s="40">
        <v>4367</v>
      </c>
      <c r="C2134" s="40">
        <f t="shared" si="204"/>
        <v>4266</v>
      </c>
      <c r="D2134" s="12">
        <v>5175.05</v>
      </c>
      <c r="E2134" s="2">
        <v>2990.18</v>
      </c>
      <c r="H2134" s="2">
        <v>4855.0600000000004</v>
      </c>
      <c r="I2134" s="3">
        <v>3339.31</v>
      </c>
      <c r="J2134" s="12">
        <v>4957.51</v>
      </c>
      <c r="K2134" s="2">
        <v>2819.39</v>
      </c>
      <c r="N2134" s="12">
        <v>4637.51</v>
      </c>
      <c r="O2134" s="3">
        <v>3167.11</v>
      </c>
      <c r="P2134" s="12">
        <v>4957.8100000000004</v>
      </c>
      <c r="Q2134" s="2">
        <v>2919.02</v>
      </c>
      <c r="T2134" s="2">
        <v>4637.8100000000004</v>
      </c>
      <c r="U2134" s="3">
        <v>3267.56</v>
      </c>
      <c r="V2134" s="2">
        <v>4928.098</v>
      </c>
      <c r="Z2134" s="12">
        <v>4608.098</v>
      </c>
      <c r="AJ2134" s="2">
        <f t="shared" si="205"/>
        <v>4159</v>
      </c>
      <c r="AK2134" s="2">
        <v>208</v>
      </c>
      <c r="AL2134" s="12">
        <v>4454.6000000000004</v>
      </c>
      <c r="AM2134" s="2">
        <v>2890.55</v>
      </c>
      <c r="AP2134" s="12">
        <v>4134.6000000000004</v>
      </c>
      <c r="AQ2134" s="3">
        <v>3238.86</v>
      </c>
      <c r="CH2134" s="2">
        <v>4983.05</v>
      </c>
      <c r="CI2134" s="2">
        <v>2993.29</v>
      </c>
      <c r="CJ2134" s="2">
        <v>4663.05</v>
      </c>
      <c r="CK2134" s="2">
        <v>3342.42</v>
      </c>
      <c r="CL2134" s="2">
        <v>5236.8999999999996</v>
      </c>
      <c r="CM2134" s="2">
        <v>3053.95</v>
      </c>
      <c r="CN2134" s="2">
        <v>4916.8999999999996</v>
      </c>
      <c r="CO2134" s="2">
        <v>3403.58</v>
      </c>
      <c r="GG2134" s="12">
        <v>5001.3500000000004</v>
      </c>
      <c r="GH2134" s="3">
        <v>4681.3500000000004</v>
      </c>
      <c r="GI2134" s="2">
        <v>4462</v>
      </c>
      <c r="GJ2134" s="2">
        <v>4518</v>
      </c>
      <c r="GK2134" s="2">
        <v>4548</v>
      </c>
      <c r="HN2134" s="12">
        <f t="shared" si="206"/>
        <v>5187.51</v>
      </c>
      <c r="HO2134" s="2">
        <f t="shared" si="202"/>
        <v>3655.99</v>
      </c>
      <c r="HP2134" s="3">
        <f t="shared" si="203"/>
        <v>3745.6400000000003</v>
      </c>
      <c r="HW2134" s="197"/>
    </row>
    <row r="2135" spans="1:231" x14ac:dyDescent="0.3">
      <c r="A2135" s="82">
        <v>43454</v>
      </c>
      <c r="B2135" s="40">
        <v>4330</v>
      </c>
      <c r="C2135" s="40">
        <f t="shared" si="204"/>
        <v>4271.1904761904761</v>
      </c>
      <c r="D2135" s="12">
        <v>5125.78</v>
      </c>
      <c r="E2135" s="2">
        <v>2942.64</v>
      </c>
      <c r="H2135" s="2">
        <v>4805.78</v>
      </c>
      <c r="I2135" s="3">
        <v>3291.38</v>
      </c>
      <c r="J2135" s="12">
        <v>4952.01</v>
      </c>
      <c r="K2135" s="2">
        <v>2814.73</v>
      </c>
      <c r="N2135" s="12">
        <v>4632.01</v>
      </c>
      <c r="O2135" s="3">
        <v>3162.41</v>
      </c>
      <c r="P2135" s="12">
        <v>4966.8100000000004</v>
      </c>
      <c r="Q2135" s="2">
        <v>2928.43</v>
      </c>
      <c r="T2135" s="2">
        <v>4646.8100000000004</v>
      </c>
      <c r="U2135" s="3">
        <v>3277.05</v>
      </c>
      <c r="V2135" s="2">
        <v>4922.6844000000001</v>
      </c>
      <c r="Z2135" s="12">
        <v>4602.6844000000001</v>
      </c>
      <c r="AJ2135" s="2">
        <f t="shared" si="205"/>
        <v>4122</v>
      </c>
      <c r="AK2135" s="2">
        <v>208</v>
      </c>
      <c r="AL2135" s="12">
        <v>4449.12</v>
      </c>
      <c r="AM2135" s="2">
        <v>2885.79</v>
      </c>
      <c r="AP2135" s="12">
        <v>4129.12</v>
      </c>
      <c r="AQ2135" s="3">
        <v>3234.06</v>
      </c>
      <c r="CH2135" s="2">
        <v>4933.78</v>
      </c>
      <c r="CI2135" s="2">
        <v>2945.75</v>
      </c>
      <c r="CJ2135" s="2">
        <v>4613.78</v>
      </c>
      <c r="CK2135" s="2">
        <v>3294.49</v>
      </c>
      <c r="CL2135" s="2">
        <v>5185.41</v>
      </c>
      <c r="CM2135" s="2">
        <v>3004.24</v>
      </c>
      <c r="CN2135" s="2">
        <v>4865.41</v>
      </c>
      <c r="CO2135" s="2">
        <v>3353.46</v>
      </c>
      <c r="GG2135" s="12">
        <v>4952.32</v>
      </c>
      <c r="GH2135" s="3">
        <v>4632.32</v>
      </c>
      <c r="GI2135" s="2">
        <v>4326</v>
      </c>
      <c r="GJ2135" s="2">
        <v>4445</v>
      </c>
      <c r="GK2135" s="2">
        <v>4511</v>
      </c>
      <c r="HN2135" s="12">
        <f t="shared" si="206"/>
        <v>5182.01</v>
      </c>
      <c r="HO2135" s="2">
        <f t="shared" si="202"/>
        <v>3620.0999999999995</v>
      </c>
      <c r="HP2135" s="3">
        <f t="shared" si="203"/>
        <v>3711.6000000000004</v>
      </c>
      <c r="HW2135" s="197"/>
    </row>
    <row r="2136" spans="1:231" x14ac:dyDescent="0.3">
      <c r="A2136" s="82">
        <v>43455</v>
      </c>
      <c r="B2136" s="40">
        <v>4400</v>
      </c>
      <c r="C2136" s="40">
        <f t="shared" si="204"/>
        <v>4280.3809523809523</v>
      </c>
      <c r="D2136" s="12">
        <v>5183.1899999999996</v>
      </c>
      <c r="E2136" s="2">
        <v>2991.04</v>
      </c>
      <c r="H2136" s="2">
        <v>4863.1899999999996</v>
      </c>
      <c r="I2136" s="3">
        <v>3340.18</v>
      </c>
      <c r="J2136" s="12">
        <v>5007</v>
      </c>
      <c r="K2136" s="2">
        <v>2861.35</v>
      </c>
      <c r="N2136" s="12">
        <v>4687</v>
      </c>
      <c r="O2136" s="3">
        <v>3209.41</v>
      </c>
      <c r="P2136" s="12">
        <v>5036.7</v>
      </c>
      <c r="Q2136" s="2">
        <v>2991.04</v>
      </c>
      <c r="T2136" s="2">
        <v>4716.7</v>
      </c>
      <c r="U2136" s="3">
        <v>3340.18</v>
      </c>
      <c r="V2136" s="2">
        <v>4976.8203999999996</v>
      </c>
      <c r="Z2136" s="12">
        <v>4656.8203999999996</v>
      </c>
      <c r="AJ2136" s="2">
        <f t="shared" si="205"/>
        <v>4192</v>
      </c>
      <c r="AK2136" s="2">
        <v>208</v>
      </c>
      <c r="AL2136" s="12">
        <v>4503.91</v>
      </c>
      <c r="AM2136" s="2">
        <v>2933.4</v>
      </c>
      <c r="AP2136" s="12">
        <v>4183.91</v>
      </c>
      <c r="AQ2136" s="3">
        <v>3282.06</v>
      </c>
      <c r="CL2136" s="2">
        <v>5183.1899999999996</v>
      </c>
      <c r="CM2136" s="2">
        <v>2994.27</v>
      </c>
      <c r="CN2136" s="2">
        <v>4863.1899999999996</v>
      </c>
      <c r="CO2136" s="2">
        <v>3343.29</v>
      </c>
      <c r="CP2136" s="2">
        <v>5030.0600000000004</v>
      </c>
      <c r="CQ2136" s="2">
        <v>3032.27</v>
      </c>
      <c r="CR2136" s="2">
        <v>4710.0600000000004</v>
      </c>
      <c r="CS2136" s="2">
        <v>3381.73</v>
      </c>
      <c r="GG2136" s="12">
        <v>5022</v>
      </c>
      <c r="GH2136" s="3">
        <v>4702</v>
      </c>
      <c r="GI2136" s="2">
        <v>4452</v>
      </c>
      <c r="GJ2136" s="2">
        <v>4513</v>
      </c>
      <c r="GK2136" s="2">
        <v>4592</v>
      </c>
      <c r="HN2136" s="12">
        <f t="shared" si="206"/>
        <v>5237</v>
      </c>
      <c r="HO2136" s="2">
        <f t="shared" si="202"/>
        <v>3688</v>
      </c>
      <c r="HP2136" s="3">
        <f t="shared" si="203"/>
        <v>3776</v>
      </c>
      <c r="HW2136" s="197"/>
    </row>
    <row r="2137" spans="1:231" x14ac:dyDescent="0.3">
      <c r="A2137" s="82">
        <v>43458</v>
      </c>
      <c r="B2137" s="40">
        <v>4461</v>
      </c>
      <c r="C2137" s="40">
        <f t="shared" si="204"/>
        <v>4292.333333333333</v>
      </c>
      <c r="D2137" s="12">
        <v>5085.17</v>
      </c>
      <c r="E2137" s="2">
        <v>2892.14</v>
      </c>
      <c r="H2137" s="2">
        <v>4765.17</v>
      </c>
      <c r="I2137" s="3">
        <v>3240.46</v>
      </c>
      <c r="J2137" s="12">
        <v>5011.4799999999996</v>
      </c>
      <c r="K2137" s="2">
        <v>2863.18</v>
      </c>
      <c r="N2137" s="12">
        <v>4691.4799999999996</v>
      </c>
      <c r="O2137" s="3">
        <v>3211.26</v>
      </c>
      <c r="P2137" s="12">
        <v>5041.32</v>
      </c>
      <c r="Q2137" s="2">
        <v>2993.5</v>
      </c>
      <c r="T2137" s="2">
        <v>4721.32</v>
      </c>
      <c r="U2137" s="3">
        <v>3342.66</v>
      </c>
      <c r="V2137" s="2">
        <v>4995.768</v>
      </c>
      <c r="Z2137" s="12">
        <v>4675.768</v>
      </c>
      <c r="AJ2137" s="2">
        <f t="shared" si="205"/>
        <v>4253</v>
      </c>
      <c r="AK2137" s="2">
        <v>208</v>
      </c>
      <c r="AL2137" s="12">
        <v>4523.09</v>
      </c>
      <c r="AM2137" s="2">
        <v>2950.06</v>
      </c>
      <c r="AP2137" s="12">
        <v>4203.09</v>
      </c>
      <c r="AQ2137" s="3">
        <v>3298.86</v>
      </c>
      <c r="CL2137" s="2">
        <v>5085.17</v>
      </c>
      <c r="CM2137" s="2">
        <v>2895.25</v>
      </c>
      <c r="CN2137" s="2">
        <v>4765.17</v>
      </c>
      <c r="CO2137" s="2">
        <v>3243.57</v>
      </c>
      <c r="CP2137" s="2">
        <v>4958.2700000000004</v>
      </c>
      <c r="CQ2137" s="2">
        <v>2959.1</v>
      </c>
      <c r="CR2137" s="2">
        <v>4638.2700000000004</v>
      </c>
      <c r="CS2137" s="2">
        <v>3307.94</v>
      </c>
      <c r="GG2137" s="12">
        <v>5100.38</v>
      </c>
      <c r="GH2137" s="3">
        <v>4780.38</v>
      </c>
      <c r="GI2137" s="2">
        <v>4587</v>
      </c>
      <c r="GJ2137" s="2">
        <v>4652</v>
      </c>
      <c r="GK2137" s="2">
        <v>4680</v>
      </c>
      <c r="HN2137" s="12">
        <f t="shared" si="206"/>
        <v>5241.4799999999996</v>
      </c>
      <c r="HO2137" s="2">
        <f t="shared" si="202"/>
        <v>3747.17</v>
      </c>
      <c r="HP2137" s="3">
        <f t="shared" si="203"/>
        <v>3832.12</v>
      </c>
      <c r="HW2137" s="197"/>
    </row>
    <row r="2138" spans="1:231" x14ac:dyDescent="0.3">
      <c r="A2138" s="82">
        <v>43459</v>
      </c>
      <c r="B2138" s="40">
        <v>4461</v>
      </c>
      <c r="C2138" s="40">
        <f t="shared" si="204"/>
        <v>4304.0476190476193</v>
      </c>
      <c r="D2138" s="12">
        <v>5076.8</v>
      </c>
      <c r="E2138" s="2">
        <v>2885.12</v>
      </c>
      <c r="H2138" s="2">
        <v>4756.8</v>
      </c>
      <c r="I2138" s="3">
        <v>3233.38</v>
      </c>
      <c r="J2138" s="12">
        <v>5003.2700000000004</v>
      </c>
      <c r="K2138" s="2">
        <v>2856.22</v>
      </c>
      <c r="N2138" s="12">
        <v>4683.2700000000004</v>
      </c>
      <c r="O2138" s="3">
        <v>3204.24</v>
      </c>
      <c r="P2138" s="12">
        <v>5033.04</v>
      </c>
      <c r="Q2138" s="2">
        <v>2986.27</v>
      </c>
      <c r="T2138" s="2">
        <v>4713.04</v>
      </c>
      <c r="U2138" s="3">
        <v>3335.37</v>
      </c>
      <c r="V2138" s="2">
        <v>4987.6476000000002</v>
      </c>
      <c r="Z2138" s="12">
        <v>4667.6476000000002</v>
      </c>
      <c r="AJ2138" s="2">
        <f t="shared" si="205"/>
        <v>4253</v>
      </c>
      <c r="AK2138" s="2">
        <v>208</v>
      </c>
      <c r="AL2138" s="12">
        <v>4514.87</v>
      </c>
      <c r="AM2138" s="2">
        <v>2942.92</v>
      </c>
      <c r="AP2138" s="12">
        <v>4194.87</v>
      </c>
      <c r="AQ2138" s="3">
        <v>3291.66</v>
      </c>
      <c r="CL2138" s="2">
        <v>5076.8</v>
      </c>
      <c r="CM2138" s="2">
        <v>2888.23</v>
      </c>
      <c r="CN2138" s="2">
        <v>4756.8</v>
      </c>
      <c r="CO2138" s="2">
        <v>3236.49</v>
      </c>
      <c r="CP2138" s="2">
        <v>4949.7700000000004</v>
      </c>
      <c r="CQ2138" s="2">
        <v>2951.94</v>
      </c>
      <c r="CR2138" s="2">
        <v>4629.7700000000004</v>
      </c>
      <c r="CS2138" s="2">
        <v>3300.73</v>
      </c>
      <c r="GG2138" s="12">
        <v>5091.9799999999996</v>
      </c>
      <c r="GH2138" s="3">
        <v>4771.88</v>
      </c>
      <c r="GI2138" s="2">
        <v>4587</v>
      </c>
      <c r="GJ2138" s="2">
        <v>4652</v>
      </c>
      <c r="GK2138" s="2">
        <v>4680</v>
      </c>
      <c r="HN2138" s="12">
        <f t="shared" si="206"/>
        <v>5233.2700000000004</v>
      </c>
      <c r="HO2138" s="2">
        <f t="shared" si="202"/>
        <v>3747.17</v>
      </c>
      <c r="HP2138" s="3">
        <f t="shared" si="203"/>
        <v>3832.12</v>
      </c>
      <c r="HW2138" s="197"/>
    </row>
    <row r="2139" spans="1:231" x14ac:dyDescent="0.3">
      <c r="A2139" s="82">
        <v>43460</v>
      </c>
      <c r="B2139" s="40">
        <v>4461</v>
      </c>
      <c r="C2139" s="40">
        <f t="shared" si="204"/>
        <v>4313.3809523809523</v>
      </c>
      <c r="D2139" s="12">
        <v>5060.05</v>
      </c>
      <c r="E2139" s="2">
        <v>2871.07</v>
      </c>
      <c r="H2139" s="2">
        <v>4740.0600000000004</v>
      </c>
      <c r="I2139" s="3">
        <v>3219.22</v>
      </c>
      <c r="J2139" s="12">
        <v>4986.83</v>
      </c>
      <c r="K2139" s="2">
        <v>2842.29</v>
      </c>
      <c r="N2139" s="12">
        <v>4666.83</v>
      </c>
      <c r="O2139" s="3">
        <v>3190.2</v>
      </c>
      <c r="P2139" s="12">
        <v>5016.4799999999996</v>
      </c>
      <c r="Q2139" s="2">
        <v>2971.81</v>
      </c>
      <c r="T2139" s="2">
        <v>4696.4799999999996</v>
      </c>
      <c r="U2139" s="3">
        <v>3320.79</v>
      </c>
      <c r="V2139" s="2">
        <v>4971.4067999999997</v>
      </c>
      <c r="Z2139" s="12">
        <v>4651.4067999999997</v>
      </c>
      <c r="AJ2139" s="2">
        <f t="shared" si="205"/>
        <v>4253</v>
      </c>
      <c r="AK2139" s="2">
        <v>208</v>
      </c>
      <c r="AL2139" s="12">
        <v>4498.43</v>
      </c>
      <c r="AM2139" s="2">
        <v>2928.64</v>
      </c>
      <c r="AP2139" s="12">
        <v>4178.43</v>
      </c>
      <c r="AQ2139" s="3">
        <v>3277.26</v>
      </c>
      <c r="CL2139" s="2">
        <v>5060.0600000000004</v>
      </c>
      <c r="CM2139" s="2">
        <v>2874.18</v>
      </c>
      <c r="CN2139" s="2">
        <v>4740.0600000000004</v>
      </c>
      <c r="CO2139" s="2">
        <v>3222.33</v>
      </c>
      <c r="CP2139" s="2">
        <v>4930.07</v>
      </c>
      <c r="CQ2139" s="2">
        <v>2934.99</v>
      </c>
      <c r="CR2139" s="2">
        <v>4610.07</v>
      </c>
      <c r="CS2139" s="2">
        <v>3283.64</v>
      </c>
      <c r="GG2139" s="12">
        <v>5075.18</v>
      </c>
      <c r="GH2139" s="3">
        <v>4755.18</v>
      </c>
      <c r="GI2139" s="2">
        <v>4587</v>
      </c>
      <c r="GJ2139" s="2">
        <v>4652</v>
      </c>
      <c r="GK2139" s="2">
        <v>4680</v>
      </c>
      <c r="HN2139" s="12">
        <f t="shared" si="206"/>
        <v>5216.83</v>
      </c>
      <c r="HO2139" s="2">
        <f t="shared" si="202"/>
        <v>3747.17</v>
      </c>
      <c r="HP2139" s="3">
        <f t="shared" si="203"/>
        <v>3832.12</v>
      </c>
      <c r="HW2139" s="197"/>
    </row>
    <row r="2140" spans="1:231" x14ac:dyDescent="0.3">
      <c r="A2140" s="82">
        <v>43461</v>
      </c>
      <c r="B2140" s="40">
        <v>4420</v>
      </c>
      <c r="C2140" s="40">
        <f t="shared" si="204"/>
        <v>4320.2857142857147</v>
      </c>
      <c r="D2140" s="12">
        <v>5019.6400000000003</v>
      </c>
      <c r="E2140" s="2">
        <v>2833.01</v>
      </c>
      <c r="H2140" s="2">
        <v>4699.6400000000003</v>
      </c>
      <c r="I2140" s="3">
        <v>3180.84</v>
      </c>
      <c r="J2140" s="12">
        <v>4961.24</v>
      </c>
      <c r="K2140" s="2">
        <v>2818.66</v>
      </c>
      <c r="N2140" s="12">
        <v>4641.24</v>
      </c>
      <c r="O2140" s="3">
        <v>3166.37</v>
      </c>
      <c r="P2140" s="12">
        <v>4990.8100000000004</v>
      </c>
      <c r="Q2140" s="2">
        <v>2947.82</v>
      </c>
      <c r="T2140" s="2">
        <v>4670.8100000000004</v>
      </c>
      <c r="U2140" s="3">
        <v>3296.6</v>
      </c>
      <c r="V2140" s="2">
        <v>4960.5796</v>
      </c>
      <c r="Z2140" s="12">
        <v>4640.5796</v>
      </c>
      <c r="AJ2140" s="2">
        <f t="shared" si="205"/>
        <v>4212</v>
      </c>
      <c r="AK2140" s="2">
        <v>208</v>
      </c>
      <c r="AL2140" s="12">
        <v>4487.47</v>
      </c>
      <c r="AM2140" s="2">
        <v>2919.12</v>
      </c>
      <c r="AP2140" s="12">
        <v>4167.47</v>
      </c>
      <c r="AQ2140" s="3">
        <v>3267.66</v>
      </c>
      <c r="CL2140" s="2">
        <v>5019.6400000000003</v>
      </c>
      <c r="CM2140" s="2">
        <v>2836.12</v>
      </c>
      <c r="CN2140" s="2">
        <v>4699.6400000000003</v>
      </c>
      <c r="CO2140" s="2">
        <v>3183.95</v>
      </c>
      <c r="CP2140" s="2">
        <v>4892.16</v>
      </c>
      <c r="CQ2140" s="2">
        <v>2899.4</v>
      </c>
      <c r="CR2140" s="2">
        <v>4572.16</v>
      </c>
      <c r="CS2140" s="2">
        <v>3247.75</v>
      </c>
      <c r="GG2140" s="12">
        <v>5063.97</v>
      </c>
      <c r="GH2140" s="3">
        <v>4743.97</v>
      </c>
      <c r="GI2140" s="2">
        <v>4558</v>
      </c>
      <c r="GJ2140" s="2">
        <v>4597</v>
      </c>
      <c r="GK2140" s="2">
        <v>4658</v>
      </c>
      <c r="HN2140" s="12">
        <f t="shared" si="206"/>
        <v>5191.24</v>
      </c>
      <c r="HO2140" s="2">
        <f t="shared" si="202"/>
        <v>3707.3999999999996</v>
      </c>
      <c r="HP2140" s="3">
        <f t="shared" si="203"/>
        <v>3794.4</v>
      </c>
      <c r="HW2140" s="197"/>
    </row>
    <row r="2141" spans="1:231" x14ac:dyDescent="0.3">
      <c r="A2141" s="82">
        <v>43462</v>
      </c>
      <c r="B2141" s="40">
        <v>4435</v>
      </c>
      <c r="C2141" s="40">
        <f t="shared" si="204"/>
        <v>4331.333333333333</v>
      </c>
      <c r="D2141" s="12">
        <v>4991.21</v>
      </c>
      <c r="E2141" s="2">
        <v>2807.1</v>
      </c>
      <c r="H2141" s="2">
        <v>4671.21</v>
      </c>
      <c r="I2141" s="3">
        <v>3154.72</v>
      </c>
      <c r="J2141" s="12">
        <v>4947.59</v>
      </c>
      <c r="K2141" s="2">
        <v>2807.1</v>
      </c>
      <c r="N2141" s="12">
        <v>4627.59</v>
      </c>
      <c r="O2141" s="3">
        <v>3154.72</v>
      </c>
      <c r="P2141" s="12">
        <v>4977.0600000000004</v>
      </c>
      <c r="Q2141" s="2">
        <v>2935.82</v>
      </c>
      <c r="T2141" s="2">
        <v>4657.0600000000004</v>
      </c>
      <c r="U2141" s="3">
        <v>3284.5</v>
      </c>
      <c r="V2141" s="2">
        <v>4947.0456000000004</v>
      </c>
      <c r="Z2141" s="12">
        <v>4627.0456000000004</v>
      </c>
      <c r="AJ2141" s="2">
        <f t="shared" si="205"/>
        <v>4227</v>
      </c>
      <c r="AK2141" s="2">
        <v>208</v>
      </c>
      <c r="AL2141" s="12">
        <v>4459.1899999999996</v>
      </c>
      <c r="AM2141" s="2">
        <v>2892.91</v>
      </c>
      <c r="AP2141" s="12">
        <v>4139.1899999999996</v>
      </c>
      <c r="AQ2141" s="3">
        <v>3241.24</v>
      </c>
      <c r="CL2141" s="2">
        <v>4991.21</v>
      </c>
      <c r="CM2141" s="2">
        <v>2810.21</v>
      </c>
      <c r="CN2141" s="2">
        <v>4671.21</v>
      </c>
      <c r="CO2141" s="2">
        <v>3157.83</v>
      </c>
      <c r="CP2141" s="2">
        <v>4863.5</v>
      </c>
      <c r="CQ2141" s="2">
        <v>2873.27</v>
      </c>
      <c r="CR2141" s="2">
        <v>4543.5</v>
      </c>
      <c r="CS2141" s="2">
        <v>3221.41</v>
      </c>
      <c r="GG2141" s="12">
        <v>5035.3900000000003</v>
      </c>
      <c r="GH2141" s="3">
        <v>4715.3900000000003</v>
      </c>
      <c r="GI2141" s="2">
        <v>4558</v>
      </c>
      <c r="GJ2141" s="2">
        <v>4599</v>
      </c>
      <c r="GK2141" s="2">
        <v>4655</v>
      </c>
      <c r="HN2141" s="12">
        <f t="shared" si="206"/>
        <v>5177.59</v>
      </c>
      <c r="HO2141" s="2">
        <f t="shared" ref="HO2141:HO2204" si="207">B2141*0.97-580</f>
        <v>3721.95</v>
      </c>
      <c r="HP2141" s="3">
        <f t="shared" ref="HP2141:HP2204" si="208">B2141*0.92-272</f>
        <v>3808.2000000000003</v>
      </c>
      <c r="HW2141" s="197"/>
    </row>
    <row r="2142" spans="1:231" x14ac:dyDescent="0.3">
      <c r="A2142" s="82">
        <v>43465</v>
      </c>
      <c r="B2142" s="40">
        <v>4440</v>
      </c>
      <c r="C2142" s="40">
        <f t="shared" ref="C2142:C2205" si="209">AVERAGE(B2122:B2142)</f>
        <v>4343</v>
      </c>
      <c r="D2142" s="12">
        <v>4986.3999999999996</v>
      </c>
      <c r="E2142" s="2">
        <v>2805.16</v>
      </c>
      <c r="H2142" s="2">
        <v>4666.3999999999996</v>
      </c>
      <c r="I2142" s="3">
        <v>3152.76</v>
      </c>
      <c r="J2142" s="12">
        <v>4928.49</v>
      </c>
      <c r="K2142" s="2">
        <v>2790.93</v>
      </c>
      <c r="N2142" s="12">
        <v>4608.49</v>
      </c>
      <c r="O2142" s="3">
        <v>3138.41</v>
      </c>
      <c r="P2142" s="12">
        <v>4957.8100000000004</v>
      </c>
      <c r="Q2142" s="2">
        <v>2919.02</v>
      </c>
      <c r="T2142" s="2">
        <v>4637.8100000000004</v>
      </c>
      <c r="U2142" s="3">
        <v>3267.56</v>
      </c>
      <c r="V2142" s="2">
        <v>4928.098</v>
      </c>
      <c r="Z2142" s="12">
        <v>4608.098</v>
      </c>
      <c r="AJ2142" s="2">
        <f t="shared" si="205"/>
        <v>4232</v>
      </c>
      <c r="AK2142" s="2">
        <v>208</v>
      </c>
      <c r="AL2142" s="12">
        <v>4425.58</v>
      </c>
      <c r="AM2142" s="2">
        <v>2862.09</v>
      </c>
      <c r="AP2142" s="12">
        <v>4105.58</v>
      </c>
      <c r="AQ2142" s="3">
        <v>3210.16</v>
      </c>
      <c r="CL2142" s="2">
        <v>4986.3999999999996</v>
      </c>
      <c r="CM2142" s="2">
        <v>2808.27</v>
      </c>
      <c r="CN2142" s="2">
        <v>4666.3999999999996</v>
      </c>
      <c r="CO2142" s="2">
        <v>3155.87</v>
      </c>
      <c r="CP2142" s="2">
        <v>4853.3900000000003</v>
      </c>
      <c r="CQ2142" s="2">
        <v>2871.02</v>
      </c>
      <c r="CR2142" s="2">
        <v>4538.3900000000003</v>
      </c>
      <c r="CS2142" s="2">
        <v>3219.14</v>
      </c>
      <c r="GG2142" s="12">
        <v>5030.37</v>
      </c>
      <c r="GH2142" s="3">
        <v>4710.37</v>
      </c>
      <c r="GI2142" s="2">
        <v>4576</v>
      </c>
      <c r="GJ2142" s="2">
        <v>4620</v>
      </c>
      <c r="GK2142" s="2">
        <v>4655</v>
      </c>
      <c r="HN2142" s="12">
        <f t="shared" si="206"/>
        <v>5158.49</v>
      </c>
      <c r="HO2142" s="2">
        <f t="shared" si="207"/>
        <v>3726.8</v>
      </c>
      <c r="HP2142" s="3">
        <f t="shared" si="208"/>
        <v>3812.8</v>
      </c>
      <c r="HW2142" s="197"/>
    </row>
    <row r="2143" spans="1:231" x14ac:dyDescent="0.3">
      <c r="A2143" s="82">
        <v>43466</v>
      </c>
      <c r="B2143" s="40">
        <v>4440</v>
      </c>
      <c r="C2143" s="40">
        <f t="shared" si="209"/>
        <v>4353.8095238095239</v>
      </c>
      <c r="D2143" s="12">
        <v>4997.4799999999996</v>
      </c>
      <c r="E2143" s="2">
        <v>2814.44</v>
      </c>
      <c r="H2143" s="2">
        <v>4677.4799999999996</v>
      </c>
      <c r="I2143" s="3">
        <v>3162.12</v>
      </c>
      <c r="J2143" s="12">
        <v>4939.41</v>
      </c>
      <c r="K2143" s="2">
        <v>2800.17</v>
      </c>
      <c r="N2143" s="12">
        <v>4619.41</v>
      </c>
      <c r="O2143" s="3">
        <v>3147.73</v>
      </c>
      <c r="P2143" s="12">
        <v>4968.8100000000004</v>
      </c>
      <c r="Q2143" s="2">
        <v>2928.62</v>
      </c>
      <c r="T2143" s="2">
        <v>4648.8100000000004</v>
      </c>
      <c r="U2143" s="3">
        <v>3277.24</v>
      </c>
      <c r="V2143" s="2">
        <v>4938.9252000000006</v>
      </c>
      <c r="Z2143" s="12">
        <v>4618.9252000000006</v>
      </c>
      <c r="AJ2143" s="2">
        <f t="shared" si="205"/>
        <v>4232</v>
      </c>
      <c r="AK2143" s="2">
        <v>208</v>
      </c>
      <c r="AL2143" s="12">
        <v>4436.45</v>
      </c>
      <c r="AM2143" s="2">
        <v>2871.53</v>
      </c>
      <c r="AP2143" s="12">
        <v>4116.45</v>
      </c>
      <c r="AQ2143" s="3">
        <v>3219.68</v>
      </c>
      <c r="CL2143" s="2">
        <v>4997.4799999999996</v>
      </c>
      <c r="CM2143" s="2">
        <v>2817.55</v>
      </c>
      <c r="CN2143" s="2">
        <v>4677.4799999999996</v>
      </c>
      <c r="CO2143" s="2">
        <v>3165.23</v>
      </c>
      <c r="CP2143" s="2">
        <v>4869.6400000000003</v>
      </c>
      <c r="CQ2143" s="2">
        <v>2880.48</v>
      </c>
      <c r="CR2143" s="2">
        <v>4549.6400000000003</v>
      </c>
      <c r="CS2143" s="2">
        <v>3228.68</v>
      </c>
      <c r="GG2143" s="12">
        <v>5041.57</v>
      </c>
      <c r="GH2143" s="3">
        <v>4721.57</v>
      </c>
      <c r="GI2143" s="2">
        <v>4576</v>
      </c>
      <c r="GJ2143" s="2">
        <v>4620</v>
      </c>
      <c r="GK2143" s="2">
        <v>4655</v>
      </c>
      <c r="HN2143" s="12">
        <f t="shared" si="206"/>
        <v>5169.41</v>
      </c>
      <c r="HO2143" s="2">
        <f t="shared" si="207"/>
        <v>3726.8</v>
      </c>
      <c r="HP2143" s="3">
        <f t="shared" si="208"/>
        <v>3812.8</v>
      </c>
      <c r="HW2143" s="197"/>
    </row>
    <row r="2144" spans="1:231" x14ac:dyDescent="0.3">
      <c r="A2144" s="82">
        <v>43467</v>
      </c>
      <c r="B2144" s="40">
        <v>4466</v>
      </c>
      <c r="C2144" s="40">
        <f t="shared" si="209"/>
        <v>4367.0952380952385</v>
      </c>
      <c r="D2144" s="12">
        <v>4983.96</v>
      </c>
      <c r="E2144" s="2">
        <v>2796.83</v>
      </c>
      <c r="H2144" s="2">
        <v>4663.96</v>
      </c>
      <c r="I2144" s="3">
        <v>3144.36</v>
      </c>
      <c r="J2144" s="12">
        <v>4969.43</v>
      </c>
      <c r="K2144" s="2">
        <v>2825.59</v>
      </c>
      <c r="N2144" s="12">
        <v>4649.43</v>
      </c>
      <c r="O2144" s="3">
        <v>3173.36</v>
      </c>
      <c r="P2144" s="12">
        <v>4999.0600000000004</v>
      </c>
      <c r="Q2144" s="2">
        <v>2955.02</v>
      </c>
      <c r="T2144" s="2">
        <v>4679.0600000000004</v>
      </c>
      <c r="U2144" s="3">
        <v>3303.86</v>
      </c>
      <c r="V2144" s="2">
        <v>4968.7</v>
      </c>
      <c r="Z2144" s="12">
        <v>4648.7</v>
      </c>
      <c r="AJ2144" s="2">
        <f t="shared" si="205"/>
        <v>4258</v>
      </c>
      <c r="AK2144" s="2">
        <v>208</v>
      </c>
      <c r="AL2144" s="12">
        <v>4466.37</v>
      </c>
      <c r="AM2144" s="2">
        <v>2897.5</v>
      </c>
      <c r="AP2144" s="12">
        <v>4146.37</v>
      </c>
      <c r="AQ2144" s="3">
        <v>3245.86</v>
      </c>
      <c r="CL2144" s="2">
        <v>4983.96</v>
      </c>
      <c r="CM2144" s="2">
        <v>2799.94</v>
      </c>
      <c r="CN2144" s="2">
        <v>4663.96</v>
      </c>
      <c r="CO2144" s="2">
        <v>3147.47</v>
      </c>
      <c r="CP2144" s="2">
        <v>4849.88</v>
      </c>
      <c r="CQ2144" s="2">
        <v>2856.74</v>
      </c>
      <c r="CR2144" s="2">
        <v>4529.88</v>
      </c>
      <c r="CS2144" s="2">
        <v>3204.74</v>
      </c>
      <c r="GG2144" s="12">
        <v>5072.38</v>
      </c>
      <c r="GH2144" s="3">
        <v>4752.38</v>
      </c>
      <c r="GI2144" s="2">
        <v>4594</v>
      </c>
      <c r="GJ2144" s="2">
        <v>4624</v>
      </c>
      <c r="GK2144" s="2">
        <v>4668</v>
      </c>
      <c r="HN2144" s="12">
        <f t="shared" si="206"/>
        <v>5199.43</v>
      </c>
      <c r="HO2144" s="2">
        <f t="shared" si="207"/>
        <v>3752.0199999999995</v>
      </c>
      <c r="HP2144" s="3">
        <f t="shared" si="208"/>
        <v>3836.7200000000003</v>
      </c>
      <c r="HW2144" s="197"/>
    </row>
    <row r="2145" spans="1:231" x14ac:dyDescent="0.3">
      <c r="A2145" s="82">
        <v>43468</v>
      </c>
      <c r="B2145" s="40">
        <v>4501</v>
      </c>
      <c r="C2145" s="40">
        <f t="shared" si="209"/>
        <v>4380.2857142857147</v>
      </c>
      <c r="D2145" s="12">
        <v>4935.3900000000003</v>
      </c>
      <c r="E2145" s="2">
        <v>2758.29</v>
      </c>
      <c r="H2145" s="2">
        <v>4615.3900000000003</v>
      </c>
      <c r="I2145" s="3">
        <v>3105.5</v>
      </c>
      <c r="J2145" s="12">
        <v>4892.22</v>
      </c>
      <c r="K2145" s="2">
        <v>2758.29</v>
      </c>
      <c r="N2145" s="12">
        <v>4572.22</v>
      </c>
      <c r="O2145" s="3">
        <v>3105.5</v>
      </c>
      <c r="P2145" s="12">
        <v>4935.82</v>
      </c>
      <c r="Q2145" s="2">
        <v>2899.82</v>
      </c>
      <c r="T2145" s="2">
        <v>4615.82</v>
      </c>
      <c r="U2145" s="3">
        <v>3248.2</v>
      </c>
      <c r="V2145" s="2">
        <v>4906.4436000000005</v>
      </c>
      <c r="Z2145" s="12">
        <v>4586.4436000000005</v>
      </c>
      <c r="AJ2145" s="2">
        <f t="shared" si="205"/>
        <v>4293</v>
      </c>
      <c r="AK2145" s="2">
        <v>208</v>
      </c>
      <c r="AL2145" s="12">
        <v>4403.82</v>
      </c>
      <c r="AM2145" s="2">
        <v>2843.21</v>
      </c>
      <c r="AP2145" s="12">
        <v>4083.82</v>
      </c>
      <c r="AQ2145" s="3">
        <v>3191.12</v>
      </c>
      <c r="CL2145" s="2">
        <v>4935.3900000000003</v>
      </c>
      <c r="CM2145" s="2">
        <v>2761.4</v>
      </c>
      <c r="CN2145" s="2">
        <v>4615.3900000000003</v>
      </c>
      <c r="CO2145" s="2">
        <v>3108.61</v>
      </c>
      <c r="CP2145" s="2">
        <v>4803.04</v>
      </c>
      <c r="CQ2145" s="2">
        <v>2819.9</v>
      </c>
      <c r="CR2145" s="2">
        <v>4483.04</v>
      </c>
      <c r="CS2145" s="2">
        <v>3167.6</v>
      </c>
      <c r="GG2145" s="12">
        <v>4993.54</v>
      </c>
      <c r="GH2145" s="3">
        <v>4673.54</v>
      </c>
      <c r="GI2145" s="2">
        <v>4609</v>
      </c>
      <c r="GJ2145" s="2">
        <v>4650</v>
      </c>
      <c r="GK2145" s="2">
        <v>4700</v>
      </c>
      <c r="HN2145" s="12">
        <f t="shared" si="206"/>
        <v>5122.22</v>
      </c>
      <c r="HO2145" s="2">
        <f t="shared" si="207"/>
        <v>3785.9700000000003</v>
      </c>
      <c r="HP2145" s="3">
        <f t="shared" si="208"/>
        <v>3868.92</v>
      </c>
      <c r="HW2145" s="197"/>
    </row>
    <row r="2146" spans="1:231" x14ac:dyDescent="0.3">
      <c r="A2146" s="82">
        <v>43469</v>
      </c>
      <c r="B2146" s="40">
        <v>4438</v>
      </c>
      <c r="C2146" s="40">
        <f t="shared" si="209"/>
        <v>4389.4761904761908</v>
      </c>
      <c r="D2146" s="12">
        <v>4892.67</v>
      </c>
      <c r="E2146" s="2">
        <v>2730.64</v>
      </c>
      <c r="H2146" s="2">
        <v>4572.67</v>
      </c>
      <c r="I2146" s="3">
        <v>3077.62</v>
      </c>
      <c r="J2146" s="12">
        <v>4794.34</v>
      </c>
      <c r="K2146" s="2">
        <v>2675.46</v>
      </c>
      <c r="N2146" s="12">
        <v>4474.34</v>
      </c>
      <c r="O2146" s="3">
        <v>3021.98</v>
      </c>
      <c r="P2146" s="12">
        <v>4850.8999999999996</v>
      </c>
      <c r="Q2146" s="2">
        <v>2827.21</v>
      </c>
      <c r="T2146" s="2">
        <v>4530.8999999999996</v>
      </c>
      <c r="U2146" s="3">
        <v>3174.99</v>
      </c>
      <c r="V2146" s="2">
        <v>4808.9988000000003</v>
      </c>
      <c r="Z2146" s="12">
        <v>4488.9988000000003</v>
      </c>
      <c r="AJ2146" s="2">
        <f t="shared" si="205"/>
        <v>4230</v>
      </c>
      <c r="AK2146" s="2">
        <v>208</v>
      </c>
      <c r="AL2146" s="12">
        <v>4334.0600000000004</v>
      </c>
      <c r="AM2146" s="2">
        <v>2785.82</v>
      </c>
      <c r="AP2146" s="12">
        <v>4014.06</v>
      </c>
      <c r="AQ2146" s="3">
        <v>3133.26</v>
      </c>
      <c r="CL2146" s="2">
        <v>4892.67</v>
      </c>
      <c r="CM2146" s="2">
        <v>2733.75</v>
      </c>
      <c r="CN2146" s="2">
        <v>4572.67</v>
      </c>
      <c r="CO2146" s="2">
        <v>3080.73</v>
      </c>
      <c r="CP2146" s="2">
        <v>4760.1099999999997</v>
      </c>
      <c r="CQ2146" s="2">
        <v>2792.04</v>
      </c>
      <c r="CR2146" s="2">
        <v>4440.1099999999997</v>
      </c>
      <c r="CS2146" s="2">
        <v>3139.51</v>
      </c>
      <c r="GG2146" s="12">
        <v>4907.16</v>
      </c>
      <c r="GH2146" s="3">
        <v>4587.16</v>
      </c>
      <c r="GI2146" s="2">
        <v>4542</v>
      </c>
      <c r="GJ2146" s="2">
        <v>4614</v>
      </c>
      <c r="GK2146" s="2">
        <v>4639</v>
      </c>
      <c r="HN2146" s="12">
        <f t="shared" si="206"/>
        <v>5024.34</v>
      </c>
      <c r="HO2146" s="2">
        <f t="shared" si="207"/>
        <v>3724.8599999999997</v>
      </c>
      <c r="HP2146" s="3">
        <f t="shared" si="208"/>
        <v>3810.96</v>
      </c>
      <c r="HW2146" s="197"/>
    </row>
    <row r="2147" spans="1:231" x14ac:dyDescent="0.3">
      <c r="A2147" s="82">
        <v>43472</v>
      </c>
      <c r="B2147" s="40">
        <v>4418</v>
      </c>
      <c r="C2147" s="40">
        <f t="shared" si="209"/>
        <v>4397.4285714285716</v>
      </c>
      <c r="D2147" s="12">
        <v>4895.46</v>
      </c>
      <c r="E2147" s="2">
        <v>2732.98</v>
      </c>
      <c r="H2147" s="2">
        <v>4575.46</v>
      </c>
      <c r="I2147" s="3">
        <v>3079.98</v>
      </c>
      <c r="J2147" s="12">
        <v>4797.05</v>
      </c>
      <c r="K2147" s="2">
        <v>2677.76</v>
      </c>
      <c r="N2147" s="12">
        <v>4477.05</v>
      </c>
      <c r="O2147" s="3">
        <v>3024.3</v>
      </c>
      <c r="P2147" s="12">
        <v>4853.66</v>
      </c>
      <c r="Q2147" s="2">
        <v>2829.62</v>
      </c>
      <c r="T2147" s="2">
        <v>4533.66</v>
      </c>
      <c r="U2147" s="3">
        <v>3177.42</v>
      </c>
      <c r="V2147" s="2">
        <v>4811.7056000000002</v>
      </c>
      <c r="Z2147" s="12">
        <v>4491.7056000000002</v>
      </c>
      <c r="AJ2147" s="2">
        <f t="shared" si="205"/>
        <v>4210</v>
      </c>
      <c r="AK2147" s="2">
        <v>208</v>
      </c>
      <c r="AL2147" s="12">
        <v>4336.8</v>
      </c>
      <c r="AM2147" s="2">
        <v>2788.2</v>
      </c>
      <c r="AP2147" s="12">
        <v>4016.8</v>
      </c>
      <c r="AQ2147" s="3">
        <v>3135.66</v>
      </c>
      <c r="CL2147" s="2">
        <v>4895.46</v>
      </c>
      <c r="CM2147" s="2">
        <v>2736.09</v>
      </c>
      <c r="CN2147" s="2">
        <v>4575.46</v>
      </c>
      <c r="CO2147" s="2">
        <v>3083.09</v>
      </c>
      <c r="CP2147" s="2">
        <v>4762.9399999999996</v>
      </c>
      <c r="CQ2147" s="2">
        <v>2794.42</v>
      </c>
      <c r="CR2147" s="2">
        <v>4442.9399999999996</v>
      </c>
      <c r="CS2147" s="2">
        <v>3141.91</v>
      </c>
      <c r="GG2147" s="12">
        <v>4909.96</v>
      </c>
      <c r="GH2147" s="3">
        <v>4589.96</v>
      </c>
      <c r="GI2147" s="2">
        <v>4511</v>
      </c>
      <c r="GJ2147" s="2">
        <v>4581</v>
      </c>
      <c r="GK2147" s="2">
        <v>4611</v>
      </c>
      <c r="HN2147" s="12">
        <f t="shared" si="206"/>
        <v>5027.05</v>
      </c>
      <c r="HO2147" s="2">
        <f t="shared" si="207"/>
        <v>3705.46</v>
      </c>
      <c r="HP2147" s="3">
        <f t="shared" si="208"/>
        <v>3792.5600000000004</v>
      </c>
      <c r="HW2147" s="197"/>
    </row>
    <row r="2148" spans="1:231" x14ac:dyDescent="0.3">
      <c r="A2148" s="82">
        <v>43473</v>
      </c>
      <c r="B2148" s="40">
        <v>4420</v>
      </c>
      <c r="C2148" s="40">
        <f t="shared" si="209"/>
        <v>4403.1428571428569</v>
      </c>
      <c r="D2148" s="12">
        <v>4920.8100000000004</v>
      </c>
      <c r="E2148" s="2">
        <v>2758.23</v>
      </c>
      <c r="H2148" s="2">
        <v>4600.8100000000004</v>
      </c>
      <c r="I2148" s="3">
        <v>3105.44</v>
      </c>
      <c r="J2148" s="12">
        <v>4808.3999999999996</v>
      </c>
      <c r="K2148" s="2">
        <v>2689.25</v>
      </c>
      <c r="N2148" s="12">
        <v>4488.3999999999996</v>
      </c>
      <c r="O2148" s="3">
        <v>3035.89</v>
      </c>
      <c r="P2148" s="12">
        <v>4879.03</v>
      </c>
      <c r="Q2148" s="2">
        <v>2854.8</v>
      </c>
      <c r="T2148" s="2">
        <v>4559.03</v>
      </c>
      <c r="U2148" s="3">
        <v>3202.81</v>
      </c>
      <c r="V2148" s="2">
        <v>4936.5552000000007</v>
      </c>
      <c r="Z2148" s="12">
        <v>4616.5552000000007</v>
      </c>
      <c r="AJ2148" s="2">
        <f t="shared" si="205"/>
        <v>4212</v>
      </c>
      <c r="AK2148" s="2">
        <v>208</v>
      </c>
      <c r="AL2148" s="12">
        <v>4362.1899999999996</v>
      </c>
      <c r="AM2148" s="2">
        <v>2813.41</v>
      </c>
      <c r="AP2148" s="12">
        <v>4042.19</v>
      </c>
      <c r="AQ2148" s="3">
        <v>3161.08</v>
      </c>
      <c r="CL2148" s="2">
        <v>4920.8100000000004</v>
      </c>
      <c r="CM2148" s="2">
        <v>2761.34</v>
      </c>
      <c r="CN2148" s="2">
        <v>4600.8100000000004</v>
      </c>
      <c r="CO2148" s="2">
        <v>3108.55</v>
      </c>
      <c r="CP2148" s="2">
        <v>4789.54</v>
      </c>
      <c r="CQ2148" s="2">
        <v>2820.9</v>
      </c>
      <c r="CR2148" s="2">
        <v>4469.54</v>
      </c>
      <c r="CS2148" s="2">
        <v>3168.6</v>
      </c>
      <c r="GG2148" s="12">
        <v>4935.29</v>
      </c>
      <c r="GH2148" s="3">
        <v>4615.29</v>
      </c>
      <c r="GI2148" s="2">
        <v>4497</v>
      </c>
      <c r="GJ2148" s="2">
        <v>4568</v>
      </c>
      <c r="GK2148" s="2">
        <v>4599</v>
      </c>
      <c r="HN2148" s="12">
        <f t="shared" si="206"/>
        <v>5038.3999999999996</v>
      </c>
      <c r="HO2148" s="2">
        <f t="shared" si="207"/>
        <v>3707.3999999999996</v>
      </c>
      <c r="HP2148" s="3">
        <f t="shared" si="208"/>
        <v>3794.4</v>
      </c>
      <c r="HW2148" s="197"/>
    </row>
    <row r="2149" spans="1:231" x14ac:dyDescent="0.3">
      <c r="A2149" s="82">
        <v>43474</v>
      </c>
      <c r="B2149" s="40">
        <v>4436</v>
      </c>
      <c r="C2149" s="40">
        <f t="shared" si="209"/>
        <v>4407.6190476190477</v>
      </c>
      <c r="D2149" s="12">
        <v>4923.47</v>
      </c>
      <c r="E2149" s="2">
        <v>2764.4</v>
      </c>
      <c r="H2149" s="2">
        <v>4603.47</v>
      </c>
      <c r="I2149" s="3">
        <v>3111.66</v>
      </c>
      <c r="J2149" s="12">
        <v>4783.84</v>
      </c>
      <c r="K2149" s="2">
        <v>2668.45</v>
      </c>
      <c r="N2149" s="12">
        <v>4463.84</v>
      </c>
      <c r="O2149" s="3">
        <v>3014.92</v>
      </c>
      <c r="P2149" s="12">
        <v>4840.03</v>
      </c>
      <c r="Q2149" s="2">
        <v>2819.22</v>
      </c>
      <c r="T2149" s="2">
        <v>4520.03</v>
      </c>
      <c r="U2149" s="3">
        <v>3166.94</v>
      </c>
      <c r="V2149" s="2">
        <v>4911.3804</v>
      </c>
      <c r="Z2149" s="12">
        <v>4591.3804</v>
      </c>
      <c r="AJ2149" s="2">
        <f t="shared" si="205"/>
        <v>4228</v>
      </c>
      <c r="AK2149" s="2">
        <v>208</v>
      </c>
      <c r="AL2149" s="12">
        <v>4323.38</v>
      </c>
      <c r="AM2149" s="2">
        <v>2778.11</v>
      </c>
      <c r="AP2149" s="12">
        <v>4003.38</v>
      </c>
      <c r="AQ2149" s="3">
        <v>3125.48</v>
      </c>
      <c r="CL2149" s="2">
        <v>4923.47</v>
      </c>
      <c r="CM2149" s="2">
        <v>2767.51</v>
      </c>
      <c r="CN2149" s="2">
        <v>4603.47</v>
      </c>
      <c r="CO2149" s="2">
        <v>3114.77</v>
      </c>
      <c r="CP2149" s="2">
        <v>4791.8</v>
      </c>
      <c r="CQ2149" s="2">
        <v>2826.68</v>
      </c>
      <c r="CR2149" s="2">
        <v>4471.8</v>
      </c>
      <c r="CS2149" s="2">
        <v>3174.44</v>
      </c>
      <c r="GG2149" s="12">
        <v>4909.91</v>
      </c>
      <c r="GH2149" s="3">
        <v>4589.91</v>
      </c>
      <c r="GI2149" s="2">
        <v>4496</v>
      </c>
      <c r="GJ2149" s="2">
        <v>4568</v>
      </c>
      <c r="GK2149" s="2">
        <v>4599</v>
      </c>
      <c r="HN2149" s="12">
        <f t="shared" si="206"/>
        <v>5013.84</v>
      </c>
      <c r="HO2149" s="2">
        <f t="shared" si="207"/>
        <v>3722.92</v>
      </c>
      <c r="HP2149" s="3">
        <f t="shared" si="208"/>
        <v>3809.1200000000003</v>
      </c>
      <c r="HW2149" s="197"/>
    </row>
    <row r="2150" spans="1:231" x14ac:dyDescent="0.3">
      <c r="A2150" s="82">
        <v>43475</v>
      </c>
      <c r="B2150" s="40">
        <v>4445</v>
      </c>
      <c r="C2150" s="40">
        <f t="shared" si="209"/>
        <v>4413.1904761904761</v>
      </c>
      <c r="D2150" s="12">
        <v>4892.79</v>
      </c>
      <c r="E2150" s="2">
        <v>2762.02</v>
      </c>
      <c r="H2150" s="2">
        <v>4572.79</v>
      </c>
      <c r="I2150" s="3">
        <v>3109.26</v>
      </c>
      <c r="J2150" s="12">
        <v>4753.26</v>
      </c>
      <c r="K2150" s="2">
        <v>2666.14</v>
      </c>
      <c r="N2150" s="12">
        <v>4433.26</v>
      </c>
      <c r="O2150" s="3">
        <v>3012.59</v>
      </c>
      <c r="P2150" s="12">
        <v>4865.1899999999996</v>
      </c>
      <c r="Q2150" s="2">
        <v>2844.2</v>
      </c>
      <c r="T2150" s="2">
        <v>4545.1899999999996</v>
      </c>
      <c r="U2150" s="3">
        <v>3192.12</v>
      </c>
      <c r="V2150" s="2">
        <v>4908.5832</v>
      </c>
      <c r="Z2150" s="12">
        <v>4588.5832</v>
      </c>
      <c r="AJ2150" s="2">
        <f t="shared" si="205"/>
        <v>4237</v>
      </c>
      <c r="AK2150" s="2">
        <v>208</v>
      </c>
      <c r="AL2150" s="12">
        <v>4334.6000000000004</v>
      </c>
      <c r="AM2150" s="2">
        <v>2789.41</v>
      </c>
      <c r="AP2150" s="12">
        <v>4014.6</v>
      </c>
      <c r="AQ2150" s="3">
        <v>3136.88</v>
      </c>
      <c r="CL2150" s="2">
        <v>4892.79</v>
      </c>
      <c r="CM2150" s="2">
        <v>2765.13</v>
      </c>
      <c r="CN2150" s="2">
        <v>4572.79</v>
      </c>
      <c r="CO2150" s="2">
        <v>3112.37</v>
      </c>
      <c r="CP2150" s="2">
        <v>4758.5200000000004</v>
      </c>
      <c r="CQ2150" s="2">
        <v>2821.75</v>
      </c>
      <c r="CR2150" s="2">
        <v>4438.5200000000004</v>
      </c>
      <c r="CS2150" s="2">
        <v>3169.46</v>
      </c>
      <c r="GG2150" s="12">
        <v>4921.05</v>
      </c>
      <c r="GH2150" s="3">
        <v>4601.05</v>
      </c>
      <c r="GI2150" s="2">
        <v>4505</v>
      </c>
      <c r="GJ2150" s="2">
        <v>4576</v>
      </c>
      <c r="GK2150" s="2">
        <v>4601</v>
      </c>
      <c r="HN2150" s="12">
        <f t="shared" si="206"/>
        <v>4983.26</v>
      </c>
      <c r="HO2150" s="2">
        <f t="shared" si="207"/>
        <v>3731.6499999999996</v>
      </c>
      <c r="HP2150" s="3">
        <f t="shared" si="208"/>
        <v>3817.4</v>
      </c>
      <c r="HW2150" s="197"/>
    </row>
    <row r="2151" spans="1:231" x14ac:dyDescent="0.3">
      <c r="A2151" s="82">
        <v>43476</v>
      </c>
      <c r="B2151" s="40">
        <v>4430</v>
      </c>
      <c r="C2151" s="40">
        <f t="shared" si="209"/>
        <v>4419.2857142857147</v>
      </c>
      <c r="D2151" s="12">
        <v>4955.08</v>
      </c>
      <c r="E2151" s="2">
        <v>2783.44</v>
      </c>
      <c r="H2151" s="2">
        <v>4598.08</v>
      </c>
      <c r="I2151" s="3">
        <v>3130.86</v>
      </c>
      <c r="J2151" s="12">
        <v>4777.6400000000003</v>
      </c>
      <c r="K2151" s="2">
        <v>2686.94</v>
      </c>
      <c r="N2151" s="12">
        <v>4457.6400000000003</v>
      </c>
      <c r="O2151" s="3">
        <v>3033.56</v>
      </c>
      <c r="P2151" s="12">
        <v>4890.3</v>
      </c>
      <c r="Q2151" s="2">
        <v>2866.16</v>
      </c>
      <c r="T2151" s="2">
        <v>4570.3</v>
      </c>
      <c r="U2151" s="3">
        <v>3214.26</v>
      </c>
      <c r="V2151" s="2">
        <v>4939.3524000000007</v>
      </c>
      <c r="Z2151" s="12">
        <v>4619.3524000000007</v>
      </c>
      <c r="AJ2151" s="2">
        <f t="shared" si="205"/>
        <v>4222</v>
      </c>
      <c r="AK2151" s="2">
        <v>208</v>
      </c>
      <c r="AL2151" s="12">
        <v>4359.43</v>
      </c>
      <c r="AM2151" s="2">
        <v>2811.01</v>
      </c>
      <c r="AP2151" s="12">
        <v>4039.43</v>
      </c>
      <c r="AQ2151" s="3">
        <v>3158.66</v>
      </c>
      <c r="CL2151" s="2">
        <v>4918.08</v>
      </c>
      <c r="CM2151" s="2">
        <v>2786.55</v>
      </c>
      <c r="CN2151" s="2">
        <v>4598.08</v>
      </c>
      <c r="CO2151" s="2">
        <v>3133.97</v>
      </c>
      <c r="CP2151" s="2">
        <v>4785.4799999999996</v>
      </c>
      <c r="CQ2151" s="2">
        <v>2844.8</v>
      </c>
      <c r="CR2151" s="2">
        <v>4465.4799999999996</v>
      </c>
      <c r="CS2151" s="2">
        <v>3192.7</v>
      </c>
      <c r="GG2151" s="12">
        <v>4946.53</v>
      </c>
      <c r="GH2151" s="3">
        <v>4626.53</v>
      </c>
      <c r="GI2151" s="2">
        <v>4483</v>
      </c>
      <c r="GJ2151" s="2">
        <v>4560</v>
      </c>
      <c r="GK2151" s="2">
        <v>4585</v>
      </c>
      <c r="HN2151" s="12">
        <f t="shared" si="206"/>
        <v>5007.6400000000003</v>
      </c>
      <c r="HO2151" s="2">
        <f t="shared" si="207"/>
        <v>3717.0999999999995</v>
      </c>
      <c r="HP2151" s="3">
        <f t="shared" si="208"/>
        <v>3803.6000000000004</v>
      </c>
      <c r="HW2151" s="197"/>
    </row>
    <row r="2152" spans="1:231" x14ac:dyDescent="0.3">
      <c r="A2152" s="82">
        <v>43479</v>
      </c>
      <c r="B2152" s="40">
        <v>4446</v>
      </c>
      <c r="C2152" s="40">
        <f t="shared" si="209"/>
        <v>4424.2380952380954</v>
      </c>
      <c r="D2152" s="12">
        <v>4878.74</v>
      </c>
      <c r="E2152" s="2">
        <v>2750.12</v>
      </c>
      <c r="H2152" s="2">
        <v>4558.74</v>
      </c>
      <c r="I2152" s="3">
        <v>3097.26</v>
      </c>
      <c r="J2152" s="12">
        <v>4739.72</v>
      </c>
      <c r="K2152" s="2">
        <v>2654.59</v>
      </c>
      <c r="N2152" s="12">
        <v>4419.72</v>
      </c>
      <c r="O2152" s="3">
        <v>3000.94</v>
      </c>
      <c r="P2152" s="12">
        <v>4809.5</v>
      </c>
      <c r="Q2152" s="2">
        <v>2791.06</v>
      </c>
      <c r="T2152" s="2">
        <v>4489.5</v>
      </c>
      <c r="U2152" s="3">
        <v>3138.54</v>
      </c>
      <c r="V2152" s="2">
        <v>4894.5972000000011</v>
      </c>
      <c r="Z2152" s="12">
        <v>4574.5972000000011</v>
      </c>
      <c r="AJ2152" s="2">
        <f t="shared" si="205"/>
        <v>4238</v>
      </c>
      <c r="AK2152" s="2">
        <v>208</v>
      </c>
      <c r="AL2152" s="12">
        <v>4251.22</v>
      </c>
      <c r="AM2152" s="2">
        <v>2709.18</v>
      </c>
      <c r="AP2152" s="12">
        <v>3931.22</v>
      </c>
      <c r="AQ2152" s="3">
        <v>3055.98</v>
      </c>
      <c r="CL2152" s="2">
        <v>4878.74</v>
      </c>
      <c r="CM2152" s="2">
        <v>2753.23</v>
      </c>
      <c r="CN2152" s="2">
        <v>4558.74</v>
      </c>
      <c r="CO2152" s="2">
        <v>3100.37</v>
      </c>
      <c r="CP2152" s="2">
        <v>4744.26</v>
      </c>
      <c r="CQ2152" s="2">
        <v>2809.64</v>
      </c>
      <c r="CR2152" s="2">
        <v>4424.26</v>
      </c>
      <c r="CS2152" s="2">
        <v>3157.25</v>
      </c>
      <c r="GG2152" s="12">
        <v>4879.07</v>
      </c>
      <c r="GH2152" s="3">
        <v>4559.07</v>
      </c>
      <c r="GI2152" s="2">
        <v>4501</v>
      </c>
      <c r="GJ2152" s="2">
        <v>4578</v>
      </c>
      <c r="GK2152" s="2">
        <v>4603</v>
      </c>
      <c r="HN2152" s="12">
        <f t="shared" si="206"/>
        <v>4969.72</v>
      </c>
      <c r="HO2152" s="2">
        <f t="shared" si="207"/>
        <v>3732.62</v>
      </c>
      <c r="HP2152" s="3">
        <f t="shared" si="208"/>
        <v>3818.32</v>
      </c>
      <c r="HW2152" s="197"/>
    </row>
    <row r="2153" spans="1:231" x14ac:dyDescent="0.3">
      <c r="A2153" s="82">
        <v>43480</v>
      </c>
      <c r="B2153" s="40">
        <v>4428</v>
      </c>
      <c r="C2153" s="40">
        <f t="shared" si="209"/>
        <v>4428.333333333333</v>
      </c>
      <c r="D2153" s="12">
        <v>4873.12</v>
      </c>
      <c r="E2153" s="2">
        <v>2745.36</v>
      </c>
      <c r="H2153" s="2">
        <v>4553.12</v>
      </c>
      <c r="I2153" s="3">
        <v>3092.46</v>
      </c>
      <c r="J2153" s="12">
        <v>4734.3</v>
      </c>
      <c r="K2153" s="2">
        <v>2649.97</v>
      </c>
      <c r="N2153" s="12">
        <v>4414.3</v>
      </c>
      <c r="O2153" s="3">
        <v>2996.28</v>
      </c>
      <c r="P2153" s="12">
        <v>4803.9799999999996</v>
      </c>
      <c r="Q2153" s="2">
        <v>2786.24</v>
      </c>
      <c r="T2153" s="2">
        <v>4483.9799999999996</v>
      </c>
      <c r="U2153" s="3">
        <v>3133.68</v>
      </c>
      <c r="V2153" s="2">
        <v>4916.3728000000001</v>
      </c>
      <c r="Z2153" s="12">
        <v>4596.3728000000001</v>
      </c>
      <c r="AJ2153" s="2">
        <f t="shared" si="205"/>
        <v>4220</v>
      </c>
      <c r="AK2153" s="2">
        <v>208</v>
      </c>
      <c r="AL2153" s="12">
        <v>4245.8100000000004</v>
      </c>
      <c r="AM2153" s="2">
        <v>2704.48</v>
      </c>
      <c r="AP2153" s="12">
        <v>3925.81</v>
      </c>
      <c r="AQ2153" s="3">
        <v>3051.24</v>
      </c>
      <c r="CL2153" s="2">
        <v>4873.12</v>
      </c>
      <c r="CM2153" s="2">
        <v>2748.47</v>
      </c>
      <c r="CN2153" s="2">
        <v>4553.12</v>
      </c>
      <c r="CO2153" s="2">
        <v>3095.57</v>
      </c>
      <c r="CP2153" s="2">
        <v>4738.55</v>
      </c>
      <c r="CQ2153" s="2">
        <v>2804.8</v>
      </c>
      <c r="CR2153" s="2">
        <v>4418.55</v>
      </c>
      <c r="CS2153" s="2">
        <v>3152.37</v>
      </c>
      <c r="GG2153" s="12">
        <v>4873.45</v>
      </c>
      <c r="GH2153" s="3">
        <v>4553.45</v>
      </c>
      <c r="GI2153" s="2">
        <v>4479</v>
      </c>
      <c r="GJ2153" s="2">
        <v>4550</v>
      </c>
      <c r="GK2153" s="2">
        <v>4568</v>
      </c>
      <c r="HN2153" s="12">
        <f t="shared" si="206"/>
        <v>4964.3</v>
      </c>
      <c r="HO2153" s="2">
        <f t="shared" si="207"/>
        <v>3715.16</v>
      </c>
      <c r="HP2153" s="3">
        <f t="shared" si="208"/>
        <v>3801.76</v>
      </c>
      <c r="HW2153" s="197"/>
    </row>
    <row r="2154" spans="1:231" x14ac:dyDescent="0.3">
      <c r="A2154" s="82">
        <v>43481</v>
      </c>
      <c r="B2154" s="40">
        <v>4393</v>
      </c>
      <c r="C2154" s="40">
        <f t="shared" si="209"/>
        <v>4430.2857142857147</v>
      </c>
      <c r="D2154" s="12">
        <v>4823.1000000000004</v>
      </c>
      <c r="E2154" s="2">
        <v>2697.42</v>
      </c>
      <c r="H2154" s="2">
        <v>4503.1000000000004</v>
      </c>
      <c r="I2154" s="3">
        <v>3044.13</v>
      </c>
      <c r="J2154" s="12">
        <v>4712.3100000000004</v>
      </c>
      <c r="K2154" s="2">
        <v>2629.44</v>
      </c>
      <c r="N2154" s="12">
        <v>4392.3100000000004</v>
      </c>
      <c r="O2154" s="3">
        <v>2975.58</v>
      </c>
      <c r="P2154" s="12">
        <v>4781.84</v>
      </c>
      <c r="Q2154" s="2">
        <v>2765.41</v>
      </c>
      <c r="T2154" s="2">
        <v>4461.84</v>
      </c>
      <c r="U2154" s="3">
        <v>3112.68</v>
      </c>
      <c r="V2154" s="2">
        <v>4907.9212000000007</v>
      </c>
      <c r="Z2154" s="12">
        <v>4587.9212000000007</v>
      </c>
      <c r="AJ2154" s="2">
        <f t="shared" si="205"/>
        <v>4185</v>
      </c>
      <c r="AK2154" s="2">
        <v>208</v>
      </c>
      <c r="AL2154" s="12">
        <v>4209.95</v>
      </c>
      <c r="AM2154" s="2">
        <v>2670.23</v>
      </c>
      <c r="AP2154" s="12">
        <v>3889.95</v>
      </c>
      <c r="AQ2154" s="3">
        <v>3016.71</v>
      </c>
      <c r="CL2154" s="2">
        <v>4823.1000000000004</v>
      </c>
      <c r="CM2154" s="2">
        <v>2700.53</v>
      </c>
      <c r="CN2154" s="2">
        <v>4503.1000000000004</v>
      </c>
      <c r="CO2154" s="2">
        <v>3047.24</v>
      </c>
      <c r="CP2154" s="2">
        <v>4687.13</v>
      </c>
      <c r="CQ2154" s="2">
        <v>2755.49</v>
      </c>
      <c r="CR2154" s="2">
        <v>4367.13</v>
      </c>
      <c r="CS2154" s="2">
        <v>3102.65</v>
      </c>
      <c r="GG2154" s="12">
        <v>4837.29</v>
      </c>
      <c r="GH2154" s="3">
        <v>4517.29</v>
      </c>
      <c r="GI2154" s="2">
        <v>4445</v>
      </c>
      <c r="GJ2154" s="2">
        <v>4510</v>
      </c>
      <c r="GK2154" s="2">
        <v>4542</v>
      </c>
      <c r="HN2154" s="12">
        <f t="shared" si="206"/>
        <v>4942.3100000000004</v>
      </c>
      <c r="HO2154" s="2">
        <f t="shared" si="207"/>
        <v>3681.21</v>
      </c>
      <c r="HP2154" s="3">
        <f t="shared" si="208"/>
        <v>3769.5600000000004</v>
      </c>
      <c r="HW2154" s="197"/>
    </row>
    <row r="2155" spans="1:231" x14ac:dyDescent="0.3">
      <c r="A2155" s="82">
        <v>43482</v>
      </c>
      <c r="B2155" s="40">
        <v>4379</v>
      </c>
      <c r="C2155" s="40">
        <f t="shared" si="209"/>
        <v>4430.8571428571431</v>
      </c>
      <c r="D2155" s="12">
        <v>4828.66</v>
      </c>
      <c r="E2155" s="2">
        <v>2702.12</v>
      </c>
      <c r="H2155" s="2">
        <v>4508.66</v>
      </c>
      <c r="I2155" s="3">
        <v>3048.87</v>
      </c>
      <c r="J2155" s="12">
        <v>4717.71</v>
      </c>
      <c r="K2155" s="2">
        <v>2634.04</v>
      </c>
      <c r="N2155" s="12">
        <v>4397.71</v>
      </c>
      <c r="O2155" s="3">
        <v>2980.22</v>
      </c>
      <c r="P2155" s="12">
        <v>4787.33</v>
      </c>
      <c r="Q2155" s="2">
        <v>2770.21</v>
      </c>
      <c r="T2155" s="2">
        <v>4467.33</v>
      </c>
      <c r="U2155" s="3">
        <v>3117.52</v>
      </c>
      <c r="V2155" s="2">
        <v>4913.5556000000006</v>
      </c>
      <c r="Z2155" s="12">
        <v>4593.5556000000006</v>
      </c>
      <c r="AJ2155" s="2">
        <f t="shared" si="205"/>
        <v>4171</v>
      </c>
      <c r="AK2155" s="2">
        <v>208</v>
      </c>
      <c r="AL2155" s="12">
        <v>4215.33</v>
      </c>
      <c r="AM2155" s="2">
        <v>2674.89</v>
      </c>
      <c r="AP2155" s="12">
        <v>3895.33</v>
      </c>
      <c r="AQ2155" s="3">
        <v>3021.41</v>
      </c>
      <c r="CL2155" s="2">
        <v>4828.66</v>
      </c>
      <c r="CM2155" s="2">
        <v>2705.23</v>
      </c>
      <c r="CN2155" s="2">
        <v>4508.66</v>
      </c>
      <c r="CO2155" s="2">
        <v>3051.98</v>
      </c>
      <c r="CP2155" s="2">
        <v>4690.22</v>
      </c>
      <c r="CQ2155" s="2">
        <v>2757.77</v>
      </c>
      <c r="CR2155" s="2">
        <v>4370.22</v>
      </c>
      <c r="CS2155" s="2">
        <v>3104.95</v>
      </c>
      <c r="GG2155" s="12">
        <v>4842.87</v>
      </c>
      <c r="GH2155" s="3">
        <v>4522.87</v>
      </c>
      <c r="GI2155" s="2">
        <v>4430</v>
      </c>
      <c r="GJ2155" s="2">
        <v>4495</v>
      </c>
      <c r="GK2155" s="2">
        <v>4528</v>
      </c>
      <c r="HN2155" s="12">
        <f t="shared" si="206"/>
        <v>4947.71</v>
      </c>
      <c r="HO2155" s="2">
        <f t="shared" si="207"/>
        <v>3667.63</v>
      </c>
      <c r="HP2155" s="3">
        <f t="shared" si="208"/>
        <v>3756.6800000000003</v>
      </c>
      <c r="HW2155" s="197"/>
    </row>
    <row r="2156" spans="1:231" x14ac:dyDescent="0.3">
      <c r="A2156" s="82">
        <v>43483</v>
      </c>
      <c r="B2156" s="40">
        <v>4410</v>
      </c>
      <c r="C2156" s="40">
        <f t="shared" si="209"/>
        <v>4434.666666666667</v>
      </c>
      <c r="D2156" s="12">
        <v>4884.1899999999996</v>
      </c>
      <c r="E2156" s="2">
        <v>2756.59</v>
      </c>
      <c r="H2156" s="2">
        <v>4564.1899999999996</v>
      </c>
      <c r="I2156" s="3">
        <v>3103.79</v>
      </c>
      <c r="J2156" s="12">
        <v>4717.71</v>
      </c>
      <c r="K2156" s="2">
        <v>2634.04</v>
      </c>
      <c r="N2156" s="12">
        <v>4397.71</v>
      </c>
      <c r="O2156" s="3">
        <v>2980.22</v>
      </c>
      <c r="P2156" s="12">
        <v>4773.45</v>
      </c>
      <c r="Q2156" s="2">
        <v>2756.59</v>
      </c>
      <c r="T2156" s="2">
        <v>4453.45</v>
      </c>
      <c r="U2156" s="3">
        <v>3103.79</v>
      </c>
      <c r="V2156" s="2">
        <v>4947.3620000000001</v>
      </c>
      <c r="Z2156" s="12">
        <v>4627.3620000000001</v>
      </c>
      <c r="AJ2156" s="2">
        <f t="shared" si="205"/>
        <v>4202</v>
      </c>
      <c r="AK2156" s="2">
        <v>208</v>
      </c>
      <c r="AL2156" s="12">
        <v>4104.25</v>
      </c>
      <c r="AM2156" s="2">
        <v>2565.9499999999998</v>
      </c>
      <c r="AP2156" s="12">
        <v>3784.25</v>
      </c>
      <c r="AQ2156" s="3">
        <v>2911.57</v>
      </c>
      <c r="CL2156" s="2">
        <v>4884.1899999999996</v>
      </c>
      <c r="CM2156" s="2">
        <v>2759.7</v>
      </c>
      <c r="CN2156" s="2">
        <v>4564.1899999999996</v>
      </c>
      <c r="CO2156" s="2">
        <v>3106.9</v>
      </c>
      <c r="CP2156" s="2">
        <v>4739.38</v>
      </c>
      <c r="CQ2156" s="2">
        <v>2805.99</v>
      </c>
      <c r="CR2156" s="2">
        <v>4419.38</v>
      </c>
      <c r="CS2156" s="2">
        <v>3153.57</v>
      </c>
      <c r="GG2156" s="12">
        <v>4842.87</v>
      </c>
      <c r="GH2156" s="3">
        <v>4522.87</v>
      </c>
      <c r="GI2156" s="2">
        <v>4470</v>
      </c>
      <c r="GJ2156" s="2">
        <v>4532</v>
      </c>
      <c r="GK2156" s="2">
        <v>4565</v>
      </c>
      <c r="HN2156" s="12">
        <f t="shared" si="206"/>
        <v>4947.71</v>
      </c>
      <c r="HO2156" s="2">
        <f t="shared" si="207"/>
        <v>3697.7</v>
      </c>
      <c r="HP2156" s="3">
        <f t="shared" si="208"/>
        <v>3785.2000000000003</v>
      </c>
      <c r="HW2156" s="197"/>
    </row>
    <row r="2157" spans="1:231" x14ac:dyDescent="0.3">
      <c r="A2157" s="82">
        <v>43486</v>
      </c>
      <c r="B2157" s="40">
        <v>4445</v>
      </c>
      <c r="C2157" s="40">
        <f t="shared" si="209"/>
        <v>4436.8095238095239</v>
      </c>
      <c r="D2157" s="12">
        <v>4920.8599999999997</v>
      </c>
      <c r="E2157" s="2">
        <v>2787.67</v>
      </c>
      <c r="H2157" s="2">
        <v>4600.8599999999997</v>
      </c>
      <c r="I2157" s="3">
        <v>3135.12</v>
      </c>
      <c r="J2157" s="12">
        <v>4752.79</v>
      </c>
      <c r="K2157" s="2">
        <v>2663.95</v>
      </c>
      <c r="N2157" s="12">
        <v>4432.79</v>
      </c>
      <c r="O2157" s="3">
        <v>3010.38</v>
      </c>
      <c r="P2157" s="12">
        <v>4823.08</v>
      </c>
      <c r="Q2157" s="2">
        <v>2801.41</v>
      </c>
      <c r="T2157" s="2">
        <v>4503.08</v>
      </c>
      <c r="U2157" s="3">
        <v>3148.98</v>
      </c>
      <c r="V2157" s="2">
        <v>4950.1791999999996</v>
      </c>
      <c r="Z2157" s="12">
        <v>4630.1791999999996</v>
      </c>
      <c r="AJ2157" s="2">
        <f t="shared" si="205"/>
        <v>4237</v>
      </c>
      <c r="AK2157" s="2">
        <v>208</v>
      </c>
      <c r="AL2157" s="12">
        <v>4138.16</v>
      </c>
      <c r="AM2157" s="2">
        <v>2595.2199999999998</v>
      </c>
      <c r="AP2157" s="12">
        <v>3818.16</v>
      </c>
      <c r="AQ2157" s="3">
        <v>2941.08</v>
      </c>
      <c r="CL2157" s="2">
        <v>4920.8599999999997</v>
      </c>
      <c r="CM2157" s="2">
        <v>2790.78</v>
      </c>
      <c r="CN2157" s="2">
        <v>4600.8599999999997</v>
      </c>
      <c r="CO2157" s="2">
        <v>3138.23</v>
      </c>
      <c r="CP2157" s="2">
        <v>4776.49</v>
      </c>
      <c r="CQ2157" s="2">
        <v>2837.5</v>
      </c>
      <c r="CR2157" s="2">
        <v>4456.49</v>
      </c>
      <c r="CS2157" s="2">
        <v>3185.34</v>
      </c>
      <c r="GG2157" s="12">
        <v>4879.1400000000003</v>
      </c>
      <c r="GH2157" s="3">
        <v>4559.1400000000003</v>
      </c>
      <c r="GI2157" s="2">
        <v>4478</v>
      </c>
      <c r="GJ2157" s="2">
        <v>4544</v>
      </c>
      <c r="GK2157" s="2">
        <v>4578</v>
      </c>
      <c r="HN2157" s="12">
        <f t="shared" si="206"/>
        <v>4982.79</v>
      </c>
      <c r="HO2157" s="2">
        <f t="shared" si="207"/>
        <v>3731.6499999999996</v>
      </c>
      <c r="HP2157" s="3">
        <f t="shared" si="208"/>
        <v>3817.4</v>
      </c>
      <c r="HW2157" s="197"/>
    </row>
    <row r="2158" spans="1:231" x14ac:dyDescent="0.3">
      <c r="A2158" s="82">
        <v>43487</v>
      </c>
      <c r="B2158" s="40">
        <v>4435</v>
      </c>
      <c r="C2158" s="40">
        <f t="shared" si="209"/>
        <v>4435.5714285714284</v>
      </c>
      <c r="D2158" s="12">
        <v>4946.24</v>
      </c>
      <c r="E2158" s="2">
        <v>2809.18</v>
      </c>
      <c r="H2158" s="2">
        <v>4626.24</v>
      </c>
      <c r="I2158" s="3">
        <v>3156.81</v>
      </c>
      <c r="J2158" s="12">
        <v>4777.08</v>
      </c>
      <c r="K2158" s="2">
        <v>2684.66</v>
      </c>
      <c r="N2158" s="12">
        <v>4457.08</v>
      </c>
      <c r="O2158" s="3">
        <v>3031.26</v>
      </c>
      <c r="P2158" s="12">
        <v>4847.83</v>
      </c>
      <c r="Q2158" s="2">
        <v>2823.01</v>
      </c>
      <c r="T2158" s="2">
        <v>4527.83</v>
      </c>
      <c r="U2158" s="3">
        <v>3170.76</v>
      </c>
      <c r="V2158" s="2">
        <v>4961.8334999999997</v>
      </c>
      <c r="Z2158" s="12">
        <v>4641.8334999999997</v>
      </c>
      <c r="AJ2158" s="2">
        <f t="shared" si="205"/>
        <v>4227</v>
      </c>
      <c r="AK2158" s="2">
        <v>208</v>
      </c>
      <c r="AL2158" s="12">
        <v>4161.63</v>
      </c>
      <c r="AM2158" s="2">
        <v>2615.48</v>
      </c>
      <c r="AP2158" s="12">
        <v>3841.63</v>
      </c>
      <c r="AQ2158" s="3">
        <v>2961.51</v>
      </c>
      <c r="CL2158" s="2">
        <v>4946.24</v>
      </c>
      <c r="CM2158" s="2">
        <v>2812.29</v>
      </c>
      <c r="CN2158" s="2">
        <v>4626.24</v>
      </c>
      <c r="CO2158" s="2">
        <v>3159.92</v>
      </c>
      <c r="CP2158" s="2">
        <v>4800.8900000000003</v>
      </c>
      <c r="CQ2158" s="2">
        <v>2858.04</v>
      </c>
      <c r="CR2158" s="2">
        <v>4480.8900000000003</v>
      </c>
      <c r="CS2158" s="2">
        <v>3206.05</v>
      </c>
      <c r="GG2158" s="12">
        <v>4918.3599999999997</v>
      </c>
      <c r="GH2158" s="3">
        <v>4598.3599999999997</v>
      </c>
      <c r="GI2158" s="2">
        <v>4474</v>
      </c>
      <c r="GJ2158" s="2">
        <v>4549</v>
      </c>
      <c r="GK2158" s="2">
        <v>4580</v>
      </c>
      <c r="HN2158" s="12">
        <f t="shared" si="206"/>
        <v>5007.08</v>
      </c>
      <c r="HO2158" s="2">
        <f t="shared" si="207"/>
        <v>3721.95</v>
      </c>
      <c r="HP2158" s="3">
        <f t="shared" si="208"/>
        <v>3808.2000000000003</v>
      </c>
      <c r="HW2158" s="197"/>
    </row>
    <row r="2159" spans="1:231" x14ac:dyDescent="0.3">
      <c r="A2159" s="82">
        <v>43488</v>
      </c>
      <c r="B2159" s="40">
        <v>4446</v>
      </c>
      <c r="C2159" s="40">
        <f t="shared" si="209"/>
        <v>4434.8571428571431</v>
      </c>
      <c r="D2159" s="12">
        <v>4926.38</v>
      </c>
      <c r="E2159" s="2">
        <v>2794.21</v>
      </c>
      <c r="H2159" s="2">
        <v>4606.38</v>
      </c>
      <c r="I2159" s="3">
        <v>3141.72</v>
      </c>
      <c r="J2159" s="12">
        <v>4744.7</v>
      </c>
      <c r="K2159" s="2">
        <v>2657.05</v>
      </c>
      <c r="N2159" s="12">
        <v>4424.7</v>
      </c>
      <c r="O2159" s="3">
        <v>3003.42</v>
      </c>
      <c r="P2159" s="12">
        <v>4828.82</v>
      </c>
      <c r="Q2159" s="2">
        <v>2807.93</v>
      </c>
      <c r="T2159" s="2">
        <v>4508.82</v>
      </c>
      <c r="U2159" s="3">
        <v>3155.55</v>
      </c>
      <c r="V2159" s="2">
        <v>4928.1459000000004</v>
      </c>
      <c r="Z2159" s="12">
        <v>4608.1459000000004</v>
      </c>
      <c r="AJ2159" s="2">
        <f t="shared" si="205"/>
        <v>4238</v>
      </c>
      <c r="AK2159" s="2">
        <v>208</v>
      </c>
      <c r="AL2159" s="12">
        <v>4116.3500000000004</v>
      </c>
      <c r="AM2159" s="2">
        <v>2574.75</v>
      </c>
      <c r="AP2159" s="12">
        <v>3796.35</v>
      </c>
      <c r="AQ2159" s="3">
        <v>2920.44</v>
      </c>
      <c r="CL2159" s="2">
        <v>4926.38</v>
      </c>
      <c r="CM2159" s="2">
        <v>2797.32</v>
      </c>
      <c r="CN2159" s="2">
        <v>4606.38</v>
      </c>
      <c r="CO2159" s="2">
        <v>3144.83</v>
      </c>
      <c r="CP2159" s="2">
        <v>4781.91</v>
      </c>
      <c r="CQ2159" s="2">
        <v>2843.94</v>
      </c>
      <c r="CR2159" s="2">
        <v>4461.91</v>
      </c>
      <c r="CS2159" s="2">
        <v>3191.84</v>
      </c>
      <c r="GG2159" s="12">
        <v>4898.74</v>
      </c>
      <c r="GH2159" s="3">
        <v>4578.74</v>
      </c>
      <c r="GI2159" s="2">
        <v>4490</v>
      </c>
      <c r="GJ2159" s="2">
        <v>4564</v>
      </c>
      <c r="GK2159" s="2">
        <v>4586</v>
      </c>
      <c r="HN2159" s="12">
        <f t="shared" si="206"/>
        <v>4974.7</v>
      </c>
      <c r="HO2159" s="2">
        <f t="shared" si="207"/>
        <v>3732.62</v>
      </c>
      <c r="HP2159" s="3">
        <f t="shared" si="208"/>
        <v>3818.32</v>
      </c>
      <c r="HW2159" s="197"/>
    </row>
    <row r="2160" spans="1:231" x14ac:dyDescent="0.3">
      <c r="A2160" s="82">
        <v>43489</v>
      </c>
      <c r="B2160" s="40">
        <v>4441</v>
      </c>
      <c r="C2160" s="40">
        <f t="shared" si="209"/>
        <v>4433.9047619047615</v>
      </c>
      <c r="D2160" s="12">
        <v>4831.63</v>
      </c>
      <c r="E2160" s="2">
        <v>2787.76</v>
      </c>
      <c r="H2160" s="2">
        <v>4511.63</v>
      </c>
      <c r="I2160" s="3">
        <v>3135.22</v>
      </c>
      <c r="J2160" s="12">
        <v>4665.58</v>
      </c>
      <c r="K2160" s="2">
        <v>2651.99</v>
      </c>
      <c r="N2160" s="12">
        <v>4345.58</v>
      </c>
      <c r="O2160" s="3">
        <v>2998.32</v>
      </c>
      <c r="P2160" s="12">
        <v>4748.8100000000004</v>
      </c>
      <c r="Q2160" s="2">
        <v>2787.76</v>
      </c>
      <c r="T2160" s="2">
        <v>4428.8100000000004</v>
      </c>
      <c r="U2160" s="3">
        <v>3135.22</v>
      </c>
      <c r="V2160" s="2">
        <v>4888.8437000000004</v>
      </c>
      <c r="Z2160" s="12">
        <v>4568.8437000000004</v>
      </c>
      <c r="AJ2160" s="2">
        <f t="shared" si="205"/>
        <v>4233</v>
      </c>
      <c r="AK2160" s="2">
        <v>208</v>
      </c>
      <c r="AL2160" s="12">
        <v>4066.3</v>
      </c>
      <c r="AM2160" s="2">
        <v>2584.1</v>
      </c>
      <c r="AP2160" s="12">
        <v>3746.3</v>
      </c>
      <c r="AQ2160" s="3">
        <v>2929.87</v>
      </c>
      <c r="CL2160" s="2">
        <v>4831.63</v>
      </c>
      <c r="CM2160" s="2">
        <v>2790.87</v>
      </c>
      <c r="CN2160" s="2">
        <v>4811.63</v>
      </c>
      <c r="CO2160" s="2">
        <v>3138.33</v>
      </c>
      <c r="CP2160" s="2">
        <v>4687.95</v>
      </c>
      <c r="CQ2160" s="2">
        <v>2838.27</v>
      </c>
      <c r="CR2160" s="2">
        <v>4367.95</v>
      </c>
      <c r="CS2160" s="2">
        <v>3186.12</v>
      </c>
      <c r="GG2160" s="12">
        <v>4804.1899999999996</v>
      </c>
      <c r="GH2160" s="3">
        <v>4484.1899999999996</v>
      </c>
      <c r="GI2160" s="2">
        <v>4486</v>
      </c>
      <c r="GJ2160" s="2">
        <v>4564</v>
      </c>
      <c r="GK2160" s="2">
        <v>4601</v>
      </c>
      <c r="HN2160" s="12">
        <f t="shared" si="206"/>
        <v>4895.58</v>
      </c>
      <c r="HO2160" s="2">
        <f t="shared" si="207"/>
        <v>3727.7699999999995</v>
      </c>
      <c r="HP2160" s="3">
        <f t="shared" si="208"/>
        <v>3813.7200000000003</v>
      </c>
      <c r="HW2160" s="197"/>
    </row>
    <row r="2161" spans="1:231" x14ac:dyDescent="0.3">
      <c r="A2161" s="82">
        <v>43490</v>
      </c>
      <c r="B2161" s="40">
        <v>4441</v>
      </c>
      <c r="C2161" s="40">
        <f t="shared" si="209"/>
        <v>4434.9047619047615</v>
      </c>
      <c r="D2161" s="12">
        <v>4787.21</v>
      </c>
      <c r="E2161" s="2">
        <v>2747.68</v>
      </c>
      <c r="H2161" s="2">
        <v>4467.21</v>
      </c>
      <c r="I2161" s="3">
        <v>3094.8</v>
      </c>
      <c r="J2161" s="12">
        <v>4677.43</v>
      </c>
      <c r="K2161" s="2">
        <v>2666.87</v>
      </c>
      <c r="N2161" s="12">
        <v>4357.43</v>
      </c>
      <c r="O2161" s="3">
        <v>3013.32</v>
      </c>
      <c r="P2161" s="12">
        <v>4705.0600000000004</v>
      </c>
      <c r="Q2161" s="2">
        <v>2747.68</v>
      </c>
      <c r="T2161" s="2">
        <v>4385.0600000000004</v>
      </c>
      <c r="U2161" s="3">
        <v>3094.8</v>
      </c>
      <c r="V2161" s="2">
        <v>4857.9634000000005</v>
      </c>
      <c r="Z2161" s="12">
        <v>4537.9634000000005</v>
      </c>
      <c r="AJ2161" s="2">
        <f t="shared" si="205"/>
        <v>4233</v>
      </c>
      <c r="AK2161" s="2">
        <v>208</v>
      </c>
      <c r="AL2161" s="12">
        <v>4051.56</v>
      </c>
      <c r="AM2161" s="2">
        <v>2572.59</v>
      </c>
      <c r="AP2161" s="12">
        <v>3731.56</v>
      </c>
      <c r="AQ2161" s="3">
        <v>2918.26</v>
      </c>
      <c r="CL2161" s="2">
        <v>4787.21</v>
      </c>
      <c r="CM2161" s="2">
        <v>2750.79</v>
      </c>
      <c r="CN2161" s="2">
        <v>4467.21</v>
      </c>
      <c r="CO2161" s="2">
        <v>3097.91</v>
      </c>
      <c r="CP2161" s="2">
        <v>4645.66</v>
      </c>
      <c r="CQ2161" s="2">
        <v>2800.28</v>
      </c>
      <c r="CR2161" s="2">
        <v>4325.66</v>
      </c>
      <c r="CS2161" s="2">
        <v>3147.81</v>
      </c>
      <c r="GG2161" s="12">
        <v>4773.72</v>
      </c>
      <c r="GH2161" s="3">
        <v>4453.72</v>
      </c>
      <c r="GI2161" s="2">
        <v>4494</v>
      </c>
      <c r="GJ2161" s="2">
        <v>4564</v>
      </c>
      <c r="GK2161" s="2">
        <v>4612</v>
      </c>
      <c r="HN2161" s="12">
        <f t="shared" si="206"/>
        <v>4907.43</v>
      </c>
      <c r="HO2161" s="2">
        <f t="shared" si="207"/>
        <v>3727.7699999999995</v>
      </c>
      <c r="HP2161" s="3">
        <f t="shared" si="208"/>
        <v>3813.7200000000003</v>
      </c>
      <c r="HW2161" s="197"/>
    </row>
    <row r="2162" spans="1:231" x14ac:dyDescent="0.3">
      <c r="A2162" s="82">
        <v>43493</v>
      </c>
      <c r="B2162" s="40">
        <v>4450</v>
      </c>
      <c r="C2162" s="40">
        <f t="shared" si="209"/>
        <v>4435.6190476190477</v>
      </c>
      <c r="D2162" s="12">
        <v>4826.05</v>
      </c>
      <c r="E2162" s="2">
        <v>2782.93</v>
      </c>
      <c r="H2162" s="2">
        <v>4506.05</v>
      </c>
      <c r="I2162" s="3">
        <v>3130.34</v>
      </c>
      <c r="J2162" s="12">
        <v>4743.1899999999996</v>
      </c>
      <c r="K2162" s="2">
        <v>2728.69</v>
      </c>
      <c r="N2162" s="12">
        <v>4423.1899999999996</v>
      </c>
      <c r="O2162" s="3">
        <v>3075.66</v>
      </c>
      <c r="P2162" s="12">
        <v>4743.3500000000004</v>
      </c>
      <c r="Q2162" s="2">
        <v>2782.93</v>
      </c>
      <c r="T2162" s="2">
        <v>4423.3500000000004</v>
      </c>
      <c r="U2162" s="3">
        <v>3130.34</v>
      </c>
      <c r="V2162" s="2">
        <v>4883.2291000000005</v>
      </c>
      <c r="Z2162" s="12">
        <v>4563.2291000000005</v>
      </c>
      <c r="AJ2162" s="2">
        <f t="shared" si="205"/>
        <v>4242</v>
      </c>
      <c r="AK2162" s="2">
        <v>208</v>
      </c>
      <c r="AL2162" s="12">
        <v>4088.77</v>
      </c>
      <c r="AM2162" s="2">
        <v>2606.6799999999998</v>
      </c>
      <c r="AP2162" s="12">
        <v>3768.77</v>
      </c>
      <c r="AQ2162" s="3">
        <v>2952.63</v>
      </c>
      <c r="CL2162" s="2">
        <v>4826.05</v>
      </c>
      <c r="CM2162" s="2">
        <v>2786.04</v>
      </c>
      <c r="CN2162" s="2">
        <v>4506.05</v>
      </c>
      <c r="CO2162" s="2">
        <v>3133.45</v>
      </c>
      <c r="CP2162" s="2">
        <v>4686.1099999999997</v>
      </c>
      <c r="CQ2162" s="2">
        <v>2837.1</v>
      </c>
      <c r="CR2162" s="2">
        <v>4366.1099999999997</v>
      </c>
      <c r="CS2162" s="2">
        <v>3184.93</v>
      </c>
      <c r="GG2162" s="12">
        <v>4798.6499999999996</v>
      </c>
      <c r="GH2162" s="3">
        <v>4478.6499999999996</v>
      </c>
      <c r="GI2162" s="2">
        <v>4478</v>
      </c>
      <c r="GJ2162" s="2">
        <v>4559</v>
      </c>
      <c r="GK2162" s="2">
        <v>4599</v>
      </c>
      <c r="HN2162" s="12">
        <f t="shared" si="206"/>
        <v>4973.1899999999996</v>
      </c>
      <c r="HO2162" s="2">
        <f t="shared" si="207"/>
        <v>3736.5</v>
      </c>
      <c r="HP2162" s="3">
        <f t="shared" si="208"/>
        <v>3822</v>
      </c>
      <c r="HW2162" s="197"/>
    </row>
    <row r="2163" spans="1:231" x14ac:dyDescent="0.3">
      <c r="A2163" s="82">
        <v>43494</v>
      </c>
      <c r="B2163" s="40">
        <v>4453</v>
      </c>
      <c r="C2163" s="40">
        <f t="shared" si="209"/>
        <v>4436.2380952380954</v>
      </c>
      <c r="D2163" s="12">
        <v>4789.99</v>
      </c>
      <c r="E2163" s="2">
        <v>2750.09</v>
      </c>
      <c r="H2163" s="2">
        <v>4469.99</v>
      </c>
      <c r="I2163" s="3">
        <v>3097.23</v>
      </c>
      <c r="J2163" s="12">
        <v>4721.3500000000004</v>
      </c>
      <c r="K2163" s="2">
        <v>2709.65</v>
      </c>
      <c r="N2163" s="12">
        <v>4401.3500000000004</v>
      </c>
      <c r="O2163" s="3">
        <v>3056.46</v>
      </c>
      <c r="P2163" s="12">
        <v>4749</v>
      </c>
      <c r="Q2163" s="2">
        <v>2790.52</v>
      </c>
      <c r="T2163" s="2">
        <v>4429</v>
      </c>
      <c r="U2163" s="3">
        <v>3138</v>
      </c>
      <c r="V2163" s="2">
        <v>4887.8166000000001</v>
      </c>
      <c r="Z2163" s="12">
        <v>4567.8166000000001</v>
      </c>
      <c r="AJ2163" s="2">
        <f t="shared" si="205"/>
        <v>4245</v>
      </c>
      <c r="AK2163" s="2">
        <v>208</v>
      </c>
      <c r="AL2163" s="12">
        <v>4054.16</v>
      </c>
      <c r="AM2163" s="2">
        <v>2574.87</v>
      </c>
      <c r="AP2163" s="12">
        <v>3734.16</v>
      </c>
      <c r="AQ2163" s="3">
        <v>2920.56</v>
      </c>
      <c r="CL2163" s="2">
        <v>4789.99</v>
      </c>
      <c r="CM2163" s="2">
        <v>2753.2</v>
      </c>
      <c r="CN2163" s="2">
        <v>4469.99</v>
      </c>
      <c r="CO2163" s="2">
        <v>3100.34</v>
      </c>
      <c r="CP2163" s="2">
        <v>4647.22</v>
      </c>
      <c r="CQ2163" s="2">
        <v>2801.48</v>
      </c>
      <c r="CR2163" s="2">
        <v>4327.22</v>
      </c>
      <c r="CS2163" s="2">
        <v>3149.03</v>
      </c>
      <c r="GG2163" s="12">
        <v>4803.9799999999996</v>
      </c>
      <c r="GH2163" s="3">
        <v>4483.9799999999996</v>
      </c>
      <c r="GI2163" s="2">
        <v>4496</v>
      </c>
      <c r="GJ2163" s="2">
        <v>4577</v>
      </c>
      <c r="GK2163" s="2">
        <v>4610</v>
      </c>
      <c r="HN2163" s="12">
        <f t="shared" si="206"/>
        <v>4951.3500000000004</v>
      </c>
      <c r="HO2163" s="2">
        <f t="shared" si="207"/>
        <v>3739.41</v>
      </c>
      <c r="HP2163" s="3">
        <f t="shared" si="208"/>
        <v>3824.76</v>
      </c>
      <c r="HW2163" s="197"/>
    </row>
    <row r="2164" spans="1:231" x14ac:dyDescent="0.3">
      <c r="A2164" s="82">
        <v>43495</v>
      </c>
      <c r="B2164" s="40">
        <v>4450</v>
      </c>
      <c r="C2164" s="40">
        <f t="shared" si="209"/>
        <v>4436.7142857142853</v>
      </c>
      <c r="D2164" s="12">
        <v>4687.99</v>
      </c>
      <c r="E2164" s="2">
        <v>2658.6</v>
      </c>
      <c r="H2164" s="2">
        <v>4367.99</v>
      </c>
      <c r="I2164" s="3">
        <v>3004.98</v>
      </c>
      <c r="J2164" s="12">
        <v>4647.66</v>
      </c>
      <c r="K2164" s="2">
        <v>2645.38</v>
      </c>
      <c r="N2164" s="12">
        <v>4327.66</v>
      </c>
      <c r="O2164" s="3">
        <v>2991.66</v>
      </c>
      <c r="P2164" s="12">
        <v>4688.2299999999996</v>
      </c>
      <c r="Q2164" s="2">
        <v>2737.86</v>
      </c>
      <c r="T2164" s="2">
        <v>4368.2299999999996</v>
      </c>
      <c r="U2164" s="3">
        <v>3084.9</v>
      </c>
      <c r="V2164" s="2">
        <v>4811.4768000000004</v>
      </c>
      <c r="Z2164" s="12">
        <v>4491.4768000000004</v>
      </c>
      <c r="AJ2164" s="2">
        <f t="shared" si="205"/>
        <v>4242</v>
      </c>
      <c r="AK2164" s="2">
        <v>208</v>
      </c>
      <c r="AL2164" s="12">
        <v>3957.07</v>
      </c>
      <c r="AM2164" s="2">
        <v>2486.86</v>
      </c>
      <c r="AP2164" s="12">
        <v>3637.07</v>
      </c>
      <c r="AQ2164" s="3">
        <v>2831.82</v>
      </c>
      <c r="CL2164" s="2">
        <v>4687.99</v>
      </c>
      <c r="CM2164" s="2">
        <v>2661.71</v>
      </c>
      <c r="CN2164" s="2">
        <v>4367.99</v>
      </c>
      <c r="CO2164" s="2">
        <v>3008.09</v>
      </c>
      <c r="CP2164" s="2">
        <v>4544.24</v>
      </c>
      <c r="CQ2164" s="2">
        <v>2709.03</v>
      </c>
      <c r="CR2164" s="2">
        <v>4224.24</v>
      </c>
      <c r="CS2164" s="2">
        <v>3055.81</v>
      </c>
      <c r="GG2164" s="12">
        <v>4742.1099999999997</v>
      </c>
      <c r="GH2164" s="3">
        <v>4422.1099999999997</v>
      </c>
      <c r="GI2164" s="2">
        <v>4512</v>
      </c>
      <c r="GJ2164" s="2">
        <v>4579</v>
      </c>
      <c r="GK2164" s="2">
        <v>4631</v>
      </c>
      <c r="HN2164" s="12">
        <f t="shared" si="206"/>
        <v>4877.66</v>
      </c>
      <c r="HO2164" s="2">
        <f t="shared" si="207"/>
        <v>3736.5</v>
      </c>
      <c r="HP2164" s="3">
        <f t="shared" si="208"/>
        <v>3822</v>
      </c>
      <c r="HW2164" s="197"/>
    </row>
    <row r="2165" spans="1:231" x14ac:dyDescent="0.3">
      <c r="A2165" s="82">
        <v>43496</v>
      </c>
      <c r="B2165" s="40">
        <v>4450</v>
      </c>
      <c r="C2165" s="40">
        <f t="shared" si="209"/>
        <v>4435.9523809523807</v>
      </c>
      <c r="D2165" s="12">
        <v>4679.79</v>
      </c>
      <c r="E2165" s="2">
        <v>2677.79</v>
      </c>
      <c r="H2165" s="2">
        <v>4359.79</v>
      </c>
      <c r="I2165" s="3">
        <v>3024.33</v>
      </c>
      <c r="J2165" s="12">
        <v>4639.47</v>
      </c>
      <c r="K2165" s="2">
        <v>2638.24</v>
      </c>
      <c r="N2165" s="12">
        <v>4319.47</v>
      </c>
      <c r="O2165" s="3">
        <v>2984.46</v>
      </c>
      <c r="P2165" s="12">
        <v>4653.1099999999997</v>
      </c>
      <c r="Q2165" s="2">
        <v>2717.33</v>
      </c>
      <c r="T2165" s="2">
        <v>4333.1099999999997</v>
      </c>
      <c r="U2165" s="3">
        <v>3064.2</v>
      </c>
      <c r="V2165" s="2">
        <v>4802.9946</v>
      </c>
      <c r="Z2165" s="12">
        <v>4482.9946</v>
      </c>
      <c r="AJ2165" s="2">
        <f t="shared" si="205"/>
        <v>4242</v>
      </c>
      <c r="AK2165" s="2">
        <v>208</v>
      </c>
      <c r="AL2165" s="12">
        <v>3962.82</v>
      </c>
      <c r="AM2165" s="2">
        <v>2506.44</v>
      </c>
      <c r="AP2165" s="12">
        <v>3642.82</v>
      </c>
      <c r="AQ2165" s="3">
        <v>2851.56</v>
      </c>
      <c r="CL2165" s="2">
        <v>4679.79</v>
      </c>
      <c r="CM2165" s="2">
        <v>2680.9</v>
      </c>
      <c r="CN2165" s="2">
        <v>4359.79</v>
      </c>
      <c r="CO2165" s="2">
        <v>3027.44</v>
      </c>
      <c r="CP2165" s="2">
        <v>4535.9399999999996</v>
      </c>
      <c r="CQ2165" s="2">
        <v>2728.12</v>
      </c>
      <c r="CR2165" s="2">
        <v>4215.9399999999996</v>
      </c>
      <c r="CS2165" s="2">
        <v>3075.05</v>
      </c>
      <c r="GG2165" s="12">
        <v>4706.87</v>
      </c>
      <c r="GH2165" s="3">
        <v>4386.87</v>
      </c>
      <c r="GI2165" s="2">
        <v>4479</v>
      </c>
      <c r="GJ2165" s="2">
        <v>4552</v>
      </c>
      <c r="GK2165" s="2">
        <v>4603</v>
      </c>
      <c r="HN2165" s="12">
        <f t="shared" si="206"/>
        <v>4869.47</v>
      </c>
      <c r="HO2165" s="2">
        <f t="shared" si="207"/>
        <v>3736.5</v>
      </c>
      <c r="HP2165" s="3">
        <f t="shared" si="208"/>
        <v>3822</v>
      </c>
      <c r="HW2165" s="197"/>
    </row>
    <row r="2166" spans="1:231" x14ac:dyDescent="0.3">
      <c r="A2166" s="82">
        <v>43497</v>
      </c>
      <c r="B2166" s="40">
        <v>4456</v>
      </c>
      <c r="C2166" s="40">
        <f t="shared" si="209"/>
        <v>4433.8095238095239</v>
      </c>
      <c r="D2166" s="12">
        <v>4682.7700000000004</v>
      </c>
      <c r="E2166" s="2">
        <v>2652.53</v>
      </c>
      <c r="H2166" s="2">
        <v>4362.7700000000004</v>
      </c>
      <c r="I2166" s="3">
        <v>2998.86</v>
      </c>
      <c r="J2166" s="12">
        <v>4696.3500000000004</v>
      </c>
      <c r="K2166" s="2">
        <v>2692.25</v>
      </c>
      <c r="N2166" s="12">
        <v>4376.3500000000004</v>
      </c>
      <c r="O2166" s="3">
        <v>3038.91</v>
      </c>
      <c r="P2166" s="12">
        <v>4696.51</v>
      </c>
      <c r="Q2166" s="2">
        <v>2745.21</v>
      </c>
      <c r="T2166" s="2">
        <v>4376.51</v>
      </c>
      <c r="U2166" s="3">
        <v>3092.31</v>
      </c>
      <c r="V2166" s="2">
        <v>4819.9590000000007</v>
      </c>
      <c r="Z2166" s="12">
        <v>4499.9590000000007</v>
      </c>
      <c r="AJ2166" s="2">
        <f t="shared" si="205"/>
        <v>4248</v>
      </c>
      <c r="AK2166" s="2">
        <v>208</v>
      </c>
      <c r="AL2166" s="12">
        <v>3964.81</v>
      </c>
      <c r="AM2166" s="2">
        <v>2493.64</v>
      </c>
      <c r="AP2166" s="12">
        <v>3644.81</v>
      </c>
      <c r="AQ2166" s="3">
        <v>2838.66</v>
      </c>
      <c r="CL2166" s="2">
        <v>4682.7700000000004</v>
      </c>
      <c r="CM2166" s="2">
        <v>2655.64</v>
      </c>
      <c r="CN2166" s="2">
        <v>4362.7700000000004</v>
      </c>
      <c r="CO2166" s="2">
        <v>3001.97</v>
      </c>
      <c r="CP2166" s="2">
        <v>4532.93</v>
      </c>
      <c r="CQ2166" s="2">
        <v>2696.99</v>
      </c>
      <c r="CR2166" s="2">
        <v>4212.93</v>
      </c>
      <c r="CS2166" s="2">
        <v>3043.66</v>
      </c>
      <c r="GG2166" s="12">
        <v>4750.51</v>
      </c>
      <c r="GH2166" s="3">
        <v>4430.51</v>
      </c>
      <c r="GI2166" s="2">
        <v>4493</v>
      </c>
      <c r="GJ2166" s="2">
        <v>4571</v>
      </c>
      <c r="GK2166" s="2">
        <v>4595</v>
      </c>
      <c r="HN2166" s="12">
        <f t="shared" si="206"/>
        <v>4926.3500000000004</v>
      </c>
      <c r="HO2166" s="2">
        <f t="shared" si="207"/>
        <v>3742.3199999999997</v>
      </c>
      <c r="HP2166" s="3">
        <f t="shared" si="208"/>
        <v>3827.5200000000004</v>
      </c>
      <c r="HW2166" s="197"/>
    </row>
    <row r="2167" spans="1:231" x14ac:dyDescent="0.3">
      <c r="A2167" s="82">
        <v>43500</v>
      </c>
      <c r="B2167" s="40">
        <v>4495</v>
      </c>
      <c r="C2167" s="40">
        <f t="shared" si="209"/>
        <v>4436.5238095238092</v>
      </c>
      <c r="D2167" s="12">
        <v>4775.01</v>
      </c>
      <c r="E2167" s="2">
        <v>2741.73</v>
      </c>
      <c r="H2167" s="2">
        <v>4455.01</v>
      </c>
      <c r="I2167" s="3">
        <v>3088.8</v>
      </c>
      <c r="J2167" s="12">
        <v>4720.93</v>
      </c>
      <c r="K2167" s="2">
        <v>2715.17</v>
      </c>
      <c r="N2167" s="12">
        <v>4400.93</v>
      </c>
      <c r="O2167" s="3">
        <v>3062.02</v>
      </c>
      <c r="P2167" s="12">
        <v>4707.55</v>
      </c>
      <c r="Q2167" s="2">
        <v>2755.01</v>
      </c>
      <c r="T2167" s="2">
        <v>4387.55</v>
      </c>
      <c r="U2167" s="3">
        <v>3102.19</v>
      </c>
      <c r="V2167" s="2">
        <v>4831.2686000000003</v>
      </c>
      <c r="Z2167" s="12">
        <v>4511.2686000000003</v>
      </c>
      <c r="AJ2167" s="2">
        <f t="shared" si="205"/>
        <v>4287</v>
      </c>
      <c r="AK2167" s="2">
        <v>208</v>
      </c>
      <c r="AL2167" s="12">
        <v>3961.58</v>
      </c>
      <c r="AM2167" s="2">
        <v>2489.41</v>
      </c>
      <c r="AP2167" s="12">
        <v>3641.58</v>
      </c>
      <c r="AQ2167" s="3">
        <v>2834.39</v>
      </c>
      <c r="CL2167" s="2">
        <v>4775.01</v>
      </c>
      <c r="CM2167" s="2">
        <v>2744.84</v>
      </c>
      <c r="CN2167" s="2">
        <v>4455.01</v>
      </c>
      <c r="CO2167" s="2">
        <v>3091.91</v>
      </c>
      <c r="CP2167" s="2">
        <v>4621.57</v>
      </c>
      <c r="CQ2167" s="2">
        <v>2782.65</v>
      </c>
      <c r="CR2167" s="2">
        <v>4301.57</v>
      </c>
      <c r="CS2167" s="2">
        <v>3130.04</v>
      </c>
      <c r="GG2167" s="12">
        <v>4761.71</v>
      </c>
      <c r="GH2167" s="3">
        <v>4441.71</v>
      </c>
      <c r="GI2167" s="2">
        <v>4529</v>
      </c>
      <c r="GJ2167" s="2">
        <v>4616</v>
      </c>
      <c r="GK2167" s="2">
        <v>4641</v>
      </c>
      <c r="GL2167" s="66">
        <v>4549</v>
      </c>
      <c r="GM2167" s="66"/>
      <c r="GN2167" s="66"/>
      <c r="GO2167" s="66"/>
      <c r="GP2167" s="66"/>
      <c r="GQ2167" s="72"/>
      <c r="GR2167" s="72"/>
      <c r="GS2167" s="72"/>
      <c r="GT2167" s="72"/>
      <c r="GU2167" s="72"/>
      <c r="GV2167" s="72"/>
      <c r="GW2167" s="72"/>
      <c r="GX2167" s="72"/>
      <c r="GY2167" s="72"/>
      <c r="GZ2167" s="72"/>
      <c r="HA2167" s="72"/>
      <c r="HB2167" s="72"/>
      <c r="HC2167" s="72"/>
      <c r="HD2167" s="72"/>
      <c r="HE2167" s="72"/>
      <c r="HF2167" s="72"/>
      <c r="HG2167" s="72"/>
      <c r="HH2167" s="72"/>
      <c r="HI2167" s="72"/>
      <c r="HJ2167" s="72"/>
      <c r="HK2167" s="72"/>
      <c r="HL2167" s="216"/>
      <c r="HM2167" s="72"/>
      <c r="HN2167" s="12">
        <f t="shared" si="206"/>
        <v>4950.93</v>
      </c>
      <c r="HO2167" s="2">
        <f t="shared" si="207"/>
        <v>3780.1499999999996</v>
      </c>
      <c r="HP2167" s="3">
        <f t="shared" si="208"/>
        <v>3863.4000000000005</v>
      </c>
      <c r="HW2167" s="197"/>
    </row>
    <row r="2168" spans="1:231" x14ac:dyDescent="0.3">
      <c r="A2168" s="82">
        <v>43501</v>
      </c>
      <c r="B2168" s="40">
        <v>4525</v>
      </c>
      <c r="C2168" s="40">
        <f t="shared" si="209"/>
        <v>4441.6190476190477</v>
      </c>
      <c r="D2168" s="12">
        <v>4783.4399999999996</v>
      </c>
      <c r="E2168" s="2">
        <v>2749.05</v>
      </c>
      <c r="H2168" s="2">
        <v>4463.4399999999996</v>
      </c>
      <c r="I2168" s="3">
        <v>3096.18</v>
      </c>
      <c r="J2168" s="12">
        <v>4742.8100000000004</v>
      </c>
      <c r="K2168" s="2">
        <v>2735.74</v>
      </c>
      <c r="N2168" s="12">
        <v>4422.8100000000004</v>
      </c>
      <c r="O2168" s="3">
        <v>3082.76</v>
      </c>
      <c r="P2168" s="12">
        <v>4702.26</v>
      </c>
      <c r="Q2168" s="2">
        <v>2749.05</v>
      </c>
      <c r="T2168" s="2">
        <v>4382.26</v>
      </c>
      <c r="U2168" s="3">
        <v>3096.18</v>
      </c>
      <c r="V2168" s="2">
        <v>4826.3308000000006</v>
      </c>
      <c r="Z2168" s="12">
        <v>4506.3308000000006</v>
      </c>
      <c r="AJ2168" s="2">
        <f t="shared" si="205"/>
        <v>4317</v>
      </c>
      <c r="AK2168" s="2">
        <v>208</v>
      </c>
      <c r="AL2168" s="12">
        <v>3928.57</v>
      </c>
      <c r="AM2168" s="2">
        <v>2456.23</v>
      </c>
      <c r="AP2168" s="12">
        <v>3608.57</v>
      </c>
      <c r="AQ2168" s="3">
        <v>2800.94</v>
      </c>
      <c r="CL2168" s="2">
        <v>4783.4399999999996</v>
      </c>
      <c r="CM2168" s="2">
        <v>2752.16</v>
      </c>
      <c r="CN2168" s="2">
        <v>4463.4399999999996</v>
      </c>
      <c r="CO2168" s="2">
        <v>3099.29</v>
      </c>
      <c r="CP2168" s="2">
        <v>4617.62</v>
      </c>
      <c r="CQ2168" s="2">
        <v>2777.83</v>
      </c>
      <c r="CR2168" s="2">
        <v>4297.62</v>
      </c>
      <c r="CS2168" s="2">
        <v>3125.18</v>
      </c>
      <c r="GG2168" s="12">
        <v>4756.54</v>
      </c>
      <c r="GH2168" s="3">
        <v>4436.54</v>
      </c>
      <c r="GI2168" s="2">
        <v>4551</v>
      </c>
      <c r="GJ2168" s="2">
        <v>4630</v>
      </c>
      <c r="GK2168" s="2">
        <v>4675</v>
      </c>
      <c r="GL2168" s="66">
        <v>4549</v>
      </c>
      <c r="GM2168" s="66"/>
      <c r="GN2168" s="66"/>
      <c r="GO2168" s="66"/>
      <c r="GP2168" s="66"/>
      <c r="GQ2168" s="72"/>
      <c r="GR2168" s="72"/>
      <c r="GS2168" s="72"/>
      <c r="GT2168" s="72"/>
      <c r="GU2168" s="72"/>
      <c r="GV2168" s="72"/>
      <c r="GW2168" s="72"/>
      <c r="GX2168" s="72"/>
      <c r="GY2168" s="72"/>
      <c r="GZ2168" s="72"/>
      <c r="HA2168" s="72"/>
      <c r="HB2168" s="72"/>
      <c r="HC2168" s="72"/>
      <c r="HD2168" s="72"/>
      <c r="HE2168" s="72"/>
      <c r="HF2168" s="72"/>
      <c r="HG2168" s="72"/>
      <c r="HH2168" s="72"/>
      <c r="HI2168" s="72"/>
      <c r="HJ2168" s="72"/>
      <c r="HK2168" s="72"/>
      <c r="HL2168" s="216"/>
      <c r="HM2168" s="72"/>
      <c r="HN2168" s="12">
        <f t="shared" si="206"/>
        <v>4972.8100000000004</v>
      </c>
      <c r="HO2168" s="2">
        <f t="shared" si="207"/>
        <v>3809.25</v>
      </c>
      <c r="HP2168" s="3">
        <f t="shared" si="208"/>
        <v>3891</v>
      </c>
      <c r="HW2168" s="197"/>
    </row>
    <row r="2169" spans="1:231" x14ac:dyDescent="0.3">
      <c r="A2169" s="82">
        <v>43502</v>
      </c>
      <c r="B2169" s="40">
        <v>4510</v>
      </c>
      <c r="C2169" s="40">
        <f t="shared" si="209"/>
        <v>4445.9047619047615</v>
      </c>
      <c r="D2169" s="12">
        <v>4833.68</v>
      </c>
      <c r="E2169" s="2">
        <v>2794.2</v>
      </c>
      <c r="H2169" s="2">
        <v>4513.68</v>
      </c>
      <c r="I2169" s="3">
        <v>3141.71</v>
      </c>
      <c r="J2169" s="12">
        <v>4806.3500000000004</v>
      </c>
      <c r="K2169" s="2">
        <v>2794.2</v>
      </c>
      <c r="N2169" s="12">
        <v>4486.3500000000004</v>
      </c>
      <c r="O2169" s="3">
        <v>3141.71</v>
      </c>
      <c r="P2169" s="12">
        <v>4724.3</v>
      </c>
      <c r="Q2169" s="2">
        <v>2767.32</v>
      </c>
      <c r="T2169" s="2">
        <v>4404.3</v>
      </c>
      <c r="U2169" s="3">
        <v>3114.61</v>
      </c>
      <c r="V2169" s="2">
        <v>4862.9570000000003</v>
      </c>
      <c r="Z2169" s="12">
        <v>4542.9570000000003</v>
      </c>
      <c r="AJ2169" s="2">
        <f t="shared" si="205"/>
        <v>4302</v>
      </c>
      <c r="AK2169" s="2">
        <v>208</v>
      </c>
      <c r="AL2169" s="12">
        <v>3947.85</v>
      </c>
      <c r="AM2169" s="2">
        <v>2471.67</v>
      </c>
      <c r="AP2169" s="12">
        <v>3627.85</v>
      </c>
      <c r="AQ2169" s="3">
        <v>2816.51</v>
      </c>
      <c r="CL2169" s="2">
        <v>4833.68</v>
      </c>
      <c r="CM2169" s="2">
        <v>2797.31</v>
      </c>
      <c r="CN2169" s="2">
        <v>4513.68</v>
      </c>
      <c r="CO2169" s="2">
        <v>3144.82</v>
      </c>
      <c r="CP2169" s="2">
        <v>4669.37</v>
      </c>
      <c r="CQ2169" s="2">
        <v>2824.47</v>
      </c>
      <c r="CR2169" s="2">
        <v>4349.37</v>
      </c>
      <c r="CS2169" s="2">
        <v>3172.2</v>
      </c>
      <c r="GG2169" s="12">
        <v>4792.8100000000004</v>
      </c>
      <c r="GH2169" s="3">
        <v>4472.8100000000004</v>
      </c>
      <c r="GI2169" s="2">
        <v>4534</v>
      </c>
      <c r="GJ2169" s="2">
        <v>4620</v>
      </c>
      <c r="GK2169" s="2">
        <v>4653</v>
      </c>
      <c r="GL2169" s="66">
        <v>4549</v>
      </c>
      <c r="GM2169" s="66"/>
      <c r="GN2169" s="66"/>
      <c r="GO2169" s="66"/>
      <c r="GP2169" s="66"/>
      <c r="GQ2169" s="72"/>
      <c r="GR2169" s="72"/>
      <c r="GS2169" s="72"/>
      <c r="GT2169" s="72"/>
      <c r="GU2169" s="72"/>
      <c r="GV2169" s="72"/>
      <c r="GW2169" s="72"/>
      <c r="GX2169" s="72"/>
      <c r="GY2169" s="72"/>
      <c r="GZ2169" s="72"/>
      <c r="HA2169" s="72"/>
      <c r="HB2169" s="72"/>
      <c r="HC2169" s="72"/>
      <c r="HD2169" s="72"/>
      <c r="HE2169" s="72"/>
      <c r="HF2169" s="72"/>
      <c r="HG2169" s="72"/>
      <c r="HH2169" s="72"/>
      <c r="HI2169" s="72"/>
      <c r="HJ2169" s="72"/>
      <c r="HK2169" s="72"/>
      <c r="HL2169" s="216"/>
      <c r="HM2169" s="72"/>
      <c r="HN2169" s="12">
        <f t="shared" si="206"/>
        <v>5036.3500000000004</v>
      </c>
      <c r="HO2169" s="2">
        <f t="shared" si="207"/>
        <v>3794.7</v>
      </c>
      <c r="HP2169" s="3">
        <f t="shared" si="208"/>
        <v>3877.2</v>
      </c>
      <c r="HW2169" s="197"/>
    </row>
    <row r="2170" spans="1:231" x14ac:dyDescent="0.3">
      <c r="A2170" s="82">
        <v>43503</v>
      </c>
      <c r="B2170" s="40">
        <v>4528</v>
      </c>
      <c r="C2170" s="40">
        <f t="shared" si="209"/>
        <v>4450.2857142857147</v>
      </c>
      <c r="D2170" s="12">
        <v>4801.2299999999996</v>
      </c>
      <c r="E2170" s="2">
        <v>2800.28</v>
      </c>
      <c r="H2170" s="2">
        <v>4481.2299999999996</v>
      </c>
      <c r="I2170" s="3">
        <v>3147.84</v>
      </c>
      <c r="J2170" s="12">
        <v>4787.53</v>
      </c>
      <c r="K2170" s="2">
        <v>2813.8</v>
      </c>
      <c r="N2170" s="12">
        <v>4467.53</v>
      </c>
      <c r="O2170" s="3">
        <v>3161.47</v>
      </c>
      <c r="P2170" s="12">
        <v>4718.74</v>
      </c>
      <c r="Q2170" s="2">
        <v>2786.76</v>
      </c>
      <c r="T2170" s="2">
        <v>4398.74</v>
      </c>
      <c r="U2170" s="3">
        <v>3134.21</v>
      </c>
      <c r="V2170" s="2">
        <v>4885.4962000000005</v>
      </c>
      <c r="Z2170" s="12">
        <v>4565.4962000000005</v>
      </c>
      <c r="AJ2170" s="2">
        <f t="shared" si="205"/>
        <v>4320</v>
      </c>
      <c r="AK2170" s="2">
        <v>208</v>
      </c>
      <c r="AL2170" s="12">
        <v>3899.24</v>
      </c>
      <c r="AM2170" s="2">
        <v>2448.81</v>
      </c>
      <c r="AP2170" s="12">
        <v>3579.24</v>
      </c>
      <c r="AQ2170" s="3">
        <v>2793.46</v>
      </c>
      <c r="CL2170" s="2">
        <v>4801.2299999999996</v>
      </c>
      <c r="CM2170" s="2">
        <v>2803.39</v>
      </c>
      <c r="CN2170" s="2">
        <v>4481.2299999999996</v>
      </c>
      <c r="CO2170" s="2">
        <v>3150.95</v>
      </c>
      <c r="CP2170" s="2">
        <v>4647.21</v>
      </c>
      <c r="CQ2170" s="2">
        <v>2840.64</v>
      </c>
      <c r="CR2170" s="2">
        <v>4327.21</v>
      </c>
      <c r="CS2170" s="2">
        <v>3188.51</v>
      </c>
      <c r="GG2170" s="12">
        <v>4773.87</v>
      </c>
      <c r="GH2170" s="3">
        <v>4453.87</v>
      </c>
      <c r="GI2170" s="2">
        <v>4556</v>
      </c>
      <c r="GJ2170" s="2">
        <v>4643</v>
      </c>
      <c r="GK2170" s="2">
        <v>4676</v>
      </c>
      <c r="GL2170" s="66">
        <v>4549</v>
      </c>
      <c r="GM2170" s="66"/>
      <c r="GN2170" s="66"/>
      <c r="GO2170" s="66"/>
      <c r="GP2170" s="66"/>
      <c r="GQ2170" s="72"/>
      <c r="GR2170" s="72"/>
      <c r="GS2170" s="72"/>
      <c r="GT2170" s="72"/>
      <c r="GU2170" s="72"/>
      <c r="GV2170" s="72"/>
      <c r="GW2170" s="72"/>
      <c r="GX2170" s="72"/>
      <c r="GY2170" s="72"/>
      <c r="GZ2170" s="72"/>
      <c r="HA2170" s="72"/>
      <c r="HB2170" s="72"/>
      <c r="HC2170" s="72"/>
      <c r="HD2170" s="72"/>
      <c r="HE2170" s="72"/>
      <c r="HF2170" s="72"/>
      <c r="HG2170" s="72"/>
      <c r="HH2170" s="72"/>
      <c r="HI2170" s="72"/>
      <c r="HJ2170" s="72"/>
      <c r="HK2170" s="72"/>
      <c r="HL2170" s="216"/>
      <c r="HM2170" s="72"/>
      <c r="HN2170" s="12">
        <f t="shared" si="206"/>
        <v>5017.53</v>
      </c>
      <c r="HO2170" s="2">
        <f t="shared" si="207"/>
        <v>3812.16</v>
      </c>
      <c r="HP2170" s="3">
        <f t="shared" si="208"/>
        <v>3893.76</v>
      </c>
      <c r="HW2170" s="197"/>
    </row>
    <row r="2171" spans="1:231" x14ac:dyDescent="0.3">
      <c r="A2171" s="82">
        <v>43504</v>
      </c>
      <c r="B2171" s="40">
        <v>4525</v>
      </c>
      <c r="C2171" s="40">
        <f t="shared" si="209"/>
        <v>4454.0952380952385</v>
      </c>
      <c r="D2171" s="12">
        <v>4724.12</v>
      </c>
      <c r="E2171" s="2">
        <v>2725.52</v>
      </c>
      <c r="H2171" s="2">
        <v>4404.12</v>
      </c>
      <c r="I2171" s="3">
        <v>3072.46</v>
      </c>
      <c r="J2171" s="12">
        <v>4834.2299999999996</v>
      </c>
      <c r="K2171" s="2">
        <v>2860.4</v>
      </c>
      <c r="N2171" s="12">
        <v>4514.2299999999996</v>
      </c>
      <c r="O2171" s="3">
        <v>3208.46</v>
      </c>
      <c r="P2171" s="12">
        <v>4683.07</v>
      </c>
      <c r="Q2171" s="2">
        <v>2752.5</v>
      </c>
      <c r="T2171" s="2">
        <v>4363.07</v>
      </c>
      <c r="U2171" s="3">
        <v>3099.66</v>
      </c>
      <c r="V2171" s="2">
        <v>4877.0440000000008</v>
      </c>
      <c r="Z2171" s="12">
        <v>4557.0440000000008</v>
      </c>
      <c r="AJ2171" s="2">
        <f t="shared" si="205"/>
        <v>4317</v>
      </c>
      <c r="AK2171" s="2">
        <v>208</v>
      </c>
      <c r="AL2171" s="12">
        <v>3864.3</v>
      </c>
      <c r="AM2171" s="2">
        <v>2415.29</v>
      </c>
      <c r="AP2171" s="12">
        <v>3544.3</v>
      </c>
      <c r="AQ2171" s="3">
        <v>2759.66</v>
      </c>
      <c r="CL2171" s="2">
        <v>4724.12</v>
      </c>
      <c r="CM2171" s="2">
        <v>2728.63</v>
      </c>
      <c r="CN2171" s="2">
        <v>4404.12</v>
      </c>
      <c r="CO2171" s="2">
        <v>3075.57</v>
      </c>
      <c r="CP2171" s="2">
        <v>4567.5</v>
      </c>
      <c r="CQ2171" s="2">
        <v>2763.32</v>
      </c>
      <c r="CR2171" s="2">
        <v>4247.5</v>
      </c>
      <c r="CS2171" s="2">
        <v>3110.55</v>
      </c>
      <c r="GG2171" s="12">
        <v>4751.84</v>
      </c>
      <c r="GH2171" s="3">
        <v>4431.84</v>
      </c>
      <c r="GI2171" s="2">
        <v>4546</v>
      </c>
      <c r="GJ2171" s="2">
        <v>4632</v>
      </c>
      <c r="GK2171" s="2">
        <v>4663</v>
      </c>
      <c r="GL2171" s="66">
        <v>4549</v>
      </c>
      <c r="GM2171" s="66"/>
      <c r="GN2171" s="66"/>
      <c r="GO2171" s="66"/>
      <c r="GP2171" s="66"/>
      <c r="GQ2171" s="72"/>
      <c r="GR2171" s="72"/>
      <c r="GS2171" s="72"/>
      <c r="GT2171" s="72"/>
      <c r="GU2171" s="72"/>
      <c r="GV2171" s="72"/>
      <c r="GW2171" s="72"/>
      <c r="GX2171" s="72"/>
      <c r="GY2171" s="72"/>
      <c r="GZ2171" s="72"/>
      <c r="HA2171" s="72"/>
      <c r="HB2171" s="72"/>
      <c r="HC2171" s="72"/>
      <c r="HD2171" s="72"/>
      <c r="HE2171" s="72"/>
      <c r="HF2171" s="72"/>
      <c r="HG2171" s="72"/>
      <c r="HH2171" s="72"/>
      <c r="HI2171" s="72"/>
      <c r="HJ2171" s="72"/>
      <c r="HK2171" s="72"/>
      <c r="HL2171" s="216"/>
      <c r="HM2171" s="72"/>
      <c r="HN2171" s="12">
        <f t="shared" si="206"/>
        <v>5064.2299999999996</v>
      </c>
      <c r="HO2171" s="2">
        <f t="shared" si="207"/>
        <v>3809.25</v>
      </c>
      <c r="HP2171" s="3">
        <f t="shared" si="208"/>
        <v>3891</v>
      </c>
      <c r="HW2171" s="197"/>
    </row>
    <row r="2172" spans="1:231" x14ac:dyDescent="0.3">
      <c r="A2172" s="82">
        <v>43507</v>
      </c>
      <c r="B2172" s="40">
        <v>4532</v>
      </c>
      <c r="C2172" s="40">
        <f t="shared" si="209"/>
        <v>4458.9523809523807</v>
      </c>
      <c r="D2172" s="12">
        <v>4762.04</v>
      </c>
      <c r="E2172" s="2">
        <v>2757.26</v>
      </c>
      <c r="H2172" s="2">
        <v>4442.04</v>
      </c>
      <c r="I2172" s="3">
        <v>3104.46</v>
      </c>
      <c r="J2172" s="12">
        <v>4887.63</v>
      </c>
      <c r="K2172" s="2">
        <v>2907.7</v>
      </c>
      <c r="N2172" s="12">
        <v>4567.63</v>
      </c>
      <c r="O2172" s="3">
        <v>3256.15</v>
      </c>
      <c r="P2172" s="12">
        <v>4720.41</v>
      </c>
      <c r="Q2172" s="2">
        <v>2784.61</v>
      </c>
      <c r="T2172" s="2">
        <v>4400.41</v>
      </c>
      <c r="U2172" s="3">
        <v>3132.04</v>
      </c>
      <c r="V2172" s="2">
        <v>4930.5745999999999</v>
      </c>
      <c r="Z2172" s="12">
        <v>4610.5745999999999</v>
      </c>
      <c r="AJ2172" s="2">
        <f t="shared" si="205"/>
        <v>4324</v>
      </c>
      <c r="AK2172" s="2">
        <v>208</v>
      </c>
      <c r="AL2172" s="12">
        <v>3897.03</v>
      </c>
      <c r="AM2172" s="2">
        <v>2442.69</v>
      </c>
      <c r="AP2172" s="12">
        <v>3577.03</v>
      </c>
      <c r="AQ2172" s="3">
        <v>2787.29</v>
      </c>
      <c r="CL2172" s="2">
        <v>4762.04</v>
      </c>
      <c r="CM2172" s="2">
        <v>2760.37</v>
      </c>
      <c r="CN2172" s="2">
        <v>4442.04</v>
      </c>
      <c r="CO2172" s="2">
        <v>3107.57</v>
      </c>
      <c r="CP2172" s="2">
        <v>4599.5</v>
      </c>
      <c r="CQ2172" s="2">
        <v>2789.26</v>
      </c>
      <c r="CR2172" s="2">
        <v>4279.5</v>
      </c>
      <c r="CS2172" s="2">
        <v>3136.71</v>
      </c>
      <c r="GG2172" s="12">
        <v>4790.1400000000003</v>
      </c>
      <c r="GH2172" s="3">
        <v>4470.1400000000003</v>
      </c>
      <c r="GI2172" s="2">
        <v>4560</v>
      </c>
      <c r="GJ2172" s="2">
        <v>4643</v>
      </c>
      <c r="GK2172" s="2">
        <v>4684</v>
      </c>
      <c r="GL2172" s="66">
        <v>4580</v>
      </c>
      <c r="GM2172" s="66"/>
      <c r="GN2172" s="66"/>
      <c r="GO2172" s="66"/>
      <c r="GP2172" s="66"/>
      <c r="GQ2172" s="72"/>
      <c r="GR2172" s="72"/>
      <c r="GS2172" s="72"/>
      <c r="GT2172" s="72"/>
      <c r="GU2172" s="72"/>
      <c r="GV2172" s="72"/>
      <c r="GW2172" s="72"/>
      <c r="GX2172" s="72"/>
      <c r="GY2172" s="72"/>
      <c r="GZ2172" s="72"/>
      <c r="HA2172" s="72"/>
      <c r="HB2172" s="72"/>
      <c r="HC2172" s="72"/>
      <c r="HD2172" s="72"/>
      <c r="HE2172" s="72"/>
      <c r="HF2172" s="72"/>
      <c r="HG2172" s="72"/>
      <c r="HH2172" s="72"/>
      <c r="HI2172" s="72"/>
      <c r="HJ2172" s="72"/>
      <c r="HK2172" s="72"/>
      <c r="HL2172" s="216"/>
      <c r="HM2172" s="72"/>
      <c r="HN2172" s="12">
        <f t="shared" si="206"/>
        <v>5117.63</v>
      </c>
      <c r="HO2172" s="2">
        <f t="shared" si="207"/>
        <v>3816.04</v>
      </c>
      <c r="HP2172" s="3">
        <f t="shared" si="208"/>
        <v>3897.4400000000005</v>
      </c>
      <c r="HW2172" s="197"/>
    </row>
    <row r="2173" spans="1:231" x14ac:dyDescent="0.3">
      <c r="A2173" s="82">
        <v>43508</v>
      </c>
      <c r="B2173" s="40">
        <v>4541</v>
      </c>
      <c r="C2173" s="40">
        <f t="shared" si="209"/>
        <v>4463.4761904761908</v>
      </c>
      <c r="D2173" s="12">
        <v>4737.57</v>
      </c>
      <c r="E2173" s="2">
        <v>2735.84</v>
      </c>
      <c r="H2173" s="2">
        <v>4417.57</v>
      </c>
      <c r="I2173" s="3">
        <v>3082.86</v>
      </c>
      <c r="J2173" s="12">
        <v>4862.33</v>
      </c>
      <c r="K2173" s="2">
        <v>2885.3</v>
      </c>
      <c r="N2173" s="12">
        <v>4542.33</v>
      </c>
      <c r="O2173" s="3">
        <v>3233.56</v>
      </c>
      <c r="P2173" s="12">
        <v>4696.21</v>
      </c>
      <c r="Q2173" s="2">
        <v>2763.01</v>
      </c>
      <c r="T2173" s="2">
        <v>4376.21</v>
      </c>
      <c r="U2173" s="3">
        <v>3110.26</v>
      </c>
      <c r="V2173" s="2">
        <v>4891.4380000000001</v>
      </c>
      <c r="Z2173" s="12">
        <v>4571.4380000000001</v>
      </c>
      <c r="AJ2173" s="2">
        <f t="shared" si="205"/>
        <v>4333</v>
      </c>
      <c r="AK2173" s="2">
        <v>208</v>
      </c>
      <c r="AL2173" s="12">
        <v>3875.01</v>
      </c>
      <c r="AM2173" s="2">
        <v>2423.33</v>
      </c>
      <c r="AP2173" s="12">
        <v>3555.01</v>
      </c>
      <c r="AQ2173" s="3">
        <v>2767.76</v>
      </c>
      <c r="CL2173" s="2">
        <v>4737.57</v>
      </c>
      <c r="CM2173" s="2">
        <v>2738.95</v>
      </c>
      <c r="CN2173" s="2">
        <v>4417.57</v>
      </c>
      <c r="CO2173" s="2">
        <v>3085.97</v>
      </c>
      <c r="CP2173" s="2">
        <v>4571.0200000000004</v>
      </c>
      <c r="CQ2173" s="2">
        <v>2763.91</v>
      </c>
      <c r="CR2173" s="2">
        <v>4251.0200000000004</v>
      </c>
      <c r="CS2173" s="2">
        <v>3111.14</v>
      </c>
      <c r="GG2173" s="12">
        <v>4751.63</v>
      </c>
      <c r="GH2173" s="3">
        <v>4431.63</v>
      </c>
      <c r="GI2173" s="2">
        <v>4555</v>
      </c>
      <c r="GJ2173" s="2">
        <v>4643</v>
      </c>
      <c r="GK2173" s="2">
        <v>4662</v>
      </c>
      <c r="GL2173" s="66">
        <v>4559</v>
      </c>
      <c r="GM2173" s="66"/>
      <c r="GN2173" s="66"/>
      <c r="GO2173" s="66"/>
      <c r="GP2173" s="66"/>
      <c r="GQ2173" s="72"/>
      <c r="GR2173" s="72"/>
      <c r="GS2173" s="72"/>
      <c r="GT2173" s="72"/>
      <c r="GU2173" s="72"/>
      <c r="GV2173" s="72"/>
      <c r="GW2173" s="72"/>
      <c r="GX2173" s="72"/>
      <c r="GY2173" s="72"/>
      <c r="GZ2173" s="72"/>
      <c r="HA2173" s="72"/>
      <c r="HB2173" s="72"/>
      <c r="HC2173" s="72"/>
      <c r="HD2173" s="72"/>
      <c r="HE2173" s="72"/>
      <c r="HF2173" s="72"/>
      <c r="HG2173" s="72"/>
      <c r="HH2173" s="72"/>
      <c r="HI2173" s="72"/>
      <c r="HJ2173" s="72"/>
      <c r="HK2173" s="72"/>
      <c r="HL2173" s="216"/>
      <c r="HM2173" s="72"/>
      <c r="HN2173" s="12">
        <f t="shared" si="206"/>
        <v>5092.33</v>
      </c>
      <c r="HO2173" s="2">
        <f t="shared" si="207"/>
        <v>3824.7699999999995</v>
      </c>
      <c r="HP2173" s="3">
        <f t="shared" si="208"/>
        <v>3905.7200000000003</v>
      </c>
      <c r="HW2173" s="197"/>
    </row>
    <row r="2174" spans="1:231" x14ac:dyDescent="0.3">
      <c r="A2174" s="82">
        <v>43509</v>
      </c>
      <c r="B2174" s="40">
        <v>4537</v>
      </c>
      <c r="C2174" s="40">
        <f t="shared" si="209"/>
        <v>4468.666666666667</v>
      </c>
      <c r="D2174" s="12">
        <v>4827.3</v>
      </c>
      <c r="E2174" s="2">
        <v>2814.38</v>
      </c>
      <c r="H2174" s="2">
        <v>4507.3</v>
      </c>
      <c r="I2174" s="3">
        <v>3162.06</v>
      </c>
      <c r="J2174" s="12">
        <v>4898.33</v>
      </c>
      <c r="K2174" s="2">
        <v>2911.79</v>
      </c>
      <c r="N2174" s="12">
        <v>4578.33</v>
      </c>
      <c r="O2174" s="3">
        <v>3260.27</v>
      </c>
      <c r="P2174" s="12">
        <v>4784.95</v>
      </c>
      <c r="Q2174" s="2">
        <v>2842.21</v>
      </c>
      <c r="T2174" s="2">
        <v>4464.95</v>
      </c>
      <c r="U2174" s="3">
        <v>3190.12</v>
      </c>
      <c r="V2174" s="2">
        <v>4984.0821999999998</v>
      </c>
      <c r="Z2174" s="12">
        <v>4664.0821999999998</v>
      </c>
      <c r="AJ2174" s="2">
        <f t="shared" si="205"/>
        <v>4329</v>
      </c>
      <c r="AK2174" s="2">
        <v>208</v>
      </c>
      <c r="AL2174" s="12">
        <v>3913.18</v>
      </c>
      <c r="AM2174" s="2">
        <v>2452.6</v>
      </c>
      <c r="AP2174" s="12">
        <v>3593.18</v>
      </c>
      <c r="AQ2174" s="3">
        <v>2797.28</v>
      </c>
      <c r="CL2174" s="2">
        <v>4827.3</v>
      </c>
      <c r="CM2174" s="2">
        <v>2817.49</v>
      </c>
      <c r="CN2174" s="2">
        <v>4507.3</v>
      </c>
      <c r="CO2174" s="2">
        <v>3165.17</v>
      </c>
      <c r="CP2174" s="2">
        <v>4669.1899999999996</v>
      </c>
      <c r="CQ2174" s="2">
        <v>2850.73</v>
      </c>
      <c r="CR2174" s="2">
        <v>4349.1899999999996</v>
      </c>
      <c r="CS2174" s="2">
        <v>3198.68</v>
      </c>
      <c r="GG2174" s="12">
        <v>4841.7</v>
      </c>
      <c r="GH2174" s="3">
        <v>4521.7</v>
      </c>
      <c r="GI2174" s="2">
        <v>4562</v>
      </c>
      <c r="GJ2174" s="2">
        <v>4647</v>
      </c>
      <c r="GK2174" s="2">
        <v>4688</v>
      </c>
      <c r="GL2174" s="66">
        <v>4559</v>
      </c>
      <c r="GM2174" s="66"/>
      <c r="GN2174" s="66"/>
      <c r="GO2174" s="66"/>
      <c r="GP2174" s="66"/>
      <c r="GQ2174" s="72"/>
      <c r="GR2174" s="72"/>
      <c r="GS2174" s="72"/>
      <c r="GT2174" s="72"/>
      <c r="GU2174" s="72"/>
      <c r="GV2174" s="72"/>
      <c r="GW2174" s="72"/>
      <c r="GX2174" s="72"/>
      <c r="GY2174" s="72"/>
      <c r="GZ2174" s="72"/>
      <c r="HA2174" s="72"/>
      <c r="HB2174" s="72"/>
      <c r="HC2174" s="72"/>
      <c r="HD2174" s="72"/>
      <c r="HE2174" s="72"/>
      <c r="HF2174" s="72"/>
      <c r="HG2174" s="72"/>
      <c r="HH2174" s="72"/>
      <c r="HI2174" s="72"/>
      <c r="HJ2174" s="72"/>
      <c r="HK2174" s="72"/>
      <c r="HL2174" s="216"/>
      <c r="HM2174" s="72"/>
      <c r="HN2174" s="12">
        <f t="shared" si="206"/>
        <v>5128.33</v>
      </c>
      <c r="HO2174" s="2">
        <f t="shared" si="207"/>
        <v>3820.8900000000003</v>
      </c>
      <c r="HP2174" s="3">
        <f t="shared" si="208"/>
        <v>3902.04</v>
      </c>
      <c r="HW2174" s="197"/>
    </row>
    <row r="2175" spans="1:231" x14ac:dyDescent="0.3">
      <c r="A2175" s="82">
        <v>43510</v>
      </c>
      <c r="B2175" s="40">
        <v>4563</v>
      </c>
      <c r="C2175" s="40">
        <f t="shared" si="209"/>
        <v>4476.7619047619046</v>
      </c>
      <c r="D2175" s="12">
        <v>4854.5</v>
      </c>
      <c r="E2175" s="2">
        <v>2838.19</v>
      </c>
      <c r="H2175" s="2">
        <v>4534.5</v>
      </c>
      <c r="I2175" s="3">
        <v>3186.06</v>
      </c>
      <c r="J2175" s="12">
        <v>4926.03</v>
      </c>
      <c r="K2175" s="2">
        <v>2936.28</v>
      </c>
      <c r="N2175" s="12">
        <v>4606.03</v>
      </c>
      <c r="O2175" s="3">
        <v>2936.28</v>
      </c>
      <c r="P2175" s="12">
        <v>4811.8500000000004</v>
      </c>
      <c r="Q2175" s="2">
        <v>2866.21</v>
      </c>
      <c r="T2175" s="2">
        <v>4491.8500000000004</v>
      </c>
      <c r="U2175" s="3">
        <v>3214.32</v>
      </c>
      <c r="V2175" s="2">
        <v>5012.1562000000004</v>
      </c>
      <c r="Z2175" s="12">
        <v>4692.1562000000004</v>
      </c>
      <c r="AJ2175" s="2">
        <f t="shared" si="205"/>
        <v>4355</v>
      </c>
      <c r="AK2175" s="2">
        <v>208</v>
      </c>
      <c r="AL2175" s="12">
        <v>3865.9</v>
      </c>
      <c r="AM2175" s="2">
        <v>2403.7600000000002</v>
      </c>
      <c r="AP2175" s="12">
        <v>3545.9</v>
      </c>
      <c r="AQ2175" s="3">
        <v>2748.03</v>
      </c>
      <c r="CL2175" s="2">
        <v>4854.5</v>
      </c>
      <c r="CM2175" s="2">
        <v>2841.3</v>
      </c>
      <c r="CN2175" s="2">
        <v>4534.5</v>
      </c>
      <c r="CO2175" s="2">
        <v>3189.17</v>
      </c>
      <c r="CP2175" s="2">
        <v>4697.9399999999996</v>
      </c>
      <c r="CQ2175" s="2">
        <v>2876.05</v>
      </c>
      <c r="CR2175" s="2">
        <v>4377.9399999999996</v>
      </c>
      <c r="CS2175" s="2">
        <v>3224.22</v>
      </c>
      <c r="GG2175" s="12">
        <v>4869</v>
      </c>
      <c r="GH2175" s="3">
        <v>4549</v>
      </c>
      <c r="GI2175" s="2">
        <v>4577</v>
      </c>
      <c r="GJ2175" s="2">
        <v>4667</v>
      </c>
      <c r="GK2175" s="2">
        <v>4715</v>
      </c>
      <c r="GL2175" s="66">
        <v>4596</v>
      </c>
      <c r="GM2175" s="66"/>
      <c r="GN2175" s="66"/>
      <c r="GO2175" s="66"/>
      <c r="GP2175" s="66"/>
      <c r="GQ2175" s="72"/>
      <c r="GR2175" s="72"/>
      <c r="GS2175" s="72"/>
      <c r="GT2175" s="72"/>
      <c r="GU2175" s="72"/>
      <c r="GV2175" s="72"/>
      <c r="GW2175" s="72"/>
      <c r="GX2175" s="72"/>
      <c r="GY2175" s="72"/>
      <c r="GZ2175" s="72"/>
      <c r="HA2175" s="72"/>
      <c r="HB2175" s="72"/>
      <c r="HC2175" s="72"/>
      <c r="HD2175" s="72"/>
      <c r="HE2175" s="72"/>
      <c r="HF2175" s="72"/>
      <c r="HG2175" s="72"/>
      <c r="HH2175" s="72"/>
      <c r="HI2175" s="72"/>
      <c r="HJ2175" s="72"/>
      <c r="HK2175" s="72"/>
      <c r="HL2175" s="216"/>
      <c r="HM2175" s="72"/>
      <c r="HN2175" s="12">
        <f t="shared" si="206"/>
        <v>5156.03</v>
      </c>
      <c r="HO2175" s="2">
        <f t="shared" si="207"/>
        <v>3846.1099999999997</v>
      </c>
      <c r="HP2175" s="3">
        <f t="shared" si="208"/>
        <v>3925.96</v>
      </c>
      <c r="HW2175" s="197"/>
    </row>
    <row r="2176" spans="1:231" x14ac:dyDescent="0.3">
      <c r="A2176" s="82">
        <v>43511</v>
      </c>
      <c r="B2176" s="40">
        <v>4559</v>
      </c>
      <c r="C2176" s="40">
        <f t="shared" si="209"/>
        <v>4485.333333333333</v>
      </c>
      <c r="D2176" s="12">
        <v>4775.91</v>
      </c>
      <c r="E2176" s="2">
        <v>2763.41</v>
      </c>
      <c r="H2176" s="2">
        <v>4455.91</v>
      </c>
      <c r="I2176" s="3">
        <v>3110.66</v>
      </c>
      <c r="J2176" s="12">
        <v>4875.45</v>
      </c>
      <c r="K2176" s="2">
        <v>2888.82</v>
      </c>
      <c r="N2176" s="12">
        <v>4555.45</v>
      </c>
      <c r="O2176" s="3">
        <v>3237.11</v>
      </c>
      <c r="P2176" s="12">
        <v>4747.71</v>
      </c>
      <c r="Q2176" s="2">
        <v>2805.21</v>
      </c>
      <c r="T2176" s="2">
        <v>4427.71</v>
      </c>
      <c r="U2176" s="3">
        <v>3152.81</v>
      </c>
      <c r="V2176" s="2">
        <v>4989.6970000000001</v>
      </c>
      <c r="Z2176" s="12">
        <v>4669.6970000000001</v>
      </c>
      <c r="AJ2176" s="2">
        <f t="shared" si="205"/>
        <v>4351</v>
      </c>
      <c r="AK2176" s="2">
        <v>208</v>
      </c>
      <c r="AL2176" s="12">
        <v>3818.56</v>
      </c>
      <c r="AM2176" s="2">
        <v>2359.31</v>
      </c>
      <c r="AP2176" s="12">
        <v>3498.56</v>
      </c>
      <c r="AQ2176" s="3">
        <v>2703.21</v>
      </c>
      <c r="CL2176" s="2">
        <v>4775.91</v>
      </c>
      <c r="CM2176" s="2">
        <v>2766.52</v>
      </c>
      <c r="CN2176" s="2">
        <v>4455.91</v>
      </c>
      <c r="CO2176" s="2">
        <v>3113.77</v>
      </c>
      <c r="CP2176" s="2">
        <v>4625.68</v>
      </c>
      <c r="CQ2176" s="2">
        <v>2807.48</v>
      </c>
      <c r="CR2176" s="2">
        <v>4305.68</v>
      </c>
      <c r="CS2176" s="2">
        <v>3155.07</v>
      </c>
      <c r="GG2176" s="12">
        <v>4818.75</v>
      </c>
      <c r="GH2176" s="3">
        <v>4498.75</v>
      </c>
      <c r="GI2176" s="2">
        <v>4562</v>
      </c>
      <c r="GJ2176" s="2">
        <v>4659</v>
      </c>
      <c r="GK2176" s="2">
        <v>4714</v>
      </c>
      <c r="GL2176" s="66">
        <v>4596</v>
      </c>
      <c r="GM2176" s="66"/>
      <c r="GN2176" s="66"/>
      <c r="GO2176" s="66"/>
      <c r="GP2176" s="66"/>
      <c r="GQ2176" s="72"/>
      <c r="GR2176" s="72"/>
      <c r="GS2176" s="72"/>
      <c r="GT2176" s="72"/>
      <c r="GU2176" s="72"/>
      <c r="GV2176" s="72"/>
      <c r="GW2176" s="72"/>
      <c r="GX2176" s="72"/>
      <c r="GY2176" s="72"/>
      <c r="GZ2176" s="72"/>
      <c r="HA2176" s="72"/>
      <c r="HB2176" s="72"/>
      <c r="HC2176" s="72"/>
      <c r="HD2176" s="72"/>
      <c r="HE2176" s="72"/>
      <c r="HF2176" s="72"/>
      <c r="HG2176" s="72"/>
      <c r="HH2176" s="72"/>
      <c r="HI2176" s="72"/>
      <c r="HJ2176" s="72"/>
      <c r="HK2176" s="72"/>
      <c r="HL2176" s="216"/>
      <c r="HM2176" s="72"/>
      <c r="HN2176" s="12">
        <f t="shared" si="206"/>
        <v>5105.45</v>
      </c>
      <c r="HO2176" s="2">
        <f t="shared" si="207"/>
        <v>3842.2299999999996</v>
      </c>
      <c r="HP2176" s="3">
        <f t="shared" si="208"/>
        <v>3922.2799999999997</v>
      </c>
      <c r="HW2176" s="197"/>
    </row>
    <row r="2177" spans="1:231" x14ac:dyDescent="0.3">
      <c r="A2177" s="82">
        <v>43514</v>
      </c>
      <c r="B2177" s="40">
        <v>4471</v>
      </c>
      <c r="C2177" s="40">
        <f t="shared" si="209"/>
        <v>4488.2380952380954</v>
      </c>
      <c r="D2177" s="12">
        <v>4783.05</v>
      </c>
      <c r="E2177" s="2">
        <v>2768.12</v>
      </c>
      <c r="H2177" s="2">
        <v>4463.05</v>
      </c>
      <c r="I2177" s="3">
        <v>3115.41</v>
      </c>
      <c r="J2177" s="12">
        <v>4897.45</v>
      </c>
      <c r="K2177" s="2">
        <v>2908.26</v>
      </c>
      <c r="N2177" s="12">
        <v>4577.45</v>
      </c>
      <c r="O2177" s="3">
        <v>3256.71</v>
      </c>
      <c r="P2177" s="12">
        <v>4740.3999999999996</v>
      </c>
      <c r="Q2177" s="2">
        <v>2796.15</v>
      </c>
      <c r="T2177" s="2">
        <v>4420.3999999999996</v>
      </c>
      <c r="U2177" s="3">
        <v>3143.67</v>
      </c>
      <c r="V2177" s="2">
        <v>5012.1562000000004</v>
      </c>
      <c r="Z2177" s="12">
        <v>4692.1562000000004</v>
      </c>
      <c r="AJ2177" s="2">
        <f t="shared" si="205"/>
        <v>4263</v>
      </c>
      <c r="AK2177" s="2">
        <v>208</v>
      </c>
      <c r="AL2177" s="12">
        <v>3765.88</v>
      </c>
      <c r="AM2177" s="2">
        <v>2305.66</v>
      </c>
      <c r="AP2177" s="12">
        <v>3445.88</v>
      </c>
      <c r="AQ2177" s="3">
        <v>2649.12</v>
      </c>
      <c r="CL2177" s="2">
        <v>4783.05</v>
      </c>
      <c r="CM2177" s="2">
        <v>2771.23</v>
      </c>
      <c r="CN2177" s="2">
        <v>4463.05</v>
      </c>
      <c r="CO2177" s="2">
        <v>3118.52</v>
      </c>
      <c r="CP2177" s="2">
        <v>4633.0600000000004</v>
      </c>
      <c r="CQ2177" s="2">
        <v>2812.42</v>
      </c>
      <c r="CR2177" s="2">
        <v>4313.0600000000004</v>
      </c>
      <c r="CS2177" s="2">
        <v>3160.06</v>
      </c>
      <c r="GG2177" s="12">
        <v>4797.5600000000004</v>
      </c>
      <c r="GH2177" s="3">
        <v>4477.5600000000004</v>
      </c>
      <c r="GI2177" s="2">
        <v>4485</v>
      </c>
      <c r="GJ2177" s="2">
        <v>4581</v>
      </c>
      <c r="GK2177" s="2">
        <v>4639</v>
      </c>
      <c r="GL2177" s="66">
        <v>4585</v>
      </c>
      <c r="GM2177" s="66"/>
      <c r="GN2177" s="66"/>
      <c r="GO2177" s="66"/>
      <c r="GP2177" s="66"/>
      <c r="GQ2177" s="72"/>
      <c r="GR2177" s="72"/>
      <c r="GS2177" s="72"/>
      <c r="GT2177" s="72"/>
      <c r="GU2177" s="72"/>
      <c r="GV2177" s="72"/>
      <c r="GW2177" s="72"/>
      <c r="GX2177" s="72"/>
      <c r="GY2177" s="72"/>
      <c r="GZ2177" s="72"/>
      <c r="HA2177" s="72"/>
      <c r="HB2177" s="72"/>
      <c r="HC2177" s="72"/>
      <c r="HD2177" s="72"/>
      <c r="HE2177" s="72"/>
      <c r="HF2177" s="72"/>
      <c r="HG2177" s="72"/>
      <c r="HH2177" s="72"/>
      <c r="HI2177" s="72"/>
      <c r="HJ2177" s="72"/>
      <c r="HK2177" s="72"/>
      <c r="HL2177" s="216"/>
      <c r="HM2177" s="72"/>
      <c r="HN2177" s="12">
        <f t="shared" si="206"/>
        <v>5127.45</v>
      </c>
      <c r="HO2177" s="2">
        <f t="shared" si="207"/>
        <v>3756.87</v>
      </c>
      <c r="HP2177" s="3">
        <f t="shared" si="208"/>
        <v>3841.3200000000006</v>
      </c>
      <c r="HW2177" s="197"/>
    </row>
    <row r="2178" spans="1:231" x14ac:dyDescent="0.3">
      <c r="A2178" s="82">
        <v>43515</v>
      </c>
      <c r="B2178" s="40">
        <v>4482</v>
      </c>
      <c r="C2178" s="40">
        <f t="shared" si="209"/>
        <v>4490</v>
      </c>
      <c r="D2178" s="12">
        <v>4756.37</v>
      </c>
      <c r="E2178" s="2">
        <v>2744.81</v>
      </c>
      <c r="H2178" s="2">
        <v>4436.37</v>
      </c>
      <c r="I2178" s="3">
        <v>3091.91</v>
      </c>
      <c r="J2178" s="12">
        <v>4869.95</v>
      </c>
      <c r="K2178" s="2">
        <v>2883.96</v>
      </c>
      <c r="N2178" s="12">
        <v>4549.95</v>
      </c>
      <c r="O2178" s="3">
        <v>3232.21</v>
      </c>
      <c r="P2178" s="12">
        <v>4671.45</v>
      </c>
      <c r="Q2178" s="2">
        <v>2730.9</v>
      </c>
      <c r="T2178" s="2">
        <v>4351.45</v>
      </c>
      <c r="U2178" s="3">
        <v>3077.88</v>
      </c>
      <c r="V2178" s="2">
        <v>4885.5513000000001</v>
      </c>
      <c r="Z2178" s="12">
        <v>4565.5513000000001</v>
      </c>
      <c r="AJ2178" s="2">
        <f t="shared" si="205"/>
        <v>4274</v>
      </c>
      <c r="AK2178" s="2">
        <v>208</v>
      </c>
      <c r="AL2178" s="12">
        <v>3700.37</v>
      </c>
      <c r="AM2178" s="2">
        <v>2243.88</v>
      </c>
      <c r="AP2178" s="12">
        <v>3380.37</v>
      </c>
      <c r="AQ2178" s="3">
        <v>2586.83</v>
      </c>
      <c r="CL2178" s="2">
        <v>4756.37</v>
      </c>
      <c r="CM2178" s="2">
        <v>2747.92</v>
      </c>
      <c r="CN2178" s="2">
        <v>4436.37</v>
      </c>
      <c r="CO2178" s="2">
        <v>3095.02</v>
      </c>
      <c r="CP2178" s="2">
        <v>4603.46</v>
      </c>
      <c r="CQ2178" s="2">
        <v>2786.27</v>
      </c>
      <c r="CR2178" s="2">
        <v>4283.46</v>
      </c>
      <c r="CS2178" s="2">
        <v>3133.68</v>
      </c>
      <c r="GG2178" s="12">
        <v>4742.3900000000003</v>
      </c>
      <c r="GH2178" s="3">
        <v>4422.3900000000003</v>
      </c>
      <c r="GI2178" s="2">
        <v>4502</v>
      </c>
      <c r="GJ2178" s="2">
        <v>4595</v>
      </c>
      <c r="GK2178" s="2">
        <v>4654</v>
      </c>
      <c r="GL2178" s="66">
        <v>4650</v>
      </c>
      <c r="GM2178" s="66"/>
      <c r="GN2178" s="66"/>
      <c r="GO2178" s="66"/>
      <c r="GP2178" s="66"/>
      <c r="GQ2178" s="72"/>
      <c r="GR2178" s="72"/>
      <c r="GS2178" s="72"/>
      <c r="GT2178" s="72"/>
      <c r="GU2178" s="72"/>
      <c r="GV2178" s="72"/>
      <c r="GW2178" s="72"/>
      <c r="GX2178" s="72"/>
      <c r="GY2178" s="72"/>
      <c r="GZ2178" s="72"/>
      <c r="HA2178" s="72"/>
      <c r="HB2178" s="72"/>
      <c r="HC2178" s="72"/>
      <c r="HD2178" s="72"/>
      <c r="HE2178" s="72"/>
      <c r="HF2178" s="72"/>
      <c r="HG2178" s="72"/>
      <c r="HH2178" s="72"/>
      <c r="HI2178" s="72"/>
      <c r="HJ2178" s="72"/>
      <c r="HK2178" s="72"/>
      <c r="HL2178" s="216"/>
      <c r="HM2178" s="72"/>
      <c r="HN2178" s="12">
        <f t="shared" si="206"/>
        <v>5099.95</v>
      </c>
      <c r="HO2178" s="2">
        <f t="shared" si="207"/>
        <v>3767.54</v>
      </c>
      <c r="HP2178" s="3">
        <f t="shared" si="208"/>
        <v>3851.4400000000005</v>
      </c>
      <c r="HW2178" s="197"/>
    </row>
    <row r="2179" spans="1:231" x14ac:dyDescent="0.3">
      <c r="A2179" s="82">
        <v>43516</v>
      </c>
      <c r="B2179" s="40">
        <v>4463</v>
      </c>
      <c r="C2179" s="40">
        <f t="shared" si="209"/>
        <v>4491.333333333333</v>
      </c>
      <c r="D2179" s="12">
        <v>4688.05</v>
      </c>
      <c r="E2179" s="2">
        <v>2677.52</v>
      </c>
      <c r="H2179" s="2">
        <v>4368.05</v>
      </c>
      <c r="I2179" s="3">
        <v>3024.06</v>
      </c>
      <c r="J2179" s="12">
        <v>4872.7</v>
      </c>
      <c r="K2179" s="2">
        <v>2886.39</v>
      </c>
      <c r="N2179" s="12">
        <v>4552.7</v>
      </c>
      <c r="O2179" s="3">
        <v>3234.66</v>
      </c>
      <c r="P2179" s="12">
        <v>4688.26</v>
      </c>
      <c r="Q2179" s="2">
        <v>2747.14</v>
      </c>
      <c r="T2179" s="2">
        <v>4368.26</v>
      </c>
      <c r="U2179" s="3">
        <v>3094.26</v>
      </c>
      <c r="V2179" s="2">
        <v>4888.2883999999995</v>
      </c>
      <c r="Z2179" s="12">
        <v>4568.2883999999995</v>
      </c>
      <c r="AJ2179" s="2">
        <f t="shared" si="205"/>
        <v>4255</v>
      </c>
      <c r="AK2179" s="2">
        <v>208</v>
      </c>
      <c r="AL2179" s="12">
        <v>3702.63</v>
      </c>
      <c r="AM2179" s="2">
        <v>2245.86</v>
      </c>
      <c r="AP2179" s="12">
        <v>3382.63</v>
      </c>
      <c r="AQ2179" s="3">
        <v>2588.8200000000002</v>
      </c>
      <c r="CL2179" s="2">
        <v>4688.05</v>
      </c>
      <c r="CM2179" s="2">
        <v>2680.63</v>
      </c>
      <c r="CN2179" s="2">
        <v>4368.05</v>
      </c>
      <c r="CO2179" s="2">
        <v>3027.17</v>
      </c>
      <c r="CP2179" s="2">
        <v>4537.78</v>
      </c>
      <c r="CQ2179" s="2">
        <v>2712.56</v>
      </c>
      <c r="CR2179" s="2">
        <v>4217.78</v>
      </c>
      <c r="CS2179" s="2">
        <v>3068.44</v>
      </c>
      <c r="GG2179" s="12">
        <v>4745.05</v>
      </c>
      <c r="GH2179" s="3">
        <v>4425.05</v>
      </c>
      <c r="GI2179" s="2">
        <v>4472</v>
      </c>
      <c r="GJ2179" s="2">
        <v>4567</v>
      </c>
      <c r="GK2179" s="2">
        <v>4636</v>
      </c>
      <c r="GL2179" s="66">
        <v>4625</v>
      </c>
      <c r="GM2179" s="66"/>
      <c r="GN2179" s="66"/>
      <c r="GO2179" s="66"/>
      <c r="GP2179" s="66"/>
      <c r="GQ2179" s="72"/>
      <c r="GR2179" s="72"/>
      <c r="GS2179" s="72"/>
      <c r="GT2179" s="72"/>
      <c r="GU2179" s="72"/>
      <c r="GV2179" s="72"/>
      <c r="GW2179" s="72"/>
      <c r="GX2179" s="72"/>
      <c r="GY2179" s="72"/>
      <c r="GZ2179" s="72"/>
      <c r="HA2179" s="72"/>
      <c r="HB2179" s="72"/>
      <c r="HC2179" s="72"/>
      <c r="HD2179" s="72"/>
      <c r="HE2179" s="72"/>
      <c r="HF2179" s="72"/>
      <c r="HG2179" s="72"/>
      <c r="HH2179" s="72"/>
      <c r="HI2179" s="72"/>
      <c r="HJ2179" s="72"/>
      <c r="HK2179" s="72"/>
      <c r="HL2179" s="216"/>
      <c r="HM2179" s="72"/>
      <c r="HN2179" s="12">
        <f t="shared" si="206"/>
        <v>5102.7</v>
      </c>
      <c r="HO2179" s="2">
        <f t="shared" si="207"/>
        <v>3749.1099999999997</v>
      </c>
      <c r="HP2179" s="3">
        <f t="shared" si="208"/>
        <v>3833.96</v>
      </c>
      <c r="HW2179" s="197"/>
    </row>
    <row r="2180" spans="1:231" x14ac:dyDescent="0.3">
      <c r="A2180" s="82">
        <v>43517</v>
      </c>
      <c r="B2180" s="40">
        <v>4389</v>
      </c>
      <c r="C2180" s="40">
        <f t="shared" si="209"/>
        <v>4488.6190476190477</v>
      </c>
      <c r="D2180" s="12">
        <v>4637.6499999999996</v>
      </c>
      <c r="E2180" s="2">
        <v>2615.1</v>
      </c>
      <c r="H2180" s="2">
        <v>4317.6499999999996</v>
      </c>
      <c r="I2180" s="3">
        <v>2961.12</v>
      </c>
      <c r="J2180" s="12">
        <v>4864.41</v>
      </c>
      <c r="K2180" s="2">
        <v>2865.2</v>
      </c>
      <c r="N2180" s="12">
        <v>4544.41</v>
      </c>
      <c r="O2180" s="3">
        <v>3213.3</v>
      </c>
      <c r="P2180" s="12">
        <v>4666.2299999999996</v>
      </c>
      <c r="Q2180" s="2">
        <v>2726.25</v>
      </c>
      <c r="T2180" s="2">
        <v>4346.2299999999996</v>
      </c>
      <c r="U2180" s="3">
        <v>3073.2</v>
      </c>
      <c r="V2180" s="2">
        <v>4934.8190999999997</v>
      </c>
      <c r="Z2180" s="12">
        <v>4614.8190999999997</v>
      </c>
      <c r="AJ2180" s="2">
        <f t="shared" si="205"/>
        <v>4181</v>
      </c>
      <c r="AK2180" s="2">
        <v>208</v>
      </c>
      <c r="AL2180" s="12">
        <v>3695.84</v>
      </c>
      <c r="AM2180" s="2">
        <v>2239.94</v>
      </c>
      <c r="AP2180" s="12">
        <v>3375.84</v>
      </c>
      <c r="AQ2180" s="3">
        <v>2582.85</v>
      </c>
      <c r="CL2180" s="2">
        <v>4637.6499999999996</v>
      </c>
      <c r="CM2180" s="2">
        <v>2618.21</v>
      </c>
      <c r="CN2180" s="2">
        <v>4317.6499999999996</v>
      </c>
      <c r="CO2180" s="2">
        <v>2964.23</v>
      </c>
      <c r="CP2180" s="2">
        <v>4487.29</v>
      </c>
      <c r="CQ2180" s="2">
        <v>2659.05</v>
      </c>
      <c r="CR2180" s="2">
        <v>4167.29</v>
      </c>
      <c r="CS2180" s="2">
        <v>3005.41</v>
      </c>
      <c r="GG2180" s="12">
        <v>4722.8999999999996</v>
      </c>
      <c r="GH2180" s="3">
        <v>4402.8999999999996</v>
      </c>
      <c r="GI2180" s="2">
        <v>4384</v>
      </c>
      <c r="GJ2180" s="2">
        <v>4384</v>
      </c>
      <c r="GK2180" s="2">
        <v>4522</v>
      </c>
      <c r="GL2180" s="66">
        <v>4530</v>
      </c>
      <c r="GM2180" s="66"/>
      <c r="GN2180" s="66"/>
      <c r="GO2180" s="66"/>
      <c r="GP2180" s="66"/>
      <c r="GQ2180" s="72"/>
      <c r="GR2180" s="72"/>
      <c r="GS2180" s="72"/>
      <c r="GT2180" s="72"/>
      <c r="GU2180" s="72"/>
      <c r="GV2180" s="72"/>
      <c r="GW2180" s="72"/>
      <c r="GX2180" s="72"/>
      <c r="GY2180" s="72"/>
      <c r="GZ2180" s="72"/>
      <c r="HA2180" s="72"/>
      <c r="HB2180" s="72"/>
      <c r="HC2180" s="72"/>
      <c r="HD2180" s="72"/>
      <c r="HE2180" s="72"/>
      <c r="HF2180" s="72"/>
      <c r="HG2180" s="72"/>
      <c r="HH2180" s="72"/>
      <c r="HI2180" s="72"/>
      <c r="HJ2180" s="72"/>
      <c r="HK2180" s="72"/>
      <c r="HL2180" s="216"/>
      <c r="HM2180" s="72"/>
      <c r="HN2180" s="12">
        <f t="shared" si="206"/>
        <v>5094.41</v>
      </c>
      <c r="HO2180" s="2">
        <f t="shared" si="207"/>
        <v>3677.33</v>
      </c>
      <c r="HP2180" s="3">
        <f t="shared" si="208"/>
        <v>3765.88</v>
      </c>
      <c r="HW2180" s="197"/>
    </row>
    <row r="2181" spans="1:231" x14ac:dyDescent="0.3">
      <c r="A2181" s="82">
        <v>43518</v>
      </c>
      <c r="B2181" s="40">
        <v>4391</v>
      </c>
      <c r="C2181" s="40">
        <f t="shared" si="209"/>
        <v>4486.2380952380954</v>
      </c>
      <c r="D2181" s="12">
        <v>4650.33</v>
      </c>
      <c r="E2181" s="2">
        <v>2629.32</v>
      </c>
      <c r="H2181" s="2">
        <v>4330.33</v>
      </c>
      <c r="I2181" s="3">
        <v>2975.46</v>
      </c>
      <c r="J2181" s="12">
        <v>4805.59</v>
      </c>
      <c r="K2181" s="2">
        <v>2809.18</v>
      </c>
      <c r="N2181" s="12">
        <v>4485.59</v>
      </c>
      <c r="O2181" s="3">
        <v>3156.81</v>
      </c>
      <c r="P2181" s="12">
        <v>4664.6899999999996</v>
      </c>
      <c r="Q2181" s="2">
        <v>2726.17</v>
      </c>
      <c r="T2181" s="2">
        <v>4344.6899999999996</v>
      </c>
      <c r="U2181" s="3">
        <v>3073.11</v>
      </c>
      <c r="V2181" s="2">
        <v>4863.6544999999996</v>
      </c>
      <c r="Z2181" s="12">
        <v>4543.6544999999996</v>
      </c>
      <c r="AJ2181" s="2">
        <f t="shared" si="205"/>
        <v>4183</v>
      </c>
      <c r="AK2181" s="2">
        <v>208</v>
      </c>
      <c r="AL2181" s="12">
        <v>3724.57</v>
      </c>
      <c r="AM2181" s="2">
        <v>2269.6</v>
      </c>
      <c r="AP2181" s="12">
        <v>3404.57</v>
      </c>
      <c r="AQ2181" s="3">
        <v>2612.7600000000002</v>
      </c>
      <c r="CL2181" s="2">
        <v>4650.33</v>
      </c>
      <c r="CM2181" s="2">
        <v>2632.43</v>
      </c>
      <c r="CN2181" s="2">
        <v>4330.33</v>
      </c>
      <c r="CO2181" s="2">
        <v>2978.57</v>
      </c>
      <c r="CP2181" s="2">
        <v>4497.21</v>
      </c>
      <c r="CQ2181" s="2">
        <v>2670.56</v>
      </c>
      <c r="CR2181" s="2">
        <v>4177.21</v>
      </c>
      <c r="CS2181" s="2">
        <v>3017.01</v>
      </c>
      <c r="GG2181" s="12">
        <v>4721.12</v>
      </c>
      <c r="GH2181" s="3">
        <v>4401.12</v>
      </c>
      <c r="GI2181" s="2">
        <v>4391</v>
      </c>
      <c r="GJ2181" s="2">
        <v>5252</v>
      </c>
      <c r="GK2181" s="2">
        <v>5230</v>
      </c>
      <c r="GL2181" s="66">
        <v>4527</v>
      </c>
      <c r="GM2181" s="66"/>
      <c r="GN2181" s="66"/>
      <c r="GO2181" s="66"/>
      <c r="GP2181" s="66"/>
      <c r="GQ2181" s="72"/>
      <c r="GR2181" s="72"/>
      <c r="GS2181" s="72"/>
      <c r="GT2181" s="72"/>
      <c r="GU2181" s="72"/>
      <c r="GV2181" s="72"/>
      <c r="GW2181" s="72"/>
      <c r="GX2181" s="72"/>
      <c r="GY2181" s="72"/>
      <c r="GZ2181" s="72"/>
      <c r="HA2181" s="72"/>
      <c r="HB2181" s="72"/>
      <c r="HC2181" s="72"/>
      <c r="HD2181" s="72"/>
      <c r="HE2181" s="72"/>
      <c r="HF2181" s="72"/>
      <c r="HG2181" s="72"/>
      <c r="HH2181" s="72"/>
      <c r="HI2181" s="72"/>
      <c r="HJ2181" s="72"/>
      <c r="HK2181" s="72"/>
      <c r="HL2181" s="216"/>
      <c r="HM2181" s="72"/>
      <c r="HN2181" s="12">
        <f t="shared" si="206"/>
        <v>5035.59</v>
      </c>
      <c r="HO2181" s="2">
        <f t="shared" si="207"/>
        <v>3679.2699999999995</v>
      </c>
      <c r="HP2181" s="3">
        <f t="shared" si="208"/>
        <v>3767.7200000000003</v>
      </c>
      <c r="HW2181" s="197"/>
    </row>
    <row r="2182" spans="1:231" x14ac:dyDescent="0.3">
      <c r="A2182" s="82">
        <v>43521</v>
      </c>
      <c r="B2182" s="40">
        <v>4349</v>
      </c>
      <c r="C2182" s="40">
        <f t="shared" si="209"/>
        <v>4481.8571428571431</v>
      </c>
      <c r="D2182" s="12">
        <v>4633.0200000000004</v>
      </c>
      <c r="E2182" s="2">
        <v>2615.9</v>
      </c>
      <c r="H2182" s="2">
        <v>4313.0200000000004</v>
      </c>
      <c r="I2182" s="3">
        <v>2961.93</v>
      </c>
      <c r="J2182" s="12">
        <v>4758.97</v>
      </c>
      <c r="K2182" s="2">
        <v>2766.78</v>
      </c>
      <c r="N2182" s="12">
        <v>4438.97</v>
      </c>
      <c r="O2182" s="3">
        <v>3114.06</v>
      </c>
      <c r="P2182" s="12">
        <v>4633.2700000000004</v>
      </c>
      <c r="Q2182" s="2">
        <v>2698.2</v>
      </c>
      <c r="T2182" s="2">
        <v>4313.2700000000004</v>
      </c>
      <c r="U2182" s="3">
        <v>3044.91</v>
      </c>
      <c r="V2182" s="2">
        <v>4830.8092999999999</v>
      </c>
      <c r="Z2182" s="12">
        <v>4510.8092999999999</v>
      </c>
      <c r="AJ2182" s="2">
        <f t="shared" si="205"/>
        <v>4141</v>
      </c>
      <c r="AK2182" s="2">
        <v>208</v>
      </c>
      <c r="AL2182" s="12">
        <v>3711.02</v>
      </c>
      <c r="AM2182" s="2">
        <v>2259.27</v>
      </c>
      <c r="AP2182" s="12">
        <v>3391.02</v>
      </c>
      <c r="AQ2182" s="3">
        <v>2602.35</v>
      </c>
      <c r="CL2182" s="2">
        <v>4633.0200000000004</v>
      </c>
      <c r="CM2182" s="2">
        <v>2619.0100000000002</v>
      </c>
      <c r="CN2182" s="2">
        <v>4313.0200000000004</v>
      </c>
      <c r="CO2182" s="2">
        <v>2965.04</v>
      </c>
      <c r="CP2182" s="2">
        <v>4482.13</v>
      </c>
      <c r="CQ2182" s="2">
        <v>2659.33</v>
      </c>
      <c r="CR2182" s="2">
        <v>4162.13</v>
      </c>
      <c r="CS2182" s="2">
        <v>3005.69</v>
      </c>
      <c r="GG2182" s="12">
        <v>4689.21</v>
      </c>
      <c r="GH2182" s="3">
        <v>4369.21</v>
      </c>
      <c r="GI2182" s="2">
        <v>4349</v>
      </c>
      <c r="GJ2182" s="2">
        <v>4450</v>
      </c>
      <c r="GK2182" s="2">
        <v>4487</v>
      </c>
      <c r="GL2182" s="66">
        <v>4488</v>
      </c>
      <c r="GM2182" s="66"/>
      <c r="GN2182" s="66"/>
      <c r="GO2182" s="66"/>
      <c r="GP2182" s="66"/>
      <c r="GQ2182" s="72"/>
      <c r="GR2182" s="72"/>
      <c r="GS2182" s="72"/>
      <c r="GT2182" s="72"/>
      <c r="GU2182" s="72"/>
      <c r="GV2182" s="72"/>
      <c r="GW2182" s="72"/>
      <c r="GX2182" s="72"/>
      <c r="GY2182" s="72"/>
      <c r="GZ2182" s="72"/>
      <c r="HA2182" s="72"/>
      <c r="HB2182" s="72"/>
      <c r="HC2182" s="72"/>
      <c r="HD2182" s="72"/>
      <c r="HE2182" s="72"/>
      <c r="HF2182" s="72"/>
      <c r="HG2182" s="72"/>
      <c r="HH2182" s="72"/>
      <c r="HI2182" s="72"/>
      <c r="HJ2182" s="72"/>
      <c r="HK2182" s="72"/>
      <c r="HL2182" s="216"/>
      <c r="HM2182" s="72"/>
      <c r="HN2182" s="12">
        <f t="shared" si="206"/>
        <v>4988.97</v>
      </c>
      <c r="HO2182" s="2">
        <f t="shared" si="207"/>
        <v>3638.5299999999997</v>
      </c>
      <c r="HP2182" s="3">
        <f t="shared" si="208"/>
        <v>3729.0800000000004</v>
      </c>
      <c r="HW2182" s="197"/>
    </row>
    <row r="2183" spans="1:231" x14ac:dyDescent="0.3">
      <c r="A2183" s="82">
        <v>43522</v>
      </c>
      <c r="B2183" s="40">
        <v>4336</v>
      </c>
      <c r="C2183" s="40">
        <f t="shared" si="209"/>
        <v>4476.4285714285716</v>
      </c>
      <c r="D2183" s="12">
        <v>4549.1099999999997</v>
      </c>
      <c r="E2183" s="2">
        <v>2533.6</v>
      </c>
      <c r="H2183" s="2">
        <v>4229.1100000000006</v>
      </c>
      <c r="I2183" s="3">
        <v>2978.95</v>
      </c>
      <c r="J2183" s="12">
        <v>4731</v>
      </c>
      <c r="K2183" s="2">
        <v>2739.35</v>
      </c>
      <c r="N2183" s="12">
        <v>4411</v>
      </c>
      <c r="O2183" s="3">
        <v>3086.4</v>
      </c>
      <c r="P2183" s="12">
        <v>4605.3</v>
      </c>
      <c r="Q2183" s="2">
        <v>2670.76</v>
      </c>
      <c r="T2183" s="2">
        <v>4285.3</v>
      </c>
      <c r="U2183" s="3">
        <v>3017.25</v>
      </c>
      <c r="V2183" s="2">
        <v>4788.2592999999997</v>
      </c>
      <c r="Z2183" s="12">
        <v>4468.2592999999997</v>
      </c>
      <c r="AJ2183" s="2">
        <f t="shared" si="205"/>
        <v>4128</v>
      </c>
      <c r="AK2183" s="2">
        <v>208</v>
      </c>
      <c r="AL2183" s="12">
        <v>3655.08</v>
      </c>
      <c r="AM2183" s="2">
        <v>2204.41</v>
      </c>
      <c r="AP2183" s="12">
        <v>3335.08</v>
      </c>
      <c r="AQ2183" s="3">
        <v>2547.0300000000002</v>
      </c>
      <c r="CL2183" s="2">
        <v>4549.1099999999997</v>
      </c>
      <c r="CM2183" s="2">
        <v>2536.71</v>
      </c>
      <c r="CN2183" s="2">
        <v>4229.1100000000006</v>
      </c>
      <c r="CO2183" s="2">
        <v>2882.06</v>
      </c>
      <c r="CP2183" s="2">
        <v>4401.3</v>
      </c>
      <c r="CQ2183" s="2">
        <v>2580.0500000000002</v>
      </c>
      <c r="CR2183" s="2">
        <v>4081.3</v>
      </c>
      <c r="CS2183" s="2">
        <v>2925.76</v>
      </c>
      <c r="GG2183" s="12">
        <v>4619.29</v>
      </c>
      <c r="GH2183" s="3">
        <v>4299.29</v>
      </c>
      <c r="GI2183" s="2">
        <v>4336</v>
      </c>
      <c r="GJ2183" s="2">
        <v>4433</v>
      </c>
      <c r="GK2183" s="2">
        <v>4468</v>
      </c>
      <c r="GL2183" s="66">
        <v>4478</v>
      </c>
      <c r="GM2183" s="66"/>
      <c r="GN2183" s="66"/>
      <c r="GO2183" s="66"/>
      <c r="GP2183" s="66"/>
      <c r="GQ2183" s="72"/>
      <c r="GR2183" s="72"/>
      <c r="GS2183" s="72"/>
      <c r="GT2183" s="72"/>
      <c r="GU2183" s="72"/>
      <c r="GV2183" s="72"/>
      <c r="GW2183" s="72"/>
      <c r="GX2183" s="72"/>
      <c r="GY2183" s="72"/>
      <c r="GZ2183" s="72"/>
      <c r="HA2183" s="72"/>
      <c r="HB2183" s="72"/>
      <c r="HC2183" s="72"/>
      <c r="HD2183" s="72"/>
      <c r="HE2183" s="72"/>
      <c r="HF2183" s="72"/>
      <c r="HG2183" s="72"/>
      <c r="HH2183" s="72"/>
      <c r="HI2183" s="72"/>
      <c r="HJ2183" s="72"/>
      <c r="HK2183" s="72"/>
      <c r="HL2183" s="216"/>
      <c r="HM2183" s="72"/>
      <c r="HN2183" s="12">
        <f t="shared" si="206"/>
        <v>4961</v>
      </c>
      <c r="HO2183" s="2">
        <f t="shared" si="207"/>
        <v>3625.92</v>
      </c>
      <c r="HP2183" s="3">
        <f t="shared" si="208"/>
        <v>3717.1200000000003</v>
      </c>
      <c r="HW2183" s="197"/>
    </row>
    <row r="2184" spans="1:231" x14ac:dyDescent="0.3">
      <c r="A2184" s="82">
        <v>43523</v>
      </c>
      <c r="B2184" s="40">
        <v>4402</v>
      </c>
      <c r="C2184" s="40">
        <f t="shared" si="209"/>
        <v>4474</v>
      </c>
      <c r="D2184" s="12">
        <v>4549.05</v>
      </c>
      <c r="E2184" s="2">
        <v>2530.2800000000002</v>
      </c>
      <c r="H2184" s="2">
        <v>4229.05</v>
      </c>
      <c r="I2184" s="3">
        <v>2875.6</v>
      </c>
      <c r="J2184" s="12">
        <v>4760.58</v>
      </c>
      <c r="K2184" s="2">
        <v>2765.31</v>
      </c>
      <c r="N2184" s="12">
        <v>4440.58</v>
      </c>
      <c r="O2184" s="3">
        <v>3112.58</v>
      </c>
      <c r="P2184" s="12">
        <v>4605.6899999999996</v>
      </c>
      <c r="Q2184" s="2">
        <v>2668.53</v>
      </c>
      <c r="T2184" s="2">
        <v>4285.6900000000005</v>
      </c>
      <c r="U2184" s="3">
        <v>3015</v>
      </c>
      <c r="V2184" s="2">
        <v>4818.0374000000002</v>
      </c>
      <c r="Z2184" s="12">
        <v>4498.0374000000002</v>
      </c>
      <c r="AJ2184" s="2">
        <f t="shared" ref="AJ2184:AJ2247" si="210">B2184-AK2184</f>
        <v>4194</v>
      </c>
      <c r="AK2184" s="2">
        <v>208</v>
      </c>
      <c r="AL2184" s="12">
        <v>3637.7</v>
      </c>
      <c r="AM2184" s="2">
        <v>2184.64</v>
      </c>
      <c r="AP2184" s="12">
        <v>3317.7</v>
      </c>
      <c r="AQ2184" s="3">
        <v>2527.1</v>
      </c>
      <c r="CL2184" s="2">
        <v>4549.05</v>
      </c>
      <c r="CM2184" s="2">
        <v>2533.39</v>
      </c>
      <c r="CN2184" s="2">
        <v>4229.05</v>
      </c>
      <c r="CO2184" s="2">
        <v>2878.71</v>
      </c>
      <c r="CP2184" s="2">
        <v>4392.2700000000004</v>
      </c>
      <c r="CQ2184" s="2">
        <v>2567.9299999999998</v>
      </c>
      <c r="CR2184" s="2">
        <v>4072.27</v>
      </c>
      <c r="CS2184" s="2">
        <v>2913.54</v>
      </c>
      <c r="GG2184" s="12">
        <v>4619.78</v>
      </c>
      <c r="GH2184" s="3">
        <v>4299.78</v>
      </c>
      <c r="GI2184" s="2">
        <v>4402</v>
      </c>
      <c r="GJ2184" s="2">
        <v>4488</v>
      </c>
      <c r="GK2184" s="2">
        <v>4522</v>
      </c>
      <c r="GL2184" s="66">
        <v>4485</v>
      </c>
      <c r="GM2184" s="66"/>
      <c r="GN2184" s="66"/>
      <c r="GO2184" s="66"/>
      <c r="GP2184" s="66"/>
      <c r="GQ2184" s="72"/>
      <c r="GR2184" s="72"/>
      <c r="GS2184" s="72"/>
      <c r="GT2184" s="72"/>
      <c r="GU2184" s="72"/>
      <c r="GV2184" s="72"/>
      <c r="GW2184" s="72"/>
      <c r="GX2184" s="72"/>
      <c r="GY2184" s="72"/>
      <c r="GZ2184" s="72"/>
      <c r="HA2184" s="72"/>
      <c r="HB2184" s="72"/>
      <c r="HC2184" s="72"/>
      <c r="HD2184" s="72"/>
      <c r="HE2184" s="72"/>
      <c r="HF2184" s="72"/>
      <c r="HG2184" s="72"/>
      <c r="HH2184" s="72"/>
      <c r="HI2184" s="72"/>
      <c r="HJ2184" s="72"/>
      <c r="HK2184" s="72"/>
      <c r="HL2184" s="216"/>
      <c r="HM2184" s="72"/>
      <c r="HN2184" s="12">
        <f t="shared" si="206"/>
        <v>4990.58</v>
      </c>
      <c r="HO2184" s="2">
        <f t="shared" si="207"/>
        <v>3689.9399999999996</v>
      </c>
      <c r="HP2184" s="3">
        <f t="shared" si="208"/>
        <v>3777.84</v>
      </c>
      <c r="HW2184" s="197"/>
    </row>
    <row r="2185" spans="1:231" x14ac:dyDescent="0.3">
      <c r="A2185" s="82">
        <v>43524</v>
      </c>
      <c r="B2185" s="40">
        <v>4427</v>
      </c>
      <c r="C2185" s="40">
        <f t="shared" si="209"/>
        <v>4472.9047619047615</v>
      </c>
      <c r="D2185" s="12">
        <v>4610.45</v>
      </c>
      <c r="E2185" s="2">
        <v>2572.73</v>
      </c>
      <c r="H2185" s="2">
        <v>4290.45</v>
      </c>
      <c r="I2185" s="3">
        <v>2918.4</v>
      </c>
      <c r="J2185" s="12">
        <v>4767.04</v>
      </c>
      <c r="K2185" s="2">
        <v>2754.13</v>
      </c>
      <c r="N2185" s="12">
        <v>4447.04</v>
      </c>
      <c r="O2185" s="3">
        <v>3101.31</v>
      </c>
      <c r="P2185" s="12">
        <v>4653.43</v>
      </c>
      <c r="Q2185" s="2">
        <v>2712.27</v>
      </c>
      <c r="T2185" s="2">
        <v>4333.43</v>
      </c>
      <c r="U2185" s="3">
        <v>3059.1</v>
      </c>
      <c r="V2185" s="2">
        <v>4853.2296999999999</v>
      </c>
      <c r="Z2185" s="12">
        <v>4533.2296999999999</v>
      </c>
      <c r="AJ2185" s="2">
        <f t="shared" si="210"/>
        <v>4219</v>
      </c>
      <c r="AK2185" s="2">
        <v>208</v>
      </c>
      <c r="AL2185" s="12">
        <v>3666.74</v>
      </c>
      <c r="AM2185" s="2">
        <v>2209.91</v>
      </c>
      <c r="AP2185" s="12">
        <v>3346.74</v>
      </c>
      <c r="AQ2185" s="3">
        <v>2552.58</v>
      </c>
      <c r="CL2185" s="2">
        <v>4610.45</v>
      </c>
      <c r="CM2185" s="2">
        <v>2575.84</v>
      </c>
      <c r="CN2185" s="2">
        <v>4290.45</v>
      </c>
      <c r="CO2185" s="2">
        <v>2921.51</v>
      </c>
      <c r="CP2185" s="2">
        <v>4436.22</v>
      </c>
      <c r="CQ2185" s="2">
        <v>2593.27</v>
      </c>
      <c r="CR2185" s="2">
        <v>4116.22</v>
      </c>
      <c r="CS2185" s="2">
        <v>2930.09</v>
      </c>
      <c r="GG2185" s="12">
        <v>4667.66</v>
      </c>
      <c r="GH2185" s="3">
        <v>4347.66</v>
      </c>
      <c r="GJ2185" s="2">
        <v>4519</v>
      </c>
      <c r="GK2185" s="2">
        <v>4558</v>
      </c>
      <c r="GL2185" s="66">
        <v>4485</v>
      </c>
      <c r="GM2185" s="66"/>
      <c r="GN2185" s="66"/>
      <c r="GO2185" s="66"/>
      <c r="GP2185" s="66"/>
      <c r="GQ2185" s="72"/>
      <c r="GR2185" s="72"/>
      <c r="GS2185" s="72"/>
      <c r="GT2185" s="72"/>
      <c r="GU2185" s="72"/>
      <c r="GV2185" s="72"/>
      <c r="GW2185" s="72"/>
      <c r="GX2185" s="72"/>
      <c r="GY2185" s="72"/>
      <c r="GZ2185" s="72"/>
      <c r="HA2185" s="72"/>
      <c r="HB2185" s="72"/>
      <c r="HC2185" s="72"/>
      <c r="HD2185" s="72"/>
      <c r="HE2185" s="72"/>
      <c r="HF2185" s="72"/>
      <c r="HG2185" s="72"/>
      <c r="HH2185" s="72"/>
      <c r="HI2185" s="72"/>
      <c r="HJ2185" s="72"/>
      <c r="HK2185" s="72"/>
      <c r="HL2185" s="216"/>
      <c r="HM2185" s="72"/>
      <c r="HN2185" s="12">
        <f t="shared" si="206"/>
        <v>4997.04</v>
      </c>
      <c r="HO2185" s="2">
        <f t="shared" si="207"/>
        <v>3714.1899999999996</v>
      </c>
      <c r="HP2185" s="3">
        <f t="shared" si="208"/>
        <v>3800.84</v>
      </c>
      <c r="HW2185" s="197"/>
    </row>
    <row r="2186" spans="1:231" x14ac:dyDescent="0.3">
      <c r="A2186" s="82">
        <v>43525</v>
      </c>
      <c r="B2186" s="40">
        <v>4436</v>
      </c>
      <c r="C2186" s="40">
        <f t="shared" si="209"/>
        <v>4472.2380952380954</v>
      </c>
      <c r="D2186" s="12">
        <v>4650.3500000000004</v>
      </c>
      <c r="E2186" s="2">
        <v>2608.8000000000002</v>
      </c>
      <c r="H2186" s="2">
        <v>4330.3500000000004</v>
      </c>
      <c r="I2186" s="3">
        <v>2954.77</v>
      </c>
      <c r="J2186" s="12">
        <v>4793.7299999999996</v>
      </c>
      <c r="K2186" s="2">
        <v>2777.44</v>
      </c>
      <c r="N2186" s="12">
        <v>4473.7299999999996</v>
      </c>
      <c r="O2186" s="3">
        <v>3124.81</v>
      </c>
      <c r="P2186" s="12">
        <v>4679.3100000000004</v>
      </c>
      <c r="Q2186" s="2">
        <v>2735.28</v>
      </c>
      <c r="T2186" s="2">
        <v>4359.3100000000004</v>
      </c>
      <c r="U2186" s="3">
        <v>3082.3</v>
      </c>
      <c r="V2186" s="2">
        <v>4880.3006999999998</v>
      </c>
      <c r="Z2186" s="12">
        <v>4560.3006999999998</v>
      </c>
      <c r="AJ2186" s="2">
        <f t="shared" si="210"/>
        <v>4228</v>
      </c>
      <c r="AK2186" s="2">
        <v>208</v>
      </c>
      <c r="AL2186" s="12">
        <v>3689.08</v>
      </c>
      <c r="AM2186" s="2">
        <v>2229.35</v>
      </c>
      <c r="AP2186" s="12">
        <v>3369.08</v>
      </c>
      <c r="AQ2186" s="3">
        <v>2572.1799999999998</v>
      </c>
      <c r="CL2186" s="2">
        <v>4650.3500000000004</v>
      </c>
      <c r="CM2186" s="2">
        <v>2611.91</v>
      </c>
      <c r="CN2186" s="2">
        <v>4330.3500000000004</v>
      </c>
      <c r="CO2186" s="2">
        <v>2957.88</v>
      </c>
      <c r="CP2186" s="2">
        <v>4479.41</v>
      </c>
      <c r="CQ2186" s="2">
        <v>2632.56</v>
      </c>
      <c r="CR2186" s="2">
        <v>4159.41</v>
      </c>
      <c r="CS2186" s="2">
        <v>2978.71</v>
      </c>
      <c r="GG2186" s="12">
        <v>4750.96</v>
      </c>
      <c r="GH2186" s="3">
        <v>4430.96</v>
      </c>
      <c r="GJ2186" s="2">
        <v>4528</v>
      </c>
      <c r="GK2186" s="2">
        <v>4557</v>
      </c>
      <c r="GL2186" s="66">
        <v>4490</v>
      </c>
      <c r="GM2186" s="66"/>
      <c r="GN2186" s="66"/>
      <c r="GO2186" s="66"/>
      <c r="GP2186" s="66"/>
      <c r="GQ2186" s="72"/>
      <c r="GR2186" s="72"/>
      <c r="GS2186" s="72"/>
      <c r="GT2186" s="72"/>
      <c r="GU2186" s="72"/>
      <c r="GV2186" s="72"/>
      <c r="GW2186" s="72"/>
      <c r="GX2186" s="72"/>
      <c r="GY2186" s="72"/>
      <c r="GZ2186" s="72"/>
      <c r="HA2186" s="72"/>
      <c r="HB2186" s="72"/>
      <c r="HC2186" s="72"/>
      <c r="HD2186" s="72"/>
      <c r="HE2186" s="72"/>
      <c r="HF2186" s="72"/>
      <c r="HG2186" s="72"/>
      <c r="HH2186" s="72"/>
      <c r="HI2186" s="72"/>
      <c r="HJ2186" s="72"/>
      <c r="HK2186" s="72"/>
      <c r="HL2186" s="216"/>
      <c r="HM2186" s="72"/>
      <c r="HN2186" s="12">
        <f t="shared" si="206"/>
        <v>5023.7299999999996</v>
      </c>
      <c r="HO2186" s="2">
        <f t="shared" si="207"/>
        <v>3722.92</v>
      </c>
      <c r="HP2186" s="3">
        <f t="shared" si="208"/>
        <v>3809.1200000000003</v>
      </c>
      <c r="HW2186" s="197"/>
    </row>
    <row r="2187" spans="1:231" x14ac:dyDescent="0.3">
      <c r="A2187" s="82">
        <v>43528</v>
      </c>
      <c r="B2187" s="40">
        <v>4470</v>
      </c>
      <c r="C2187" s="40">
        <f t="shared" si="209"/>
        <v>4472.9047619047615</v>
      </c>
      <c r="D2187" s="12">
        <v>4658.05</v>
      </c>
      <c r="E2187" s="2">
        <v>2615.4299999999998</v>
      </c>
      <c r="H2187" s="2">
        <v>4338.05</v>
      </c>
      <c r="I2187" s="3">
        <v>2961.46</v>
      </c>
      <c r="J2187" s="12">
        <v>4801.74</v>
      </c>
      <c r="K2187" s="2">
        <v>2784.43</v>
      </c>
      <c r="N2187" s="12">
        <v>4481.74</v>
      </c>
      <c r="O2187" s="3">
        <v>3131.86</v>
      </c>
      <c r="P2187" s="12">
        <v>4658.3500000000004</v>
      </c>
      <c r="Q2187" s="2">
        <v>2714.02</v>
      </c>
      <c r="T2187" s="2">
        <v>4338.3500000000004</v>
      </c>
      <c r="U2187" s="3">
        <v>3060.86</v>
      </c>
      <c r="V2187" s="2">
        <v>4888.4219999999996</v>
      </c>
      <c r="Z2187" s="12">
        <v>4568.4219999999996</v>
      </c>
      <c r="AJ2187" s="2">
        <f t="shared" si="210"/>
        <v>4262</v>
      </c>
      <c r="AK2187" s="2">
        <v>208</v>
      </c>
      <c r="AL2187" s="12">
        <v>3681.42</v>
      </c>
      <c r="AM2187" s="2">
        <v>2221.1</v>
      </c>
      <c r="AP2187" s="12">
        <v>3361.42</v>
      </c>
      <c r="AQ2187" s="3">
        <v>2563.86</v>
      </c>
      <c r="CL2187" s="2">
        <v>4658.05</v>
      </c>
      <c r="CM2187" s="2">
        <v>2618.54</v>
      </c>
      <c r="CN2187" s="2">
        <v>4338.05</v>
      </c>
      <c r="CO2187" s="2">
        <v>2964.57</v>
      </c>
      <c r="CP2187" s="2">
        <v>4512.4799999999996</v>
      </c>
      <c r="CQ2187" s="2">
        <v>2664.08</v>
      </c>
      <c r="CR2187" s="2">
        <v>4192.4799999999996</v>
      </c>
      <c r="CS2187" s="2">
        <v>3010.48</v>
      </c>
      <c r="GG2187" s="12">
        <v>4672.71</v>
      </c>
      <c r="GH2187" s="3">
        <v>4352.71</v>
      </c>
      <c r="GJ2187" s="2">
        <v>4562</v>
      </c>
      <c r="GK2187" s="2">
        <v>4589</v>
      </c>
      <c r="GL2187" s="66">
        <v>4510</v>
      </c>
      <c r="GM2187" s="66"/>
      <c r="GN2187" s="66"/>
      <c r="GO2187" s="66"/>
      <c r="GP2187" s="66"/>
      <c r="GQ2187" s="72"/>
      <c r="GR2187" s="72"/>
      <c r="GS2187" s="72"/>
      <c r="GT2187" s="72"/>
      <c r="GU2187" s="72"/>
      <c r="GV2187" s="72"/>
      <c r="GW2187" s="72"/>
      <c r="GX2187" s="72"/>
      <c r="GY2187" s="72"/>
      <c r="GZ2187" s="72"/>
      <c r="HA2187" s="72"/>
      <c r="HB2187" s="72"/>
      <c r="HC2187" s="72"/>
      <c r="HD2187" s="72"/>
      <c r="HE2187" s="72"/>
      <c r="HF2187" s="72"/>
      <c r="HG2187" s="72"/>
      <c r="HH2187" s="72"/>
      <c r="HI2187" s="72"/>
      <c r="HJ2187" s="72"/>
      <c r="HK2187" s="72"/>
      <c r="HL2187" s="216"/>
      <c r="HM2187" s="72"/>
      <c r="HN2187" s="12">
        <f t="shared" si="206"/>
        <v>5031.74</v>
      </c>
      <c r="HO2187" s="2">
        <f t="shared" si="207"/>
        <v>3755.8999999999996</v>
      </c>
      <c r="HP2187" s="3">
        <f t="shared" si="208"/>
        <v>3840.4000000000005</v>
      </c>
      <c r="HW2187" s="197"/>
    </row>
    <row r="2188" spans="1:231" x14ac:dyDescent="0.3">
      <c r="A2188" s="82">
        <v>43529</v>
      </c>
      <c r="B2188" s="40">
        <v>4450</v>
      </c>
      <c r="C2188" s="40">
        <f t="shared" si="209"/>
        <v>4470.7619047619046</v>
      </c>
      <c r="D2188" s="12">
        <v>4630.91</v>
      </c>
      <c r="E2188" s="2">
        <v>2590.34</v>
      </c>
      <c r="H2188" s="2">
        <v>4310.91</v>
      </c>
      <c r="I2188" s="3">
        <v>2936.16</v>
      </c>
      <c r="J2188" s="12">
        <v>4788.3900000000003</v>
      </c>
      <c r="K2188" s="2">
        <v>2772.78</v>
      </c>
      <c r="N2188" s="12">
        <v>4468.3900000000003</v>
      </c>
      <c r="O2188" s="3">
        <v>3120.11</v>
      </c>
      <c r="P2188" s="12">
        <v>4631.21</v>
      </c>
      <c r="Q2188" s="2">
        <v>2688.58</v>
      </c>
      <c r="T2188" s="2">
        <v>4311.21</v>
      </c>
      <c r="U2188" s="3">
        <v>3035.21</v>
      </c>
      <c r="V2188" s="2">
        <v>4855.0159999999996</v>
      </c>
      <c r="Z2188" s="12">
        <v>4535.0159999999996</v>
      </c>
      <c r="AJ2188" s="2">
        <f t="shared" si="210"/>
        <v>4242</v>
      </c>
      <c r="AK2188" s="2">
        <v>208</v>
      </c>
      <c r="AL2188" s="12">
        <v>3641.68</v>
      </c>
      <c r="AM2188" s="2">
        <v>2183.36</v>
      </c>
      <c r="AP2188" s="12">
        <v>3321.68</v>
      </c>
      <c r="AQ2188" s="3">
        <v>2525.81</v>
      </c>
      <c r="CL2188" s="2">
        <v>4630.91</v>
      </c>
      <c r="CM2188" s="2">
        <v>2593.4499999999998</v>
      </c>
      <c r="CN2188" s="2">
        <v>4310.91</v>
      </c>
      <c r="CO2188" s="2">
        <v>2939.27</v>
      </c>
      <c r="CP2188" s="2">
        <v>4484.91</v>
      </c>
      <c r="CQ2188" s="2">
        <v>2638.57</v>
      </c>
      <c r="CR2188" s="2">
        <v>4164.91</v>
      </c>
      <c r="CS2188" s="2">
        <v>2984.76</v>
      </c>
      <c r="GG2188" s="12">
        <v>4688.4399999999996</v>
      </c>
      <c r="GH2188" s="3">
        <v>4368.4399999999996</v>
      </c>
      <c r="GJ2188" s="2">
        <v>4539</v>
      </c>
      <c r="GK2188" s="2">
        <v>4580</v>
      </c>
      <c r="GL2188" s="66">
        <v>4510</v>
      </c>
      <c r="GM2188" s="66"/>
      <c r="GN2188" s="66"/>
      <c r="GO2188" s="66"/>
      <c r="GP2188" s="66"/>
      <c r="GQ2188" s="72"/>
      <c r="GR2188" s="72"/>
      <c r="GS2188" s="72"/>
      <c r="GT2188" s="72"/>
      <c r="GU2188" s="72"/>
      <c r="GV2188" s="72"/>
      <c r="GW2188" s="72"/>
      <c r="GX2188" s="72"/>
      <c r="GY2188" s="72"/>
      <c r="GZ2188" s="72"/>
      <c r="HA2188" s="72"/>
      <c r="HB2188" s="72"/>
      <c r="HC2188" s="72"/>
      <c r="HD2188" s="72"/>
      <c r="HE2188" s="72"/>
      <c r="HF2188" s="72"/>
      <c r="HG2188" s="72"/>
      <c r="HH2188" s="72"/>
      <c r="HI2188" s="72"/>
      <c r="HJ2188" s="72"/>
      <c r="HK2188" s="72"/>
      <c r="HL2188" s="216"/>
      <c r="HM2188" s="72"/>
      <c r="HN2188" s="12">
        <f t="shared" si="206"/>
        <v>5018.3900000000003</v>
      </c>
      <c r="HO2188" s="2">
        <f t="shared" si="207"/>
        <v>3736.5</v>
      </c>
      <c r="HP2188" s="3">
        <f t="shared" si="208"/>
        <v>3822</v>
      </c>
      <c r="HW2188" s="197"/>
    </row>
    <row r="2189" spans="1:231" x14ac:dyDescent="0.3">
      <c r="A2189" s="82">
        <v>43530</v>
      </c>
      <c r="B2189" s="40">
        <v>4486</v>
      </c>
      <c r="C2189" s="40">
        <f t="shared" si="209"/>
        <v>4468.9047619047615</v>
      </c>
      <c r="D2189" s="12">
        <v>4714.12</v>
      </c>
      <c r="E2189" s="2">
        <v>2668.89</v>
      </c>
      <c r="H2189" s="2">
        <v>4394.12</v>
      </c>
      <c r="I2189" s="3">
        <v>3015.36</v>
      </c>
      <c r="J2189" s="12">
        <v>4815.08</v>
      </c>
      <c r="K2189" s="2">
        <v>2796.09</v>
      </c>
      <c r="N2189" s="12">
        <v>4495.08</v>
      </c>
      <c r="O2189" s="3">
        <v>3143.61</v>
      </c>
      <c r="P2189" s="12">
        <v>4642.37</v>
      </c>
      <c r="Q2189" s="2">
        <v>2697.16</v>
      </c>
      <c r="T2189" s="2">
        <v>4322.37</v>
      </c>
      <c r="U2189" s="3">
        <v>3043.86</v>
      </c>
      <c r="V2189" s="2">
        <v>4873.8249999999998</v>
      </c>
      <c r="Z2189" s="12">
        <v>4553.8249999999998</v>
      </c>
      <c r="AJ2189" s="2">
        <f t="shared" si="210"/>
        <v>4278</v>
      </c>
      <c r="AK2189" s="2">
        <v>208</v>
      </c>
      <c r="AL2189" s="12">
        <v>3678.13</v>
      </c>
      <c r="AM2189" s="2">
        <v>2216.64</v>
      </c>
      <c r="AP2189" s="12">
        <v>3358.13</v>
      </c>
      <c r="AQ2189" s="3">
        <v>2559.36</v>
      </c>
      <c r="CL2189" s="2">
        <v>4714.12</v>
      </c>
      <c r="CM2189" s="2">
        <v>2672</v>
      </c>
      <c r="CN2189" s="2">
        <v>4394.12</v>
      </c>
      <c r="CO2189" s="2">
        <v>3018.47</v>
      </c>
      <c r="CP2189" s="2">
        <v>4560.51</v>
      </c>
      <c r="CQ2189" s="2">
        <v>2709.65</v>
      </c>
      <c r="CR2189" s="2">
        <v>4240.51</v>
      </c>
      <c r="CS2189" s="2">
        <v>3056.43</v>
      </c>
      <c r="GG2189" s="12">
        <v>4714.42</v>
      </c>
      <c r="GH2189" s="3">
        <v>4394.42</v>
      </c>
      <c r="GJ2189" s="2">
        <v>4558</v>
      </c>
      <c r="GK2189" s="2">
        <v>4593</v>
      </c>
      <c r="GL2189" s="66">
        <v>4510</v>
      </c>
      <c r="GM2189" s="66"/>
      <c r="GN2189" s="66"/>
      <c r="GO2189" s="66"/>
      <c r="GP2189" s="66"/>
      <c r="GQ2189" s="72"/>
      <c r="GR2189" s="72"/>
      <c r="GS2189" s="72"/>
      <c r="GT2189" s="72"/>
      <c r="GU2189" s="72"/>
      <c r="GV2189" s="72"/>
      <c r="GW2189" s="72"/>
      <c r="GX2189" s="72"/>
      <c r="GY2189" s="72"/>
      <c r="GZ2189" s="72"/>
      <c r="HA2189" s="72"/>
      <c r="HB2189" s="72"/>
      <c r="HC2189" s="72"/>
      <c r="HD2189" s="72"/>
      <c r="HE2189" s="72"/>
      <c r="HF2189" s="72"/>
      <c r="HG2189" s="72"/>
      <c r="HH2189" s="72"/>
      <c r="HI2189" s="72"/>
      <c r="HJ2189" s="72"/>
      <c r="HK2189" s="72"/>
      <c r="HL2189" s="216"/>
      <c r="HM2189" s="72"/>
      <c r="HN2189" s="12">
        <f t="shared" ref="HN2189:HN2252" si="211">J2189+230</f>
        <v>5045.08</v>
      </c>
      <c r="HO2189" s="2">
        <f t="shared" si="207"/>
        <v>3771.42</v>
      </c>
      <c r="HP2189" s="3">
        <f t="shared" si="208"/>
        <v>3855.12</v>
      </c>
      <c r="HW2189" s="197"/>
    </row>
    <row r="2190" spans="1:231" x14ac:dyDescent="0.3">
      <c r="A2190" s="82">
        <v>43531</v>
      </c>
      <c r="B2190" s="40">
        <v>4515</v>
      </c>
      <c r="C2190" s="40">
        <f t="shared" si="209"/>
        <v>4469.1428571428569</v>
      </c>
      <c r="D2190" s="12">
        <v>4722.93</v>
      </c>
      <c r="E2190" s="2">
        <v>2655.21</v>
      </c>
      <c r="H2190" s="2">
        <v>4402.93</v>
      </c>
      <c r="I2190" s="3">
        <v>3001.57</v>
      </c>
      <c r="J2190" s="12">
        <v>4869.8</v>
      </c>
      <c r="K2190" s="2">
        <v>2842.29</v>
      </c>
      <c r="N2190" s="12">
        <v>4549.8</v>
      </c>
      <c r="O2190" s="3">
        <v>3190.2</v>
      </c>
      <c r="P2190" s="12">
        <v>4693.9399999999996</v>
      </c>
      <c r="Q2190" s="2">
        <v>2741.56</v>
      </c>
      <c r="T2190" s="2">
        <v>4373.9399999999996</v>
      </c>
      <c r="U2190" s="3">
        <v>3088.63</v>
      </c>
      <c r="V2190" s="2">
        <v>4943.6869999999999</v>
      </c>
      <c r="Z2190" s="12">
        <v>4623.6869999999999</v>
      </c>
      <c r="AJ2190" s="2">
        <f t="shared" si="210"/>
        <v>4307</v>
      </c>
      <c r="AK2190" s="2">
        <v>208</v>
      </c>
      <c r="AL2190" s="12">
        <v>3735.69</v>
      </c>
      <c r="AM2190" s="2">
        <v>2266.66</v>
      </c>
      <c r="AP2190" s="12">
        <v>3415.69</v>
      </c>
      <c r="AQ2190" s="3">
        <v>2609.8000000000002</v>
      </c>
      <c r="CL2190" s="2">
        <v>4722.93</v>
      </c>
      <c r="CM2190" s="2">
        <v>2658.32</v>
      </c>
      <c r="CN2190" s="2">
        <v>4402.93</v>
      </c>
      <c r="CO2190" s="2">
        <v>3004.68</v>
      </c>
      <c r="CP2190" s="2">
        <v>4570.0200000000004</v>
      </c>
      <c r="CQ2190" s="2">
        <v>2696.66</v>
      </c>
      <c r="CR2190" s="2">
        <v>4250.0200000000004</v>
      </c>
      <c r="CS2190" s="2">
        <v>3043.33</v>
      </c>
      <c r="GG2190" s="12">
        <v>4767.3</v>
      </c>
      <c r="GH2190" s="3">
        <v>4447.3</v>
      </c>
      <c r="GJ2190" s="2">
        <v>4594</v>
      </c>
      <c r="GK2190" s="2">
        <v>4629</v>
      </c>
      <c r="GL2190" s="66">
        <v>4545</v>
      </c>
      <c r="GM2190" s="91">
        <v>4430</v>
      </c>
      <c r="GN2190" s="72"/>
      <c r="GO2190" s="72"/>
      <c r="GP2190" s="72"/>
      <c r="GQ2190" s="72"/>
      <c r="GR2190" s="72"/>
      <c r="GS2190" s="72"/>
      <c r="GT2190" s="72"/>
      <c r="GU2190" s="72"/>
      <c r="GV2190" s="72"/>
      <c r="GW2190" s="72"/>
      <c r="GX2190" s="72"/>
      <c r="GY2190" s="72"/>
      <c r="GZ2190" s="72"/>
      <c r="HA2190" s="72"/>
      <c r="HB2190" s="72"/>
      <c r="HC2190" s="72"/>
      <c r="HD2190" s="72"/>
      <c r="HE2190" s="72"/>
      <c r="HF2190" s="72"/>
      <c r="HG2190" s="72"/>
      <c r="HH2190" s="72"/>
      <c r="HI2190" s="72"/>
      <c r="HJ2190" s="72"/>
      <c r="HK2190" s="72"/>
      <c r="HL2190" s="216"/>
      <c r="HM2190" s="72"/>
      <c r="HN2190" s="12">
        <f t="shared" si="211"/>
        <v>5099.8</v>
      </c>
      <c r="HO2190" s="2">
        <f t="shared" si="207"/>
        <v>3799.55</v>
      </c>
      <c r="HP2190" s="3">
        <f t="shared" si="208"/>
        <v>3881.8</v>
      </c>
      <c r="HW2190" s="197"/>
    </row>
    <row r="2191" spans="1:231" x14ac:dyDescent="0.3">
      <c r="A2191" s="82">
        <v>43532</v>
      </c>
      <c r="B2191" s="40">
        <v>4530</v>
      </c>
      <c r="C2191" s="40">
        <f t="shared" si="209"/>
        <v>4469.2380952380954</v>
      </c>
      <c r="D2191" s="12">
        <v>4644.1000000000004</v>
      </c>
      <c r="E2191" s="2">
        <v>2580.4299999999998</v>
      </c>
      <c r="H2191" s="2">
        <v>4324.1000000000004</v>
      </c>
      <c r="I2191" s="3">
        <v>2926.17</v>
      </c>
      <c r="J2191" s="12">
        <v>4833.93</v>
      </c>
      <c r="K2191" s="2">
        <v>2809.42</v>
      </c>
      <c r="N2191" s="12">
        <v>4513.93</v>
      </c>
      <c r="O2191" s="3">
        <v>3157.05</v>
      </c>
      <c r="P2191" s="12">
        <v>4600.68</v>
      </c>
      <c r="Q2191" s="2">
        <v>2651.99</v>
      </c>
      <c r="T2191" s="2">
        <v>4280.68</v>
      </c>
      <c r="U2191" s="3">
        <v>2998.32</v>
      </c>
      <c r="V2191" s="2">
        <v>4922.1909999999998</v>
      </c>
      <c r="Z2191" s="12">
        <v>4602.1909999999998</v>
      </c>
      <c r="AJ2191" s="2">
        <f t="shared" si="210"/>
        <v>4322</v>
      </c>
      <c r="AK2191" s="2">
        <v>208</v>
      </c>
      <c r="AL2191" s="12">
        <v>3674.2</v>
      </c>
      <c r="AM2191" s="2">
        <v>2208.34</v>
      </c>
      <c r="AP2191" s="12">
        <v>3354.2</v>
      </c>
      <c r="AQ2191" s="3">
        <v>2550.9899999999998</v>
      </c>
      <c r="CL2191" s="2">
        <v>4644.1000000000004</v>
      </c>
      <c r="CM2191" s="2">
        <v>2583.54</v>
      </c>
      <c r="CN2191" s="2">
        <v>4324.1000000000004</v>
      </c>
      <c r="CO2191" s="2">
        <v>2929.28</v>
      </c>
      <c r="CP2191" s="2">
        <v>4484.2700000000004</v>
      </c>
      <c r="CQ2191" s="2">
        <v>2615.09</v>
      </c>
      <c r="CR2191" s="2">
        <v>4164.2700000000004</v>
      </c>
      <c r="CS2191" s="2">
        <v>2961.09</v>
      </c>
      <c r="GG2191" s="12">
        <v>4673.6400000000003</v>
      </c>
      <c r="GH2191" s="3">
        <v>4353.6400000000003</v>
      </c>
      <c r="GJ2191" s="2">
        <v>4600</v>
      </c>
      <c r="GK2191" s="2">
        <v>4642</v>
      </c>
      <c r="GL2191" s="66">
        <v>4570</v>
      </c>
      <c r="GM2191" s="91">
        <v>4430</v>
      </c>
      <c r="GN2191" s="72"/>
      <c r="GO2191" s="72"/>
      <c r="GP2191" s="72"/>
      <c r="GQ2191" s="72"/>
      <c r="GR2191" s="72"/>
      <c r="GS2191" s="72"/>
      <c r="GT2191" s="72"/>
      <c r="GU2191" s="72"/>
      <c r="GV2191" s="72"/>
      <c r="GW2191" s="72"/>
      <c r="GX2191" s="72"/>
      <c r="GY2191" s="72"/>
      <c r="GZ2191" s="72"/>
      <c r="HA2191" s="72"/>
      <c r="HB2191" s="72"/>
      <c r="HC2191" s="72"/>
      <c r="HD2191" s="72"/>
      <c r="HE2191" s="72"/>
      <c r="HF2191" s="72"/>
      <c r="HG2191" s="72"/>
      <c r="HH2191" s="72"/>
      <c r="HI2191" s="72"/>
      <c r="HJ2191" s="72"/>
      <c r="HK2191" s="72"/>
      <c r="HL2191" s="216"/>
      <c r="HM2191" s="72"/>
      <c r="HN2191" s="12">
        <f t="shared" si="211"/>
        <v>5063.93</v>
      </c>
      <c r="HO2191" s="2">
        <f t="shared" si="207"/>
        <v>3814.0999999999995</v>
      </c>
      <c r="HP2191" s="3">
        <f t="shared" si="208"/>
        <v>3895.6000000000004</v>
      </c>
      <c r="HW2191" s="197"/>
    </row>
    <row r="2192" spans="1:231" x14ac:dyDescent="0.3">
      <c r="A2192" s="64">
        <v>43535</v>
      </c>
      <c r="B2192" s="40">
        <v>4512</v>
      </c>
      <c r="C2192" s="40">
        <f t="shared" si="209"/>
        <v>4468.6190476190477</v>
      </c>
      <c r="D2192" s="12">
        <v>4649.67</v>
      </c>
      <c r="E2192" s="2">
        <v>2590.64</v>
      </c>
      <c r="H2192" s="2">
        <v>4329.67</v>
      </c>
      <c r="I2192" s="3">
        <v>2936.46</v>
      </c>
      <c r="J2192" s="12">
        <v>4794.2</v>
      </c>
      <c r="K2192" s="2">
        <v>2774.75</v>
      </c>
      <c r="N2192" s="12">
        <v>4474.2</v>
      </c>
      <c r="O2192" s="3">
        <v>3122.1</v>
      </c>
      <c r="P2192" s="12">
        <v>4548.93</v>
      </c>
      <c r="Q2192" s="2">
        <v>2604.8000000000002</v>
      </c>
      <c r="T2192" s="2">
        <v>4228.93</v>
      </c>
      <c r="U2192" s="3">
        <v>2950.74</v>
      </c>
      <c r="V2192" s="2">
        <v>4881.8859999999995</v>
      </c>
      <c r="Z2192" s="12">
        <v>4561.8859999999995</v>
      </c>
      <c r="AJ2192" s="2">
        <f t="shared" si="210"/>
        <v>4304</v>
      </c>
      <c r="AK2192" s="2">
        <v>208</v>
      </c>
      <c r="AL2192" s="12">
        <v>3641.45</v>
      </c>
      <c r="AM2192" s="2">
        <v>2179.92</v>
      </c>
      <c r="AP2192" s="12">
        <v>3321.45</v>
      </c>
      <c r="AQ2192" s="3">
        <v>2522.34</v>
      </c>
      <c r="CL2192" s="2">
        <v>4649.67</v>
      </c>
      <c r="CM2192" s="2">
        <v>2593.75</v>
      </c>
      <c r="CN2192" s="2">
        <v>4329.67</v>
      </c>
      <c r="CO2192" s="2">
        <v>2939.57</v>
      </c>
      <c r="CP2192" s="2">
        <v>4489.51</v>
      </c>
      <c r="CQ2192" s="2">
        <v>2624.97</v>
      </c>
      <c r="CR2192" s="2">
        <v>4169.51</v>
      </c>
      <c r="CS2192" s="2">
        <v>2971.05</v>
      </c>
      <c r="GG2192" s="12">
        <v>4621.13</v>
      </c>
      <c r="GH2192" s="3">
        <v>4301.13</v>
      </c>
      <c r="GJ2192" s="2">
        <v>4573</v>
      </c>
      <c r="GK2192" s="2">
        <v>4613</v>
      </c>
      <c r="GL2192" s="66">
        <v>4570</v>
      </c>
      <c r="GM2192" s="91">
        <v>4430</v>
      </c>
      <c r="GN2192" s="72"/>
      <c r="GO2192" s="72"/>
      <c r="GP2192" s="72"/>
      <c r="GQ2192" s="72"/>
      <c r="GR2192" s="72"/>
      <c r="GS2192" s="72"/>
      <c r="GT2192" s="72"/>
      <c r="GU2192" s="72"/>
      <c r="GV2192" s="72"/>
      <c r="GW2192" s="72"/>
      <c r="GX2192" s="72"/>
      <c r="GY2192" s="72"/>
      <c r="GZ2192" s="72"/>
      <c r="HA2192" s="72"/>
      <c r="HB2192" s="72"/>
      <c r="HC2192" s="72"/>
      <c r="HD2192" s="72"/>
      <c r="HE2192" s="72"/>
      <c r="HF2192" s="72"/>
      <c r="HG2192" s="72"/>
      <c r="HH2192" s="72"/>
      <c r="HI2192" s="72"/>
      <c r="HJ2192" s="72"/>
      <c r="HK2192" s="72"/>
      <c r="HL2192" s="216"/>
      <c r="HM2192" s="72"/>
      <c r="HN2192" s="12">
        <f t="shared" si="211"/>
        <v>5024.2</v>
      </c>
      <c r="HO2192" s="2">
        <f t="shared" si="207"/>
        <v>3796.6400000000003</v>
      </c>
      <c r="HP2192" s="3">
        <f t="shared" si="208"/>
        <v>3879.04</v>
      </c>
      <c r="HW2192" s="197"/>
    </row>
    <row r="2193" spans="1:231" x14ac:dyDescent="0.3">
      <c r="A2193" s="64">
        <v>43536</v>
      </c>
      <c r="B2193" s="40">
        <v>4490</v>
      </c>
      <c r="C2193" s="40">
        <f t="shared" si="209"/>
        <v>4466.6190476190477</v>
      </c>
      <c r="D2193" s="12">
        <v>4631.5200000000004</v>
      </c>
      <c r="E2193" s="2">
        <v>2569.67</v>
      </c>
      <c r="H2193" s="2">
        <v>4311.5200000000004</v>
      </c>
      <c r="I2193" s="3">
        <v>2915.32</v>
      </c>
      <c r="J2193" s="12">
        <v>4835.2299999999996</v>
      </c>
      <c r="K2193" s="2">
        <v>2812.12</v>
      </c>
      <c r="N2193" s="12">
        <v>4515.2299999999996</v>
      </c>
      <c r="O2193" s="3">
        <v>3159.78</v>
      </c>
      <c r="P2193" s="12">
        <v>4544.62</v>
      </c>
      <c r="Q2193" s="2">
        <v>2598.1999999999998</v>
      </c>
      <c r="T2193" s="2">
        <v>4224.62</v>
      </c>
      <c r="U2193" s="3">
        <v>2944.08</v>
      </c>
      <c r="V2193" s="2">
        <v>4807.1384000000007</v>
      </c>
      <c r="Z2193" s="12">
        <v>4487.1384000000007</v>
      </c>
      <c r="AJ2193" s="2">
        <f t="shared" si="210"/>
        <v>4282</v>
      </c>
      <c r="AK2193" s="2">
        <v>208</v>
      </c>
      <c r="AL2193" s="12">
        <v>3663.29</v>
      </c>
      <c r="AM2193" s="2">
        <v>2198.87</v>
      </c>
      <c r="AP2193" s="12">
        <v>3343.29</v>
      </c>
      <c r="AQ2193" s="3">
        <v>2541.44</v>
      </c>
      <c r="CL2193" s="2">
        <v>4631.5200000000004</v>
      </c>
      <c r="CM2193" s="2">
        <v>2572.7800000000002</v>
      </c>
      <c r="CN2193" s="2">
        <v>4311.5200000000004</v>
      </c>
      <c r="CO2193" s="2">
        <v>2918.43</v>
      </c>
      <c r="CP2193" s="2">
        <v>4476.92</v>
      </c>
      <c r="CQ2193" s="2">
        <v>2609.46</v>
      </c>
      <c r="CR2193" s="2">
        <v>4156.92</v>
      </c>
      <c r="CS2193" s="2">
        <v>2955.42</v>
      </c>
      <c r="GG2193" s="12">
        <v>4602.78</v>
      </c>
      <c r="GH2193" s="3">
        <v>4282.7800000000007</v>
      </c>
      <c r="GJ2193" s="2">
        <v>4550</v>
      </c>
      <c r="GK2193" s="2">
        <v>4588</v>
      </c>
      <c r="GL2193" s="66">
        <v>4542</v>
      </c>
      <c r="GM2193" s="91">
        <v>4430</v>
      </c>
      <c r="GN2193" s="72"/>
      <c r="GO2193" s="72"/>
      <c r="GP2193" s="72"/>
      <c r="GQ2193" s="72"/>
      <c r="GR2193" s="72"/>
      <c r="GS2193" s="72"/>
      <c r="GT2193" s="72"/>
      <c r="GU2193" s="72"/>
      <c r="GV2193" s="72"/>
      <c r="GW2193" s="72"/>
      <c r="GX2193" s="72"/>
      <c r="GY2193" s="72"/>
      <c r="GZ2193" s="72"/>
      <c r="HA2193" s="72"/>
      <c r="HB2193" s="72"/>
      <c r="HC2193" s="72"/>
      <c r="HD2193" s="72"/>
      <c r="HE2193" s="72"/>
      <c r="HF2193" s="72"/>
      <c r="HG2193" s="72"/>
      <c r="HH2193" s="72"/>
      <c r="HI2193" s="72"/>
      <c r="HJ2193" s="72"/>
      <c r="HK2193" s="72"/>
      <c r="HL2193" s="216"/>
      <c r="HM2193" s="72"/>
      <c r="HN2193" s="12">
        <f t="shared" si="211"/>
        <v>5065.2299999999996</v>
      </c>
      <c r="HO2193" s="2">
        <f t="shared" si="207"/>
        <v>3775.3</v>
      </c>
      <c r="HP2193" s="3">
        <f t="shared" si="208"/>
        <v>3858.8</v>
      </c>
      <c r="HW2193" s="197"/>
    </row>
    <row r="2194" spans="1:231" x14ac:dyDescent="0.3">
      <c r="A2194" s="64">
        <v>43537</v>
      </c>
      <c r="B2194" s="40">
        <v>4534</v>
      </c>
      <c r="C2194" s="40">
        <f t="shared" si="209"/>
        <v>4466.2857142857147</v>
      </c>
      <c r="D2194" s="12">
        <v>4746.95</v>
      </c>
      <c r="E2194" s="2">
        <v>2680.61</v>
      </c>
      <c r="H2194" s="2">
        <v>4426.96</v>
      </c>
      <c r="I2194" s="3">
        <v>3027.18</v>
      </c>
      <c r="J2194" s="12">
        <v>4849.2299999999996</v>
      </c>
      <c r="K2194" s="2">
        <v>2823.73</v>
      </c>
      <c r="N2194" s="12">
        <v>4529.2299999999996</v>
      </c>
      <c r="O2194" s="3">
        <v>3171.48</v>
      </c>
      <c r="P2194" s="12">
        <v>4586.78</v>
      </c>
      <c r="Q2194" s="2">
        <v>2637.68</v>
      </c>
      <c r="T2194" s="2">
        <v>4266.78</v>
      </c>
      <c r="U2194" s="3">
        <v>2983.89</v>
      </c>
      <c r="V2194" s="2">
        <v>4820.2223999999997</v>
      </c>
      <c r="Z2194" s="12">
        <v>4500.2223999999997</v>
      </c>
      <c r="AJ2194" s="2">
        <f t="shared" si="210"/>
        <v>4326</v>
      </c>
      <c r="AK2194" s="2">
        <v>208</v>
      </c>
      <c r="AL2194" s="12">
        <v>3717.98</v>
      </c>
      <c r="AM2194" s="2">
        <v>2251.27</v>
      </c>
      <c r="AP2194" s="12">
        <v>3397.98</v>
      </c>
      <c r="AQ2194" s="3">
        <v>2594.2800000000002</v>
      </c>
      <c r="CL2194" s="2">
        <v>4746.95</v>
      </c>
      <c r="CM2194" s="2">
        <v>2683.72</v>
      </c>
      <c r="CN2194" s="2">
        <v>4426.95</v>
      </c>
      <c r="CO2194" s="2">
        <v>3030.29</v>
      </c>
      <c r="CP2194" s="2">
        <v>4784.4799999999996</v>
      </c>
      <c r="CQ2194" s="2">
        <v>2720.53</v>
      </c>
      <c r="CR2194" s="2">
        <v>4464.4799999999996</v>
      </c>
      <c r="CS2194" s="2">
        <v>3067.4</v>
      </c>
      <c r="GG2194" s="12">
        <v>4601.38</v>
      </c>
      <c r="GH2194" s="3">
        <v>4281.38</v>
      </c>
      <c r="GJ2194" s="2">
        <v>4592</v>
      </c>
      <c r="GK2194" s="2">
        <v>4631</v>
      </c>
      <c r="GL2194" s="66">
        <v>4542</v>
      </c>
      <c r="GM2194" s="91">
        <v>4430</v>
      </c>
      <c r="GN2194" s="72"/>
      <c r="GO2194" s="72"/>
      <c r="GP2194" s="72"/>
      <c r="GQ2194" s="72"/>
      <c r="GR2194" s="72"/>
      <c r="GS2194" s="72"/>
      <c r="GT2194" s="72"/>
      <c r="GU2194" s="72"/>
      <c r="GV2194" s="72"/>
      <c r="GW2194" s="72"/>
      <c r="GX2194" s="72"/>
      <c r="GY2194" s="72"/>
      <c r="GZ2194" s="72"/>
      <c r="HA2194" s="72"/>
      <c r="HB2194" s="72"/>
      <c r="HC2194" s="72"/>
      <c r="HD2194" s="72"/>
      <c r="HE2194" s="72"/>
      <c r="HF2194" s="72"/>
      <c r="HG2194" s="72"/>
      <c r="HH2194" s="72"/>
      <c r="HI2194" s="72"/>
      <c r="HJ2194" s="72"/>
      <c r="HK2194" s="72"/>
      <c r="HL2194" s="216"/>
      <c r="HM2194" s="72"/>
      <c r="HN2194" s="12">
        <f t="shared" si="211"/>
        <v>5079.2299999999996</v>
      </c>
      <c r="HO2194" s="2">
        <f t="shared" si="207"/>
        <v>3817.9799999999996</v>
      </c>
      <c r="HP2194" s="3">
        <f t="shared" si="208"/>
        <v>3899.2799999999997</v>
      </c>
      <c r="HW2194" s="197"/>
    </row>
    <row r="2195" spans="1:231" x14ac:dyDescent="0.3">
      <c r="A2195" s="64">
        <v>43538</v>
      </c>
      <c r="B2195" s="40">
        <v>4540</v>
      </c>
      <c r="C2195" s="40">
        <f t="shared" si="209"/>
        <v>4466.4285714285716</v>
      </c>
      <c r="D2195" s="12">
        <v>4718.5200000000004</v>
      </c>
      <c r="E2195" s="2">
        <v>2650.83</v>
      </c>
      <c r="H2195" s="2">
        <v>4398.53</v>
      </c>
      <c r="I2195" s="3">
        <v>2997.15</v>
      </c>
      <c r="J2195" s="12">
        <v>4850.4799999999996</v>
      </c>
      <c r="K2195" s="2">
        <v>2808.91</v>
      </c>
      <c r="N2195" s="12">
        <v>4530.4799999999996</v>
      </c>
      <c r="O2195" s="3">
        <v>3156.54</v>
      </c>
      <c r="P2195" s="12">
        <v>4630.95</v>
      </c>
      <c r="Q2195" s="2">
        <v>2679.57</v>
      </c>
      <c r="T2195" s="2">
        <v>4310.95</v>
      </c>
      <c r="U2195" s="3">
        <v>3026.13</v>
      </c>
      <c r="V2195" s="2">
        <v>4835.9232000000002</v>
      </c>
      <c r="Z2195" s="12">
        <v>4515.9232000000002</v>
      </c>
      <c r="AJ2195" s="2">
        <f t="shared" si="210"/>
        <v>4332</v>
      </c>
      <c r="AK2195" s="2">
        <v>208</v>
      </c>
      <c r="AL2195" s="12">
        <v>3745.92</v>
      </c>
      <c r="AM2195" s="2">
        <v>2277.19</v>
      </c>
      <c r="AP2195" s="12">
        <v>3425.92</v>
      </c>
      <c r="AQ2195" s="3">
        <v>2620.41</v>
      </c>
      <c r="CL2195" s="2">
        <v>4718.5200000000004</v>
      </c>
      <c r="CM2195" s="2">
        <v>2653.94</v>
      </c>
      <c r="CN2195" s="2">
        <v>4398.5200000000004</v>
      </c>
      <c r="CO2195" s="2">
        <v>3000.26</v>
      </c>
      <c r="CP2195" s="2">
        <v>4755.13</v>
      </c>
      <c r="CQ2195" s="2">
        <v>2689.85</v>
      </c>
      <c r="CR2195" s="2">
        <v>4435.13</v>
      </c>
      <c r="CS2195" s="2">
        <v>3036.46</v>
      </c>
      <c r="GG2195" s="12">
        <v>4645.6000000000004</v>
      </c>
      <c r="GH2195" s="3">
        <v>4325.6000000000004</v>
      </c>
      <c r="GJ2195" s="2">
        <v>4610</v>
      </c>
      <c r="GK2195" s="2">
        <v>4650</v>
      </c>
      <c r="GL2195" s="66">
        <v>4550</v>
      </c>
      <c r="GM2195" s="91">
        <v>4430</v>
      </c>
      <c r="GN2195" s="72"/>
      <c r="GO2195" s="72"/>
      <c r="GP2195" s="72"/>
      <c r="GQ2195" s="72"/>
      <c r="GR2195" s="72"/>
      <c r="GS2195" s="72"/>
      <c r="GT2195" s="72"/>
      <c r="GU2195" s="72"/>
      <c r="GV2195" s="72"/>
      <c r="GW2195" s="72"/>
      <c r="GX2195" s="72"/>
      <c r="GY2195" s="72"/>
      <c r="GZ2195" s="72"/>
      <c r="HA2195" s="72"/>
      <c r="HB2195" s="72"/>
      <c r="HC2195" s="72"/>
      <c r="HD2195" s="72"/>
      <c r="HE2195" s="72"/>
      <c r="HF2195" s="72"/>
      <c r="HG2195" s="72"/>
      <c r="HH2195" s="72"/>
      <c r="HI2195" s="72"/>
      <c r="HJ2195" s="72"/>
      <c r="HK2195" s="72"/>
      <c r="HL2195" s="216"/>
      <c r="HM2195" s="72"/>
      <c r="HN2195" s="12">
        <f t="shared" si="211"/>
        <v>5080.4799999999996</v>
      </c>
      <c r="HO2195" s="2">
        <f t="shared" si="207"/>
        <v>3823.8</v>
      </c>
      <c r="HP2195" s="3">
        <f t="shared" si="208"/>
        <v>3904.8</v>
      </c>
      <c r="HW2195" s="197"/>
    </row>
    <row r="2196" spans="1:231" x14ac:dyDescent="0.3">
      <c r="A2196" s="64">
        <v>43539</v>
      </c>
      <c r="B2196" s="40">
        <v>4559</v>
      </c>
      <c r="C2196" s="40">
        <f t="shared" si="209"/>
        <v>4466.2380952380954</v>
      </c>
      <c r="D2196" s="12">
        <v>4698.0600000000004</v>
      </c>
      <c r="E2196" s="2">
        <v>2633.3</v>
      </c>
      <c r="H2196" s="2">
        <v>4378.0600000000004</v>
      </c>
      <c r="I2196" s="3">
        <v>2979.47</v>
      </c>
      <c r="J2196" s="12">
        <v>4858.4399999999996</v>
      </c>
      <c r="K2196" s="2">
        <v>2819.09</v>
      </c>
      <c r="N2196" s="12">
        <v>4538.4399999999996</v>
      </c>
      <c r="O2196" s="3">
        <v>3166.8</v>
      </c>
      <c r="P2196" s="12">
        <v>4625.55</v>
      </c>
      <c r="Q2196" s="2">
        <v>2676.17</v>
      </c>
      <c r="T2196" s="2">
        <v>4305.55</v>
      </c>
      <c r="U2196" s="3">
        <v>3022.7</v>
      </c>
      <c r="V2196" s="2">
        <v>4814.9888000000001</v>
      </c>
      <c r="Z2196" s="12">
        <v>4494.9888000000001</v>
      </c>
      <c r="AJ2196" s="2">
        <f t="shared" si="210"/>
        <v>4351</v>
      </c>
      <c r="AK2196" s="2">
        <v>208</v>
      </c>
      <c r="AL2196" s="12">
        <v>3800.99</v>
      </c>
      <c r="AM2196" s="2">
        <v>2333.17</v>
      </c>
      <c r="AP2196" s="12">
        <v>3480.99</v>
      </c>
      <c r="AQ2196" s="3">
        <v>2676.86</v>
      </c>
      <c r="CP2196" s="2">
        <v>4698.0600000000004</v>
      </c>
      <c r="CQ2196" s="2">
        <v>2636.41</v>
      </c>
      <c r="CR2196" s="2">
        <v>4378.0600000000004</v>
      </c>
      <c r="CS2196" s="2">
        <v>2982.58</v>
      </c>
      <c r="CT2196" s="32">
        <v>4744.1000000000004</v>
      </c>
      <c r="CU2196" s="32">
        <v>2684.57</v>
      </c>
      <c r="CV2196" s="32">
        <v>4424.1000000000004</v>
      </c>
      <c r="CW2196" s="32">
        <v>3028.12</v>
      </c>
      <c r="DA2196" s="32">
        <v>4744.1000000000004</v>
      </c>
      <c r="DB2196" s="32">
        <v>2684.57</v>
      </c>
      <c r="DC2196" s="32">
        <v>4424.1000000000004</v>
      </c>
      <c r="DD2196" s="32">
        <v>3028.12</v>
      </c>
      <c r="DE2196" s="32"/>
      <c r="DF2196" s="32"/>
      <c r="DG2196" s="32"/>
      <c r="DH2196" s="32"/>
      <c r="DI2196" s="32"/>
      <c r="DJ2196" s="32"/>
      <c r="DK2196" s="32"/>
      <c r="DL2196" s="32"/>
      <c r="DM2196" s="32"/>
      <c r="DN2196" s="32"/>
      <c r="DO2196" s="32"/>
      <c r="DP2196" s="32"/>
      <c r="DQ2196" s="32"/>
      <c r="DR2196" s="32"/>
      <c r="DS2196" s="32"/>
      <c r="DT2196" s="32"/>
      <c r="DU2196" s="32"/>
      <c r="DV2196" s="32"/>
      <c r="DW2196" s="32"/>
      <c r="DX2196" s="32"/>
      <c r="DY2196" s="32"/>
      <c r="DZ2196" s="32"/>
      <c r="EA2196" s="32"/>
      <c r="EB2196" s="32"/>
      <c r="EC2196" s="32"/>
      <c r="ED2196" s="32"/>
      <c r="EE2196" s="32"/>
      <c r="EF2196" s="32"/>
      <c r="EG2196" s="32"/>
      <c r="EH2196" s="32"/>
      <c r="EI2196" s="32"/>
      <c r="EJ2196" s="32"/>
      <c r="EK2196" s="32"/>
      <c r="EL2196" s="32"/>
      <c r="EM2196" s="32"/>
      <c r="EN2196" s="32"/>
      <c r="EO2196" s="32"/>
      <c r="EP2196" s="32"/>
      <c r="EQ2196" s="32"/>
      <c r="ER2196" s="32"/>
      <c r="ES2196" s="32"/>
      <c r="ET2196" s="32"/>
      <c r="EU2196" s="32"/>
      <c r="EV2196" s="32"/>
      <c r="EW2196" s="32"/>
      <c r="EX2196" s="32"/>
      <c r="EY2196" s="32"/>
      <c r="EZ2196" s="32"/>
      <c r="FA2196" s="32"/>
      <c r="FB2196" s="32"/>
      <c r="FC2196" s="32"/>
      <c r="FD2196" s="32"/>
      <c r="FE2196" s="32"/>
      <c r="FF2196" s="32"/>
      <c r="FG2196" s="32"/>
      <c r="FH2196" s="32"/>
      <c r="FI2196" s="32"/>
      <c r="FJ2196" s="32"/>
      <c r="FK2196" s="165"/>
      <c r="FL2196" s="22"/>
      <c r="FM2196" s="32"/>
      <c r="FN2196" s="32"/>
      <c r="FO2196" s="165"/>
      <c r="FP2196" s="22"/>
      <c r="FQ2196" s="32"/>
      <c r="FR2196" s="22"/>
      <c r="FS2196" s="32"/>
      <c r="FT2196" s="22"/>
      <c r="FU2196" s="32"/>
      <c r="FV2196" s="22"/>
      <c r="FW2196" s="32"/>
      <c r="FX2196" s="22"/>
      <c r="FY2196" s="32"/>
      <c r="FZ2196" s="22"/>
      <c r="GA2196" s="32"/>
      <c r="GB2196" s="22"/>
      <c r="GC2196" s="32"/>
      <c r="GD2196" s="22"/>
      <c r="GE2196" s="32"/>
      <c r="GF2196" s="32"/>
      <c r="GG2196" s="12">
        <v>4625.55</v>
      </c>
      <c r="GH2196" s="3">
        <v>4305.55</v>
      </c>
      <c r="GJ2196" s="2">
        <v>4629</v>
      </c>
      <c r="GK2196" s="2">
        <v>4666</v>
      </c>
      <c r="GL2196" s="66">
        <v>4550</v>
      </c>
      <c r="GM2196" s="91">
        <v>4430</v>
      </c>
      <c r="GN2196" s="72"/>
      <c r="GO2196" s="72"/>
      <c r="GP2196" s="72"/>
      <c r="GQ2196" s="72"/>
      <c r="GR2196" s="72"/>
      <c r="GS2196" s="72"/>
      <c r="GT2196" s="72"/>
      <c r="GU2196" s="72"/>
      <c r="GV2196" s="72"/>
      <c r="GW2196" s="72"/>
      <c r="GX2196" s="72"/>
      <c r="GY2196" s="72"/>
      <c r="GZ2196" s="72"/>
      <c r="HA2196" s="72"/>
      <c r="HB2196" s="72"/>
      <c r="HC2196" s="72"/>
      <c r="HD2196" s="72"/>
      <c r="HE2196" s="72"/>
      <c r="HF2196" s="72"/>
      <c r="HG2196" s="72"/>
      <c r="HH2196" s="72"/>
      <c r="HI2196" s="72"/>
      <c r="HJ2196" s="72"/>
      <c r="HK2196" s="72"/>
      <c r="HL2196" s="216"/>
      <c r="HM2196" s="72"/>
      <c r="HN2196" s="12">
        <f t="shared" si="211"/>
        <v>5088.4399999999996</v>
      </c>
      <c r="HO2196" s="2">
        <f t="shared" si="207"/>
        <v>3842.2299999999996</v>
      </c>
      <c r="HP2196" s="3">
        <f t="shared" si="208"/>
        <v>3922.2799999999997</v>
      </c>
      <c r="HW2196" s="197"/>
    </row>
    <row r="2197" spans="1:231" x14ac:dyDescent="0.3">
      <c r="A2197" s="64">
        <v>43542</v>
      </c>
      <c r="B2197" s="40">
        <v>4590</v>
      </c>
      <c r="C2197" s="40">
        <f t="shared" si="209"/>
        <v>4467.7142857142853</v>
      </c>
      <c r="D2197" s="12">
        <v>4729.78</v>
      </c>
      <c r="E2197" s="2">
        <v>2664.09</v>
      </c>
      <c r="H2197" s="2">
        <v>4409.78</v>
      </c>
      <c r="I2197" s="3">
        <v>3010.52</v>
      </c>
      <c r="J2197" s="12">
        <v>4861.1099999999997</v>
      </c>
      <c r="K2197" s="2">
        <v>2821.41</v>
      </c>
      <c r="N2197" s="12">
        <v>4541.1099999999997</v>
      </c>
      <c r="O2197" s="3">
        <v>3136.14</v>
      </c>
      <c r="P2197" s="12">
        <v>4642.6400000000003</v>
      </c>
      <c r="Q2197" s="2">
        <v>2692.69</v>
      </c>
      <c r="T2197" s="2">
        <v>4322.6400000000003</v>
      </c>
      <c r="U2197" s="3">
        <v>3036.36</v>
      </c>
      <c r="V2197" s="2">
        <v>4817.6055999999999</v>
      </c>
      <c r="Z2197" s="12">
        <v>4497.6055999999999</v>
      </c>
      <c r="AJ2197" s="2">
        <f t="shared" si="210"/>
        <v>4382</v>
      </c>
      <c r="AK2197" s="2">
        <v>208</v>
      </c>
      <c r="AL2197" s="12">
        <v>3832.42</v>
      </c>
      <c r="AM2197" s="2">
        <v>2363.7600000000002</v>
      </c>
      <c r="AP2197" s="12">
        <v>3512.42</v>
      </c>
      <c r="AQ2197" s="3">
        <v>2707.7</v>
      </c>
      <c r="CP2197" s="2">
        <v>4729.78</v>
      </c>
      <c r="CQ2197" s="2">
        <v>2667.2</v>
      </c>
      <c r="CR2197" s="2">
        <v>4409.78</v>
      </c>
      <c r="CS2197" s="2">
        <v>3013.63</v>
      </c>
      <c r="CT2197" s="32">
        <v>4678.3100000000004</v>
      </c>
      <c r="CU2197" s="32">
        <v>2716.31</v>
      </c>
      <c r="CV2197" s="32">
        <v>4358.3100000000004</v>
      </c>
      <c r="CW2197" s="32">
        <v>3036.16</v>
      </c>
      <c r="DA2197" s="32">
        <v>4678.3100000000004</v>
      </c>
      <c r="DB2197" s="32">
        <v>2716.31</v>
      </c>
      <c r="DC2197" s="32">
        <v>4358.3100000000004</v>
      </c>
      <c r="DD2197" s="32">
        <v>3036.16</v>
      </c>
      <c r="DE2197" s="32"/>
      <c r="DF2197" s="32"/>
      <c r="DG2197" s="32"/>
      <c r="DH2197" s="32"/>
      <c r="DI2197" s="32"/>
      <c r="DJ2197" s="32"/>
      <c r="DK2197" s="32"/>
      <c r="DL2197" s="32"/>
      <c r="DM2197" s="32"/>
      <c r="DN2197" s="32"/>
      <c r="DO2197" s="32"/>
      <c r="DP2197" s="32"/>
      <c r="DQ2197" s="32"/>
      <c r="DR2197" s="32"/>
      <c r="DS2197" s="32"/>
      <c r="DT2197" s="32"/>
      <c r="DU2197" s="32"/>
      <c r="DV2197" s="32"/>
      <c r="DW2197" s="32"/>
      <c r="DX2197" s="32"/>
      <c r="DY2197" s="32"/>
      <c r="DZ2197" s="32"/>
      <c r="EA2197" s="32"/>
      <c r="EB2197" s="32"/>
      <c r="EC2197" s="32"/>
      <c r="ED2197" s="32"/>
      <c r="EE2197" s="32"/>
      <c r="EF2197" s="32"/>
      <c r="EG2197" s="32"/>
      <c r="EH2197" s="32"/>
      <c r="EI2197" s="32"/>
      <c r="EJ2197" s="32"/>
      <c r="EK2197" s="32"/>
      <c r="EL2197" s="32"/>
      <c r="EM2197" s="32"/>
      <c r="EN2197" s="32"/>
      <c r="EO2197" s="32"/>
      <c r="EP2197" s="32"/>
      <c r="EQ2197" s="32"/>
      <c r="ER2197" s="32"/>
      <c r="ES2197" s="32"/>
      <c r="ET2197" s="32"/>
      <c r="EU2197" s="32"/>
      <c r="EV2197" s="32"/>
      <c r="EW2197" s="32"/>
      <c r="EX2197" s="32"/>
      <c r="EY2197" s="32"/>
      <c r="EZ2197" s="32"/>
      <c r="FA2197" s="32"/>
      <c r="FB2197" s="32"/>
      <c r="FC2197" s="32"/>
      <c r="FD2197" s="32"/>
      <c r="FE2197" s="32"/>
      <c r="FF2197" s="32"/>
      <c r="FG2197" s="32"/>
      <c r="FH2197" s="32"/>
      <c r="FI2197" s="32"/>
      <c r="FJ2197" s="32"/>
      <c r="FK2197" s="165"/>
      <c r="FL2197" s="22"/>
      <c r="FM2197" s="32"/>
      <c r="FN2197" s="32"/>
      <c r="FO2197" s="165"/>
      <c r="FP2197" s="22"/>
      <c r="FQ2197" s="32"/>
      <c r="FR2197" s="22"/>
      <c r="FS2197" s="32"/>
      <c r="FT2197" s="22"/>
      <c r="FU2197" s="32"/>
      <c r="FV2197" s="22"/>
      <c r="FW2197" s="32"/>
      <c r="FX2197" s="22"/>
      <c r="FY2197" s="32"/>
      <c r="FZ2197" s="22"/>
      <c r="GA2197" s="32"/>
      <c r="GB2197" s="22"/>
      <c r="GC2197" s="32"/>
      <c r="GD2197" s="22"/>
      <c r="GE2197" s="32"/>
      <c r="GF2197" s="32"/>
      <c r="GG2197" s="12">
        <v>4671.8</v>
      </c>
      <c r="GH2197" s="3">
        <v>4351.8</v>
      </c>
      <c r="GJ2197" s="2">
        <v>4650</v>
      </c>
      <c r="GK2197" s="2">
        <v>4690</v>
      </c>
      <c r="GL2197" s="66">
        <v>4576</v>
      </c>
      <c r="GM2197" s="91">
        <v>4430</v>
      </c>
      <c r="GN2197" s="72"/>
      <c r="GO2197" s="72"/>
      <c r="GP2197" s="72"/>
      <c r="GQ2197" s="72"/>
      <c r="GR2197" s="72"/>
      <c r="GS2197" s="72"/>
      <c r="GT2197" s="72"/>
      <c r="GU2197" s="72"/>
      <c r="GV2197" s="72"/>
      <c r="GW2197" s="72"/>
      <c r="GX2197" s="72"/>
      <c r="GY2197" s="72"/>
      <c r="GZ2197" s="72"/>
      <c r="HA2197" s="72"/>
      <c r="HB2197" s="72"/>
      <c r="HC2197" s="72"/>
      <c r="HD2197" s="72"/>
      <c r="HE2197" s="72"/>
      <c r="HF2197" s="72"/>
      <c r="HG2197" s="72"/>
      <c r="HH2197" s="72"/>
      <c r="HI2197" s="72"/>
      <c r="HJ2197" s="72"/>
      <c r="HK2197" s="72"/>
      <c r="HL2197" s="216"/>
      <c r="HM2197" s="72"/>
      <c r="HN2197" s="12">
        <f t="shared" si="211"/>
        <v>5091.1099999999997</v>
      </c>
      <c r="HO2197" s="2">
        <f t="shared" si="207"/>
        <v>3872.3</v>
      </c>
      <c r="HP2197" s="3">
        <f t="shared" si="208"/>
        <v>3950.8</v>
      </c>
      <c r="HW2197" s="197"/>
    </row>
    <row r="2198" spans="1:231" x14ac:dyDescent="0.3">
      <c r="A2198" s="64">
        <v>43543</v>
      </c>
      <c r="B2198" s="40">
        <v>4598</v>
      </c>
      <c r="C2198" s="40">
        <f t="shared" si="209"/>
        <v>4473.7619047619046</v>
      </c>
      <c r="D2198" s="12">
        <v>4718.5200000000004</v>
      </c>
      <c r="E2198" s="2">
        <v>2650.83</v>
      </c>
      <c r="H2198" s="2">
        <v>4398.5200000000004</v>
      </c>
      <c r="I2198" s="3">
        <v>2997.15</v>
      </c>
      <c r="J2198" s="12">
        <v>4865.13</v>
      </c>
      <c r="K2198" s="2">
        <v>2823.28</v>
      </c>
      <c r="N2198" s="12">
        <v>4545.13</v>
      </c>
      <c r="O2198" s="3">
        <v>3171.03</v>
      </c>
      <c r="P2198" s="12">
        <v>4686.5600000000004</v>
      </c>
      <c r="Q2198" s="2">
        <v>2737.06</v>
      </c>
      <c r="T2198" s="2">
        <v>4369.5600000000004</v>
      </c>
      <c r="U2198" s="3">
        <v>3084.09</v>
      </c>
      <c r="V2198" s="2">
        <v>4850.8732</v>
      </c>
      <c r="Z2198" s="12">
        <v>4530.8732</v>
      </c>
      <c r="AJ2198" s="2">
        <f t="shared" si="210"/>
        <v>4390</v>
      </c>
      <c r="AK2198" s="2">
        <v>208</v>
      </c>
      <c r="AL2198" s="12">
        <v>3907.1</v>
      </c>
      <c r="AM2198" s="2">
        <v>2435.27</v>
      </c>
      <c r="AP2198" s="12">
        <v>3587.1</v>
      </c>
      <c r="AQ2198" s="3">
        <v>2779.8</v>
      </c>
      <c r="CP2198" s="2">
        <v>4718.5200000000004</v>
      </c>
      <c r="CQ2198" s="2">
        <v>2653.94</v>
      </c>
      <c r="CR2198" s="2">
        <v>4398.5200000000004</v>
      </c>
      <c r="CS2198" s="2">
        <v>3000.26</v>
      </c>
      <c r="CT2198" s="32">
        <v>4690.12</v>
      </c>
      <c r="CU2198" s="32">
        <v>2702.24</v>
      </c>
      <c r="CV2198" s="32">
        <v>4370.12</v>
      </c>
      <c r="CW2198" s="32">
        <v>3048.97</v>
      </c>
      <c r="DA2198" s="32">
        <v>4690.12</v>
      </c>
      <c r="DB2198" s="32">
        <v>2702.24</v>
      </c>
      <c r="DC2198" s="32">
        <v>4370.12</v>
      </c>
      <c r="DD2198" s="32">
        <v>3048.97</v>
      </c>
      <c r="DE2198" s="32"/>
      <c r="DF2198" s="32"/>
      <c r="DG2198" s="32"/>
      <c r="DH2198" s="32"/>
      <c r="DI2198" s="32"/>
      <c r="DJ2198" s="32"/>
      <c r="DK2198" s="32"/>
      <c r="DL2198" s="32"/>
      <c r="DM2198" s="32"/>
      <c r="DN2198" s="32"/>
      <c r="DO2198" s="32"/>
      <c r="DP2198" s="32"/>
      <c r="DQ2198" s="32"/>
      <c r="DR2198" s="32"/>
      <c r="DS2198" s="32"/>
      <c r="DT2198" s="32"/>
      <c r="DU2198" s="32"/>
      <c r="DV2198" s="32"/>
      <c r="DW2198" s="32"/>
      <c r="DX2198" s="32"/>
      <c r="DY2198" s="32"/>
      <c r="DZ2198" s="32"/>
      <c r="EA2198" s="32"/>
      <c r="EB2198" s="32"/>
      <c r="EC2198" s="32"/>
      <c r="ED2198" s="32"/>
      <c r="EE2198" s="32"/>
      <c r="EF2198" s="32"/>
      <c r="EG2198" s="32"/>
      <c r="EH2198" s="32"/>
      <c r="EI2198" s="32"/>
      <c r="EJ2198" s="32"/>
      <c r="EK2198" s="32"/>
      <c r="EL2198" s="32"/>
      <c r="EM2198" s="32"/>
      <c r="EN2198" s="32"/>
      <c r="EO2198" s="32"/>
      <c r="EP2198" s="32"/>
      <c r="EQ2198" s="32"/>
      <c r="ER2198" s="32"/>
      <c r="ES2198" s="32"/>
      <c r="ET2198" s="32"/>
      <c r="EU2198" s="32"/>
      <c r="EV2198" s="32"/>
      <c r="EW2198" s="32"/>
      <c r="EX2198" s="32"/>
      <c r="EY2198" s="32"/>
      <c r="EZ2198" s="32"/>
      <c r="FA2198" s="32"/>
      <c r="FB2198" s="32"/>
      <c r="FC2198" s="32"/>
      <c r="FD2198" s="32"/>
      <c r="FE2198" s="32"/>
      <c r="FF2198" s="32"/>
      <c r="FG2198" s="32"/>
      <c r="FH2198" s="32"/>
      <c r="FI2198" s="32"/>
      <c r="FJ2198" s="32"/>
      <c r="FK2198" s="165"/>
      <c r="FL2198" s="22"/>
      <c r="FM2198" s="32"/>
      <c r="FN2198" s="32"/>
      <c r="FO2198" s="165"/>
      <c r="FP2198" s="22"/>
      <c r="FQ2198" s="32"/>
      <c r="FR2198" s="22"/>
      <c r="FS2198" s="32"/>
      <c r="FT2198" s="22"/>
      <c r="FU2198" s="32"/>
      <c r="FV2198" s="22"/>
      <c r="FW2198" s="32"/>
      <c r="FX2198" s="22"/>
      <c r="FY2198" s="32"/>
      <c r="FZ2198" s="22"/>
      <c r="GA2198" s="32"/>
      <c r="GB2198" s="22"/>
      <c r="GC2198" s="32"/>
      <c r="GD2198" s="22"/>
      <c r="GE2198" s="32"/>
      <c r="GF2198" s="32"/>
      <c r="GG2198" s="12">
        <v>4704.21</v>
      </c>
      <c r="GH2198" s="3">
        <v>4384.21</v>
      </c>
      <c r="GJ2198" s="2">
        <v>4653</v>
      </c>
      <c r="GK2198" s="2">
        <v>4690</v>
      </c>
      <c r="GL2198" s="66">
        <v>4575</v>
      </c>
      <c r="GM2198" s="91">
        <v>4430</v>
      </c>
      <c r="GN2198" s="72"/>
      <c r="GO2198" s="72"/>
      <c r="GP2198" s="72"/>
      <c r="GQ2198" s="72"/>
      <c r="GR2198" s="72"/>
      <c r="GS2198" s="72"/>
      <c r="GT2198" s="72"/>
      <c r="GU2198" s="72"/>
      <c r="GV2198" s="72"/>
      <c r="GW2198" s="72"/>
      <c r="GX2198" s="72"/>
      <c r="GY2198" s="72"/>
      <c r="GZ2198" s="72"/>
      <c r="HA2198" s="72"/>
      <c r="HB2198" s="72"/>
      <c r="HC2198" s="72"/>
      <c r="HD2198" s="72"/>
      <c r="HE2198" s="72"/>
      <c r="HF2198" s="72"/>
      <c r="HG2198" s="72"/>
      <c r="HH2198" s="72"/>
      <c r="HI2198" s="72"/>
      <c r="HJ2198" s="72"/>
      <c r="HK2198" s="72"/>
      <c r="HL2198" s="216"/>
      <c r="HM2198" s="72"/>
      <c r="HN2198" s="12">
        <f t="shared" si="211"/>
        <v>5095.13</v>
      </c>
      <c r="HO2198" s="2">
        <f t="shared" si="207"/>
        <v>3880.0599999999995</v>
      </c>
      <c r="HP2198" s="3">
        <f t="shared" si="208"/>
        <v>3958.16</v>
      </c>
      <c r="HW2198" s="197"/>
    </row>
    <row r="2199" spans="1:231" x14ac:dyDescent="0.3">
      <c r="A2199" s="64">
        <v>43544</v>
      </c>
      <c r="B2199" s="40">
        <v>4631</v>
      </c>
      <c r="C2199" s="40">
        <f t="shared" si="209"/>
        <v>4480.8571428571431</v>
      </c>
      <c r="D2199" s="12">
        <v>4664.3500000000004</v>
      </c>
      <c r="E2199" s="2">
        <v>2587.27</v>
      </c>
      <c r="H2199" s="2">
        <v>4324.3500000000004</v>
      </c>
      <c r="I2199" s="3">
        <v>2933.06</v>
      </c>
      <c r="J2199" s="12">
        <v>4773.67</v>
      </c>
      <c r="K2199" s="2">
        <v>2742.18</v>
      </c>
      <c r="N2199" s="12">
        <v>4453.67</v>
      </c>
      <c r="O2199" s="3">
        <v>3089.26</v>
      </c>
      <c r="P2199" s="12">
        <v>4630.33</v>
      </c>
      <c r="Q2199" s="2">
        <v>2685.85</v>
      </c>
      <c r="T2199" s="2">
        <v>4310.33</v>
      </c>
      <c r="U2199" s="3">
        <v>3032.46</v>
      </c>
      <c r="V2199" s="2">
        <v>4774.6959999999999</v>
      </c>
      <c r="Z2199" s="12">
        <v>4454.6959999999999</v>
      </c>
      <c r="AJ2199" s="2">
        <f t="shared" si="210"/>
        <v>4423</v>
      </c>
      <c r="AK2199" s="2">
        <v>208</v>
      </c>
      <c r="AL2199" s="12">
        <v>3839.38</v>
      </c>
      <c r="AM2199" s="2">
        <v>2376.02</v>
      </c>
      <c r="AP2199" s="12">
        <v>3519.38</v>
      </c>
      <c r="AQ2199" s="3">
        <v>2720.06</v>
      </c>
      <c r="CP2199" s="2">
        <v>4644.3500000000004</v>
      </c>
      <c r="CQ2199" s="2">
        <v>2590.38</v>
      </c>
      <c r="CR2199" s="2">
        <v>4324.3500000000004</v>
      </c>
      <c r="CS2199" s="2">
        <v>2936.17</v>
      </c>
      <c r="CT2199" s="32">
        <v>4593.13</v>
      </c>
      <c r="CU2199" s="32">
        <v>2613.4699999999998</v>
      </c>
      <c r="CV2199" s="32">
        <v>4278.13</v>
      </c>
      <c r="CW2199" s="32">
        <v>2977.61</v>
      </c>
      <c r="DA2199" s="32">
        <v>4593.13</v>
      </c>
      <c r="DB2199" s="32">
        <v>2613.4699999999998</v>
      </c>
      <c r="DC2199" s="32">
        <v>4278.13</v>
      </c>
      <c r="DD2199" s="32">
        <v>2977.61</v>
      </c>
      <c r="DE2199" s="32"/>
      <c r="DF2199" s="32"/>
      <c r="DG2199" s="32"/>
      <c r="DH2199" s="32"/>
      <c r="DI2199" s="32"/>
      <c r="DJ2199" s="32"/>
      <c r="DK2199" s="32"/>
      <c r="DL2199" s="32"/>
      <c r="DM2199" s="32"/>
      <c r="DN2199" s="32"/>
      <c r="DO2199" s="32"/>
      <c r="DP2199" s="32"/>
      <c r="DQ2199" s="32"/>
      <c r="DR2199" s="32"/>
      <c r="DS2199" s="32"/>
      <c r="DT2199" s="32"/>
      <c r="DU2199" s="32"/>
      <c r="DV2199" s="32"/>
      <c r="DW2199" s="32"/>
      <c r="DX2199" s="32"/>
      <c r="DY2199" s="32"/>
      <c r="DZ2199" s="32"/>
      <c r="EA2199" s="32"/>
      <c r="EB2199" s="32"/>
      <c r="EC2199" s="32"/>
      <c r="ED2199" s="32"/>
      <c r="EE2199" s="32"/>
      <c r="EF2199" s="32"/>
      <c r="EG2199" s="32"/>
      <c r="EH2199" s="32"/>
      <c r="EI2199" s="32"/>
      <c r="EJ2199" s="32"/>
      <c r="EK2199" s="32"/>
      <c r="EL2199" s="32"/>
      <c r="EM2199" s="32"/>
      <c r="EN2199" s="32"/>
      <c r="EO2199" s="32"/>
      <c r="EP2199" s="32"/>
      <c r="EQ2199" s="32"/>
      <c r="ER2199" s="32"/>
      <c r="ES2199" s="32"/>
      <c r="ET2199" s="32"/>
      <c r="EU2199" s="32"/>
      <c r="EV2199" s="32"/>
      <c r="EW2199" s="32"/>
      <c r="EX2199" s="32"/>
      <c r="EY2199" s="32"/>
      <c r="EZ2199" s="32"/>
      <c r="FA2199" s="32"/>
      <c r="FB2199" s="32"/>
      <c r="FC2199" s="32"/>
      <c r="FD2199" s="32"/>
      <c r="FE2199" s="32"/>
      <c r="FF2199" s="32"/>
      <c r="FG2199" s="32"/>
      <c r="FH2199" s="32"/>
      <c r="FI2199" s="32"/>
      <c r="FJ2199" s="32"/>
      <c r="FK2199" s="165"/>
      <c r="FL2199" s="22"/>
      <c r="FM2199" s="32"/>
      <c r="FN2199" s="32"/>
      <c r="FO2199" s="165"/>
      <c r="FP2199" s="22"/>
      <c r="FQ2199" s="32"/>
      <c r="FR2199" s="22"/>
      <c r="FS2199" s="32"/>
      <c r="FT2199" s="22"/>
      <c r="FU2199" s="32"/>
      <c r="FV2199" s="22"/>
      <c r="FW2199" s="32"/>
      <c r="FX2199" s="22"/>
      <c r="FY2199" s="32"/>
      <c r="FZ2199" s="22"/>
      <c r="GA2199" s="32"/>
      <c r="GB2199" s="22"/>
      <c r="GC2199" s="32"/>
      <c r="GD2199" s="22"/>
      <c r="GE2199" s="32"/>
      <c r="GF2199" s="32"/>
      <c r="GG2199" s="12">
        <v>4644.6899999999996</v>
      </c>
      <c r="GH2199" s="3">
        <v>4324.6899999999996</v>
      </c>
      <c r="GJ2199" s="2">
        <v>4671</v>
      </c>
      <c r="GK2199" s="2">
        <v>4711</v>
      </c>
      <c r="GL2199" s="66">
        <v>4575</v>
      </c>
      <c r="GM2199" s="91">
        <v>4450</v>
      </c>
      <c r="GN2199" s="72"/>
      <c r="GO2199" s="72"/>
      <c r="GP2199" s="72"/>
      <c r="GQ2199" s="72"/>
      <c r="GR2199" s="72"/>
      <c r="GS2199" s="72"/>
      <c r="GT2199" s="72"/>
      <c r="GU2199" s="72"/>
      <c r="GV2199" s="72"/>
      <c r="GW2199" s="72"/>
      <c r="GX2199" s="72"/>
      <c r="GY2199" s="72"/>
      <c r="GZ2199" s="72"/>
      <c r="HA2199" s="72"/>
      <c r="HB2199" s="72"/>
      <c r="HC2199" s="72"/>
      <c r="HD2199" s="72"/>
      <c r="HE2199" s="72"/>
      <c r="HF2199" s="72"/>
      <c r="HG2199" s="72"/>
      <c r="HH2199" s="72"/>
      <c r="HI2199" s="72"/>
      <c r="HJ2199" s="72"/>
      <c r="HK2199" s="72"/>
      <c r="HL2199" s="216"/>
      <c r="HM2199" s="72"/>
      <c r="HN2199" s="12">
        <f t="shared" si="211"/>
        <v>5003.67</v>
      </c>
      <c r="HO2199" s="2">
        <f t="shared" si="207"/>
        <v>3912.0699999999997</v>
      </c>
      <c r="HP2199" s="3">
        <f t="shared" si="208"/>
        <v>3988.5200000000004</v>
      </c>
      <c r="HW2199" s="197"/>
    </row>
    <row r="2200" spans="1:231" x14ac:dyDescent="0.3">
      <c r="A2200" s="64">
        <v>43545</v>
      </c>
      <c r="B2200" s="40">
        <v>4631</v>
      </c>
      <c r="C2200" s="40">
        <f t="shared" si="209"/>
        <v>4488.8571428571431</v>
      </c>
      <c r="D2200" s="12">
        <v>4690.0200000000004</v>
      </c>
      <c r="E2200" s="2">
        <v>2631.74</v>
      </c>
      <c r="H2200" s="2">
        <v>4370.0200000000004</v>
      </c>
      <c r="I2200" s="3">
        <v>2977.9</v>
      </c>
      <c r="J2200" s="12">
        <v>4747.58</v>
      </c>
      <c r="K2200" s="2">
        <v>2716.3</v>
      </c>
      <c r="N2200" s="12">
        <v>4427.58</v>
      </c>
      <c r="O2200" s="3">
        <v>3063.16</v>
      </c>
      <c r="P2200" s="12">
        <v>4632.88</v>
      </c>
      <c r="Q2200" s="2">
        <v>2688.11</v>
      </c>
      <c r="T2200" s="2">
        <v>4312.88</v>
      </c>
      <c r="U2200" s="3">
        <v>3034.74</v>
      </c>
      <c r="V2200" s="2">
        <v>4777.3228000000008</v>
      </c>
      <c r="Z2200" s="12">
        <v>4457.3228000000008</v>
      </c>
      <c r="AJ2200" s="2">
        <f t="shared" si="210"/>
        <v>4423</v>
      </c>
      <c r="AK2200" s="2">
        <v>208</v>
      </c>
      <c r="AL2200" s="12">
        <v>3827.34</v>
      </c>
      <c r="AM2200" s="2">
        <v>2363.9699999999998</v>
      </c>
      <c r="AP2200" s="12">
        <v>3507.34</v>
      </c>
      <c r="AQ2200" s="3">
        <v>2707.91</v>
      </c>
      <c r="CP2200" s="2">
        <v>4690.0200000000004</v>
      </c>
      <c r="CQ2200" s="2">
        <v>2634.85</v>
      </c>
      <c r="CR2200" s="2">
        <v>4370.0200000000004</v>
      </c>
      <c r="CS2200" s="2">
        <v>2981.01</v>
      </c>
      <c r="CT2200" s="32">
        <v>4645.24</v>
      </c>
      <c r="CU2200" s="32">
        <v>2675.97</v>
      </c>
      <c r="CV2200" s="32">
        <v>4325.24</v>
      </c>
      <c r="CW2200" s="32">
        <v>3022.48</v>
      </c>
      <c r="DA2200" s="32">
        <v>4645.24</v>
      </c>
      <c r="DB2200" s="32">
        <v>2675.97</v>
      </c>
      <c r="DC2200" s="32">
        <v>4325.24</v>
      </c>
      <c r="DD2200" s="32">
        <v>3022.48</v>
      </c>
      <c r="DE2200" s="32"/>
      <c r="DF2200" s="32"/>
      <c r="DG2200" s="32"/>
      <c r="DH2200" s="32"/>
      <c r="DI2200" s="32"/>
      <c r="DJ2200" s="32"/>
      <c r="DK2200" s="32"/>
      <c r="DL2200" s="32"/>
      <c r="DM2200" s="32"/>
      <c r="DN2200" s="32"/>
      <c r="DO2200" s="32"/>
      <c r="DP2200" s="32"/>
      <c r="DQ2200" s="32"/>
      <c r="DR2200" s="32"/>
      <c r="DS2200" s="32"/>
      <c r="DT2200" s="32"/>
      <c r="DU2200" s="32"/>
      <c r="DV2200" s="32"/>
      <c r="DW2200" s="32"/>
      <c r="DX2200" s="32"/>
      <c r="DY2200" s="32"/>
      <c r="DZ2200" s="32"/>
      <c r="EA2200" s="32"/>
      <c r="EB2200" s="32"/>
      <c r="EC2200" s="32"/>
      <c r="ED2200" s="32"/>
      <c r="EE2200" s="32"/>
      <c r="EF2200" s="32"/>
      <c r="EG2200" s="32"/>
      <c r="EH2200" s="32"/>
      <c r="EI2200" s="32"/>
      <c r="EJ2200" s="32"/>
      <c r="EK2200" s="32"/>
      <c r="EL2200" s="32"/>
      <c r="EM2200" s="32"/>
      <c r="EN2200" s="32"/>
      <c r="EO2200" s="32"/>
      <c r="EP2200" s="32"/>
      <c r="EQ2200" s="32"/>
      <c r="ER2200" s="32"/>
      <c r="ES2200" s="32"/>
      <c r="ET2200" s="32"/>
      <c r="EU2200" s="32"/>
      <c r="EV2200" s="32"/>
      <c r="EW2200" s="32"/>
      <c r="EX2200" s="32"/>
      <c r="EY2200" s="32"/>
      <c r="EZ2200" s="32"/>
      <c r="FA2200" s="32"/>
      <c r="FB2200" s="32"/>
      <c r="FC2200" s="32"/>
      <c r="FD2200" s="32"/>
      <c r="FE2200" s="32"/>
      <c r="FF2200" s="32"/>
      <c r="FG2200" s="32"/>
      <c r="FH2200" s="32"/>
      <c r="FI2200" s="32"/>
      <c r="FJ2200" s="32"/>
      <c r="FK2200" s="165"/>
      <c r="FL2200" s="22"/>
      <c r="FM2200" s="32"/>
      <c r="FN2200" s="32"/>
      <c r="FO2200" s="165"/>
      <c r="FP2200" s="22"/>
      <c r="FQ2200" s="32"/>
      <c r="FR2200" s="22"/>
      <c r="FS2200" s="32"/>
      <c r="FT2200" s="22"/>
      <c r="FU2200" s="32"/>
      <c r="FV2200" s="22"/>
      <c r="FW2200" s="32"/>
      <c r="FX2200" s="22"/>
      <c r="FY2200" s="32"/>
      <c r="FZ2200" s="22"/>
      <c r="GA2200" s="32"/>
      <c r="GB2200" s="22"/>
      <c r="GC2200" s="32"/>
      <c r="GD2200" s="22"/>
      <c r="GE2200" s="32"/>
      <c r="GF2200" s="32"/>
      <c r="GG2200" s="12">
        <v>4647.25</v>
      </c>
      <c r="GH2200" s="3">
        <v>4327.25</v>
      </c>
      <c r="GJ2200" s="2">
        <v>4671</v>
      </c>
      <c r="GK2200" s="2">
        <v>4711</v>
      </c>
      <c r="GL2200" s="66">
        <v>4575</v>
      </c>
      <c r="GM2200" s="91">
        <v>4450</v>
      </c>
      <c r="GN2200" s="72"/>
      <c r="GO2200" s="72"/>
      <c r="GP2200" s="72"/>
      <c r="GQ2200" s="72"/>
      <c r="GR2200" s="72"/>
      <c r="GS2200" s="72"/>
      <c r="GT2200" s="72"/>
      <c r="GU2200" s="72"/>
      <c r="GV2200" s="72"/>
      <c r="GW2200" s="72"/>
      <c r="GX2200" s="72"/>
      <c r="GY2200" s="72"/>
      <c r="GZ2200" s="72"/>
      <c r="HA2200" s="72"/>
      <c r="HB2200" s="72"/>
      <c r="HC2200" s="72"/>
      <c r="HD2200" s="72"/>
      <c r="HE2200" s="72"/>
      <c r="HF2200" s="72"/>
      <c r="HG2200" s="72"/>
      <c r="HH2200" s="72"/>
      <c r="HI2200" s="72"/>
      <c r="HJ2200" s="72"/>
      <c r="HK2200" s="72"/>
      <c r="HL2200" s="216"/>
      <c r="HM2200" s="72"/>
      <c r="HN2200" s="12">
        <f t="shared" si="211"/>
        <v>4977.58</v>
      </c>
      <c r="HO2200" s="2">
        <f t="shared" si="207"/>
        <v>3912.0699999999997</v>
      </c>
      <c r="HP2200" s="3">
        <f t="shared" si="208"/>
        <v>3988.5200000000004</v>
      </c>
      <c r="HW2200" s="197"/>
    </row>
    <row r="2201" spans="1:231" x14ac:dyDescent="0.3">
      <c r="A2201" s="64">
        <v>43546</v>
      </c>
      <c r="B2201" s="40">
        <v>4568</v>
      </c>
      <c r="C2201" s="40">
        <f t="shared" si="209"/>
        <v>4497.3809523809523</v>
      </c>
      <c r="D2201" s="12">
        <v>4779.7299999999996</v>
      </c>
      <c r="E2201" s="2">
        <v>2710.54</v>
      </c>
      <c r="H2201" s="2">
        <v>4459.7299999999996</v>
      </c>
      <c r="I2201" s="3">
        <v>3057.36</v>
      </c>
      <c r="J2201" s="12">
        <v>4794.4799999999996</v>
      </c>
      <c r="K2201" s="2">
        <v>2753.69</v>
      </c>
      <c r="N2201" s="12">
        <v>4474.4799999999996</v>
      </c>
      <c r="O2201" s="3">
        <v>3100.86</v>
      </c>
      <c r="P2201" s="12">
        <v>4706.76</v>
      </c>
      <c r="Q2201" s="2">
        <v>2753.69</v>
      </c>
      <c r="T2201" s="2">
        <v>4386.76</v>
      </c>
      <c r="U2201" s="3">
        <v>3100.86</v>
      </c>
      <c r="V2201" s="2">
        <v>4853.5</v>
      </c>
      <c r="Z2201" s="12">
        <v>4533.5</v>
      </c>
      <c r="AJ2201" s="2">
        <f t="shared" si="210"/>
        <v>4360</v>
      </c>
      <c r="AK2201" s="2">
        <v>208</v>
      </c>
      <c r="AL2201" s="12">
        <v>3880.11</v>
      </c>
      <c r="AM2201" s="2">
        <v>2408.5500000000002</v>
      </c>
      <c r="AP2201" s="12">
        <v>3560.11</v>
      </c>
      <c r="AQ2201" s="3">
        <v>2752.86</v>
      </c>
      <c r="CP2201" s="2">
        <v>4779.7299999999996</v>
      </c>
      <c r="CQ2201" s="2">
        <v>2713.65</v>
      </c>
      <c r="CR2201" s="2">
        <v>4459.7299999999996</v>
      </c>
      <c r="CS2201" s="2">
        <v>2713.65</v>
      </c>
      <c r="CT2201" s="32">
        <v>4746.26</v>
      </c>
      <c r="CU2201" s="32">
        <v>2756.7</v>
      </c>
      <c r="CV2201" s="32">
        <v>4426.26</v>
      </c>
      <c r="CW2201" s="32">
        <v>3103.88</v>
      </c>
      <c r="DA2201" s="32">
        <v>4746.26</v>
      </c>
      <c r="DB2201" s="32">
        <v>2756.7</v>
      </c>
      <c r="DC2201" s="32">
        <v>4426.26</v>
      </c>
      <c r="DD2201" s="32">
        <v>3103.88</v>
      </c>
      <c r="DE2201" s="32"/>
      <c r="DF2201" s="32"/>
      <c r="DG2201" s="32"/>
      <c r="DH2201" s="32"/>
      <c r="DI2201" s="32"/>
      <c r="DJ2201" s="32"/>
      <c r="DK2201" s="32"/>
      <c r="DL2201" s="32"/>
      <c r="DM2201" s="32"/>
      <c r="DN2201" s="32"/>
      <c r="DO2201" s="32"/>
      <c r="DP2201" s="32"/>
      <c r="DQ2201" s="32"/>
      <c r="DR2201" s="32"/>
      <c r="DS2201" s="32"/>
      <c r="DT2201" s="32"/>
      <c r="DU2201" s="32"/>
      <c r="DV2201" s="32"/>
      <c r="DW2201" s="32"/>
      <c r="DX2201" s="32"/>
      <c r="DY2201" s="32"/>
      <c r="DZ2201" s="32"/>
      <c r="EA2201" s="32"/>
      <c r="EB2201" s="32"/>
      <c r="EC2201" s="32"/>
      <c r="ED2201" s="32"/>
      <c r="EE2201" s="32"/>
      <c r="EF2201" s="32"/>
      <c r="EG2201" s="32"/>
      <c r="EH2201" s="32"/>
      <c r="EI2201" s="32"/>
      <c r="EJ2201" s="32"/>
      <c r="EK2201" s="32"/>
      <c r="EL2201" s="32"/>
      <c r="EM2201" s="32"/>
      <c r="EN2201" s="32"/>
      <c r="EO2201" s="32"/>
      <c r="EP2201" s="32"/>
      <c r="EQ2201" s="32"/>
      <c r="ER2201" s="32"/>
      <c r="ES2201" s="32"/>
      <c r="ET2201" s="32"/>
      <c r="EU2201" s="32"/>
      <c r="EV2201" s="32"/>
      <c r="EW2201" s="32"/>
      <c r="EX2201" s="32"/>
      <c r="EY2201" s="32"/>
      <c r="EZ2201" s="32"/>
      <c r="FA2201" s="32"/>
      <c r="FB2201" s="32"/>
      <c r="FC2201" s="32"/>
      <c r="FD2201" s="32"/>
      <c r="FE2201" s="32"/>
      <c r="FF2201" s="32"/>
      <c r="FG2201" s="32"/>
      <c r="FH2201" s="32"/>
      <c r="FI2201" s="32"/>
      <c r="FJ2201" s="32"/>
      <c r="FK2201" s="165"/>
      <c r="FL2201" s="22"/>
      <c r="FM2201" s="32"/>
      <c r="FN2201" s="32"/>
      <c r="FO2201" s="165"/>
      <c r="FP2201" s="22"/>
      <c r="FQ2201" s="32"/>
      <c r="FR2201" s="22"/>
      <c r="FS2201" s="32"/>
      <c r="FT2201" s="22"/>
      <c r="FU2201" s="32"/>
      <c r="FV2201" s="22"/>
      <c r="FW2201" s="32"/>
      <c r="FX2201" s="22"/>
      <c r="FY2201" s="32"/>
      <c r="FZ2201" s="22"/>
      <c r="GA2201" s="32"/>
      <c r="GB2201" s="22"/>
      <c r="GC2201" s="32"/>
      <c r="GD2201" s="22"/>
      <c r="GE2201" s="32"/>
      <c r="GF2201" s="32"/>
      <c r="GG2201" s="12">
        <v>4721.43</v>
      </c>
      <c r="GH2201" s="3">
        <v>4401.43</v>
      </c>
      <c r="GJ2201" s="2">
        <v>4646</v>
      </c>
      <c r="GK2201" s="2">
        <v>4685</v>
      </c>
      <c r="GL2201" s="66">
        <v>4550</v>
      </c>
      <c r="GM2201" s="91">
        <v>4450</v>
      </c>
      <c r="GN2201" s="72"/>
      <c r="GO2201" s="72"/>
      <c r="GP2201" s="72"/>
      <c r="GQ2201" s="72"/>
      <c r="GR2201" s="72"/>
      <c r="GS2201" s="72"/>
      <c r="GT2201" s="72"/>
      <c r="GU2201" s="72"/>
      <c r="GV2201" s="72"/>
      <c r="GW2201" s="72"/>
      <c r="GX2201" s="72"/>
      <c r="GY2201" s="72"/>
      <c r="GZ2201" s="72"/>
      <c r="HA2201" s="72"/>
      <c r="HB2201" s="72"/>
      <c r="HC2201" s="72"/>
      <c r="HD2201" s="72"/>
      <c r="HE2201" s="72"/>
      <c r="HF2201" s="72"/>
      <c r="HG2201" s="72"/>
      <c r="HH2201" s="72"/>
      <c r="HI2201" s="72"/>
      <c r="HJ2201" s="72"/>
      <c r="HK2201" s="72"/>
      <c r="HL2201" s="216"/>
      <c r="HM2201" s="72"/>
      <c r="HN2201" s="12">
        <f t="shared" si="211"/>
        <v>5024.4799999999996</v>
      </c>
      <c r="HO2201" s="2">
        <f t="shared" si="207"/>
        <v>3850.96</v>
      </c>
      <c r="HP2201" s="3">
        <f t="shared" si="208"/>
        <v>3930.5600000000004</v>
      </c>
      <c r="HW2201" s="197"/>
    </row>
    <row r="2202" spans="1:231" x14ac:dyDescent="0.3">
      <c r="A2202" s="64">
        <v>43549</v>
      </c>
      <c r="B2202" s="40">
        <v>4620</v>
      </c>
      <c r="C2202" s="40">
        <f t="shared" si="209"/>
        <v>4508.2857142857147</v>
      </c>
      <c r="D2202" s="12">
        <v>4718.4799999999996</v>
      </c>
      <c r="E2202" s="2">
        <v>2656.18</v>
      </c>
      <c r="H2202" s="2">
        <v>4398.4799999999996</v>
      </c>
      <c r="I2202" s="3">
        <v>3002.54</v>
      </c>
      <c r="J2202" s="12">
        <v>4718.57</v>
      </c>
      <c r="K2202" s="2">
        <v>2684.58</v>
      </c>
      <c r="N2202" s="12">
        <v>4398.57</v>
      </c>
      <c r="O2202" s="3">
        <v>3031.18</v>
      </c>
      <c r="P2202" s="12">
        <v>4646.42</v>
      </c>
      <c r="Q2202" s="2">
        <v>2698.78</v>
      </c>
      <c r="T2202" s="2">
        <v>4326.42</v>
      </c>
      <c r="U2202" s="3">
        <v>3045.5</v>
      </c>
      <c r="V2202" s="2">
        <v>4806.2175999999999</v>
      </c>
      <c r="Z2202" s="12">
        <v>4486.2175999999999</v>
      </c>
      <c r="AJ2202" s="2">
        <f t="shared" si="210"/>
        <v>4412</v>
      </c>
      <c r="AK2202" s="2">
        <v>208</v>
      </c>
      <c r="AL2202" s="12">
        <v>3838.44</v>
      </c>
      <c r="AM2202" s="2">
        <v>2372.13</v>
      </c>
      <c r="AP2202" s="12">
        <v>3518.44</v>
      </c>
      <c r="AQ2202" s="3">
        <v>2716.14</v>
      </c>
      <c r="CP2202" s="2">
        <v>4718.4799999999996</v>
      </c>
      <c r="CQ2202" s="2">
        <v>2659.29</v>
      </c>
      <c r="CR2202" s="2">
        <v>4398.4799999999996</v>
      </c>
      <c r="CS2202" s="2">
        <v>3005.65</v>
      </c>
      <c r="CT2202" s="32">
        <v>4676.01</v>
      </c>
      <c r="CU2202" s="32">
        <v>2700.74</v>
      </c>
      <c r="CV2202" s="32">
        <v>4356.01</v>
      </c>
      <c r="CW2202" s="32">
        <v>3047.46</v>
      </c>
      <c r="DA2202" s="32">
        <v>4676.01</v>
      </c>
      <c r="DB2202" s="32">
        <v>2700.74</v>
      </c>
      <c r="DC2202" s="32">
        <v>4356.01</v>
      </c>
      <c r="DD2202" s="32">
        <v>3047.46</v>
      </c>
      <c r="DE2202" s="32"/>
      <c r="DF2202" s="32"/>
      <c r="DG2202" s="32"/>
      <c r="DH2202" s="32"/>
      <c r="DI2202" s="32"/>
      <c r="DJ2202" s="32"/>
      <c r="DK2202" s="32"/>
      <c r="DL2202" s="32"/>
      <c r="DM2202" s="32"/>
      <c r="DN2202" s="32"/>
      <c r="DO2202" s="32"/>
      <c r="DP2202" s="32"/>
      <c r="DQ2202" s="32"/>
      <c r="DR2202" s="32"/>
      <c r="DS2202" s="32"/>
      <c r="DT2202" s="32"/>
      <c r="DU2202" s="32"/>
      <c r="DV2202" s="32"/>
      <c r="DW2202" s="32"/>
      <c r="DX2202" s="32"/>
      <c r="DY2202" s="32"/>
      <c r="DZ2202" s="32"/>
      <c r="EA2202" s="32"/>
      <c r="EB2202" s="32"/>
      <c r="EC2202" s="32"/>
      <c r="ED2202" s="32"/>
      <c r="EE2202" s="32"/>
      <c r="EF2202" s="32"/>
      <c r="EG2202" s="32"/>
      <c r="EH2202" s="32"/>
      <c r="EI2202" s="32"/>
      <c r="EJ2202" s="32"/>
      <c r="EK2202" s="32"/>
      <c r="EL2202" s="32"/>
      <c r="EM2202" s="32"/>
      <c r="EN2202" s="32"/>
      <c r="EO2202" s="32"/>
      <c r="EP2202" s="32"/>
      <c r="EQ2202" s="32"/>
      <c r="ER2202" s="32"/>
      <c r="ES2202" s="32"/>
      <c r="ET2202" s="32"/>
      <c r="EU2202" s="32"/>
      <c r="EV2202" s="32"/>
      <c r="EW2202" s="32"/>
      <c r="EX2202" s="32"/>
      <c r="EY2202" s="32"/>
      <c r="EZ2202" s="32"/>
      <c r="FA2202" s="32"/>
      <c r="FB2202" s="32"/>
      <c r="FC2202" s="32"/>
      <c r="FD2202" s="32"/>
      <c r="FE2202" s="32"/>
      <c r="FF2202" s="32"/>
      <c r="FG2202" s="32"/>
      <c r="FH2202" s="32"/>
      <c r="FI2202" s="32"/>
      <c r="FJ2202" s="32"/>
      <c r="FK2202" s="165"/>
      <c r="FL2202" s="22"/>
      <c r="FM2202" s="32"/>
      <c r="FN2202" s="32"/>
      <c r="FO2202" s="165"/>
      <c r="FP2202" s="22"/>
      <c r="FQ2202" s="32"/>
      <c r="FR2202" s="22"/>
      <c r="FS2202" s="32"/>
      <c r="FT2202" s="22"/>
      <c r="FU2202" s="32"/>
      <c r="FV2202" s="22"/>
      <c r="FW2202" s="32"/>
      <c r="FX2202" s="22"/>
      <c r="FY2202" s="32"/>
      <c r="FZ2202" s="22"/>
      <c r="GA2202" s="32"/>
      <c r="GB2202" s="22"/>
      <c r="GC2202" s="32"/>
      <c r="GD2202" s="22"/>
      <c r="GE2202" s="32"/>
      <c r="GF2202" s="32"/>
      <c r="GG2202" s="12">
        <v>4660.91</v>
      </c>
      <c r="GH2202" s="3">
        <v>4340.91</v>
      </c>
      <c r="GJ2202" s="2">
        <v>4673</v>
      </c>
      <c r="GK2202" s="2">
        <v>4717</v>
      </c>
      <c r="GL2202" s="66">
        <v>4565</v>
      </c>
      <c r="GM2202" s="91">
        <v>4449</v>
      </c>
      <c r="GN2202" s="72"/>
      <c r="GO2202" s="72"/>
      <c r="GP2202" s="72"/>
      <c r="GQ2202" s="72"/>
      <c r="GR2202" s="72"/>
      <c r="GS2202" s="72"/>
      <c r="GT2202" s="72"/>
      <c r="GU2202" s="72"/>
      <c r="GV2202" s="72"/>
      <c r="GW2202" s="72"/>
      <c r="GX2202" s="72"/>
      <c r="GY2202" s="72"/>
      <c r="GZ2202" s="72"/>
      <c r="HA2202" s="72"/>
      <c r="HB2202" s="72"/>
      <c r="HC2202" s="72"/>
      <c r="HD2202" s="72"/>
      <c r="HE2202" s="72"/>
      <c r="HF2202" s="72"/>
      <c r="HG2202" s="72"/>
      <c r="HH2202" s="72"/>
      <c r="HI2202" s="72"/>
      <c r="HJ2202" s="72"/>
      <c r="HK2202" s="72"/>
      <c r="HL2202" s="216"/>
      <c r="HM2202" s="72"/>
      <c r="HN2202" s="12">
        <f t="shared" si="211"/>
        <v>4948.57</v>
      </c>
      <c r="HO2202" s="2">
        <f t="shared" si="207"/>
        <v>3901.3999999999996</v>
      </c>
      <c r="HP2202" s="3">
        <f t="shared" si="208"/>
        <v>3978.4000000000005</v>
      </c>
      <c r="HW2202" s="197"/>
    </row>
    <row r="2203" spans="1:231" x14ac:dyDescent="0.3">
      <c r="A2203" s="64">
        <v>43550</v>
      </c>
      <c r="B2203" s="40">
        <v>4598</v>
      </c>
      <c r="C2203" s="40">
        <f t="shared" si="209"/>
        <v>4520.1428571428569</v>
      </c>
      <c r="D2203" s="12">
        <v>4812.6499999999996</v>
      </c>
      <c r="E2203" s="2">
        <v>2740.62</v>
      </c>
      <c r="H2203" s="2">
        <v>4492.6499999999996</v>
      </c>
      <c r="I2203" s="3">
        <v>3087.68</v>
      </c>
      <c r="J2203" s="12">
        <v>4783.2700000000004</v>
      </c>
      <c r="K2203" s="2">
        <v>2740.62</v>
      </c>
      <c r="N2203" s="12">
        <v>4463.2700000000004</v>
      </c>
      <c r="O2203" s="3">
        <v>3087.68</v>
      </c>
      <c r="P2203" s="12">
        <v>4724.6000000000004</v>
      </c>
      <c r="Q2203" s="2">
        <v>2769.52</v>
      </c>
      <c r="T2203" s="2">
        <v>4404.6000000000004</v>
      </c>
      <c r="U2203" s="3">
        <v>3116.82</v>
      </c>
      <c r="V2203" s="2">
        <v>4901.1876000000002</v>
      </c>
      <c r="Z2203" s="12">
        <v>4581.1876000000002</v>
      </c>
      <c r="AJ2203" s="2">
        <f t="shared" si="210"/>
        <v>4390</v>
      </c>
      <c r="AK2203" s="2">
        <v>208</v>
      </c>
      <c r="AL2203" s="12">
        <v>3911.05</v>
      </c>
      <c r="AM2203" s="2">
        <v>2437.16</v>
      </c>
      <c r="AP2203" s="12">
        <v>3591.05</v>
      </c>
      <c r="AQ2203" s="3">
        <v>2781.71</v>
      </c>
      <c r="CP2203" s="2">
        <v>4812.6499999999996</v>
      </c>
      <c r="CQ2203" s="2">
        <v>2743.73</v>
      </c>
      <c r="CR2203" s="2">
        <v>4492.6499999999996</v>
      </c>
      <c r="CS2203" s="2">
        <v>3090.79</v>
      </c>
      <c r="CT2203" s="32">
        <v>4774.67</v>
      </c>
      <c r="CU2203" s="32">
        <v>2783.8</v>
      </c>
      <c r="CV2203" s="32">
        <v>4454.6400000000003</v>
      </c>
      <c r="CW2203" s="32">
        <v>3131.21</v>
      </c>
      <c r="DA2203" s="32">
        <v>4774.67</v>
      </c>
      <c r="DB2203" s="32">
        <v>2783.8</v>
      </c>
      <c r="DC2203" s="32">
        <v>4454.6400000000003</v>
      </c>
      <c r="DD2203" s="32">
        <v>3131.21</v>
      </c>
      <c r="DE2203" s="32"/>
      <c r="DF2203" s="32"/>
      <c r="DG2203" s="32"/>
      <c r="DH2203" s="32"/>
      <c r="DI2203" s="32"/>
      <c r="DJ2203" s="32"/>
      <c r="DK2203" s="32"/>
      <c r="DL2203" s="32"/>
      <c r="DM2203" s="32"/>
      <c r="DN2203" s="32"/>
      <c r="DO2203" s="32"/>
      <c r="DP2203" s="32"/>
      <c r="DQ2203" s="32"/>
      <c r="DR2203" s="32"/>
      <c r="DS2203" s="32"/>
      <c r="DT2203" s="32"/>
      <c r="DU2203" s="32"/>
      <c r="DV2203" s="32"/>
      <c r="DW2203" s="32"/>
      <c r="DX2203" s="32"/>
      <c r="DY2203" s="32"/>
      <c r="DZ2203" s="32"/>
      <c r="EA2203" s="32"/>
      <c r="EB2203" s="32"/>
      <c r="EC2203" s="32"/>
      <c r="ED2203" s="32"/>
      <c r="EE2203" s="32"/>
      <c r="EF2203" s="32"/>
      <c r="EG2203" s="32"/>
      <c r="EH2203" s="32"/>
      <c r="EI2203" s="32"/>
      <c r="EJ2203" s="32"/>
      <c r="EK2203" s="32"/>
      <c r="EL2203" s="32"/>
      <c r="EM2203" s="32"/>
      <c r="EN2203" s="32"/>
      <c r="EO2203" s="32"/>
      <c r="EP2203" s="32"/>
      <c r="EQ2203" s="32"/>
      <c r="ER2203" s="32"/>
      <c r="ES2203" s="32"/>
      <c r="ET2203" s="32"/>
      <c r="EU2203" s="32"/>
      <c r="EV2203" s="32"/>
      <c r="EW2203" s="32"/>
      <c r="EX2203" s="32"/>
      <c r="EY2203" s="32"/>
      <c r="EZ2203" s="32"/>
      <c r="FA2203" s="32"/>
      <c r="FB2203" s="32"/>
      <c r="FC2203" s="32"/>
      <c r="FD2203" s="32"/>
      <c r="FE2203" s="32"/>
      <c r="FF2203" s="32"/>
      <c r="FG2203" s="32"/>
      <c r="FH2203" s="32"/>
      <c r="FI2203" s="32"/>
      <c r="FJ2203" s="32"/>
      <c r="FK2203" s="165"/>
      <c r="FL2203" s="22"/>
      <c r="FM2203" s="32"/>
      <c r="FN2203" s="32"/>
      <c r="FO2203" s="165"/>
      <c r="FP2203" s="22"/>
      <c r="FQ2203" s="32"/>
      <c r="FR2203" s="22"/>
      <c r="FS2203" s="32"/>
      <c r="FT2203" s="22"/>
      <c r="FU2203" s="32"/>
      <c r="FV2203" s="22"/>
      <c r="FW2203" s="32"/>
      <c r="FX2203" s="22"/>
      <c r="FY2203" s="32"/>
      <c r="FZ2203" s="22"/>
      <c r="GA2203" s="32"/>
      <c r="GB2203" s="22"/>
      <c r="GC2203" s="32"/>
      <c r="GD2203" s="22"/>
      <c r="GE2203" s="32"/>
      <c r="GF2203" s="32"/>
      <c r="GG2203" s="12">
        <v>4739.33</v>
      </c>
      <c r="GH2203" s="3">
        <v>4491.33</v>
      </c>
      <c r="GJ2203" s="2">
        <v>4660</v>
      </c>
      <c r="GK2203" s="2">
        <v>4699</v>
      </c>
      <c r="GL2203" s="66">
        <v>4565</v>
      </c>
      <c r="GM2203" s="91">
        <v>4449</v>
      </c>
      <c r="GN2203" s="72"/>
      <c r="GO2203" s="72"/>
      <c r="GP2203" s="72"/>
      <c r="GQ2203" s="72"/>
      <c r="GR2203" s="72"/>
      <c r="GS2203" s="72"/>
      <c r="GT2203" s="72"/>
      <c r="GU2203" s="72"/>
      <c r="GV2203" s="72"/>
      <c r="GW2203" s="72"/>
      <c r="GX2203" s="72"/>
      <c r="GY2203" s="72"/>
      <c r="GZ2203" s="72"/>
      <c r="HA2203" s="72"/>
      <c r="HB2203" s="72"/>
      <c r="HC2203" s="72"/>
      <c r="HD2203" s="72"/>
      <c r="HE2203" s="72"/>
      <c r="HF2203" s="72"/>
      <c r="HG2203" s="72"/>
      <c r="HH2203" s="72"/>
      <c r="HI2203" s="72"/>
      <c r="HJ2203" s="72"/>
      <c r="HK2203" s="72"/>
      <c r="HL2203" s="216"/>
      <c r="HM2203" s="72"/>
      <c r="HN2203" s="12">
        <f t="shared" si="211"/>
        <v>5013.2700000000004</v>
      </c>
      <c r="HO2203" s="2">
        <f t="shared" si="207"/>
        <v>3880.0599999999995</v>
      </c>
      <c r="HP2203" s="3">
        <f t="shared" si="208"/>
        <v>3958.16</v>
      </c>
      <c r="HW2203" s="197"/>
    </row>
    <row r="2204" spans="1:231" x14ac:dyDescent="0.3">
      <c r="A2204" s="64">
        <v>43551</v>
      </c>
      <c r="B2204" s="40">
        <v>4620</v>
      </c>
      <c r="C2204" s="40">
        <f t="shared" si="209"/>
        <v>4533.666666666667</v>
      </c>
      <c r="D2204" s="12">
        <v>4781.33</v>
      </c>
      <c r="E2204" s="2">
        <v>2708.32</v>
      </c>
      <c r="H2204" s="2">
        <v>4461.33</v>
      </c>
      <c r="I2204" s="3">
        <v>3055.13</v>
      </c>
      <c r="J2204" s="12">
        <v>4766.6400000000003</v>
      </c>
      <c r="K2204" s="2">
        <v>2722.82</v>
      </c>
      <c r="N2204" s="12">
        <v>4446.6400000000003</v>
      </c>
      <c r="O2204" s="3">
        <v>3069.74</v>
      </c>
      <c r="P2204" s="12">
        <v>4707.76</v>
      </c>
      <c r="Q2204" s="2">
        <v>2751.82</v>
      </c>
      <c r="T2204" s="2">
        <v>4387.76</v>
      </c>
      <c r="U2204" s="3">
        <v>3098.98</v>
      </c>
      <c r="V2204" s="2">
        <v>4914.4215999999997</v>
      </c>
      <c r="Z2204" s="12">
        <v>4594.4215999999997</v>
      </c>
      <c r="AJ2204" s="2">
        <f t="shared" si="210"/>
        <v>4412</v>
      </c>
      <c r="AK2204" s="2">
        <v>208</v>
      </c>
      <c r="AL2204" s="12">
        <v>3893.1</v>
      </c>
      <c r="AM2204" s="2">
        <v>2418.33</v>
      </c>
      <c r="AP2204" s="12">
        <v>3573.1</v>
      </c>
      <c r="AQ2204" s="3">
        <v>2762.72</v>
      </c>
      <c r="CP2204" s="2">
        <v>4781.33</v>
      </c>
      <c r="CQ2204" s="2">
        <v>2711.43</v>
      </c>
      <c r="CR2204" s="2">
        <v>4461.33</v>
      </c>
      <c r="CS2204" s="2">
        <v>3058.23</v>
      </c>
      <c r="CT2204" s="32">
        <v>4743.71</v>
      </c>
      <c r="CU2204" s="32">
        <v>2751.65</v>
      </c>
      <c r="CV2204" s="32">
        <v>4423.71</v>
      </c>
      <c r="CW2204" s="32">
        <v>2751.65</v>
      </c>
      <c r="DA2204" s="32">
        <v>4743.71</v>
      </c>
      <c r="DB2204" s="32">
        <v>2751.65</v>
      </c>
      <c r="DC2204" s="32">
        <v>4423.71</v>
      </c>
      <c r="DD2204" s="32">
        <v>2751.65</v>
      </c>
      <c r="DE2204" s="32"/>
      <c r="DF2204" s="32"/>
      <c r="DG2204" s="32"/>
      <c r="DH2204" s="32"/>
      <c r="DI2204" s="32"/>
      <c r="DJ2204" s="32"/>
      <c r="DK2204" s="32"/>
      <c r="DL2204" s="32"/>
      <c r="DM2204" s="32"/>
      <c r="DN2204" s="32"/>
      <c r="DO2204" s="32"/>
      <c r="DP2204" s="32"/>
      <c r="DQ2204" s="32"/>
      <c r="DR2204" s="32"/>
      <c r="DS2204" s="32"/>
      <c r="DT2204" s="32"/>
      <c r="DU2204" s="32"/>
      <c r="DV2204" s="32"/>
      <c r="DW2204" s="32"/>
      <c r="DX2204" s="32"/>
      <c r="DY2204" s="32"/>
      <c r="DZ2204" s="32"/>
      <c r="EA2204" s="32"/>
      <c r="EB2204" s="32"/>
      <c r="EC2204" s="32"/>
      <c r="ED2204" s="32"/>
      <c r="EE2204" s="32"/>
      <c r="EF2204" s="32"/>
      <c r="EG2204" s="32"/>
      <c r="EH2204" s="32"/>
      <c r="EI2204" s="32"/>
      <c r="EJ2204" s="32"/>
      <c r="EK2204" s="32"/>
      <c r="EL2204" s="32"/>
      <c r="EM2204" s="32"/>
      <c r="EN2204" s="32"/>
      <c r="EO2204" s="32"/>
      <c r="EP2204" s="32"/>
      <c r="EQ2204" s="32"/>
      <c r="ER2204" s="32"/>
      <c r="ES2204" s="32"/>
      <c r="ET2204" s="32"/>
      <c r="EU2204" s="32"/>
      <c r="EV2204" s="32"/>
      <c r="EW2204" s="32"/>
      <c r="EX2204" s="32"/>
      <c r="EY2204" s="32"/>
      <c r="EZ2204" s="32"/>
      <c r="FA2204" s="32"/>
      <c r="FB2204" s="32"/>
      <c r="FC2204" s="32"/>
      <c r="FD2204" s="32"/>
      <c r="FE2204" s="32"/>
      <c r="FF2204" s="32"/>
      <c r="FG2204" s="32"/>
      <c r="FH2204" s="32"/>
      <c r="FI2204" s="32"/>
      <c r="FJ2204" s="32"/>
      <c r="FK2204" s="165"/>
      <c r="FL2204" s="22"/>
      <c r="FM2204" s="32"/>
      <c r="FN2204" s="32"/>
      <c r="FO2204" s="165"/>
      <c r="FP2204" s="22"/>
      <c r="FQ2204" s="32"/>
      <c r="FR2204" s="22"/>
      <c r="FS2204" s="32"/>
      <c r="FT2204" s="22"/>
      <c r="FU2204" s="32"/>
      <c r="FV2204" s="22"/>
      <c r="FW2204" s="32"/>
      <c r="FX2204" s="22"/>
      <c r="FY2204" s="32"/>
      <c r="FZ2204" s="22"/>
      <c r="GA2204" s="32"/>
      <c r="GB2204" s="22"/>
      <c r="GC2204" s="32"/>
      <c r="GD2204" s="22"/>
      <c r="GE2204" s="32"/>
      <c r="GF2204" s="32"/>
      <c r="GG2204" s="12">
        <v>4722.55</v>
      </c>
      <c r="GH2204" s="3">
        <v>4402.55</v>
      </c>
      <c r="GJ2204" s="2">
        <v>4680</v>
      </c>
      <c r="GK2204" s="2">
        <v>4725</v>
      </c>
      <c r="GL2204" s="66">
        <v>4565</v>
      </c>
      <c r="GM2204" s="91">
        <v>4340</v>
      </c>
      <c r="GN2204" s="72"/>
      <c r="GO2204" s="72"/>
      <c r="GP2204" s="72"/>
      <c r="GQ2204" s="72"/>
      <c r="GR2204" s="72"/>
      <c r="GS2204" s="72"/>
      <c r="GT2204" s="72"/>
      <c r="GU2204" s="72"/>
      <c r="GV2204" s="72"/>
      <c r="GW2204" s="72"/>
      <c r="GX2204" s="72"/>
      <c r="GY2204" s="72"/>
      <c r="GZ2204" s="72"/>
      <c r="HA2204" s="72"/>
      <c r="HB2204" s="72"/>
      <c r="HC2204" s="72"/>
      <c r="HD2204" s="72"/>
      <c r="HE2204" s="72"/>
      <c r="HF2204" s="72"/>
      <c r="HG2204" s="72"/>
      <c r="HH2204" s="72"/>
      <c r="HI2204" s="72"/>
      <c r="HJ2204" s="72"/>
      <c r="HK2204" s="72"/>
      <c r="HL2204" s="216"/>
      <c r="HM2204" s="72"/>
      <c r="HN2204" s="12">
        <f t="shared" si="211"/>
        <v>4996.6400000000003</v>
      </c>
      <c r="HO2204" s="2">
        <f t="shared" si="207"/>
        <v>3901.3999999999996</v>
      </c>
      <c r="HP2204" s="3">
        <f t="shared" si="208"/>
        <v>3978.4000000000005</v>
      </c>
      <c r="HW2204" s="197"/>
    </row>
    <row r="2205" spans="1:231" x14ac:dyDescent="0.3">
      <c r="A2205" s="64">
        <v>43552</v>
      </c>
      <c r="B2205" s="40">
        <v>4665</v>
      </c>
      <c r="C2205" s="40">
        <f t="shared" si="209"/>
        <v>4546.1904761904761</v>
      </c>
      <c r="D2205" s="12">
        <v>4788.3500000000004</v>
      </c>
      <c r="E2205" s="2">
        <v>2716.16</v>
      </c>
      <c r="H2205" s="2">
        <v>4468.3500000000004</v>
      </c>
      <c r="I2205" s="3">
        <v>3063.02</v>
      </c>
      <c r="J2205" s="12">
        <v>4699.92</v>
      </c>
      <c r="K2205" s="2">
        <v>2658.28</v>
      </c>
      <c r="N2205" s="12">
        <v>4379.92</v>
      </c>
      <c r="O2205" s="3">
        <v>3004.66</v>
      </c>
      <c r="P2205" s="12">
        <v>4670.67</v>
      </c>
      <c r="Q2205" s="2">
        <v>2716.16</v>
      </c>
      <c r="T2205" s="2">
        <v>4350.67</v>
      </c>
      <c r="U2205" s="3">
        <v>3063.02</v>
      </c>
      <c r="V2205" s="2">
        <v>4906.4812000000002</v>
      </c>
      <c r="Z2205" s="12">
        <v>4586.4812000000002</v>
      </c>
      <c r="AJ2205" s="2">
        <f t="shared" si="210"/>
        <v>4457</v>
      </c>
      <c r="AK2205" s="2">
        <v>208</v>
      </c>
      <c r="AL2205" s="12">
        <v>3856.68</v>
      </c>
      <c r="AM2205" s="2">
        <v>2383.35</v>
      </c>
      <c r="AP2205" s="12">
        <v>3536.68</v>
      </c>
      <c r="AQ2205" s="3">
        <v>2727.45</v>
      </c>
      <c r="CP2205" s="2">
        <v>4788.3500000000004</v>
      </c>
      <c r="CQ2205" s="2">
        <v>2719.27</v>
      </c>
      <c r="CR2205" s="2">
        <v>4468.3500000000004</v>
      </c>
      <c r="CS2205" s="2">
        <v>3066.13</v>
      </c>
      <c r="CT2205" s="32">
        <v>4742.71</v>
      </c>
      <c r="CU2205" s="32">
        <v>2760.46</v>
      </c>
      <c r="CV2205" s="32">
        <v>4421.71</v>
      </c>
      <c r="CW2205" s="32">
        <v>3107.68</v>
      </c>
      <c r="DA2205" s="32">
        <v>4742.71</v>
      </c>
      <c r="DB2205" s="32">
        <v>2760.46</v>
      </c>
      <c r="DC2205" s="32">
        <v>4421.71</v>
      </c>
      <c r="DD2205" s="32">
        <v>3107.68</v>
      </c>
      <c r="DE2205" s="32"/>
      <c r="DF2205" s="32"/>
      <c r="DG2205" s="32"/>
      <c r="DH2205" s="32"/>
      <c r="DI2205" s="32"/>
      <c r="DJ2205" s="32"/>
      <c r="DK2205" s="32"/>
      <c r="DL2205" s="32"/>
      <c r="DM2205" s="32"/>
      <c r="DN2205" s="32"/>
      <c r="DO2205" s="32"/>
      <c r="DP2205" s="32"/>
      <c r="DQ2205" s="32"/>
      <c r="DR2205" s="32"/>
      <c r="DS2205" s="32"/>
      <c r="DT2205" s="32"/>
      <c r="DU2205" s="32"/>
      <c r="DV2205" s="32"/>
      <c r="DW2205" s="32"/>
      <c r="DX2205" s="32"/>
      <c r="DY2205" s="32"/>
      <c r="DZ2205" s="32"/>
      <c r="EA2205" s="32"/>
      <c r="EB2205" s="32"/>
      <c r="EC2205" s="32"/>
      <c r="ED2205" s="32"/>
      <c r="EE2205" s="32"/>
      <c r="EF2205" s="32"/>
      <c r="EG2205" s="32"/>
      <c r="EH2205" s="32"/>
      <c r="EI2205" s="32"/>
      <c r="EJ2205" s="32"/>
      <c r="EK2205" s="32"/>
      <c r="EL2205" s="32"/>
      <c r="EM2205" s="32"/>
      <c r="EN2205" s="32"/>
      <c r="EO2205" s="32"/>
      <c r="EP2205" s="32"/>
      <c r="EQ2205" s="32"/>
      <c r="ER2205" s="32"/>
      <c r="ES2205" s="32"/>
      <c r="ET2205" s="32"/>
      <c r="EU2205" s="32"/>
      <c r="EV2205" s="32"/>
      <c r="EW2205" s="32"/>
      <c r="EX2205" s="32"/>
      <c r="EY2205" s="32"/>
      <c r="EZ2205" s="32"/>
      <c r="FA2205" s="32"/>
      <c r="FB2205" s="32"/>
      <c r="FC2205" s="32"/>
      <c r="FD2205" s="32"/>
      <c r="FE2205" s="32"/>
      <c r="FF2205" s="32"/>
      <c r="FG2205" s="32"/>
      <c r="FH2205" s="32"/>
      <c r="FI2205" s="32"/>
      <c r="FJ2205" s="32"/>
      <c r="FK2205" s="165"/>
      <c r="FL2205" s="22"/>
      <c r="FM2205" s="32"/>
      <c r="FN2205" s="32"/>
      <c r="FO2205" s="165"/>
      <c r="FP2205" s="22"/>
      <c r="FQ2205" s="32"/>
      <c r="FR2205" s="22"/>
      <c r="FS2205" s="32"/>
      <c r="FT2205" s="22"/>
      <c r="FU2205" s="32"/>
      <c r="FV2205" s="22"/>
      <c r="FW2205" s="32"/>
      <c r="FX2205" s="22"/>
      <c r="FY2205" s="32"/>
      <c r="FZ2205" s="22"/>
      <c r="GA2205" s="32"/>
      <c r="GB2205" s="22"/>
      <c r="GC2205" s="32"/>
      <c r="GD2205" s="22"/>
      <c r="GE2205" s="32"/>
      <c r="GF2205" s="32"/>
      <c r="GG2205" s="12">
        <v>4685.43</v>
      </c>
      <c r="GH2205" s="3">
        <v>4365.43</v>
      </c>
      <c r="GJ2205" s="2">
        <v>4709</v>
      </c>
      <c r="GK2205" s="2">
        <v>4748</v>
      </c>
      <c r="GL2205" s="66">
        <v>4590</v>
      </c>
      <c r="GM2205" s="91">
        <v>4345</v>
      </c>
      <c r="GN2205" s="72"/>
      <c r="GO2205" s="72"/>
      <c r="GP2205" s="72"/>
      <c r="GQ2205" s="72"/>
      <c r="GR2205" s="72"/>
      <c r="GS2205" s="72"/>
      <c r="GT2205" s="72"/>
      <c r="GU2205" s="72"/>
      <c r="GV2205" s="72"/>
      <c r="GW2205" s="72"/>
      <c r="GX2205" s="72"/>
      <c r="GY2205" s="72"/>
      <c r="GZ2205" s="72"/>
      <c r="HA2205" s="72"/>
      <c r="HB2205" s="72"/>
      <c r="HC2205" s="72"/>
      <c r="HD2205" s="72"/>
      <c r="HE2205" s="72"/>
      <c r="HF2205" s="72"/>
      <c r="HG2205" s="72"/>
      <c r="HH2205" s="72"/>
      <c r="HI2205" s="72"/>
      <c r="HJ2205" s="72"/>
      <c r="HK2205" s="72"/>
      <c r="HL2205" s="216"/>
      <c r="HM2205" s="72"/>
      <c r="HN2205" s="12">
        <f t="shared" si="211"/>
        <v>4929.92</v>
      </c>
      <c r="HO2205" s="2">
        <f t="shared" ref="HO2205:HO2268" si="212">B2205*0.97-580</f>
        <v>3945.05</v>
      </c>
      <c r="HP2205" s="3">
        <f t="shared" ref="HP2205:HP2268" si="213">B2205*0.92-272</f>
        <v>4019.8</v>
      </c>
      <c r="HW2205" s="197"/>
    </row>
    <row r="2206" spans="1:231" x14ac:dyDescent="0.3">
      <c r="A2206" s="64">
        <v>43553</v>
      </c>
      <c r="B2206" s="40">
        <v>4658</v>
      </c>
      <c r="C2206" s="40">
        <f t="shared" ref="C2206:C2269" si="214">AVERAGE(B2186:B2206)</f>
        <v>4557.1904761904761</v>
      </c>
      <c r="D2206" s="12">
        <v>4681.82</v>
      </c>
      <c r="E2206" s="2">
        <v>2621.17</v>
      </c>
      <c r="H2206" s="2">
        <v>4361.82</v>
      </c>
      <c r="I2206" s="3">
        <v>2936.24</v>
      </c>
      <c r="J2206" s="12">
        <v>4609.6499999999996</v>
      </c>
      <c r="K2206" s="2">
        <v>2578.65</v>
      </c>
      <c r="N2206" s="12">
        <v>4289.6499999999996</v>
      </c>
      <c r="O2206" s="3">
        <v>2924.37</v>
      </c>
      <c r="P2206" s="12">
        <v>4552.1099999999997</v>
      </c>
      <c r="Q2206" s="2">
        <v>2606.9899999999998</v>
      </c>
      <c r="T2206" s="2">
        <v>4232.1099999999997</v>
      </c>
      <c r="U2206" s="3">
        <v>2952.95</v>
      </c>
      <c r="V2206" s="2">
        <v>4827.0772000000006</v>
      </c>
      <c r="Z2206" s="12">
        <v>4507.0772000000006</v>
      </c>
      <c r="AJ2206" s="2">
        <f t="shared" si="210"/>
        <v>4450</v>
      </c>
      <c r="AK2206" s="2">
        <v>208</v>
      </c>
      <c r="AL2206" s="12">
        <v>3744.79</v>
      </c>
      <c r="AM2206" s="2">
        <v>2281.02</v>
      </c>
      <c r="AP2206" s="12">
        <v>3424.79</v>
      </c>
      <c r="AQ2206" s="3">
        <v>2624.28</v>
      </c>
      <c r="CP2206" s="2">
        <v>4681.82</v>
      </c>
      <c r="CQ2206" s="2">
        <v>2624.28</v>
      </c>
      <c r="CR2206" s="2">
        <v>4361.82</v>
      </c>
      <c r="CS2206" s="2">
        <v>2970.35</v>
      </c>
      <c r="CT2206" s="32">
        <v>4626.07</v>
      </c>
      <c r="CU2206" s="32">
        <v>2662.51</v>
      </c>
      <c r="CV2206" s="32">
        <v>4306.07</v>
      </c>
      <c r="CW2206" s="32">
        <v>3008.92</v>
      </c>
      <c r="DA2206" s="32">
        <v>4626.07</v>
      </c>
      <c r="DB2206" s="32">
        <v>2662.51</v>
      </c>
      <c r="DC2206" s="32">
        <v>4306.07</v>
      </c>
      <c r="DD2206" s="32">
        <v>3008.92</v>
      </c>
      <c r="DE2206" s="32"/>
      <c r="DF2206" s="32"/>
      <c r="DG2206" s="32"/>
      <c r="DH2206" s="32"/>
      <c r="DI2206" s="32"/>
      <c r="DJ2206" s="32"/>
      <c r="DK2206" s="32"/>
      <c r="DL2206" s="32"/>
      <c r="DM2206" s="32"/>
      <c r="DN2206" s="32"/>
      <c r="DO2206" s="32"/>
      <c r="DP2206" s="32"/>
      <c r="DQ2206" s="32"/>
      <c r="DR2206" s="32"/>
      <c r="DS2206" s="32"/>
      <c r="DT2206" s="32"/>
      <c r="DU2206" s="32"/>
      <c r="DV2206" s="32"/>
      <c r="DW2206" s="32"/>
      <c r="DX2206" s="32"/>
      <c r="DY2206" s="32"/>
      <c r="DZ2206" s="32"/>
      <c r="EA2206" s="32"/>
      <c r="EB2206" s="32"/>
      <c r="EC2206" s="32"/>
      <c r="ED2206" s="32"/>
      <c r="EE2206" s="32"/>
      <c r="EF2206" s="32"/>
      <c r="EG2206" s="32"/>
      <c r="EH2206" s="32"/>
      <c r="EI2206" s="32"/>
      <c r="EJ2206" s="32"/>
      <c r="EK2206" s="32"/>
      <c r="EL2206" s="32"/>
      <c r="EM2206" s="32"/>
      <c r="EN2206" s="32"/>
      <c r="EO2206" s="32"/>
      <c r="EP2206" s="32"/>
      <c r="EQ2206" s="32"/>
      <c r="ER2206" s="32"/>
      <c r="ES2206" s="32"/>
      <c r="ET2206" s="32"/>
      <c r="EU2206" s="32"/>
      <c r="EV2206" s="32"/>
      <c r="EW2206" s="32"/>
      <c r="EX2206" s="32"/>
      <c r="EY2206" s="32"/>
      <c r="EZ2206" s="32"/>
      <c r="FA2206" s="32"/>
      <c r="FB2206" s="32"/>
      <c r="FC2206" s="32"/>
      <c r="FD2206" s="32"/>
      <c r="FE2206" s="32"/>
      <c r="FF2206" s="32"/>
      <c r="FG2206" s="32"/>
      <c r="FH2206" s="32"/>
      <c r="FI2206" s="32"/>
      <c r="FJ2206" s="32"/>
      <c r="FK2206" s="165"/>
      <c r="FL2206" s="22"/>
      <c r="FM2206" s="32"/>
      <c r="FN2206" s="32"/>
      <c r="FO2206" s="165"/>
      <c r="FP2206" s="22"/>
      <c r="FQ2206" s="32"/>
      <c r="FR2206" s="22"/>
      <c r="FS2206" s="32"/>
      <c r="FT2206" s="22"/>
      <c r="FU2206" s="32"/>
      <c r="FV2206" s="22"/>
      <c r="FW2206" s="32"/>
      <c r="FX2206" s="22"/>
      <c r="FY2206" s="32"/>
      <c r="FZ2206" s="22"/>
      <c r="GA2206" s="32"/>
      <c r="GB2206" s="22"/>
      <c r="GC2206" s="32"/>
      <c r="GD2206" s="22"/>
      <c r="GE2206" s="32"/>
      <c r="GF2206" s="32"/>
      <c r="GG2206" s="12">
        <v>4566.5600000000004</v>
      </c>
      <c r="GH2206" s="3">
        <v>4246.5600000000004</v>
      </c>
      <c r="GJ2206" s="2">
        <v>4703</v>
      </c>
      <c r="GK2206" s="2">
        <v>4747</v>
      </c>
      <c r="GL2206" s="66">
        <v>4590</v>
      </c>
      <c r="GM2206" s="91">
        <v>4345</v>
      </c>
      <c r="GN2206" s="72"/>
      <c r="GO2206" s="72"/>
      <c r="GP2206" s="72"/>
      <c r="GQ2206" s="72"/>
      <c r="GR2206" s="72"/>
      <c r="GS2206" s="72"/>
      <c r="GT2206" s="72"/>
      <c r="GU2206" s="72"/>
      <c r="GV2206" s="72"/>
      <c r="GW2206" s="72"/>
      <c r="GX2206" s="72"/>
      <c r="GY2206" s="72"/>
      <c r="GZ2206" s="72"/>
      <c r="HA2206" s="72"/>
      <c r="HB2206" s="72"/>
      <c r="HC2206" s="72"/>
      <c r="HD2206" s="72"/>
      <c r="HE2206" s="72"/>
      <c r="HF2206" s="72"/>
      <c r="HG2206" s="72"/>
      <c r="HH2206" s="72"/>
      <c r="HI2206" s="72"/>
      <c r="HJ2206" s="72"/>
      <c r="HK2206" s="72"/>
      <c r="HL2206" s="216"/>
      <c r="HM2206" s="72"/>
      <c r="HN2206" s="12">
        <f t="shared" si="211"/>
        <v>4839.6499999999996</v>
      </c>
      <c r="HO2206" s="2">
        <f t="shared" si="212"/>
        <v>3938.26</v>
      </c>
      <c r="HP2206" s="3">
        <f t="shared" si="213"/>
        <v>4013.3600000000006</v>
      </c>
      <c r="HW2206" s="197"/>
    </row>
    <row r="2207" spans="1:231" x14ac:dyDescent="0.3">
      <c r="A2207" s="64">
        <v>43556</v>
      </c>
      <c r="B2207" s="40">
        <v>4570</v>
      </c>
      <c r="C2207" s="40">
        <f t="shared" si="214"/>
        <v>4563.5714285714284</v>
      </c>
      <c r="D2207" s="12">
        <v>4824.96</v>
      </c>
      <c r="E2207" s="2">
        <v>2373.48</v>
      </c>
      <c r="H2207" s="2">
        <v>4307.4399999999996</v>
      </c>
      <c r="I2207" s="3">
        <v>2916.66</v>
      </c>
      <c r="J2207" s="12">
        <v>4796.3500000000004</v>
      </c>
      <c r="K2207" s="2">
        <v>2373.48</v>
      </c>
      <c r="N2207" s="12">
        <v>4278.83</v>
      </c>
      <c r="O2207" s="3">
        <v>2916.66</v>
      </c>
      <c r="P2207" s="12">
        <v>4753.5600000000004</v>
      </c>
      <c r="Q2207" s="2">
        <v>2415.6999999999998</v>
      </c>
      <c r="T2207" s="2">
        <v>4236.04</v>
      </c>
      <c r="U2207" s="3">
        <v>2959.23</v>
      </c>
      <c r="V2207" s="2">
        <v>4800.6092000000008</v>
      </c>
      <c r="Z2207" s="12">
        <v>4480.6092000000008</v>
      </c>
      <c r="AJ2207" s="2">
        <f t="shared" si="210"/>
        <v>4362</v>
      </c>
      <c r="AK2207" s="2">
        <v>208</v>
      </c>
      <c r="AL2207" s="12">
        <v>3919.77</v>
      </c>
      <c r="AM2207" s="2">
        <v>2063.87</v>
      </c>
      <c r="AP2207" s="12">
        <v>3402.25</v>
      </c>
      <c r="AQ2207" s="3">
        <v>2604.48</v>
      </c>
      <c r="CP2207" s="2">
        <v>4627.4399999999996</v>
      </c>
      <c r="CQ2207" s="2">
        <v>2574.11</v>
      </c>
      <c r="CR2207" s="2">
        <v>4307.4399999999996</v>
      </c>
      <c r="CS2207" s="2">
        <v>2919.77</v>
      </c>
      <c r="CT2207" s="32">
        <v>4668.8500000000004</v>
      </c>
      <c r="CU2207" s="32">
        <v>2612.0700000000002</v>
      </c>
      <c r="CV2207" s="32">
        <v>4348.8500000000004</v>
      </c>
      <c r="CW2207" s="32">
        <v>2958.06</v>
      </c>
      <c r="DA2207" s="32">
        <v>4668.8500000000004</v>
      </c>
      <c r="DB2207" s="32">
        <v>2612.0700000000002</v>
      </c>
      <c r="DC2207" s="32">
        <v>4348.8500000000004</v>
      </c>
      <c r="DD2207" s="32">
        <v>2958.06</v>
      </c>
      <c r="DE2207" s="32"/>
      <c r="DF2207" s="32"/>
      <c r="DG2207" s="32"/>
      <c r="DH2207" s="32"/>
      <c r="DI2207" s="32"/>
      <c r="DJ2207" s="32"/>
      <c r="DK2207" s="32"/>
      <c r="DL2207" s="32"/>
      <c r="DM2207" s="32"/>
      <c r="DN2207" s="32"/>
      <c r="DO2207" s="32"/>
      <c r="DP2207" s="32"/>
      <c r="DQ2207" s="32"/>
      <c r="DR2207" s="32"/>
      <c r="DS2207" s="32"/>
      <c r="DT2207" s="32"/>
      <c r="DU2207" s="32"/>
      <c r="DV2207" s="32"/>
      <c r="DW2207" s="32"/>
      <c r="DX2207" s="32"/>
      <c r="DY2207" s="32"/>
      <c r="DZ2207" s="32"/>
      <c r="EA2207" s="32"/>
      <c r="EB2207" s="32"/>
      <c r="EC2207" s="32"/>
      <c r="ED2207" s="32"/>
      <c r="EE2207" s="32"/>
      <c r="EF2207" s="32"/>
      <c r="EG2207" s="32"/>
      <c r="EH2207" s="32"/>
      <c r="EI2207" s="32"/>
      <c r="EJ2207" s="32"/>
      <c r="EK2207" s="32"/>
      <c r="EL2207" s="32"/>
      <c r="EM2207" s="32"/>
      <c r="EN2207" s="32"/>
      <c r="EO2207" s="32"/>
      <c r="EP2207" s="32"/>
      <c r="EQ2207" s="32"/>
      <c r="ER2207" s="32"/>
      <c r="ES2207" s="32"/>
      <c r="ET2207" s="32"/>
      <c r="EU2207" s="32"/>
      <c r="EV2207" s="32"/>
      <c r="EW2207" s="32"/>
      <c r="EX2207" s="32"/>
      <c r="EY2207" s="32"/>
      <c r="EZ2207" s="32"/>
      <c r="FA2207" s="32"/>
      <c r="FB2207" s="32"/>
      <c r="FC2207" s="32"/>
      <c r="FD2207" s="32"/>
      <c r="FE2207" s="32"/>
      <c r="FF2207" s="32"/>
      <c r="FG2207" s="32"/>
      <c r="FH2207" s="32"/>
      <c r="FI2207" s="32"/>
      <c r="FJ2207" s="32"/>
      <c r="FK2207" s="165"/>
      <c r="FL2207" s="22"/>
      <c r="FM2207" s="32"/>
      <c r="FN2207" s="32"/>
      <c r="FO2207" s="165"/>
      <c r="FP2207" s="22"/>
      <c r="FQ2207" s="32"/>
      <c r="FR2207" s="22"/>
      <c r="FS2207" s="32"/>
      <c r="FT2207" s="22"/>
      <c r="FU2207" s="32"/>
      <c r="FV2207" s="22"/>
      <c r="FW2207" s="32"/>
      <c r="FX2207" s="22"/>
      <c r="FY2207" s="32"/>
      <c r="FZ2207" s="22"/>
      <c r="GA2207" s="32"/>
      <c r="GB2207" s="22"/>
      <c r="GC2207" s="32"/>
      <c r="GD2207" s="22"/>
      <c r="GE2207" s="32"/>
      <c r="GF2207" s="32"/>
      <c r="GG2207" s="12">
        <v>4782.26</v>
      </c>
      <c r="GH2207" s="3">
        <v>4264.74</v>
      </c>
      <c r="GJ2207" s="2">
        <v>4633</v>
      </c>
      <c r="GK2207" s="2">
        <v>4673</v>
      </c>
      <c r="GL2207" s="66">
        <v>4520</v>
      </c>
      <c r="GM2207" s="91">
        <v>4345</v>
      </c>
      <c r="GN2207" s="72"/>
      <c r="GO2207" s="72"/>
      <c r="GP2207" s="72"/>
      <c r="GQ2207" s="72"/>
      <c r="GR2207" s="72"/>
      <c r="GS2207" s="72"/>
      <c r="GT2207" s="72"/>
      <c r="GU2207" s="72"/>
      <c r="GV2207" s="72"/>
      <c r="GW2207" s="72"/>
      <c r="GX2207" s="72"/>
      <c r="GY2207" s="72"/>
      <c r="GZ2207" s="72"/>
      <c r="HA2207" s="72"/>
      <c r="HB2207" s="72"/>
      <c r="HC2207" s="72"/>
      <c r="HD2207" s="72"/>
      <c r="HE2207" s="72"/>
      <c r="HF2207" s="72"/>
      <c r="HG2207" s="72"/>
      <c r="HH2207" s="72"/>
      <c r="HI2207" s="72"/>
      <c r="HJ2207" s="72"/>
      <c r="HK2207" s="72"/>
      <c r="HL2207" s="216"/>
      <c r="HM2207" s="72"/>
      <c r="HN2207" s="12">
        <f t="shared" si="211"/>
        <v>5026.3500000000004</v>
      </c>
      <c r="HO2207" s="2">
        <f t="shared" si="212"/>
        <v>3852.8999999999996</v>
      </c>
      <c r="HP2207" s="3">
        <f t="shared" si="213"/>
        <v>3932.4000000000005</v>
      </c>
      <c r="HW2207" s="197"/>
    </row>
    <row r="2208" spans="1:231" x14ac:dyDescent="0.3">
      <c r="A2208" s="64">
        <v>43557</v>
      </c>
      <c r="B2208" s="40">
        <v>4542</v>
      </c>
      <c r="C2208" s="40">
        <f t="shared" si="214"/>
        <v>4567</v>
      </c>
      <c r="D2208" s="12">
        <v>4849.2700000000004</v>
      </c>
      <c r="E2208" s="2">
        <v>2396.58</v>
      </c>
      <c r="H2208" s="2">
        <v>4331.75</v>
      </c>
      <c r="I2208" s="3">
        <v>2940.6</v>
      </c>
      <c r="J2208" s="12">
        <v>4792.0300000000007</v>
      </c>
      <c r="K2208" s="2">
        <v>2368.48</v>
      </c>
      <c r="N2208" s="12">
        <v>4271.51</v>
      </c>
      <c r="O2208" s="3">
        <v>2912.26</v>
      </c>
      <c r="P2208" s="12">
        <v>4749.2900000000009</v>
      </c>
      <c r="Q2208" s="2">
        <v>2410.63</v>
      </c>
      <c r="T2208" s="2">
        <v>4231.7700000000004</v>
      </c>
      <c r="U2208" s="3">
        <v>2954.77</v>
      </c>
      <c r="V2208" s="2">
        <v>4794.9356000000007</v>
      </c>
      <c r="Z2208" s="12">
        <v>4474.9356000000007</v>
      </c>
      <c r="AJ2208" s="2">
        <f t="shared" si="210"/>
        <v>4334</v>
      </c>
      <c r="AK2208" s="2">
        <v>208</v>
      </c>
      <c r="AL2208" s="12">
        <v>3930.24</v>
      </c>
      <c r="AM2208" s="2">
        <v>2073.41</v>
      </c>
      <c r="AP2208" s="12">
        <v>3412.72</v>
      </c>
      <c r="AQ2208" s="3">
        <v>2629.76</v>
      </c>
      <c r="CP2208" s="2">
        <v>4651.75</v>
      </c>
      <c r="CQ2208" s="2">
        <v>2597.21</v>
      </c>
      <c r="CR2208" s="2">
        <v>4331.75</v>
      </c>
      <c r="CS2208" s="2">
        <v>2597.21</v>
      </c>
      <c r="CT2208" s="32">
        <v>4692.0600000000004</v>
      </c>
      <c r="CU2208" s="32">
        <v>2634.07</v>
      </c>
      <c r="CV2208" s="32">
        <v>4372.0600000000004</v>
      </c>
      <c r="CW2208" s="32">
        <v>2980.9</v>
      </c>
      <c r="DA2208" s="32">
        <v>4692.0600000000004</v>
      </c>
      <c r="DB2208" s="32">
        <v>2634.07</v>
      </c>
      <c r="DC2208" s="32">
        <v>4372.0600000000004</v>
      </c>
      <c r="DD2208" s="32">
        <v>2980.9</v>
      </c>
      <c r="DE2208" s="32"/>
      <c r="DF2208" s="32"/>
      <c r="DG2208" s="32"/>
      <c r="DH2208" s="32"/>
      <c r="DI2208" s="32"/>
      <c r="DJ2208" s="32"/>
      <c r="DK2208" s="32"/>
      <c r="DL2208" s="32"/>
      <c r="DM2208" s="32"/>
      <c r="DN2208" s="32"/>
      <c r="DO2208" s="32"/>
      <c r="DP2208" s="32"/>
      <c r="DQ2208" s="32"/>
      <c r="DR2208" s="32"/>
      <c r="DS2208" s="32"/>
      <c r="DT2208" s="32"/>
      <c r="DU2208" s="32"/>
      <c r="DV2208" s="32"/>
      <c r="DW2208" s="32"/>
      <c r="DX2208" s="32"/>
      <c r="DY2208" s="32"/>
      <c r="DZ2208" s="32"/>
      <c r="EA2208" s="32"/>
      <c r="EB2208" s="32"/>
      <c r="EC2208" s="32"/>
      <c r="ED2208" s="32"/>
      <c r="EE2208" s="32"/>
      <c r="EF2208" s="32"/>
      <c r="EG2208" s="32"/>
      <c r="EH2208" s="32"/>
      <c r="EI2208" s="32"/>
      <c r="EJ2208" s="32"/>
      <c r="EK2208" s="32"/>
      <c r="EL2208" s="32"/>
      <c r="EM2208" s="32"/>
      <c r="EN2208" s="32"/>
      <c r="EO2208" s="32"/>
      <c r="EP2208" s="32"/>
      <c r="EQ2208" s="32"/>
      <c r="ER2208" s="32"/>
      <c r="ES2208" s="32"/>
      <c r="ET2208" s="32"/>
      <c r="EU2208" s="32"/>
      <c r="EV2208" s="32"/>
      <c r="EW2208" s="32"/>
      <c r="EX2208" s="32"/>
      <c r="EY2208" s="32"/>
      <c r="EZ2208" s="32"/>
      <c r="FA2208" s="32"/>
      <c r="FB2208" s="32"/>
      <c r="FC2208" s="32"/>
      <c r="FD2208" s="32"/>
      <c r="FE2208" s="32"/>
      <c r="FF2208" s="32"/>
      <c r="FG2208" s="32"/>
      <c r="FH2208" s="32"/>
      <c r="FI2208" s="32"/>
      <c r="FJ2208" s="32"/>
      <c r="FK2208" s="165"/>
      <c r="FL2208" s="22"/>
      <c r="FM2208" s="32"/>
      <c r="FN2208" s="32"/>
      <c r="FO2208" s="165"/>
      <c r="FP2208" s="22"/>
      <c r="FQ2208" s="32"/>
      <c r="FR2208" s="22"/>
      <c r="FS2208" s="32"/>
      <c r="FT2208" s="22"/>
      <c r="FU2208" s="32"/>
      <c r="FV2208" s="22"/>
      <c r="FW2208" s="32"/>
      <c r="FX2208" s="22"/>
      <c r="FY2208" s="32"/>
      <c r="FZ2208" s="22"/>
      <c r="GA2208" s="32"/>
      <c r="GB2208" s="22"/>
      <c r="GC2208" s="32"/>
      <c r="GD2208" s="22"/>
      <c r="GE2208" s="32"/>
      <c r="GF2208" s="32"/>
      <c r="GG2208" s="12">
        <v>4763.6200000000008</v>
      </c>
      <c r="GH2208" s="3">
        <v>4246.1000000000004</v>
      </c>
      <c r="GJ2208" s="2">
        <v>4607</v>
      </c>
      <c r="GK2208" s="2">
        <v>4653</v>
      </c>
      <c r="GL2208" s="66">
        <v>4520</v>
      </c>
      <c r="GM2208" s="91">
        <v>4345</v>
      </c>
      <c r="GN2208" s="72"/>
      <c r="GO2208" s="72"/>
      <c r="GP2208" s="72"/>
      <c r="GQ2208" s="72"/>
      <c r="GR2208" s="72"/>
      <c r="GS2208" s="72"/>
      <c r="GT2208" s="72"/>
      <c r="GU2208" s="72"/>
      <c r="GV2208" s="72"/>
      <c r="GW2208" s="72"/>
      <c r="GX2208" s="72"/>
      <c r="GY2208" s="72"/>
      <c r="GZ2208" s="72"/>
      <c r="HA2208" s="72"/>
      <c r="HB2208" s="72"/>
      <c r="HC2208" s="72"/>
      <c r="HD2208" s="72"/>
      <c r="HE2208" s="72"/>
      <c r="HF2208" s="72"/>
      <c r="HG2208" s="72"/>
      <c r="HH2208" s="72"/>
      <c r="HI2208" s="72"/>
      <c r="HJ2208" s="72"/>
      <c r="HK2208" s="72"/>
      <c r="HL2208" s="216"/>
      <c r="HM2208" s="72"/>
      <c r="HN2208" s="12">
        <f t="shared" si="211"/>
        <v>5022.0300000000007</v>
      </c>
      <c r="HO2208" s="2">
        <f t="shared" si="212"/>
        <v>3825.74</v>
      </c>
      <c r="HP2208" s="3">
        <f t="shared" si="213"/>
        <v>3906.6400000000003</v>
      </c>
      <c r="HW2208" s="197"/>
    </row>
    <row r="2209" spans="1:231" x14ac:dyDescent="0.3">
      <c r="A2209" s="64">
        <v>43558</v>
      </c>
      <c r="B2209" s="40">
        <v>4545</v>
      </c>
      <c r="C2209" s="40">
        <f t="shared" si="214"/>
        <v>4571.5238095238092</v>
      </c>
      <c r="D2209" s="12">
        <v>4841.5600000000004</v>
      </c>
      <c r="E2209" s="2">
        <v>2389.9699999999998</v>
      </c>
      <c r="H2209" s="2">
        <v>4324.04</v>
      </c>
      <c r="I2209" s="3">
        <v>2933.94</v>
      </c>
      <c r="J2209" s="12">
        <v>4784.4400000000005</v>
      </c>
      <c r="K2209" s="2">
        <v>2361.9299999999998</v>
      </c>
      <c r="N2209" s="12">
        <v>4266.92</v>
      </c>
      <c r="O2209" s="3">
        <v>2905.66</v>
      </c>
      <c r="P2209" s="12">
        <v>4756.1000000000004</v>
      </c>
      <c r="Q2209" s="2">
        <v>2418.02</v>
      </c>
      <c r="T2209" s="2">
        <v>4238.58</v>
      </c>
      <c r="U2209" s="3">
        <v>2962.22</v>
      </c>
      <c r="V2209" s="2">
        <v>4786.9952000000003</v>
      </c>
      <c r="Z2209" s="12">
        <v>4466.9952000000003</v>
      </c>
      <c r="AJ2209" s="2">
        <f t="shared" si="210"/>
        <v>4337</v>
      </c>
      <c r="AK2209" s="2">
        <v>208</v>
      </c>
      <c r="AL2209" s="12">
        <v>3923.45</v>
      </c>
      <c r="AM2209" s="2">
        <v>2067.4900000000002</v>
      </c>
      <c r="AP2209" s="12">
        <v>3405.93</v>
      </c>
      <c r="AQ2209" s="3">
        <v>2608.7199999999998</v>
      </c>
      <c r="CP2209" s="2">
        <v>4644.04</v>
      </c>
      <c r="CQ2209" s="2">
        <v>2590.6</v>
      </c>
      <c r="CR2209" s="2">
        <v>4324.04</v>
      </c>
      <c r="CS2209" s="2">
        <v>2937.05</v>
      </c>
      <c r="CT2209" s="41">
        <v>4681.12</v>
      </c>
      <c r="CU2209" s="32">
        <v>2624.3</v>
      </c>
      <c r="CV2209" s="32">
        <v>4361.12</v>
      </c>
      <c r="CW2209" s="41">
        <v>2971.04</v>
      </c>
      <c r="DA2209" s="41">
        <v>4681.12</v>
      </c>
      <c r="DB2209" s="32">
        <v>2624.3</v>
      </c>
      <c r="DC2209" s="32">
        <v>4361.12</v>
      </c>
      <c r="DD2209" s="41">
        <v>2971.04</v>
      </c>
      <c r="DF2209" s="32"/>
      <c r="DG2209" s="32"/>
      <c r="DJ2209" s="32"/>
      <c r="DK2209" s="32"/>
      <c r="GG2209" s="12">
        <v>4770.4000000000005</v>
      </c>
      <c r="GH2209" s="3">
        <v>4252.88</v>
      </c>
      <c r="GJ2209" s="2">
        <v>4607</v>
      </c>
      <c r="GK2209" s="2">
        <v>4652</v>
      </c>
      <c r="GL2209" s="66">
        <v>4538</v>
      </c>
      <c r="GM2209" s="91">
        <v>4310</v>
      </c>
      <c r="GN2209" s="72"/>
      <c r="GO2209" s="72"/>
      <c r="GP2209" s="72"/>
      <c r="GQ2209" s="72"/>
      <c r="GR2209" s="72"/>
      <c r="GS2209" s="72"/>
      <c r="GT2209" s="72"/>
      <c r="GU2209" s="72"/>
      <c r="GV2209" s="72"/>
      <c r="GW2209" s="72"/>
      <c r="GX2209" s="72"/>
      <c r="GY2209" s="72"/>
      <c r="GZ2209" s="72"/>
      <c r="HA2209" s="72"/>
      <c r="HB2209" s="72"/>
      <c r="HC2209" s="72"/>
      <c r="HD2209" s="72"/>
      <c r="HE2209" s="72"/>
      <c r="HF2209" s="72"/>
      <c r="HG2209" s="72"/>
      <c r="HH2209" s="72"/>
      <c r="HI2209" s="72"/>
      <c r="HJ2209" s="72"/>
      <c r="HK2209" s="72"/>
      <c r="HL2209" s="216"/>
      <c r="HM2209" s="72"/>
      <c r="HN2209" s="12">
        <f t="shared" si="211"/>
        <v>5014.4400000000005</v>
      </c>
      <c r="HO2209" s="2">
        <f t="shared" si="212"/>
        <v>3828.6499999999996</v>
      </c>
      <c r="HP2209" s="3">
        <f t="shared" si="213"/>
        <v>3909.4000000000005</v>
      </c>
      <c r="HW2209" s="197"/>
    </row>
    <row r="2210" spans="1:231" x14ac:dyDescent="0.3">
      <c r="A2210" s="64">
        <v>43559</v>
      </c>
      <c r="B2210" s="40">
        <v>4550</v>
      </c>
      <c r="C2210" s="40">
        <f t="shared" si="214"/>
        <v>4574.5714285714284</v>
      </c>
      <c r="D2210" s="12">
        <v>4848.13</v>
      </c>
      <c r="E2210" s="2">
        <v>2397.36</v>
      </c>
      <c r="H2210" s="2">
        <v>4330.6099999999997</v>
      </c>
      <c r="I2210" s="3">
        <v>2941.39</v>
      </c>
      <c r="J2210" s="12">
        <v>4776.8600000000006</v>
      </c>
      <c r="K2210" s="2">
        <v>2355.39</v>
      </c>
      <c r="N2210" s="12">
        <v>4259.34</v>
      </c>
      <c r="O2210" s="3">
        <v>2899.06</v>
      </c>
      <c r="P2210" s="12">
        <v>4777.1200000000008</v>
      </c>
      <c r="Q2210" s="2">
        <v>2439.33</v>
      </c>
      <c r="T2210" s="2">
        <v>4259.6000000000004</v>
      </c>
      <c r="U2210" s="3">
        <v>2983.72</v>
      </c>
      <c r="V2210" s="2">
        <v>4779.0547999999999</v>
      </c>
      <c r="Z2210" s="12">
        <v>4459.0547999999999</v>
      </c>
      <c r="AJ2210" s="2">
        <f t="shared" si="210"/>
        <v>4342</v>
      </c>
      <c r="AK2210" s="2">
        <v>208</v>
      </c>
      <c r="AL2210" s="12">
        <v>3945.2</v>
      </c>
      <c r="AM2210" s="2">
        <v>2089.56</v>
      </c>
      <c r="AP2210" s="12">
        <v>3427.68</v>
      </c>
      <c r="AQ2210" s="3">
        <v>2630.97</v>
      </c>
      <c r="CP2210" s="2">
        <v>4650.6099999999997</v>
      </c>
      <c r="CQ2210" s="2">
        <v>2597.9899999999998</v>
      </c>
      <c r="CR2210" s="2">
        <v>4330.6099999999997</v>
      </c>
      <c r="CS2210" s="2">
        <v>2944.5</v>
      </c>
      <c r="CT2210" s="41">
        <v>4682.37</v>
      </c>
      <c r="CU2210" s="32">
        <v>2626.47</v>
      </c>
      <c r="CV2210" s="32">
        <v>4362.37</v>
      </c>
      <c r="CW2210" s="41">
        <v>2973.23</v>
      </c>
      <c r="DA2210" s="41">
        <v>4682.37</v>
      </c>
      <c r="DB2210" s="32">
        <v>2626.47</v>
      </c>
      <c r="DC2210" s="32">
        <v>4362.37</v>
      </c>
      <c r="DD2210" s="41">
        <v>2973.23</v>
      </c>
      <c r="DF2210" s="32"/>
      <c r="DG2210" s="32"/>
      <c r="DJ2210" s="32"/>
      <c r="DK2210" s="32"/>
      <c r="GG2210" s="12">
        <v>4791.3900000000003</v>
      </c>
      <c r="GH2210" s="3">
        <v>4273.87</v>
      </c>
      <c r="GJ2210" s="2">
        <v>4626</v>
      </c>
      <c r="GK2210" s="2">
        <v>4675</v>
      </c>
      <c r="GL2210" s="66">
        <v>4580</v>
      </c>
      <c r="GM2210" s="91">
        <v>4305</v>
      </c>
      <c r="GN2210" s="72"/>
      <c r="GO2210" s="72"/>
      <c r="GP2210" s="72"/>
      <c r="GQ2210" s="72"/>
      <c r="GR2210" s="72"/>
      <c r="GS2210" s="72"/>
      <c r="GT2210" s="72"/>
      <c r="GU2210" s="72"/>
      <c r="GV2210" s="72"/>
      <c r="GW2210" s="72"/>
      <c r="GX2210" s="72"/>
      <c r="GY2210" s="72"/>
      <c r="GZ2210" s="72"/>
      <c r="HA2210" s="72"/>
      <c r="HB2210" s="72"/>
      <c r="HC2210" s="72"/>
      <c r="HD2210" s="72"/>
      <c r="HE2210" s="72"/>
      <c r="HF2210" s="72"/>
      <c r="HG2210" s="72"/>
      <c r="HH2210" s="72"/>
      <c r="HI2210" s="72"/>
      <c r="HJ2210" s="72"/>
      <c r="HK2210" s="72"/>
      <c r="HL2210" s="216"/>
      <c r="HM2210" s="72"/>
      <c r="HN2210" s="12">
        <f t="shared" si="211"/>
        <v>5006.8600000000006</v>
      </c>
      <c r="HO2210" s="2">
        <f t="shared" si="212"/>
        <v>3833.5</v>
      </c>
      <c r="HP2210" s="3">
        <f t="shared" si="213"/>
        <v>3914</v>
      </c>
      <c r="HW2210" s="197"/>
    </row>
    <row r="2211" spans="1:231" x14ac:dyDescent="0.3">
      <c r="A2211" s="64">
        <v>43560</v>
      </c>
      <c r="B2211" s="40">
        <v>4541</v>
      </c>
      <c r="C2211" s="40">
        <f t="shared" si="214"/>
        <v>4575.8095238095239</v>
      </c>
      <c r="D2211" s="12">
        <v>4875.34</v>
      </c>
      <c r="E2211" s="2">
        <v>2422.46</v>
      </c>
      <c r="H2211" s="2">
        <v>4357.82</v>
      </c>
      <c r="I2211" s="3">
        <v>2966.7</v>
      </c>
      <c r="J2211" s="12">
        <v>4803.8200000000006</v>
      </c>
      <c r="K2211" s="2">
        <v>2380.34</v>
      </c>
      <c r="N2211" s="12">
        <v>4286.3</v>
      </c>
      <c r="O2211" s="3">
        <v>2924.22</v>
      </c>
      <c r="P2211" s="12">
        <v>4775.43</v>
      </c>
      <c r="Q2211" s="2">
        <v>2436.5</v>
      </c>
      <c r="T2211" s="2">
        <v>4257.91</v>
      </c>
      <c r="U2211" s="3">
        <v>2634.02</v>
      </c>
      <c r="V2211" s="2">
        <v>4792.2888000000003</v>
      </c>
      <c r="Z2211" s="12">
        <v>4472.2888000000003</v>
      </c>
      <c r="AJ2211" s="2">
        <f t="shared" si="210"/>
        <v>4333</v>
      </c>
      <c r="AK2211" s="2">
        <v>208</v>
      </c>
      <c r="AL2211" s="12">
        <v>3970.94</v>
      </c>
      <c r="AM2211" s="2">
        <v>2113.56</v>
      </c>
      <c r="AP2211" s="12">
        <v>3453.42</v>
      </c>
      <c r="AQ2211" s="3">
        <v>2655.18</v>
      </c>
      <c r="CP2211" s="2">
        <v>4677.82</v>
      </c>
      <c r="CQ2211" s="2">
        <v>2623.09</v>
      </c>
      <c r="CR2211" s="2">
        <v>4357.82</v>
      </c>
      <c r="CS2211" s="2">
        <v>2969.81</v>
      </c>
      <c r="CT2211" s="41">
        <v>4714.95</v>
      </c>
      <c r="CU2211" s="32">
        <v>2656.83</v>
      </c>
      <c r="CV2211" s="32">
        <v>4394.95</v>
      </c>
      <c r="CW2211" s="41">
        <v>3003.85</v>
      </c>
      <c r="DA2211" s="41">
        <v>4714.95</v>
      </c>
      <c r="DB2211" s="32">
        <v>2656.83</v>
      </c>
      <c r="DC2211" s="32">
        <v>4394.95</v>
      </c>
      <c r="DD2211" s="41">
        <v>3003.85</v>
      </c>
      <c r="DF2211" s="32"/>
      <c r="DG2211" s="32"/>
      <c r="DJ2211" s="32"/>
      <c r="DK2211" s="32"/>
      <c r="GG2211" s="12">
        <v>4804.0800000000008</v>
      </c>
      <c r="GH2211" s="3">
        <v>4286.5600000000004</v>
      </c>
      <c r="GJ2211" s="2">
        <v>4615</v>
      </c>
      <c r="GK2211" s="2">
        <v>4668</v>
      </c>
      <c r="GL2211" s="66">
        <v>4540</v>
      </c>
      <c r="GM2211" s="91">
        <v>4330</v>
      </c>
      <c r="GN2211" s="72"/>
      <c r="GO2211" s="72"/>
      <c r="GP2211" s="72"/>
      <c r="GQ2211" s="72"/>
      <c r="GR2211" s="72"/>
      <c r="GS2211" s="72"/>
      <c r="GT2211" s="72"/>
      <c r="GU2211" s="72"/>
      <c r="GV2211" s="72"/>
      <c r="GW2211" s="72"/>
      <c r="GX2211" s="72"/>
      <c r="GY2211" s="72"/>
      <c r="GZ2211" s="72"/>
      <c r="HA2211" s="72"/>
      <c r="HB2211" s="72"/>
      <c r="HC2211" s="72"/>
      <c r="HD2211" s="72"/>
      <c r="HE2211" s="72"/>
      <c r="HF2211" s="72"/>
      <c r="HG2211" s="72"/>
      <c r="HH2211" s="72"/>
      <c r="HI2211" s="72"/>
      <c r="HJ2211" s="72"/>
      <c r="HK2211" s="72"/>
      <c r="HL2211" s="216"/>
      <c r="HM2211" s="72"/>
      <c r="HN2211" s="12">
        <f t="shared" si="211"/>
        <v>5033.8200000000006</v>
      </c>
      <c r="HO2211" s="2">
        <f t="shared" si="212"/>
        <v>3824.7699999999995</v>
      </c>
      <c r="HP2211" s="3">
        <f t="shared" si="213"/>
        <v>3905.7200000000003</v>
      </c>
      <c r="HW2211" s="197"/>
    </row>
    <row r="2212" spans="1:231" x14ac:dyDescent="0.3">
      <c r="A2212" s="64">
        <v>43563</v>
      </c>
      <c r="B2212" s="40">
        <v>4554</v>
      </c>
      <c r="C2212" s="40">
        <f t="shared" si="214"/>
        <v>4576.9523809523807</v>
      </c>
      <c r="D2212" s="12">
        <v>4793.5800000000008</v>
      </c>
      <c r="E2212" s="2">
        <v>2343.5700000000002</v>
      </c>
      <c r="H2212" s="2">
        <v>4276.0600000000004</v>
      </c>
      <c r="I2212" s="3">
        <v>2887.14</v>
      </c>
      <c r="J2212" s="12">
        <v>4793.67</v>
      </c>
      <c r="K2212" s="2">
        <v>2371.5700000000002</v>
      </c>
      <c r="N2212" s="12">
        <v>4276.1499999999996</v>
      </c>
      <c r="O2212" s="3">
        <v>2915.38</v>
      </c>
      <c r="P2212" s="12">
        <v>4779.6400000000003</v>
      </c>
      <c r="Q2212" s="2">
        <v>2441.58</v>
      </c>
      <c r="T2212" s="2">
        <v>4262.12</v>
      </c>
      <c r="U2212" s="3">
        <v>2639.1</v>
      </c>
      <c r="V2212" s="2">
        <v>4781.7016000000003</v>
      </c>
      <c r="Z2212" s="12">
        <v>4461.7016000000003</v>
      </c>
      <c r="AJ2212" s="2">
        <f t="shared" si="210"/>
        <v>4346</v>
      </c>
      <c r="AK2212" s="2">
        <v>208</v>
      </c>
      <c r="AL2212" s="12">
        <v>3961.7599999999998</v>
      </c>
      <c r="AM2212" s="2">
        <v>2105.5500000000002</v>
      </c>
      <c r="AP2212" s="12">
        <v>3444.24</v>
      </c>
      <c r="AQ2212" s="3">
        <v>2647.1</v>
      </c>
      <c r="CP2212" s="2">
        <v>4596.0600000000004</v>
      </c>
      <c r="CQ2212" s="2">
        <v>2544.1999999999998</v>
      </c>
      <c r="CR2212" s="2">
        <v>4276.0600000000004</v>
      </c>
      <c r="CS2212" s="2">
        <v>2890.25</v>
      </c>
      <c r="CT2212" s="41">
        <v>4637.28</v>
      </c>
      <c r="CU2212" s="32">
        <v>2581.96</v>
      </c>
      <c r="CV2212" s="32">
        <v>4317.28</v>
      </c>
      <c r="CW2212" s="41">
        <v>2928.34</v>
      </c>
      <c r="DA2212" s="41">
        <v>4637.28</v>
      </c>
      <c r="DB2212" s="32">
        <v>2581.96</v>
      </c>
      <c r="DC2212" s="32">
        <v>4317.28</v>
      </c>
      <c r="DD2212" s="41">
        <v>2928.34</v>
      </c>
      <c r="DF2212" s="32"/>
      <c r="DG2212" s="32"/>
      <c r="DJ2212" s="32"/>
      <c r="DK2212" s="32"/>
      <c r="GG2212" s="12">
        <v>4793.92</v>
      </c>
      <c r="GH2212" s="3">
        <v>4276.3999999999996</v>
      </c>
      <c r="GJ2212" s="2">
        <v>4601</v>
      </c>
      <c r="GK2212" s="2">
        <v>4653</v>
      </c>
      <c r="GL2212" s="66">
        <v>4559</v>
      </c>
      <c r="GM2212" s="91">
        <v>4328</v>
      </c>
      <c r="GN2212" s="72"/>
      <c r="GO2212" s="72"/>
      <c r="GP2212" s="72"/>
      <c r="GQ2212" s="72"/>
      <c r="GR2212" s="72"/>
      <c r="GS2212" s="72"/>
      <c r="GT2212" s="72"/>
      <c r="GU2212" s="72"/>
      <c r="GV2212" s="72"/>
      <c r="GW2212" s="72"/>
      <c r="GX2212" s="72"/>
      <c r="GY2212" s="72"/>
      <c r="GZ2212" s="72"/>
      <c r="HA2212" s="72"/>
      <c r="HB2212" s="72"/>
      <c r="HC2212" s="72"/>
      <c r="HD2212" s="72"/>
      <c r="HE2212" s="72"/>
      <c r="HF2212" s="72"/>
      <c r="HG2212" s="72"/>
      <c r="HH2212" s="72"/>
      <c r="HI2212" s="72"/>
      <c r="HJ2212" s="72"/>
      <c r="HK2212" s="72"/>
      <c r="HL2212" s="216"/>
      <c r="HM2212" s="72"/>
      <c r="HN2212" s="12">
        <f t="shared" si="211"/>
        <v>5023.67</v>
      </c>
      <c r="HO2212" s="2">
        <f t="shared" si="212"/>
        <v>3837.38</v>
      </c>
      <c r="HP2212" s="3">
        <f t="shared" si="213"/>
        <v>3917.6800000000003</v>
      </c>
      <c r="HW2212" s="197"/>
    </row>
    <row r="2213" spans="1:231" x14ac:dyDescent="0.3">
      <c r="A2213" s="64">
        <v>43564</v>
      </c>
      <c r="B2213" s="40">
        <v>4530</v>
      </c>
      <c r="C2213" s="40">
        <f t="shared" si="214"/>
        <v>4577.8095238095239</v>
      </c>
      <c r="D2213" s="12">
        <v>4778.3600000000006</v>
      </c>
      <c r="E2213" s="2">
        <v>2330.54</v>
      </c>
      <c r="H2213" s="2">
        <v>4260.84</v>
      </c>
      <c r="I2213" s="3">
        <v>2874</v>
      </c>
      <c r="J2213" s="12">
        <v>4778.4400000000005</v>
      </c>
      <c r="K2213" s="2">
        <v>2358.42</v>
      </c>
      <c r="N2213" s="12">
        <v>4260.92</v>
      </c>
      <c r="O2213" s="3">
        <v>2902.12</v>
      </c>
      <c r="P2213" s="12">
        <v>4778.7000000000007</v>
      </c>
      <c r="Q2213" s="2">
        <v>2442.0700000000002</v>
      </c>
      <c r="T2213" s="2">
        <v>4261.18</v>
      </c>
      <c r="U2213" s="3">
        <v>2986.48</v>
      </c>
      <c r="V2213" s="2">
        <v>4765.4808000000003</v>
      </c>
      <c r="Z2213" s="12">
        <v>4445.4808000000003</v>
      </c>
      <c r="AJ2213" s="2">
        <f t="shared" si="210"/>
        <v>4322</v>
      </c>
      <c r="AK2213" s="2">
        <v>208</v>
      </c>
      <c r="AL2213" s="12">
        <v>3976.43</v>
      </c>
      <c r="AM2213" s="2">
        <v>2121.42</v>
      </c>
      <c r="AP2213" s="12">
        <v>3458.91</v>
      </c>
      <c r="AQ2213" s="3">
        <v>2663.1</v>
      </c>
      <c r="CP2213" s="2">
        <v>4580.84</v>
      </c>
      <c r="CQ2213" s="2">
        <v>2531.17</v>
      </c>
      <c r="CR2213" s="2">
        <v>4260.84</v>
      </c>
      <c r="CS2213" s="2">
        <v>2877.11</v>
      </c>
      <c r="CT2213" s="41">
        <v>4621.8900000000003</v>
      </c>
      <c r="CU2213" s="32">
        <v>2568.7600000000002</v>
      </c>
      <c r="CV2213" s="32">
        <v>4301.8900000000003</v>
      </c>
      <c r="CW2213" s="41">
        <v>2915.03</v>
      </c>
      <c r="DA2213" s="41">
        <v>4621.8900000000003</v>
      </c>
      <c r="DB2213" s="32">
        <v>2568.7600000000002</v>
      </c>
      <c r="DC2213" s="32">
        <v>4301.8900000000003</v>
      </c>
      <c r="DD2213" s="41">
        <v>2915.03</v>
      </c>
      <c r="DF2213" s="32"/>
      <c r="DG2213" s="32"/>
      <c r="DJ2213" s="32"/>
      <c r="DK2213" s="32"/>
      <c r="GG2213" s="12">
        <v>4792.92</v>
      </c>
      <c r="GH2213" s="3">
        <v>4275.3999999999996</v>
      </c>
      <c r="GJ2213" s="2">
        <v>4582</v>
      </c>
      <c r="GK2213" s="2">
        <v>4639</v>
      </c>
      <c r="GL2213" s="66">
        <v>4552</v>
      </c>
      <c r="GM2213" s="91">
        <v>4353</v>
      </c>
      <c r="GN2213" s="72"/>
      <c r="GO2213" s="72"/>
      <c r="GP2213" s="72"/>
      <c r="GQ2213" s="72"/>
      <c r="GR2213" s="72"/>
      <c r="GS2213" s="72"/>
      <c r="GT2213" s="72"/>
      <c r="GU2213" s="72"/>
      <c r="GV2213" s="72"/>
      <c r="GW2213" s="72"/>
      <c r="GX2213" s="72"/>
      <c r="GY2213" s="72"/>
      <c r="GZ2213" s="72"/>
      <c r="HA2213" s="72"/>
      <c r="HB2213" s="72"/>
      <c r="HC2213" s="72"/>
      <c r="HD2213" s="72"/>
      <c r="HE2213" s="72"/>
      <c r="HF2213" s="72"/>
      <c r="HG2213" s="72"/>
      <c r="HH2213" s="72"/>
      <c r="HI2213" s="72"/>
      <c r="HJ2213" s="72"/>
      <c r="HK2213" s="72"/>
      <c r="HL2213" s="216"/>
      <c r="HM2213" s="72"/>
      <c r="HN2213" s="12">
        <f t="shared" si="211"/>
        <v>5008.4400000000005</v>
      </c>
      <c r="HO2213" s="2">
        <f t="shared" si="212"/>
        <v>3814.0999999999995</v>
      </c>
      <c r="HP2213" s="3">
        <f t="shared" si="213"/>
        <v>3895.6000000000004</v>
      </c>
      <c r="HW2213" s="197"/>
    </row>
    <row r="2214" spans="1:231" x14ac:dyDescent="0.3">
      <c r="A2214" s="64">
        <v>43565</v>
      </c>
      <c r="B2214" s="40">
        <v>4525</v>
      </c>
      <c r="C2214" s="40">
        <f t="shared" si="214"/>
        <v>4579.4761904761908</v>
      </c>
      <c r="D2214" s="12">
        <v>4723.6900000000005</v>
      </c>
      <c r="E2214" s="2">
        <v>2282.0100000000002</v>
      </c>
      <c r="H2214" s="2">
        <v>4206.17</v>
      </c>
      <c r="I2214" s="3">
        <v>2825.06</v>
      </c>
      <c r="J2214" s="12">
        <v>4737.84</v>
      </c>
      <c r="K2214" s="2">
        <v>2323.36</v>
      </c>
      <c r="N2214" s="12">
        <v>4220.32</v>
      </c>
      <c r="O2214" s="3">
        <v>2866.76</v>
      </c>
      <c r="P2214" s="12">
        <v>4738.09</v>
      </c>
      <c r="Q2214" s="2">
        <v>2406.06</v>
      </c>
      <c r="T2214" s="2">
        <v>4220.57</v>
      </c>
      <c r="U2214" s="3">
        <v>2950.16</v>
      </c>
      <c r="V2214" s="2">
        <v>4723.1320000000005</v>
      </c>
      <c r="Z2214" s="12">
        <v>4403.1320000000005</v>
      </c>
      <c r="AJ2214" s="2">
        <f t="shared" si="210"/>
        <v>4317</v>
      </c>
      <c r="AK2214" s="2">
        <v>208</v>
      </c>
      <c r="AL2214" s="12">
        <v>3925.33</v>
      </c>
      <c r="AM2214" s="2">
        <v>2075.27</v>
      </c>
      <c r="AP2214" s="12">
        <v>3407.81</v>
      </c>
      <c r="AQ2214" s="3">
        <v>2616.56</v>
      </c>
      <c r="CP2214" s="2">
        <v>4526.17</v>
      </c>
      <c r="CQ2214" s="2">
        <v>2482.64</v>
      </c>
      <c r="CR2214" s="2">
        <v>4206.17</v>
      </c>
      <c r="CS2214" s="2">
        <v>2828.17</v>
      </c>
      <c r="CT2214" s="41">
        <v>4560.57</v>
      </c>
      <c r="CU2214" s="32">
        <v>2513.71</v>
      </c>
      <c r="CV2214" s="32">
        <v>4240.57</v>
      </c>
      <c r="CW2214" s="41">
        <v>2859.52</v>
      </c>
      <c r="DA2214" s="41">
        <v>4560.57</v>
      </c>
      <c r="DB2214" s="32">
        <v>2513.71</v>
      </c>
      <c r="DC2214" s="32">
        <v>4240.57</v>
      </c>
      <c r="DD2214" s="41">
        <v>2859.52</v>
      </c>
      <c r="DF2214" s="32"/>
      <c r="DG2214" s="32"/>
      <c r="DJ2214" s="32"/>
      <c r="DK2214" s="32"/>
      <c r="GG2214" s="12">
        <v>4752.1500000000005</v>
      </c>
      <c r="GH2214" s="3">
        <v>4234.63</v>
      </c>
      <c r="GJ2214" s="2">
        <v>4563</v>
      </c>
      <c r="GK2214" s="2">
        <v>4600</v>
      </c>
      <c r="GL2214" s="66">
        <v>4520</v>
      </c>
      <c r="GM2214" s="91">
        <v>4353</v>
      </c>
      <c r="GN2214" s="72"/>
      <c r="GO2214" s="72"/>
      <c r="GP2214" s="72"/>
      <c r="GQ2214" s="72"/>
      <c r="GR2214" s="72"/>
      <c r="GS2214" s="72"/>
      <c r="GT2214" s="72"/>
      <c r="GU2214" s="72"/>
      <c r="GV2214" s="72"/>
      <c r="GW2214" s="72"/>
      <c r="GX2214" s="72"/>
      <c r="GY2214" s="72"/>
      <c r="GZ2214" s="72"/>
      <c r="HA2214" s="72"/>
      <c r="HB2214" s="72"/>
      <c r="HC2214" s="72"/>
      <c r="HD2214" s="72"/>
      <c r="HE2214" s="72"/>
      <c r="HF2214" s="72"/>
      <c r="HG2214" s="72"/>
      <c r="HH2214" s="72"/>
      <c r="HI2214" s="72"/>
      <c r="HJ2214" s="72"/>
      <c r="HK2214" s="72"/>
      <c r="HL2214" s="216"/>
      <c r="HM2214" s="72"/>
      <c r="HN2214" s="12">
        <f t="shared" si="211"/>
        <v>4967.84</v>
      </c>
      <c r="HO2214" s="2">
        <f t="shared" si="212"/>
        <v>3809.25</v>
      </c>
      <c r="HP2214" s="3">
        <f t="shared" si="213"/>
        <v>3891</v>
      </c>
      <c r="HW2214" s="197"/>
    </row>
    <row r="2215" spans="1:231" x14ac:dyDescent="0.3">
      <c r="A2215" s="64">
        <v>43566</v>
      </c>
      <c r="B2215" s="40">
        <v>4511</v>
      </c>
      <c r="C2215" s="40">
        <f t="shared" si="214"/>
        <v>4578.3809523809523</v>
      </c>
      <c r="D2215" s="12">
        <v>4729.7700000000004</v>
      </c>
      <c r="E2215" s="2">
        <v>2285.44</v>
      </c>
      <c r="H2215" s="2">
        <v>4212.25</v>
      </c>
      <c r="I2215" s="3">
        <v>2828.52</v>
      </c>
      <c r="J2215" s="12">
        <v>4758.1400000000003</v>
      </c>
      <c r="K2215" s="2">
        <v>2340.89</v>
      </c>
      <c r="N2215" s="12">
        <v>4240.62</v>
      </c>
      <c r="O2215" s="3">
        <v>2884.44</v>
      </c>
      <c r="P2215" s="12">
        <v>4744.25</v>
      </c>
      <c r="Q2215" s="2">
        <v>2410.1999999999998</v>
      </c>
      <c r="T2215" s="2">
        <v>4226.7299999999996</v>
      </c>
      <c r="U2215" s="3">
        <v>2954.34</v>
      </c>
      <c r="V2215" s="2">
        <v>4744.3064000000004</v>
      </c>
      <c r="Z2215" s="12">
        <v>4424.3064000000004</v>
      </c>
      <c r="AJ2215" s="2">
        <f t="shared" si="210"/>
        <v>4303</v>
      </c>
      <c r="AK2215" s="2">
        <v>208</v>
      </c>
      <c r="AL2215" s="12">
        <v>3929.63</v>
      </c>
      <c r="AM2215" s="2">
        <v>2077.5100000000002</v>
      </c>
      <c r="AP2215" s="12">
        <v>3412.11</v>
      </c>
      <c r="AQ2215" s="3">
        <v>2618.8200000000002</v>
      </c>
      <c r="CP2215" s="2">
        <v>4532.25</v>
      </c>
      <c r="CQ2215" s="2">
        <v>2486.0700000000002</v>
      </c>
      <c r="CR2215" s="2">
        <v>4212.25</v>
      </c>
      <c r="CS2215" s="2">
        <v>2831.63</v>
      </c>
      <c r="CT2215" s="41">
        <v>4569.96</v>
      </c>
      <c r="CU2215" s="32">
        <v>2502.39</v>
      </c>
      <c r="CV2215" s="32">
        <v>4249.96</v>
      </c>
      <c r="CW2215" s="41">
        <v>2866.25</v>
      </c>
      <c r="DA2215" s="41">
        <v>4569.96</v>
      </c>
      <c r="DB2215" s="32">
        <v>2502.39</v>
      </c>
      <c r="DC2215" s="32">
        <v>4249.96</v>
      </c>
      <c r="DD2215" s="41">
        <v>2866.25</v>
      </c>
      <c r="DF2215" s="32"/>
      <c r="DG2215" s="32"/>
      <c r="DJ2215" s="32"/>
      <c r="DK2215" s="32"/>
      <c r="GG2215" s="12">
        <v>4758.3900000000003</v>
      </c>
      <c r="GH2215" s="3">
        <v>4240.87</v>
      </c>
      <c r="GJ2215" s="2">
        <v>4555</v>
      </c>
      <c r="GK2215" s="2">
        <v>4600</v>
      </c>
      <c r="GL2215" s="66">
        <v>4504</v>
      </c>
      <c r="GM2215" s="91">
        <v>4306</v>
      </c>
      <c r="GN2215" s="72"/>
      <c r="GO2215" s="72"/>
      <c r="GP2215" s="91"/>
      <c r="GQ2215" s="72"/>
      <c r="GR2215" s="72"/>
      <c r="GS2215" s="72"/>
      <c r="GT2215" s="72"/>
      <c r="GU2215" s="72"/>
      <c r="GV2215" s="72"/>
      <c r="GW2215" s="72"/>
      <c r="GX2215" s="72"/>
      <c r="GY2215" s="72"/>
      <c r="GZ2215" s="72"/>
      <c r="HA2215" s="72"/>
      <c r="HB2215" s="72"/>
      <c r="HC2215" s="72"/>
      <c r="HD2215" s="72"/>
      <c r="HE2215" s="72"/>
      <c r="HF2215" s="72"/>
      <c r="HG2215" s="72"/>
      <c r="HH2215" s="72"/>
      <c r="HI2215" s="72"/>
      <c r="HJ2215" s="72"/>
      <c r="HK2215" s="72"/>
      <c r="HL2215" s="216"/>
      <c r="HM2215" s="72"/>
      <c r="HN2215" s="12">
        <f t="shared" si="211"/>
        <v>4988.1400000000003</v>
      </c>
      <c r="HO2215" s="2">
        <f t="shared" si="212"/>
        <v>3795.67</v>
      </c>
      <c r="HP2215" s="3">
        <f t="shared" si="213"/>
        <v>3878.12</v>
      </c>
      <c r="HW2215" s="197"/>
    </row>
    <row r="2216" spans="1:231" x14ac:dyDescent="0.3">
      <c r="A2216" s="64">
        <v>43567</v>
      </c>
      <c r="B2216" s="40">
        <v>4543</v>
      </c>
      <c r="C2216" s="40">
        <f t="shared" si="214"/>
        <v>4578.5238095238092</v>
      </c>
      <c r="D2216" s="12">
        <v>4752.9800000000005</v>
      </c>
      <c r="E2216" s="2">
        <v>2308.8200000000002</v>
      </c>
      <c r="H2216" s="2">
        <v>4235.46</v>
      </c>
      <c r="I2216" s="3">
        <v>2852.1</v>
      </c>
      <c r="J2216" s="12">
        <v>4753.0600000000004</v>
      </c>
      <c r="K2216" s="2">
        <v>2336.5100000000002</v>
      </c>
      <c r="N2216" s="12">
        <v>4235.54</v>
      </c>
      <c r="O2216" s="3">
        <v>2880.02</v>
      </c>
      <c r="P2216" s="12">
        <v>4753.3200000000006</v>
      </c>
      <c r="Q2216" s="2">
        <v>2419.56</v>
      </c>
      <c r="T2216" s="2">
        <v>4235.8</v>
      </c>
      <c r="U2216" s="3">
        <v>2963.78</v>
      </c>
      <c r="V2216" s="2">
        <v>4739.0128000000004</v>
      </c>
      <c r="Z2216" s="12">
        <v>4419.0128000000004</v>
      </c>
      <c r="AJ2216" s="2">
        <f t="shared" si="210"/>
        <v>4335</v>
      </c>
      <c r="AK2216" s="2">
        <v>208</v>
      </c>
      <c r="AL2216" s="12">
        <v>3882.68</v>
      </c>
      <c r="AM2216" s="2">
        <v>2031.98</v>
      </c>
      <c r="AP2216" s="12">
        <v>3365.16</v>
      </c>
      <c r="AQ2216" s="3">
        <v>2572.9</v>
      </c>
      <c r="CP2216" s="2">
        <v>4555.46</v>
      </c>
      <c r="CQ2216" s="2">
        <v>2509.4499999999998</v>
      </c>
      <c r="CR2216" s="2">
        <v>4235.46</v>
      </c>
      <c r="CS2216" s="2">
        <v>2855.21</v>
      </c>
      <c r="CT2216" s="41">
        <v>4593.12</v>
      </c>
      <c r="CU2216" s="32">
        <v>2543.7199999999998</v>
      </c>
      <c r="CV2216" s="32">
        <v>4273.12</v>
      </c>
      <c r="CW2216" s="41">
        <v>2889.78</v>
      </c>
      <c r="DA2216" s="41">
        <v>4593.12</v>
      </c>
      <c r="DB2216" s="32">
        <v>2543.7199999999998</v>
      </c>
      <c r="DC2216" s="32">
        <v>4273.12</v>
      </c>
      <c r="DD2216" s="41">
        <v>2889.78</v>
      </c>
      <c r="DF2216" s="32"/>
      <c r="DG2216" s="32"/>
      <c r="DJ2216" s="32"/>
      <c r="DK2216" s="32"/>
      <c r="GG2216" s="12">
        <v>4767.4400000000005</v>
      </c>
      <c r="GH2216" s="3">
        <v>4249.92</v>
      </c>
      <c r="GJ2216" s="2">
        <v>4588</v>
      </c>
      <c r="GK2216" s="2">
        <v>4627</v>
      </c>
      <c r="GL2216" s="66">
        <v>4504</v>
      </c>
      <c r="GM2216" s="91">
        <v>4323</v>
      </c>
      <c r="GN2216" s="72"/>
      <c r="GO2216" s="72"/>
      <c r="GP2216" s="91"/>
      <c r="GQ2216" s="72"/>
      <c r="GR2216" s="72"/>
      <c r="GS2216" s="72"/>
      <c r="GT2216" s="72"/>
      <c r="GU2216" s="72"/>
      <c r="GV2216" s="72"/>
      <c r="GW2216" s="72"/>
      <c r="GX2216" s="72"/>
      <c r="GY2216" s="72"/>
      <c r="GZ2216" s="72"/>
      <c r="HA2216" s="72"/>
      <c r="HB2216" s="72"/>
      <c r="HC2216" s="72"/>
      <c r="HD2216" s="72"/>
      <c r="HE2216" s="72"/>
      <c r="HF2216" s="72"/>
      <c r="HG2216" s="72"/>
      <c r="HH2216" s="72"/>
      <c r="HI2216" s="72"/>
      <c r="HJ2216" s="72"/>
      <c r="HK2216" s="72"/>
      <c r="HL2216" s="216"/>
      <c r="HM2216" s="72"/>
      <c r="HN2216" s="12">
        <f t="shared" si="211"/>
        <v>4983.0600000000004</v>
      </c>
      <c r="HO2216" s="2">
        <f t="shared" si="212"/>
        <v>3826.71</v>
      </c>
      <c r="HP2216" s="3">
        <f t="shared" si="213"/>
        <v>3907.5600000000004</v>
      </c>
      <c r="HW2216" s="197"/>
    </row>
    <row r="2217" spans="1:231" x14ac:dyDescent="0.3">
      <c r="A2217" s="64">
        <v>43570</v>
      </c>
      <c r="B2217" s="40">
        <v>4544</v>
      </c>
      <c r="C2217" s="40">
        <f t="shared" si="214"/>
        <v>4577.8095238095239</v>
      </c>
      <c r="D2217" s="12">
        <v>4792.5800000000008</v>
      </c>
      <c r="E2217" s="2">
        <v>2344.48</v>
      </c>
      <c r="H2217" s="2">
        <v>4275.0600000000004</v>
      </c>
      <c r="I2217" s="3">
        <v>2888.06</v>
      </c>
      <c r="J2217" s="12">
        <v>4778.4400000000005</v>
      </c>
      <c r="K2217" s="2">
        <v>2358.42</v>
      </c>
      <c r="N2217" s="12">
        <v>4260.92</v>
      </c>
      <c r="O2217" s="3">
        <v>2902.12</v>
      </c>
      <c r="P2217" s="12">
        <v>4778.7000000000007</v>
      </c>
      <c r="Q2217" s="2">
        <v>2442.0700000000002</v>
      </c>
      <c r="T2217" s="2">
        <v>4261.18</v>
      </c>
      <c r="U2217" s="3">
        <v>2986.48</v>
      </c>
      <c r="V2217" s="2">
        <v>4765.4808000000003</v>
      </c>
      <c r="Z2217" s="12">
        <v>4445.4808000000003</v>
      </c>
      <c r="AJ2217" s="2">
        <f t="shared" si="210"/>
        <v>4336</v>
      </c>
      <c r="AK2217" s="2">
        <v>208</v>
      </c>
      <c r="AL2217" s="12">
        <v>3905.33</v>
      </c>
      <c r="AM2217" s="2">
        <v>2051.71</v>
      </c>
      <c r="AP2217" s="12">
        <v>3387.81</v>
      </c>
      <c r="AQ2217" s="3">
        <v>2592.8000000000002</v>
      </c>
      <c r="CP2217" s="2">
        <v>4595.0600000000004</v>
      </c>
      <c r="CQ2217" s="2">
        <v>2545.11</v>
      </c>
      <c r="CR2217" s="2">
        <v>4275.0600000000004</v>
      </c>
      <c r="CS2217" s="2">
        <v>2891.17</v>
      </c>
      <c r="CT2217" s="41">
        <v>4628.79</v>
      </c>
      <c r="CU2217" s="32">
        <v>2575.5300000000002</v>
      </c>
      <c r="CV2217" s="32">
        <v>4308.79</v>
      </c>
      <c r="CW2217" s="41">
        <v>2921.86</v>
      </c>
      <c r="DA2217" s="41">
        <v>4628.79</v>
      </c>
      <c r="DB2217" s="32">
        <v>2575.5300000000002</v>
      </c>
      <c r="DC2217" s="32">
        <v>4308.79</v>
      </c>
      <c r="DD2217" s="41">
        <v>2921.86</v>
      </c>
      <c r="DF2217" s="32"/>
      <c r="DG2217" s="32"/>
      <c r="DJ2217" s="32"/>
      <c r="DK2217" s="32"/>
      <c r="GG2217" s="12">
        <v>4807.1400000000003</v>
      </c>
      <c r="GH2217" s="3">
        <v>4289.62</v>
      </c>
      <c r="GJ2217" s="2">
        <v>4597</v>
      </c>
      <c r="GK2217" s="2">
        <v>4645</v>
      </c>
      <c r="GL2217" s="66">
        <v>4510</v>
      </c>
      <c r="GM2217" s="91">
        <v>4330</v>
      </c>
      <c r="GN2217" s="72"/>
      <c r="GO2217" s="72"/>
      <c r="GP2217" s="91"/>
      <c r="GQ2217" s="72"/>
      <c r="GR2217" s="72"/>
      <c r="GS2217" s="72"/>
      <c r="GT2217" s="72"/>
      <c r="GU2217" s="72"/>
      <c r="GV2217" s="72"/>
      <c r="GW2217" s="72"/>
      <c r="GX2217" s="72"/>
      <c r="GY2217" s="72"/>
      <c r="GZ2217" s="72"/>
      <c r="HA2217" s="72"/>
      <c r="HB2217" s="72"/>
      <c r="HC2217" s="72"/>
      <c r="HD2217" s="72"/>
      <c r="HE2217" s="72"/>
      <c r="HF2217" s="72"/>
      <c r="HG2217" s="72"/>
      <c r="HH2217" s="72"/>
      <c r="HI2217" s="72"/>
      <c r="HJ2217" s="72"/>
      <c r="HK2217" s="72"/>
      <c r="HL2217" s="216"/>
      <c r="HM2217" s="72"/>
      <c r="HN2217" s="12">
        <f t="shared" si="211"/>
        <v>5008.4400000000005</v>
      </c>
      <c r="HO2217" s="2">
        <f t="shared" si="212"/>
        <v>3827.6800000000003</v>
      </c>
      <c r="HP2217" s="3">
        <f t="shared" si="213"/>
        <v>3908.4800000000005</v>
      </c>
      <c r="HW2217" s="197"/>
    </row>
    <row r="2218" spans="1:231" x14ac:dyDescent="0.3">
      <c r="A2218" s="64">
        <v>43571</v>
      </c>
      <c r="B2218" s="40">
        <v>4585</v>
      </c>
      <c r="C2218" s="40">
        <f t="shared" si="214"/>
        <v>4577.5714285714284</v>
      </c>
      <c r="D2218" s="12">
        <v>4738.8600000000006</v>
      </c>
      <c r="E2218" s="2">
        <v>2294.98</v>
      </c>
      <c r="H2218" s="2">
        <v>4221.34</v>
      </c>
      <c r="I2218" s="3">
        <v>2838.14</v>
      </c>
      <c r="J2218" s="12">
        <v>4753.0600000000004</v>
      </c>
      <c r="K2218" s="2">
        <v>2336.5100000000002</v>
      </c>
      <c r="N2218" s="12">
        <v>4235.54</v>
      </c>
      <c r="O2218" s="3">
        <v>2880.02</v>
      </c>
      <c r="P2218" s="12">
        <v>4753.3200000000006</v>
      </c>
      <c r="Q2218" s="2">
        <v>2419.56</v>
      </c>
      <c r="T2218" s="2">
        <v>4235.8</v>
      </c>
      <c r="U2218" s="3">
        <v>2963.78</v>
      </c>
      <c r="V2218" s="2">
        <v>4710.8228000000008</v>
      </c>
      <c r="Z2218" s="12">
        <v>4390.8228000000008</v>
      </c>
      <c r="AJ2218" s="2">
        <f t="shared" si="210"/>
        <v>4377</v>
      </c>
      <c r="AK2218" s="2">
        <v>208</v>
      </c>
      <c r="AL2218" s="12">
        <v>3868.56</v>
      </c>
      <c r="AM2218" s="2">
        <v>2018.13</v>
      </c>
      <c r="AP2218" s="12">
        <v>3351.04</v>
      </c>
      <c r="AQ2218" s="3">
        <v>2558.94</v>
      </c>
      <c r="CP2218" s="2">
        <v>4541.34</v>
      </c>
      <c r="CQ2218" s="2">
        <v>2495.61</v>
      </c>
      <c r="CR2218" s="2">
        <v>4221.34</v>
      </c>
      <c r="CS2218" s="2">
        <v>2941.25</v>
      </c>
      <c r="CT2218" s="41">
        <v>4570.6899999999996</v>
      </c>
      <c r="CU2218" s="32">
        <v>2521.7399999999998</v>
      </c>
      <c r="CV2218" s="32">
        <v>4250.6899999999996</v>
      </c>
      <c r="CW2218" s="41">
        <v>2867.74</v>
      </c>
      <c r="DA2218" s="41">
        <v>4570.6899999999996</v>
      </c>
      <c r="DB2218" s="32">
        <v>2521.7399999999998</v>
      </c>
      <c r="DC2218" s="32">
        <v>4250.6899999999996</v>
      </c>
      <c r="DD2218" s="41">
        <v>2867.74</v>
      </c>
      <c r="DF2218" s="32"/>
      <c r="DG2218" s="32"/>
      <c r="DJ2218" s="32"/>
      <c r="DK2218" s="32"/>
      <c r="GG2218" s="12">
        <v>4767.4400000000005</v>
      </c>
      <c r="GH2218" s="3">
        <v>4249.92</v>
      </c>
      <c r="GJ2218" s="2">
        <v>4622</v>
      </c>
      <c r="GK2218" s="2">
        <v>4671</v>
      </c>
      <c r="GL2218" s="66">
        <v>4526</v>
      </c>
      <c r="GM2218" s="91">
        <v>4365</v>
      </c>
      <c r="GN2218" s="72"/>
      <c r="GO2218" s="72"/>
      <c r="GP2218" s="91"/>
      <c r="GQ2218" s="72"/>
      <c r="GR2218" s="72"/>
      <c r="GS2218" s="72"/>
      <c r="GT2218" s="72"/>
      <c r="GU2218" s="72"/>
      <c r="GV2218" s="72"/>
      <c r="GW2218" s="72"/>
      <c r="GX2218" s="72"/>
      <c r="GY2218" s="72"/>
      <c r="GZ2218" s="72"/>
      <c r="HA2218" s="72"/>
      <c r="HB2218" s="72"/>
      <c r="HC2218" s="72"/>
      <c r="HD2218" s="72"/>
      <c r="HE2218" s="72"/>
      <c r="HF2218" s="72"/>
      <c r="HG2218" s="72"/>
      <c r="HH2218" s="72"/>
      <c r="HI2218" s="72"/>
      <c r="HJ2218" s="72"/>
      <c r="HK2218" s="72"/>
      <c r="HL2218" s="216"/>
      <c r="HM2218" s="72"/>
      <c r="HN2218" s="12">
        <f t="shared" si="211"/>
        <v>4983.0600000000004</v>
      </c>
      <c r="HO2218" s="2">
        <f t="shared" si="212"/>
        <v>3867.45</v>
      </c>
      <c r="HP2218" s="3">
        <f t="shared" si="213"/>
        <v>3946.2</v>
      </c>
      <c r="HW2218" s="197"/>
    </row>
    <row r="2219" spans="1:231" x14ac:dyDescent="0.3">
      <c r="A2219" s="64">
        <v>43572</v>
      </c>
      <c r="B2219" s="40">
        <v>4565</v>
      </c>
      <c r="C2219" s="40">
        <f t="shared" si="214"/>
        <v>4576</v>
      </c>
      <c r="D2219" s="12">
        <v>4694.8200000000006</v>
      </c>
      <c r="E2219" s="2">
        <v>2250.2199999999998</v>
      </c>
      <c r="H2219" s="2">
        <v>4177.3</v>
      </c>
      <c r="I2219" s="3">
        <v>2793</v>
      </c>
      <c r="J2219" s="12">
        <v>4751.5800000000008</v>
      </c>
      <c r="K2219" s="2">
        <v>2333.5700000000002</v>
      </c>
      <c r="N2219" s="12">
        <v>4234.0600000000004</v>
      </c>
      <c r="O2219" s="3">
        <v>2877.06</v>
      </c>
      <c r="P2219" s="12">
        <v>4751.84</v>
      </c>
      <c r="Q2219" s="2">
        <v>2416.9299999999998</v>
      </c>
      <c r="T2219" s="2">
        <v>4234.32</v>
      </c>
      <c r="U2219" s="3">
        <v>2961.12</v>
      </c>
      <c r="V2219" s="2">
        <v>4723.9567999999999</v>
      </c>
      <c r="Z2219" s="12">
        <v>4403.9567999999999</v>
      </c>
      <c r="AJ2219" s="2">
        <f t="shared" si="210"/>
        <v>4357</v>
      </c>
      <c r="AK2219" s="2">
        <v>208</v>
      </c>
      <c r="AL2219" s="12">
        <v>3878.83</v>
      </c>
      <c r="AM2219" s="2">
        <v>2027.9499999999998</v>
      </c>
      <c r="AP2219" s="12">
        <v>3362.31</v>
      </c>
      <c r="AQ2219" s="3">
        <v>2568.84</v>
      </c>
      <c r="CP2219" s="2">
        <v>4497.3</v>
      </c>
      <c r="CQ2219" s="2">
        <v>2450.85</v>
      </c>
      <c r="CR2219" s="2">
        <v>4177.3</v>
      </c>
      <c r="CS2219" s="2">
        <v>2796.11</v>
      </c>
      <c r="CT2219" s="41">
        <v>4528.83</v>
      </c>
      <c r="CU2219" s="32">
        <v>2497.12</v>
      </c>
      <c r="CV2219" s="32">
        <v>4568.49</v>
      </c>
      <c r="CW2219" s="41">
        <v>2978.24</v>
      </c>
      <c r="DA2219" s="41">
        <v>4528.83</v>
      </c>
      <c r="DB2219" s="32">
        <v>2497.12</v>
      </c>
      <c r="DC2219" s="32">
        <v>4568.49</v>
      </c>
      <c r="DD2219" s="41">
        <v>2978.24</v>
      </c>
      <c r="DF2219" s="32"/>
      <c r="DG2219" s="32"/>
      <c r="DJ2219" s="32"/>
      <c r="DK2219" s="32"/>
      <c r="GG2219" s="12">
        <v>4766.01</v>
      </c>
      <c r="GH2219" s="3">
        <v>4248.49</v>
      </c>
      <c r="GJ2219" s="2">
        <v>4606</v>
      </c>
      <c r="GK2219" s="2">
        <v>4649</v>
      </c>
      <c r="GL2219" s="66">
        <v>4512</v>
      </c>
      <c r="GM2219" s="91">
        <v>4346</v>
      </c>
      <c r="GN2219" s="72"/>
      <c r="GO2219" s="72"/>
      <c r="GP2219" s="91"/>
      <c r="GQ2219" s="72"/>
      <c r="GR2219" s="72"/>
      <c r="GS2219" s="72"/>
      <c r="GT2219" s="72"/>
      <c r="GU2219" s="72"/>
      <c r="GV2219" s="72"/>
      <c r="GW2219" s="72"/>
      <c r="GX2219" s="72"/>
      <c r="GY2219" s="72"/>
      <c r="GZ2219" s="72"/>
      <c r="HA2219" s="72"/>
      <c r="HB2219" s="72"/>
      <c r="HC2219" s="72"/>
      <c r="HD2219" s="72"/>
      <c r="HE2219" s="72"/>
      <c r="HF2219" s="72"/>
      <c r="HG2219" s="72"/>
      <c r="HH2219" s="72"/>
      <c r="HI2219" s="72"/>
      <c r="HJ2219" s="72"/>
      <c r="HK2219" s="72"/>
      <c r="HL2219" s="216"/>
      <c r="HM2219" s="72"/>
      <c r="HN2219" s="12">
        <f t="shared" si="211"/>
        <v>4981.5800000000008</v>
      </c>
      <c r="HO2219" s="2">
        <f t="shared" si="212"/>
        <v>3848.05</v>
      </c>
      <c r="HP2219" s="3">
        <f t="shared" si="213"/>
        <v>3927.8</v>
      </c>
      <c r="HW2219" s="197"/>
    </row>
    <row r="2220" spans="1:231" x14ac:dyDescent="0.3">
      <c r="A2220" s="64">
        <v>43573</v>
      </c>
      <c r="B2220" s="40">
        <v>4591</v>
      </c>
      <c r="C2220" s="40">
        <f t="shared" si="214"/>
        <v>4574.0952380952385</v>
      </c>
      <c r="D2220" s="12">
        <v>4746.4500000000007</v>
      </c>
      <c r="E2220" s="2">
        <v>2296.09</v>
      </c>
      <c r="H2220" s="2">
        <v>4228.93</v>
      </c>
      <c r="I2220" s="3">
        <v>2839.26</v>
      </c>
      <c r="J2220" s="12">
        <v>4789.5</v>
      </c>
      <c r="K2220" s="2">
        <v>2366.3000000000002</v>
      </c>
      <c r="N2220" s="12">
        <v>4271.9799999999996</v>
      </c>
      <c r="O2220" s="3">
        <v>2910.06</v>
      </c>
      <c r="P2220" s="12">
        <v>4761.1100000000006</v>
      </c>
      <c r="Q2220" s="2">
        <v>2422.46</v>
      </c>
      <c r="T2220" s="2">
        <v>4243.59</v>
      </c>
      <c r="U2220" s="3">
        <v>2966.7</v>
      </c>
      <c r="V2220" s="2">
        <v>4763.3588</v>
      </c>
      <c r="Z2220" s="12">
        <v>4443.3588</v>
      </c>
      <c r="AJ2220" s="2">
        <f t="shared" si="210"/>
        <v>4383</v>
      </c>
      <c r="AK2220" s="2">
        <v>208</v>
      </c>
      <c r="AL2220" s="12">
        <v>3885.0099999999998</v>
      </c>
      <c r="AM2220" s="2">
        <v>2029.3200000000002</v>
      </c>
      <c r="AP2220" s="12">
        <v>3367.49</v>
      </c>
      <c r="AQ2220" s="3">
        <v>2570.2199999999998</v>
      </c>
      <c r="CP2220" s="2">
        <v>4548.93</v>
      </c>
      <c r="CQ2220" s="2">
        <v>2496.7199999999998</v>
      </c>
      <c r="CR2220" s="2">
        <v>4228.93</v>
      </c>
      <c r="CS2220" s="2">
        <v>2842.37</v>
      </c>
      <c r="CT2220" s="41">
        <v>4579.74</v>
      </c>
      <c r="CU2220" s="32">
        <v>2524.27</v>
      </c>
      <c r="CV2220" s="32">
        <v>4579.74</v>
      </c>
      <c r="CW2220" s="41">
        <v>2870.17</v>
      </c>
      <c r="DA2220" s="41">
        <v>4579.74</v>
      </c>
      <c r="DB2220" s="32">
        <v>2524.27</v>
      </c>
      <c r="DC2220" s="32">
        <v>4579.74</v>
      </c>
      <c r="DD2220" s="41">
        <v>2870.17</v>
      </c>
      <c r="DF2220" s="32"/>
      <c r="DG2220" s="32"/>
      <c r="DJ2220" s="32"/>
      <c r="DK2220" s="32"/>
      <c r="GG2220" s="12">
        <v>4775.43</v>
      </c>
      <c r="GH2220" s="3">
        <v>4257.91</v>
      </c>
      <c r="GJ2220" s="2">
        <v>4601</v>
      </c>
      <c r="GK2220" s="2">
        <v>4661</v>
      </c>
      <c r="GL2220" s="66">
        <v>4512</v>
      </c>
      <c r="GM2220" s="91">
        <v>4370</v>
      </c>
      <c r="GN2220" s="72"/>
      <c r="GO2220" s="72"/>
      <c r="GP2220" s="91"/>
      <c r="GQ2220" s="72"/>
      <c r="GR2220" s="72"/>
      <c r="GS2220" s="72"/>
      <c r="GT2220" s="72"/>
      <c r="GU2220" s="72"/>
      <c r="GV2220" s="72"/>
      <c r="GW2220" s="72"/>
      <c r="GX2220" s="72"/>
      <c r="GY2220" s="72"/>
      <c r="GZ2220" s="72"/>
      <c r="HA2220" s="72"/>
      <c r="HB2220" s="72"/>
      <c r="HC2220" s="72"/>
      <c r="HD2220" s="72"/>
      <c r="HE2220" s="72"/>
      <c r="HF2220" s="72"/>
      <c r="HG2220" s="72"/>
      <c r="HH2220" s="72"/>
      <c r="HI2220" s="72"/>
      <c r="HJ2220" s="72"/>
      <c r="HK2220" s="72"/>
      <c r="HL2220" s="216"/>
      <c r="HM2220" s="72"/>
      <c r="HN2220" s="12">
        <f t="shared" si="211"/>
        <v>5019.5</v>
      </c>
      <c r="HO2220" s="2">
        <f t="shared" si="212"/>
        <v>3873.2699999999995</v>
      </c>
      <c r="HP2220" s="3">
        <f t="shared" si="213"/>
        <v>3951.7200000000003</v>
      </c>
      <c r="HW2220" s="197"/>
    </row>
    <row r="2221" spans="1:231" x14ac:dyDescent="0.3">
      <c r="A2221" s="64">
        <v>43578</v>
      </c>
      <c r="B2221" s="40">
        <v>4534</v>
      </c>
      <c r="C2221" s="40">
        <f t="shared" si="214"/>
        <v>4569.4761904761908</v>
      </c>
      <c r="D2221" s="12">
        <v>4713.9800000000005</v>
      </c>
      <c r="E2221" s="2">
        <v>2259.21</v>
      </c>
      <c r="H2221" s="2">
        <v>4196.46</v>
      </c>
      <c r="I2221" s="3">
        <v>2802.06</v>
      </c>
      <c r="J2221" s="12">
        <v>4829.9400000000005</v>
      </c>
      <c r="K2221" s="2">
        <v>2401.1999999999998</v>
      </c>
      <c r="N2221" s="12">
        <v>4312.42</v>
      </c>
      <c r="O2221" s="3">
        <v>2945.26</v>
      </c>
      <c r="P2221" s="12">
        <v>4786.75</v>
      </c>
      <c r="Q2221" s="2">
        <v>2443.8000000000002</v>
      </c>
      <c r="T2221" s="2">
        <v>4269.2299999999996</v>
      </c>
      <c r="U2221" s="3">
        <v>2988.22</v>
      </c>
      <c r="V2221" s="2">
        <v>4747.8644000000004</v>
      </c>
      <c r="Z2221" s="12">
        <v>4427.8644000000004</v>
      </c>
      <c r="AJ2221" s="2">
        <f t="shared" si="210"/>
        <v>4326</v>
      </c>
      <c r="AK2221" s="2">
        <v>208</v>
      </c>
      <c r="AL2221" s="12">
        <v>3891.79</v>
      </c>
      <c r="AM2221" s="2">
        <v>2032.02</v>
      </c>
      <c r="AP2221" s="12">
        <v>3374.27</v>
      </c>
      <c r="AQ2221" s="3">
        <v>2572.94</v>
      </c>
      <c r="CP2221" s="2">
        <v>4516.46</v>
      </c>
      <c r="CQ2221" s="2">
        <v>2459.84</v>
      </c>
      <c r="CR2221" s="2">
        <v>4196.46</v>
      </c>
      <c r="CS2221" s="2">
        <v>2805.17</v>
      </c>
      <c r="CT2221" s="41">
        <v>4552.93</v>
      </c>
      <c r="CU2221" s="32">
        <v>2492.9299999999998</v>
      </c>
      <c r="CV2221" s="32">
        <v>4232.93</v>
      </c>
      <c r="CW2221" s="41">
        <v>2838.56</v>
      </c>
      <c r="DA2221" s="41">
        <v>4552.93</v>
      </c>
      <c r="DB2221" s="32">
        <v>2492.9299999999998</v>
      </c>
      <c r="DC2221" s="32">
        <v>4232.93</v>
      </c>
      <c r="DD2221" s="41">
        <v>2838.56</v>
      </c>
      <c r="DF2221" s="32"/>
      <c r="DG2221" s="32"/>
      <c r="DJ2221" s="32"/>
      <c r="DK2221" s="32"/>
      <c r="GG2221" s="12">
        <v>4801.2300000000005</v>
      </c>
      <c r="GH2221" s="3">
        <v>4283.71</v>
      </c>
      <c r="GJ2221" s="2">
        <v>4570</v>
      </c>
      <c r="GK2221" s="2">
        <v>4648</v>
      </c>
      <c r="GL2221" s="66">
        <v>4510</v>
      </c>
      <c r="GM2221" s="91">
        <v>4340</v>
      </c>
      <c r="GN2221" s="72"/>
      <c r="GO2221" s="72"/>
      <c r="GP2221" s="91"/>
      <c r="GQ2221" s="72"/>
      <c r="GR2221" s="72"/>
      <c r="GS2221" s="72"/>
      <c r="GT2221" s="72"/>
      <c r="GU2221" s="72"/>
      <c r="GV2221" s="72"/>
      <c r="GW2221" s="72"/>
      <c r="GX2221" s="72"/>
      <c r="GY2221" s="72"/>
      <c r="GZ2221" s="72"/>
      <c r="HA2221" s="72"/>
      <c r="HB2221" s="72"/>
      <c r="HC2221" s="72"/>
      <c r="HD2221" s="72"/>
      <c r="HE2221" s="72"/>
      <c r="HF2221" s="72"/>
      <c r="HG2221" s="72"/>
      <c r="HH2221" s="72"/>
      <c r="HI2221" s="72"/>
      <c r="HJ2221" s="72"/>
      <c r="HK2221" s="72"/>
      <c r="HL2221" s="216"/>
      <c r="HM2221" s="72"/>
      <c r="HN2221" s="12">
        <f t="shared" si="211"/>
        <v>5059.9400000000005</v>
      </c>
      <c r="HO2221" s="2">
        <f t="shared" si="212"/>
        <v>3817.9799999999996</v>
      </c>
      <c r="HP2221" s="3">
        <f t="shared" si="213"/>
        <v>3899.2799999999997</v>
      </c>
      <c r="HW2221" s="197"/>
    </row>
    <row r="2222" spans="1:231" x14ac:dyDescent="0.3">
      <c r="A2222" s="64">
        <v>43579</v>
      </c>
      <c r="B2222" s="40">
        <v>4575</v>
      </c>
      <c r="C2222" s="40">
        <f t="shared" si="214"/>
        <v>4569.8095238095239</v>
      </c>
      <c r="D2222" s="12">
        <v>4748.1200000000008</v>
      </c>
      <c r="E2222" s="2">
        <v>2290.14</v>
      </c>
      <c r="H2222" s="2">
        <v>4230</v>
      </c>
      <c r="I2222" s="3">
        <v>2833.26</v>
      </c>
      <c r="J2222" s="12">
        <v>4850.1600000000008</v>
      </c>
      <c r="K2222" s="2">
        <v>2418.65</v>
      </c>
      <c r="N2222" s="12">
        <v>4332.6400000000003</v>
      </c>
      <c r="O2222" s="3">
        <v>2962.86</v>
      </c>
      <c r="P2222" s="12">
        <v>4748.47</v>
      </c>
      <c r="Q2222" s="2">
        <v>2404.37</v>
      </c>
      <c r="T2222" s="2">
        <v>4230.95</v>
      </c>
      <c r="U2222" s="3">
        <v>2948.46</v>
      </c>
      <c r="V2222" s="2">
        <v>4768.5580000000009</v>
      </c>
      <c r="Z2222" s="12">
        <v>4448.5580000000009</v>
      </c>
      <c r="AJ2222" s="2">
        <f t="shared" si="210"/>
        <v>4367</v>
      </c>
      <c r="AK2222" s="2">
        <v>208</v>
      </c>
      <c r="AL2222" s="12">
        <v>3865.81</v>
      </c>
      <c r="AM2222" s="2">
        <v>2004.5700000000002</v>
      </c>
      <c r="AP2222" s="12">
        <v>3348.29</v>
      </c>
      <c r="AQ2222" s="3">
        <v>2545.2600000000002</v>
      </c>
      <c r="CP2222" s="2">
        <v>4550.6000000000004</v>
      </c>
      <c r="CQ2222" s="2">
        <v>4590.7700000000004</v>
      </c>
      <c r="CR2222" s="2">
        <v>4230.6000000000004</v>
      </c>
      <c r="CS2222" s="2">
        <v>2836.37</v>
      </c>
      <c r="CT2222" s="41">
        <v>4589.3999999999996</v>
      </c>
      <c r="CU2222" s="32">
        <v>2526.16</v>
      </c>
      <c r="CV2222" s="32">
        <v>4269.3999999999996</v>
      </c>
      <c r="CW2222" s="41">
        <v>2872.07</v>
      </c>
      <c r="DA2222" s="41">
        <v>4589.3999999999996</v>
      </c>
      <c r="DB2222" s="32">
        <v>2526.16</v>
      </c>
      <c r="DC2222" s="32">
        <v>4269.3999999999996</v>
      </c>
      <c r="DD2222" s="41">
        <v>2872.07</v>
      </c>
      <c r="DF2222" s="32"/>
      <c r="DG2222" s="32"/>
      <c r="DJ2222" s="32"/>
      <c r="DK2222" s="32"/>
      <c r="GG2222" s="12">
        <v>4763.0300000000007</v>
      </c>
      <c r="GH2222" s="3">
        <v>4245.51</v>
      </c>
      <c r="GK2222" s="2">
        <v>4643</v>
      </c>
      <c r="GL2222" s="66">
        <v>4510</v>
      </c>
      <c r="GM2222" s="91">
        <v>4331</v>
      </c>
      <c r="GN2222" s="72"/>
      <c r="GO2222" s="72"/>
      <c r="GP2222" s="91"/>
      <c r="GQ2222" s="72"/>
      <c r="GR2222" s="72"/>
      <c r="GS2222" s="72"/>
      <c r="GT2222" s="72"/>
      <c r="GU2222" s="72"/>
      <c r="GV2222" s="72"/>
      <c r="GW2222" s="72"/>
      <c r="GX2222" s="72"/>
      <c r="GY2222" s="72"/>
      <c r="GZ2222" s="72"/>
      <c r="HA2222" s="72"/>
      <c r="HB2222" s="72"/>
      <c r="HC2222" s="72"/>
      <c r="HD2222" s="72"/>
      <c r="HE2222" s="72"/>
      <c r="HF2222" s="72"/>
      <c r="HG2222" s="72"/>
      <c r="HH2222" s="72"/>
      <c r="HI2222" s="72"/>
      <c r="HJ2222" s="72"/>
      <c r="HK2222" s="72"/>
      <c r="HL2222" s="216"/>
      <c r="HM2222" s="72"/>
      <c r="HN2222" s="12">
        <f t="shared" si="211"/>
        <v>5080.1600000000008</v>
      </c>
      <c r="HO2222" s="2">
        <f t="shared" si="212"/>
        <v>3857.75</v>
      </c>
      <c r="HP2222" s="3">
        <f t="shared" si="213"/>
        <v>3937</v>
      </c>
      <c r="HW2222" s="197"/>
    </row>
    <row r="2223" spans="1:231" x14ac:dyDescent="0.3">
      <c r="A2223" s="64">
        <v>43580</v>
      </c>
      <c r="B2223" s="40">
        <v>4640</v>
      </c>
      <c r="C2223" s="40">
        <f t="shared" si="214"/>
        <v>4570.7619047619046</v>
      </c>
      <c r="D2223" s="12">
        <v>4715.93</v>
      </c>
      <c r="E2223" s="2">
        <v>2357.25</v>
      </c>
      <c r="H2223" s="2">
        <v>4298.41</v>
      </c>
      <c r="I2223" s="3">
        <v>2900.94</v>
      </c>
      <c r="J2223" s="12">
        <v>4830.5600000000004</v>
      </c>
      <c r="K2223" s="2">
        <v>2400.0300000000002</v>
      </c>
      <c r="N2223" s="12">
        <v>4313.04</v>
      </c>
      <c r="O2223" s="3">
        <v>2944.08</v>
      </c>
      <c r="P2223" s="12">
        <v>4699.92</v>
      </c>
      <c r="Q2223" s="2">
        <v>2357.25</v>
      </c>
      <c r="T2223" s="2">
        <v>4182.3999999999996</v>
      </c>
      <c r="U2223" s="3">
        <v>2900.94</v>
      </c>
      <c r="V2223" s="2">
        <v>4763.3846000000003</v>
      </c>
      <c r="Z2223" s="12">
        <v>4443.3846000000003</v>
      </c>
      <c r="AJ2223" s="2">
        <f t="shared" si="210"/>
        <v>4432</v>
      </c>
      <c r="AK2223" s="2">
        <v>208</v>
      </c>
      <c r="AL2223" s="12">
        <v>3846.9</v>
      </c>
      <c r="AM2223" s="2">
        <v>1986.52</v>
      </c>
      <c r="AP2223" s="12">
        <v>3329.38</v>
      </c>
      <c r="AQ2223" s="3">
        <v>2527.06</v>
      </c>
      <c r="CP2223" s="2">
        <v>4618.41</v>
      </c>
      <c r="CQ2223" s="2">
        <v>2557.88</v>
      </c>
      <c r="CR2223" s="2">
        <v>4298.41</v>
      </c>
      <c r="CS2223" s="2">
        <v>2904.05</v>
      </c>
      <c r="CT2223" s="41">
        <v>4658.2299999999996</v>
      </c>
      <c r="CU2223" s="32">
        <v>2594.2600000000002</v>
      </c>
      <c r="CV2223" s="32">
        <v>4338.2299999999996</v>
      </c>
      <c r="CW2223" s="41">
        <v>2940.75</v>
      </c>
      <c r="DA2223" s="41">
        <v>4658.2299999999996</v>
      </c>
      <c r="DB2223" s="32">
        <v>2594.2600000000002</v>
      </c>
      <c r="DC2223" s="32">
        <v>4338.2299999999996</v>
      </c>
      <c r="DD2223" s="41">
        <v>2940.75</v>
      </c>
      <c r="DF2223" s="32"/>
      <c r="DG2223" s="32"/>
      <c r="DJ2223" s="32"/>
      <c r="DK2223" s="32"/>
      <c r="GG2223" s="12">
        <v>4714.47</v>
      </c>
      <c r="GH2223" s="3">
        <v>4196.95</v>
      </c>
      <c r="GK2223" s="2">
        <v>4685</v>
      </c>
      <c r="GL2223" s="66">
        <v>4545</v>
      </c>
      <c r="GM2223" s="91">
        <v>4390</v>
      </c>
      <c r="GN2223" s="72"/>
      <c r="GO2223" s="72"/>
      <c r="GP2223" s="91"/>
      <c r="GQ2223" s="72"/>
      <c r="GR2223" s="72"/>
      <c r="GS2223" s="72"/>
      <c r="GT2223" s="72"/>
      <c r="GU2223" s="72"/>
      <c r="GV2223" s="72"/>
      <c r="GW2223" s="72"/>
      <c r="GX2223" s="72"/>
      <c r="GY2223" s="72"/>
      <c r="GZ2223" s="72"/>
      <c r="HA2223" s="72"/>
      <c r="HB2223" s="72"/>
      <c r="HC2223" s="72"/>
      <c r="HD2223" s="72"/>
      <c r="HE2223" s="72"/>
      <c r="HF2223" s="72"/>
      <c r="HG2223" s="72"/>
      <c r="HH2223" s="72"/>
      <c r="HI2223" s="72"/>
      <c r="HJ2223" s="72"/>
      <c r="HK2223" s="72"/>
      <c r="HL2223" s="216"/>
      <c r="HM2223" s="72"/>
      <c r="HN2223" s="12">
        <f t="shared" si="211"/>
        <v>5060.5600000000004</v>
      </c>
      <c r="HO2223" s="2">
        <f t="shared" si="212"/>
        <v>3920.8</v>
      </c>
      <c r="HP2223" s="3">
        <f t="shared" si="213"/>
        <v>3996.8</v>
      </c>
      <c r="HW2223" s="197"/>
    </row>
    <row r="2224" spans="1:231" x14ac:dyDescent="0.3">
      <c r="A2224" s="64">
        <v>43581</v>
      </c>
      <c r="B2224" s="40">
        <v>4639</v>
      </c>
      <c r="C2224" s="40">
        <f t="shared" si="214"/>
        <v>4572.7142857142853</v>
      </c>
      <c r="D2224" s="12">
        <v>4677.7800000000007</v>
      </c>
      <c r="E2224" s="2">
        <v>2222.7600000000002</v>
      </c>
      <c r="H2224" s="2">
        <v>4160.26</v>
      </c>
      <c r="I2224" s="3">
        <v>2765.31</v>
      </c>
      <c r="J2224" s="12">
        <v>4823.01</v>
      </c>
      <c r="K2224" s="2">
        <v>2393.5100000000002</v>
      </c>
      <c r="N2224" s="12">
        <v>4305.49</v>
      </c>
      <c r="O2224" s="3">
        <v>2937.51</v>
      </c>
      <c r="P2224" s="12">
        <v>4692.6400000000003</v>
      </c>
      <c r="Q2224" s="2">
        <v>2350.83</v>
      </c>
      <c r="T2224" s="2">
        <v>4175.2</v>
      </c>
      <c r="U2224" s="3">
        <v>2894.46</v>
      </c>
      <c r="V2224" s="2">
        <v>4755.6245000000008</v>
      </c>
      <c r="Z2224" s="12">
        <v>4435.6245000000008</v>
      </c>
      <c r="AJ2224" s="2">
        <f t="shared" si="210"/>
        <v>4431</v>
      </c>
      <c r="AK2224" s="2">
        <v>208</v>
      </c>
      <c r="AL2224" s="12">
        <v>3840.38</v>
      </c>
      <c r="AM2224" s="2">
        <v>1980.87</v>
      </c>
      <c r="AP2224" s="12">
        <v>3322.86</v>
      </c>
      <c r="AQ2224" s="3">
        <v>2521.36</v>
      </c>
      <c r="CP2224" s="2">
        <v>4480.26</v>
      </c>
      <c r="CQ2224" s="2">
        <v>2423.39</v>
      </c>
      <c r="CR2224" s="2">
        <v>4160.26</v>
      </c>
      <c r="CS2224" s="2">
        <v>2768.42</v>
      </c>
      <c r="CT2224" s="41">
        <v>4523.2</v>
      </c>
      <c r="CU2224" s="32">
        <v>2462.84</v>
      </c>
      <c r="CV2224" s="32">
        <v>4203.2</v>
      </c>
      <c r="CW2224" s="41">
        <v>2808.21</v>
      </c>
      <c r="DA2224" s="41">
        <v>4523.2</v>
      </c>
      <c r="DB2224" s="32">
        <v>2462.84</v>
      </c>
      <c r="DC2224" s="32">
        <v>4203.2</v>
      </c>
      <c r="DD2224" s="41">
        <v>2808.21</v>
      </c>
      <c r="DF2224" s="32"/>
      <c r="DG2224" s="32"/>
      <c r="DJ2224" s="32"/>
      <c r="DK2224" s="32"/>
      <c r="GG2224" s="12">
        <v>4707.1600000000008</v>
      </c>
      <c r="GH2224" s="3">
        <v>4189.6400000000003</v>
      </c>
      <c r="GK2224" s="2">
        <v>4675</v>
      </c>
      <c r="GL2224" s="66">
        <v>4540</v>
      </c>
      <c r="GM2224" s="91">
        <v>4378</v>
      </c>
      <c r="GN2224" s="72"/>
      <c r="GO2224" s="72"/>
      <c r="GP2224" s="91"/>
      <c r="GQ2224" s="72"/>
      <c r="GR2224" s="72"/>
      <c r="GS2224" s="72"/>
      <c r="GT2224" s="72"/>
      <c r="GU2224" s="72"/>
      <c r="GV2224" s="72"/>
      <c r="GW2224" s="72"/>
      <c r="GX2224" s="72"/>
      <c r="GY2224" s="72"/>
      <c r="GZ2224" s="72"/>
      <c r="HA2224" s="72"/>
      <c r="HB2224" s="72"/>
      <c r="HC2224" s="72"/>
      <c r="HD2224" s="72"/>
      <c r="HE2224" s="72"/>
      <c r="HF2224" s="72"/>
      <c r="HG2224" s="72"/>
      <c r="HH2224" s="72"/>
      <c r="HI2224" s="72"/>
      <c r="HJ2224" s="72"/>
      <c r="HK2224" s="72"/>
      <c r="HL2224" s="216"/>
      <c r="HM2224" s="72"/>
      <c r="HN2224" s="12">
        <f t="shared" si="211"/>
        <v>5053.01</v>
      </c>
      <c r="HO2224" s="2">
        <f t="shared" si="212"/>
        <v>3919.83</v>
      </c>
      <c r="HP2224" s="3">
        <f t="shared" si="213"/>
        <v>3995.88</v>
      </c>
      <c r="HW2224" s="197"/>
    </row>
    <row r="2225" spans="1:231" x14ac:dyDescent="0.3">
      <c r="A2225" s="64">
        <v>43584</v>
      </c>
      <c r="B2225" s="40">
        <v>4633</v>
      </c>
      <c r="C2225" s="40">
        <f t="shared" si="214"/>
        <v>4573.333333333333</v>
      </c>
      <c r="D2225" s="12">
        <v>4675.3200000000006</v>
      </c>
      <c r="E2225" s="2">
        <v>2206.4900000000002</v>
      </c>
      <c r="H2225" s="2">
        <v>4157.8</v>
      </c>
      <c r="I2225" s="3">
        <v>2748.9</v>
      </c>
      <c r="J2225" s="12">
        <v>4806.0300000000007</v>
      </c>
      <c r="K2225" s="2">
        <v>2391.34</v>
      </c>
      <c r="N2225" s="12">
        <v>4288.51</v>
      </c>
      <c r="O2225" s="3">
        <v>2935.32</v>
      </c>
      <c r="P2225" s="12">
        <v>4719.22</v>
      </c>
      <c r="Q2225" s="2">
        <v>2377.12</v>
      </c>
      <c r="T2225" s="2">
        <v>4201.7</v>
      </c>
      <c r="U2225" s="3">
        <v>2920.98</v>
      </c>
      <c r="V2225" s="2">
        <v>4753.0378000000001</v>
      </c>
      <c r="Z2225" s="12">
        <v>4433.0378000000001</v>
      </c>
      <c r="AJ2225" s="2">
        <f t="shared" si="210"/>
        <v>4425</v>
      </c>
      <c r="AK2225" s="2">
        <v>208</v>
      </c>
      <c r="AL2225" s="12">
        <v>3852.71</v>
      </c>
      <c r="AM2225" s="2">
        <v>1993.21</v>
      </c>
      <c r="AP2225" s="12">
        <v>3335.19</v>
      </c>
      <c r="AQ2225" s="3">
        <v>2533.8000000000002</v>
      </c>
      <c r="CP2225" s="2">
        <v>4477.8</v>
      </c>
      <c r="CQ2225" s="2">
        <v>2407.12</v>
      </c>
      <c r="CR2225" s="2">
        <v>4157.8</v>
      </c>
      <c r="CS2225" s="2">
        <v>2752.01</v>
      </c>
      <c r="CT2225" s="41">
        <v>4518.58</v>
      </c>
      <c r="CU2225" s="32">
        <v>2444.4499999999998</v>
      </c>
      <c r="CV2225" s="32">
        <v>4198.58</v>
      </c>
      <c r="CW2225" s="41">
        <v>2789.66</v>
      </c>
      <c r="DA2225" s="41">
        <v>4518.58</v>
      </c>
      <c r="DB2225" s="32">
        <v>2444.4499999999998</v>
      </c>
      <c r="DC2225" s="32">
        <v>4198.58</v>
      </c>
      <c r="DD2225" s="41">
        <v>2789.66</v>
      </c>
      <c r="DF2225" s="32"/>
      <c r="DG2225" s="32"/>
      <c r="DJ2225" s="32"/>
      <c r="DK2225" s="32"/>
      <c r="GG2225" s="12">
        <v>4733.7300000000005</v>
      </c>
      <c r="GH2225" s="3">
        <v>4216.21</v>
      </c>
      <c r="GK2225" s="2">
        <v>4673</v>
      </c>
      <c r="GL2225" s="66">
        <v>4543</v>
      </c>
      <c r="GM2225" s="91">
        <v>4379</v>
      </c>
      <c r="GN2225" s="66">
        <v>4455</v>
      </c>
      <c r="GO2225" s="66"/>
      <c r="GP2225" s="92"/>
      <c r="GQ2225" s="72"/>
      <c r="GR2225" s="72"/>
      <c r="GS2225" s="72"/>
      <c r="GT2225" s="72"/>
      <c r="GU2225" s="72"/>
      <c r="GV2225" s="72"/>
      <c r="GW2225" s="72"/>
      <c r="GX2225" s="72"/>
      <c r="GY2225" s="72"/>
      <c r="GZ2225" s="72"/>
      <c r="HA2225" s="72"/>
      <c r="HB2225" s="72"/>
      <c r="HC2225" s="72"/>
      <c r="HD2225" s="72"/>
      <c r="HE2225" s="72"/>
      <c r="HF2225" s="72"/>
      <c r="HG2225" s="72"/>
      <c r="HH2225" s="72"/>
      <c r="HI2225" s="72"/>
      <c r="HJ2225" s="72"/>
      <c r="HK2225" s="72"/>
      <c r="HL2225" s="216"/>
      <c r="HM2225" s="72"/>
      <c r="HN2225" s="12">
        <f t="shared" si="211"/>
        <v>5036.0300000000007</v>
      </c>
      <c r="HO2225" s="2">
        <f t="shared" si="212"/>
        <v>3914.01</v>
      </c>
      <c r="HP2225" s="3">
        <f t="shared" si="213"/>
        <v>3990.3600000000006</v>
      </c>
      <c r="HW2225" s="197"/>
    </row>
    <row r="2226" spans="1:231" x14ac:dyDescent="0.3">
      <c r="A2226" s="64">
        <v>43585</v>
      </c>
      <c r="B2226" s="40">
        <v>4632</v>
      </c>
      <c r="C2226" s="40">
        <f t="shared" si="214"/>
        <v>4571.7619047619046</v>
      </c>
      <c r="D2226" s="12">
        <v>4621.7300000000005</v>
      </c>
      <c r="E2226" s="2">
        <v>2251.34</v>
      </c>
      <c r="H2226" s="2">
        <v>4104.21</v>
      </c>
      <c r="I2226" s="3">
        <v>2693.28</v>
      </c>
      <c r="J2226" s="12">
        <v>4826.09</v>
      </c>
      <c r="K2226" s="2">
        <v>2408.7199999999998</v>
      </c>
      <c r="N2226" s="12">
        <v>4308.57</v>
      </c>
      <c r="O2226" s="3">
        <v>2952.84</v>
      </c>
      <c r="P2226" s="12">
        <v>4724.21</v>
      </c>
      <c r="Q2226" s="2">
        <v>2380.12</v>
      </c>
      <c r="T2226" s="2">
        <v>4206.6899999999996</v>
      </c>
      <c r="U2226" s="3">
        <v>2924</v>
      </c>
      <c r="V2226" s="2">
        <v>4671.9030000000002</v>
      </c>
      <c r="Z2226" s="12">
        <v>4351.9030000000002</v>
      </c>
      <c r="AJ2226" s="2">
        <f t="shared" si="210"/>
        <v>4424</v>
      </c>
      <c r="AK2226" s="2">
        <v>208</v>
      </c>
      <c r="AL2226" s="12">
        <v>3855.6</v>
      </c>
      <c r="AM2226" s="2">
        <v>1994.06</v>
      </c>
      <c r="AP2226" s="12">
        <v>3338.08</v>
      </c>
      <c r="AQ2226" s="3">
        <v>2534.66</v>
      </c>
      <c r="CP2226" s="2">
        <v>4424.21</v>
      </c>
      <c r="CQ2226" s="2">
        <v>2351.9699999999998</v>
      </c>
      <c r="CR2226" s="2">
        <v>4104.21</v>
      </c>
      <c r="CS2226" s="2">
        <v>2696.39</v>
      </c>
      <c r="CT2226" s="41">
        <v>4467.3500000000004</v>
      </c>
      <c r="CU2226" s="32">
        <v>2391.61</v>
      </c>
      <c r="CV2226" s="32">
        <v>4147.3500000000004</v>
      </c>
      <c r="CW2226" s="41">
        <v>2736.38</v>
      </c>
      <c r="DA2226" s="41">
        <v>4467.3500000000004</v>
      </c>
      <c r="DB2226" s="32">
        <v>2391.61</v>
      </c>
      <c r="DC2226" s="32">
        <v>4147.3500000000004</v>
      </c>
      <c r="DD2226" s="41">
        <v>2736.38</v>
      </c>
      <c r="DF2226" s="32"/>
      <c r="DG2226" s="32"/>
      <c r="DJ2226" s="32"/>
      <c r="DK2226" s="32"/>
      <c r="GG2226" s="12">
        <v>4753.38</v>
      </c>
      <c r="GH2226" s="3">
        <v>4235.8599999999997</v>
      </c>
      <c r="GK2226" s="2">
        <v>4670</v>
      </c>
      <c r="GL2226" s="66">
        <v>4670</v>
      </c>
      <c r="GM2226" s="91">
        <v>4552</v>
      </c>
      <c r="GN2226" s="66">
        <v>4399</v>
      </c>
      <c r="GO2226" s="66"/>
      <c r="GP2226" s="92"/>
      <c r="GQ2226" s="72"/>
      <c r="GR2226" s="72"/>
      <c r="GS2226" s="72"/>
      <c r="GT2226" s="72"/>
      <c r="GU2226" s="72"/>
      <c r="GV2226" s="72"/>
      <c r="GW2226" s="72"/>
      <c r="GX2226" s="72"/>
      <c r="GY2226" s="72"/>
      <c r="GZ2226" s="72"/>
      <c r="HA2226" s="72"/>
      <c r="HB2226" s="72"/>
      <c r="HC2226" s="72"/>
      <c r="HD2226" s="72"/>
      <c r="HE2226" s="72"/>
      <c r="HF2226" s="72"/>
      <c r="HG2226" s="72"/>
      <c r="HH2226" s="72"/>
      <c r="HI2226" s="72"/>
      <c r="HJ2226" s="72"/>
      <c r="HK2226" s="72"/>
      <c r="HL2226" s="216"/>
      <c r="HM2226" s="72"/>
      <c r="HN2226" s="12">
        <f t="shared" si="211"/>
        <v>5056.09</v>
      </c>
      <c r="HO2226" s="2">
        <f t="shared" si="212"/>
        <v>3913.04</v>
      </c>
      <c r="HP2226" s="3">
        <f t="shared" si="213"/>
        <v>3989.4400000000005</v>
      </c>
      <c r="HW2226" s="197"/>
    </row>
    <row r="2227" spans="1:231" x14ac:dyDescent="0.3">
      <c r="A2227" s="64">
        <v>43587</v>
      </c>
      <c r="B2227" s="40">
        <v>4629</v>
      </c>
      <c r="C2227" s="40">
        <f t="shared" si="214"/>
        <v>4570.3809523809523</v>
      </c>
      <c r="D2227" s="12">
        <v>4660.0700000000006</v>
      </c>
      <c r="E2227" s="2">
        <v>2185.67</v>
      </c>
      <c r="H2227" s="2">
        <v>4141.55</v>
      </c>
      <c r="I2227" s="3">
        <v>2727.9</v>
      </c>
      <c r="J2227" s="12">
        <v>4851.17</v>
      </c>
      <c r="K2227" s="2">
        <v>2430.4299999999998</v>
      </c>
      <c r="N2227" s="12">
        <v>4333.6499999999996</v>
      </c>
      <c r="O2227" s="3">
        <v>2974.74</v>
      </c>
      <c r="P2227" s="12">
        <v>4777.96</v>
      </c>
      <c r="Q2227" s="2">
        <v>2430.4299999999998</v>
      </c>
      <c r="T2227" s="2">
        <v>4260.4399999999996</v>
      </c>
      <c r="U2227" s="3">
        <v>2974.74</v>
      </c>
      <c r="V2227" s="2">
        <v>4697.0680000000002</v>
      </c>
      <c r="Z2227" s="12">
        <v>4377.0680000000002</v>
      </c>
      <c r="AJ2227" s="2">
        <f t="shared" si="210"/>
        <v>4421</v>
      </c>
      <c r="AK2227" s="2">
        <v>208</v>
      </c>
      <c r="AL2227" s="12">
        <v>3892.02</v>
      </c>
      <c r="AM2227" s="2">
        <v>2027.3000000000002</v>
      </c>
      <c r="AP2227" s="12">
        <v>3374.5</v>
      </c>
      <c r="AQ2227" s="3">
        <v>2568.1799999999998</v>
      </c>
      <c r="CP2227" s="2">
        <v>4462.55</v>
      </c>
      <c r="CQ2227" s="2">
        <v>2386.3000000000002</v>
      </c>
      <c r="CR2227" s="2">
        <v>4142.55</v>
      </c>
      <c r="CS2227" s="2">
        <v>2731.01</v>
      </c>
      <c r="CT2227" s="41">
        <v>4527.57</v>
      </c>
      <c r="CU2227" s="32">
        <v>2447.38</v>
      </c>
      <c r="CV2227" s="32">
        <v>4207.57</v>
      </c>
      <c r="CW2227" s="41">
        <v>2792.63</v>
      </c>
      <c r="DA2227" s="41">
        <v>4527.57</v>
      </c>
      <c r="DB2227" s="32">
        <v>2447.38</v>
      </c>
      <c r="DC2227" s="32">
        <v>4207.57</v>
      </c>
      <c r="DD2227" s="41">
        <v>2792.63</v>
      </c>
      <c r="DF2227" s="32"/>
      <c r="DG2227" s="32"/>
      <c r="DJ2227" s="32"/>
      <c r="DK2227" s="32"/>
      <c r="GG2227" s="12">
        <v>4792.6400000000003</v>
      </c>
      <c r="GH2227" s="3">
        <v>4275.12</v>
      </c>
      <c r="GK2227" s="2">
        <v>4679</v>
      </c>
      <c r="GL2227" s="66">
        <v>4679</v>
      </c>
      <c r="GM2227" s="91">
        <v>4554</v>
      </c>
      <c r="GN2227" s="66">
        <v>4400</v>
      </c>
      <c r="GO2227" s="66"/>
      <c r="GP2227" s="92"/>
      <c r="GQ2227" s="72"/>
      <c r="GR2227" s="72"/>
      <c r="GS2227" s="72"/>
      <c r="GT2227" s="72"/>
      <c r="GU2227" s="72"/>
      <c r="GV2227" s="72"/>
      <c r="GW2227" s="72"/>
      <c r="GX2227" s="72"/>
      <c r="GY2227" s="72"/>
      <c r="GZ2227" s="72"/>
      <c r="HA2227" s="72"/>
      <c r="HB2227" s="72"/>
      <c r="HC2227" s="72"/>
      <c r="HD2227" s="72"/>
      <c r="HE2227" s="72"/>
      <c r="HF2227" s="72"/>
      <c r="HG2227" s="72"/>
      <c r="HH2227" s="72"/>
      <c r="HI2227" s="72"/>
      <c r="HJ2227" s="72"/>
      <c r="HK2227" s="72"/>
      <c r="HL2227" s="216"/>
      <c r="HM2227" s="72"/>
      <c r="HN2227" s="12">
        <f t="shared" si="211"/>
        <v>5081.17</v>
      </c>
      <c r="HO2227" s="2">
        <f t="shared" si="212"/>
        <v>3910.13</v>
      </c>
      <c r="HP2227" s="3">
        <f t="shared" si="213"/>
        <v>3986.6800000000003</v>
      </c>
      <c r="HW2227" s="197"/>
    </row>
    <row r="2228" spans="1:231" x14ac:dyDescent="0.3">
      <c r="A2228" s="64">
        <v>43590</v>
      </c>
      <c r="B2228" s="40">
        <v>4654</v>
      </c>
      <c r="C2228" s="40">
        <f t="shared" si="214"/>
        <v>4574.3809523809523</v>
      </c>
      <c r="D2228" s="12">
        <v>4633.6000000000004</v>
      </c>
      <c r="E2228" s="2">
        <v>2175.66</v>
      </c>
      <c r="H2228" s="2">
        <v>4116.08</v>
      </c>
      <c r="I2228" s="3">
        <v>2717.8</v>
      </c>
      <c r="J2228" s="12">
        <v>4824.0400000000009</v>
      </c>
      <c r="K2228" s="2">
        <v>2419.5700000000002</v>
      </c>
      <c r="N2228" s="12">
        <v>4306.5200000000004</v>
      </c>
      <c r="O2228" s="3">
        <v>2963.79</v>
      </c>
      <c r="P2228" s="12">
        <v>4751.0800000000008</v>
      </c>
      <c r="Q2228" s="2">
        <v>2419.5700000000002</v>
      </c>
      <c r="T2228" s="2">
        <v>4233.5600000000004</v>
      </c>
      <c r="U2228" s="3">
        <v>2963.79</v>
      </c>
      <c r="V2228" s="2">
        <v>4684.4855000000007</v>
      </c>
      <c r="Z2228" s="12">
        <v>4364.4855000000007</v>
      </c>
      <c r="AJ2228" s="2">
        <f t="shared" si="210"/>
        <v>4446</v>
      </c>
      <c r="AK2228" s="2">
        <v>208</v>
      </c>
      <c r="AL2228" s="12">
        <v>3866.5099999999998</v>
      </c>
      <c r="AM2228" s="2">
        <v>2017.83</v>
      </c>
      <c r="AP2228" s="12">
        <v>3348.99</v>
      </c>
      <c r="AQ2228" s="3">
        <v>2558.63</v>
      </c>
      <c r="CP2228" s="2">
        <v>4436.08</v>
      </c>
      <c r="CQ2228" s="2">
        <v>2376.29</v>
      </c>
      <c r="CR2228" s="2">
        <v>4116.08</v>
      </c>
      <c r="CS2228" s="2">
        <v>2720.91</v>
      </c>
      <c r="CT2228" s="41">
        <v>4437.42</v>
      </c>
      <c r="CU2228" s="32">
        <v>2374.9499999999998</v>
      </c>
      <c r="CV2228" s="32">
        <v>4117.42</v>
      </c>
      <c r="CW2228" s="41">
        <v>2719.57</v>
      </c>
      <c r="DA2228" s="41">
        <v>4437.42</v>
      </c>
      <c r="DB2228" s="32">
        <v>2374.9499999999998</v>
      </c>
      <c r="DC2228" s="32">
        <v>4117.42</v>
      </c>
      <c r="DD2228" s="41">
        <v>2719.57</v>
      </c>
      <c r="DF2228" s="32"/>
      <c r="DG2228" s="32"/>
      <c r="DJ2228" s="32"/>
      <c r="DK2228" s="32"/>
      <c r="GG2228" s="12">
        <v>4765.71</v>
      </c>
      <c r="GH2228" s="3">
        <v>4248.1899999999996</v>
      </c>
      <c r="GK2228" s="2">
        <v>4701</v>
      </c>
      <c r="GL2228" s="66">
        <v>4701</v>
      </c>
      <c r="GM2228" s="91">
        <v>4567</v>
      </c>
      <c r="GN2228" s="66">
        <v>4395</v>
      </c>
      <c r="GO2228" s="66"/>
      <c r="GP2228" s="92"/>
      <c r="GQ2228" s="72"/>
      <c r="GR2228" s="72"/>
      <c r="GS2228" s="72"/>
      <c r="GT2228" s="72"/>
      <c r="GU2228" s="72"/>
      <c r="GV2228" s="72"/>
      <c r="GW2228" s="72"/>
      <c r="GX2228" s="72"/>
      <c r="GY2228" s="72"/>
      <c r="GZ2228" s="72"/>
      <c r="HA2228" s="72"/>
      <c r="HB2228" s="72"/>
      <c r="HC2228" s="72"/>
      <c r="HD2228" s="72"/>
      <c r="HE2228" s="72"/>
      <c r="HF2228" s="72"/>
      <c r="HG2228" s="72"/>
      <c r="HH2228" s="72"/>
      <c r="HI2228" s="72"/>
      <c r="HJ2228" s="72"/>
      <c r="HK2228" s="72"/>
      <c r="HL2228" s="216"/>
      <c r="HM2228" s="72"/>
      <c r="HN2228" s="12">
        <f t="shared" si="211"/>
        <v>5054.0400000000009</v>
      </c>
      <c r="HO2228" s="2">
        <f t="shared" si="212"/>
        <v>3934.38</v>
      </c>
      <c r="HP2228" s="3">
        <f t="shared" si="213"/>
        <v>4009.6800000000003</v>
      </c>
      <c r="HW2228" s="197"/>
    </row>
    <row r="2229" spans="1:231" x14ac:dyDescent="0.3">
      <c r="A2229" s="64">
        <v>43591</v>
      </c>
      <c r="B2229" s="40">
        <v>4631</v>
      </c>
      <c r="C2229" s="40">
        <f t="shared" si="214"/>
        <v>4578.6190476190477</v>
      </c>
      <c r="D2229" s="12">
        <v>4621.7700000000004</v>
      </c>
      <c r="E2229" s="2">
        <v>2165.64</v>
      </c>
      <c r="H2229" s="2">
        <v>4104.25</v>
      </c>
      <c r="I2229" s="3">
        <v>2707.7</v>
      </c>
      <c r="J2229" s="12">
        <v>4811.55</v>
      </c>
      <c r="K2229" s="2">
        <v>2408.7199999999998</v>
      </c>
      <c r="N2229" s="12">
        <v>4294.03</v>
      </c>
      <c r="O2229" s="3">
        <v>2952.84</v>
      </c>
      <c r="P2229" s="12">
        <v>4738.84</v>
      </c>
      <c r="Q2229" s="2">
        <v>2408.7199999999998</v>
      </c>
      <c r="T2229" s="2">
        <v>4221.32</v>
      </c>
      <c r="U2229" s="3">
        <v>2952.84</v>
      </c>
      <c r="V2229" s="2">
        <v>4671.9030000000002</v>
      </c>
      <c r="Z2229" s="12">
        <v>4351.9030000000002</v>
      </c>
      <c r="AJ2229" s="2">
        <f t="shared" si="210"/>
        <v>4423</v>
      </c>
      <c r="AK2229" s="2">
        <v>208</v>
      </c>
      <c r="AL2229" s="12">
        <v>3855.64</v>
      </c>
      <c r="AM2229" s="2">
        <v>2008.3600000000001</v>
      </c>
      <c r="AP2229" s="12">
        <v>3338.12</v>
      </c>
      <c r="AQ2229" s="3">
        <v>2549.08</v>
      </c>
      <c r="CP2229" s="2">
        <v>4424.25</v>
      </c>
      <c r="CQ2229" s="2">
        <v>2366.27</v>
      </c>
      <c r="CR2229" s="2">
        <v>4104.25</v>
      </c>
      <c r="CS2229" s="2">
        <v>2710.81</v>
      </c>
      <c r="CT2229" s="41">
        <v>4472.4799999999996</v>
      </c>
      <c r="CU2229" s="32">
        <v>2410.9</v>
      </c>
      <c r="CV2229" s="32">
        <v>4152.4799999999996</v>
      </c>
      <c r="CW2229" s="41">
        <v>2755.83</v>
      </c>
      <c r="DA2229" s="41">
        <v>4472.4799999999996</v>
      </c>
      <c r="DB2229" s="32">
        <v>2410.9</v>
      </c>
      <c r="DC2229" s="32">
        <v>4152.4799999999996</v>
      </c>
      <c r="DD2229" s="41">
        <v>2755.83</v>
      </c>
      <c r="DF2229" s="32"/>
      <c r="DG2229" s="32"/>
      <c r="DJ2229" s="32"/>
      <c r="DK2229" s="32"/>
      <c r="GG2229" s="12">
        <v>4753.43</v>
      </c>
      <c r="GH2229" s="3">
        <v>4235.91</v>
      </c>
      <c r="GK2229" s="2">
        <v>4675</v>
      </c>
      <c r="GL2229" s="66">
        <v>4675</v>
      </c>
      <c r="GM2229" s="91">
        <v>4546</v>
      </c>
      <c r="GN2229" s="66">
        <v>4374</v>
      </c>
      <c r="GO2229" s="66"/>
      <c r="GP2229" s="92"/>
      <c r="GQ2229" s="72"/>
      <c r="GR2229" s="72"/>
      <c r="GS2229" s="72"/>
      <c r="GT2229" s="72"/>
      <c r="GU2229" s="72"/>
      <c r="GV2229" s="72"/>
      <c r="GW2229" s="72"/>
      <c r="GX2229" s="72"/>
      <c r="GY2229" s="72"/>
      <c r="GZ2229" s="72"/>
      <c r="HA2229" s="72"/>
      <c r="HB2229" s="72"/>
      <c r="HC2229" s="72"/>
      <c r="HD2229" s="72"/>
      <c r="HE2229" s="72"/>
      <c r="HF2229" s="72"/>
      <c r="HG2229" s="72"/>
      <c r="HH2229" s="72"/>
      <c r="HI2229" s="72"/>
      <c r="HJ2229" s="72"/>
      <c r="HK2229" s="72"/>
      <c r="HL2229" s="216"/>
      <c r="HM2229" s="72"/>
      <c r="HN2229" s="12">
        <f t="shared" si="211"/>
        <v>5041.55</v>
      </c>
      <c r="HO2229" s="2">
        <f t="shared" si="212"/>
        <v>3912.0699999999997</v>
      </c>
      <c r="HP2229" s="3">
        <f t="shared" si="213"/>
        <v>3988.5200000000004</v>
      </c>
      <c r="HW2229" s="197"/>
    </row>
    <row r="2230" spans="1:231" x14ac:dyDescent="0.3">
      <c r="A2230" s="64">
        <v>43592</v>
      </c>
      <c r="B2230" s="40">
        <v>4620</v>
      </c>
      <c r="C2230" s="40">
        <f t="shared" si="214"/>
        <v>4582.1904761904761</v>
      </c>
      <c r="D2230" s="12">
        <v>4617.0400000000009</v>
      </c>
      <c r="E2230" s="2">
        <v>2161.63</v>
      </c>
      <c r="H2230" s="2">
        <v>4099.5200000000004</v>
      </c>
      <c r="I2230" s="3">
        <v>2703.66</v>
      </c>
      <c r="J2230" s="12">
        <v>4791.9900000000007</v>
      </c>
      <c r="K2230" s="2">
        <v>2390.09</v>
      </c>
      <c r="N2230" s="12">
        <v>4274.47</v>
      </c>
      <c r="O2230" s="3">
        <v>2934.06</v>
      </c>
      <c r="P2230" s="12">
        <v>4675.6900000000005</v>
      </c>
      <c r="Q2230" s="2">
        <v>2347.2600000000002</v>
      </c>
      <c r="T2230" s="2">
        <v>4158.17</v>
      </c>
      <c r="U2230" s="3">
        <v>2890.86</v>
      </c>
      <c r="V2230" s="2">
        <v>4521.4980000000005</v>
      </c>
      <c r="Z2230" s="12">
        <v>4201.4980000000005</v>
      </c>
      <c r="AJ2230" s="2">
        <f t="shared" si="210"/>
        <v>4412</v>
      </c>
      <c r="AK2230" s="2">
        <v>208</v>
      </c>
      <c r="AL2230" s="12">
        <v>3793.03</v>
      </c>
      <c r="AM2230" s="2">
        <v>1947.4499999999998</v>
      </c>
      <c r="AP2230" s="12">
        <v>3275.51</v>
      </c>
      <c r="AQ2230" s="3">
        <v>2487.66</v>
      </c>
      <c r="CP2230" s="2">
        <v>4419.5200000000004</v>
      </c>
      <c r="CQ2230" s="2">
        <v>2362.2600000000002</v>
      </c>
      <c r="CR2230" s="2">
        <v>4099.5200000000004</v>
      </c>
      <c r="CS2230" s="2">
        <v>2706.77</v>
      </c>
      <c r="CT2230" s="41">
        <v>4471.16</v>
      </c>
      <c r="CU2230" s="41">
        <v>2410.2399999999998</v>
      </c>
      <c r="CV2230" s="41">
        <v>4151.16</v>
      </c>
      <c r="CW2230" s="41">
        <v>2755.17</v>
      </c>
      <c r="DA2230" s="41">
        <v>4471.16</v>
      </c>
      <c r="DB2230" s="41">
        <v>2410.2399999999998</v>
      </c>
      <c r="DC2230" s="41">
        <v>4151.16</v>
      </c>
      <c r="DD2230" s="41">
        <v>2755.17</v>
      </c>
      <c r="GG2230" s="12">
        <v>4369.8300000000008</v>
      </c>
      <c r="GH2230" s="3">
        <v>3852.31</v>
      </c>
      <c r="GK2230" s="2">
        <v>4662</v>
      </c>
      <c r="GL2230" s="13">
        <v>4533</v>
      </c>
      <c r="GM2230" s="91">
        <v>4533</v>
      </c>
      <c r="GN2230" s="66">
        <v>4370</v>
      </c>
      <c r="GO2230" s="66"/>
      <c r="GP2230" s="92"/>
      <c r="GQ2230" s="72"/>
      <c r="GR2230" s="72"/>
      <c r="GS2230" s="72"/>
      <c r="GT2230" s="72"/>
      <c r="GU2230" s="72"/>
      <c r="GV2230" s="72"/>
      <c r="GW2230" s="72"/>
      <c r="GX2230" s="72"/>
      <c r="GY2230" s="72"/>
      <c r="GZ2230" s="72"/>
      <c r="HA2230" s="72"/>
      <c r="HB2230" s="72"/>
      <c r="HC2230" s="72"/>
      <c r="HD2230" s="72"/>
      <c r="HE2230" s="72"/>
      <c r="HF2230" s="72"/>
      <c r="HG2230" s="72"/>
      <c r="HH2230" s="72"/>
      <c r="HI2230" s="72"/>
      <c r="HJ2230" s="72"/>
      <c r="HK2230" s="72"/>
      <c r="HL2230" s="216"/>
      <c r="HM2230" s="72"/>
      <c r="HN2230" s="12">
        <f t="shared" si="211"/>
        <v>5021.9900000000007</v>
      </c>
      <c r="HO2230" s="2">
        <f t="shared" si="212"/>
        <v>3901.3999999999996</v>
      </c>
      <c r="HP2230" s="3">
        <f t="shared" si="213"/>
        <v>3978.4000000000005</v>
      </c>
      <c r="HW2230" s="197"/>
    </row>
    <row r="2231" spans="1:231" x14ac:dyDescent="0.3">
      <c r="A2231" s="64">
        <v>43593</v>
      </c>
      <c r="B2231" s="40">
        <v>4620</v>
      </c>
      <c r="C2231" s="40">
        <f t="shared" si="214"/>
        <v>4585.5238095238092</v>
      </c>
      <c r="D2231" s="12">
        <v>4617.0400000000009</v>
      </c>
      <c r="E2231" s="2">
        <v>2161.63</v>
      </c>
      <c r="H2231" s="2">
        <v>4099.5200000000004</v>
      </c>
      <c r="I2231" s="3">
        <v>2703.66</v>
      </c>
      <c r="J2231" s="12">
        <v>4791.9900000000007</v>
      </c>
      <c r="K2231" s="2">
        <v>2390.09</v>
      </c>
      <c r="N2231" s="12">
        <v>4274.47</v>
      </c>
      <c r="O2231" s="3">
        <v>2934.06</v>
      </c>
      <c r="P2231" s="12">
        <v>4675.6900000000005</v>
      </c>
      <c r="Q2231" s="2">
        <v>2347.2600000000002</v>
      </c>
      <c r="T2231" s="2">
        <v>4158.17</v>
      </c>
      <c r="U2231" s="3">
        <v>2890.86</v>
      </c>
      <c r="V2231" s="2">
        <v>4521.4980000000005</v>
      </c>
      <c r="Z2231" s="12">
        <v>4201.4980000000005</v>
      </c>
      <c r="AJ2231" s="2">
        <f t="shared" si="210"/>
        <v>4412</v>
      </c>
      <c r="AK2231" s="2">
        <v>208</v>
      </c>
      <c r="AL2231" s="12">
        <v>3793.03</v>
      </c>
      <c r="AM2231" s="2">
        <v>1947.4499999999998</v>
      </c>
      <c r="AP2231" s="12">
        <v>3275.51</v>
      </c>
      <c r="AQ2231" s="3">
        <v>2487.66</v>
      </c>
      <c r="CP2231" s="2">
        <v>4419.5200000000004</v>
      </c>
      <c r="CQ2231" s="2">
        <v>2362.2600000000002</v>
      </c>
      <c r="CR2231" s="2">
        <v>4099.5200000000004</v>
      </c>
      <c r="CS2231" s="2">
        <v>2706.77</v>
      </c>
      <c r="CT2231" s="41">
        <v>4471.16</v>
      </c>
      <c r="CU2231" s="41">
        <v>2410.2399999999998</v>
      </c>
      <c r="CV2231" s="41">
        <v>4151.16</v>
      </c>
      <c r="CW2231" s="41">
        <v>2755.17</v>
      </c>
      <c r="DA2231" s="41">
        <v>4471.16</v>
      </c>
      <c r="DB2231" s="41">
        <v>2410.2399999999998</v>
      </c>
      <c r="DC2231" s="41">
        <v>4151.16</v>
      </c>
      <c r="DD2231" s="41">
        <v>2755.17</v>
      </c>
      <c r="GG2231" s="12">
        <v>4369.8300000000008</v>
      </c>
      <c r="GH2231" s="3">
        <v>3852.31</v>
      </c>
      <c r="GK2231" s="2">
        <v>4662</v>
      </c>
      <c r="GL2231" s="13">
        <v>4533</v>
      </c>
      <c r="GM2231" s="91">
        <v>4533</v>
      </c>
      <c r="GN2231" s="66">
        <v>4370</v>
      </c>
      <c r="GO2231" s="66"/>
      <c r="GP2231" s="92"/>
      <c r="GQ2231" s="72"/>
      <c r="GR2231" s="72"/>
      <c r="GS2231" s="72"/>
      <c r="GT2231" s="72"/>
      <c r="GU2231" s="72"/>
      <c r="GV2231" s="72"/>
      <c r="GW2231" s="72"/>
      <c r="GX2231" s="72"/>
      <c r="GY2231" s="72"/>
      <c r="GZ2231" s="72"/>
      <c r="HA2231" s="72"/>
      <c r="HB2231" s="72"/>
      <c r="HC2231" s="72"/>
      <c r="HD2231" s="72"/>
      <c r="HE2231" s="72"/>
      <c r="HF2231" s="72"/>
      <c r="HG2231" s="72"/>
      <c r="HH2231" s="72"/>
      <c r="HI2231" s="72"/>
      <c r="HJ2231" s="72"/>
      <c r="HK2231" s="72"/>
      <c r="HL2231" s="216"/>
      <c r="HM2231" s="72"/>
      <c r="HN2231" s="12">
        <f t="shared" si="211"/>
        <v>5021.9900000000007</v>
      </c>
      <c r="HO2231" s="2">
        <f t="shared" si="212"/>
        <v>3901.3999999999996</v>
      </c>
      <c r="HP2231" s="3">
        <f t="shared" si="213"/>
        <v>3978.4000000000005</v>
      </c>
      <c r="HW2231" s="197"/>
    </row>
    <row r="2232" spans="1:231" x14ac:dyDescent="0.3">
      <c r="A2232" s="64">
        <v>43594</v>
      </c>
      <c r="B2232" s="40">
        <v>4565</v>
      </c>
      <c r="C2232" s="40">
        <f t="shared" si="214"/>
        <v>4586.666666666667</v>
      </c>
      <c r="D2232" s="12">
        <v>4605.21</v>
      </c>
      <c r="E2232" s="2">
        <v>2151.62</v>
      </c>
      <c r="H2232" s="2">
        <v>4087.69</v>
      </c>
      <c r="I2232" s="3">
        <v>2693.56</v>
      </c>
      <c r="J2232" s="12">
        <v>4750.5700000000006</v>
      </c>
      <c r="K2232" s="2">
        <v>2365.06</v>
      </c>
      <c r="N2232" s="12">
        <v>4233.05</v>
      </c>
      <c r="O2232" s="3">
        <v>2908.81</v>
      </c>
      <c r="P2232" s="12">
        <v>4678.17</v>
      </c>
      <c r="Q2232" s="2">
        <v>2350.83</v>
      </c>
      <c r="T2232" s="2">
        <v>4160.6499999999996</v>
      </c>
      <c r="U2232" s="3">
        <v>2894.46</v>
      </c>
      <c r="V2232" s="2">
        <v>4509.4170000000004</v>
      </c>
      <c r="Z2232" s="12">
        <v>4189.4170000000004</v>
      </c>
      <c r="AJ2232" s="2">
        <f t="shared" si="210"/>
        <v>4357</v>
      </c>
      <c r="AK2232" s="2">
        <v>208</v>
      </c>
      <c r="AL2232" s="12">
        <v>3782.37</v>
      </c>
      <c r="AM2232" s="2">
        <v>1938.1799999999998</v>
      </c>
      <c r="AP2232" s="12">
        <v>3264.85</v>
      </c>
      <c r="AQ2232" s="3">
        <v>2478.31</v>
      </c>
      <c r="CP2232" s="2">
        <v>4407.6899999999996</v>
      </c>
      <c r="CQ2232" s="2">
        <v>2352.25</v>
      </c>
      <c r="CR2232" s="2">
        <v>4087.69</v>
      </c>
      <c r="CS2232" s="2">
        <v>2696.67</v>
      </c>
      <c r="CT2232" s="41">
        <v>4449.5600000000004</v>
      </c>
      <c r="CU2232" s="41">
        <v>2390.64</v>
      </c>
      <c r="CV2232" s="41">
        <v>4129.5600000000004</v>
      </c>
      <c r="CW2232" s="41">
        <v>2735.4</v>
      </c>
      <c r="DA2232" s="41">
        <v>4449.5600000000004</v>
      </c>
      <c r="DB2232" s="41">
        <v>2390.64</v>
      </c>
      <c r="DC2232" s="41">
        <v>4129.5600000000004</v>
      </c>
      <c r="DD2232" s="41">
        <v>2735.4</v>
      </c>
      <c r="GG2232" s="12">
        <v>4387.88</v>
      </c>
      <c r="GH2232" s="3">
        <v>3870.36</v>
      </c>
      <c r="GK2232" s="2">
        <v>4585</v>
      </c>
      <c r="GL2232" s="13">
        <v>4490</v>
      </c>
      <c r="GM2232" s="91">
        <v>4490</v>
      </c>
      <c r="GN2232" s="66">
        <v>4355</v>
      </c>
      <c r="GO2232" s="66"/>
      <c r="GP2232" s="92"/>
      <c r="GQ2232" s="72"/>
      <c r="GR2232" s="72"/>
      <c r="GS2232" s="72"/>
      <c r="GT2232" s="72"/>
      <c r="GU2232" s="72"/>
      <c r="GV2232" s="72"/>
      <c r="GW2232" s="72"/>
      <c r="GX2232" s="72"/>
      <c r="GY2232" s="72"/>
      <c r="GZ2232" s="72"/>
      <c r="HA2232" s="72"/>
      <c r="HB2232" s="72"/>
      <c r="HC2232" s="72"/>
      <c r="HD2232" s="72"/>
      <c r="HE2232" s="72"/>
      <c r="HF2232" s="72"/>
      <c r="HG2232" s="72"/>
      <c r="HH2232" s="72"/>
      <c r="HI2232" s="72"/>
      <c r="HJ2232" s="72"/>
      <c r="HK2232" s="72"/>
      <c r="HL2232" s="216"/>
      <c r="HM2232" s="72"/>
      <c r="HN2232" s="12">
        <f t="shared" si="211"/>
        <v>4980.5700000000006</v>
      </c>
      <c r="HO2232" s="2">
        <f t="shared" si="212"/>
        <v>3848.05</v>
      </c>
      <c r="HP2232" s="3">
        <f t="shared" si="213"/>
        <v>3927.8</v>
      </c>
      <c r="HW2232" s="197"/>
    </row>
    <row r="2233" spans="1:231" x14ac:dyDescent="0.3">
      <c r="A2233" s="64">
        <v>43597</v>
      </c>
      <c r="B2233" s="40">
        <v>4565</v>
      </c>
      <c r="C2233" s="40">
        <f t="shared" si="214"/>
        <v>4587.1904761904761</v>
      </c>
      <c r="D2233" s="12">
        <v>4572.09</v>
      </c>
      <c r="E2233" s="2">
        <v>2123.58</v>
      </c>
      <c r="H2233" s="2">
        <v>4054.57</v>
      </c>
      <c r="I2233" s="3">
        <v>2665.28</v>
      </c>
      <c r="J2233" s="12">
        <v>4716.0300000000007</v>
      </c>
      <c r="K2233" s="2">
        <v>2334.9299999999998</v>
      </c>
      <c r="N2233" s="12">
        <v>4198.51</v>
      </c>
      <c r="O2233" s="3">
        <v>2878.43</v>
      </c>
      <c r="P2233" s="12">
        <v>4644.34</v>
      </c>
      <c r="Q2233" s="2">
        <v>2320.84</v>
      </c>
      <c r="T2233" s="2">
        <v>4126.82</v>
      </c>
      <c r="U2233" s="3">
        <v>2864.22</v>
      </c>
      <c r="V2233" s="2">
        <v>4475.5902000000006</v>
      </c>
      <c r="Z2233" s="12">
        <v>4155.5902000000006</v>
      </c>
      <c r="AJ2233" s="2">
        <f t="shared" si="210"/>
        <v>4357</v>
      </c>
      <c r="AK2233" s="2">
        <v>208</v>
      </c>
      <c r="AL2233" s="12">
        <v>3752.5</v>
      </c>
      <c r="AM2233" s="2">
        <v>1912.2199999999998</v>
      </c>
      <c r="AP2233" s="12">
        <v>3234.98</v>
      </c>
      <c r="AQ2233" s="3">
        <v>2452.13</v>
      </c>
      <c r="CP2233" s="2">
        <v>4374.57</v>
      </c>
      <c r="CQ2233" s="2">
        <v>2324.21</v>
      </c>
      <c r="CR2233" s="2">
        <v>4054.57</v>
      </c>
      <c r="CS2233" s="2">
        <v>2668.39</v>
      </c>
      <c r="CT2233" s="41">
        <v>4417.1000000000004</v>
      </c>
      <c r="CU2233" s="41">
        <v>2363.25</v>
      </c>
      <c r="CV2233" s="41">
        <v>4097.1000000000004</v>
      </c>
      <c r="CW2233" s="41">
        <v>2707.78</v>
      </c>
      <c r="DA2233" s="41">
        <v>4417.1000000000004</v>
      </c>
      <c r="DB2233" s="41">
        <v>2363.25</v>
      </c>
      <c r="DC2233" s="41">
        <v>4097.1000000000004</v>
      </c>
      <c r="DD2233" s="41">
        <v>2707.78</v>
      </c>
      <c r="GG2233" s="12">
        <v>4356.88</v>
      </c>
      <c r="GH2233" s="3">
        <v>3839.36</v>
      </c>
      <c r="GK2233" s="2">
        <v>4585</v>
      </c>
      <c r="GL2233" s="13">
        <v>4490</v>
      </c>
      <c r="GM2233" s="91">
        <v>4490</v>
      </c>
      <c r="GN2233" s="66">
        <v>4355</v>
      </c>
      <c r="GO2233" s="66"/>
      <c r="GP2233" s="92"/>
      <c r="GQ2233" s="72"/>
      <c r="GR2233" s="72"/>
      <c r="GS2233" s="72"/>
      <c r="GT2233" s="72"/>
      <c r="GU2233" s="72"/>
      <c r="GV2233" s="72"/>
      <c r="GW2233" s="72"/>
      <c r="GX2233" s="72"/>
      <c r="GY2233" s="72"/>
      <c r="GZ2233" s="72"/>
      <c r="HA2233" s="72"/>
      <c r="HB2233" s="72"/>
      <c r="HC2233" s="72"/>
      <c r="HD2233" s="72"/>
      <c r="HE2233" s="72"/>
      <c r="HF2233" s="72"/>
      <c r="HG2233" s="72"/>
      <c r="HH2233" s="72"/>
      <c r="HI2233" s="72"/>
      <c r="HJ2233" s="72"/>
      <c r="HK2233" s="72"/>
      <c r="HL2233" s="216"/>
      <c r="HM2233" s="72"/>
      <c r="HN2233" s="12">
        <f t="shared" si="211"/>
        <v>4946.0300000000007</v>
      </c>
      <c r="HO2233" s="2">
        <f t="shared" si="212"/>
        <v>3848.05</v>
      </c>
      <c r="HP2233" s="3">
        <f t="shared" si="213"/>
        <v>3927.8</v>
      </c>
      <c r="HW2233" s="197"/>
    </row>
    <row r="2234" spans="1:231" x14ac:dyDescent="0.3">
      <c r="A2234" s="64">
        <v>43598</v>
      </c>
      <c r="B2234" s="40">
        <v>4565</v>
      </c>
      <c r="C2234" s="40">
        <f t="shared" si="214"/>
        <v>4588.8571428571431</v>
      </c>
      <c r="D2234" s="12">
        <v>4499.68</v>
      </c>
      <c r="E2234" s="2">
        <v>2050.6999999999998</v>
      </c>
      <c r="H2234" s="2">
        <v>3982.16</v>
      </c>
      <c r="I2234" s="3">
        <v>2591.7800000000002</v>
      </c>
      <c r="J2234" s="12">
        <v>4716.4000000000005</v>
      </c>
      <c r="K2234" s="2">
        <v>2333.69</v>
      </c>
      <c r="N2234" s="12">
        <v>4198.88</v>
      </c>
      <c r="O2234" s="3">
        <v>2877.18</v>
      </c>
      <c r="P2234" s="12">
        <v>4658.84</v>
      </c>
      <c r="Q2234" s="2">
        <v>2333.69</v>
      </c>
      <c r="T2234" s="2">
        <v>4141.32</v>
      </c>
      <c r="U2234" s="3">
        <v>2877.18</v>
      </c>
      <c r="V2234" s="2">
        <v>4490.0874000000003</v>
      </c>
      <c r="Z2234" s="12">
        <v>4170.0874000000003</v>
      </c>
      <c r="AJ2234" s="2">
        <f t="shared" si="210"/>
        <v>4357</v>
      </c>
      <c r="AK2234" s="2">
        <v>208</v>
      </c>
      <c r="AL2234" s="12">
        <v>3779.73</v>
      </c>
      <c r="AM2234" s="2">
        <v>1937.5</v>
      </c>
      <c r="AP2234" s="12">
        <v>3262.21</v>
      </c>
      <c r="AQ2234" s="3">
        <v>2477.62</v>
      </c>
      <c r="CP2234" s="2">
        <v>4302.16</v>
      </c>
      <c r="CQ2234" s="2">
        <v>2251.33</v>
      </c>
      <c r="CR2234" s="2">
        <v>3982.16</v>
      </c>
      <c r="CS2234" s="2">
        <v>2594.8000000000002</v>
      </c>
      <c r="CT2234" s="41">
        <v>4303.5</v>
      </c>
      <c r="CU2234" s="41">
        <v>2249.9899999999998</v>
      </c>
      <c r="CV2234" s="41">
        <v>3983.5</v>
      </c>
      <c r="CW2234" s="41">
        <v>2593.5500000000002</v>
      </c>
      <c r="DA2234" s="41">
        <v>4303.5</v>
      </c>
      <c r="DB2234" s="41">
        <v>2249.9899999999998</v>
      </c>
      <c r="DC2234" s="41">
        <v>3983.5</v>
      </c>
      <c r="DD2234" s="41">
        <v>2593.5500000000002</v>
      </c>
      <c r="GG2234" s="12">
        <v>4355.7400000000007</v>
      </c>
      <c r="GH2234" s="3">
        <v>3838.22</v>
      </c>
      <c r="GK2234" s="2">
        <v>4585</v>
      </c>
      <c r="GL2234" s="13">
        <v>4490</v>
      </c>
      <c r="GM2234" s="91">
        <v>4399</v>
      </c>
      <c r="GN2234" s="66">
        <v>4307</v>
      </c>
      <c r="GO2234" s="66"/>
      <c r="GP2234" s="92"/>
      <c r="GQ2234" s="72"/>
      <c r="GR2234" s="72"/>
      <c r="GS2234" s="72"/>
      <c r="GT2234" s="72"/>
      <c r="GU2234" s="72"/>
      <c r="GV2234" s="72"/>
      <c r="GW2234" s="72"/>
      <c r="GX2234" s="72"/>
      <c r="GY2234" s="72"/>
      <c r="GZ2234" s="72"/>
      <c r="HA2234" s="72"/>
      <c r="HB2234" s="72"/>
      <c r="HC2234" s="72"/>
      <c r="HD2234" s="72"/>
      <c r="HE2234" s="72"/>
      <c r="HF2234" s="72"/>
      <c r="HG2234" s="72"/>
      <c r="HH2234" s="72"/>
      <c r="HI2234" s="72"/>
      <c r="HJ2234" s="72"/>
      <c r="HK2234" s="72"/>
      <c r="HL2234" s="216"/>
      <c r="HM2234" s="72"/>
      <c r="HN2234" s="12">
        <f t="shared" si="211"/>
        <v>4946.4000000000005</v>
      </c>
      <c r="HO2234" s="2">
        <f t="shared" si="212"/>
        <v>3848.05</v>
      </c>
      <c r="HP2234" s="3">
        <f t="shared" si="213"/>
        <v>3927.8</v>
      </c>
      <c r="HW2234" s="197"/>
    </row>
    <row r="2235" spans="1:231" x14ac:dyDescent="0.3">
      <c r="A2235" s="64">
        <v>43599</v>
      </c>
      <c r="B2235" s="40">
        <v>4505</v>
      </c>
      <c r="C2235" s="40">
        <f t="shared" si="214"/>
        <v>4587.9047619047615</v>
      </c>
      <c r="D2235" s="12">
        <v>4535.9800000000005</v>
      </c>
      <c r="E2235" s="2">
        <v>2087.23</v>
      </c>
      <c r="H2235" s="2">
        <v>4018.46</v>
      </c>
      <c r="I2235" s="3">
        <v>2628.62</v>
      </c>
      <c r="J2235" s="12">
        <v>4709.0300000000007</v>
      </c>
      <c r="K2235" s="2">
        <v>2327.27</v>
      </c>
      <c r="N2235" s="12">
        <v>4191.51</v>
      </c>
      <c r="O2235" s="3">
        <v>2870.7</v>
      </c>
      <c r="P2235" s="12">
        <v>4622.7800000000007</v>
      </c>
      <c r="Q2235" s="2">
        <v>2299.0300000000002</v>
      </c>
      <c r="T2235" s="2">
        <v>4105.26</v>
      </c>
      <c r="U2235" s="3">
        <v>2842.22</v>
      </c>
      <c r="V2235" s="2">
        <v>4468.0488000000005</v>
      </c>
      <c r="Z2235" s="12">
        <v>4148.0488000000005</v>
      </c>
      <c r="AJ2235" s="2">
        <f t="shared" si="210"/>
        <v>4297</v>
      </c>
      <c r="AK2235" s="2">
        <v>208</v>
      </c>
      <c r="AL2235" s="12">
        <v>3773.3</v>
      </c>
      <c r="AM2235" s="2">
        <v>1931.9099999999999</v>
      </c>
      <c r="AP2235" s="12">
        <v>3255.78</v>
      </c>
      <c r="AQ2235" s="3">
        <v>2471.98</v>
      </c>
      <c r="CP2235" s="2">
        <v>4338.46</v>
      </c>
      <c r="CQ2235" s="2">
        <v>2287.86</v>
      </c>
      <c r="CR2235" s="2">
        <v>4018.46</v>
      </c>
      <c r="CS2235" s="2">
        <v>2631.73</v>
      </c>
      <c r="CT2235" s="41">
        <v>4376.84</v>
      </c>
      <c r="CU2235" s="41">
        <v>2322.83</v>
      </c>
      <c r="CV2235" s="41">
        <v>4056.84</v>
      </c>
      <c r="CW2235" s="41">
        <v>2667.02</v>
      </c>
      <c r="DA2235" s="41">
        <v>4376.84</v>
      </c>
      <c r="DB2235" s="41">
        <v>2322.83</v>
      </c>
      <c r="DC2235" s="41">
        <v>4056.84</v>
      </c>
      <c r="DD2235" s="41">
        <v>2667.02</v>
      </c>
      <c r="GG2235" s="12">
        <v>4363.5300000000007</v>
      </c>
      <c r="GH2235" s="3">
        <v>3846.01</v>
      </c>
      <c r="GK2235" s="2">
        <v>4540</v>
      </c>
      <c r="GL2235" s="13">
        <v>4470</v>
      </c>
      <c r="GM2235" s="91">
        <v>4470</v>
      </c>
      <c r="GN2235" s="66">
        <v>4378</v>
      </c>
      <c r="GO2235" s="66"/>
      <c r="GP2235" s="92"/>
      <c r="GQ2235" s="72"/>
      <c r="GR2235" s="72"/>
      <c r="GS2235" s="72"/>
      <c r="GT2235" s="72"/>
      <c r="GU2235" s="72"/>
      <c r="GV2235" s="72"/>
      <c r="GW2235" s="72"/>
      <c r="GX2235" s="72"/>
      <c r="GY2235" s="72"/>
      <c r="GZ2235" s="72"/>
      <c r="HA2235" s="72"/>
      <c r="HB2235" s="72"/>
      <c r="HC2235" s="72"/>
      <c r="HD2235" s="72"/>
      <c r="HE2235" s="72"/>
      <c r="HF2235" s="72"/>
      <c r="HG2235" s="72"/>
      <c r="HH2235" s="72"/>
      <c r="HI2235" s="72"/>
      <c r="HJ2235" s="72"/>
      <c r="HK2235" s="72"/>
      <c r="HL2235" s="216"/>
      <c r="HM2235" s="72"/>
      <c r="HN2235" s="12">
        <f t="shared" si="211"/>
        <v>4939.0300000000007</v>
      </c>
      <c r="HO2235" s="2">
        <f t="shared" si="212"/>
        <v>3789.8499999999995</v>
      </c>
      <c r="HP2235" s="3">
        <f t="shared" si="213"/>
        <v>3872.6000000000004</v>
      </c>
      <c r="HW2235" s="197"/>
    </row>
    <row r="2236" spans="1:231" x14ac:dyDescent="0.3">
      <c r="A2236" s="64">
        <v>43600</v>
      </c>
      <c r="B2236" s="40">
        <v>4478</v>
      </c>
      <c r="C2236" s="40">
        <f t="shared" si="214"/>
        <v>4586.333333333333</v>
      </c>
      <c r="D2236" s="12">
        <v>4591.21</v>
      </c>
      <c r="E2236" s="2">
        <v>2141.69</v>
      </c>
      <c r="H2236" s="2">
        <v>4073.69</v>
      </c>
      <c r="I2236" s="3">
        <v>2683.55</v>
      </c>
      <c r="J2236" s="12">
        <v>4706.5700000000006</v>
      </c>
      <c r="K2236" s="2">
        <v>2325.13</v>
      </c>
      <c r="N2236" s="12">
        <v>4189.05</v>
      </c>
      <c r="O2236" s="3">
        <v>2868.54</v>
      </c>
      <c r="P2236" s="12">
        <v>4605.9900000000007</v>
      </c>
      <c r="Q2236" s="2">
        <v>2282.79</v>
      </c>
      <c r="T2236" s="2">
        <v>4088.47</v>
      </c>
      <c r="U2236" s="3">
        <v>2825.85</v>
      </c>
      <c r="V2236" s="2">
        <v>4465.6426000000001</v>
      </c>
      <c r="Z2236" s="12">
        <v>4145.6426000000001</v>
      </c>
      <c r="AJ2236" s="2">
        <f t="shared" si="210"/>
        <v>4270</v>
      </c>
      <c r="AK2236" s="2">
        <v>208</v>
      </c>
      <c r="AL2236" s="12">
        <v>3756.77</v>
      </c>
      <c r="AM2236" s="2">
        <v>1915.9299999999998</v>
      </c>
      <c r="AP2236" s="12">
        <v>3239.25</v>
      </c>
      <c r="AQ2236" s="3">
        <v>2455.87</v>
      </c>
      <c r="CP2236" s="2">
        <v>4393.6899999999996</v>
      </c>
      <c r="CQ2236" s="2">
        <v>2342.3200000000002</v>
      </c>
      <c r="CR2236" s="2">
        <v>4073.69</v>
      </c>
      <c r="CS2236" s="2">
        <v>2686.66</v>
      </c>
      <c r="CT2236" s="41">
        <v>4453.21</v>
      </c>
      <c r="CU2236" s="41">
        <v>2398.0100000000002</v>
      </c>
      <c r="CV2236" s="41">
        <v>4133.21</v>
      </c>
      <c r="CW2236" s="41">
        <v>2742.83</v>
      </c>
      <c r="DA2236" s="41">
        <v>4453.21</v>
      </c>
      <c r="DB2236" s="41">
        <v>2398.0100000000002</v>
      </c>
      <c r="DC2236" s="41">
        <v>4133.21</v>
      </c>
      <c r="DD2236" s="41">
        <v>2742.83</v>
      </c>
      <c r="GG2236" s="12">
        <v>4418.88</v>
      </c>
      <c r="GH2236" s="3">
        <v>3901.36</v>
      </c>
      <c r="GK2236" s="2">
        <v>4504</v>
      </c>
      <c r="GL2236" s="13">
        <v>4470</v>
      </c>
      <c r="GM2236" s="91">
        <v>4470</v>
      </c>
      <c r="GN2236" s="66">
        <v>4353</v>
      </c>
      <c r="GO2236" s="66"/>
      <c r="GP2236" s="92"/>
      <c r="GQ2236" s="72"/>
      <c r="GR2236" s="72"/>
      <c r="GS2236" s="72"/>
      <c r="GT2236" s="72"/>
      <c r="GU2236" s="72"/>
      <c r="GV2236" s="72"/>
      <c r="GW2236" s="72"/>
      <c r="GX2236" s="72"/>
      <c r="GY2236" s="72"/>
      <c r="GZ2236" s="72"/>
      <c r="HA2236" s="72"/>
      <c r="HB2236" s="72"/>
      <c r="HC2236" s="72"/>
      <c r="HD2236" s="72"/>
      <c r="HE2236" s="72"/>
      <c r="HF2236" s="72"/>
      <c r="HG2236" s="72"/>
      <c r="HH2236" s="72"/>
      <c r="HI2236" s="72"/>
      <c r="HJ2236" s="72"/>
      <c r="HK2236" s="72"/>
      <c r="HL2236" s="216"/>
      <c r="HM2236" s="72"/>
      <c r="HN2236" s="12">
        <f t="shared" si="211"/>
        <v>4936.5700000000006</v>
      </c>
      <c r="HO2236" s="2">
        <f t="shared" si="212"/>
        <v>3763.66</v>
      </c>
      <c r="HP2236" s="3">
        <f t="shared" si="213"/>
        <v>3847.76</v>
      </c>
      <c r="HW2236" s="197"/>
    </row>
    <row r="2237" spans="1:231" x14ac:dyDescent="0.3">
      <c r="A2237" s="64">
        <v>43601</v>
      </c>
      <c r="B2237" s="40">
        <v>4435</v>
      </c>
      <c r="C2237" s="40">
        <f t="shared" si="214"/>
        <v>4581.1904761904761</v>
      </c>
      <c r="D2237" s="12">
        <v>4611.9000000000005</v>
      </c>
      <c r="E2237" s="2">
        <v>2155.33</v>
      </c>
      <c r="H2237" s="2">
        <v>4094.38</v>
      </c>
      <c r="I2237" s="3">
        <v>2697.3</v>
      </c>
      <c r="J2237" s="12">
        <v>4758.17</v>
      </c>
      <c r="K2237" s="2">
        <v>2370.1</v>
      </c>
      <c r="N2237" s="12">
        <v>4240.6499999999996</v>
      </c>
      <c r="O2237" s="3">
        <v>2913.9</v>
      </c>
      <c r="P2237" s="12">
        <v>4626.8900000000003</v>
      </c>
      <c r="Q2237" s="2">
        <v>2298.5100000000002</v>
      </c>
      <c r="T2237" s="2">
        <v>4109.37</v>
      </c>
      <c r="U2237" s="3">
        <v>2841.7</v>
      </c>
      <c r="V2237" s="2">
        <v>4516.1728000000003</v>
      </c>
      <c r="Z2237" s="12">
        <v>4196.1728000000003</v>
      </c>
      <c r="AJ2237" s="2">
        <f t="shared" si="210"/>
        <v>4227</v>
      </c>
      <c r="AK2237" s="2">
        <v>208</v>
      </c>
      <c r="AL2237" s="12">
        <v>3772.36</v>
      </c>
      <c r="AM2237" s="2">
        <v>1926.23</v>
      </c>
      <c r="AP2237" s="12">
        <v>3254.84</v>
      </c>
      <c r="AQ2237" s="3">
        <v>2466.2600000000002</v>
      </c>
      <c r="CT2237" s="41">
        <v>4414.38</v>
      </c>
      <c r="CU2237" s="41">
        <v>2355.96</v>
      </c>
      <c r="CV2237" s="41">
        <v>4094.38</v>
      </c>
      <c r="CW2237" s="41">
        <v>2700.41</v>
      </c>
      <c r="DA2237" s="41">
        <v>4477.97</v>
      </c>
      <c r="DB2237" s="41">
        <v>2415.65</v>
      </c>
      <c r="DC2237" s="41">
        <v>4157.97</v>
      </c>
      <c r="DD2237" s="41">
        <v>2760.62</v>
      </c>
      <c r="GG2237" s="12">
        <v>4641.5</v>
      </c>
      <c r="GH2237" s="3">
        <v>4123.9799999999996</v>
      </c>
      <c r="GK2237" s="2">
        <v>4471</v>
      </c>
      <c r="GL2237" s="13">
        <v>4435</v>
      </c>
      <c r="GM2237" s="91">
        <v>4460</v>
      </c>
      <c r="GN2237" s="66">
        <v>4392</v>
      </c>
      <c r="GO2237" s="66"/>
      <c r="GP2237" s="92"/>
      <c r="GQ2237" s="72"/>
      <c r="GR2237" s="72"/>
      <c r="GS2237" s="72"/>
      <c r="GT2237" s="72"/>
      <c r="GU2237" s="72"/>
      <c r="GV2237" s="72"/>
      <c r="GW2237" s="72"/>
      <c r="GX2237" s="72"/>
      <c r="GY2237" s="72"/>
      <c r="GZ2237" s="72"/>
      <c r="HA2237" s="72"/>
      <c r="HB2237" s="72"/>
      <c r="HC2237" s="72"/>
      <c r="HD2237" s="72"/>
      <c r="HE2237" s="72"/>
      <c r="HF2237" s="72"/>
      <c r="HG2237" s="72"/>
      <c r="HH2237" s="72"/>
      <c r="HI2237" s="72"/>
      <c r="HJ2237" s="72"/>
      <c r="HK2237" s="72"/>
      <c r="HL2237" s="216"/>
      <c r="HM2237" s="72"/>
      <c r="HN2237" s="12">
        <f t="shared" si="211"/>
        <v>4988.17</v>
      </c>
      <c r="HO2237" s="2">
        <f t="shared" si="212"/>
        <v>3721.95</v>
      </c>
      <c r="HP2237" s="3">
        <f t="shared" si="213"/>
        <v>3808.2000000000003</v>
      </c>
      <c r="HW2237" s="197"/>
    </row>
    <row r="2238" spans="1:231" x14ac:dyDescent="0.3">
      <c r="A2238" s="64">
        <v>43602</v>
      </c>
      <c r="B2238" s="40">
        <v>4428</v>
      </c>
      <c r="C2238" s="40">
        <f t="shared" si="214"/>
        <v>4575.666666666667</v>
      </c>
      <c r="D2238" s="12">
        <v>4672.8900000000003</v>
      </c>
      <c r="E2238" s="2">
        <v>2216.71</v>
      </c>
      <c r="H2238" s="2">
        <v>4155.37</v>
      </c>
      <c r="I2238" s="3">
        <v>2759.2</v>
      </c>
      <c r="J2238" s="12">
        <v>4745.88</v>
      </c>
      <c r="K2238" s="2">
        <v>2359.39</v>
      </c>
      <c r="N2238" s="12">
        <v>4228.3599999999997</v>
      </c>
      <c r="O2238" s="3">
        <v>2903.1</v>
      </c>
      <c r="P2238" s="12">
        <v>4600.55</v>
      </c>
      <c r="Q2238" s="2">
        <v>2288.0500000000002</v>
      </c>
      <c r="T2238" s="2">
        <v>4083.03</v>
      </c>
      <c r="U2238" s="3">
        <v>2831.15</v>
      </c>
      <c r="V2238" s="2">
        <v>4470.4549999999999</v>
      </c>
      <c r="Z2238" s="12">
        <v>4150.4549999999999</v>
      </c>
      <c r="AJ2238" s="2">
        <f t="shared" si="210"/>
        <v>4220</v>
      </c>
      <c r="AK2238" s="2">
        <v>208</v>
      </c>
      <c r="AL2238" s="12">
        <v>3790.94</v>
      </c>
      <c r="AM2238" s="2">
        <v>1959.87</v>
      </c>
      <c r="AP2238" s="12">
        <v>3273.42</v>
      </c>
      <c r="AQ2238" s="3">
        <v>2500.1799999999998</v>
      </c>
      <c r="CT2238" s="41">
        <v>4475.37</v>
      </c>
      <c r="CU2238" s="41">
        <v>2417.34</v>
      </c>
      <c r="CV2238" s="41">
        <v>4155.37</v>
      </c>
      <c r="CW2238" s="41">
        <v>2762.31</v>
      </c>
      <c r="DA2238" s="41">
        <v>4534.47</v>
      </c>
      <c r="DB2238" s="41">
        <v>2472.62</v>
      </c>
      <c r="DC2238" s="41">
        <v>4214.47</v>
      </c>
      <c r="DD2238" s="41">
        <v>2818.07</v>
      </c>
      <c r="GG2238" s="12">
        <v>4440.4500000000007</v>
      </c>
      <c r="GH2238" s="3">
        <v>3922.93</v>
      </c>
      <c r="GK2238" s="2">
        <v>4429</v>
      </c>
      <c r="GL2238" s="13">
        <v>4428</v>
      </c>
      <c r="GM2238" s="91">
        <v>4428</v>
      </c>
      <c r="GN2238" s="66">
        <v>4398</v>
      </c>
      <c r="GO2238" s="66"/>
      <c r="GP2238" s="92"/>
      <c r="GQ2238" s="72"/>
      <c r="GR2238" s="72"/>
      <c r="GS2238" s="72"/>
      <c r="GT2238" s="72"/>
      <c r="GU2238" s="72"/>
      <c r="GV2238" s="72"/>
      <c r="GW2238" s="72"/>
      <c r="GX2238" s="72"/>
      <c r="GY2238" s="72"/>
      <c r="GZ2238" s="72"/>
      <c r="HA2238" s="72"/>
      <c r="HB2238" s="72"/>
      <c r="HC2238" s="72"/>
      <c r="HD2238" s="72"/>
      <c r="HE2238" s="72"/>
      <c r="HF2238" s="72"/>
      <c r="HG2238" s="72"/>
      <c r="HH2238" s="72"/>
      <c r="HI2238" s="72"/>
      <c r="HJ2238" s="72"/>
      <c r="HK2238" s="72"/>
      <c r="HL2238" s="216"/>
      <c r="HM2238" s="72"/>
      <c r="HN2238" s="12">
        <f t="shared" si="211"/>
        <v>4975.88</v>
      </c>
      <c r="HO2238" s="2">
        <f t="shared" si="212"/>
        <v>3715.16</v>
      </c>
      <c r="HP2238" s="3">
        <f t="shared" si="213"/>
        <v>3801.76</v>
      </c>
      <c r="HW2238" s="197"/>
    </row>
    <row r="2239" spans="1:231" x14ac:dyDescent="0.3">
      <c r="A2239" s="64">
        <v>43605</v>
      </c>
      <c r="B2239" s="40">
        <v>4398</v>
      </c>
      <c r="C2239" s="40">
        <f t="shared" si="214"/>
        <v>4566.7619047619046</v>
      </c>
      <c r="D2239" s="12">
        <v>4745.6600000000008</v>
      </c>
      <c r="E2239" s="2">
        <v>2288.0500000000002</v>
      </c>
      <c r="H2239" s="2">
        <v>4228.1400000000003</v>
      </c>
      <c r="I2239" s="3">
        <v>2831.15</v>
      </c>
      <c r="J2239" s="12">
        <v>4774.9900000000007</v>
      </c>
      <c r="K2239" s="2">
        <v>2387.9299999999998</v>
      </c>
      <c r="N2239" s="12">
        <v>4257.47</v>
      </c>
      <c r="O2239" s="3">
        <v>2931.88</v>
      </c>
      <c r="P2239" s="12">
        <v>4615.0600000000004</v>
      </c>
      <c r="Q2239" s="2">
        <v>2288.0500000000002</v>
      </c>
      <c r="T2239" s="2">
        <v>4097.54</v>
      </c>
      <c r="U2239" s="3">
        <v>2831.15</v>
      </c>
      <c r="V2239" s="2">
        <v>4504.1418000000003</v>
      </c>
      <c r="Z2239" s="12">
        <v>4184.1418000000003</v>
      </c>
      <c r="AJ2239" s="2">
        <f t="shared" si="210"/>
        <v>4190</v>
      </c>
      <c r="AK2239" s="2">
        <v>208</v>
      </c>
      <c r="AL2239" s="12">
        <v>3805.46</v>
      </c>
      <c r="AM2239" s="2">
        <v>1959.87</v>
      </c>
      <c r="AP2239" s="12">
        <v>3287.94</v>
      </c>
      <c r="AQ2239" s="3">
        <v>2500.1799999999998</v>
      </c>
      <c r="CT2239" s="41">
        <v>4548.1400000000003</v>
      </c>
      <c r="CU2239" s="41">
        <v>2488.6799999999998</v>
      </c>
      <c r="CV2239" s="41">
        <v>4228.1400000000003</v>
      </c>
      <c r="CW2239" s="41">
        <v>2834.26</v>
      </c>
      <c r="DA2239" s="41">
        <v>4606.17</v>
      </c>
      <c r="DB2239" s="41">
        <v>2542.91</v>
      </c>
      <c r="DC2239" s="41">
        <v>4286.17</v>
      </c>
      <c r="DD2239" s="41">
        <v>2888.97</v>
      </c>
      <c r="GG2239" s="12">
        <v>4454.96</v>
      </c>
      <c r="GH2239" s="3">
        <v>3937.44</v>
      </c>
      <c r="GK2239" s="2">
        <v>4430</v>
      </c>
      <c r="GL2239" s="13">
        <v>4425</v>
      </c>
      <c r="GM2239" s="91">
        <v>4425</v>
      </c>
      <c r="GN2239" s="66">
        <v>4379</v>
      </c>
      <c r="GO2239" s="66"/>
      <c r="GP2239" s="92"/>
      <c r="GQ2239" s="72"/>
      <c r="GR2239" s="72"/>
      <c r="GS2239" s="72"/>
      <c r="GT2239" s="72"/>
      <c r="GU2239" s="72"/>
      <c r="GV2239" s="72"/>
      <c r="GW2239" s="72"/>
      <c r="GX2239" s="72"/>
      <c r="GY2239" s="72"/>
      <c r="GZ2239" s="72"/>
      <c r="HA2239" s="72"/>
      <c r="HB2239" s="72"/>
      <c r="HC2239" s="72"/>
      <c r="HD2239" s="72"/>
      <c r="HE2239" s="72"/>
      <c r="HF2239" s="72"/>
      <c r="HG2239" s="72"/>
      <c r="HH2239" s="72"/>
      <c r="HI2239" s="72"/>
      <c r="HJ2239" s="72"/>
      <c r="HK2239" s="72"/>
      <c r="HL2239" s="216"/>
      <c r="HM2239" s="72"/>
      <c r="HN2239" s="12">
        <f t="shared" si="211"/>
        <v>5004.9900000000007</v>
      </c>
      <c r="HO2239" s="2">
        <f t="shared" si="212"/>
        <v>3686.0599999999995</v>
      </c>
      <c r="HP2239" s="3">
        <f t="shared" si="213"/>
        <v>3774.1600000000003</v>
      </c>
      <c r="HW2239" s="197"/>
    </row>
    <row r="2240" spans="1:231" x14ac:dyDescent="0.3">
      <c r="A2240" s="64">
        <v>43606</v>
      </c>
      <c r="B2240" s="40">
        <v>4390</v>
      </c>
      <c r="C2240" s="40">
        <f t="shared" si="214"/>
        <v>4558.4285714285716</v>
      </c>
      <c r="D2240" s="12">
        <v>4835.51</v>
      </c>
      <c r="E2240" s="2">
        <v>2375.81</v>
      </c>
      <c r="H2240" s="2">
        <v>4317.99</v>
      </c>
      <c r="I2240" s="3">
        <v>2919.66</v>
      </c>
      <c r="J2240" s="12">
        <v>4777.47</v>
      </c>
      <c r="K2240" s="2">
        <v>2390.09</v>
      </c>
      <c r="N2240" s="12">
        <v>4259.95</v>
      </c>
      <c r="O2240" s="3">
        <v>2934.06</v>
      </c>
      <c r="P2240" s="12">
        <v>4646.5600000000004</v>
      </c>
      <c r="Q2240" s="2">
        <v>2318.6999999999998</v>
      </c>
      <c r="T2240" s="2">
        <v>4129.04</v>
      </c>
      <c r="U2240" s="3">
        <v>2862.06</v>
      </c>
      <c r="V2240" s="2">
        <v>4536.0280000000002</v>
      </c>
      <c r="Z2240" s="12">
        <v>4216.0280000000002</v>
      </c>
      <c r="AJ2240" s="2">
        <f t="shared" si="210"/>
        <v>4182</v>
      </c>
      <c r="AK2240" s="2">
        <v>208</v>
      </c>
      <c r="AL2240" s="12">
        <v>3822.16</v>
      </c>
      <c r="AM2240" s="2">
        <v>1976.0100000000002</v>
      </c>
      <c r="AP2240" s="12">
        <v>3304.64</v>
      </c>
      <c r="AQ2240" s="3">
        <v>2516.46</v>
      </c>
      <c r="CT2240" s="41">
        <v>4637.99</v>
      </c>
      <c r="CU2240" s="41">
        <v>2576.44</v>
      </c>
      <c r="CV2240" s="41">
        <v>4317.99</v>
      </c>
      <c r="CW2240" s="41">
        <v>2922.77</v>
      </c>
      <c r="DA2240" s="41">
        <v>4693.92</v>
      </c>
      <c r="DB2240" s="41">
        <v>2628.62</v>
      </c>
      <c r="DC2240" s="41">
        <v>4373.92</v>
      </c>
      <c r="DD2240" s="41">
        <v>2975.4</v>
      </c>
      <c r="GG2240" s="12">
        <v>4515.4800000000005</v>
      </c>
      <c r="GH2240" s="3">
        <v>3997.96</v>
      </c>
      <c r="GK2240" s="2">
        <v>4412</v>
      </c>
      <c r="GL2240" s="13">
        <v>4411</v>
      </c>
      <c r="GM2240" s="91">
        <v>4411</v>
      </c>
      <c r="GN2240" s="66">
        <v>4366</v>
      </c>
      <c r="GO2240" s="66"/>
      <c r="GP2240" s="92"/>
      <c r="GQ2240" s="72"/>
      <c r="GR2240" s="72"/>
      <c r="GS2240" s="72"/>
      <c r="GT2240" s="72"/>
      <c r="GU2240" s="72"/>
      <c r="GV2240" s="72"/>
      <c r="GW2240" s="72"/>
      <c r="GX2240" s="72"/>
      <c r="GY2240" s="72"/>
      <c r="GZ2240" s="72"/>
      <c r="HA2240" s="72"/>
      <c r="HB2240" s="72"/>
      <c r="HC2240" s="72"/>
      <c r="HD2240" s="72"/>
      <c r="HE2240" s="72"/>
      <c r="HF2240" s="72"/>
      <c r="HG2240" s="72"/>
      <c r="HH2240" s="72"/>
      <c r="HI2240" s="72"/>
      <c r="HJ2240" s="72"/>
      <c r="HK2240" s="72"/>
      <c r="HL2240" s="216"/>
      <c r="HM2240" s="72"/>
      <c r="HN2240" s="12">
        <f t="shared" si="211"/>
        <v>5007.47</v>
      </c>
      <c r="HO2240" s="2">
        <f t="shared" si="212"/>
        <v>3678.3</v>
      </c>
      <c r="HP2240" s="3">
        <f t="shared" si="213"/>
        <v>3766.8</v>
      </c>
      <c r="HW2240" s="197"/>
    </row>
    <row r="2241" spans="1:231" x14ac:dyDescent="0.3">
      <c r="A2241" s="64">
        <v>43607</v>
      </c>
      <c r="B2241" s="40">
        <v>4396</v>
      </c>
      <c r="C2241" s="40">
        <f t="shared" si="214"/>
        <v>4549.1428571428569</v>
      </c>
      <c r="D2241" s="12">
        <v>4830.4800000000005</v>
      </c>
      <c r="E2241" s="2">
        <v>2371.5100000000002</v>
      </c>
      <c r="H2241" s="2">
        <v>4312.96</v>
      </c>
      <c r="I2241" s="3">
        <v>2915.32</v>
      </c>
      <c r="J2241" s="12">
        <v>4772.51</v>
      </c>
      <c r="K2241" s="2">
        <v>2385.77</v>
      </c>
      <c r="N2241" s="12">
        <v>4254.99</v>
      </c>
      <c r="O2241" s="3">
        <v>2929.7</v>
      </c>
      <c r="P2241" s="12">
        <v>4598.1500000000005</v>
      </c>
      <c r="Q2241" s="2">
        <v>2271.6999999999998</v>
      </c>
      <c r="T2241" s="2">
        <v>4080.63</v>
      </c>
      <c r="U2241" s="3">
        <v>2814.66</v>
      </c>
      <c r="V2241" s="2">
        <v>4531.1756000000005</v>
      </c>
      <c r="Z2241" s="12">
        <v>4211.1756000000005</v>
      </c>
      <c r="AJ2241" s="2">
        <f t="shared" si="210"/>
        <v>4188</v>
      </c>
      <c r="AK2241" s="2">
        <v>208</v>
      </c>
      <c r="AL2241" s="12">
        <v>3788.77</v>
      </c>
      <c r="AM2241" s="2">
        <v>1943.75</v>
      </c>
      <c r="AP2241" s="12">
        <v>3271.25</v>
      </c>
      <c r="AQ2241" s="3">
        <v>2483.92</v>
      </c>
      <c r="CT2241" s="41">
        <v>4632.96</v>
      </c>
      <c r="CU2241" s="41">
        <v>2572.14</v>
      </c>
      <c r="CV2241" s="41">
        <v>4312.96</v>
      </c>
      <c r="CW2241" s="41">
        <v>2918.43</v>
      </c>
      <c r="DA2241" s="41">
        <v>4692.01</v>
      </c>
      <c r="DB2241" s="41">
        <v>2627.38</v>
      </c>
      <c r="DC2241" s="41">
        <v>4372.01</v>
      </c>
      <c r="DD2241" s="41">
        <v>2974.15</v>
      </c>
      <c r="GG2241" s="12">
        <v>4525.43</v>
      </c>
      <c r="GH2241" s="3">
        <v>4007.91</v>
      </c>
      <c r="GK2241" s="2">
        <v>4402</v>
      </c>
      <c r="GL2241" s="13">
        <v>4399</v>
      </c>
      <c r="GM2241" s="91">
        <v>4399</v>
      </c>
      <c r="GN2241" s="66">
        <v>4377</v>
      </c>
      <c r="GO2241" s="66"/>
      <c r="GP2241" s="92"/>
      <c r="GQ2241" s="72"/>
      <c r="GR2241" s="72"/>
      <c r="GS2241" s="72"/>
      <c r="GT2241" s="72"/>
      <c r="GU2241" s="72"/>
      <c r="GV2241" s="72"/>
      <c r="GW2241" s="72"/>
      <c r="GX2241" s="72"/>
      <c r="GY2241" s="72"/>
      <c r="GZ2241" s="72"/>
      <c r="HA2241" s="72"/>
      <c r="HB2241" s="72"/>
      <c r="HC2241" s="72"/>
      <c r="HD2241" s="72"/>
      <c r="HE2241" s="72"/>
      <c r="HF2241" s="72"/>
      <c r="HG2241" s="72"/>
      <c r="HH2241" s="72"/>
      <c r="HI2241" s="72"/>
      <c r="HJ2241" s="72"/>
      <c r="HK2241" s="72"/>
      <c r="HL2241" s="216"/>
      <c r="HM2241" s="72"/>
      <c r="HN2241" s="12">
        <f t="shared" si="211"/>
        <v>5002.51</v>
      </c>
      <c r="HO2241" s="2">
        <f t="shared" si="212"/>
        <v>3684.12</v>
      </c>
      <c r="HP2241" s="3">
        <f t="shared" si="213"/>
        <v>3772.32</v>
      </c>
      <c r="HW2241" s="197"/>
    </row>
    <row r="2242" spans="1:231" x14ac:dyDescent="0.3">
      <c r="A2242" s="64">
        <v>43608</v>
      </c>
      <c r="B2242" s="40">
        <v>4373</v>
      </c>
      <c r="C2242" s="40">
        <f t="shared" si="214"/>
        <v>4541.4761904761908</v>
      </c>
      <c r="D2242" s="12">
        <v>4841.01</v>
      </c>
      <c r="E2242" s="2">
        <v>2378.67</v>
      </c>
      <c r="H2242" s="2">
        <v>4323.49</v>
      </c>
      <c r="I2242" s="3">
        <v>2922.54</v>
      </c>
      <c r="J2242" s="12">
        <v>4797.2900000000009</v>
      </c>
      <c r="K2242" s="2">
        <v>2407.39</v>
      </c>
      <c r="N2242" s="12">
        <v>4279.7700000000004</v>
      </c>
      <c r="O2242" s="3">
        <v>2951.5</v>
      </c>
      <c r="P2242" s="12">
        <v>4607.0700000000006</v>
      </c>
      <c r="Q2242" s="2">
        <v>2278.16</v>
      </c>
      <c r="T2242" s="2">
        <v>4089.55</v>
      </c>
      <c r="U2242" s="3">
        <v>2821.18</v>
      </c>
      <c r="V2242" s="2">
        <v>4555.4376000000002</v>
      </c>
      <c r="Z2242" s="12">
        <v>4235.4376000000002</v>
      </c>
      <c r="AJ2242" s="2">
        <f t="shared" si="210"/>
        <v>4165</v>
      </c>
      <c r="AK2242" s="2">
        <v>208</v>
      </c>
      <c r="AL2242" s="12">
        <v>3766.16</v>
      </c>
      <c r="AM2242" s="2">
        <v>1919.21</v>
      </c>
      <c r="AP2242" s="12">
        <v>3248.64</v>
      </c>
      <c r="AQ2242" s="3">
        <v>2459.1799999999998</v>
      </c>
      <c r="CT2242" s="41">
        <v>4643.49</v>
      </c>
      <c r="CU2242" s="41">
        <v>2579.3000000000002</v>
      </c>
      <c r="CV2242" s="41">
        <v>4323.49</v>
      </c>
      <c r="CW2242" s="41">
        <v>2925.65</v>
      </c>
      <c r="DA2242" s="41">
        <v>4706.17</v>
      </c>
      <c r="DB2242" s="41">
        <v>2638.1</v>
      </c>
      <c r="DC2242" s="41">
        <v>4386.17</v>
      </c>
      <c r="DD2242" s="41">
        <v>2984.96</v>
      </c>
      <c r="GG2242" s="12">
        <v>4519.1900000000005</v>
      </c>
      <c r="GH2242" s="3">
        <v>4001.67</v>
      </c>
      <c r="GK2242" s="2">
        <v>4378</v>
      </c>
      <c r="GL2242" s="13">
        <v>4395</v>
      </c>
      <c r="GM2242" s="91">
        <v>4395</v>
      </c>
      <c r="GN2242" s="66">
        <v>4373</v>
      </c>
      <c r="GO2242" s="66"/>
      <c r="GP2242" s="92"/>
      <c r="GQ2242" s="72"/>
      <c r="GR2242" s="72"/>
      <c r="GS2242" s="72"/>
      <c r="GT2242" s="72"/>
      <c r="GU2242" s="72"/>
      <c r="GV2242" s="72"/>
      <c r="GW2242" s="72"/>
      <c r="GX2242" s="72"/>
      <c r="GY2242" s="72"/>
      <c r="GZ2242" s="72"/>
      <c r="HA2242" s="72"/>
      <c r="HB2242" s="72"/>
      <c r="HC2242" s="72"/>
      <c r="HD2242" s="72"/>
      <c r="HE2242" s="72"/>
      <c r="HF2242" s="72"/>
      <c r="HG2242" s="72"/>
      <c r="HH2242" s="72"/>
      <c r="HI2242" s="72"/>
      <c r="HJ2242" s="72"/>
      <c r="HK2242" s="72"/>
      <c r="HL2242" s="216"/>
      <c r="HM2242" s="72"/>
      <c r="HN2242" s="12">
        <f t="shared" si="211"/>
        <v>5027.2900000000009</v>
      </c>
      <c r="HO2242" s="2">
        <f t="shared" si="212"/>
        <v>3661.8099999999995</v>
      </c>
      <c r="HP2242" s="3">
        <f t="shared" si="213"/>
        <v>3751.1600000000003</v>
      </c>
      <c r="HW2242" s="197"/>
    </row>
    <row r="2243" spans="1:231" x14ac:dyDescent="0.3">
      <c r="A2243" s="64">
        <v>43611</v>
      </c>
      <c r="B2243" s="40">
        <v>4395</v>
      </c>
      <c r="C2243" s="40">
        <f t="shared" si="214"/>
        <v>4532.9047619047615</v>
      </c>
      <c r="D2243" s="12">
        <v>4961.3500000000004</v>
      </c>
      <c r="E2243" s="2">
        <v>2318.6999999999998</v>
      </c>
      <c r="H2243" s="2">
        <v>4443.83</v>
      </c>
      <c r="I2243" s="3">
        <v>2862.06</v>
      </c>
      <c r="J2243" s="12">
        <v>4961.5700000000006</v>
      </c>
      <c r="K2243" s="2">
        <v>2390.09</v>
      </c>
      <c r="N2243" s="12">
        <v>4444.05</v>
      </c>
      <c r="O2243" s="3">
        <v>2934.06</v>
      </c>
      <c r="P2243" s="12">
        <v>4757.8400000000011</v>
      </c>
      <c r="Q2243" s="2">
        <v>2247.31</v>
      </c>
      <c r="T2243" s="2">
        <v>4240.32</v>
      </c>
      <c r="U2243" s="3">
        <v>2790.06</v>
      </c>
      <c r="V2243" s="2">
        <v>4536.0280000000002</v>
      </c>
      <c r="Z2243" s="12">
        <v>4216.0280000000002</v>
      </c>
      <c r="AJ2243" s="2">
        <f t="shared" si="210"/>
        <v>4187</v>
      </c>
      <c r="AK2243" s="2">
        <v>208</v>
      </c>
      <c r="AL2243" s="12">
        <v>3749.34</v>
      </c>
      <c r="AM2243" s="2">
        <v>1904.62</v>
      </c>
      <c r="AP2243" s="12">
        <v>3231.82</v>
      </c>
      <c r="AQ2243" s="3">
        <v>2444.46</v>
      </c>
      <c r="CT2243" s="41">
        <v>4763.83</v>
      </c>
      <c r="CU2243" s="41">
        <v>2519.33</v>
      </c>
      <c r="CV2243" s="41">
        <v>4443.83</v>
      </c>
      <c r="CW2243" s="41">
        <v>2865.17</v>
      </c>
      <c r="DA2243" s="41">
        <v>4825.1100000000006</v>
      </c>
      <c r="DB2243" s="41">
        <v>2576.75</v>
      </c>
      <c r="DC2243" s="41">
        <v>4505.1100000000006</v>
      </c>
      <c r="DD2243" s="41">
        <v>2923.09</v>
      </c>
      <c r="GG2243" s="12">
        <v>4699.5800000000008</v>
      </c>
      <c r="GH2243" s="3">
        <v>4182.0600000000004</v>
      </c>
      <c r="GK2243" s="2">
        <v>4405</v>
      </c>
      <c r="GL2243" s="13">
        <v>4402</v>
      </c>
      <c r="GM2243" s="91">
        <v>4402</v>
      </c>
      <c r="GN2243" s="66">
        <v>4388</v>
      </c>
      <c r="GO2243" s="66"/>
      <c r="GP2243" s="92"/>
      <c r="GQ2243" s="72"/>
      <c r="GR2243" s="72"/>
      <c r="GS2243" s="72"/>
      <c r="GT2243" s="72"/>
      <c r="GU2243" s="72"/>
      <c r="GV2243" s="72"/>
      <c r="GW2243" s="72"/>
      <c r="GX2243" s="72"/>
      <c r="GY2243" s="72"/>
      <c r="GZ2243" s="72"/>
      <c r="HA2243" s="72"/>
      <c r="HB2243" s="72"/>
      <c r="HC2243" s="72"/>
      <c r="HD2243" s="72"/>
      <c r="HE2243" s="72"/>
      <c r="HF2243" s="72"/>
      <c r="HG2243" s="72"/>
      <c r="HH2243" s="72"/>
      <c r="HI2243" s="72"/>
      <c r="HJ2243" s="72"/>
      <c r="HK2243" s="72"/>
      <c r="HL2243" s="216"/>
      <c r="HM2243" s="72"/>
      <c r="HN2243" s="12">
        <f t="shared" si="211"/>
        <v>5191.5700000000006</v>
      </c>
      <c r="HO2243" s="2">
        <f t="shared" si="212"/>
        <v>3683.1499999999996</v>
      </c>
      <c r="HP2243" s="3">
        <f t="shared" si="213"/>
        <v>3771.4</v>
      </c>
      <c r="HW2243" s="197"/>
    </row>
    <row r="2244" spans="1:231" x14ac:dyDescent="0.3">
      <c r="A2244" s="64">
        <v>43612</v>
      </c>
      <c r="B2244" s="40">
        <v>4483</v>
      </c>
      <c r="C2244" s="40">
        <f t="shared" si="214"/>
        <v>4525.4285714285716</v>
      </c>
      <c r="D2244" s="12">
        <v>4973.7400000000007</v>
      </c>
      <c r="E2244" s="2">
        <v>2329.2600000000002</v>
      </c>
      <c r="H2244" s="2">
        <v>4456.22</v>
      </c>
      <c r="I2244" s="3">
        <v>2872.71</v>
      </c>
      <c r="J2244" s="12">
        <v>4973.9600000000009</v>
      </c>
      <c r="K2244" s="2">
        <v>2400.9</v>
      </c>
      <c r="N2244" s="12">
        <v>4456.4400000000005</v>
      </c>
      <c r="O2244" s="3">
        <v>2944.96</v>
      </c>
      <c r="P2244" s="12">
        <v>4769.5100000000011</v>
      </c>
      <c r="Q2244" s="2">
        <v>2257.62</v>
      </c>
      <c r="T2244" s="2">
        <v>4251.99</v>
      </c>
      <c r="U2244" s="3">
        <v>2800.46</v>
      </c>
      <c r="V2244" s="2">
        <v>4548.1590000000006</v>
      </c>
      <c r="Z2244" s="12">
        <v>4228.1590000000006</v>
      </c>
      <c r="AJ2244" s="2">
        <f t="shared" si="210"/>
        <v>4275</v>
      </c>
      <c r="AK2244" s="2">
        <v>208</v>
      </c>
      <c r="AL2244" s="12">
        <v>3759.85</v>
      </c>
      <c r="AM2244" s="2">
        <v>1913.7400000000002</v>
      </c>
      <c r="AP2244" s="12">
        <v>3242.33</v>
      </c>
      <c r="AQ2244" s="3">
        <v>2453.66</v>
      </c>
      <c r="CT2244" s="41">
        <v>4776.22</v>
      </c>
      <c r="CU2244" s="41">
        <v>2529.89</v>
      </c>
      <c r="CV2244" s="41">
        <v>4456.22</v>
      </c>
      <c r="CW2244" s="41">
        <v>2875.82</v>
      </c>
      <c r="DA2244" s="41">
        <v>4837.7000000000007</v>
      </c>
      <c r="DB2244" s="41">
        <v>2587.52</v>
      </c>
      <c r="DC2244" s="41">
        <v>4517.7000000000007</v>
      </c>
      <c r="DD2244" s="41">
        <v>2933.95</v>
      </c>
      <c r="GG2244" s="12">
        <v>4711.0500000000011</v>
      </c>
      <c r="GH2244" s="3">
        <v>4193.53</v>
      </c>
      <c r="GK2244" s="2">
        <v>4432</v>
      </c>
      <c r="GL2244" s="13">
        <v>4426</v>
      </c>
      <c r="GM2244" s="91">
        <v>4426</v>
      </c>
      <c r="GN2244" s="66">
        <v>4401</v>
      </c>
      <c r="GO2244" s="66"/>
      <c r="GP2244" s="92"/>
      <c r="GQ2244" s="72"/>
      <c r="GR2244" s="72"/>
      <c r="GS2244" s="72"/>
      <c r="GT2244" s="72"/>
      <c r="GU2244" s="72"/>
      <c r="GV2244" s="72"/>
      <c r="GW2244" s="72"/>
      <c r="GX2244" s="72"/>
      <c r="GY2244" s="72"/>
      <c r="GZ2244" s="72"/>
      <c r="HA2244" s="72"/>
      <c r="HB2244" s="72"/>
      <c r="HC2244" s="72"/>
      <c r="HD2244" s="72"/>
      <c r="HE2244" s="72"/>
      <c r="HF2244" s="72"/>
      <c r="HG2244" s="72"/>
      <c r="HH2244" s="72"/>
      <c r="HI2244" s="72"/>
      <c r="HJ2244" s="72"/>
      <c r="HK2244" s="72"/>
      <c r="HL2244" s="216"/>
      <c r="HM2244" s="72"/>
      <c r="HN2244" s="12">
        <f t="shared" si="211"/>
        <v>5203.9600000000009</v>
      </c>
      <c r="HO2244" s="2">
        <f t="shared" si="212"/>
        <v>3768.51</v>
      </c>
      <c r="HP2244" s="3">
        <f t="shared" si="213"/>
        <v>3852.3600000000006</v>
      </c>
      <c r="HW2244" s="197"/>
    </row>
    <row r="2245" spans="1:231" x14ac:dyDescent="0.3">
      <c r="A2245" s="64">
        <v>43613</v>
      </c>
      <c r="B2245" s="40">
        <v>4483</v>
      </c>
      <c r="C2245" s="40">
        <f t="shared" si="214"/>
        <v>4518</v>
      </c>
      <c r="D2245" s="12">
        <v>5124.8700000000008</v>
      </c>
      <c r="E2245" s="2">
        <v>2469.52</v>
      </c>
      <c r="H2245" s="2">
        <v>4607.3500000000004</v>
      </c>
      <c r="I2245" s="3">
        <v>3014.16</v>
      </c>
      <c r="J2245" s="12">
        <v>5065.6200000000008</v>
      </c>
      <c r="K2245" s="2">
        <v>2484.09</v>
      </c>
      <c r="N2245" s="12">
        <v>4548.1000000000004</v>
      </c>
      <c r="O2245" s="3">
        <v>3028.86</v>
      </c>
      <c r="P2245" s="12">
        <v>4902.2500000000009</v>
      </c>
      <c r="Q2245" s="2">
        <v>2382.06</v>
      </c>
      <c r="T2245" s="2">
        <v>4384.7300000000005</v>
      </c>
      <c r="U2245" s="3">
        <v>2925.96</v>
      </c>
      <c r="V2245" s="2">
        <v>4823.2309999999998</v>
      </c>
      <c r="Z2245" s="12">
        <v>4503.2309999999998</v>
      </c>
      <c r="AJ2245" s="2">
        <f t="shared" si="210"/>
        <v>4275</v>
      </c>
      <c r="AK2245" s="2">
        <v>208</v>
      </c>
      <c r="AL2245" s="12">
        <v>3827.3</v>
      </c>
      <c r="AM2245" s="2">
        <v>1973.9299999999998</v>
      </c>
      <c r="AP2245" s="12">
        <v>3309.78</v>
      </c>
      <c r="AQ2245" s="3">
        <v>2514.36</v>
      </c>
      <c r="CT2245" s="41">
        <v>4927.3500000000004</v>
      </c>
      <c r="CU2245" s="41">
        <v>2670.15</v>
      </c>
      <c r="CV2245" s="41">
        <v>4607.3500000000004</v>
      </c>
      <c r="CW2245" s="41">
        <v>3017.27</v>
      </c>
      <c r="DA2245" s="41">
        <v>4987.7000000000007</v>
      </c>
      <c r="DB2245" s="41">
        <v>2726.65</v>
      </c>
      <c r="DC2245" s="41">
        <v>4667.7000000000007</v>
      </c>
      <c r="DD2245" s="41">
        <v>3074.26</v>
      </c>
      <c r="GG2245" s="12">
        <v>4857.6400000000012</v>
      </c>
      <c r="GH2245" s="3">
        <v>4340.1200000000008</v>
      </c>
      <c r="GK2245" s="2">
        <v>4466</v>
      </c>
      <c r="GL2245" s="13">
        <v>4448</v>
      </c>
      <c r="GM2245" s="91">
        <v>4448</v>
      </c>
      <c r="GN2245" s="66">
        <v>4400</v>
      </c>
      <c r="GO2245" s="66"/>
      <c r="GP2245" s="92"/>
      <c r="GQ2245" s="72"/>
      <c r="GR2245" s="72"/>
      <c r="GS2245" s="72"/>
      <c r="GT2245" s="72"/>
      <c r="GU2245" s="72"/>
      <c r="GV2245" s="72"/>
      <c r="GW2245" s="72"/>
      <c r="GX2245" s="72"/>
      <c r="GY2245" s="72"/>
      <c r="GZ2245" s="72"/>
      <c r="HA2245" s="72"/>
      <c r="HB2245" s="72"/>
      <c r="HC2245" s="72"/>
      <c r="HD2245" s="72"/>
      <c r="HE2245" s="72"/>
      <c r="HF2245" s="72"/>
      <c r="HG2245" s="72"/>
      <c r="HH2245" s="72"/>
      <c r="HI2245" s="72"/>
      <c r="HJ2245" s="72"/>
      <c r="HK2245" s="72"/>
      <c r="HL2245" s="216"/>
      <c r="HM2245" s="72"/>
      <c r="HN2245" s="12">
        <f t="shared" si="211"/>
        <v>5295.6200000000008</v>
      </c>
      <c r="HO2245" s="2">
        <f t="shared" si="212"/>
        <v>3768.51</v>
      </c>
      <c r="HP2245" s="3">
        <f t="shared" si="213"/>
        <v>3852.3600000000006</v>
      </c>
      <c r="HW2245" s="197"/>
    </row>
    <row r="2246" spans="1:231" x14ac:dyDescent="0.3">
      <c r="A2246" s="64">
        <v>43614</v>
      </c>
      <c r="B2246" s="40">
        <v>4461</v>
      </c>
      <c r="C2246" s="40">
        <f t="shared" si="214"/>
        <v>4509.8095238095239</v>
      </c>
      <c r="D2246" s="12">
        <v>5208.0800000000008</v>
      </c>
      <c r="E2246" s="2">
        <v>2553.62</v>
      </c>
      <c r="H2246" s="2">
        <v>4690.5600000000004</v>
      </c>
      <c r="I2246" s="3">
        <v>3098.98</v>
      </c>
      <c r="J2246" s="12">
        <v>5090.0100000000011</v>
      </c>
      <c r="K2246" s="2">
        <v>2510.13</v>
      </c>
      <c r="N2246" s="12">
        <v>4572.4900000000007</v>
      </c>
      <c r="O2246" s="3">
        <v>3055.12</v>
      </c>
      <c r="P2246" s="12">
        <v>4897.9500000000007</v>
      </c>
      <c r="Q2246" s="2">
        <v>2379.66</v>
      </c>
      <c r="T2246" s="2">
        <v>4380.43</v>
      </c>
      <c r="U2246" s="3">
        <v>2923.54</v>
      </c>
      <c r="V2246" s="2">
        <v>4803.6606000000002</v>
      </c>
      <c r="Z2246" s="12">
        <v>4483.6606000000002</v>
      </c>
      <c r="AJ2246" s="2">
        <f t="shared" si="210"/>
        <v>4253</v>
      </c>
      <c r="AK2246" s="2">
        <v>208</v>
      </c>
      <c r="AL2246" s="12">
        <v>3928.69</v>
      </c>
      <c r="AM2246" s="2">
        <v>2075.23</v>
      </c>
      <c r="AP2246" s="12">
        <v>3411.17</v>
      </c>
      <c r="AQ2246" s="3">
        <v>2616.52</v>
      </c>
      <c r="CT2246" s="41">
        <v>5010.5600000000004</v>
      </c>
      <c r="CU2246" s="41">
        <v>2754.25</v>
      </c>
      <c r="CV2246" s="41">
        <v>4690.5600000000004</v>
      </c>
      <c r="CW2246" s="41">
        <v>3102.09</v>
      </c>
      <c r="DA2246" s="41">
        <v>5071.67</v>
      </c>
      <c r="DB2246" s="41">
        <v>2811.51</v>
      </c>
      <c r="DC2246" s="41">
        <v>4751.67</v>
      </c>
      <c r="DD2246" s="41">
        <v>3159.84</v>
      </c>
      <c r="GG2246" s="12">
        <v>4883.1600000000008</v>
      </c>
      <c r="GH2246" s="3">
        <v>4365.6400000000003</v>
      </c>
      <c r="GK2246" s="2">
        <v>4505</v>
      </c>
      <c r="GL2246" s="13">
        <v>4485</v>
      </c>
      <c r="GM2246" s="91">
        <v>4485</v>
      </c>
      <c r="GN2246" s="66">
        <v>4400</v>
      </c>
      <c r="GO2246" s="66"/>
      <c r="GP2246" s="92"/>
      <c r="GQ2246" s="72"/>
      <c r="GR2246" s="72"/>
      <c r="GS2246" s="72"/>
      <c r="GT2246" s="72"/>
      <c r="GU2246" s="72"/>
      <c r="GV2246" s="72"/>
      <c r="GW2246" s="72"/>
      <c r="GX2246" s="72"/>
      <c r="GY2246" s="72"/>
      <c r="GZ2246" s="72"/>
      <c r="HA2246" s="72"/>
      <c r="HB2246" s="72"/>
      <c r="HC2246" s="72"/>
      <c r="HD2246" s="72"/>
      <c r="HE2246" s="72"/>
      <c r="HF2246" s="72"/>
      <c r="HG2246" s="72"/>
      <c r="HH2246" s="72"/>
      <c r="HI2246" s="72"/>
      <c r="HJ2246" s="72"/>
      <c r="HK2246" s="72"/>
      <c r="HL2246" s="216"/>
      <c r="HM2246" s="72"/>
      <c r="HN2246" s="12">
        <f t="shared" si="211"/>
        <v>5320.0100000000011</v>
      </c>
      <c r="HO2246" s="2">
        <f t="shared" si="212"/>
        <v>3747.17</v>
      </c>
      <c r="HP2246" s="3">
        <f t="shared" si="213"/>
        <v>3832.12</v>
      </c>
      <c r="HW2246" s="197"/>
    </row>
    <row r="2247" spans="1:231" x14ac:dyDescent="0.3">
      <c r="A2247" s="64">
        <v>43615</v>
      </c>
      <c r="B2247" s="40">
        <v>4426</v>
      </c>
      <c r="C2247" s="40">
        <f t="shared" si="214"/>
        <v>4500</v>
      </c>
      <c r="D2247" s="12">
        <v>5197.7700000000004</v>
      </c>
      <c r="E2247" s="2">
        <v>2552.15</v>
      </c>
      <c r="H2247" s="2">
        <v>4680.25</v>
      </c>
      <c r="I2247" s="3">
        <v>3097.49</v>
      </c>
      <c r="J2247" s="12">
        <v>5167.9900000000007</v>
      </c>
      <c r="K2247" s="2">
        <v>2581.52</v>
      </c>
      <c r="N2247" s="12">
        <v>4650.47</v>
      </c>
      <c r="O2247" s="3">
        <v>3127.11</v>
      </c>
      <c r="P2247" s="12">
        <v>4898.630000000001</v>
      </c>
      <c r="Q2247" s="2">
        <v>2405.29</v>
      </c>
      <c r="T2247" s="2">
        <v>4381.1100000000006</v>
      </c>
      <c r="U2247" s="3">
        <v>2949.39</v>
      </c>
      <c r="V2247" s="2">
        <v>4850.1403</v>
      </c>
      <c r="Z2247" s="12">
        <v>4530.1403</v>
      </c>
      <c r="AJ2247" s="2">
        <f t="shared" si="210"/>
        <v>4218</v>
      </c>
      <c r="AK2247" s="2">
        <v>208</v>
      </c>
      <c r="AL2247" s="12">
        <v>3925.53</v>
      </c>
      <c r="AM2247" s="2">
        <v>2096.9</v>
      </c>
      <c r="AP2247" s="12">
        <v>3408.01</v>
      </c>
      <c r="AQ2247" s="3">
        <v>2638.38</v>
      </c>
      <c r="CT2247" s="41">
        <v>5000.25</v>
      </c>
      <c r="CU2247" s="41">
        <v>2752.78</v>
      </c>
      <c r="CV2247" s="41">
        <v>4680.25</v>
      </c>
      <c r="CW2247" s="41">
        <v>3100.6</v>
      </c>
      <c r="DA2247" s="41">
        <v>5065.4400000000005</v>
      </c>
      <c r="DB2247" s="41">
        <v>2814.03</v>
      </c>
      <c r="DC2247" s="41">
        <v>4745.4400000000005</v>
      </c>
      <c r="DD2247" s="41">
        <v>3162.38</v>
      </c>
      <c r="GG2247" s="12">
        <v>4868.670000000001</v>
      </c>
      <c r="GH2247" s="3">
        <v>4351.1500000000005</v>
      </c>
      <c r="GK2247" s="2">
        <v>4475</v>
      </c>
      <c r="GL2247" s="13">
        <v>4467</v>
      </c>
      <c r="GM2247" s="91">
        <v>4467</v>
      </c>
      <c r="GN2247" s="66">
        <v>4400</v>
      </c>
      <c r="GO2247" s="66"/>
      <c r="GP2247" s="92"/>
      <c r="GQ2247" s="72"/>
      <c r="GR2247" s="72"/>
      <c r="GS2247" s="72"/>
      <c r="GT2247" s="72"/>
      <c r="GU2247" s="72"/>
      <c r="GV2247" s="72"/>
      <c r="GW2247" s="72"/>
      <c r="GX2247" s="72"/>
      <c r="GY2247" s="72"/>
      <c r="GZ2247" s="72"/>
      <c r="HA2247" s="72"/>
      <c r="HB2247" s="72"/>
      <c r="HC2247" s="72"/>
      <c r="HD2247" s="72"/>
      <c r="HE2247" s="72"/>
      <c r="HF2247" s="72"/>
      <c r="HG2247" s="72"/>
      <c r="HH2247" s="72"/>
      <c r="HI2247" s="72"/>
      <c r="HJ2247" s="72"/>
      <c r="HK2247" s="72"/>
      <c r="HL2247" s="216"/>
      <c r="HM2247" s="72"/>
      <c r="HN2247" s="12">
        <f t="shared" si="211"/>
        <v>5397.9900000000007</v>
      </c>
      <c r="HO2247" s="2">
        <f t="shared" si="212"/>
        <v>3713.2200000000003</v>
      </c>
      <c r="HP2247" s="3">
        <f t="shared" si="213"/>
        <v>3799.92</v>
      </c>
      <c r="HW2247" s="197"/>
    </row>
    <row r="2248" spans="1:231" x14ac:dyDescent="0.3">
      <c r="A2248" s="64">
        <v>43616</v>
      </c>
      <c r="B2248" s="40">
        <v>4492</v>
      </c>
      <c r="C2248" s="40">
        <f t="shared" si="214"/>
        <v>4493.4761904761908</v>
      </c>
      <c r="D2248" s="12">
        <v>5278.170000000001</v>
      </c>
      <c r="E2248" s="2">
        <v>2638.93</v>
      </c>
      <c r="H2248" s="2">
        <v>4760.6500000000005</v>
      </c>
      <c r="I2248" s="3">
        <v>3185.01</v>
      </c>
      <c r="J2248" s="12">
        <v>5175.3300000000008</v>
      </c>
      <c r="K2248" s="2">
        <v>2595.65</v>
      </c>
      <c r="N2248" s="12">
        <v>4657.8100000000004</v>
      </c>
      <c r="O2248" s="3">
        <v>3141.36</v>
      </c>
      <c r="P2248" s="12">
        <v>4851.8300000000008</v>
      </c>
      <c r="Q2248" s="2">
        <v>2364.81</v>
      </c>
      <c r="T2248" s="2">
        <v>4334.3100000000004</v>
      </c>
      <c r="U2248" s="3">
        <v>2908.56</v>
      </c>
      <c r="V2248" s="2">
        <v>4786.5365000000002</v>
      </c>
      <c r="Z2248" s="12">
        <v>4466.5365000000002</v>
      </c>
      <c r="AJ2248" s="2">
        <f t="shared" ref="AJ2248:AJ2311" si="215">B2248-AK2248</f>
        <v>4284</v>
      </c>
      <c r="AK2248" s="2">
        <v>208</v>
      </c>
      <c r="AL2248" s="12">
        <v>3869.27</v>
      </c>
      <c r="AM2248" s="2">
        <v>2047.4</v>
      </c>
      <c r="AP2248" s="12">
        <v>3351.75</v>
      </c>
      <c r="AQ2248" s="3">
        <v>2588.46</v>
      </c>
      <c r="CT2248" s="41">
        <v>5080.6500000000005</v>
      </c>
      <c r="CU2248" s="41">
        <v>2839.56</v>
      </c>
      <c r="CV2248" s="41">
        <v>4760.6500000000005</v>
      </c>
      <c r="CW2248" s="41">
        <v>3188.12</v>
      </c>
      <c r="DA2248" s="41">
        <v>5144.71</v>
      </c>
      <c r="DB2248" s="41">
        <v>2899.71</v>
      </c>
      <c r="DC2248" s="41">
        <v>4824.71</v>
      </c>
      <c r="DD2248" s="41">
        <v>3248.8</v>
      </c>
      <c r="GG2248" s="12">
        <v>4837.1100000000006</v>
      </c>
      <c r="GH2248" s="3">
        <v>4319.59</v>
      </c>
      <c r="GK2248" s="2">
        <v>4552</v>
      </c>
      <c r="GL2248" s="13">
        <v>4488</v>
      </c>
      <c r="GM2248" s="91">
        <v>4488</v>
      </c>
      <c r="GN2248" s="66">
        <v>4435</v>
      </c>
      <c r="GO2248" s="66"/>
      <c r="GP2248" s="92"/>
      <c r="GQ2248" s="72"/>
      <c r="GR2248" s="72"/>
      <c r="GS2248" s="72"/>
      <c r="GT2248" s="72"/>
      <c r="GU2248" s="72"/>
      <c r="GV2248" s="72"/>
      <c r="GW2248" s="72"/>
      <c r="GX2248" s="72"/>
      <c r="GY2248" s="72"/>
      <c r="GZ2248" s="72"/>
      <c r="HA2248" s="72"/>
      <c r="HB2248" s="72"/>
      <c r="HC2248" s="72"/>
      <c r="HD2248" s="72"/>
      <c r="HE2248" s="72"/>
      <c r="HF2248" s="72"/>
      <c r="HG2248" s="72"/>
      <c r="HH2248" s="72"/>
      <c r="HI2248" s="72"/>
      <c r="HJ2248" s="72"/>
      <c r="HK2248" s="72"/>
      <c r="HL2248" s="216"/>
      <c r="HM2248" s="72"/>
      <c r="HN2248" s="12">
        <f t="shared" si="211"/>
        <v>5405.3300000000008</v>
      </c>
      <c r="HO2248" s="2">
        <f t="shared" si="212"/>
        <v>3777.24</v>
      </c>
      <c r="HP2248" s="3">
        <f t="shared" si="213"/>
        <v>3860.6400000000003</v>
      </c>
      <c r="HW2248" s="197"/>
    </row>
    <row r="2249" spans="1:231" x14ac:dyDescent="0.3">
      <c r="A2249" s="82">
        <v>43619</v>
      </c>
      <c r="B2249" s="40">
        <v>4466</v>
      </c>
      <c r="C2249" s="40">
        <f t="shared" si="214"/>
        <v>4484.5238095238092</v>
      </c>
      <c r="D2249" s="12">
        <v>5222.2400000000007</v>
      </c>
      <c r="E2249" s="2">
        <v>2587.17</v>
      </c>
      <c r="H2249" s="2">
        <v>4704.72</v>
      </c>
      <c r="I2249" s="3">
        <v>3132.81</v>
      </c>
      <c r="J2249" s="12">
        <v>5295.5000000000009</v>
      </c>
      <c r="K2249" s="2">
        <v>2716.12</v>
      </c>
      <c r="N2249" s="12">
        <v>4777.9800000000005</v>
      </c>
      <c r="O2249" s="3">
        <v>3262.86</v>
      </c>
      <c r="P2249" s="12">
        <v>4828.0600000000004</v>
      </c>
      <c r="Q2249" s="2">
        <v>2343.59</v>
      </c>
      <c r="T2249" s="2">
        <v>4310.54</v>
      </c>
      <c r="U2249" s="3">
        <v>2887.16</v>
      </c>
      <c r="V2249" s="2">
        <v>4762.0735000000004</v>
      </c>
      <c r="Z2249" s="12">
        <v>4442.0735000000004</v>
      </c>
      <c r="AJ2249" s="2">
        <f t="shared" si="215"/>
        <v>4258</v>
      </c>
      <c r="AK2249" s="2">
        <v>208</v>
      </c>
      <c r="AL2249" s="12">
        <v>3847.63</v>
      </c>
      <c r="AM2249" s="2">
        <v>2028.37</v>
      </c>
      <c r="AP2249" s="12">
        <v>3330.11</v>
      </c>
      <c r="AQ2249" s="3">
        <v>2569.2600000000002</v>
      </c>
      <c r="CT2249" s="41">
        <v>5024.72</v>
      </c>
      <c r="CU2249" s="41">
        <v>2787.8</v>
      </c>
      <c r="CV2249" s="41">
        <v>4704.72</v>
      </c>
      <c r="CW2249" s="41">
        <v>3135.92</v>
      </c>
      <c r="DA2249" s="41">
        <v>5090.51</v>
      </c>
      <c r="DB2249" s="41">
        <v>2849.64</v>
      </c>
      <c r="DC2249" s="41">
        <v>4770.51</v>
      </c>
      <c r="DD2249" s="41">
        <v>3198.29</v>
      </c>
      <c r="GG2249" s="12">
        <v>4813.4500000000007</v>
      </c>
      <c r="GH2249" s="3">
        <v>4295.93</v>
      </c>
      <c r="GK2249" s="2">
        <v>4470</v>
      </c>
      <c r="GL2249" s="13">
        <v>4460</v>
      </c>
      <c r="GM2249" s="91">
        <v>4399</v>
      </c>
      <c r="GN2249" s="66">
        <v>4491</v>
      </c>
      <c r="GO2249" s="66"/>
      <c r="GP2249" s="92"/>
      <c r="GQ2249" s="72"/>
      <c r="GR2249" s="72"/>
      <c r="GS2249" s="72"/>
      <c r="GT2249" s="72"/>
      <c r="GU2249" s="72"/>
      <c r="GV2249" s="72"/>
      <c r="GW2249" s="72"/>
      <c r="GX2249" s="72"/>
      <c r="GY2249" s="72"/>
      <c r="GZ2249" s="72"/>
      <c r="HA2249" s="72"/>
      <c r="HB2249" s="72"/>
      <c r="HC2249" s="72"/>
      <c r="HD2249" s="72"/>
      <c r="HE2249" s="72"/>
      <c r="HF2249" s="72"/>
      <c r="HG2249" s="72"/>
      <c r="HH2249" s="72"/>
      <c r="HI2249" s="72"/>
      <c r="HJ2249" s="72"/>
      <c r="HK2249" s="72"/>
      <c r="HL2249" s="216"/>
      <c r="HM2249" s="72"/>
      <c r="HN2249" s="12">
        <f t="shared" si="211"/>
        <v>5525.5000000000009</v>
      </c>
      <c r="HO2249" s="2">
        <f t="shared" si="212"/>
        <v>3752.0199999999995</v>
      </c>
      <c r="HP2249" s="3">
        <f t="shared" si="213"/>
        <v>3836.7200000000003</v>
      </c>
      <c r="HW2249" s="197"/>
    </row>
    <row r="2250" spans="1:231" x14ac:dyDescent="0.3">
      <c r="A2250" s="82">
        <v>43620</v>
      </c>
      <c r="B2250" s="40">
        <v>4485</v>
      </c>
      <c r="C2250" s="40">
        <f t="shared" si="214"/>
        <v>4477.5714285714284</v>
      </c>
      <c r="D2250" s="12">
        <v>5311.6400000000012</v>
      </c>
      <c r="E2250" s="2">
        <v>2669.6</v>
      </c>
      <c r="H2250" s="2">
        <v>4794.1200000000008</v>
      </c>
      <c r="I2250" s="3">
        <v>3215.94</v>
      </c>
      <c r="J2250" s="12">
        <v>5370.9700000000012</v>
      </c>
      <c r="K2250" s="2">
        <v>2785.57</v>
      </c>
      <c r="N2250" s="12">
        <v>4853.4500000000007</v>
      </c>
      <c r="O2250" s="3">
        <v>3332.9</v>
      </c>
      <c r="P2250" s="12">
        <v>4898.0300000000007</v>
      </c>
      <c r="Q2250" s="2">
        <v>2408.66</v>
      </c>
      <c r="T2250" s="2">
        <v>4380.51</v>
      </c>
      <c r="U2250" s="3">
        <v>2952.78</v>
      </c>
      <c r="V2250" s="2">
        <v>4744.2344000000003</v>
      </c>
      <c r="Z2250" s="12">
        <v>4424.2344000000003</v>
      </c>
      <c r="AJ2250" s="2">
        <f t="shared" si="215"/>
        <v>4277</v>
      </c>
      <c r="AK2250" s="2">
        <v>208</v>
      </c>
      <c r="AL2250" s="12">
        <v>3913.99</v>
      </c>
      <c r="AM2250" s="2">
        <v>2089.73</v>
      </c>
      <c r="AP2250" s="12">
        <v>3396.47</v>
      </c>
      <c r="AQ2250" s="3">
        <v>2631.14</v>
      </c>
      <c r="CT2250" s="41">
        <v>5114.1200000000008</v>
      </c>
      <c r="CU2250" s="41">
        <v>2870.23</v>
      </c>
      <c r="CV2250" s="41">
        <v>4794.1200000000008</v>
      </c>
      <c r="CW2250" s="41">
        <v>3219.05</v>
      </c>
      <c r="DA2250" s="41">
        <v>5186.09</v>
      </c>
      <c r="DB2250" s="41">
        <v>2938.14</v>
      </c>
      <c r="DC2250" s="41">
        <v>4866.09</v>
      </c>
      <c r="DD2250" s="41">
        <v>3287.55</v>
      </c>
      <c r="GG2250" s="12">
        <v>4898.0300000000007</v>
      </c>
      <c r="GH2250" s="3">
        <v>4380.51</v>
      </c>
      <c r="GK2250" s="2">
        <v>4530</v>
      </c>
      <c r="GL2250" s="13">
        <v>4500</v>
      </c>
      <c r="GM2250" s="91">
        <v>4433</v>
      </c>
      <c r="GN2250" s="66">
        <v>4506</v>
      </c>
      <c r="GO2250" s="66"/>
      <c r="GP2250" s="92"/>
      <c r="GQ2250" s="72"/>
      <c r="GR2250" s="72"/>
      <c r="GS2250" s="72"/>
      <c r="GT2250" s="72"/>
      <c r="GU2250" s="72"/>
      <c r="GV2250" s="72"/>
      <c r="GW2250" s="72"/>
      <c r="GX2250" s="72"/>
      <c r="GY2250" s="72"/>
      <c r="GZ2250" s="72"/>
      <c r="HA2250" s="72"/>
      <c r="HB2250" s="72"/>
      <c r="HC2250" s="72"/>
      <c r="HD2250" s="72"/>
      <c r="HE2250" s="72"/>
      <c r="HF2250" s="72"/>
      <c r="HG2250" s="72"/>
      <c r="HH2250" s="72"/>
      <c r="HI2250" s="72"/>
      <c r="HJ2250" s="72"/>
      <c r="HK2250" s="72"/>
      <c r="HL2250" s="216"/>
      <c r="HM2250" s="72"/>
      <c r="HN2250" s="12">
        <f t="shared" si="211"/>
        <v>5600.9700000000012</v>
      </c>
      <c r="HO2250" s="2">
        <f t="shared" si="212"/>
        <v>3770.45</v>
      </c>
      <c r="HP2250" s="3">
        <f t="shared" si="213"/>
        <v>3854.2</v>
      </c>
      <c r="HW2250" s="197"/>
    </row>
    <row r="2251" spans="1:231" x14ac:dyDescent="0.3">
      <c r="A2251" s="82">
        <v>43621</v>
      </c>
      <c r="B2251" s="40">
        <v>4500</v>
      </c>
      <c r="C2251" s="40">
        <f t="shared" si="214"/>
        <v>4471.8571428571431</v>
      </c>
      <c r="D2251" s="12">
        <v>5270.7300000000005</v>
      </c>
      <c r="E2251" s="2">
        <v>2622.14</v>
      </c>
      <c r="H2251" s="2">
        <v>4753.21</v>
      </c>
      <c r="I2251" s="3">
        <v>3168.08</v>
      </c>
      <c r="J2251" s="12">
        <v>5406.1900000000005</v>
      </c>
      <c r="K2251" s="2">
        <v>2813.69</v>
      </c>
      <c r="N2251" s="12">
        <v>4888.67</v>
      </c>
      <c r="O2251" s="3">
        <v>3361.26</v>
      </c>
      <c r="P2251" s="12">
        <v>4940.5200000000004</v>
      </c>
      <c r="Q2251" s="2">
        <v>2445.3200000000002</v>
      </c>
      <c r="T2251" s="2">
        <v>4423</v>
      </c>
      <c r="U2251" s="3">
        <v>2989.76</v>
      </c>
      <c r="V2251" s="2">
        <v>4801.9831999999997</v>
      </c>
      <c r="Z2251" s="12">
        <v>4481.9831999999997</v>
      </c>
      <c r="AJ2251" s="2">
        <f t="shared" si="215"/>
        <v>4292</v>
      </c>
      <c r="AK2251" s="2">
        <v>208</v>
      </c>
      <c r="AL2251" s="12">
        <v>3936.35</v>
      </c>
      <c r="AM2251" s="2">
        <v>2106.42</v>
      </c>
      <c r="AP2251" s="12">
        <v>3418.83</v>
      </c>
      <c r="AQ2251" s="3">
        <v>2647.98</v>
      </c>
      <c r="CT2251" s="41">
        <v>5073.21</v>
      </c>
      <c r="CU2251" s="41">
        <v>2822.77</v>
      </c>
      <c r="CV2251" s="41">
        <v>4753.21</v>
      </c>
      <c r="CW2251" s="41">
        <v>3171.19</v>
      </c>
      <c r="DA2251" s="41">
        <v>5146.3500000000004</v>
      </c>
      <c r="DB2251" s="41">
        <v>2891.82</v>
      </c>
      <c r="DC2251" s="41">
        <v>4826.3500000000004</v>
      </c>
      <c r="DD2251" s="41">
        <v>3240.83</v>
      </c>
      <c r="GG2251" s="12">
        <v>4895.4300000000012</v>
      </c>
      <c r="GH2251" s="3">
        <v>4377.9100000000008</v>
      </c>
      <c r="GK2251" s="2">
        <v>4542</v>
      </c>
      <c r="GL2251" s="13">
        <v>4509</v>
      </c>
      <c r="GM2251" s="91">
        <v>4450</v>
      </c>
      <c r="GN2251" s="66">
        <v>4516</v>
      </c>
      <c r="GO2251" s="66"/>
      <c r="GP2251" s="92"/>
      <c r="GQ2251" s="72"/>
      <c r="GR2251" s="72"/>
      <c r="GS2251" s="72"/>
      <c r="GT2251" s="72"/>
      <c r="GU2251" s="72"/>
      <c r="GV2251" s="72"/>
      <c r="GW2251" s="72"/>
      <c r="GX2251" s="72"/>
      <c r="GY2251" s="72"/>
      <c r="GZ2251" s="72"/>
      <c r="HA2251" s="72"/>
      <c r="HB2251" s="72"/>
      <c r="HC2251" s="72"/>
      <c r="HD2251" s="72"/>
      <c r="HE2251" s="72"/>
      <c r="HF2251" s="72"/>
      <c r="HG2251" s="72"/>
      <c r="HH2251" s="72"/>
      <c r="HI2251" s="72"/>
      <c r="HJ2251" s="72"/>
      <c r="HK2251" s="72"/>
      <c r="HL2251" s="216"/>
      <c r="HM2251" s="72"/>
      <c r="HN2251" s="12">
        <f t="shared" si="211"/>
        <v>5636.1900000000005</v>
      </c>
      <c r="HO2251" s="2">
        <f t="shared" si="212"/>
        <v>3785</v>
      </c>
      <c r="HP2251" s="3">
        <f t="shared" si="213"/>
        <v>3868</v>
      </c>
      <c r="HW2251" s="197"/>
    </row>
    <row r="2252" spans="1:231" x14ac:dyDescent="0.3">
      <c r="A2252" s="82">
        <v>43622</v>
      </c>
      <c r="B2252" s="40">
        <v>4496</v>
      </c>
      <c r="C2252" s="40">
        <f t="shared" si="214"/>
        <v>4465.9523809523807</v>
      </c>
      <c r="D2252" s="12">
        <v>5168.170000000001</v>
      </c>
      <c r="E2252" s="2">
        <v>2545.52</v>
      </c>
      <c r="H2252" s="2">
        <v>4650.6500000000005</v>
      </c>
      <c r="I2252" s="3">
        <v>3090.81</v>
      </c>
      <c r="J2252" s="12">
        <v>5518.4600000000009</v>
      </c>
      <c r="K2252" s="2">
        <v>2948.45</v>
      </c>
      <c r="N2252" s="12">
        <v>5000.9400000000005</v>
      </c>
      <c r="O2252" s="3">
        <v>3497.16</v>
      </c>
      <c r="P2252" s="12">
        <v>4909.8400000000011</v>
      </c>
      <c r="Q2252" s="2">
        <v>2441.06</v>
      </c>
      <c r="T2252" s="2">
        <v>4392.3200000000006</v>
      </c>
      <c r="U2252" s="3">
        <v>2985.46</v>
      </c>
      <c r="V2252" s="2">
        <v>4847.701</v>
      </c>
      <c r="Z2252" s="12">
        <v>4527.701</v>
      </c>
      <c r="AJ2252" s="2">
        <f t="shared" si="215"/>
        <v>4288</v>
      </c>
      <c r="AK2252" s="2">
        <v>208</v>
      </c>
      <c r="AL2252" s="12">
        <v>3916.67</v>
      </c>
      <c r="AM2252" s="2">
        <v>2112.75</v>
      </c>
      <c r="AP2252" s="12">
        <v>3399.15</v>
      </c>
      <c r="AQ2252" s="3">
        <v>2654.36</v>
      </c>
      <c r="CT2252" s="41">
        <v>4970.6500000000005</v>
      </c>
      <c r="CU2252" s="41">
        <v>2746.15</v>
      </c>
      <c r="CV2252" s="41">
        <v>4650.6500000000005</v>
      </c>
      <c r="CW2252" s="41">
        <v>3093.92</v>
      </c>
      <c r="DA2252" s="41">
        <v>5045.8200000000006</v>
      </c>
      <c r="DB2252" s="41">
        <v>2817.19</v>
      </c>
      <c r="DC2252" s="41">
        <v>4725.8200000000006</v>
      </c>
      <c r="DD2252" s="41">
        <v>3165.58</v>
      </c>
      <c r="GG2252" s="12">
        <v>4864.170000000001</v>
      </c>
      <c r="GH2252" s="3">
        <v>4346.6500000000005</v>
      </c>
      <c r="GK2252" s="2">
        <v>4538</v>
      </c>
      <c r="GL2252" s="13">
        <v>4523</v>
      </c>
      <c r="GM2252" s="91">
        <v>4443</v>
      </c>
      <c r="GN2252" s="66">
        <v>4516</v>
      </c>
      <c r="GO2252" s="66"/>
      <c r="GP2252" s="92"/>
      <c r="GQ2252" s="72"/>
      <c r="GR2252" s="72"/>
      <c r="GS2252" s="72"/>
      <c r="GT2252" s="72"/>
      <c r="GU2252" s="72"/>
      <c r="GV2252" s="72"/>
      <c r="GW2252" s="72"/>
      <c r="GX2252" s="72"/>
      <c r="GY2252" s="72"/>
      <c r="GZ2252" s="72"/>
      <c r="HA2252" s="72"/>
      <c r="HB2252" s="72"/>
      <c r="HC2252" s="72"/>
      <c r="HD2252" s="72"/>
      <c r="HE2252" s="72"/>
      <c r="HF2252" s="72"/>
      <c r="HG2252" s="72"/>
      <c r="HH2252" s="72"/>
      <c r="HI2252" s="72"/>
      <c r="HJ2252" s="72"/>
      <c r="HK2252" s="72"/>
      <c r="HL2252" s="216"/>
      <c r="HM2252" s="72"/>
      <c r="HN2252" s="12">
        <f t="shared" si="211"/>
        <v>5748.4600000000009</v>
      </c>
      <c r="HO2252" s="2">
        <f t="shared" si="212"/>
        <v>3781.12</v>
      </c>
      <c r="HP2252" s="3">
        <f t="shared" si="213"/>
        <v>3864.3200000000006</v>
      </c>
      <c r="HW2252" s="197"/>
    </row>
    <row r="2253" spans="1:231" x14ac:dyDescent="0.3">
      <c r="A2253" s="82">
        <v>43623</v>
      </c>
      <c r="B2253" s="40">
        <v>4558</v>
      </c>
      <c r="C2253" s="40">
        <f t="shared" si="214"/>
        <v>4465.6190476190477</v>
      </c>
      <c r="D2253" s="12">
        <v>5190.9900000000007</v>
      </c>
      <c r="E2253" s="2">
        <v>2570.48</v>
      </c>
      <c r="H2253" s="2">
        <v>4673.47</v>
      </c>
      <c r="I2253" s="3">
        <v>3115.98</v>
      </c>
      <c r="J2253" s="12">
        <v>5493.8000000000011</v>
      </c>
      <c r="K2253" s="2">
        <v>2926.5</v>
      </c>
      <c r="N2253" s="12">
        <v>4976.2800000000007</v>
      </c>
      <c r="O2253" s="3">
        <v>3475.02</v>
      </c>
      <c r="P2253" s="12">
        <v>4934.2100000000009</v>
      </c>
      <c r="Q2253" s="2">
        <v>2466.64</v>
      </c>
      <c r="T2253" s="2">
        <v>4416.6900000000005</v>
      </c>
      <c r="U2253" s="3">
        <v>3011.26</v>
      </c>
      <c r="V2253" s="2">
        <v>4826.0452000000005</v>
      </c>
      <c r="Z2253" s="12">
        <v>4506.0452000000005</v>
      </c>
      <c r="AJ2253" s="2">
        <f t="shared" si="215"/>
        <v>4350</v>
      </c>
      <c r="AK2253" s="2">
        <v>208</v>
      </c>
      <c r="AL2253" s="12">
        <v>3912.69</v>
      </c>
      <c r="AM2253" s="2">
        <v>2110.63</v>
      </c>
      <c r="AP2253" s="12">
        <v>3395.17</v>
      </c>
      <c r="AQ2253" s="3">
        <v>2652.22</v>
      </c>
      <c r="CT2253" s="41">
        <v>4993.47</v>
      </c>
      <c r="CU2253" s="41">
        <v>2771.11</v>
      </c>
      <c r="CV2253" s="41">
        <v>4673.47</v>
      </c>
      <c r="CW2253" s="41">
        <v>3119.09</v>
      </c>
      <c r="DA2253" s="41">
        <v>5067.09</v>
      </c>
      <c r="DB2253" s="41">
        <v>2840.63</v>
      </c>
      <c r="DC2253" s="41">
        <v>4747.09</v>
      </c>
      <c r="DD2253" s="41">
        <v>3189.21</v>
      </c>
      <c r="GG2253" s="12">
        <v>4888.8200000000006</v>
      </c>
      <c r="GH2253" s="3">
        <v>4371.3</v>
      </c>
      <c r="GK2253" s="2">
        <v>4565</v>
      </c>
      <c r="GL2253" s="13">
        <v>4560</v>
      </c>
      <c r="GM2253" s="91">
        <v>4470</v>
      </c>
      <c r="GN2253" s="66">
        <v>4538</v>
      </c>
      <c r="GO2253" s="66"/>
      <c r="GP2253" s="92"/>
      <c r="GQ2253" s="72"/>
      <c r="GR2253" s="72"/>
      <c r="GS2253" s="72"/>
      <c r="GT2253" s="72"/>
      <c r="GU2253" s="72"/>
      <c r="GV2253" s="72"/>
      <c r="GW2253" s="72"/>
      <c r="GX2253" s="72"/>
      <c r="GY2253" s="72"/>
      <c r="GZ2253" s="72"/>
      <c r="HA2253" s="72"/>
      <c r="HB2253" s="72"/>
      <c r="HC2253" s="72"/>
      <c r="HD2253" s="72"/>
      <c r="HE2253" s="72"/>
      <c r="HF2253" s="72"/>
      <c r="HG2253" s="72"/>
      <c r="HH2253" s="72"/>
      <c r="HI2253" s="72"/>
      <c r="HJ2253" s="72"/>
      <c r="HK2253" s="72"/>
      <c r="HL2253" s="216"/>
      <c r="HM2253" s="72"/>
      <c r="HN2253" s="12">
        <f t="shared" ref="HN2253:HN2316" si="216">J2253+230</f>
        <v>5723.8000000000011</v>
      </c>
      <c r="HO2253" s="2">
        <f t="shared" si="212"/>
        <v>3841.26</v>
      </c>
      <c r="HP2253" s="3">
        <f t="shared" si="213"/>
        <v>3921.3600000000006</v>
      </c>
      <c r="HW2253" s="197"/>
    </row>
    <row r="2254" spans="1:231" x14ac:dyDescent="0.3">
      <c r="A2254" s="82">
        <v>43626</v>
      </c>
      <c r="B2254" s="40">
        <v>4510</v>
      </c>
      <c r="C2254" s="40">
        <f t="shared" si="214"/>
        <v>4463</v>
      </c>
      <c r="D2254" s="12">
        <v>5145.3100000000004</v>
      </c>
      <c r="E2254" s="2">
        <v>2530.86</v>
      </c>
      <c r="H2254" s="2">
        <v>4627.79</v>
      </c>
      <c r="I2254" s="3">
        <v>3076.02</v>
      </c>
      <c r="J2254" s="12">
        <v>5444.4700000000012</v>
      </c>
      <c r="K2254" s="2">
        <v>2882.59</v>
      </c>
      <c r="N2254" s="12">
        <v>4926.9500000000007</v>
      </c>
      <c r="O2254" s="3">
        <v>3430.74</v>
      </c>
      <c r="P2254" s="12">
        <v>4891.6200000000008</v>
      </c>
      <c r="Q2254" s="2">
        <v>2428.27</v>
      </c>
      <c r="T2254" s="2">
        <v>4374.1000000000004</v>
      </c>
      <c r="U2254" s="3">
        <v>2972.56</v>
      </c>
      <c r="V2254" s="2">
        <v>4782.7336000000005</v>
      </c>
      <c r="Z2254" s="12">
        <v>4462.7336000000005</v>
      </c>
      <c r="AJ2254" s="2">
        <f t="shared" si="215"/>
        <v>4302</v>
      </c>
      <c r="AK2254" s="2">
        <v>208</v>
      </c>
      <c r="AL2254" s="12">
        <v>3889.23</v>
      </c>
      <c r="AM2254" s="2">
        <v>2091.19</v>
      </c>
      <c r="AP2254" s="12">
        <v>3371.71</v>
      </c>
      <c r="AQ2254" s="3">
        <v>2632.62</v>
      </c>
      <c r="CT2254" s="41">
        <v>4947.79</v>
      </c>
      <c r="CU2254" s="41">
        <v>2731.49</v>
      </c>
      <c r="CV2254" s="41">
        <v>4627.79</v>
      </c>
      <c r="CW2254" s="41">
        <v>3079.13</v>
      </c>
      <c r="DA2254" s="41">
        <v>5020.54</v>
      </c>
      <c r="DB2254" s="41">
        <v>2800.15</v>
      </c>
      <c r="DC2254" s="41">
        <v>4700.54</v>
      </c>
      <c r="DD2254" s="41">
        <v>3148.39</v>
      </c>
      <c r="GG2254" s="12">
        <v>4861.7200000000012</v>
      </c>
      <c r="GH2254" s="3">
        <v>4344.2000000000007</v>
      </c>
      <c r="GK2254" s="2">
        <v>4527</v>
      </c>
      <c r="GL2254" s="13">
        <v>4518</v>
      </c>
      <c r="GM2254" s="91">
        <v>4447</v>
      </c>
      <c r="GN2254" s="66">
        <v>4538</v>
      </c>
      <c r="GO2254" s="66"/>
      <c r="GP2254" s="92"/>
      <c r="GQ2254" s="72"/>
      <c r="GR2254" s="72"/>
      <c r="GS2254" s="72"/>
      <c r="GT2254" s="72"/>
      <c r="GU2254" s="72"/>
      <c r="GV2254" s="72"/>
      <c r="GW2254" s="72"/>
      <c r="GX2254" s="72"/>
      <c r="GY2254" s="72"/>
      <c r="GZ2254" s="72"/>
      <c r="HA2254" s="72"/>
      <c r="HB2254" s="72"/>
      <c r="HC2254" s="72"/>
      <c r="HD2254" s="72"/>
      <c r="HE2254" s="72"/>
      <c r="HF2254" s="72"/>
      <c r="HG2254" s="72"/>
      <c r="HH2254" s="72"/>
      <c r="HI2254" s="72"/>
      <c r="HJ2254" s="72"/>
      <c r="HK2254" s="72"/>
      <c r="HL2254" s="216"/>
      <c r="HM2254" s="72"/>
      <c r="HN2254" s="12">
        <f t="shared" si="216"/>
        <v>5674.4700000000012</v>
      </c>
      <c r="HO2254" s="2">
        <f t="shared" si="212"/>
        <v>3794.7</v>
      </c>
      <c r="HP2254" s="3">
        <f t="shared" si="213"/>
        <v>3877.2</v>
      </c>
      <c r="HW2254" s="197"/>
    </row>
    <row r="2255" spans="1:231" x14ac:dyDescent="0.3">
      <c r="A2255" s="82">
        <v>43627</v>
      </c>
      <c r="B2255" s="40">
        <v>4449</v>
      </c>
      <c r="C2255" s="40">
        <f t="shared" si="214"/>
        <v>4457.4761904761908</v>
      </c>
      <c r="D2255" s="12">
        <v>5114.8600000000006</v>
      </c>
      <c r="E2255" s="2">
        <v>2504.44</v>
      </c>
      <c r="H2255" s="2">
        <v>4597.34</v>
      </c>
      <c r="I2255" s="3">
        <v>3049.38</v>
      </c>
      <c r="J2255" s="12">
        <v>5411.5900000000011</v>
      </c>
      <c r="K2255" s="2">
        <v>2853.32</v>
      </c>
      <c r="N2255" s="12">
        <v>4894.0700000000006</v>
      </c>
      <c r="O2255" s="3">
        <v>3401.22</v>
      </c>
      <c r="P2255" s="12">
        <v>4848.4000000000005</v>
      </c>
      <c r="Q2255" s="2">
        <v>2388.15</v>
      </c>
      <c r="T2255" s="2">
        <v>4330.88</v>
      </c>
      <c r="U2255" s="3">
        <v>2932.1</v>
      </c>
      <c r="V2255" s="2">
        <v>4576.6594000000005</v>
      </c>
      <c r="Z2255" s="12">
        <v>4256.6594000000005</v>
      </c>
      <c r="AJ2255" s="2">
        <f t="shared" si="215"/>
        <v>4241</v>
      </c>
      <c r="AK2255" s="2">
        <v>208</v>
      </c>
      <c r="AL2255" s="12">
        <v>3848.68</v>
      </c>
      <c r="AM2255" s="2">
        <v>2053.81</v>
      </c>
      <c r="AP2255" s="12">
        <v>3331.16</v>
      </c>
      <c r="AQ2255" s="3">
        <v>2594.92</v>
      </c>
      <c r="CT2255" s="41">
        <v>4917.34</v>
      </c>
      <c r="CU2255" s="41">
        <v>2705.07</v>
      </c>
      <c r="CV2255" s="41">
        <v>4597.34</v>
      </c>
      <c r="CW2255" s="41">
        <v>3052.49</v>
      </c>
      <c r="DA2255" s="41">
        <v>4988.4100000000008</v>
      </c>
      <c r="DB2255" s="41">
        <v>2772.1</v>
      </c>
      <c r="DC2255" s="41">
        <v>4668.4100000000008</v>
      </c>
      <c r="DD2255" s="41">
        <v>3120.1</v>
      </c>
      <c r="GG2255" s="12">
        <v>4818.7400000000007</v>
      </c>
      <c r="GH2255" s="3">
        <v>4301.22</v>
      </c>
      <c r="GK2255" s="2">
        <v>4451</v>
      </c>
      <c r="GL2255" s="13">
        <v>4467</v>
      </c>
      <c r="GM2255" s="91">
        <v>4430</v>
      </c>
      <c r="GN2255" s="66">
        <v>4538</v>
      </c>
      <c r="GO2255" s="66"/>
      <c r="GP2255" s="92"/>
      <c r="GQ2255" s="72"/>
      <c r="GR2255" s="72"/>
      <c r="GS2255" s="72"/>
      <c r="GT2255" s="72"/>
      <c r="GU2255" s="72"/>
      <c r="GV2255" s="72"/>
      <c r="GW2255" s="72"/>
      <c r="GX2255" s="72"/>
      <c r="GY2255" s="72"/>
      <c r="GZ2255" s="72"/>
      <c r="HA2255" s="72"/>
      <c r="HB2255" s="72"/>
      <c r="HC2255" s="72"/>
      <c r="HD2255" s="72"/>
      <c r="HE2255" s="72"/>
      <c r="HF2255" s="72"/>
      <c r="HG2255" s="72"/>
      <c r="HH2255" s="72"/>
      <c r="HI2255" s="72"/>
      <c r="HJ2255" s="72"/>
      <c r="HK2255" s="72"/>
      <c r="HL2255" s="216"/>
      <c r="HM2255" s="72"/>
      <c r="HN2255" s="12">
        <f t="shared" si="216"/>
        <v>5641.5900000000011</v>
      </c>
      <c r="HO2255" s="2">
        <f t="shared" si="212"/>
        <v>3735.5299999999997</v>
      </c>
      <c r="HP2255" s="3">
        <f t="shared" si="213"/>
        <v>3821.0800000000004</v>
      </c>
      <c r="HW2255" s="197"/>
    </row>
    <row r="2256" spans="1:231" x14ac:dyDescent="0.3">
      <c r="A2256" s="82">
        <v>43628</v>
      </c>
      <c r="B2256" s="40">
        <v>4450</v>
      </c>
      <c r="C2256" s="40">
        <f t="shared" si="214"/>
        <v>4454.8571428571431</v>
      </c>
      <c r="D2256" s="12">
        <v>5175.68</v>
      </c>
      <c r="E2256" s="2">
        <v>2574.2600000000002</v>
      </c>
      <c r="H2256" s="2">
        <v>4658.16</v>
      </c>
      <c r="I2256" s="3">
        <v>3119.79</v>
      </c>
      <c r="J2256" s="12">
        <v>5417.1500000000005</v>
      </c>
      <c r="K2256" s="2">
        <v>2869.95</v>
      </c>
      <c r="N2256" s="12">
        <v>4899.63</v>
      </c>
      <c r="O2256" s="3">
        <v>3417.99</v>
      </c>
      <c r="P2256" s="12">
        <v>4889.6000000000004</v>
      </c>
      <c r="Q2256" s="2">
        <v>2441.1999999999998</v>
      </c>
      <c r="T2256" s="2">
        <v>4372.08</v>
      </c>
      <c r="U2256" s="3">
        <v>2985.6</v>
      </c>
      <c r="V2256" s="2">
        <v>4633.8069000000005</v>
      </c>
      <c r="Z2256" s="12">
        <v>4313.8069000000005</v>
      </c>
      <c r="AJ2256" s="2">
        <f t="shared" si="215"/>
        <v>4242</v>
      </c>
      <c r="AK2256" s="2">
        <v>208</v>
      </c>
      <c r="AL2256" s="12">
        <v>3902.02</v>
      </c>
      <c r="AM2256" s="2">
        <v>2101.16</v>
      </c>
      <c r="AP2256" s="12">
        <v>3384.5</v>
      </c>
      <c r="AQ2256" s="3">
        <v>2642.67</v>
      </c>
      <c r="CT2256" s="41">
        <v>4978.16</v>
      </c>
      <c r="CU2256" s="41">
        <v>2774.89</v>
      </c>
      <c r="CV2256" s="41">
        <v>4658.16</v>
      </c>
      <c r="CW2256" s="41">
        <v>3122.9</v>
      </c>
      <c r="DA2256" s="41">
        <v>5050.43</v>
      </c>
      <c r="DB2256" s="41">
        <v>2843.08</v>
      </c>
      <c r="DC2256" s="41">
        <v>4730.43</v>
      </c>
      <c r="DD2256" s="41">
        <v>3191.68</v>
      </c>
      <c r="GG2256" s="12">
        <v>4844.3600000000006</v>
      </c>
      <c r="GH2256" s="3">
        <v>4326.84</v>
      </c>
      <c r="GK2256" s="2">
        <v>4470</v>
      </c>
      <c r="GL2256" s="13">
        <v>4465</v>
      </c>
      <c r="GM2256" s="91">
        <v>4425</v>
      </c>
      <c r="GN2256" s="66">
        <v>4538</v>
      </c>
      <c r="GO2256" s="66"/>
      <c r="GP2256" s="92"/>
      <c r="GQ2256" s="72"/>
      <c r="GR2256" s="72"/>
      <c r="GS2256" s="72"/>
      <c r="GT2256" s="72"/>
      <c r="GU2256" s="72"/>
      <c r="GV2256" s="72"/>
      <c r="GW2256" s="72"/>
      <c r="GX2256" s="72"/>
      <c r="GY2256" s="72"/>
      <c r="GZ2256" s="72"/>
      <c r="HA2256" s="72"/>
      <c r="HB2256" s="72"/>
      <c r="HC2256" s="72"/>
      <c r="HD2256" s="72"/>
      <c r="HE2256" s="72"/>
      <c r="HF2256" s="72"/>
      <c r="HG2256" s="72"/>
      <c r="HH2256" s="72"/>
      <c r="HI2256" s="72"/>
      <c r="HJ2256" s="72"/>
      <c r="HK2256" s="72"/>
      <c r="HL2256" s="216"/>
      <c r="HM2256" s="72"/>
      <c r="HN2256" s="12">
        <f t="shared" si="216"/>
        <v>5647.1500000000005</v>
      </c>
      <c r="HO2256" s="2">
        <f t="shared" si="212"/>
        <v>3736.5</v>
      </c>
      <c r="HP2256" s="3">
        <f t="shared" si="213"/>
        <v>3822</v>
      </c>
      <c r="HW2256" s="197"/>
    </row>
    <row r="2257" spans="1:231" x14ac:dyDescent="0.3">
      <c r="A2257" s="82">
        <v>43629</v>
      </c>
      <c r="B2257" s="40">
        <v>4452</v>
      </c>
      <c r="C2257" s="40">
        <f t="shared" si="214"/>
        <v>4453.6190476190477</v>
      </c>
      <c r="D2257" s="12">
        <v>5478.92</v>
      </c>
      <c r="E2257" s="2">
        <v>2592.67</v>
      </c>
      <c r="H2257" s="2">
        <v>4961.3999999999996</v>
      </c>
      <c r="I2257" s="3">
        <v>3138.36</v>
      </c>
      <c r="J2257" s="12">
        <v>5689.52</v>
      </c>
      <c r="K2257" s="2">
        <v>2857.9</v>
      </c>
      <c r="N2257" s="12">
        <v>5172</v>
      </c>
      <c r="O2257" s="3">
        <v>3405.84</v>
      </c>
      <c r="P2257" s="12">
        <v>5178.63</v>
      </c>
      <c r="Q2257" s="2">
        <v>2401.12</v>
      </c>
      <c r="T2257" s="2">
        <v>4661.1099999999997</v>
      </c>
      <c r="U2257" s="3">
        <v>2945.18</v>
      </c>
      <c r="V2257" s="2">
        <v>4622.3774000000003</v>
      </c>
      <c r="Z2257" s="12">
        <v>4302.3774000000003</v>
      </c>
      <c r="AJ2257" s="2">
        <f t="shared" si="215"/>
        <v>4244</v>
      </c>
      <c r="AK2257" s="2">
        <v>208</v>
      </c>
      <c r="AL2257" s="12">
        <v>3921.32</v>
      </c>
      <c r="AM2257" s="2">
        <v>2091.69</v>
      </c>
      <c r="AP2257" s="12">
        <v>3403.8</v>
      </c>
      <c r="AQ2257" s="3">
        <v>2633.12</v>
      </c>
      <c r="CT2257" s="41">
        <v>5281.4</v>
      </c>
      <c r="CU2257" s="41">
        <v>2793.3</v>
      </c>
      <c r="CV2257" s="41">
        <v>4961.3999999999996</v>
      </c>
      <c r="CW2257" s="41">
        <v>3141.47</v>
      </c>
      <c r="DA2257" s="41">
        <v>5354.53</v>
      </c>
      <c r="DB2257" s="41">
        <v>2862.35</v>
      </c>
      <c r="DC2257" s="41">
        <v>5034.53</v>
      </c>
      <c r="DD2257" s="41">
        <v>3211.11</v>
      </c>
      <c r="GG2257" s="12">
        <v>5133.5400000000009</v>
      </c>
      <c r="GH2257" s="3">
        <v>4616.0200000000004</v>
      </c>
      <c r="GK2257" s="2">
        <v>4476</v>
      </c>
      <c r="GL2257" s="13">
        <v>4482</v>
      </c>
      <c r="GM2257" s="91">
        <v>4423</v>
      </c>
      <c r="GN2257" s="66">
        <v>4538</v>
      </c>
      <c r="GO2257" s="66"/>
      <c r="GP2257" s="92"/>
      <c r="GQ2257" s="72"/>
      <c r="GR2257" s="72"/>
      <c r="GS2257" s="72"/>
      <c r="GT2257" s="72"/>
      <c r="GU2257" s="72"/>
      <c r="GV2257" s="72"/>
      <c r="GW2257" s="72"/>
      <c r="GX2257" s="72"/>
      <c r="GY2257" s="72"/>
      <c r="GZ2257" s="72"/>
      <c r="HA2257" s="72"/>
      <c r="HB2257" s="72"/>
      <c r="HC2257" s="72"/>
      <c r="HD2257" s="72"/>
      <c r="HE2257" s="72"/>
      <c r="HF2257" s="72"/>
      <c r="HG2257" s="72"/>
      <c r="HH2257" s="72"/>
      <c r="HI2257" s="72"/>
      <c r="HJ2257" s="72"/>
      <c r="HK2257" s="72"/>
      <c r="HL2257" s="216"/>
      <c r="HM2257" s="72"/>
      <c r="HN2257" s="12">
        <f t="shared" si="216"/>
        <v>5919.52</v>
      </c>
      <c r="HO2257" s="2">
        <f t="shared" si="212"/>
        <v>3738.4399999999996</v>
      </c>
      <c r="HP2257" s="3">
        <f t="shared" si="213"/>
        <v>3823.84</v>
      </c>
      <c r="HW2257" s="197"/>
    </row>
    <row r="2258" spans="1:231" x14ac:dyDescent="0.3">
      <c r="A2258" s="82">
        <v>43630</v>
      </c>
      <c r="B2258" s="40">
        <v>4459</v>
      </c>
      <c r="C2258" s="40">
        <f t="shared" si="214"/>
        <v>4454.7619047619046</v>
      </c>
      <c r="D2258" s="12">
        <v>5488.35</v>
      </c>
      <c r="E2258" s="2">
        <v>2604.13</v>
      </c>
      <c r="H2258" s="2">
        <v>4970.83</v>
      </c>
      <c r="I2258" s="3">
        <v>3149.92</v>
      </c>
      <c r="J2258" s="12">
        <v>5667.92</v>
      </c>
      <c r="K2258" s="2">
        <v>2838.62</v>
      </c>
      <c r="N2258" s="12">
        <v>5150.3999999999996</v>
      </c>
      <c r="O2258" s="3">
        <v>3386.4</v>
      </c>
      <c r="P2258" s="12">
        <v>5159.7800000000007</v>
      </c>
      <c r="Q2258" s="2">
        <v>2384.3000000000002</v>
      </c>
      <c r="T2258" s="2">
        <v>4642.26</v>
      </c>
      <c r="U2258" s="3">
        <v>2928.22</v>
      </c>
      <c r="V2258" s="2">
        <v>4604.0902000000006</v>
      </c>
      <c r="Z2258" s="12">
        <v>4284.0902000000006</v>
      </c>
      <c r="AJ2258" s="2">
        <f t="shared" si="215"/>
        <v>4251</v>
      </c>
      <c r="AK2258" s="2">
        <v>208</v>
      </c>
      <c r="AL2258" s="12">
        <v>3904.09</v>
      </c>
      <c r="AM2258" s="2">
        <v>2076.54</v>
      </c>
      <c r="AP2258" s="12">
        <v>3386.57</v>
      </c>
      <c r="AQ2258" s="3">
        <v>2617.84</v>
      </c>
      <c r="CT2258" s="41">
        <v>5290.83</v>
      </c>
      <c r="CU2258" s="41">
        <v>2804.76</v>
      </c>
      <c r="CV2258" s="41">
        <v>4970.83</v>
      </c>
      <c r="CW2258" s="41">
        <v>3153.03</v>
      </c>
      <c r="DA2258" s="41">
        <v>5359.19</v>
      </c>
      <c r="DB2258" s="41">
        <v>2869.12</v>
      </c>
      <c r="DC2258" s="41">
        <v>5039.1899999999996</v>
      </c>
      <c r="DD2258" s="41">
        <v>3217.94</v>
      </c>
      <c r="GG2258" s="12">
        <v>5129.88</v>
      </c>
      <c r="GH2258" s="3">
        <v>4612.3599999999997</v>
      </c>
      <c r="GK2258" s="2">
        <v>4475</v>
      </c>
      <c r="GL2258" s="13">
        <v>4480</v>
      </c>
      <c r="GM2258" s="91">
        <v>4428</v>
      </c>
      <c r="GN2258" s="66">
        <v>4538</v>
      </c>
      <c r="GO2258" s="66"/>
      <c r="GP2258" s="92"/>
      <c r="GQ2258" s="72"/>
      <c r="GR2258" s="72"/>
      <c r="GS2258" s="72"/>
      <c r="GT2258" s="72"/>
      <c r="GU2258" s="72"/>
      <c r="GV2258" s="72"/>
      <c r="GW2258" s="72"/>
      <c r="GX2258" s="72"/>
      <c r="GY2258" s="72"/>
      <c r="GZ2258" s="72"/>
      <c r="HA2258" s="72"/>
      <c r="HB2258" s="72"/>
      <c r="HC2258" s="72"/>
      <c r="HD2258" s="72"/>
      <c r="HE2258" s="72"/>
      <c r="HF2258" s="72"/>
      <c r="HG2258" s="72"/>
      <c r="HH2258" s="72"/>
      <c r="HI2258" s="72"/>
      <c r="HJ2258" s="72"/>
      <c r="HK2258" s="72"/>
      <c r="HL2258" s="216"/>
      <c r="HM2258" s="72"/>
      <c r="HN2258" s="12">
        <f t="shared" si="216"/>
        <v>5897.92</v>
      </c>
      <c r="HO2258" s="2">
        <f t="shared" si="212"/>
        <v>3745.2299999999996</v>
      </c>
      <c r="HP2258" s="3">
        <f t="shared" si="213"/>
        <v>3830.2799999999997</v>
      </c>
      <c r="HW2258" s="197"/>
    </row>
    <row r="2259" spans="1:231" x14ac:dyDescent="0.3">
      <c r="A2259" s="82">
        <v>43633</v>
      </c>
      <c r="B2259" s="40">
        <v>4459</v>
      </c>
      <c r="C2259" s="40">
        <f t="shared" si="214"/>
        <v>4456.2380952380954</v>
      </c>
      <c r="D2259" s="12">
        <v>5563.1</v>
      </c>
      <c r="E2259" s="2">
        <v>2677.41</v>
      </c>
      <c r="H2259" s="2">
        <v>5045.58</v>
      </c>
      <c r="I2259" s="3">
        <v>3223.82</v>
      </c>
      <c r="J2259" s="12">
        <v>5682.8700000000008</v>
      </c>
      <c r="K2259" s="2">
        <v>2853.28</v>
      </c>
      <c r="N2259" s="12">
        <v>5165.3500000000004</v>
      </c>
      <c r="O2259" s="3">
        <v>3401.18</v>
      </c>
      <c r="P2259" s="12">
        <v>5159.7800000000007</v>
      </c>
      <c r="Q2259" s="2">
        <v>2384.3000000000002</v>
      </c>
      <c r="T2259" s="2">
        <v>4642.26</v>
      </c>
      <c r="U2259" s="3">
        <v>2928.22</v>
      </c>
      <c r="V2259" s="2">
        <v>4604.0902000000006</v>
      </c>
      <c r="Z2259" s="12">
        <v>4284.0902000000006</v>
      </c>
      <c r="AJ2259" s="2">
        <f t="shared" si="215"/>
        <v>4251</v>
      </c>
      <c r="AK2259" s="2">
        <v>208</v>
      </c>
      <c r="AL2259" s="12">
        <v>3889.14</v>
      </c>
      <c r="AM2259" s="2">
        <v>2061.88</v>
      </c>
      <c r="AP2259" s="12">
        <v>3371.62</v>
      </c>
      <c r="AQ2259" s="3">
        <v>2603.06</v>
      </c>
      <c r="CT2259" s="41">
        <v>5365.58</v>
      </c>
      <c r="CU2259" s="41">
        <v>2878.04</v>
      </c>
      <c r="CV2259" s="41">
        <v>5045.58</v>
      </c>
      <c r="CW2259" s="41">
        <v>3226.93</v>
      </c>
      <c r="DA2259" s="41">
        <v>5432.83</v>
      </c>
      <c r="DB2259" s="41">
        <v>2941.32</v>
      </c>
      <c r="DC2259" s="41">
        <v>5112.83</v>
      </c>
      <c r="DD2259" s="41">
        <v>3290.76</v>
      </c>
      <c r="GG2259" s="12">
        <v>5129.88</v>
      </c>
      <c r="GH2259" s="3">
        <v>4612.3599999999997</v>
      </c>
      <c r="GK2259" s="2">
        <v>4475</v>
      </c>
      <c r="GL2259" s="13">
        <v>4480</v>
      </c>
      <c r="GM2259" s="91">
        <v>4428</v>
      </c>
      <c r="GN2259" s="66">
        <v>4538</v>
      </c>
      <c r="GO2259" s="66"/>
      <c r="GP2259" s="92"/>
      <c r="GQ2259" s="72"/>
      <c r="GR2259" s="72"/>
      <c r="GS2259" s="72"/>
      <c r="GT2259" s="72"/>
      <c r="GU2259" s="72"/>
      <c r="GV2259" s="72"/>
      <c r="GW2259" s="72"/>
      <c r="GX2259" s="72"/>
      <c r="GY2259" s="72"/>
      <c r="GZ2259" s="72"/>
      <c r="HA2259" s="72"/>
      <c r="HB2259" s="72"/>
      <c r="HC2259" s="72"/>
      <c r="HD2259" s="72"/>
      <c r="HE2259" s="72"/>
      <c r="HF2259" s="72"/>
      <c r="HG2259" s="72"/>
      <c r="HH2259" s="72"/>
      <c r="HI2259" s="72"/>
      <c r="HJ2259" s="72"/>
      <c r="HK2259" s="72"/>
      <c r="HL2259" s="216"/>
      <c r="HM2259" s="72"/>
      <c r="HN2259" s="12">
        <f t="shared" si="216"/>
        <v>5912.8700000000008</v>
      </c>
      <c r="HO2259" s="2">
        <f t="shared" si="212"/>
        <v>3745.2299999999996</v>
      </c>
      <c r="HP2259" s="3">
        <f t="shared" si="213"/>
        <v>3830.2799999999997</v>
      </c>
      <c r="HW2259" s="197"/>
    </row>
    <row r="2260" spans="1:231" x14ac:dyDescent="0.3">
      <c r="A2260" s="82">
        <v>43634</v>
      </c>
      <c r="B2260" s="40">
        <v>4475</v>
      </c>
      <c r="C2260" s="40">
        <f t="shared" si="214"/>
        <v>4459.9047619047615</v>
      </c>
      <c r="D2260" s="12">
        <v>5505.26</v>
      </c>
      <c r="E2260" s="2">
        <v>2626.8</v>
      </c>
      <c r="H2260" s="2">
        <v>4987.74</v>
      </c>
      <c r="I2260" s="3">
        <v>3172.78</v>
      </c>
      <c r="J2260" s="12">
        <v>5623.25</v>
      </c>
      <c r="K2260" s="2">
        <v>2800.05</v>
      </c>
      <c r="N2260" s="12">
        <v>5105.7299999999996</v>
      </c>
      <c r="O2260" s="3">
        <v>3347.5</v>
      </c>
      <c r="P2260" s="12">
        <v>5166.8600000000006</v>
      </c>
      <c r="Q2260" s="2">
        <v>2395.8000000000002</v>
      </c>
      <c r="T2260" s="2">
        <v>4649.34</v>
      </c>
      <c r="U2260" s="3">
        <v>2939.82</v>
      </c>
      <c r="V2260" s="2">
        <v>4807.2103999999999</v>
      </c>
      <c r="Z2260" s="12">
        <v>4487.2103999999999</v>
      </c>
      <c r="AJ2260" s="2">
        <f t="shared" si="215"/>
        <v>4267</v>
      </c>
      <c r="AK2260" s="2">
        <v>208</v>
      </c>
      <c r="AL2260" s="12">
        <v>3841.98</v>
      </c>
      <c r="AM2260" s="2">
        <v>2020.4299999999998</v>
      </c>
      <c r="AP2260" s="12">
        <v>3324.46</v>
      </c>
      <c r="AQ2260" s="3">
        <v>2561.2600000000002</v>
      </c>
      <c r="CT2260" s="41">
        <v>5307.74</v>
      </c>
      <c r="CU2260" s="41">
        <v>2827.43</v>
      </c>
      <c r="CV2260" s="41">
        <v>4987.74</v>
      </c>
      <c r="CW2260" s="41">
        <v>3175.89</v>
      </c>
      <c r="DA2260" s="41">
        <v>5372.93</v>
      </c>
      <c r="DB2260" s="41">
        <v>2888.69</v>
      </c>
      <c r="DC2260" s="41">
        <v>5052.93</v>
      </c>
      <c r="DD2260" s="41">
        <v>3237.68</v>
      </c>
      <c r="GG2260" s="12">
        <v>5107.9500000000007</v>
      </c>
      <c r="GH2260" s="3">
        <v>4590.43</v>
      </c>
      <c r="GK2260" s="2">
        <v>4482</v>
      </c>
      <c r="GL2260" s="13">
        <v>4492</v>
      </c>
      <c r="GM2260" s="91">
        <v>4416</v>
      </c>
      <c r="GN2260" s="66">
        <v>4531</v>
      </c>
      <c r="GO2260" s="66"/>
      <c r="GP2260" s="92"/>
      <c r="GQ2260" s="72"/>
      <c r="GR2260" s="72"/>
      <c r="GS2260" s="72"/>
      <c r="GT2260" s="72"/>
      <c r="GU2260" s="72"/>
      <c r="GV2260" s="72"/>
      <c r="GW2260" s="72"/>
      <c r="GX2260" s="72"/>
      <c r="GY2260" s="72"/>
      <c r="GZ2260" s="72"/>
      <c r="HA2260" s="72"/>
      <c r="HB2260" s="72"/>
      <c r="HC2260" s="72"/>
      <c r="HD2260" s="72"/>
      <c r="HE2260" s="72"/>
      <c r="HF2260" s="72"/>
      <c r="HG2260" s="72"/>
      <c r="HH2260" s="72"/>
      <c r="HI2260" s="72"/>
      <c r="HJ2260" s="72"/>
      <c r="HK2260" s="72"/>
      <c r="HL2260" s="216"/>
      <c r="HM2260" s="72"/>
      <c r="HN2260" s="12">
        <f t="shared" si="216"/>
        <v>5853.25</v>
      </c>
      <c r="HO2260" s="2">
        <f t="shared" si="212"/>
        <v>3760.75</v>
      </c>
      <c r="HP2260" s="3">
        <f t="shared" si="213"/>
        <v>3845</v>
      </c>
      <c r="HW2260" s="197"/>
    </row>
    <row r="2261" spans="1:231" x14ac:dyDescent="0.3">
      <c r="A2261" s="82">
        <v>43635</v>
      </c>
      <c r="B2261" s="40">
        <v>4496</v>
      </c>
      <c r="C2261" s="40">
        <f t="shared" si="214"/>
        <v>4464.9523809523807</v>
      </c>
      <c r="D2261" s="12">
        <v>5376.47</v>
      </c>
      <c r="E2261" s="2">
        <v>2508.0100000000002</v>
      </c>
      <c r="H2261" s="2">
        <v>4858.95</v>
      </c>
      <c r="I2261" s="3">
        <v>3052.98</v>
      </c>
      <c r="J2261" s="12">
        <v>5550.0800000000008</v>
      </c>
      <c r="K2261" s="2">
        <v>2734.73</v>
      </c>
      <c r="N2261" s="12">
        <v>5032.5600000000004</v>
      </c>
      <c r="O2261" s="3">
        <v>3281.62</v>
      </c>
      <c r="P2261" s="12">
        <v>5102.1500000000005</v>
      </c>
      <c r="Q2261" s="2">
        <v>2337.98</v>
      </c>
      <c r="T2261" s="2">
        <v>4584.63</v>
      </c>
      <c r="U2261" s="3">
        <v>2881.5</v>
      </c>
      <c r="V2261" s="2">
        <v>4746.0311000000002</v>
      </c>
      <c r="Z2261" s="12">
        <v>4426.0311000000002</v>
      </c>
      <c r="AJ2261" s="2">
        <f t="shared" si="215"/>
        <v>4288</v>
      </c>
      <c r="AK2261" s="2">
        <v>208</v>
      </c>
      <c r="AL2261" s="12">
        <v>3769.65</v>
      </c>
      <c r="AM2261" s="2">
        <v>1955.4</v>
      </c>
      <c r="AP2261" s="12">
        <v>3252.13</v>
      </c>
      <c r="AQ2261" s="3">
        <v>2495.67</v>
      </c>
      <c r="CT2261" s="41">
        <v>5178.95</v>
      </c>
      <c r="CU2261" s="41">
        <v>2708.64</v>
      </c>
      <c r="CV2261" s="41">
        <v>4858.95</v>
      </c>
      <c r="CW2261" s="41">
        <v>3056.09</v>
      </c>
      <c r="DA2261" s="41">
        <v>5236.58</v>
      </c>
      <c r="DB2261" s="41">
        <v>2762.49</v>
      </c>
      <c r="DC2261" s="41">
        <v>4916.58</v>
      </c>
      <c r="DD2261" s="41">
        <v>3110.41</v>
      </c>
      <c r="GG2261" s="12">
        <v>5015.43</v>
      </c>
      <c r="GH2261" s="3">
        <v>4910.43</v>
      </c>
      <c r="GK2261" s="2">
        <v>4497.91</v>
      </c>
      <c r="GL2261" s="13">
        <v>2798.87</v>
      </c>
      <c r="GM2261" s="91">
        <v>4385</v>
      </c>
      <c r="GN2261" s="66">
        <v>4513</v>
      </c>
      <c r="GO2261" s="66"/>
      <c r="GP2261" s="92"/>
      <c r="GQ2261" s="72"/>
      <c r="GR2261" s="72"/>
      <c r="GS2261" s="72"/>
      <c r="GT2261" s="72"/>
      <c r="GU2261" s="72"/>
      <c r="GV2261" s="72"/>
      <c r="GW2261" s="72"/>
      <c r="GX2261" s="72"/>
      <c r="GY2261" s="72"/>
      <c r="GZ2261" s="72"/>
      <c r="HA2261" s="72"/>
      <c r="HB2261" s="72"/>
      <c r="HC2261" s="72"/>
      <c r="HD2261" s="72"/>
      <c r="HE2261" s="72"/>
      <c r="HF2261" s="72"/>
      <c r="HG2261" s="72"/>
      <c r="HH2261" s="72"/>
      <c r="HI2261" s="72"/>
      <c r="HJ2261" s="72"/>
      <c r="HK2261" s="72"/>
      <c r="HL2261" s="216"/>
      <c r="HM2261" s="72"/>
      <c r="HN2261" s="12">
        <f t="shared" si="216"/>
        <v>5780.0800000000008</v>
      </c>
      <c r="HO2261" s="2">
        <f t="shared" si="212"/>
        <v>3781.12</v>
      </c>
      <c r="HP2261" s="3">
        <f t="shared" si="213"/>
        <v>3864.3200000000006</v>
      </c>
      <c r="HW2261" s="197"/>
    </row>
    <row r="2262" spans="1:231" x14ac:dyDescent="0.3">
      <c r="A2262" s="82">
        <v>43636</v>
      </c>
      <c r="B2262" s="40">
        <v>4483</v>
      </c>
      <c r="C2262" s="40">
        <f t="shared" si="214"/>
        <v>4469.0952380952385</v>
      </c>
      <c r="D2262" s="12">
        <v>5352.6500000000005</v>
      </c>
      <c r="E2262" s="2">
        <v>2469.96</v>
      </c>
      <c r="H2262" s="2">
        <v>4835.13</v>
      </c>
      <c r="I2262" s="3">
        <v>3014.61</v>
      </c>
      <c r="J2262" s="12">
        <v>5555.5</v>
      </c>
      <c r="K2262" s="2">
        <v>2739.56</v>
      </c>
      <c r="N2262" s="12">
        <v>5037.9799999999996</v>
      </c>
      <c r="O2262" s="3">
        <v>3286.5</v>
      </c>
      <c r="P2262" s="12">
        <v>5135.8</v>
      </c>
      <c r="Q2262" s="2">
        <v>2342.2600000000002</v>
      </c>
      <c r="T2262" s="2">
        <v>4618.28</v>
      </c>
      <c r="U2262" s="3">
        <v>2885.82</v>
      </c>
      <c r="V2262" s="2">
        <v>4750.5629000000008</v>
      </c>
      <c r="Z2262" s="12">
        <v>4430.5629000000008</v>
      </c>
      <c r="AJ2262" s="2">
        <f t="shared" si="215"/>
        <v>4275</v>
      </c>
      <c r="AK2262" s="2">
        <v>208</v>
      </c>
      <c r="AL2262" s="12">
        <v>3759.36</v>
      </c>
      <c r="AM2262" s="2">
        <v>1916.58</v>
      </c>
      <c r="AP2262" s="12">
        <v>3241.84</v>
      </c>
      <c r="AQ2262" s="3">
        <v>2456.52</v>
      </c>
      <c r="CT2262" s="41">
        <v>5155.13</v>
      </c>
      <c r="CU2262" s="41">
        <v>2670.59</v>
      </c>
      <c r="CV2262" s="41">
        <v>4835.13</v>
      </c>
      <c r="CW2262" s="41">
        <v>3017.72</v>
      </c>
      <c r="DA2262" s="41">
        <v>5210.72</v>
      </c>
      <c r="DB2262" s="41">
        <v>2722.43</v>
      </c>
      <c r="DC2262" s="41">
        <v>4890.72</v>
      </c>
      <c r="DD2262" s="41">
        <v>3070.01</v>
      </c>
      <c r="GG2262" s="12">
        <v>5048.96</v>
      </c>
      <c r="GH2262" s="3">
        <v>4531.4399999999996</v>
      </c>
      <c r="GK2262" s="2">
        <v>4487</v>
      </c>
      <c r="GL2262" s="13">
        <v>4443</v>
      </c>
      <c r="GM2262" s="91">
        <v>4315</v>
      </c>
      <c r="GN2262" s="66">
        <v>4445</v>
      </c>
      <c r="GO2262" s="66"/>
      <c r="GP2262" s="92"/>
      <c r="GQ2262" s="72"/>
      <c r="GR2262" s="72"/>
      <c r="GS2262" s="72"/>
      <c r="GT2262" s="72"/>
      <c r="GU2262" s="72"/>
      <c r="GV2262" s="72"/>
      <c r="GW2262" s="72"/>
      <c r="GX2262" s="72"/>
      <c r="GY2262" s="72"/>
      <c r="GZ2262" s="72"/>
      <c r="HA2262" s="72"/>
      <c r="HB2262" s="72"/>
      <c r="HC2262" s="72"/>
      <c r="HD2262" s="72"/>
      <c r="HE2262" s="72"/>
      <c r="HF2262" s="72"/>
      <c r="HG2262" s="72"/>
      <c r="HH2262" s="72"/>
      <c r="HI2262" s="72"/>
      <c r="HJ2262" s="72"/>
      <c r="HK2262" s="72"/>
      <c r="HL2262" s="216"/>
      <c r="HM2262" s="72"/>
      <c r="HN2262" s="12">
        <f t="shared" si="216"/>
        <v>5785.5</v>
      </c>
      <c r="HO2262" s="2">
        <f t="shared" si="212"/>
        <v>3768.51</v>
      </c>
      <c r="HP2262" s="3">
        <f t="shared" si="213"/>
        <v>3852.3600000000006</v>
      </c>
      <c r="HW2262" s="197"/>
    </row>
    <row r="2263" spans="1:231" x14ac:dyDescent="0.3">
      <c r="A2263" s="82">
        <v>43637</v>
      </c>
      <c r="B2263" s="40">
        <v>4483</v>
      </c>
      <c r="C2263" s="40">
        <f t="shared" si="214"/>
        <v>4474.333333333333</v>
      </c>
      <c r="D2263" s="12">
        <v>5364.55</v>
      </c>
      <c r="E2263" s="2">
        <v>2481.91</v>
      </c>
      <c r="H2263" s="2">
        <v>4847.03</v>
      </c>
      <c r="I2263" s="3">
        <v>3026.66</v>
      </c>
      <c r="J2263" s="12">
        <v>5552.7900000000009</v>
      </c>
      <c r="K2263" s="2">
        <v>2737.14</v>
      </c>
      <c r="N2263" s="12">
        <v>5035.2700000000004</v>
      </c>
      <c r="O2263" s="3">
        <v>3284.06</v>
      </c>
      <c r="P2263" s="12">
        <v>5133.3900000000003</v>
      </c>
      <c r="Q2263" s="2">
        <v>2340.12</v>
      </c>
      <c r="T2263" s="2">
        <v>4615.87</v>
      </c>
      <c r="U2263" s="3">
        <v>2883.66</v>
      </c>
      <c r="V2263" s="2">
        <v>4748.2970000000005</v>
      </c>
      <c r="Z2263" s="12">
        <v>4428.2970000000005</v>
      </c>
      <c r="AJ2263" s="2">
        <f t="shared" si="215"/>
        <v>4275</v>
      </c>
      <c r="AK2263" s="2">
        <v>208</v>
      </c>
      <c r="AL2263" s="12">
        <v>3742.77</v>
      </c>
      <c r="AM2263" s="2">
        <v>1900.5500000000002</v>
      </c>
      <c r="AP2263" s="12">
        <v>3225.25</v>
      </c>
      <c r="AQ2263" s="3">
        <v>2440.36</v>
      </c>
      <c r="CT2263" s="41">
        <v>5167.03</v>
      </c>
      <c r="CU2263" s="41">
        <v>2682.54</v>
      </c>
      <c r="CV2263" s="41">
        <v>4847.03</v>
      </c>
      <c r="CW2263" s="41">
        <v>3026.77</v>
      </c>
      <c r="DA2263" s="41">
        <v>5232.1400000000003</v>
      </c>
      <c r="DB2263" s="41">
        <v>2743.72</v>
      </c>
      <c r="DC2263" s="41">
        <v>4912.1400000000003</v>
      </c>
      <c r="DD2263" s="41">
        <v>3091.48</v>
      </c>
      <c r="GG2263" s="12">
        <v>5147.8500000000004</v>
      </c>
      <c r="GH2263" s="3">
        <v>4630.33</v>
      </c>
      <c r="GK2263" s="2">
        <v>4492</v>
      </c>
      <c r="GL2263" s="13">
        <v>4435</v>
      </c>
      <c r="GM2263" s="93">
        <v>4328</v>
      </c>
      <c r="GN2263" s="41">
        <v>4445</v>
      </c>
      <c r="GO2263" s="41"/>
      <c r="GP2263" s="93"/>
      <c r="GQ2263" s="41"/>
      <c r="GR2263" s="41"/>
      <c r="GS2263" s="41"/>
      <c r="GT2263" s="41"/>
      <c r="GU2263" s="41"/>
      <c r="GV2263" s="41"/>
      <c r="GW2263" s="41"/>
      <c r="GX2263" s="41"/>
      <c r="GY2263" s="41"/>
      <c r="GZ2263" s="41"/>
      <c r="HA2263" s="41"/>
      <c r="HB2263" s="41"/>
      <c r="HC2263" s="41"/>
      <c r="HD2263" s="41"/>
      <c r="HE2263" s="41"/>
      <c r="HF2263" s="41"/>
      <c r="HG2263" s="41"/>
      <c r="HH2263" s="41"/>
      <c r="HI2263" s="41"/>
      <c r="HJ2263" s="41"/>
      <c r="HK2263" s="41"/>
      <c r="HL2263" s="215"/>
      <c r="HM2263" s="41"/>
      <c r="HN2263" s="12">
        <f t="shared" si="216"/>
        <v>5782.7900000000009</v>
      </c>
      <c r="HO2263" s="2">
        <f t="shared" si="212"/>
        <v>3768.51</v>
      </c>
      <c r="HP2263" s="3">
        <f t="shared" si="213"/>
        <v>3852.3600000000006</v>
      </c>
      <c r="HW2263" s="197"/>
    </row>
    <row r="2264" spans="1:231" x14ac:dyDescent="0.3">
      <c r="A2264" s="82">
        <v>43640</v>
      </c>
      <c r="B2264" s="40">
        <v>4498</v>
      </c>
      <c r="C2264" s="40">
        <f t="shared" si="214"/>
        <v>4479.2380952380954</v>
      </c>
      <c r="D2264" s="12">
        <v>5362.92</v>
      </c>
      <c r="E2264" s="2">
        <v>2478.89</v>
      </c>
      <c r="H2264" s="2">
        <v>4845.3999999999996</v>
      </c>
      <c r="I2264" s="3">
        <v>3023.61</v>
      </c>
      <c r="J2264" s="12">
        <v>5566.34</v>
      </c>
      <c r="K2264" s="2">
        <v>2749.2400000000002</v>
      </c>
      <c r="N2264" s="12">
        <v>5048.82</v>
      </c>
      <c r="O2264" s="3">
        <v>3296.26</v>
      </c>
      <c r="P2264" s="12">
        <v>5159.9900000000007</v>
      </c>
      <c r="Q2264" s="2">
        <v>2365.06</v>
      </c>
      <c r="T2264" s="2">
        <v>4642.47</v>
      </c>
      <c r="U2264" s="3">
        <v>2908.81</v>
      </c>
      <c r="V2264" s="2">
        <v>4759.6265000000003</v>
      </c>
      <c r="Z2264" s="12">
        <v>4439.6265000000003</v>
      </c>
      <c r="AJ2264" s="2">
        <f t="shared" si="215"/>
        <v>4290</v>
      </c>
      <c r="AK2264" s="2">
        <v>208</v>
      </c>
      <c r="AL2264" s="12">
        <v>3767.85</v>
      </c>
      <c r="AM2264" s="2">
        <v>1923.9499999999998</v>
      </c>
      <c r="AP2264" s="12">
        <v>3250.33</v>
      </c>
      <c r="AQ2264" s="3">
        <v>2463.96</v>
      </c>
      <c r="CT2264" s="41">
        <v>5165.3999999999996</v>
      </c>
      <c r="CU2264" s="41">
        <v>2679.52</v>
      </c>
      <c r="CV2264" s="41">
        <v>4845.3999999999996</v>
      </c>
      <c r="CW2264" s="41">
        <v>3026.72</v>
      </c>
      <c r="DA2264" s="41">
        <v>5230.74</v>
      </c>
      <c r="DB2264" s="41">
        <v>2740.92</v>
      </c>
      <c r="DC2264" s="41">
        <v>4910.74</v>
      </c>
      <c r="DD2264" s="41">
        <v>3088.65</v>
      </c>
      <c r="GG2264" s="12">
        <v>5072.9000000000005</v>
      </c>
      <c r="GH2264" s="3">
        <v>4555.38</v>
      </c>
      <c r="GL2264" s="13">
        <v>4462</v>
      </c>
      <c r="GM2264" s="13">
        <v>4335</v>
      </c>
      <c r="GN2264" s="66">
        <v>4445</v>
      </c>
      <c r="GO2264" s="66"/>
      <c r="GP2264" s="92"/>
      <c r="GQ2264" s="72"/>
      <c r="GR2264" s="72"/>
      <c r="GS2264" s="72"/>
      <c r="GT2264" s="72"/>
      <c r="GU2264" s="72"/>
      <c r="GV2264" s="72"/>
      <c r="GW2264" s="72"/>
      <c r="GX2264" s="72"/>
      <c r="GY2264" s="72"/>
      <c r="GZ2264" s="72"/>
      <c r="HA2264" s="72"/>
      <c r="HB2264" s="72"/>
      <c r="HC2264" s="72"/>
      <c r="HD2264" s="72"/>
      <c r="HE2264" s="72"/>
      <c r="HF2264" s="72"/>
      <c r="HG2264" s="72"/>
      <c r="HH2264" s="72"/>
      <c r="HI2264" s="72"/>
      <c r="HJ2264" s="72"/>
      <c r="HK2264" s="72"/>
      <c r="HL2264" s="216"/>
      <c r="HM2264" s="72"/>
      <c r="HN2264" s="12">
        <f t="shared" si="216"/>
        <v>5796.34</v>
      </c>
      <c r="HO2264" s="2">
        <f t="shared" si="212"/>
        <v>3783.0599999999995</v>
      </c>
      <c r="HP2264" s="3">
        <f t="shared" si="213"/>
        <v>3866.16</v>
      </c>
      <c r="HW2264" s="197"/>
    </row>
    <row r="2265" spans="1:231" x14ac:dyDescent="0.3">
      <c r="A2265" s="82">
        <v>43641</v>
      </c>
      <c r="B2265" s="40">
        <v>4500</v>
      </c>
      <c r="C2265" s="40">
        <f t="shared" si="214"/>
        <v>4480.0476190476193</v>
      </c>
      <c r="D2265" s="12">
        <v>5432.88</v>
      </c>
      <c r="E2265" s="2">
        <v>2547.75</v>
      </c>
      <c r="H2265" s="2">
        <v>4915.3599999999997</v>
      </c>
      <c r="I2265" s="3">
        <v>3093.06</v>
      </c>
      <c r="J2265" s="12">
        <v>5563.63</v>
      </c>
      <c r="K2265" s="2">
        <v>2746.82</v>
      </c>
      <c r="N2265" s="12">
        <v>5046.1099999999997</v>
      </c>
      <c r="O2265" s="3">
        <v>3293.82</v>
      </c>
      <c r="P2265" s="12">
        <v>5230.0800000000008</v>
      </c>
      <c r="Q2265" s="2">
        <v>2434</v>
      </c>
      <c r="T2265" s="2">
        <v>4712.5600000000004</v>
      </c>
      <c r="U2265" s="3">
        <v>2978.34</v>
      </c>
      <c r="V2265" s="2">
        <v>4815.3706000000002</v>
      </c>
      <c r="Z2265" s="12">
        <v>4495.3706000000002</v>
      </c>
      <c r="AJ2265" s="2">
        <f t="shared" si="215"/>
        <v>4292</v>
      </c>
      <c r="AK2265" s="2">
        <v>208</v>
      </c>
      <c r="AL2265" s="12">
        <v>3794.74</v>
      </c>
      <c r="AM2265" s="2">
        <v>1950.5500000000002</v>
      </c>
      <c r="AP2265" s="12">
        <v>3277.22</v>
      </c>
      <c r="AQ2265" s="3">
        <v>2490.7800000000002</v>
      </c>
      <c r="CT2265" s="41">
        <v>5235.3599999999997</v>
      </c>
      <c r="CU2265" s="41">
        <v>2748.38</v>
      </c>
      <c r="CV2265" s="41">
        <v>4915.3599999999997</v>
      </c>
      <c r="CW2265" s="41">
        <v>3096.17</v>
      </c>
      <c r="DA2265" s="41">
        <v>5305.98</v>
      </c>
      <c r="DB2265" s="41">
        <v>2814.96</v>
      </c>
      <c r="DC2265" s="41">
        <v>4985.9799999999996</v>
      </c>
      <c r="DD2265" s="41">
        <v>3163.33</v>
      </c>
      <c r="GG2265" s="12">
        <v>5070.5300000000007</v>
      </c>
      <c r="GH2265" s="3">
        <v>4553.01</v>
      </c>
      <c r="GL2265" s="13">
        <v>4459</v>
      </c>
      <c r="GM2265" s="13">
        <v>4379</v>
      </c>
      <c r="GN2265" s="66">
        <v>4453</v>
      </c>
      <c r="GO2265" s="66"/>
      <c r="GP2265" s="92"/>
      <c r="GQ2265" s="72"/>
      <c r="GR2265" s="72"/>
      <c r="GS2265" s="72"/>
      <c r="GT2265" s="72"/>
      <c r="GU2265" s="72"/>
      <c r="GV2265" s="72"/>
      <c r="GW2265" s="72"/>
      <c r="GX2265" s="72"/>
      <c r="GY2265" s="72"/>
      <c r="GZ2265" s="72"/>
      <c r="HA2265" s="72"/>
      <c r="HB2265" s="72"/>
      <c r="HC2265" s="72"/>
      <c r="HD2265" s="72"/>
      <c r="HE2265" s="72"/>
      <c r="HF2265" s="72"/>
      <c r="HG2265" s="72"/>
      <c r="HH2265" s="72"/>
      <c r="HI2265" s="72"/>
      <c r="HJ2265" s="72"/>
      <c r="HK2265" s="72"/>
      <c r="HL2265" s="216"/>
      <c r="HM2265" s="72"/>
      <c r="HN2265" s="12">
        <f t="shared" si="216"/>
        <v>5793.63</v>
      </c>
      <c r="HO2265" s="2">
        <f t="shared" si="212"/>
        <v>3785</v>
      </c>
      <c r="HP2265" s="3">
        <f t="shared" si="213"/>
        <v>3868</v>
      </c>
      <c r="HW2265" s="197"/>
    </row>
    <row r="2266" spans="1:231" x14ac:dyDescent="0.3">
      <c r="A2266" s="82">
        <v>43642</v>
      </c>
      <c r="B2266" s="40">
        <v>4488</v>
      </c>
      <c r="C2266" s="40">
        <f t="shared" si="214"/>
        <v>4480.2857142857147</v>
      </c>
      <c r="D2266" s="12">
        <v>5401.4500000000007</v>
      </c>
      <c r="E2266" s="2">
        <v>2520.39</v>
      </c>
      <c r="H2266" s="2">
        <v>4883.93</v>
      </c>
      <c r="I2266" s="3">
        <v>3065.46</v>
      </c>
      <c r="J2266" s="12">
        <v>5531.1100000000006</v>
      </c>
      <c r="K2266" s="2">
        <v>2717.79</v>
      </c>
      <c r="N2266" s="12">
        <v>5013.59</v>
      </c>
      <c r="O2266" s="3">
        <v>3264.54</v>
      </c>
      <c r="P2266" s="12">
        <v>5200.3500000000004</v>
      </c>
      <c r="Q2266" s="2">
        <v>2407.58</v>
      </c>
      <c r="T2266" s="2">
        <v>4682.83</v>
      </c>
      <c r="U2266" s="3">
        <v>2951.7</v>
      </c>
      <c r="V2266" s="2">
        <v>4787.6998000000003</v>
      </c>
      <c r="Z2266" s="12">
        <v>4467.6998000000003</v>
      </c>
      <c r="AJ2266" s="2">
        <f t="shared" si="215"/>
        <v>4280</v>
      </c>
      <c r="AK2266" s="2">
        <v>208</v>
      </c>
      <c r="AL2266" s="12">
        <v>3769.0099999999998</v>
      </c>
      <c r="AM2266" s="2">
        <v>1928.1799999999998</v>
      </c>
      <c r="AP2266" s="12">
        <v>3251.49</v>
      </c>
      <c r="AQ2266" s="3">
        <v>2468.2199999999998</v>
      </c>
      <c r="CT2266" s="41">
        <v>5203.93</v>
      </c>
      <c r="CU2266" s="41">
        <v>2721.02</v>
      </c>
      <c r="CV2266" s="41">
        <v>4883.93</v>
      </c>
      <c r="CW2266" s="41">
        <v>3068.57</v>
      </c>
      <c r="DA2266" s="41">
        <v>5273.97</v>
      </c>
      <c r="DB2266" s="41">
        <v>2787.03</v>
      </c>
      <c r="DC2266" s="41">
        <v>4953.97</v>
      </c>
      <c r="DD2266" s="41">
        <v>3135.15</v>
      </c>
      <c r="GG2266" s="12">
        <v>5099.67</v>
      </c>
      <c r="GH2266" s="3">
        <v>4582.1499999999996</v>
      </c>
      <c r="GL2266" s="13">
        <v>4482</v>
      </c>
      <c r="GM2266" s="13">
        <v>4405</v>
      </c>
      <c r="GN2266" s="66">
        <v>4481</v>
      </c>
      <c r="GO2266" s="66"/>
      <c r="GP2266" s="92"/>
      <c r="GQ2266" s="72"/>
      <c r="GR2266" s="72"/>
      <c r="GS2266" s="72"/>
      <c r="GT2266" s="72"/>
      <c r="GU2266" s="72"/>
      <c r="GV2266" s="72"/>
      <c r="GW2266" s="72"/>
      <c r="GX2266" s="72"/>
      <c r="GY2266" s="72"/>
      <c r="GZ2266" s="72"/>
      <c r="HA2266" s="72"/>
      <c r="HB2266" s="72"/>
      <c r="HC2266" s="72"/>
      <c r="HD2266" s="72"/>
      <c r="HE2266" s="72"/>
      <c r="HF2266" s="72"/>
      <c r="HG2266" s="72"/>
      <c r="HH2266" s="72"/>
      <c r="HI2266" s="72"/>
      <c r="HJ2266" s="72"/>
      <c r="HK2266" s="72"/>
      <c r="HL2266" s="216"/>
      <c r="HM2266" s="72"/>
      <c r="HN2266" s="12">
        <f t="shared" si="216"/>
        <v>5761.1100000000006</v>
      </c>
      <c r="HO2266" s="2">
        <f t="shared" si="212"/>
        <v>3773.3599999999997</v>
      </c>
      <c r="HP2266" s="3">
        <f t="shared" si="213"/>
        <v>3856.96</v>
      </c>
      <c r="HW2266" s="197"/>
    </row>
    <row r="2267" spans="1:231" x14ac:dyDescent="0.3">
      <c r="A2267" s="82">
        <v>43643</v>
      </c>
      <c r="B2267" s="40">
        <v>4467</v>
      </c>
      <c r="C2267" s="40">
        <f t="shared" si="214"/>
        <v>4480.5714285714284</v>
      </c>
      <c r="D2267" s="12">
        <v>5442.9000000000005</v>
      </c>
      <c r="E2267" s="2">
        <v>2520.7400000000002</v>
      </c>
      <c r="H2267" s="2">
        <v>4925.38</v>
      </c>
      <c r="I2267" s="3">
        <v>3065.82</v>
      </c>
      <c r="J2267" s="12">
        <v>5529.18</v>
      </c>
      <c r="K2267" s="2">
        <v>2717.31</v>
      </c>
      <c r="N2267" s="12">
        <v>5011.66</v>
      </c>
      <c r="O2267" s="3">
        <v>3264.06</v>
      </c>
      <c r="P2267" s="12">
        <v>5214</v>
      </c>
      <c r="Q2267" s="2">
        <v>2380.34</v>
      </c>
      <c r="T2267" s="2">
        <v>4696.4799999999996</v>
      </c>
      <c r="U2267" s="3">
        <v>2924.22</v>
      </c>
      <c r="V2267" s="2">
        <v>4773.8644000000004</v>
      </c>
      <c r="Z2267" s="12">
        <v>4453.8644000000004</v>
      </c>
      <c r="AJ2267" s="2">
        <f t="shared" si="215"/>
        <v>4259</v>
      </c>
      <c r="AK2267" s="2">
        <v>208</v>
      </c>
      <c r="AL2267" s="12">
        <v>3798.99</v>
      </c>
      <c r="AM2267" s="2">
        <v>1916.9900000000002</v>
      </c>
      <c r="AP2267" s="12">
        <v>3281.47</v>
      </c>
      <c r="AQ2267" s="3">
        <v>2456.94</v>
      </c>
      <c r="CT2267" s="41">
        <v>5245.38</v>
      </c>
      <c r="CU2267" s="41">
        <v>2721.37</v>
      </c>
      <c r="CV2267" s="41">
        <v>4925.38</v>
      </c>
      <c r="CW2267" s="41">
        <v>3068.93</v>
      </c>
      <c r="DA2267" s="41">
        <v>5317.24</v>
      </c>
      <c r="DB2267" s="41">
        <v>2789.16</v>
      </c>
      <c r="DC2267" s="41">
        <v>4997.24</v>
      </c>
      <c r="DD2267" s="41">
        <v>3137.31</v>
      </c>
      <c r="GG2267" s="12">
        <v>5099.43</v>
      </c>
      <c r="GH2267" s="3">
        <v>4581.91</v>
      </c>
      <c r="GL2267" s="13">
        <v>4469</v>
      </c>
      <c r="GM2267" s="13">
        <v>4400</v>
      </c>
      <c r="GN2267" s="66">
        <v>4481</v>
      </c>
      <c r="GO2267" s="66"/>
      <c r="GP2267" s="92"/>
      <c r="GQ2267" s="72"/>
      <c r="GR2267" s="72"/>
      <c r="GS2267" s="72"/>
      <c r="GT2267" s="72"/>
      <c r="GU2267" s="72"/>
      <c r="GV2267" s="72"/>
      <c r="GW2267" s="72"/>
      <c r="GX2267" s="72"/>
      <c r="GY2267" s="72"/>
      <c r="GZ2267" s="72"/>
      <c r="HA2267" s="72"/>
      <c r="HB2267" s="72"/>
      <c r="HC2267" s="72"/>
      <c r="HD2267" s="72"/>
      <c r="HE2267" s="72"/>
      <c r="HF2267" s="72"/>
      <c r="HG2267" s="72"/>
      <c r="HH2267" s="72"/>
      <c r="HI2267" s="72"/>
      <c r="HJ2267" s="72"/>
      <c r="HK2267" s="72"/>
      <c r="HL2267" s="216"/>
      <c r="HM2267" s="72"/>
      <c r="HN2267" s="12">
        <f t="shared" si="216"/>
        <v>5759.18</v>
      </c>
      <c r="HO2267" s="2">
        <f t="shared" si="212"/>
        <v>3752.99</v>
      </c>
      <c r="HP2267" s="3">
        <f t="shared" si="213"/>
        <v>3837.6400000000003</v>
      </c>
      <c r="HW2267" s="197"/>
    </row>
    <row r="2268" spans="1:231" x14ac:dyDescent="0.3">
      <c r="A2268" s="82">
        <v>43644</v>
      </c>
      <c r="B2268" s="40">
        <v>4485</v>
      </c>
      <c r="C2268" s="40">
        <f t="shared" si="214"/>
        <v>4483.3809523809523</v>
      </c>
      <c r="D2268" s="12">
        <v>5418.97</v>
      </c>
      <c r="E2268" s="2">
        <v>2500.13</v>
      </c>
      <c r="H2268" s="2">
        <v>4901.45</v>
      </c>
      <c r="I2268" s="3">
        <v>3045.03</v>
      </c>
      <c r="J2268" s="12">
        <v>5504.6900000000005</v>
      </c>
      <c r="K2268" s="2">
        <v>2695.45</v>
      </c>
      <c r="N2268" s="12">
        <v>4987.17</v>
      </c>
      <c r="O2268" s="3">
        <v>3242.01</v>
      </c>
      <c r="P2268" s="12">
        <v>5205.76</v>
      </c>
      <c r="Q2268" s="2">
        <v>2374.5700000000002</v>
      </c>
      <c r="T2268" s="2">
        <v>4688.24</v>
      </c>
      <c r="U2268" s="3">
        <v>2918.4</v>
      </c>
      <c r="V2268" s="2">
        <v>4753.1113000000005</v>
      </c>
      <c r="Z2268" s="12">
        <v>4433.1113000000005</v>
      </c>
      <c r="AJ2268" s="2">
        <f t="shared" si="215"/>
        <v>4277</v>
      </c>
      <c r="AK2268" s="2">
        <v>208</v>
      </c>
      <c r="AL2268" s="12">
        <v>3750.97</v>
      </c>
      <c r="AM2268" s="2">
        <v>1872.31</v>
      </c>
      <c r="AP2268" s="12">
        <v>3233.45</v>
      </c>
      <c r="AQ2268" s="3">
        <v>2411.88</v>
      </c>
      <c r="CT2268" s="41">
        <v>5221.45</v>
      </c>
      <c r="CU2268" s="41">
        <v>2700.76</v>
      </c>
      <c r="CV2268" s="41">
        <v>4901.45</v>
      </c>
      <c r="CW2268" s="41">
        <v>3048.14</v>
      </c>
      <c r="DA2268" s="41">
        <v>5275.08</v>
      </c>
      <c r="DB2268" s="41">
        <v>2750.68</v>
      </c>
      <c r="DC2268" s="41">
        <v>4955.08</v>
      </c>
      <c r="DD2268" s="41">
        <v>3098.5</v>
      </c>
      <c r="GG2268" s="12">
        <v>5106.1400000000003</v>
      </c>
      <c r="GH2268" s="3">
        <v>4588.62</v>
      </c>
      <c r="GL2268" s="13">
        <v>4480</v>
      </c>
      <c r="GM2268" s="13">
        <v>4420</v>
      </c>
      <c r="GN2268" s="66">
        <v>4494</v>
      </c>
      <c r="GO2268" s="66"/>
      <c r="GP2268" s="92"/>
      <c r="GQ2268" s="72"/>
      <c r="GR2268" s="72"/>
      <c r="GS2268" s="72"/>
      <c r="GT2268" s="72"/>
      <c r="GU2268" s="72"/>
      <c r="GV2268" s="72"/>
      <c r="GW2268" s="72"/>
      <c r="GX2268" s="72"/>
      <c r="GY2268" s="72"/>
      <c r="GZ2268" s="72"/>
      <c r="HA2268" s="72"/>
      <c r="HB2268" s="72"/>
      <c r="HC2268" s="72"/>
      <c r="HD2268" s="72"/>
      <c r="HE2268" s="72"/>
      <c r="HF2268" s="72"/>
      <c r="HG2268" s="72"/>
      <c r="HH2268" s="72"/>
      <c r="HI2268" s="72"/>
      <c r="HJ2268" s="72"/>
      <c r="HK2268" s="72"/>
      <c r="HL2268" s="216"/>
      <c r="HM2268" s="72"/>
      <c r="HN2268" s="12">
        <f t="shared" si="216"/>
        <v>5734.6900000000005</v>
      </c>
      <c r="HO2268" s="2">
        <f t="shared" si="212"/>
        <v>3770.45</v>
      </c>
      <c r="HP2268" s="3">
        <f t="shared" si="213"/>
        <v>3854.2</v>
      </c>
      <c r="HW2268" s="197"/>
    </row>
    <row r="2269" spans="1:231" x14ac:dyDescent="0.3">
      <c r="A2269" s="82">
        <v>43647</v>
      </c>
      <c r="B2269" s="40">
        <v>4500</v>
      </c>
      <c r="C2269" s="40">
        <f t="shared" si="214"/>
        <v>4483.7619047619046</v>
      </c>
      <c r="D2269" s="12">
        <v>5406.34</v>
      </c>
      <c r="E2269" s="2">
        <v>2485.85</v>
      </c>
      <c r="H2269" s="2">
        <v>4888.82</v>
      </c>
      <c r="I2269" s="3">
        <v>3030.63</v>
      </c>
      <c r="J2269" s="12">
        <v>5521.01</v>
      </c>
      <c r="K2269" s="2">
        <v>2710.03</v>
      </c>
      <c r="N2269" s="12">
        <v>5003.49</v>
      </c>
      <c r="O2269" s="3">
        <v>3256.71</v>
      </c>
      <c r="P2269" s="12">
        <v>5192.22</v>
      </c>
      <c r="Q2269" s="2">
        <v>2359.75</v>
      </c>
      <c r="T2269" s="2">
        <v>4674.7</v>
      </c>
      <c r="U2269" s="3">
        <v>2903.46</v>
      </c>
      <c r="V2269" s="2">
        <v>4766.9467000000004</v>
      </c>
      <c r="Z2269" s="12">
        <v>4446.9467000000004</v>
      </c>
      <c r="AJ2269" s="2">
        <f t="shared" si="215"/>
        <v>4292</v>
      </c>
      <c r="AK2269" s="2">
        <v>208</v>
      </c>
      <c r="AL2269" s="12">
        <v>3778.18</v>
      </c>
      <c r="AM2269" s="2">
        <v>1897.3899999999999</v>
      </c>
      <c r="AP2269" s="12">
        <v>3260.66</v>
      </c>
      <c r="AQ2269" s="3">
        <v>2437.17</v>
      </c>
      <c r="CT2269" s="41">
        <v>5208.82</v>
      </c>
      <c r="CU2269" s="41">
        <v>2686.48</v>
      </c>
      <c r="CV2269" s="41">
        <v>4888.82</v>
      </c>
      <c r="CW2269" s="41">
        <v>3033.74</v>
      </c>
      <c r="DA2269" s="41">
        <v>5259.52</v>
      </c>
      <c r="DB2269" s="41">
        <v>2733.53</v>
      </c>
      <c r="DC2269" s="41">
        <v>4939.5200000000004</v>
      </c>
      <c r="DD2269" s="41">
        <v>3081.2</v>
      </c>
      <c r="GG2269" s="12">
        <v>4949.26</v>
      </c>
      <c r="GH2269" s="3">
        <v>4431.74</v>
      </c>
      <c r="GL2269" s="13">
        <v>4467</v>
      </c>
      <c r="GM2269" s="13">
        <v>4410</v>
      </c>
      <c r="GN2269" s="66">
        <v>4494</v>
      </c>
      <c r="GO2269" s="66"/>
      <c r="GP2269" s="92"/>
      <c r="GQ2269" s="72"/>
      <c r="GR2269" s="72"/>
      <c r="GS2269" s="72"/>
      <c r="GT2269" s="72"/>
      <c r="GU2269" s="72"/>
      <c r="GV2269" s="72"/>
      <c r="GW2269" s="72"/>
      <c r="GX2269" s="72"/>
      <c r="GY2269" s="72"/>
      <c r="GZ2269" s="72"/>
      <c r="HA2269" s="72"/>
      <c r="HB2269" s="72"/>
      <c r="HC2269" s="72"/>
      <c r="HD2269" s="72"/>
      <c r="HE2269" s="72"/>
      <c r="HF2269" s="72"/>
      <c r="HG2269" s="72"/>
      <c r="HH2269" s="72"/>
      <c r="HI2269" s="72"/>
      <c r="HJ2269" s="72"/>
      <c r="HK2269" s="72"/>
      <c r="HL2269" s="216"/>
      <c r="HM2269" s="72"/>
      <c r="HN2269" s="12">
        <f t="shared" si="216"/>
        <v>5751.01</v>
      </c>
      <c r="HO2269" s="2">
        <f t="shared" ref="HO2269:HO2332" si="217">B2269*0.97-580</f>
        <v>3785</v>
      </c>
      <c r="HP2269" s="3">
        <f t="shared" ref="HP2269:HP2332" si="218">B2269*0.92-272</f>
        <v>3868</v>
      </c>
      <c r="HW2269" s="197"/>
    </row>
    <row r="2270" spans="1:231" x14ac:dyDescent="0.3">
      <c r="A2270" s="82">
        <v>43648</v>
      </c>
      <c r="B2270" s="40">
        <v>4516</v>
      </c>
      <c r="C2270" s="40">
        <f t="shared" ref="C2270:C2333" si="219">AVERAGE(B2250:B2270)</f>
        <v>4486.1428571428569</v>
      </c>
      <c r="D2270" s="12">
        <v>5275.1600000000008</v>
      </c>
      <c r="E2270" s="2">
        <v>2357.5700000000002</v>
      </c>
      <c r="H2270" s="2">
        <v>4757.6400000000003</v>
      </c>
      <c r="I2270" s="3">
        <v>2901.26</v>
      </c>
      <c r="J2270" s="12">
        <v>5518.2900000000009</v>
      </c>
      <c r="K2270" s="2">
        <v>2707.6</v>
      </c>
      <c r="N2270" s="12">
        <v>5000.7700000000004</v>
      </c>
      <c r="O2270" s="3">
        <v>3254.26</v>
      </c>
      <c r="P2270" s="12">
        <v>5118.3200000000006</v>
      </c>
      <c r="Q2270" s="2">
        <v>2287.56</v>
      </c>
      <c r="T2270" s="2">
        <v>4600.8</v>
      </c>
      <c r="U2270" s="3">
        <v>2830.66</v>
      </c>
      <c r="V2270" s="2">
        <v>4750.2207999999991</v>
      </c>
      <c r="Z2270" s="12">
        <v>4430.2207999999991</v>
      </c>
      <c r="AJ2270" s="2">
        <f t="shared" si="215"/>
        <v>4308</v>
      </c>
      <c r="AK2270" s="2">
        <v>208</v>
      </c>
      <c r="AL2270" s="12">
        <v>3718.89</v>
      </c>
      <c r="AM2270" s="2">
        <v>1839.53</v>
      </c>
      <c r="AP2270" s="12">
        <v>3201.37</v>
      </c>
      <c r="AQ2270" s="3">
        <v>2378.8200000000002</v>
      </c>
      <c r="CT2270" s="41">
        <v>5077.6400000000003</v>
      </c>
      <c r="CU2270" s="41">
        <v>2558.1999999999998</v>
      </c>
      <c r="CV2270" s="41">
        <v>4757.6400000000003</v>
      </c>
      <c r="CW2270" s="41">
        <v>2904.37</v>
      </c>
      <c r="DA2270" s="41">
        <v>5123.0600000000004</v>
      </c>
      <c r="DB2270" s="41">
        <v>2600.0700000000002</v>
      </c>
      <c r="DC2270" s="41">
        <v>4803.0600000000004</v>
      </c>
      <c r="DD2270" s="41">
        <v>2946.61</v>
      </c>
      <c r="GG2270" s="12">
        <v>5089.76</v>
      </c>
      <c r="GH2270" s="3">
        <v>4572.24</v>
      </c>
      <c r="GL2270" s="13">
        <v>4480</v>
      </c>
      <c r="GM2270" s="13">
        <v>4400</v>
      </c>
      <c r="GN2270" s="66">
        <v>4494</v>
      </c>
      <c r="GO2270" s="66"/>
      <c r="GP2270" s="92"/>
      <c r="GQ2270" s="72"/>
      <c r="GR2270" s="72"/>
      <c r="GS2270" s="72"/>
      <c r="GT2270" s="72"/>
      <c r="GU2270" s="72"/>
      <c r="GV2270" s="72"/>
      <c r="GW2270" s="72"/>
      <c r="GX2270" s="72"/>
      <c r="GY2270" s="72"/>
      <c r="GZ2270" s="72"/>
      <c r="HA2270" s="72"/>
      <c r="HB2270" s="72"/>
      <c r="HC2270" s="72"/>
      <c r="HD2270" s="72"/>
      <c r="HE2270" s="72"/>
      <c r="HF2270" s="72"/>
      <c r="HG2270" s="72"/>
      <c r="HH2270" s="72"/>
      <c r="HI2270" s="72"/>
      <c r="HJ2270" s="72"/>
      <c r="HK2270" s="72"/>
      <c r="HL2270" s="216"/>
      <c r="HM2270" s="72"/>
      <c r="HN2270" s="12">
        <f t="shared" si="216"/>
        <v>5748.2900000000009</v>
      </c>
      <c r="HO2270" s="2">
        <f t="shared" si="217"/>
        <v>3800.5199999999995</v>
      </c>
      <c r="HP2270" s="3">
        <f t="shared" si="218"/>
        <v>3882.7200000000003</v>
      </c>
      <c r="HW2270" s="197"/>
    </row>
    <row r="2271" spans="1:231" x14ac:dyDescent="0.3">
      <c r="A2271" s="82">
        <v>43649</v>
      </c>
      <c r="B2271" s="40">
        <v>4500</v>
      </c>
      <c r="C2271" s="40">
        <f t="shared" si="219"/>
        <v>4486.8571428571431</v>
      </c>
      <c r="D2271" s="12">
        <v>5200.4900000000007</v>
      </c>
      <c r="E2271" s="2">
        <v>2286.5700000000002</v>
      </c>
      <c r="H2271" s="2">
        <v>4682.97</v>
      </c>
      <c r="I2271" s="3">
        <v>2829.66</v>
      </c>
      <c r="J2271" s="12">
        <v>5499.25</v>
      </c>
      <c r="K2271" s="2">
        <v>2690.59</v>
      </c>
      <c r="N2271" s="12">
        <v>4981.7299999999996</v>
      </c>
      <c r="O2271" s="3">
        <v>3237.11</v>
      </c>
      <c r="P2271" s="12">
        <v>5058.63</v>
      </c>
      <c r="Q2271" s="2">
        <v>2530.85</v>
      </c>
      <c r="T2271" s="2">
        <v>4541.1099999999997</v>
      </c>
      <c r="U2271" s="3">
        <v>2773.46</v>
      </c>
      <c r="V2271" s="2">
        <v>4734.1494999999995</v>
      </c>
      <c r="Z2271" s="12">
        <v>4414.1494999999995</v>
      </c>
      <c r="AJ2271" s="2">
        <f t="shared" si="215"/>
        <v>4292</v>
      </c>
      <c r="AK2271" s="2">
        <v>208</v>
      </c>
      <c r="AL2271" s="12">
        <v>3642.18</v>
      </c>
      <c r="AM2271" s="2">
        <v>1771.1</v>
      </c>
      <c r="AP2271" s="12">
        <v>3129.66</v>
      </c>
      <c r="AQ2271" s="3">
        <v>2309.81</v>
      </c>
      <c r="CT2271" s="41">
        <v>5002.97</v>
      </c>
      <c r="CU2271" s="41">
        <v>2487.1999999999998</v>
      </c>
      <c r="CV2271" s="41">
        <v>4682.97</v>
      </c>
      <c r="CW2271" s="41">
        <v>2832.77</v>
      </c>
      <c r="DA2271" s="41">
        <v>5043.99</v>
      </c>
      <c r="DB2271" s="41">
        <v>2524.77</v>
      </c>
      <c r="DC2271" s="41">
        <v>4723.99</v>
      </c>
      <c r="DD2271" s="41">
        <v>2870.66</v>
      </c>
      <c r="GG2271" s="12">
        <v>5016</v>
      </c>
      <c r="GH2271" s="4">
        <v>4498.4799999999996</v>
      </c>
      <c r="GL2271" s="13">
        <v>4440</v>
      </c>
      <c r="GM2271" s="13">
        <v>4397</v>
      </c>
      <c r="GN2271" s="66">
        <v>4494</v>
      </c>
      <c r="GO2271" s="66"/>
      <c r="GP2271" s="92"/>
      <c r="GQ2271" s="72"/>
      <c r="GR2271" s="72"/>
      <c r="GS2271" s="72"/>
      <c r="GT2271" s="72"/>
      <c r="GU2271" s="72"/>
      <c r="GV2271" s="72"/>
      <c r="GW2271" s="72"/>
      <c r="GX2271" s="72"/>
      <c r="GY2271" s="72"/>
      <c r="GZ2271" s="72"/>
      <c r="HA2271" s="72"/>
      <c r="HB2271" s="72"/>
      <c r="HC2271" s="72"/>
      <c r="HD2271" s="72"/>
      <c r="HE2271" s="72"/>
      <c r="HF2271" s="72"/>
      <c r="HG2271" s="72"/>
      <c r="HH2271" s="72"/>
      <c r="HI2271" s="72"/>
      <c r="HJ2271" s="72"/>
      <c r="HK2271" s="72"/>
      <c r="HL2271" s="216"/>
      <c r="HM2271" s="72"/>
      <c r="HN2271" s="12">
        <f t="shared" si="216"/>
        <v>5729.25</v>
      </c>
      <c r="HO2271" s="2">
        <f t="shared" si="217"/>
        <v>3785</v>
      </c>
      <c r="HP2271" s="3">
        <f t="shared" si="218"/>
        <v>3868</v>
      </c>
      <c r="HW2271" s="197"/>
    </row>
    <row r="2272" spans="1:231" x14ac:dyDescent="0.3">
      <c r="A2272" s="82">
        <v>43650</v>
      </c>
      <c r="B2272" s="40">
        <v>4505</v>
      </c>
      <c r="C2272" s="40">
        <f t="shared" si="219"/>
        <v>4487.0952380952385</v>
      </c>
      <c r="D2272" s="12">
        <v>5268.9800000000005</v>
      </c>
      <c r="E2272" s="2">
        <v>2354.04</v>
      </c>
      <c r="H2272" s="2">
        <v>4751.46</v>
      </c>
      <c r="I2272" s="3">
        <v>2897.7</v>
      </c>
      <c r="J2272" s="12">
        <v>5496.5300000000007</v>
      </c>
      <c r="K2272" s="2">
        <v>2688.16</v>
      </c>
      <c r="N2272" s="12">
        <v>4979.01</v>
      </c>
      <c r="O2272" s="3">
        <v>3234.66</v>
      </c>
      <c r="P2272" s="12">
        <v>5027.8200000000006</v>
      </c>
      <c r="Q2272" s="2">
        <v>2200.9</v>
      </c>
      <c r="T2272" s="2">
        <v>4510.3</v>
      </c>
      <c r="U2272" s="3">
        <v>2743.26</v>
      </c>
      <c r="V2272" s="2">
        <v>4731.8536000000004</v>
      </c>
      <c r="Z2272" s="12">
        <v>4411.8536000000004</v>
      </c>
      <c r="AJ2272" s="2">
        <f t="shared" si="215"/>
        <v>4297</v>
      </c>
      <c r="AK2272" s="2">
        <v>208</v>
      </c>
      <c r="AL2272" s="12">
        <v>3659.3</v>
      </c>
      <c r="AM2272" s="2">
        <v>1783.25</v>
      </c>
      <c r="AP2272" s="12">
        <v>3141.78</v>
      </c>
      <c r="AQ2272" s="3">
        <v>2322.06</v>
      </c>
      <c r="CT2272" s="41">
        <v>5071.46</v>
      </c>
      <c r="CU2272" s="41">
        <v>2554.67</v>
      </c>
      <c r="CV2272" s="41">
        <v>4751.46</v>
      </c>
      <c r="CW2272" s="41">
        <v>2900.81</v>
      </c>
      <c r="DA2272" s="41">
        <v>5112.46</v>
      </c>
      <c r="DB2272" s="41">
        <v>2592.21</v>
      </c>
      <c r="DC2272" s="41">
        <v>4792.46</v>
      </c>
      <c r="DD2272" s="41">
        <v>2938.68</v>
      </c>
      <c r="GG2272" s="12">
        <v>4985.22</v>
      </c>
      <c r="GH2272" s="3">
        <v>4467.7</v>
      </c>
      <c r="GL2272" s="13">
        <v>4460</v>
      </c>
      <c r="GM2272" s="13">
        <v>4413</v>
      </c>
      <c r="GN2272" s="66">
        <v>4494</v>
      </c>
      <c r="GO2272" s="66"/>
      <c r="GP2272" s="92"/>
      <c r="GQ2272" s="72"/>
      <c r="GR2272" s="72"/>
      <c r="GS2272" s="72"/>
      <c r="GT2272" s="72"/>
      <c r="GU2272" s="72"/>
      <c r="GV2272" s="72"/>
      <c r="GW2272" s="72"/>
      <c r="GX2272" s="72"/>
      <c r="GY2272" s="72"/>
      <c r="GZ2272" s="72"/>
      <c r="HA2272" s="72"/>
      <c r="HB2272" s="72"/>
      <c r="HC2272" s="72"/>
      <c r="HD2272" s="72"/>
      <c r="HE2272" s="72"/>
      <c r="HF2272" s="72"/>
      <c r="HG2272" s="72"/>
      <c r="HH2272" s="72"/>
      <c r="HI2272" s="72"/>
      <c r="HJ2272" s="72"/>
      <c r="HK2272" s="72"/>
      <c r="HL2272" s="216"/>
      <c r="HM2272" s="72"/>
      <c r="HN2272" s="12">
        <f t="shared" si="216"/>
        <v>5726.5300000000007</v>
      </c>
      <c r="HO2272" s="2">
        <f t="shared" si="217"/>
        <v>3789.8499999999995</v>
      </c>
      <c r="HP2272" s="3">
        <f t="shared" si="218"/>
        <v>3872.6000000000004</v>
      </c>
      <c r="HW2272" s="197"/>
    </row>
    <row r="2273" spans="1:231" x14ac:dyDescent="0.3">
      <c r="A2273" s="82">
        <v>43651</v>
      </c>
      <c r="B2273" s="40">
        <v>4500</v>
      </c>
      <c r="C2273" s="40">
        <f t="shared" si="219"/>
        <v>4487.2857142857147</v>
      </c>
      <c r="D2273" s="12">
        <v>5301.7900000000009</v>
      </c>
      <c r="E2273" s="2">
        <v>2384.7199999999998</v>
      </c>
      <c r="H2273" s="2">
        <v>4787.2700000000004</v>
      </c>
      <c r="I2273" s="3">
        <v>2928.64</v>
      </c>
      <c r="J2273" s="12">
        <v>5534.6200000000008</v>
      </c>
      <c r="K2273" s="2">
        <v>2722.17</v>
      </c>
      <c r="N2273" s="12">
        <v>5017.1000000000004</v>
      </c>
      <c r="O2273" s="3">
        <v>3268.96</v>
      </c>
      <c r="P2273" s="12">
        <v>5075.5700000000006</v>
      </c>
      <c r="Q2273" s="2">
        <v>2244.11</v>
      </c>
      <c r="T2273" s="2">
        <v>4558.05</v>
      </c>
      <c r="U2273" s="3">
        <v>2786.84</v>
      </c>
      <c r="V2273" s="2">
        <v>4763.9961999999996</v>
      </c>
      <c r="Z2273" s="12">
        <v>4443.9961999999996</v>
      </c>
      <c r="AJ2273" s="2">
        <f t="shared" si="215"/>
        <v>4292</v>
      </c>
      <c r="AK2273" s="2">
        <v>208</v>
      </c>
      <c r="AL2273" s="12">
        <v>3702.94</v>
      </c>
      <c r="AM2273" s="2">
        <v>1822.3</v>
      </c>
      <c r="AP2273" s="12">
        <v>3185.42</v>
      </c>
      <c r="AQ2273" s="3">
        <v>2361.44</v>
      </c>
      <c r="CT2273" s="41">
        <v>5107.2700000000004</v>
      </c>
      <c r="CU2273" s="41">
        <v>2585.35</v>
      </c>
      <c r="CV2273" s="41">
        <v>4787.2700000000004</v>
      </c>
      <c r="CW2273" s="41">
        <v>2931.75</v>
      </c>
      <c r="DA2273" s="41">
        <v>5141.29</v>
      </c>
      <c r="DB2273" s="41">
        <v>2616.04</v>
      </c>
      <c r="DC2273" s="41">
        <v>4821.29</v>
      </c>
      <c r="DD2273" s="41">
        <v>2962.71</v>
      </c>
      <c r="GG2273" s="12">
        <v>5046.8900000000003</v>
      </c>
      <c r="GH2273" s="3">
        <v>4529.37</v>
      </c>
      <c r="GL2273" s="13">
        <v>4455</v>
      </c>
      <c r="GM2273" s="13">
        <v>4422</v>
      </c>
      <c r="GN2273" s="66">
        <v>4500</v>
      </c>
      <c r="GO2273" s="66"/>
      <c r="GP2273" s="92"/>
      <c r="GQ2273" s="72"/>
      <c r="GR2273" s="72"/>
      <c r="GS2273" s="72"/>
      <c r="GT2273" s="72"/>
      <c r="GU2273" s="72"/>
      <c r="GV2273" s="72"/>
      <c r="GW2273" s="72"/>
      <c r="GX2273" s="72"/>
      <c r="GY2273" s="72"/>
      <c r="GZ2273" s="72"/>
      <c r="HA2273" s="72"/>
      <c r="HB2273" s="72"/>
      <c r="HC2273" s="72"/>
      <c r="HD2273" s="72"/>
      <c r="HE2273" s="72"/>
      <c r="HF2273" s="72"/>
      <c r="HG2273" s="72"/>
      <c r="HH2273" s="72"/>
      <c r="HI2273" s="72"/>
      <c r="HJ2273" s="72"/>
      <c r="HK2273" s="72"/>
      <c r="HL2273" s="216"/>
      <c r="HM2273" s="72"/>
      <c r="HN2273" s="12">
        <f t="shared" si="216"/>
        <v>5764.6200000000008</v>
      </c>
      <c r="HO2273" s="2">
        <f t="shared" si="217"/>
        <v>3785</v>
      </c>
      <c r="HP2273" s="3">
        <f t="shared" si="218"/>
        <v>3868</v>
      </c>
      <c r="HW2273" s="197"/>
    </row>
    <row r="2274" spans="1:231" x14ac:dyDescent="0.3">
      <c r="A2274" s="82">
        <v>43654</v>
      </c>
      <c r="B2274" s="40">
        <v>4544</v>
      </c>
      <c r="C2274" s="40">
        <f t="shared" si="219"/>
        <v>4486.6190476190477</v>
      </c>
      <c r="D2274" s="12">
        <v>5321.7000000000007</v>
      </c>
      <c r="E2274" s="2">
        <v>2400.98</v>
      </c>
      <c r="H2274" s="2">
        <v>4804.18</v>
      </c>
      <c r="I2274" s="3">
        <v>2945.04</v>
      </c>
      <c r="J2274" s="12">
        <v>5537.34</v>
      </c>
      <c r="K2274" s="2">
        <v>2724.6</v>
      </c>
      <c r="N2274" s="12">
        <v>5019.82</v>
      </c>
      <c r="O2274" s="3">
        <v>3271.41</v>
      </c>
      <c r="P2274" s="12">
        <v>5034.9100000000008</v>
      </c>
      <c r="Q2274" s="2">
        <v>2203.9900000000002</v>
      </c>
      <c r="T2274" s="2">
        <v>4517.3900000000003</v>
      </c>
      <c r="U2274" s="3">
        <v>2746.38</v>
      </c>
      <c r="V2274" s="2">
        <v>4766.2920999999997</v>
      </c>
      <c r="Z2274" s="12">
        <v>4446.2920999999997</v>
      </c>
      <c r="AJ2274" s="2">
        <f t="shared" si="215"/>
        <v>4336</v>
      </c>
      <c r="AK2274" s="2">
        <v>208</v>
      </c>
      <c r="AL2274" s="12">
        <v>3676.34</v>
      </c>
      <c r="AM2274" s="2">
        <v>1795.95</v>
      </c>
      <c r="AP2274" s="12">
        <v>3158.82</v>
      </c>
      <c r="AQ2274" s="3">
        <v>2334.87</v>
      </c>
      <c r="DA2274" s="41">
        <v>5118.1400000000003</v>
      </c>
      <c r="DB2274" s="41">
        <v>2593.0300000000002</v>
      </c>
      <c r="DC2274" s="41">
        <v>4798.1400000000003</v>
      </c>
      <c r="DD2274" s="41">
        <v>2939.51</v>
      </c>
      <c r="GG2274" s="12">
        <v>5049.2700000000004</v>
      </c>
      <c r="GH2274" s="3">
        <v>4531.75</v>
      </c>
      <c r="GL2274" s="13">
        <v>4471</v>
      </c>
      <c r="GM2274" s="13">
        <v>4427</v>
      </c>
      <c r="GN2274" s="41">
        <v>4502</v>
      </c>
      <c r="GO2274" s="41"/>
      <c r="GP2274" s="93"/>
      <c r="GQ2274" s="41"/>
      <c r="GR2274" s="41"/>
      <c r="GS2274" s="41"/>
      <c r="GT2274" s="41"/>
      <c r="GU2274" s="41"/>
      <c r="GV2274" s="41"/>
      <c r="GW2274" s="41"/>
      <c r="GX2274" s="41"/>
      <c r="GY2274" s="41"/>
      <c r="GZ2274" s="41"/>
      <c r="HA2274" s="41"/>
      <c r="HB2274" s="41"/>
      <c r="HC2274" s="41"/>
      <c r="HD2274" s="41"/>
      <c r="HE2274" s="41"/>
      <c r="HF2274" s="41"/>
      <c r="HG2274" s="41"/>
      <c r="HH2274" s="41"/>
      <c r="HI2274" s="41"/>
      <c r="HJ2274" s="41"/>
      <c r="HK2274" s="41"/>
      <c r="HL2274" s="215"/>
      <c r="HM2274" s="41"/>
      <c r="HN2274" s="12">
        <f t="shared" si="216"/>
        <v>5767.34</v>
      </c>
      <c r="HO2274" s="2">
        <f t="shared" si="217"/>
        <v>3827.6800000000003</v>
      </c>
      <c r="HP2274" s="3">
        <f t="shared" si="218"/>
        <v>3908.4800000000005</v>
      </c>
      <c r="HW2274" s="197"/>
    </row>
    <row r="2275" spans="1:231" x14ac:dyDescent="0.3">
      <c r="A2275" s="82">
        <v>43655</v>
      </c>
      <c r="B2275" s="40">
        <v>4555</v>
      </c>
      <c r="C2275" s="40">
        <f t="shared" si="219"/>
        <v>4488.7619047619046</v>
      </c>
      <c r="D2275" s="12">
        <v>5287.9000000000005</v>
      </c>
      <c r="E2275" s="2">
        <v>2368.48</v>
      </c>
      <c r="H2275" s="2">
        <v>4770.38</v>
      </c>
      <c r="I2275" s="3">
        <v>2912.26</v>
      </c>
      <c r="J2275" s="12">
        <v>5531.9000000000005</v>
      </c>
      <c r="K2275" s="2">
        <v>2719.7400000000002</v>
      </c>
      <c r="N2275" s="12">
        <v>5014.38</v>
      </c>
      <c r="O2275" s="3">
        <v>3266.51</v>
      </c>
      <c r="P2275" s="12">
        <v>5015.8500000000004</v>
      </c>
      <c r="Q2275" s="2">
        <v>2185.8200000000002</v>
      </c>
      <c r="T2275" s="2">
        <v>4498.33</v>
      </c>
      <c r="U2275" s="3">
        <v>2728.05</v>
      </c>
      <c r="V2275" s="2">
        <v>4761.5586000000003</v>
      </c>
      <c r="Z2275" s="12">
        <v>4441.5586000000003</v>
      </c>
      <c r="AJ2275" s="2">
        <f t="shared" si="215"/>
        <v>4347</v>
      </c>
      <c r="AK2275" s="2">
        <v>208</v>
      </c>
      <c r="AL2275" s="12">
        <v>3657.84</v>
      </c>
      <c r="AM2275" s="2">
        <v>1778.35</v>
      </c>
      <c r="AP2275" s="12">
        <v>3140.32</v>
      </c>
      <c r="AQ2275" s="3">
        <v>2317.12</v>
      </c>
      <c r="DA2275" s="41">
        <v>5090.38</v>
      </c>
      <c r="DB2275" s="41">
        <v>2569.11</v>
      </c>
      <c r="DC2275" s="41">
        <v>4770.38</v>
      </c>
      <c r="DD2275" s="41">
        <v>2915.37</v>
      </c>
      <c r="GG2275" s="12">
        <v>4987.18</v>
      </c>
      <c r="GH2275" s="3">
        <v>4469.66</v>
      </c>
      <c r="GL2275" s="13">
        <v>4489</v>
      </c>
      <c r="GM2275" s="13">
        <v>4442</v>
      </c>
      <c r="GN2275" s="66">
        <v>4517</v>
      </c>
      <c r="GO2275" s="66"/>
      <c r="GP2275" s="92"/>
      <c r="GQ2275" s="72"/>
      <c r="GR2275" s="72"/>
      <c r="GS2275" s="72"/>
      <c r="GT2275" s="72"/>
      <c r="GU2275" s="72"/>
      <c r="GV2275" s="72"/>
      <c r="GW2275" s="72"/>
      <c r="GX2275" s="72"/>
      <c r="GY2275" s="72"/>
      <c r="GZ2275" s="72"/>
      <c r="HA2275" s="72"/>
      <c r="HB2275" s="72"/>
      <c r="HC2275" s="72"/>
      <c r="HD2275" s="72"/>
      <c r="HE2275" s="72"/>
      <c r="HF2275" s="72"/>
      <c r="HG2275" s="72"/>
      <c r="HH2275" s="72"/>
      <c r="HI2275" s="72"/>
      <c r="HJ2275" s="72"/>
      <c r="HK2275" s="72"/>
      <c r="HL2275" s="216"/>
      <c r="HM2275" s="72"/>
      <c r="HN2275" s="12">
        <f t="shared" si="216"/>
        <v>5761.9000000000005</v>
      </c>
      <c r="HO2275" s="2">
        <f t="shared" si="217"/>
        <v>3838.3499999999995</v>
      </c>
      <c r="HP2275" s="3">
        <f t="shared" si="218"/>
        <v>3918.6000000000004</v>
      </c>
      <c r="HW2275" s="197"/>
    </row>
    <row r="2276" spans="1:231" x14ac:dyDescent="0.3">
      <c r="A2276" s="82">
        <v>43656</v>
      </c>
      <c r="B2276" s="40">
        <v>4555</v>
      </c>
      <c r="C2276" s="40">
        <f t="shared" si="219"/>
        <v>4493.8095238095239</v>
      </c>
      <c r="D2276" s="12">
        <v>5215.2000000000007</v>
      </c>
      <c r="E2276" s="2">
        <v>2304.48</v>
      </c>
      <c r="H2276" s="2">
        <v>4697.68</v>
      </c>
      <c r="I2276" s="3">
        <v>2847.72</v>
      </c>
      <c r="J2276" s="12">
        <v>5469.3300000000008</v>
      </c>
      <c r="K2276" s="2">
        <v>2663.87</v>
      </c>
      <c r="N2276" s="12">
        <v>4951.8100000000004</v>
      </c>
      <c r="O2276" s="3">
        <v>3210.16</v>
      </c>
      <c r="P2276" s="12">
        <v>4947.5600000000004</v>
      </c>
      <c r="Q2276" s="2">
        <v>2124.79</v>
      </c>
      <c r="T2276" s="2">
        <v>4430.04</v>
      </c>
      <c r="U2276" s="3">
        <v>2666.5</v>
      </c>
      <c r="V2276" s="2">
        <v>4708.7551999999996</v>
      </c>
      <c r="Z2276" s="12">
        <v>4388.7551999999996</v>
      </c>
      <c r="AJ2276" s="2">
        <f t="shared" si="215"/>
        <v>4347</v>
      </c>
      <c r="AK2276" s="2">
        <v>208</v>
      </c>
      <c r="AL2276" s="12">
        <v>3581.97</v>
      </c>
      <c r="AM2276" s="2">
        <v>1710.1100000000001</v>
      </c>
      <c r="AP2276" s="12">
        <v>3064.45</v>
      </c>
      <c r="AQ2276" s="3">
        <v>2248.3000000000002</v>
      </c>
      <c r="DA2276" s="41">
        <v>5017.68</v>
      </c>
      <c r="DB2276" s="41">
        <v>2505.11</v>
      </c>
      <c r="DC2276" s="41">
        <v>4697.68</v>
      </c>
      <c r="DD2276" s="41">
        <v>2850.83</v>
      </c>
      <c r="GG2276" s="12">
        <v>4877.0700000000006</v>
      </c>
      <c r="GH2276" s="3">
        <v>4359.55</v>
      </c>
      <c r="GL2276" s="13">
        <v>4522</v>
      </c>
      <c r="GM2276" s="13">
        <v>4447</v>
      </c>
      <c r="GN2276" s="66">
        <v>4531</v>
      </c>
      <c r="GO2276" s="66"/>
      <c r="GP2276" s="92"/>
      <c r="GQ2276" s="72"/>
      <c r="GR2276" s="72"/>
      <c r="GS2276" s="72"/>
      <c r="GT2276" s="72"/>
      <c r="GU2276" s="72"/>
      <c r="GV2276" s="72"/>
      <c r="GW2276" s="72"/>
      <c r="GX2276" s="72"/>
      <c r="GY2276" s="72"/>
      <c r="GZ2276" s="72"/>
      <c r="HA2276" s="72"/>
      <c r="HB2276" s="72"/>
      <c r="HC2276" s="72"/>
      <c r="HD2276" s="72"/>
      <c r="HE2276" s="72"/>
      <c r="HF2276" s="72"/>
      <c r="HG2276" s="72"/>
      <c r="HH2276" s="72"/>
      <c r="HI2276" s="72"/>
      <c r="HJ2276" s="72"/>
      <c r="HK2276" s="72"/>
      <c r="HL2276" s="216"/>
      <c r="HM2276" s="72"/>
      <c r="HN2276" s="12">
        <f t="shared" si="216"/>
        <v>5699.3300000000008</v>
      </c>
      <c r="HO2276" s="2">
        <f t="shared" si="217"/>
        <v>3838.3499999999995</v>
      </c>
      <c r="HP2276" s="3">
        <f t="shared" si="218"/>
        <v>3918.6000000000004</v>
      </c>
      <c r="HW2276" s="197"/>
    </row>
    <row r="2277" spans="1:231" x14ac:dyDescent="0.3">
      <c r="A2277" s="82">
        <v>43657</v>
      </c>
      <c r="B2277" s="40">
        <v>4513</v>
      </c>
      <c r="C2277" s="40">
        <f t="shared" si="219"/>
        <v>4496.8095238095239</v>
      </c>
      <c r="D2277" s="12">
        <v>5249.71</v>
      </c>
      <c r="E2277" s="2">
        <v>2311.7600000000002</v>
      </c>
      <c r="H2277" s="2">
        <v>4732.1899999999996</v>
      </c>
      <c r="I2277" s="3">
        <v>2855.06</v>
      </c>
      <c r="J2277" s="12">
        <v>5489.2300000000005</v>
      </c>
      <c r="K2277" s="2">
        <v>2656.58</v>
      </c>
      <c r="N2277" s="12">
        <v>4971.71</v>
      </c>
      <c r="O2277" s="3">
        <v>3202.81</v>
      </c>
      <c r="P2277" s="12">
        <v>5010.75</v>
      </c>
      <c r="Q2277" s="2">
        <v>2146.25</v>
      </c>
      <c r="T2277" s="2">
        <v>4493.2299999999996</v>
      </c>
      <c r="U2277" s="3">
        <v>2688.14</v>
      </c>
      <c r="V2277" s="2">
        <v>4701.8678</v>
      </c>
      <c r="Z2277" s="12">
        <v>4381.8678</v>
      </c>
      <c r="AJ2277" s="2">
        <f t="shared" si="215"/>
        <v>4305</v>
      </c>
      <c r="AK2277" s="2">
        <v>208</v>
      </c>
      <c r="AL2277" s="12">
        <v>3617.9</v>
      </c>
      <c r="AM2277" s="2">
        <v>1704.88</v>
      </c>
      <c r="AP2277" s="12">
        <v>3100.38</v>
      </c>
      <c r="AQ2277" s="3">
        <v>2243.02</v>
      </c>
      <c r="DA2277" s="41">
        <v>5052.1899999999996</v>
      </c>
      <c r="DB2277" s="41">
        <v>2512.39</v>
      </c>
      <c r="DC2277" s="41">
        <v>4732.1899999999996</v>
      </c>
      <c r="DD2277" s="41">
        <v>2858.17</v>
      </c>
      <c r="GG2277" s="12">
        <v>4940.4000000000005</v>
      </c>
      <c r="GH2277" s="3">
        <v>4422.88</v>
      </c>
      <c r="GL2277" s="13">
        <v>4510</v>
      </c>
      <c r="GM2277" s="13">
        <v>4449</v>
      </c>
      <c r="GN2277" s="66">
        <v>4531</v>
      </c>
      <c r="GO2277" s="66"/>
      <c r="GP2277" s="92"/>
      <c r="GQ2277" s="72"/>
      <c r="GR2277" s="72"/>
      <c r="GS2277" s="72"/>
      <c r="GT2277" s="72"/>
      <c r="GU2277" s="72"/>
      <c r="GV2277" s="72"/>
      <c r="GW2277" s="72"/>
      <c r="GX2277" s="72"/>
      <c r="GY2277" s="72"/>
      <c r="GZ2277" s="72"/>
      <c r="HA2277" s="72"/>
      <c r="HB2277" s="72"/>
      <c r="HC2277" s="72"/>
      <c r="HD2277" s="72"/>
      <c r="HE2277" s="72"/>
      <c r="HF2277" s="72"/>
      <c r="HG2277" s="72"/>
      <c r="HH2277" s="72"/>
      <c r="HI2277" s="72"/>
      <c r="HJ2277" s="72"/>
      <c r="HK2277" s="72"/>
      <c r="HL2277" s="216"/>
      <c r="HM2277" s="72"/>
      <c r="HN2277" s="12">
        <f t="shared" si="216"/>
        <v>5719.2300000000005</v>
      </c>
      <c r="HO2277" s="2">
        <f t="shared" si="217"/>
        <v>3797.6099999999997</v>
      </c>
      <c r="HP2277" s="3">
        <f t="shared" si="218"/>
        <v>3879.96</v>
      </c>
      <c r="HW2277" s="197"/>
    </row>
    <row r="2278" spans="1:231" x14ac:dyDescent="0.3">
      <c r="A2278" s="82">
        <v>43658</v>
      </c>
      <c r="B2278" s="40">
        <v>4526</v>
      </c>
      <c r="C2278" s="40">
        <f t="shared" si="219"/>
        <v>4500.333333333333</v>
      </c>
      <c r="D2278" s="12">
        <v>5370.21</v>
      </c>
      <c r="E2278" s="2">
        <v>2428.88</v>
      </c>
      <c r="H2278" s="2">
        <v>4852.6899999999996</v>
      </c>
      <c r="I2278" s="3">
        <v>2973.18</v>
      </c>
      <c r="J2278" s="12">
        <v>5497.4500000000007</v>
      </c>
      <c r="K2278" s="2">
        <v>2663.87</v>
      </c>
      <c r="N2278" s="12">
        <v>4979.93</v>
      </c>
      <c r="O2278" s="3">
        <v>3210.16</v>
      </c>
      <c r="P2278" s="12">
        <v>5032.0300000000007</v>
      </c>
      <c r="Q2278" s="2">
        <v>2166.2600000000002</v>
      </c>
      <c r="T2278" s="2">
        <v>4514.51</v>
      </c>
      <c r="U2278" s="3">
        <v>2708.32</v>
      </c>
      <c r="V2278" s="2">
        <v>4708.7551999999996</v>
      </c>
      <c r="Z2278" s="12">
        <v>4388.7551999999996</v>
      </c>
      <c r="AJ2278" s="2">
        <f t="shared" si="215"/>
        <v>4318</v>
      </c>
      <c r="AK2278" s="2">
        <v>208</v>
      </c>
      <c r="AL2278" s="12">
        <v>3666.44</v>
      </c>
      <c r="AM2278" s="2">
        <v>1751.58</v>
      </c>
      <c r="AP2278" s="12">
        <v>3148.92</v>
      </c>
      <c r="AQ2278" s="3">
        <v>2290.12</v>
      </c>
      <c r="DA2278" s="41">
        <v>5172.6899999999996</v>
      </c>
      <c r="DB2278" s="41">
        <v>2629.51</v>
      </c>
      <c r="DC2278" s="41">
        <v>4852.6899999999996</v>
      </c>
      <c r="DD2278" s="41">
        <v>2976.29</v>
      </c>
      <c r="GG2278" s="12">
        <v>4975.6400000000003</v>
      </c>
      <c r="GH2278" s="3">
        <v>4458.12</v>
      </c>
      <c r="GL2278" s="13">
        <v>4508</v>
      </c>
      <c r="GM2278" s="13">
        <v>4438</v>
      </c>
      <c r="GN2278" s="66">
        <v>4531</v>
      </c>
      <c r="GO2278" s="66"/>
      <c r="GP2278" s="92"/>
      <c r="GQ2278" s="72"/>
      <c r="GR2278" s="72"/>
      <c r="GS2278" s="72"/>
      <c r="GT2278" s="72"/>
      <c r="GU2278" s="72"/>
      <c r="GV2278" s="72"/>
      <c r="GW2278" s="72"/>
      <c r="GX2278" s="72"/>
      <c r="GY2278" s="72"/>
      <c r="GZ2278" s="72"/>
      <c r="HA2278" s="72"/>
      <c r="HB2278" s="72"/>
      <c r="HC2278" s="72"/>
      <c r="HD2278" s="72"/>
      <c r="HE2278" s="72"/>
      <c r="HF2278" s="72"/>
      <c r="HG2278" s="72"/>
      <c r="HH2278" s="72"/>
      <c r="HI2278" s="72"/>
      <c r="HJ2278" s="72"/>
      <c r="HK2278" s="72"/>
      <c r="HL2278" s="216"/>
      <c r="HM2278" s="72"/>
      <c r="HN2278" s="12">
        <f t="shared" si="216"/>
        <v>5727.4500000000007</v>
      </c>
      <c r="HO2278" s="2">
        <f t="shared" si="217"/>
        <v>3810.2200000000003</v>
      </c>
      <c r="HP2278" s="3">
        <f t="shared" si="218"/>
        <v>3891.92</v>
      </c>
      <c r="HW2278" s="197"/>
    </row>
    <row r="2279" spans="1:231" x14ac:dyDescent="0.3">
      <c r="A2279" s="82">
        <v>43661</v>
      </c>
      <c r="B2279" s="40">
        <v>4520</v>
      </c>
      <c r="C2279" s="40">
        <f t="shared" si="219"/>
        <v>4503.2380952380954</v>
      </c>
      <c r="D2279" s="12">
        <v>5342.92</v>
      </c>
      <c r="E2279" s="2">
        <v>2403.81</v>
      </c>
      <c r="H2279" s="2">
        <v>4825.3999999999996</v>
      </c>
      <c r="I2279" s="3">
        <v>2947.89</v>
      </c>
      <c r="J2279" s="12">
        <v>5483.75</v>
      </c>
      <c r="K2279" s="2">
        <v>2651.72</v>
      </c>
      <c r="N2279" s="12">
        <v>4966.2299999999996</v>
      </c>
      <c r="O2279" s="3">
        <v>3197.91</v>
      </c>
      <c r="P2279" s="12">
        <v>5034.05</v>
      </c>
      <c r="Q2279" s="2">
        <v>2169.67</v>
      </c>
      <c r="T2279" s="2">
        <v>4516.53</v>
      </c>
      <c r="U2279" s="3">
        <v>2711.76</v>
      </c>
      <c r="V2279" s="2">
        <v>4697.2762000000002</v>
      </c>
      <c r="Z2279" s="12">
        <v>4377.2762000000002</v>
      </c>
      <c r="AJ2279" s="2">
        <f t="shared" si="215"/>
        <v>4312</v>
      </c>
      <c r="AK2279" s="2">
        <v>208</v>
      </c>
      <c r="AL2279" s="12">
        <v>3726.12</v>
      </c>
      <c r="AM2279" s="2">
        <v>1811.57</v>
      </c>
      <c r="AP2279" s="12">
        <v>3208.6</v>
      </c>
      <c r="AQ2279" s="3">
        <v>2350.62</v>
      </c>
      <c r="DE2279" s="41">
        <v>5145.3999999999996</v>
      </c>
      <c r="DF2279" s="41">
        <v>2604.44</v>
      </c>
      <c r="DG2279" s="41">
        <v>4825.3999999999996</v>
      </c>
      <c r="DH2279" s="41">
        <v>2951</v>
      </c>
      <c r="GG2279" s="12">
        <v>4977.8600000000006</v>
      </c>
      <c r="GH2279" s="3">
        <v>4460.34</v>
      </c>
      <c r="GL2279" s="13">
        <v>4500</v>
      </c>
      <c r="GM2279" s="13">
        <v>4447</v>
      </c>
      <c r="GN2279" s="66">
        <v>4531</v>
      </c>
      <c r="GO2279" s="66"/>
      <c r="GP2279" s="92"/>
      <c r="GQ2279" s="72"/>
      <c r="GR2279" s="72"/>
      <c r="GS2279" s="72"/>
      <c r="GT2279" s="72"/>
      <c r="GU2279" s="72"/>
      <c r="GV2279" s="72"/>
      <c r="GW2279" s="72"/>
      <c r="GX2279" s="72"/>
      <c r="GY2279" s="72"/>
      <c r="GZ2279" s="72"/>
      <c r="HA2279" s="72"/>
      <c r="HB2279" s="72"/>
      <c r="HC2279" s="72"/>
      <c r="HD2279" s="72"/>
      <c r="HE2279" s="72"/>
      <c r="HF2279" s="72"/>
      <c r="HG2279" s="72"/>
      <c r="HH2279" s="72"/>
      <c r="HI2279" s="72"/>
      <c r="HJ2279" s="72"/>
      <c r="HK2279" s="72"/>
      <c r="HL2279" s="216"/>
      <c r="HM2279" s="72"/>
      <c r="HN2279" s="12">
        <f t="shared" si="216"/>
        <v>5713.75</v>
      </c>
      <c r="HO2279" s="2">
        <f t="shared" si="217"/>
        <v>3804.3999999999996</v>
      </c>
      <c r="HP2279" s="3">
        <f t="shared" si="218"/>
        <v>3886.4000000000005</v>
      </c>
      <c r="HW2279" s="197"/>
    </row>
    <row r="2280" spans="1:231" x14ac:dyDescent="0.3">
      <c r="A2280" s="82">
        <v>43662</v>
      </c>
      <c r="B2280" s="40">
        <v>4530</v>
      </c>
      <c r="C2280" s="40">
        <f t="shared" si="219"/>
        <v>4506.6190476190477</v>
      </c>
      <c r="D2280" s="12">
        <v>5265.1200000000008</v>
      </c>
      <c r="E2280" s="2">
        <v>2324.85</v>
      </c>
      <c r="H2280" s="2">
        <v>4747.6000000000004</v>
      </c>
      <c r="I2280" s="3">
        <v>2868.26</v>
      </c>
      <c r="J2280" s="12">
        <v>5505.67</v>
      </c>
      <c r="K2280" s="2">
        <v>2671.16</v>
      </c>
      <c r="N2280" s="12">
        <v>4988.1499999999996</v>
      </c>
      <c r="O2280" s="3">
        <v>3217.51</v>
      </c>
      <c r="P2280" s="12">
        <v>5010.9900000000007</v>
      </c>
      <c r="Q2280" s="2">
        <v>2144.77</v>
      </c>
      <c r="T2280" s="2">
        <v>4493.47</v>
      </c>
      <c r="U2280" s="3">
        <v>2686.65</v>
      </c>
      <c r="V2280" s="2">
        <v>4954.9423000000006</v>
      </c>
      <c r="Z2280" s="12">
        <v>4437.4223000000002</v>
      </c>
      <c r="AJ2280" s="2">
        <f t="shared" si="215"/>
        <v>4322</v>
      </c>
      <c r="AK2280" s="2">
        <v>208</v>
      </c>
      <c r="AL2280" s="12">
        <v>3743.43</v>
      </c>
      <c r="AM2280" s="2">
        <v>1826.16</v>
      </c>
      <c r="AP2280" s="12">
        <v>3225.91</v>
      </c>
      <c r="AQ2280" s="3">
        <v>2365.34</v>
      </c>
      <c r="DE2280" s="41">
        <v>5067.6000000000004</v>
      </c>
      <c r="DF2280" s="41">
        <v>2525.48</v>
      </c>
      <c r="DG2280" s="41">
        <v>4747.6000000000004</v>
      </c>
      <c r="DH2280" s="41">
        <v>2871.37</v>
      </c>
      <c r="GG2280" s="12">
        <v>4996.8600000000006</v>
      </c>
      <c r="GH2280" s="3">
        <v>4479.34</v>
      </c>
      <c r="GL2280" s="13">
        <v>4500</v>
      </c>
      <c r="GM2280" s="13">
        <v>4447</v>
      </c>
      <c r="GN2280" s="66">
        <v>4531</v>
      </c>
      <c r="GO2280" s="66"/>
      <c r="GP2280" s="92"/>
      <c r="GQ2280" s="72"/>
      <c r="GR2280" s="72"/>
      <c r="GS2280" s="72"/>
      <c r="GT2280" s="72"/>
      <c r="GU2280" s="72"/>
      <c r="GV2280" s="72"/>
      <c r="GW2280" s="72"/>
      <c r="GX2280" s="72"/>
      <c r="GY2280" s="72"/>
      <c r="GZ2280" s="72"/>
      <c r="HA2280" s="72"/>
      <c r="HB2280" s="72"/>
      <c r="HC2280" s="72"/>
      <c r="HD2280" s="72"/>
      <c r="HE2280" s="72"/>
      <c r="HF2280" s="72"/>
      <c r="HG2280" s="72"/>
      <c r="HH2280" s="72"/>
      <c r="HI2280" s="72"/>
      <c r="HJ2280" s="72"/>
      <c r="HK2280" s="72"/>
      <c r="HL2280" s="216"/>
      <c r="HM2280" s="72"/>
      <c r="HN2280" s="12">
        <f t="shared" si="216"/>
        <v>5735.67</v>
      </c>
      <c r="HO2280" s="2">
        <f t="shared" si="217"/>
        <v>3814.0999999999995</v>
      </c>
      <c r="HP2280" s="3">
        <f t="shared" si="218"/>
        <v>3895.6000000000004</v>
      </c>
      <c r="HW2280" s="197"/>
    </row>
    <row r="2281" spans="1:231" x14ac:dyDescent="0.3">
      <c r="A2281" s="82">
        <v>43663</v>
      </c>
      <c r="B2281" s="40">
        <v>4509</v>
      </c>
      <c r="C2281" s="40">
        <f t="shared" si="219"/>
        <v>4508.2380952380954</v>
      </c>
      <c r="D2281" s="12">
        <v>5256.1090000000004</v>
      </c>
      <c r="E2281" s="2">
        <v>2315.34</v>
      </c>
      <c r="H2281" s="2">
        <v>4738.59</v>
      </c>
      <c r="I2281" s="3">
        <v>2858.67</v>
      </c>
      <c r="J2281" s="12">
        <v>5497</v>
      </c>
      <c r="K2281" s="2">
        <v>2662.14</v>
      </c>
      <c r="N2281" s="12">
        <v>4979.4799999999996</v>
      </c>
      <c r="O2281" s="3">
        <v>3208.42</v>
      </c>
      <c r="P2281" s="12">
        <v>4973.3200000000006</v>
      </c>
      <c r="Q2281" s="2">
        <v>2107.2600000000002</v>
      </c>
      <c r="T2281" s="2">
        <v>4455.8</v>
      </c>
      <c r="U2281" s="3">
        <v>2648.82</v>
      </c>
      <c r="V2281" s="2">
        <v>4959.5941000000003</v>
      </c>
      <c r="Z2281" s="12">
        <v>4442.0740999999998</v>
      </c>
      <c r="AJ2281" s="2">
        <f t="shared" si="215"/>
        <v>4301</v>
      </c>
      <c r="AK2281" s="2">
        <v>208</v>
      </c>
      <c r="AL2281" s="12">
        <v>3705.31</v>
      </c>
      <c r="AM2281" s="2">
        <v>1788.2</v>
      </c>
      <c r="AP2281" s="12">
        <v>3187.79</v>
      </c>
      <c r="AQ2281" s="3">
        <v>2327.0500000000002</v>
      </c>
      <c r="DE2281" s="41">
        <v>5058.5889999999999</v>
      </c>
      <c r="DF2281" s="41">
        <v>2515.9699999999998</v>
      </c>
      <c r="DG2281" s="41">
        <v>4738.5889999999999</v>
      </c>
      <c r="DH2281" s="41">
        <v>2861.78</v>
      </c>
      <c r="GG2281" s="12">
        <v>4973.3200000000006</v>
      </c>
      <c r="GH2281" s="3">
        <v>4455.8</v>
      </c>
      <c r="GL2281" s="13">
        <v>4506</v>
      </c>
      <c r="GM2281" s="13">
        <v>4437</v>
      </c>
      <c r="GN2281" s="66">
        <v>4531</v>
      </c>
      <c r="GO2281" s="66"/>
      <c r="GP2281" s="92"/>
      <c r="GQ2281" s="72"/>
      <c r="GR2281" s="72"/>
      <c r="GS2281" s="72"/>
      <c r="GT2281" s="72"/>
      <c r="GU2281" s="72"/>
      <c r="GV2281" s="72"/>
      <c r="GW2281" s="72"/>
      <c r="GX2281" s="72"/>
      <c r="GY2281" s="72"/>
      <c r="GZ2281" s="72"/>
      <c r="HA2281" s="72"/>
      <c r="HB2281" s="72"/>
      <c r="HC2281" s="72"/>
      <c r="HD2281" s="72"/>
      <c r="HE2281" s="72"/>
      <c r="HF2281" s="72"/>
      <c r="HG2281" s="72"/>
      <c r="HH2281" s="72"/>
      <c r="HI2281" s="72"/>
      <c r="HJ2281" s="72"/>
      <c r="HK2281" s="72"/>
      <c r="HL2281" s="216"/>
      <c r="HM2281" s="72"/>
      <c r="HN2281" s="12">
        <f t="shared" si="216"/>
        <v>5727</v>
      </c>
      <c r="HO2281" s="2">
        <f t="shared" si="217"/>
        <v>3793.7299999999996</v>
      </c>
      <c r="HP2281" s="3">
        <f t="shared" si="218"/>
        <v>3876.2799999999997</v>
      </c>
      <c r="HW2281" s="197"/>
    </row>
    <row r="2282" spans="1:231" x14ac:dyDescent="0.3">
      <c r="A2282" s="82">
        <v>43664</v>
      </c>
      <c r="B2282" s="40">
        <v>4490</v>
      </c>
      <c r="C2282" s="40">
        <f t="shared" si="219"/>
        <v>4507.9523809523807</v>
      </c>
      <c r="D2282" s="12">
        <v>5203.7000000000007</v>
      </c>
      <c r="E2282" s="2">
        <v>2255.3200000000002</v>
      </c>
      <c r="H2282" s="2">
        <v>4686.18</v>
      </c>
      <c r="I2282" s="3">
        <v>2798.14</v>
      </c>
      <c r="J2282" s="12">
        <v>5483.96</v>
      </c>
      <c r="K2282" s="2">
        <v>2625.85</v>
      </c>
      <c r="N2282" s="12">
        <v>4966.4399999999996</v>
      </c>
      <c r="O2282" s="3">
        <v>3171.82</v>
      </c>
      <c r="P2282" s="12">
        <v>4951.9400000000005</v>
      </c>
      <c r="Q2282" s="2">
        <v>2076.91</v>
      </c>
      <c r="T2282" s="2">
        <v>4434.42</v>
      </c>
      <c r="U2282" s="3">
        <v>2618.2199999999998</v>
      </c>
      <c r="V2282" s="2">
        <v>4924.7055999999993</v>
      </c>
      <c r="Z2282" s="12">
        <v>4407.1855999999998</v>
      </c>
      <c r="AJ2282" s="2">
        <f t="shared" si="215"/>
        <v>4282</v>
      </c>
      <c r="AK2282" s="2">
        <v>208</v>
      </c>
      <c r="AL2282" s="12">
        <v>3743.2599999999998</v>
      </c>
      <c r="AM2282" s="2">
        <v>1816.17</v>
      </c>
      <c r="AP2282" s="12">
        <v>3225.74</v>
      </c>
      <c r="AQ2282" s="3">
        <v>2355.2600000000002</v>
      </c>
      <c r="DE2282" s="41">
        <v>5006.18</v>
      </c>
      <c r="DF2282" s="41">
        <v>2455.9499999999998</v>
      </c>
      <c r="DG2282" s="41">
        <v>4686.18</v>
      </c>
      <c r="DH2282" s="41">
        <v>2801.25</v>
      </c>
      <c r="GG2282" s="12">
        <v>4965.93</v>
      </c>
      <c r="GH2282" s="3">
        <v>4448.41</v>
      </c>
      <c r="GL2282" s="13">
        <v>4500</v>
      </c>
      <c r="GM2282" s="13">
        <v>4430</v>
      </c>
      <c r="GN2282" s="66">
        <v>4531</v>
      </c>
      <c r="GO2282" s="66"/>
      <c r="GP2282" s="92"/>
      <c r="GQ2282" s="72"/>
      <c r="GR2282" s="72"/>
      <c r="GS2282" s="72"/>
      <c r="GT2282" s="72"/>
      <c r="GU2282" s="72"/>
      <c r="GV2282" s="72"/>
      <c r="GW2282" s="72"/>
      <c r="GX2282" s="72"/>
      <c r="GY2282" s="72"/>
      <c r="GZ2282" s="72"/>
      <c r="HA2282" s="72"/>
      <c r="HB2282" s="72"/>
      <c r="HC2282" s="72"/>
      <c r="HD2282" s="72"/>
      <c r="HE2282" s="72"/>
      <c r="HF2282" s="72"/>
      <c r="HG2282" s="72"/>
      <c r="HH2282" s="72"/>
      <c r="HI2282" s="72"/>
      <c r="HJ2282" s="72"/>
      <c r="HK2282" s="72"/>
      <c r="HL2282" s="216"/>
      <c r="HM2282" s="72"/>
      <c r="HN2282" s="12">
        <f t="shared" si="216"/>
        <v>5713.96</v>
      </c>
      <c r="HO2282" s="2">
        <f t="shared" si="217"/>
        <v>3775.3</v>
      </c>
      <c r="HP2282" s="3">
        <f t="shared" si="218"/>
        <v>3858.8</v>
      </c>
      <c r="HW2282" s="197"/>
    </row>
    <row r="2283" spans="1:231" x14ac:dyDescent="0.3">
      <c r="A2283" s="82">
        <v>43665</v>
      </c>
      <c r="B2283" s="40">
        <v>4500</v>
      </c>
      <c r="C2283" s="40">
        <f t="shared" si="219"/>
        <v>4508.7619047619046</v>
      </c>
      <c r="D2283" s="12">
        <v>5184.3600000000006</v>
      </c>
      <c r="E2283" s="2">
        <v>2233.25</v>
      </c>
      <c r="H2283" s="2">
        <v>4666.84</v>
      </c>
      <c r="I2283" s="3">
        <v>2775.88</v>
      </c>
      <c r="J2283" s="12">
        <v>5508.71</v>
      </c>
      <c r="K2283" s="2">
        <v>2647.63</v>
      </c>
      <c r="N2283" s="12">
        <v>4991.1899999999996</v>
      </c>
      <c r="O2283" s="3">
        <v>3193.78</v>
      </c>
      <c r="P2283" s="12">
        <v>4973.2300000000005</v>
      </c>
      <c r="Q2283" s="2">
        <v>2095.12</v>
      </c>
      <c r="T2283" s="2">
        <v>4455.71</v>
      </c>
      <c r="U2283" s="3">
        <v>2636.58</v>
      </c>
      <c r="V2283" s="2">
        <v>4945.6386999999995</v>
      </c>
      <c r="Z2283" s="12">
        <v>4428.1187</v>
      </c>
      <c r="AJ2283" s="2">
        <f t="shared" si="215"/>
        <v>4292</v>
      </c>
      <c r="AK2283" s="2">
        <v>208</v>
      </c>
      <c r="AL2283" s="12">
        <v>3734.74</v>
      </c>
      <c r="AM2283" s="2">
        <v>1805.05</v>
      </c>
      <c r="AP2283" s="12">
        <v>3217.22</v>
      </c>
      <c r="AQ2283" s="3">
        <v>2344.0500000000002</v>
      </c>
      <c r="DE2283" s="41">
        <v>4986.84</v>
      </c>
      <c r="DF2283" s="41">
        <v>2433.88</v>
      </c>
      <c r="DG2283" s="41">
        <v>4666.84</v>
      </c>
      <c r="DH2283" s="41">
        <v>2778.99</v>
      </c>
      <c r="GG2283" s="12">
        <v>4973.2300000000005</v>
      </c>
      <c r="GH2283" s="3">
        <v>4455.71</v>
      </c>
      <c r="GL2283" s="13">
        <v>4503</v>
      </c>
      <c r="GM2283" s="13">
        <v>4430</v>
      </c>
      <c r="GN2283" s="66">
        <v>4531</v>
      </c>
      <c r="GO2283" s="66"/>
      <c r="GP2283" s="92"/>
      <c r="GQ2283" s="72"/>
      <c r="GR2283" s="72"/>
      <c r="GS2283" s="72"/>
      <c r="GT2283" s="72"/>
      <c r="GU2283" s="72"/>
      <c r="GV2283" s="72"/>
      <c r="GW2283" s="72"/>
      <c r="GX2283" s="72"/>
      <c r="GY2283" s="72"/>
      <c r="GZ2283" s="72"/>
      <c r="HA2283" s="72"/>
      <c r="HB2283" s="72"/>
      <c r="HC2283" s="72"/>
      <c r="HD2283" s="72"/>
      <c r="HE2283" s="72"/>
      <c r="HF2283" s="72"/>
      <c r="HG2283" s="72"/>
      <c r="HH2283" s="72"/>
      <c r="HI2283" s="72"/>
      <c r="HJ2283" s="72"/>
      <c r="HK2283" s="72"/>
      <c r="HL2283" s="216"/>
      <c r="HM2283" s="72"/>
      <c r="HN2283" s="12">
        <f t="shared" si="216"/>
        <v>5738.71</v>
      </c>
      <c r="HO2283" s="2">
        <f t="shared" si="217"/>
        <v>3785</v>
      </c>
      <c r="HP2283" s="3">
        <f t="shared" si="218"/>
        <v>3868</v>
      </c>
      <c r="HW2283" s="197"/>
    </row>
    <row r="2284" spans="1:231" x14ac:dyDescent="0.3">
      <c r="A2284" s="82">
        <v>43668</v>
      </c>
      <c r="B2284" s="40">
        <v>4502</v>
      </c>
      <c r="C2284" s="40">
        <f t="shared" si="219"/>
        <v>4509.666666666667</v>
      </c>
      <c r="D2284" s="12">
        <v>5193.3900000000003</v>
      </c>
      <c r="E2284" s="2">
        <v>2242.79</v>
      </c>
      <c r="H2284" s="2">
        <v>4675.87</v>
      </c>
      <c r="I2284" s="3">
        <v>2785.51</v>
      </c>
      <c r="J2284" s="12">
        <v>5503.21</v>
      </c>
      <c r="K2284" s="2">
        <v>2642.79</v>
      </c>
      <c r="N2284" s="12">
        <v>4985.6899999999996</v>
      </c>
      <c r="O2284" s="3">
        <v>3188.9</v>
      </c>
      <c r="P2284" s="12">
        <v>4968.5</v>
      </c>
      <c r="Q2284" s="2">
        <v>2091.0700000000002</v>
      </c>
      <c r="T2284" s="2">
        <v>4450.9799999999996</v>
      </c>
      <c r="U2284" s="3">
        <v>2632.5</v>
      </c>
      <c r="V2284" s="2">
        <v>4940.9868999999999</v>
      </c>
      <c r="Z2284" s="12">
        <v>4423.4668999999994</v>
      </c>
      <c r="AJ2284" s="2">
        <f t="shared" si="215"/>
        <v>4294</v>
      </c>
      <c r="AK2284" s="2">
        <v>208</v>
      </c>
      <c r="AL2284" s="12">
        <v>3716.34</v>
      </c>
      <c r="AM2284" s="2">
        <v>1787.63</v>
      </c>
      <c r="AP2284" s="12">
        <v>3198.82</v>
      </c>
      <c r="AQ2284" s="3">
        <v>2326.48</v>
      </c>
      <c r="DE2284" s="41">
        <v>4995.87</v>
      </c>
      <c r="DF2284" s="41">
        <v>2443.42</v>
      </c>
      <c r="DG2284" s="41">
        <v>4675.87</v>
      </c>
      <c r="DH2284" s="41">
        <v>2788.62</v>
      </c>
      <c r="GG2284" s="12">
        <v>4968.5</v>
      </c>
      <c r="GH2284" s="3">
        <v>4450.9799999999996</v>
      </c>
      <c r="GL2284" s="13">
        <v>4500</v>
      </c>
      <c r="GM2284" s="13">
        <v>4418</v>
      </c>
      <c r="GN2284" s="66">
        <v>4525</v>
      </c>
      <c r="GO2284" s="66"/>
      <c r="GP2284" s="92"/>
      <c r="GQ2284" s="72"/>
      <c r="GR2284" s="72"/>
      <c r="GS2284" s="72"/>
      <c r="GT2284" s="72"/>
      <c r="GU2284" s="72"/>
      <c r="GV2284" s="72"/>
      <c r="GW2284" s="72"/>
      <c r="GX2284" s="72"/>
      <c r="GY2284" s="72"/>
      <c r="GZ2284" s="72"/>
      <c r="HA2284" s="72"/>
      <c r="HB2284" s="72"/>
      <c r="HC2284" s="72"/>
      <c r="HD2284" s="72"/>
      <c r="HE2284" s="72"/>
      <c r="HF2284" s="72"/>
      <c r="HG2284" s="72"/>
      <c r="HH2284" s="72"/>
      <c r="HI2284" s="72"/>
      <c r="HJ2284" s="72"/>
      <c r="HK2284" s="72"/>
      <c r="HL2284" s="216"/>
      <c r="HM2284" s="72"/>
      <c r="HN2284" s="12">
        <f t="shared" si="216"/>
        <v>5733.21</v>
      </c>
      <c r="HO2284" s="2">
        <f t="shared" si="217"/>
        <v>3786.9399999999996</v>
      </c>
      <c r="HP2284" s="3">
        <f t="shared" si="218"/>
        <v>3869.84</v>
      </c>
      <c r="HW2284" s="197"/>
    </row>
    <row r="2285" spans="1:231" x14ac:dyDescent="0.3">
      <c r="A2285" s="82">
        <v>43669</v>
      </c>
      <c r="B2285" s="40">
        <v>4504</v>
      </c>
      <c r="C2285" s="40">
        <f t="shared" si="219"/>
        <v>4509.9523809523807</v>
      </c>
      <c r="D2285" s="12">
        <v>5142.09</v>
      </c>
      <c r="E2285" s="2">
        <v>2191.81</v>
      </c>
      <c r="H2285" s="2">
        <v>4624.57</v>
      </c>
      <c r="I2285" s="3">
        <v>2734.09</v>
      </c>
      <c r="J2285" s="12">
        <v>5494.6200000000008</v>
      </c>
      <c r="K2285" s="2">
        <v>2633.81</v>
      </c>
      <c r="N2285" s="12">
        <v>4977.1000000000004</v>
      </c>
      <c r="O2285" s="3">
        <v>3179.85</v>
      </c>
      <c r="P2285" s="12">
        <v>4930.96</v>
      </c>
      <c r="Q2285" s="2">
        <v>2053.6799999999998</v>
      </c>
      <c r="T2285" s="2">
        <v>4413.4399999999996</v>
      </c>
      <c r="U2285" s="3">
        <v>2594.79</v>
      </c>
      <c r="V2285" s="2">
        <v>4916.7594000000008</v>
      </c>
      <c r="Z2285" s="12">
        <v>4399.2394000000004</v>
      </c>
      <c r="AJ2285" s="2">
        <f t="shared" si="215"/>
        <v>4296</v>
      </c>
      <c r="AK2285" s="2">
        <v>208</v>
      </c>
      <c r="AL2285" s="12">
        <v>3692.47</v>
      </c>
      <c r="AM2285" s="2">
        <v>1763.6200000000001</v>
      </c>
      <c r="AP2285" s="12">
        <v>3174.95</v>
      </c>
      <c r="AQ2285" s="3">
        <v>2302.2600000000002</v>
      </c>
      <c r="DE2285" s="41">
        <v>4944.57</v>
      </c>
      <c r="DF2285" s="41">
        <v>2392.44</v>
      </c>
      <c r="DG2285" s="41">
        <v>4624.57</v>
      </c>
      <c r="DH2285" s="41">
        <v>2737.2</v>
      </c>
      <c r="GG2285" s="12">
        <v>4973.2300000000005</v>
      </c>
      <c r="GH2285" s="3">
        <v>4455.71</v>
      </c>
      <c r="GL2285" s="13">
        <v>4509</v>
      </c>
      <c r="GM2285" s="13">
        <v>4427</v>
      </c>
      <c r="GN2285" s="66">
        <v>4525</v>
      </c>
      <c r="GO2285" s="66"/>
      <c r="GP2285" s="92"/>
      <c r="GQ2285" s="72"/>
      <c r="GR2285" s="72"/>
      <c r="GS2285" s="72"/>
      <c r="GT2285" s="72"/>
      <c r="GU2285" s="72"/>
      <c r="GV2285" s="72"/>
      <c r="GW2285" s="72"/>
      <c r="GX2285" s="72"/>
      <c r="GY2285" s="72"/>
      <c r="GZ2285" s="72"/>
      <c r="HA2285" s="72"/>
      <c r="HB2285" s="72"/>
      <c r="HC2285" s="72"/>
      <c r="HD2285" s="72"/>
      <c r="HE2285" s="72"/>
      <c r="HF2285" s="72"/>
      <c r="HG2285" s="72"/>
      <c r="HH2285" s="72"/>
      <c r="HI2285" s="72"/>
      <c r="HJ2285" s="72"/>
      <c r="HK2285" s="72"/>
      <c r="HL2285" s="216"/>
      <c r="HM2285" s="72"/>
      <c r="HN2285" s="12">
        <f t="shared" si="216"/>
        <v>5724.6200000000008</v>
      </c>
      <c r="HO2285" s="2">
        <f t="shared" si="217"/>
        <v>3788.88</v>
      </c>
      <c r="HP2285" s="3">
        <f t="shared" si="218"/>
        <v>3871.6800000000003</v>
      </c>
      <c r="HW2285" s="197"/>
    </row>
    <row r="2286" spans="1:231" x14ac:dyDescent="0.3">
      <c r="A2286" s="82">
        <v>43670</v>
      </c>
      <c r="B2286" s="40">
        <v>4503</v>
      </c>
      <c r="C2286" s="40">
        <f t="shared" si="219"/>
        <v>4510.0952380952385</v>
      </c>
      <c r="D2286" s="12">
        <v>5141.2000000000007</v>
      </c>
      <c r="E2286" s="2">
        <v>2193.0100000000002</v>
      </c>
      <c r="H2286" s="2">
        <v>4623.68</v>
      </c>
      <c r="I2286" s="3">
        <v>2735.3</v>
      </c>
      <c r="J2286" s="12">
        <v>5478.18</v>
      </c>
      <c r="K2286" s="2">
        <v>2619.36</v>
      </c>
      <c r="N2286" s="12">
        <v>4960.66</v>
      </c>
      <c r="O2286" s="3">
        <v>3165.27</v>
      </c>
      <c r="P2286" s="12">
        <v>4874.8600000000006</v>
      </c>
      <c r="Q2286" s="2">
        <v>2000.46</v>
      </c>
      <c r="T2286" s="2">
        <v>4357.34</v>
      </c>
      <c r="U2286" s="3">
        <v>2541.12</v>
      </c>
      <c r="V2286" s="2">
        <v>4902.9246000000003</v>
      </c>
      <c r="Z2286" s="12">
        <v>4385.4045999999998</v>
      </c>
      <c r="AJ2286" s="2">
        <f t="shared" si="215"/>
        <v>4295</v>
      </c>
      <c r="AK2286" s="2">
        <v>208</v>
      </c>
      <c r="AL2286" s="12">
        <v>3651.61</v>
      </c>
      <c r="AM2286" s="2">
        <v>1725.4</v>
      </c>
      <c r="AP2286" s="12">
        <v>3134.09</v>
      </c>
      <c r="AQ2286" s="3">
        <v>2263.7199999999998</v>
      </c>
      <c r="DE2286" s="41">
        <v>4943.68</v>
      </c>
      <c r="DF2286" s="41">
        <v>2393.64</v>
      </c>
      <c r="DG2286" s="41">
        <v>4623.68</v>
      </c>
      <c r="DH2286" s="41">
        <v>2738.41</v>
      </c>
      <c r="GG2286" s="12">
        <v>4930.9800000000005</v>
      </c>
      <c r="GH2286" s="3">
        <v>4413.46</v>
      </c>
      <c r="GL2286" s="13">
        <v>4528</v>
      </c>
      <c r="GM2286" s="13">
        <v>4433</v>
      </c>
      <c r="GN2286" s="66">
        <v>4533</v>
      </c>
      <c r="GO2286" s="66"/>
      <c r="GP2286" s="92"/>
      <c r="GQ2286" s="72"/>
      <c r="GR2286" s="72"/>
      <c r="GS2286" s="72"/>
      <c r="GT2286" s="72"/>
      <c r="GU2286" s="72"/>
      <c r="GV2286" s="72"/>
      <c r="GW2286" s="72"/>
      <c r="GX2286" s="72"/>
      <c r="GY2286" s="72"/>
      <c r="GZ2286" s="72"/>
      <c r="HA2286" s="72"/>
      <c r="HB2286" s="72"/>
      <c r="HC2286" s="72"/>
      <c r="HD2286" s="72"/>
      <c r="HE2286" s="72"/>
      <c r="HF2286" s="72"/>
      <c r="HG2286" s="72"/>
      <c r="HH2286" s="72"/>
      <c r="HI2286" s="72"/>
      <c r="HJ2286" s="72"/>
      <c r="HK2286" s="72"/>
      <c r="HL2286" s="216"/>
      <c r="HM2286" s="72"/>
      <c r="HN2286" s="12">
        <f t="shared" si="216"/>
        <v>5708.18</v>
      </c>
      <c r="HO2286" s="2">
        <f t="shared" si="217"/>
        <v>3787.91</v>
      </c>
      <c r="HP2286" s="3">
        <f t="shared" si="218"/>
        <v>3870.76</v>
      </c>
      <c r="HW2286" s="197"/>
    </row>
    <row r="2287" spans="1:231" x14ac:dyDescent="0.3">
      <c r="A2287" s="82">
        <v>43671</v>
      </c>
      <c r="B2287" s="40">
        <v>4520</v>
      </c>
      <c r="C2287" s="40">
        <f t="shared" si="219"/>
        <v>4511.6190476190477</v>
      </c>
      <c r="D2287" s="12">
        <v>5238.8900000000003</v>
      </c>
      <c r="E2287" s="2">
        <v>2281.17</v>
      </c>
      <c r="H2287" s="2">
        <v>4721.37</v>
      </c>
      <c r="I2287" s="3">
        <v>2824.21</v>
      </c>
      <c r="J2287" s="12">
        <v>5552.72</v>
      </c>
      <c r="K2287" s="2">
        <v>2686.34</v>
      </c>
      <c r="N2287" s="12">
        <v>5035.2</v>
      </c>
      <c r="O2287" s="3">
        <v>3232.82</v>
      </c>
      <c r="P2287" s="12">
        <v>4925.5700000000006</v>
      </c>
      <c r="Q2287" s="2">
        <v>2043.6599999999999</v>
      </c>
      <c r="T2287" s="2">
        <v>4408.05</v>
      </c>
      <c r="U2287" s="3">
        <v>2584.6799999999998</v>
      </c>
      <c r="V2287" s="2">
        <v>4953.6522000000004</v>
      </c>
      <c r="Z2287" s="12">
        <v>4436.1322</v>
      </c>
      <c r="AJ2287" s="2">
        <f t="shared" si="215"/>
        <v>4312</v>
      </c>
      <c r="AK2287" s="2">
        <v>208</v>
      </c>
      <c r="AL2287" s="12">
        <v>3712.35</v>
      </c>
      <c r="AM2287" s="2">
        <v>1778.2</v>
      </c>
      <c r="AP2287" s="12">
        <v>3194.83</v>
      </c>
      <c r="AQ2287" s="3">
        <v>2316.9699999999998</v>
      </c>
      <c r="DE2287" s="41">
        <v>5041.37</v>
      </c>
      <c r="DF2287" s="41">
        <v>2481.8000000000002</v>
      </c>
      <c r="DG2287" s="41">
        <v>4721.37</v>
      </c>
      <c r="DH2287" s="41">
        <v>2827.32</v>
      </c>
      <c r="GG2287" s="12">
        <v>4982.5800000000008</v>
      </c>
      <c r="GH2287" s="3">
        <v>4465.0600000000004</v>
      </c>
      <c r="GM2287" s="13">
        <v>4436</v>
      </c>
      <c r="GN2287" s="66">
        <v>4533</v>
      </c>
      <c r="GO2287" s="66"/>
      <c r="GP2287" s="92"/>
      <c r="GQ2287" s="72"/>
      <c r="GR2287" s="72"/>
      <c r="GS2287" s="72"/>
      <c r="GT2287" s="72"/>
      <c r="GU2287" s="72"/>
      <c r="GV2287" s="72"/>
      <c r="GW2287" s="72"/>
      <c r="GX2287" s="72"/>
      <c r="GY2287" s="72"/>
      <c r="GZ2287" s="72"/>
      <c r="HA2287" s="72"/>
      <c r="HB2287" s="72"/>
      <c r="HC2287" s="72"/>
      <c r="HD2287" s="72"/>
      <c r="HE2287" s="72"/>
      <c r="HF2287" s="72"/>
      <c r="HG2287" s="72"/>
      <c r="HH2287" s="72"/>
      <c r="HI2287" s="72"/>
      <c r="HJ2287" s="72"/>
      <c r="HK2287" s="72"/>
      <c r="HL2287" s="216"/>
      <c r="HM2287" s="72"/>
      <c r="HN2287" s="12">
        <f t="shared" si="216"/>
        <v>5782.72</v>
      </c>
      <c r="HO2287" s="2">
        <f t="shared" si="217"/>
        <v>3804.3999999999996</v>
      </c>
      <c r="HP2287" s="3">
        <f t="shared" si="218"/>
        <v>3886.4000000000005</v>
      </c>
      <c r="HW2287" s="197"/>
    </row>
    <row r="2288" spans="1:231" x14ac:dyDescent="0.3">
      <c r="A2288" s="82">
        <v>43672</v>
      </c>
      <c r="B2288" s="40">
        <v>4505</v>
      </c>
      <c r="C2288" s="40">
        <f t="shared" si="219"/>
        <v>4513.4285714285716</v>
      </c>
      <c r="D2288" s="12">
        <v>5280.02</v>
      </c>
      <c r="E2288" s="2">
        <v>2313.88</v>
      </c>
      <c r="H2288" s="2">
        <v>4762.5</v>
      </c>
      <c r="I2288" s="3">
        <v>2857.2</v>
      </c>
      <c r="J2288" s="12">
        <v>5584.2800000000007</v>
      </c>
      <c r="K2288" s="2">
        <v>2711.19</v>
      </c>
      <c r="N2288" s="12">
        <v>5066.76</v>
      </c>
      <c r="O2288" s="3">
        <v>3257.88</v>
      </c>
      <c r="P2288" s="12">
        <v>5005.2400000000007</v>
      </c>
      <c r="Q2288" s="2">
        <v>2115.23</v>
      </c>
      <c r="T2288" s="2">
        <v>4487.72</v>
      </c>
      <c r="U2288" s="3">
        <v>2656.86</v>
      </c>
      <c r="V2288" s="2">
        <v>5004.3798000000006</v>
      </c>
      <c r="Z2288" s="12">
        <v>4486.8598000000002</v>
      </c>
      <c r="AJ2288" s="2">
        <f t="shared" si="215"/>
        <v>4297</v>
      </c>
      <c r="AK2288" s="2">
        <v>208</v>
      </c>
      <c r="AL2288" s="12">
        <v>3759.06</v>
      </c>
      <c r="AM2288" s="2">
        <v>1817.25</v>
      </c>
      <c r="AP2288" s="12">
        <v>3241.54</v>
      </c>
      <c r="AQ2288" s="3">
        <v>2356.35</v>
      </c>
      <c r="DE2288" s="41">
        <v>5082.5</v>
      </c>
      <c r="DF2288" s="41">
        <v>2514.5100000000002</v>
      </c>
      <c r="DG2288" s="41">
        <v>4762.5</v>
      </c>
      <c r="DH2288" s="41">
        <v>2860.31</v>
      </c>
      <c r="GG2288" s="12">
        <v>5048.6600000000008</v>
      </c>
      <c r="GH2288" s="3">
        <v>4531.1400000000003</v>
      </c>
      <c r="GM2288" s="13">
        <v>4445</v>
      </c>
      <c r="GN2288" s="66">
        <v>4535</v>
      </c>
      <c r="GO2288" s="66"/>
      <c r="GP2288" s="92"/>
      <c r="GQ2288" s="72"/>
      <c r="GR2288" s="72"/>
      <c r="GS2288" s="72"/>
      <c r="GT2288" s="72"/>
      <c r="GU2288" s="72"/>
      <c r="GV2288" s="72"/>
      <c r="GW2288" s="72"/>
      <c r="GX2288" s="72"/>
      <c r="GY2288" s="72"/>
      <c r="GZ2288" s="72"/>
      <c r="HA2288" s="72"/>
      <c r="HB2288" s="72"/>
      <c r="HC2288" s="72"/>
      <c r="HD2288" s="72"/>
      <c r="HE2288" s="72"/>
      <c r="HF2288" s="72"/>
      <c r="HG2288" s="72"/>
      <c r="HH2288" s="72"/>
      <c r="HI2288" s="72"/>
      <c r="HJ2288" s="72"/>
      <c r="HK2288" s="72"/>
      <c r="HL2288" s="216"/>
      <c r="HM2288" s="72"/>
      <c r="HN2288" s="12">
        <f t="shared" si="216"/>
        <v>5814.2800000000007</v>
      </c>
      <c r="HO2288" s="2">
        <f t="shared" si="217"/>
        <v>3789.8499999999995</v>
      </c>
      <c r="HP2288" s="3">
        <f t="shared" si="218"/>
        <v>3872.6000000000004</v>
      </c>
      <c r="HW2288" s="197"/>
    </row>
    <row r="2289" spans="1:231" x14ac:dyDescent="0.3">
      <c r="A2289" s="82">
        <v>43675</v>
      </c>
      <c r="B2289" s="40">
        <v>4505</v>
      </c>
      <c r="C2289" s="40">
        <f t="shared" si="219"/>
        <v>4514.3809523809523</v>
      </c>
      <c r="D2289" s="12">
        <v>5268.3700000000008</v>
      </c>
      <c r="E2289" s="2">
        <v>2307.9900000000002</v>
      </c>
      <c r="H2289" s="2">
        <v>4750.8500000000004</v>
      </c>
      <c r="I2289" s="3">
        <v>2851.26</v>
      </c>
      <c r="J2289" s="12">
        <v>5540.6</v>
      </c>
      <c r="K2289" s="2">
        <v>2672.79</v>
      </c>
      <c r="N2289" s="12">
        <v>5023.08</v>
      </c>
      <c r="O2289" s="3">
        <v>3219.16</v>
      </c>
      <c r="P2289" s="12">
        <v>4953.72</v>
      </c>
      <c r="Q2289" s="2">
        <v>2069.4699999999998</v>
      </c>
      <c r="T2289" s="2">
        <v>4436.2</v>
      </c>
      <c r="U2289" s="3">
        <v>2610.71</v>
      </c>
      <c r="V2289" s="2">
        <v>4967.487000000001</v>
      </c>
      <c r="Z2289" s="12">
        <v>4449.9670000000006</v>
      </c>
      <c r="AJ2289" s="2">
        <f t="shared" si="215"/>
        <v>4297</v>
      </c>
      <c r="AK2289" s="2">
        <v>208</v>
      </c>
      <c r="AL2289" s="12">
        <v>3739.4</v>
      </c>
      <c r="AM2289" s="2">
        <v>1802.88</v>
      </c>
      <c r="AP2289" s="12">
        <v>3221.88</v>
      </c>
      <c r="AQ2289" s="3">
        <v>2341.86</v>
      </c>
      <c r="DE2289" s="41">
        <v>5070.8500000000004</v>
      </c>
      <c r="DF2289" s="41">
        <v>2508.62</v>
      </c>
      <c r="DG2289" s="41">
        <v>4750.8500000000004</v>
      </c>
      <c r="DH2289" s="41">
        <v>2854.37</v>
      </c>
      <c r="GG2289" s="12">
        <v>4996.6500000000005</v>
      </c>
      <c r="GH2289" s="3">
        <v>4479.13</v>
      </c>
      <c r="GM2289" s="13">
        <v>4447</v>
      </c>
      <c r="GN2289" s="66">
        <v>4546</v>
      </c>
      <c r="GO2289" s="66"/>
      <c r="GP2289" s="92"/>
      <c r="GQ2289" s="72"/>
      <c r="GR2289" s="72"/>
      <c r="GS2289" s="72"/>
      <c r="GT2289" s="72"/>
      <c r="GU2289" s="72"/>
      <c r="GV2289" s="72"/>
      <c r="GW2289" s="72"/>
      <c r="GX2289" s="72"/>
      <c r="GY2289" s="72"/>
      <c r="GZ2289" s="72"/>
      <c r="HA2289" s="72"/>
      <c r="HB2289" s="72"/>
      <c r="HC2289" s="72"/>
      <c r="HD2289" s="72"/>
      <c r="HE2289" s="72"/>
      <c r="HF2289" s="72"/>
      <c r="HG2289" s="72"/>
      <c r="HH2289" s="72"/>
      <c r="HI2289" s="72"/>
      <c r="HJ2289" s="72"/>
      <c r="HK2289" s="72"/>
      <c r="HL2289" s="216"/>
      <c r="HM2289" s="72"/>
      <c r="HN2289" s="12">
        <f t="shared" si="216"/>
        <v>5770.6</v>
      </c>
      <c r="HO2289" s="2">
        <f t="shared" si="217"/>
        <v>3789.8499999999995</v>
      </c>
      <c r="HP2289" s="3">
        <f t="shared" si="218"/>
        <v>3872.6000000000004</v>
      </c>
      <c r="HW2289" s="197"/>
    </row>
    <row r="2290" spans="1:231" x14ac:dyDescent="0.3">
      <c r="A2290" s="82">
        <v>43676</v>
      </c>
      <c r="B2290" s="40">
        <v>4523</v>
      </c>
      <c r="C2290" s="40">
        <f t="shared" si="219"/>
        <v>4515.4761904761908</v>
      </c>
      <c r="D2290" s="12">
        <v>5287.7800000000007</v>
      </c>
      <c r="E2290" s="2">
        <v>2326.33</v>
      </c>
      <c r="H2290" s="2">
        <v>4770.26</v>
      </c>
      <c r="I2290" s="3">
        <v>2869.75</v>
      </c>
      <c r="J2290" s="12">
        <v>5560.39</v>
      </c>
      <c r="K2290" s="2">
        <v>2691.64</v>
      </c>
      <c r="N2290" s="12">
        <v>5042.87</v>
      </c>
      <c r="O2290" s="3">
        <v>3238.17</v>
      </c>
      <c r="P2290" s="12">
        <v>4958.3500000000004</v>
      </c>
      <c r="Q2290" s="2">
        <v>2073.41</v>
      </c>
      <c r="T2290" s="2">
        <v>4440.83</v>
      </c>
      <c r="U2290" s="3">
        <v>2614.69</v>
      </c>
      <c r="V2290" s="2">
        <v>4987.1103000000003</v>
      </c>
      <c r="Z2290" s="12">
        <v>4469.5902999999998</v>
      </c>
      <c r="AJ2290" s="2">
        <f t="shared" si="215"/>
        <v>4315</v>
      </c>
      <c r="AK2290" s="2">
        <v>208</v>
      </c>
      <c r="AL2290" s="12">
        <v>3743.66</v>
      </c>
      <c r="AM2290" s="2">
        <v>1806.45</v>
      </c>
      <c r="AP2290" s="12">
        <v>3226.14</v>
      </c>
      <c r="AQ2290" s="3">
        <v>2345.46</v>
      </c>
      <c r="DE2290" s="41">
        <v>5090.26</v>
      </c>
      <c r="DF2290" s="41">
        <v>2526.96</v>
      </c>
      <c r="DG2290" s="41">
        <v>4770.26</v>
      </c>
      <c r="DH2290" s="41">
        <v>2872.86</v>
      </c>
      <c r="GG2290" s="12">
        <v>5015.68</v>
      </c>
      <c r="GH2290" s="3">
        <v>4498.16</v>
      </c>
      <c r="GM2290" s="13">
        <v>4452</v>
      </c>
      <c r="GN2290" s="66">
        <v>4546</v>
      </c>
      <c r="GO2290" s="66"/>
      <c r="GP2290" s="92"/>
      <c r="GQ2290" s="72"/>
      <c r="GR2290" s="72"/>
      <c r="GS2290" s="72"/>
      <c r="GT2290" s="72"/>
      <c r="GU2290" s="72"/>
      <c r="GV2290" s="72"/>
      <c r="GW2290" s="72"/>
      <c r="GX2290" s="72"/>
      <c r="GY2290" s="72"/>
      <c r="GZ2290" s="72"/>
      <c r="HA2290" s="72"/>
      <c r="HB2290" s="72"/>
      <c r="HC2290" s="72"/>
      <c r="HD2290" s="72"/>
      <c r="HE2290" s="72"/>
      <c r="HF2290" s="72"/>
      <c r="HG2290" s="72"/>
      <c r="HH2290" s="72"/>
      <c r="HI2290" s="72"/>
      <c r="HJ2290" s="72"/>
      <c r="HK2290" s="72"/>
      <c r="HL2290" s="216"/>
      <c r="HM2290" s="72"/>
      <c r="HN2290" s="12">
        <f t="shared" si="216"/>
        <v>5790.39</v>
      </c>
      <c r="HO2290" s="2">
        <f t="shared" si="217"/>
        <v>3807.3099999999995</v>
      </c>
      <c r="HP2290" s="3">
        <f t="shared" si="218"/>
        <v>3889.16</v>
      </c>
      <c r="HW2290" s="197"/>
    </row>
    <row r="2291" spans="1:231" x14ac:dyDescent="0.3">
      <c r="A2291" s="82">
        <v>43677</v>
      </c>
      <c r="B2291" s="40">
        <v>4488</v>
      </c>
      <c r="C2291" s="40">
        <f t="shared" si="219"/>
        <v>4514.1428571428569</v>
      </c>
      <c r="D2291" s="12">
        <v>5321.6600000000008</v>
      </c>
      <c r="E2291" s="2">
        <v>2352.9699999999998</v>
      </c>
      <c r="H2291" s="2">
        <v>4804.1400000000003</v>
      </c>
      <c r="I2291" s="3">
        <v>2896.62</v>
      </c>
      <c r="J2291" s="12">
        <v>5612.4500000000007</v>
      </c>
      <c r="K2291" s="2">
        <v>2737.42</v>
      </c>
      <c r="N2291" s="12">
        <v>5094.93</v>
      </c>
      <c r="O2291" s="3">
        <v>3284.34</v>
      </c>
      <c r="P2291" s="12">
        <v>5002.34</v>
      </c>
      <c r="Q2291" s="2">
        <v>2110.91</v>
      </c>
      <c r="T2291" s="2">
        <v>4484.82</v>
      </c>
      <c r="U2291" s="3">
        <v>2652.5</v>
      </c>
      <c r="V2291" s="2">
        <v>5031.1124</v>
      </c>
      <c r="Z2291" s="12">
        <v>4513.5923999999995</v>
      </c>
      <c r="AJ2291" s="2">
        <f t="shared" si="215"/>
        <v>4280</v>
      </c>
      <c r="AK2291" s="2">
        <v>208</v>
      </c>
      <c r="AL2291" s="12">
        <v>3798.72</v>
      </c>
      <c r="AM2291" s="2">
        <v>1854.6</v>
      </c>
      <c r="AP2291" s="12">
        <v>3281.2</v>
      </c>
      <c r="AQ2291" s="3">
        <v>2394.02</v>
      </c>
      <c r="DE2291" s="41">
        <v>5124.1400000000003</v>
      </c>
      <c r="DF2291" s="41">
        <v>2553.6</v>
      </c>
      <c r="DG2291" s="41">
        <v>4804.1400000000003</v>
      </c>
      <c r="DH2291" s="41">
        <v>2899.73</v>
      </c>
      <c r="GG2291" s="12">
        <v>5045.9100000000008</v>
      </c>
      <c r="GH2291" s="3">
        <v>4528.3900000000003</v>
      </c>
      <c r="GM2291" s="13">
        <v>4459</v>
      </c>
      <c r="GN2291" s="66">
        <v>4548</v>
      </c>
      <c r="GO2291" s="66"/>
      <c r="GP2291" s="92"/>
      <c r="GQ2291" s="72"/>
      <c r="GR2291" s="72"/>
      <c r="GS2291" s="72"/>
      <c r="GT2291" s="72"/>
      <c r="GU2291" s="72"/>
      <c r="GV2291" s="72"/>
      <c r="GW2291" s="72"/>
      <c r="GX2291" s="72"/>
      <c r="GY2291" s="72"/>
      <c r="GZ2291" s="72"/>
      <c r="HA2291" s="72"/>
      <c r="HB2291" s="72"/>
      <c r="HC2291" s="72"/>
      <c r="HD2291" s="72"/>
      <c r="HE2291" s="72"/>
      <c r="HF2291" s="72"/>
      <c r="HG2291" s="72"/>
      <c r="HH2291" s="72"/>
      <c r="HI2291" s="72"/>
      <c r="HJ2291" s="72"/>
      <c r="HK2291" s="72"/>
      <c r="HL2291" s="216"/>
      <c r="HM2291" s="72"/>
      <c r="HN2291" s="12">
        <f t="shared" si="216"/>
        <v>5842.4500000000007</v>
      </c>
      <c r="HO2291" s="2">
        <f t="shared" si="217"/>
        <v>3773.3599999999997</v>
      </c>
      <c r="HP2291" s="3">
        <f t="shared" si="218"/>
        <v>3856.96</v>
      </c>
      <c r="HW2291" s="197"/>
    </row>
    <row r="2292" spans="1:231" x14ac:dyDescent="0.3">
      <c r="A2292" s="61">
        <v>43678</v>
      </c>
      <c r="B2292" s="40">
        <v>4477</v>
      </c>
      <c r="C2292" s="40">
        <f t="shared" si="219"/>
        <v>4513.0476190476193</v>
      </c>
      <c r="D2292" s="12">
        <v>5301.4800000000005</v>
      </c>
      <c r="E2292" s="2">
        <v>2352.77</v>
      </c>
      <c r="H2292" s="2">
        <v>4783.96</v>
      </c>
      <c r="I2292" s="3">
        <v>2896.42</v>
      </c>
      <c r="J2292" s="12">
        <v>5686.4400000000005</v>
      </c>
      <c r="K2292" s="2">
        <v>2802.48</v>
      </c>
      <c r="N2292" s="12">
        <v>5168.92</v>
      </c>
      <c r="O2292" s="3">
        <v>3349.95</v>
      </c>
      <c r="P2292" s="12">
        <v>5035.3500000000004</v>
      </c>
      <c r="Q2292" s="2">
        <v>2164.1799999999998</v>
      </c>
      <c r="T2292" s="2">
        <v>4517.83</v>
      </c>
      <c r="U2292" s="3">
        <v>2706.23</v>
      </c>
      <c r="V2292" s="2">
        <v>5093.6417000000001</v>
      </c>
      <c r="Z2292" s="12">
        <v>4576.1216999999997</v>
      </c>
      <c r="AJ2292" s="2">
        <f t="shared" si="215"/>
        <v>4269</v>
      </c>
      <c r="AK2292" s="2">
        <v>208</v>
      </c>
      <c r="AL2292" s="12">
        <v>3812.29</v>
      </c>
      <c r="AM2292" s="2">
        <v>1888.5500000000002</v>
      </c>
      <c r="AP2292" s="12">
        <v>3294.77</v>
      </c>
      <c r="AQ2292" s="3">
        <v>2428.2600000000002</v>
      </c>
      <c r="DE2292" s="41">
        <v>5103.96</v>
      </c>
      <c r="DF2292" s="41">
        <v>2553.4</v>
      </c>
      <c r="DG2292" s="41">
        <v>4783.96</v>
      </c>
      <c r="DH2292" s="41">
        <v>2899.53</v>
      </c>
      <c r="GG2292" s="12">
        <v>5094.5400000000009</v>
      </c>
      <c r="GH2292" s="3">
        <v>4577.0200000000004</v>
      </c>
      <c r="GM2292" s="13">
        <v>4458</v>
      </c>
      <c r="GN2292" s="66">
        <v>4548</v>
      </c>
      <c r="GO2292" s="66"/>
      <c r="GP2292" s="92"/>
      <c r="GQ2292" s="72"/>
      <c r="GR2292" s="72"/>
      <c r="GS2292" s="72"/>
      <c r="GT2292" s="72"/>
      <c r="GU2292" s="72"/>
      <c r="GV2292" s="72"/>
      <c r="GW2292" s="72"/>
      <c r="GX2292" s="72"/>
      <c r="GY2292" s="72"/>
      <c r="GZ2292" s="72"/>
      <c r="HA2292" s="72"/>
      <c r="HB2292" s="72"/>
      <c r="HC2292" s="72"/>
      <c r="HD2292" s="72"/>
      <c r="HE2292" s="72"/>
      <c r="HF2292" s="72"/>
      <c r="HG2292" s="72"/>
      <c r="HH2292" s="72"/>
      <c r="HI2292" s="72"/>
      <c r="HJ2292" s="72"/>
      <c r="HK2292" s="72"/>
      <c r="HL2292" s="216"/>
      <c r="HM2292" s="72"/>
      <c r="HN2292" s="12">
        <f t="shared" si="216"/>
        <v>5916.4400000000005</v>
      </c>
      <c r="HO2292" s="2">
        <f t="shared" si="217"/>
        <v>3762.6899999999996</v>
      </c>
      <c r="HP2292" s="3">
        <f t="shared" si="218"/>
        <v>3846.84</v>
      </c>
      <c r="HW2292" s="197"/>
    </row>
    <row r="2293" spans="1:231" x14ac:dyDescent="0.3">
      <c r="A2293" s="61">
        <v>43679</v>
      </c>
      <c r="B2293" s="40">
        <v>4460</v>
      </c>
      <c r="C2293" s="40">
        <f t="shared" si="219"/>
        <v>4510.9047619047615</v>
      </c>
      <c r="D2293" s="12">
        <v>5325.9400000000005</v>
      </c>
      <c r="E2293" s="2">
        <v>2369.5700000000002</v>
      </c>
      <c r="H2293" s="2">
        <v>4808.42</v>
      </c>
      <c r="I2293" s="3">
        <v>2913.36</v>
      </c>
      <c r="J2293" s="12">
        <v>5746.72</v>
      </c>
      <c r="K2293" s="2">
        <v>2855.4900000000002</v>
      </c>
      <c r="N2293" s="12">
        <v>5229.2</v>
      </c>
      <c r="O2293" s="3">
        <v>3403.41</v>
      </c>
      <c r="P2293" s="12">
        <v>5055.8</v>
      </c>
      <c r="Q2293" s="2">
        <v>2178.14</v>
      </c>
      <c r="T2293" s="2">
        <v>4538.28</v>
      </c>
      <c r="U2293" s="3">
        <v>2720.31</v>
      </c>
      <c r="V2293" s="2">
        <v>5144.5915000000005</v>
      </c>
      <c r="Z2293" s="12">
        <v>4627.0715</v>
      </c>
      <c r="AJ2293" s="2">
        <f t="shared" si="215"/>
        <v>4252</v>
      </c>
      <c r="AK2293" s="2">
        <v>208</v>
      </c>
      <c r="AL2293" s="12">
        <v>3828.73</v>
      </c>
      <c r="AM2293" s="2">
        <v>1898.37</v>
      </c>
      <c r="AP2293" s="12">
        <v>3311.21</v>
      </c>
      <c r="AQ2293" s="3">
        <v>2438.16</v>
      </c>
      <c r="DE2293" s="41">
        <v>5128.42</v>
      </c>
      <c r="DF2293" s="41">
        <v>2570.1999999999998</v>
      </c>
      <c r="DG2293" s="41">
        <v>4808.42</v>
      </c>
      <c r="DH2293" s="41">
        <v>2916.47</v>
      </c>
      <c r="GG2293" s="12">
        <v>5115.88</v>
      </c>
      <c r="GH2293" s="3">
        <v>4598.3599999999997</v>
      </c>
      <c r="GM2293" s="13">
        <v>4478</v>
      </c>
      <c r="GN2293" s="66">
        <v>4561</v>
      </c>
      <c r="GO2293" s="66"/>
      <c r="GP2293" s="92"/>
      <c r="GQ2293" s="72"/>
      <c r="GR2293" s="72"/>
      <c r="GS2293" s="72"/>
      <c r="GT2293" s="72"/>
      <c r="GU2293" s="72"/>
      <c r="GV2293" s="72"/>
      <c r="GW2293" s="72"/>
      <c r="GX2293" s="72"/>
      <c r="GY2293" s="72"/>
      <c r="GZ2293" s="72"/>
      <c r="HA2293" s="72"/>
      <c r="HB2293" s="72"/>
      <c r="HC2293" s="72"/>
      <c r="HD2293" s="72"/>
      <c r="HE2293" s="72"/>
      <c r="HF2293" s="72"/>
      <c r="HG2293" s="72"/>
      <c r="HH2293" s="72"/>
      <c r="HI2293" s="72"/>
      <c r="HJ2293" s="72"/>
      <c r="HK2293" s="72"/>
      <c r="HL2293" s="216"/>
      <c r="HM2293" s="72"/>
      <c r="HN2293" s="12">
        <f t="shared" si="216"/>
        <v>5976.72</v>
      </c>
      <c r="HO2293" s="2">
        <f t="shared" si="217"/>
        <v>3746.2</v>
      </c>
      <c r="HP2293" s="3">
        <f t="shared" si="218"/>
        <v>3831.2</v>
      </c>
      <c r="HW2293" s="197"/>
    </row>
    <row r="2294" spans="1:231" x14ac:dyDescent="0.3">
      <c r="A2294" s="61">
        <v>43682</v>
      </c>
      <c r="B2294" s="40">
        <v>4460</v>
      </c>
      <c r="C2294" s="40">
        <f t="shared" si="219"/>
        <v>4509</v>
      </c>
      <c r="D2294" s="12">
        <v>5331.09</v>
      </c>
      <c r="E2294" s="2">
        <v>2375.92</v>
      </c>
      <c r="H2294" s="2">
        <v>4813.57</v>
      </c>
      <c r="I2294" s="3">
        <v>2919.77</v>
      </c>
      <c r="J2294" s="12">
        <v>5750.7400000000007</v>
      </c>
      <c r="K2294" s="2">
        <v>2860.54</v>
      </c>
      <c r="N2294" s="12">
        <v>5233.22</v>
      </c>
      <c r="O2294" s="3">
        <v>3408.5</v>
      </c>
      <c r="P2294" s="12">
        <v>5061.68</v>
      </c>
      <c r="Q2294" s="2">
        <v>2185.02</v>
      </c>
      <c r="T2294" s="2">
        <v>4544.16</v>
      </c>
      <c r="U2294" s="3">
        <v>2727.24</v>
      </c>
      <c r="V2294" s="2">
        <v>5135.3279000000002</v>
      </c>
      <c r="Z2294" s="12">
        <v>4617.8078999999998</v>
      </c>
      <c r="AJ2294" s="2">
        <f t="shared" si="215"/>
        <v>4252</v>
      </c>
      <c r="AK2294" s="2">
        <v>208</v>
      </c>
      <c r="AL2294" s="12">
        <v>3820.36</v>
      </c>
      <c r="AM2294" s="2">
        <v>1891.31</v>
      </c>
      <c r="AP2294" s="12">
        <v>3302.84</v>
      </c>
      <c r="AQ2294" s="3">
        <v>2431.04</v>
      </c>
      <c r="DE2294" s="41">
        <v>5133.57</v>
      </c>
      <c r="DF2294" s="41">
        <v>2576.5500000000002</v>
      </c>
      <c r="DG2294" s="41">
        <v>4813.57</v>
      </c>
      <c r="DH2294" s="41">
        <v>2922.88</v>
      </c>
      <c r="GG2294" s="12">
        <v>5121.6000000000004</v>
      </c>
      <c r="GH2294" s="3">
        <v>4604.08</v>
      </c>
      <c r="GM2294" s="13">
        <v>4489</v>
      </c>
      <c r="GN2294" s="66">
        <v>4579</v>
      </c>
      <c r="GO2294" s="66"/>
      <c r="GP2294" s="92"/>
      <c r="GQ2294" s="72"/>
      <c r="GR2294" s="72"/>
      <c r="GS2294" s="72"/>
      <c r="GT2294" s="72"/>
      <c r="GU2294" s="72"/>
      <c r="GV2294" s="72"/>
      <c r="GW2294" s="72"/>
      <c r="GX2294" s="72"/>
      <c r="GY2294" s="72"/>
      <c r="GZ2294" s="72"/>
      <c r="HA2294" s="72"/>
      <c r="HB2294" s="72"/>
      <c r="HC2294" s="72"/>
      <c r="HD2294" s="72"/>
      <c r="HE2294" s="72"/>
      <c r="HF2294" s="72"/>
      <c r="HG2294" s="72"/>
      <c r="HH2294" s="72"/>
      <c r="HI2294" s="72"/>
      <c r="HJ2294" s="72"/>
      <c r="HK2294" s="72"/>
      <c r="HL2294" s="216"/>
      <c r="HM2294" s="72"/>
      <c r="HN2294" s="12">
        <f t="shared" si="216"/>
        <v>5980.7400000000007</v>
      </c>
      <c r="HO2294" s="2">
        <f t="shared" si="217"/>
        <v>3746.2</v>
      </c>
      <c r="HP2294" s="3">
        <f t="shared" si="218"/>
        <v>3831.2</v>
      </c>
      <c r="HW2294" s="197"/>
    </row>
    <row r="2295" spans="1:231" x14ac:dyDescent="0.3">
      <c r="A2295" s="61">
        <v>43683</v>
      </c>
      <c r="B2295" s="40">
        <v>4479</v>
      </c>
      <c r="C2295" s="40">
        <f t="shared" si="219"/>
        <v>4505.9047619047615</v>
      </c>
      <c r="D2295" s="12">
        <v>5383.22</v>
      </c>
      <c r="E2295" s="2">
        <v>2422.14</v>
      </c>
      <c r="H2295" s="2">
        <v>4865.7</v>
      </c>
      <c r="I2295" s="3">
        <v>2966.38</v>
      </c>
      <c r="J2295" s="12">
        <v>5822.26</v>
      </c>
      <c r="K2295" s="2">
        <v>2926.5</v>
      </c>
      <c r="N2295" s="12">
        <v>5304.74</v>
      </c>
      <c r="O2295" s="3">
        <v>3475.02</v>
      </c>
      <c r="P2295" s="12">
        <v>5111.09</v>
      </c>
      <c r="Q2295" s="2">
        <v>2229.3000000000002</v>
      </c>
      <c r="T2295" s="2">
        <v>4593.57</v>
      </c>
      <c r="U2295" s="3">
        <v>2771.9</v>
      </c>
      <c r="V2295" s="2">
        <v>5171.1864000000005</v>
      </c>
      <c r="Z2295" s="12">
        <v>4653.6664000000001</v>
      </c>
      <c r="AJ2295" s="2">
        <f t="shared" si="215"/>
        <v>4271</v>
      </c>
      <c r="AK2295" s="2">
        <v>208</v>
      </c>
      <c r="AL2295" s="12">
        <v>3866.89</v>
      </c>
      <c r="AM2295" s="2">
        <v>1932.62</v>
      </c>
      <c r="AP2295" s="12">
        <v>3349.37</v>
      </c>
      <c r="AQ2295" s="3">
        <v>2472.6999999999998</v>
      </c>
      <c r="DE2295" s="41">
        <v>5185.7</v>
      </c>
      <c r="DF2295" s="41">
        <v>2622.77</v>
      </c>
      <c r="DG2295" s="41">
        <v>4865.7</v>
      </c>
      <c r="DH2295" s="41">
        <v>2969.49</v>
      </c>
      <c r="GG2295" s="12">
        <v>5186.7400000000007</v>
      </c>
      <c r="GH2295" s="3">
        <v>4669.22</v>
      </c>
      <c r="GM2295" s="13">
        <v>4490</v>
      </c>
      <c r="GN2295" s="66">
        <v>4580</v>
      </c>
      <c r="GO2295" s="66"/>
      <c r="GP2295" s="92"/>
      <c r="GQ2295" s="72"/>
      <c r="GR2295" s="72"/>
      <c r="GS2295" s="72"/>
      <c r="GT2295" s="72"/>
      <c r="GU2295" s="72"/>
      <c r="GV2295" s="72"/>
      <c r="GW2295" s="72"/>
      <c r="GX2295" s="72"/>
      <c r="GY2295" s="72"/>
      <c r="GZ2295" s="72"/>
      <c r="HA2295" s="72"/>
      <c r="HB2295" s="72"/>
      <c r="HC2295" s="72"/>
      <c r="HD2295" s="72"/>
      <c r="HE2295" s="72"/>
      <c r="HF2295" s="72"/>
      <c r="HG2295" s="72"/>
      <c r="HH2295" s="72"/>
      <c r="HI2295" s="72"/>
      <c r="HJ2295" s="72"/>
      <c r="HK2295" s="72"/>
      <c r="HL2295" s="216"/>
      <c r="HM2295" s="72"/>
      <c r="HN2295" s="12">
        <f t="shared" si="216"/>
        <v>6052.26</v>
      </c>
      <c r="HO2295" s="2">
        <f t="shared" si="217"/>
        <v>3764.63</v>
      </c>
      <c r="HP2295" s="3">
        <f t="shared" si="218"/>
        <v>3848.6800000000003</v>
      </c>
      <c r="HW2295" s="197"/>
    </row>
    <row r="2296" spans="1:231" x14ac:dyDescent="0.3">
      <c r="A2296" s="61">
        <v>43684</v>
      </c>
      <c r="B2296" s="40">
        <v>4500</v>
      </c>
      <c r="C2296" s="40">
        <f t="shared" si="219"/>
        <v>4503.2857142857147</v>
      </c>
      <c r="D2296" s="12">
        <v>5340.2800000000007</v>
      </c>
      <c r="E2296" s="2">
        <v>2379.71</v>
      </c>
      <c r="H2296" s="2">
        <v>4822.76</v>
      </c>
      <c r="I2296" s="3">
        <v>2923.59</v>
      </c>
      <c r="J2296" s="12">
        <v>5809.89</v>
      </c>
      <c r="K2296" s="2">
        <v>2914.09</v>
      </c>
      <c r="N2296" s="12">
        <v>5292.37</v>
      </c>
      <c r="O2296" s="3">
        <v>3462.51</v>
      </c>
      <c r="P2296" s="12">
        <v>5113.38</v>
      </c>
      <c r="Q2296" s="2">
        <v>2231.27</v>
      </c>
      <c r="T2296" s="2">
        <v>4595.8599999999997</v>
      </c>
      <c r="U2296" s="3">
        <v>2773.89</v>
      </c>
      <c r="V2296" s="2">
        <v>5173.5023000000001</v>
      </c>
      <c r="Z2296" s="12">
        <v>4655.9822999999997</v>
      </c>
      <c r="AJ2296" s="2">
        <f t="shared" si="215"/>
        <v>4292</v>
      </c>
      <c r="AK2296" s="2">
        <v>208</v>
      </c>
      <c r="AL2296" s="12">
        <v>3868.99</v>
      </c>
      <c r="AM2296" s="2">
        <v>1934.4</v>
      </c>
      <c r="AP2296" s="12">
        <v>3351.47</v>
      </c>
      <c r="AQ2296" s="3">
        <v>2474.4899999999998</v>
      </c>
      <c r="DE2296" s="41">
        <v>5142.76</v>
      </c>
      <c r="DF2296" s="41">
        <v>2580.34</v>
      </c>
      <c r="DG2296" s="41">
        <v>4822.76</v>
      </c>
      <c r="DH2296" s="41">
        <v>2926.7</v>
      </c>
      <c r="GG2296" s="12">
        <v>5189.09</v>
      </c>
      <c r="GH2296" s="3">
        <v>4671.57</v>
      </c>
      <c r="GM2296" s="13">
        <v>4487</v>
      </c>
      <c r="GN2296" s="66">
        <v>4580</v>
      </c>
      <c r="GO2296" s="66"/>
      <c r="GP2296" s="92"/>
      <c r="GQ2296" s="72"/>
      <c r="GR2296" s="72"/>
      <c r="GS2296" s="72"/>
      <c r="GT2296" s="72"/>
      <c r="GU2296" s="72"/>
      <c r="GV2296" s="72"/>
      <c r="GW2296" s="72"/>
      <c r="GX2296" s="72"/>
      <c r="GY2296" s="72"/>
      <c r="GZ2296" s="72"/>
      <c r="HA2296" s="72"/>
      <c r="HB2296" s="72"/>
      <c r="HC2296" s="72"/>
      <c r="HD2296" s="72"/>
      <c r="HE2296" s="72"/>
      <c r="HF2296" s="72"/>
      <c r="HG2296" s="72"/>
      <c r="HH2296" s="72"/>
      <c r="HI2296" s="72"/>
      <c r="HJ2296" s="72"/>
      <c r="HK2296" s="72"/>
      <c r="HL2296" s="216"/>
      <c r="HM2296" s="72"/>
      <c r="HN2296" s="12">
        <f t="shared" si="216"/>
        <v>6039.89</v>
      </c>
      <c r="HO2296" s="2">
        <f t="shared" si="217"/>
        <v>3785</v>
      </c>
      <c r="HP2296" s="3">
        <f t="shared" si="218"/>
        <v>3868</v>
      </c>
      <c r="HW2296" s="197"/>
    </row>
    <row r="2297" spans="1:231" x14ac:dyDescent="0.3">
      <c r="A2297" s="61">
        <v>43685</v>
      </c>
      <c r="B2297" s="40">
        <v>4515</v>
      </c>
      <c r="C2297" s="40">
        <f t="shared" si="219"/>
        <v>4501.3809523809523</v>
      </c>
      <c r="D2297" s="12">
        <v>5352.51</v>
      </c>
      <c r="E2297" s="2">
        <v>2390.0700000000002</v>
      </c>
      <c r="H2297" s="2">
        <v>4834.99</v>
      </c>
      <c r="I2297" s="3">
        <v>2934.04</v>
      </c>
      <c r="J2297" s="12">
        <v>5823.6900000000005</v>
      </c>
      <c r="K2297" s="2">
        <v>2926.2400000000002</v>
      </c>
      <c r="N2297" s="12">
        <v>5306.17</v>
      </c>
      <c r="O2297" s="3">
        <v>3474.76</v>
      </c>
      <c r="P2297" s="12">
        <v>5124.8600000000006</v>
      </c>
      <c r="Q2297" s="2">
        <v>2240.54</v>
      </c>
      <c r="T2297" s="2">
        <v>4607.34</v>
      </c>
      <c r="U2297" s="3">
        <v>2783.84</v>
      </c>
      <c r="V2297" s="2">
        <v>5185.0817999999999</v>
      </c>
      <c r="Z2297" s="12">
        <v>4667.5617999999995</v>
      </c>
      <c r="AJ2297" s="2">
        <f t="shared" si="215"/>
        <v>4307</v>
      </c>
      <c r="AK2297" s="2">
        <v>208</v>
      </c>
      <c r="AL2297" s="12">
        <v>3879.5</v>
      </c>
      <c r="AM2297" s="2">
        <v>1943.27</v>
      </c>
      <c r="AP2297" s="12">
        <v>3361.98</v>
      </c>
      <c r="AQ2297" s="3">
        <v>2483.44</v>
      </c>
      <c r="DE2297" s="41">
        <v>5154.99</v>
      </c>
      <c r="DF2297" s="41">
        <v>2590.6999999999998</v>
      </c>
      <c r="DG2297" s="41">
        <v>4834.99</v>
      </c>
      <c r="DH2297" s="41">
        <v>2937.15</v>
      </c>
      <c r="GG2297" s="12">
        <v>5200.8200000000006</v>
      </c>
      <c r="GH2297" s="3">
        <v>4683.3</v>
      </c>
      <c r="GM2297" s="13">
        <v>4522</v>
      </c>
      <c r="GN2297" s="66">
        <v>4620</v>
      </c>
      <c r="GO2297" s="66"/>
      <c r="GP2297" s="92"/>
      <c r="GQ2297" s="72"/>
      <c r="GR2297" s="72"/>
      <c r="GS2297" s="72"/>
      <c r="GT2297" s="72"/>
      <c r="GU2297" s="72"/>
      <c r="GV2297" s="72"/>
      <c r="GW2297" s="72"/>
      <c r="GX2297" s="72"/>
      <c r="GY2297" s="72"/>
      <c r="GZ2297" s="72"/>
      <c r="HA2297" s="72"/>
      <c r="HB2297" s="72"/>
      <c r="HC2297" s="72"/>
      <c r="HD2297" s="72"/>
      <c r="HE2297" s="72"/>
      <c r="HF2297" s="72"/>
      <c r="HG2297" s="72"/>
      <c r="HH2297" s="72"/>
      <c r="HI2297" s="72"/>
      <c r="HJ2297" s="72"/>
      <c r="HK2297" s="72"/>
      <c r="HL2297" s="216"/>
      <c r="HM2297" s="72"/>
      <c r="HN2297" s="12">
        <f t="shared" si="216"/>
        <v>6053.6900000000005</v>
      </c>
      <c r="HO2297" s="2">
        <f t="shared" si="217"/>
        <v>3799.55</v>
      </c>
      <c r="HP2297" s="3">
        <f t="shared" si="218"/>
        <v>3881.8</v>
      </c>
      <c r="HW2297" s="197"/>
    </row>
    <row r="2298" spans="1:231" x14ac:dyDescent="0.3">
      <c r="A2298" s="61">
        <v>43686</v>
      </c>
      <c r="B2298" s="40">
        <v>4515</v>
      </c>
      <c r="C2298" s="40">
        <f t="shared" si="219"/>
        <v>4501.4761904761908</v>
      </c>
      <c r="D2298" s="12">
        <v>5403.8870000000006</v>
      </c>
      <c r="E2298" s="2">
        <v>2433.59</v>
      </c>
      <c r="H2298" s="2">
        <v>4886.37</v>
      </c>
      <c r="I2298" s="3">
        <v>2977.93</v>
      </c>
      <c r="J2298" s="12">
        <v>5881.6600000000008</v>
      </c>
      <c r="K2298" s="2">
        <v>2977.25</v>
      </c>
      <c r="N2298" s="12">
        <v>5364.14</v>
      </c>
      <c r="O2298" s="3">
        <v>3526.21</v>
      </c>
      <c r="P2298" s="12">
        <v>5157.6500000000005</v>
      </c>
      <c r="Q2298" s="2">
        <v>2267.48</v>
      </c>
      <c r="T2298" s="2">
        <v>4640.13</v>
      </c>
      <c r="U2298" s="3">
        <v>2810.4</v>
      </c>
      <c r="V2298" s="2">
        <v>5233.7157000000007</v>
      </c>
      <c r="Z2298" s="12">
        <v>4716.1957000000002</v>
      </c>
      <c r="AJ2298" s="2">
        <f t="shared" si="215"/>
        <v>4307</v>
      </c>
      <c r="AK2298" s="2">
        <v>208</v>
      </c>
      <c r="AL2298" s="12">
        <v>3908.2599999999998</v>
      </c>
      <c r="AM2298" s="2">
        <v>1965.44</v>
      </c>
      <c r="AP2298" s="12">
        <v>3390.74</v>
      </c>
      <c r="AQ2298" s="3">
        <v>2505.8000000000002</v>
      </c>
      <c r="DE2298" s="41">
        <v>5206.37</v>
      </c>
      <c r="DF2298" s="41">
        <v>2634.22</v>
      </c>
      <c r="DG2298" s="41">
        <v>4886.37</v>
      </c>
      <c r="DH2298" s="41">
        <v>2981.04</v>
      </c>
      <c r="GG2298" s="12">
        <v>5234.67</v>
      </c>
      <c r="GH2298" s="3">
        <v>4717.1499999999996</v>
      </c>
      <c r="GM2298" s="13">
        <v>4522</v>
      </c>
      <c r="GN2298" s="66">
        <v>4620</v>
      </c>
      <c r="GO2298" s="66"/>
      <c r="GP2298" s="92"/>
      <c r="GQ2298" s="72"/>
      <c r="GR2298" s="72"/>
      <c r="GS2298" s="72"/>
      <c r="GT2298" s="72"/>
      <c r="GU2298" s="72"/>
      <c r="GV2298" s="72"/>
      <c r="GW2298" s="72"/>
      <c r="GX2298" s="72"/>
      <c r="GY2298" s="72"/>
      <c r="GZ2298" s="72"/>
      <c r="HA2298" s="72"/>
      <c r="HB2298" s="72"/>
      <c r="HC2298" s="72"/>
      <c r="HD2298" s="72"/>
      <c r="HE2298" s="72"/>
      <c r="HF2298" s="72"/>
      <c r="HG2298" s="72"/>
      <c r="HH2298" s="72"/>
      <c r="HI2298" s="72"/>
      <c r="HJ2298" s="72"/>
      <c r="HK2298" s="72"/>
      <c r="HL2298" s="216"/>
      <c r="HM2298" s="72"/>
      <c r="HN2298" s="12">
        <f t="shared" si="216"/>
        <v>6111.6600000000008</v>
      </c>
      <c r="HO2298" s="2">
        <f t="shared" si="217"/>
        <v>3799.55</v>
      </c>
      <c r="HP2298" s="3">
        <f t="shared" si="218"/>
        <v>3881.8</v>
      </c>
      <c r="HW2298" s="197"/>
    </row>
    <row r="2299" spans="1:231" x14ac:dyDescent="0.3">
      <c r="A2299" s="61">
        <v>43689</v>
      </c>
      <c r="B2299" s="40">
        <v>4590</v>
      </c>
      <c r="C2299" s="40">
        <f t="shared" si="219"/>
        <v>4504.5238095238092</v>
      </c>
      <c r="D2299" s="12">
        <v>5426.6600000000008</v>
      </c>
      <c r="E2299" s="2">
        <v>2454.94</v>
      </c>
      <c r="H2299" s="2">
        <v>4909.1400000000003</v>
      </c>
      <c r="I2299" s="3">
        <v>2999.46</v>
      </c>
      <c r="J2299" s="12">
        <v>5859.0700000000006</v>
      </c>
      <c r="K2299" s="2">
        <v>2954.28</v>
      </c>
      <c r="N2299" s="12">
        <v>5341.55</v>
      </c>
      <c r="O2299" s="3">
        <v>3503.04</v>
      </c>
      <c r="P2299" s="12">
        <v>5179.9400000000005</v>
      </c>
      <c r="Q2299" s="2">
        <v>2288.5</v>
      </c>
      <c r="T2299" s="2">
        <v>4662.42</v>
      </c>
      <c r="U2299" s="3">
        <v>2831.6</v>
      </c>
      <c r="V2299" s="2">
        <v>5240.6633999999995</v>
      </c>
      <c r="Z2299" s="12">
        <v>4723.1433999999999</v>
      </c>
      <c r="AJ2299" s="2">
        <f t="shared" si="215"/>
        <v>4382</v>
      </c>
      <c r="AK2299" s="2">
        <v>208</v>
      </c>
      <c r="AL2299" s="12">
        <v>3929.97</v>
      </c>
      <c r="AM2299" s="2">
        <v>1985.87</v>
      </c>
      <c r="AP2299" s="12">
        <v>3412.45</v>
      </c>
      <c r="AQ2299" s="3">
        <v>2526.4</v>
      </c>
      <c r="DE2299" s="41">
        <v>5229.1400000000003</v>
      </c>
      <c r="DF2299" s="41">
        <v>2655.57</v>
      </c>
      <c r="DG2299" s="41">
        <v>4909.1400000000003</v>
      </c>
      <c r="DH2299" s="41">
        <v>3002.57</v>
      </c>
      <c r="GG2299" s="12">
        <v>5257.1100000000006</v>
      </c>
      <c r="GH2299" s="3">
        <v>4739.59</v>
      </c>
      <c r="GM2299" s="13">
        <v>4574</v>
      </c>
      <c r="GN2299" s="66">
        <v>4667</v>
      </c>
      <c r="GO2299" s="66"/>
      <c r="GP2299" s="92"/>
      <c r="GQ2299" s="72"/>
      <c r="GR2299" s="72"/>
      <c r="GS2299" s="72"/>
      <c r="GT2299" s="72"/>
      <c r="GU2299" s="72"/>
      <c r="GV2299" s="72"/>
      <c r="GW2299" s="72"/>
      <c r="GX2299" s="72"/>
      <c r="GY2299" s="72"/>
      <c r="GZ2299" s="72"/>
      <c r="HA2299" s="72"/>
      <c r="HB2299" s="72"/>
      <c r="HC2299" s="72"/>
      <c r="HD2299" s="72"/>
      <c r="HE2299" s="72"/>
      <c r="HF2299" s="72"/>
      <c r="HG2299" s="72"/>
      <c r="HH2299" s="72"/>
      <c r="HI2299" s="72"/>
      <c r="HJ2299" s="72"/>
      <c r="HK2299" s="72"/>
      <c r="HL2299" s="216"/>
      <c r="HM2299" s="72"/>
      <c r="HN2299" s="12">
        <f t="shared" si="216"/>
        <v>6089.0700000000006</v>
      </c>
      <c r="HO2299" s="2">
        <f t="shared" si="217"/>
        <v>3872.3</v>
      </c>
      <c r="HP2299" s="3">
        <f t="shared" si="218"/>
        <v>3950.8</v>
      </c>
      <c r="HW2299" s="197"/>
    </row>
    <row r="2300" spans="1:231" x14ac:dyDescent="0.3">
      <c r="A2300" s="61">
        <v>43690</v>
      </c>
      <c r="B2300" s="40">
        <v>4600</v>
      </c>
      <c r="C2300" s="40">
        <f t="shared" si="219"/>
        <v>4508.333333333333</v>
      </c>
      <c r="D2300" s="12">
        <v>5252.27</v>
      </c>
      <c r="E2300" s="2">
        <v>2288.86</v>
      </c>
      <c r="H2300" s="2">
        <v>4734.75</v>
      </c>
      <c r="I2300" s="3">
        <v>2831.97</v>
      </c>
      <c r="J2300" s="12">
        <v>5772.1200000000008</v>
      </c>
      <c r="K2300" s="2">
        <v>2873.19</v>
      </c>
      <c r="N2300" s="12">
        <v>5254.6</v>
      </c>
      <c r="O2300" s="3">
        <v>3421.26</v>
      </c>
      <c r="P2300" s="12">
        <v>5145.51</v>
      </c>
      <c r="Q2300" s="2">
        <v>2258.9</v>
      </c>
      <c r="T2300" s="2">
        <v>4627.99</v>
      </c>
      <c r="U2300" s="3">
        <v>2801.75</v>
      </c>
      <c r="V2300" s="2">
        <v>5130.6638000000003</v>
      </c>
      <c r="Z2300" s="12">
        <v>4613.1437999999998</v>
      </c>
      <c r="AJ2300" s="2">
        <f t="shared" si="215"/>
        <v>4392</v>
      </c>
      <c r="AK2300" s="2">
        <v>208</v>
      </c>
      <c r="AL2300" s="12">
        <v>3867.86</v>
      </c>
      <c r="AM2300" s="2">
        <v>1929.2800000000002</v>
      </c>
      <c r="AP2300" s="12">
        <v>3350.34</v>
      </c>
      <c r="AQ2300" s="3">
        <v>2469.33</v>
      </c>
      <c r="DE2300" s="41">
        <v>5054.75</v>
      </c>
      <c r="DF2300" s="41">
        <v>2489.4899999999998</v>
      </c>
      <c r="DG2300" s="41">
        <v>4734.75</v>
      </c>
      <c r="DH2300" s="41">
        <v>2835.08</v>
      </c>
      <c r="GG2300" s="12">
        <v>5206.6500000000005</v>
      </c>
      <c r="GH2300" s="3">
        <v>4689.13</v>
      </c>
      <c r="GM2300" s="13">
        <v>4597</v>
      </c>
      <c r="GN2300" s="66">
        <v>4700</v>
      </c>
      <c r="GO2300" s="66"/>
      <c r="GP2300" s="92"/>
      <c r="GQ2300" s="72"/>
      <c r="GR2300" s="72"/>
      <c r="GS2300" s="72"/>
      <c r="GT2300" s="72"/>
      <c r="GU2300" s="72"/>
      <c r="GV2300" s="72"/>
      <c r="GW2300" s="72"/>
      <c r="GX2300" s="72"/>
      <c r="GY2300" s="72"/>
      <c r="GZ2300" s="72"/>
      <c r="HA2300" s="72"/>
      <c r="HB2300" s="72"/>
      <c r="HC2300" s="72"/>
      <c r="HD2300" s="72"/>
      <c r="HE2300" s="72"/>
      <c r="HF2300" s="72"/>
      <c r="HG2300" s="72"/>
      <c r="HH2300" s="72"/>
      <c r="HI2300" s="72"/>
      <c r="HJ2300" s="72"/>
      <c r="HK2300" s="72"/>
      <c r="HL2300" s="216"/>
      <c r="HM2300" s="72"/>
      <c r="HN2300" s="12">
        <f t="shared" si="216"/>
        <v>6002.1200000000008</v>
      </c>
      <c r="HO2300" s="2">
        <f t="shared" si="217"/>
        <v>3882</v>
      </c>
      <c r="HP2300" s="3">
        <f t="shared" si="218"/>
        <v>3960</v>
      </c>
      <c r="HW2300" s="197"/>
    </row>
    <row r="2301" spans="1:231" x14ac:dyDescent="0.3">
      <c r="A2301" s="61">
        <v>43691</v>
      </c>
      <c r="B2301" s="40">
        <v>4623</v>
      </c>
      <c r="C2301" s="40">
        <f t="shared" si="219"/>
        <v>4512.7619047619046</v>
      </c>
      <c r="D2301" s="12">
        <v>5267.14</v>
      </c>
      <c r="E2301" s="2">
        <v>2294.96</v>
      </c>
      <c r="H2301" s="2">
        <v>4749.62</v>
      </c>
      <c r="I2301" s="3">
        <v>2838.12</v>
      </c>
      <c r="J2301" s="12">
        <v>5827.0300000000007</v>
      </c>
      <c r="K2301" s="2">
        <v>2919.82</v>
      </c>
      <c r="N2301" s="12">
        <v>5309.51</v>
      </c>
      <c r="O2301" s="3">
        <v>3468.29</v>
      </c>
      <c r="P2301" s="12">
        <v>5143</v>
      </c>
      <c r="Q2301" s="2">
        <v>2249.2400000000002</v>
      </c>
      <c r="T2301" s="2">
        <v>4625.4799999999996</v>
      </c>
      <c r="U2301" s="3">
        <v>2792.01</v>
      </c>
      <c r="V2301" s="2">
        <v>5189.5745999999999</v>
      </c>
      <c r="Z2301" s="12">
        <v>4672.0545999999995</v>
      </c>
      <c r="AJ2301" s="2">
        <f t="shared" si="215"/>
        <v>4415</v>
      </c>
      <c r="AK2301" s="2">
        <v>208</v>
      </c>
      <c r="AL2301" s="12">
        <v>3890.92</v>
      </c>
      <c r="AM2301" s="2">
        <v>1944.4299999999998</v>
      </c>
      <c r="AP2301" s="12">
        <v>3373.4</v>
      </c>
      <c r="AQ2301" s="3">
        <v>2484.61</v>
      </c>
      <c r="DE2301" s="41">
        <v>5069.62</v>
      </c>
      <c r="DF2301" s="41">
        <v>2495.59</v>
      </c>
      <c r="DG2301" s="41">
        <v>4749.62</v>
      </c>
      <c r="DH2301" s="41">
        <v>2841.23</v>
      </c>
      <c r="GG2301" s="12">
        <v>5205.1900000000005</v>
      </c>
      <c r="GH2301" s="3">
        <v>4687.67</v>
      </c>
      <c r="GM2301" s="13">
        <v>4602</v>
      </c>
      <c r="GN2301" s="66">
        <v>4700</v>
      </c>
      <c r="GO2301" s="66"/>
      <c r="GP2301" s="92"/>
      <c r="GQ2301" s="72"/>
      <c r="GR2301" s="72"/>
      <c r="GS2301" s="72"/>
      <c r="GT2301" s="72"/>
      <c r="GU2301" s="72"/>
      <c r="GV2301" s="72"/>
      <c r="GW2301" s="72"/>
      <c r="GX2301" s="72"/>
      <c r="GY2301" s="72"/>
      <c r="GZ2301" s="72"/>
      <c r="HA2301" s="72"/>
      <c r="HB2301" s="72"/>
      <c r="HC2301" s="72"/>
      <c r="HD2301" s="72"/>
      <c r="HE2301" s="72"/>
      <c r="HF2301" s="72"/>
      <c r="HG2301" s="72"/>
      <c r="HH2301" s="72"/>
      <c r="HI2301" s="72"/>
      <c r="HJ2301" s="72"/>
      <c r="HK2301" s="72"/>
      <c r="HL2301" s="216"/>
      <c r="HM2301" s="72"/>
      <c r="HN2301" s="12">
        <f t="shared" si="216"/>
        <v>6057.0300000000007</v>
      </c>
      <c r="HO2301" s="2">
        <f t="shared" si="217"/>
        <v>3904.3099999999995</v>
      </c>
      <c r="HP2301" s="3">
        <f t="shared" si="218"/>
        <v>3981.16</v>
      </c>
      <c r="HW2301" s="197"/>
    </row>
    <row r="2302" spans="1:231" x14ac:dyDescent="0.3">
      <c r="A2302" s="61">
        <v>43692</v>
      </c>
      <c r="B2302" s="40">
        <v>4650</v>
      </c>
      <c r="C2302" s="40">
        <f t="shared" si="219"/>
        <v>4519.4761904761908</v>
      </c>
      <c r="D2302" s="12">
        <v>5236.1400000000003</v>
      </c>
      <c r="E2302" s="2">
        <v>2294.96</v>
      </c>
      <c r="H2302" s="2">
        <v>4718.62</v>
      </c>
      <c r="I2302" s="3">
        <v>2838.12</v>
      </c>
      <c r="J2302" s="12">
        <v>5811.5300000000007</v>
      </c>
      <c r="K2302" s="2">
        <v>2919.82</v>
      </c>
      <c r="N2302" s="12">
        <v>5294.01</v>
      </c>
      <c r="O2302" s="3">
        <v>3468.29</v>
      </c>
      <c r="P2302" s="12">
        <v>5112</v>
      </c>
      <c r="Q2302" s="2">
        <v>2249.2400000000002</v>
      </c>
      <c r="T2302" s="2">
        <v>4594.4799999999996</v>
      </c>
      <c r="U2302" s="3">
        <v>2792.01</v>
      </c>
      <c r="V2302" s="2">
        <v>5155.5876000000007</v>
      </c>
      <c r="Z2302" s="12">
        <v>4638.0676000000003</v>
      </c>
      <c r="AJ2302" s="2">
        <f t="shared" si="215"/>
        <v>4442</v>
      </c>
      <c r="AK2302" s="2">
        <v>208</v>
      </c>
      <c r="AL2302" s="12">
        <v>3859.92</v>
      </c>
      <c r="AM2302" s="2">
        <v>1944.4299999999998</v>
      </c>
      <c r="AP2302" s="12">
        <v>3342.4</v>
      </c>
      <c r="AQ2302" s="3">
        <v>2484.61</v>
      </c>
      <c r="DE2302" s="41">
        <v>5038.62</v>
      </c>
      <c r="DF2302" s="41">
        <v>2495.59</v>
      </c>
      <c r="DG2302" s="41">
        <v>4718.62</v>
      </c>
      <c r="DH2302" s="41">
        <v>2841.23</v>
      </c>
      <c r="GG2302" s="12">
        <v>5189.7300000000005</v>
      </c>
      <c r="GH2302" s="3">
        <v>4672.21</v>
      </c>
      <c r="GM2302" s="13">
        <v>4639</v>
      </c>
      <c r="GN2302" s="66">
        <v>4749</v>
      </c>
      <c r="GO2302" s="66"/>
      <c r="GP2302" s="92"/>
      <c r="GQ2302" s="72"/>
      <c r="GR2302" s="72"/>
      <c r="GS2302" s="72"/>
      <c r="GT2302" s="72"/>
      <c r="GU2302" s="72"/>
      <c r="GV2302" s="72"/>
      <c r="GW2302" s="72"/>
      <c r="GX2302" s="72"/>
      <c r="GY2302" s="72"/>
      <c r="GZ2302" s="72"/>
      <c r="HA2302" s="72"/>
      <c r="HB2302" s="72"/>
      <c r="HC2302" s="72"/>
      <c r="HD2302" s="72"/>
      <c r="HE2302" s="72"/>
      <c r="HF2302" s="72"/>
      <c r="HG2302" s="72"/>
      <c r="HH2302" s="72"/>
      <c r="HI2302" s="72"/>
      <c r="HJ2302" s="72"/>
      <c r="HK2302" s="72"/>
      <c r="HL2302" s="216"/>
      <c r="HM2302" s="72"/>
      <c r="HN2302" s="12">
        <f t="shared" si="216"/>
        <v>6041.5300000000007</v>
      </c>
      <c r="HO2302" s="2">
        <f t="shared" si="217"/>
        <v>3930.5</v>
      </c>
      <c r="HP2302" s="3">
        <f t="shared" si="218"/>
        <v>4006</v>
      </c>
      <c r="HW2302" s="197"/>
    </row>
    <row r="2303" spans="1:231" x14ac:dyDescent="0.3">
      <c r="A2303" s="61">
        <v>43693</v>
      </c>
      <c r="B2303" s="40">
        <v>4717</v>
      </c>
      <c r="C2303" s="40">
        <f t="shared" si="219"/>
        <v>4530.2857142857147</v>
      </c>
      <c r="D2303" s="12">
        <v>5243.88</v>
      </c>
      <c r="E2303" s="2">
        <v>2305.61</v>
      </c>
      <c r="H2303" s="2">
        <v>4726.3599999999997</v>
      </c>
      <c r="I2303" s="3">
        <v>2848.86</v>
      </c>
      <c r="J2303" s="12">
        <v>5769.1900000000005</v>
      </c>
      <c r="K2303" s="2">
        <v>2880.98</v>
      </c>
      <c r="N2303" s="12">
        <v>5251.67</v>
      </c>
      <c r="O2303" s="3">
        <v>3429.12</v>
      </c>
      <c r="P2303" s="12">
        <v>5074.21</v>
      </c>
      <c r="Q2303" s="2">
        <v>2214.7600000000002</v>
      </c>
      <c r="T2303" s="2">
        <v>4556.6899999999996</v>
      </c>
      <c r="U2303" s="3">
        <v>2757.24</v>
      </c>
      <c r="V2303" s="2">
        <v>5166.9166000000005</v>
      </c>
      <c r="Z2303" s="12">
        <v>4649.3966</v>
      </c>
      <c r="AJ2303" s="2">
        <f t="shared" si="215"/>
        <v>4509</v>
      </c>
      <c r="AK2303" s="2">
        <v>208</v>
      </c>
      <c r="AL2303" s="12">
        <v>3824.06</v>
      </c>
      <c r="AM2303" s="2">
        <v>1911.94</v>
      </c>
      <c r="AP2303" s="12">
        <v>3306.54</v>
      </c>
      <c r="AQ2303" s="3">
        <v>2451.84</v>
      </c>
      <c r="DE2303" s="41">
        <v>5046.3599999999997</v>
      </c>
      <c r="DF2303" s="41">
        <v>2506.2399999999998</v>
      </c>
      <c r="DG2303" s="41">
        <v>4726.3599999999997</v>
      </c>
      <c r="DH2303" s="41">
        <v>2851.97</v>
      </c>
      <c r="GG2303" s="12">
        <v>5151.4400000000005</v>
      </c>
      <c r="GH2303" s="3">
        <v>4633.92</v>
      </c>
      <c r="GM2303" s="13">
        <v>4643</v>
      </c>
      <c r="GN2303" s="66">
        <v>4762</v>
      </c>
      <c r="GO2303" s="66"/>
      <c r="GP2303" s="92"/>
      <c r="GQ2303" s="72"/>
      <c r="GR2303" s="72"/>
      <c r="GS2303" s="72"/>
      <c r="GT2303" s="72"/>
      <c r="GU2303" s="72"/>
      <c r="GV2303" s="72"/>
      <c r="GW2303" s="72"/>
      <c r="GX2303" s="72"/>
      <c r="GY2303" s="72"/>
      <c r="GZ2303" s="72"/>
      <c r="HA2303" s="72"/>
      <c r="HB2303" s="72"/>
      <c r="HC2303" s="72"/>
      <c r="HD2303" s="72"/>
      <c r="HE2303" s="72"/>
      <c r="HF2303" s="72"/>
      <c r="HG2303" s="72"/>
      <c r="HH2303" s="72"/>
      <c r="HI2303" s="72"/>
      <c r="HJ2303" s="72"/>
      <c r="HK2303" s="72"/>
      <c r="HL2303" s="216"/>
      <c r="HM2303" s="72"/>
      <c r="HN2303" s="12">
        <f t="shared" si="216"/>
        <v>5999.1900000000005</v>
      </c>
      <c r="HO2303" s="2">
        <f t="shared" si="217"/>
        <v>3995.49</v>
      </c>
      <c r="HP2303" s="3">
        <f t="shared" si="218"/>
        <v>4067.6400000000003</v>
      </c>
      <c r="HW2303" s="197"/>
    </row>
    <row r="2304" spans="1:231" x14ac:dyDescent="0.3">
      <c r="A2304" s="61">
        <v>43696</v>
      </c>
      <c r="B2304" s="40">
        <v>4709</v>
      </c>
      <c r="C2304" s="40">
        <f t="shared" si="219"/>
        <v>4540.2380952380954</v>
      </c>
      <c r="D2304" s="12">
        <v>5338.92</v>
      </c>
      <c r="E2304" s="2">
        <v>2394.5</v>
      </c>
      <c r="H2304" s="2">
        <v>4821.3999999999996</v>
      </c>
      <c r="I2304" s="3">
        <v>2938.5</v>
      </c>
      <c r="J2304" s="12">
        <v>5791.1100000000006</v>
      </c>
      <c r="K2304" s="2">
        <v>2898.7400000000002</v>
      </c>
      <c r="N2304" s="12">
        <v>5273.59</v>
      </c>
      <c r="O2304" s="3">
        <v>3447.03</v>
      </c>
      <c r="P2304" s="12">
        <v>5120.9400000000005</v>
      </c>
      <c r="Q2304" s="2">
        <v>2256.9699999999998</v>
      </c>
      <c r="T2304" s="2">
        <v>4603.42</v>
      </c>
      <c r="U2304" s="3">
        <v>2799.81</v>
      </c>
      <c r="V2304" s="2">
        <v>5198.6378000000004</v>
      </c>
      <c r="Z2304" s="12">
        <v>4681.1178</v>
      </c>
      <c r="AJ2304" s="2">
        <f t="shared" si="215"/>
        <v>4501</v>
      </c>
      <c r="AK2304" s="2">
        <v>208</v>
      </c>
      <c r="AL2304" s="12">
        <v>3852.5099999999998</v>
      </c>
      <c r="AM2304" s="2">
        <v>1936.0900000000001</v>
      </c>
      <c r="AP2304" s="12">
        <v>3334.99</v>
      </c>
      <c r="AQ2304" s="3">
        <v>2476.1999999999998</v>
      </c>
      <c r="DE2304" s="41">
        <v>5141.3999999999996</v>
      </c>
      <c r="DF2304" s="41">
        <v>2595.13</v>
      </c>
      <c r="DG2304" s="41">
        <v>4821.3999999999996</v>
      </c>
      <c r="DH2304" s="41">
        <v>2941.61</v>
      </c>
      <c r="GG2304" s="12">
        <v>5198.8700000000008</v>
      </c>
      <c r="GH2304" s="3">
        <v>4681.3500000000004</v>
      </c>
      <c r="GM2304" s="13">
        <v>4643</v>
      </c>
      <c r="GN2304" s="66">
        <v>4762</v>
      </c>
      <c r="GP2304" s="94"/>
      <c r="HN2304" s="12">
        <f t="shared" si="216"/>
        <v>6021.1100000000006</v>
      </c>
      <c r="HO2304" s="2">
        <f t="shared" si="217"/>
        <v>3987.7299999999996</v>
      </c>
      <c r="HP2304" s="3">
        <f t="shared" si="218"/>
        <v>4060.2799999999997</v>
      </c>
      <c r="HW2304" s="197"/>
    </row>
    <row r="2305" spans="1:231" x14ac:dyDescent="0.3">
      <c r="A2305" s="61">
        <v>43697</v>
      </c>
      <c r="B2305" s="40">
        <v>4710</v>
      </c>
      <c r="C2305" s="40">
        <f t="shared" si="219"/>
        <v>4550.1428571428569</v>
      </c>
      <c r="D2305" s="12">
        <v>5306.77</v>
      </c>
      <c r="E2305" s="2">
        <v>2365.13</v>
      </c>
      <c r="H2305" s="2">
        <v>4789.25</v>
      </c>
      <c r="I2305" s="3">
        <v>2908.88</v>
      </c>
      <c r="J2305" s="12">
        <v>5772.43</v>
      </c>
      <c r="K2305" s="2">
        <v>2882.29</v>
      </c>
      <c r="N2305" s="12">
        <v>5254.91</v>
      </c>
      <c r="O2305" s="3">
        <v>3430.44</v>
      </c>
      <c r="P2305" s="12">
        <v>5089.7800000000007</v>
      </c>
      <c r="Q2305" s="2">
        <v>2228.23</v>
      </c>
      <c r="T2305" s="2">
        <v>4572.26</v>
      </c>
      <c r="U2305" s="3">
        <v>2770.82</v>
      </c>
      <c r="V2305" s="2">
        <v>5167.387200000001</v>
      </c>
      <c r="Z2305" s="12">
        <v>4649.8672000000006</v>
      </c>
      <c r="AJ2305" s="2">
        <f t="shared" si="215"/>
        <v>4502</v>
      </c>
      <c r="AK2305" s="2">
        <v>208</v>
      </c>
      <c r="AL2305" s="12">
        <v>3838.28</v>
      </c>
      <c r="AM2305" s="2">
        <v>1924.0100000000002</v>
      </c>
      <c r="AP2305" s="12">
        <v>3320.76</v>
      </c>
      <c r="AQ2305" s="3">
        <v>2464.02</v>
      </c>
      <c r="DE2305" s="41">
        <v>5109.25</v>
      </c>
      <c r="DF2305" s="41">
        <v>2565.7600000000002</v>
      </c>
      <c r="DG2305" s="41">
        <v>4789.25</v>
      </c>
      <c r="DH2305" s="41">
        <v>2911.99</v>
      </c>
      <c r="GG2305" s="12">
        <v>5167.3600000000006</v>
      </c>
      <c r="GH2305" s="3">
        <v>4649.84</v>
      </c>
      <c r="GM2305" s="13">
        <v>4693</v>
      </c>
      <c r="GN2305" s="66">
        <v>4802</v>
      </c>
      <c r="GP2305" s="94"/>
      <c r="HN2305" s="12">
        <f t="shared" si="216"/>
        <v>6002.43</v>
      </c>
      <c r="HO2305" s="2">
        <f t="shared" si="217"/>
        <v>3988.7</v>
      </c>
      <c r="HP2305" s="3">
        <f t="shared" si="218"/>
        <v>4061.2</v>
      </c>
      <c r="HW2305" s="197"/>
    </row>
    <row r="2306" spans="1:231" x14ac:dyDescent="0.3">
      <c r="A2306" s="61">
        <v>43698</v>
      </c>
      <c r="B2306" s="40">
        <v>4611</v>
      </c>
      <c r="C2306" s="40">
        <f t="shared" si="219"/>
        <v>4555.2380952380954</v>
      </c>
      <c r="D2306" s="12">
        <v>5252.2800000000007</v>
      </c>
      <c r="E2306" s="2">
        <v>2314.77</v>
      </c>
      <c r="H2306" s="2">
        <v>4734.76</v>
      </c>
      <c r="I2306" s="3">
        <v>2858.1</v>
      </c>
      <c r="J2306" s="12">
        <v>5730.3200000000006</v>
      </c>
      <c r="K2306" s="2">
        <v>2843.68</v>
      </c>
      <c r="N2306" s="12">
        <v>5212.8</v>
      </c>
      <c r="O2306" s="3">
        <v>3391.5</v>
      </c>
      <c r="P2306" s="12">
        <v>5067.5400000000009</v>
      </c>
      <c r="Q2306" s="2">
        <v>2208.9900000000002</v>
      </c>
      <c r="T2306" s="2">
        <v>4550.0200000000004</v>
      </c>
      <c r="U2306" s="3">
        <v>2751.42</v>
      </c>
      <c r="V2306" s="2">
        <v>5144.8292000000001</v>
      </c>
      <c r="Z2306" s="12">
        <v>4627.3091999999997</v>
      </c>
      <c r="AJ2306" s="2">
        <f t="shared" si="215"/>
        <v>4403</v>
      </c>
      <c r="AK2306" s="2">
        <v>208</v>
      </c>
      <c r="AL2306" s="12">
        <v>3817.96</v>
      </c>
      <c r="AM2306" s="2">
        <v>1906.7600000000002</v>
      </c>
      <c r="AP2306" s="12">
        <v>3300.44</v>
      </c>
      <c r="AQ2306" s="3">
        <v>2446.62</v>
      </c>
      <c r="DE2306" s="41">
        <v>5054.76</v>
      </c>
      <c r="DF2306" s="41">
        <v>2515.4</v>
      </c>
      <c r="DG2306" s="41">
        <v>4734.76</v>
      </c>
      <c r="DH2306" s="41">
        <v>2861.21</v>
      </c>
      <c r="GG2306" s="12">
        <v>5129.2000000000007</v>
      </c>
      <c r="GH2306" s="3">
        <v>4611.68</v>
      </c>
      <c r="GM2306" s="13">
        <v>4660</v>
      </c>
      <c r="GN2306" s="66">
        <v>4781</v>
      </c>
      <c r="GP2306" s="95">
        <v>4798</v>
      </c>
      <c r="GQ2306" s="96"/>
      <c r="GR2306" s="96"/>
      <c r="GS2306" s="96"/>
      <c r="GT2306" s="96"/>
      <c r="GU2306" s="96"/>
      <c r="GV2306" s="96"/>
      <c r="GW2306" s="96"/>
      <c r="GX2306" s="96"/>
      <c r="GY2306" s="96"/>
      <c r="GZ2306" s="96"/>
      <c r="HA2306" s="96"/>
      <c r="HB2306" s="96"/>
      <c r="HC2306" s="96"/>
      <c r="HD2306" s="96"/>
      <c r="HE2306" s="96"/>
      <c r="HF2306" s="96"/>
      <c r="HG2306" s="96"/>
      <c r="HH2306" s="96"/>
      <c r="HI2306" s="96"/>
      <c r="HJ2306" s="96"/>
      <c r="HK2306" s="96"/>
      <c r="HL2306" s="225"/>
      <c r="HM2306" s="96"/>
      <c r="HN2306" s="12">
        <f t="shared" si="216"/>
        <v>5960.3200000000006</v>
      </c>
      <c r="HO2306" s="2">
        <f t="shared" si="217"/>
        <v>3892.67</v>
      </c>
      <c r="HP2306" s="3">
        <f t="shared" si="218"/>
        <v>3970.12</v>
      </c>
      <c r="HW2306" s="197"/>
    </row>
    <row r="2307" spans="1:231" x14ac:dyDescent="0.3">
      <c r="A2307" s="61">
        <v>43699</v>
      </c>
      <c r="B2307" s="40">
        <v>4619</v>
      </c>
      <c r="C2307" s="40">
        <f t="shared" si="219"/>
        <v>4560.7619047619046</v>
      </c>
      <c r="D2307" s="12">
        <v>5247.59</v>
      </c>
      <c r="E2307" s="2">
        <v>2310.79</v>
      </c>
      <c r="H2307" s="2">
        <v>4730.07</v>
      </c>
      <c r="I2307" s="3">
        <v>2854.08</v>
      </c>
      <c r="J2307" s="12">
        <v>5709.56</v>
      </c>
      <c r="K2307" s="2">
        <v>2808.82</v>
      </c>
      <c r="N2307" s="12">
        <v>5192.04</v>
      </c>
      <c r="O2307" s="3">
        <v>3356.34</v>
      </c>
      <c r="P2307" s="12">
        <v>5047.7000000000007</v>
      </c>
      <c r="Q2307" s="2">
        <v>2190.0500000000002</v>
      </c>
      <c r="T2307" s="2">
        <v>4530.18</v>
      </c>
      <c r="U2307" s="3">
        <v>2732.32</v>
      </c>
      <c r="V2307" s="2">
        <v>5140.3176000000003</v>
      </c>
      <c r="Z2307" s="12">
        <v>4622.7975999999999</v>
      </c>
      <c r="AJ2307" s="2">
        <f t="shared" si="215"/>
        <v>4411</v>
      </c>
      <c r="AK2307" s="2">
        <v>208</v>
      </c>
      <c r="AL2307" s="12">
        <v>3783.11</v>
      </c>
      <c r="AM2307" s="2">
        <v>1873.13</v>
      </c>
      <c r="AP2307" s="12">
        <v>3265.59</v>
      </c>
      <c r="AQ2307" s="3">
        <v>2412.6999999999998</v>
      </c>
      <c r="DE2307" s="41">
        <v>5050.07</v>
      </c>
      <c r="DF2307" s="41">
        <v>2511.42</v>
      </c>
      <c r="DG2307" s="41">
        <v>4730.07</v>
      </c>
      <c r="DH2307" s="41">
        <v>2857.19</v>
      </c>
      <c r="GG2307" s="12">
        <v>5109.2700000000004</v>
      </c>
      <c r="GH2307" s="3">
        <v>4591.75</v>
      </c>
      <c r="GM2307" s="13">
        <v>4679</v>
      </c>
      <c r="GN2307" s="66">
        <v>4782</v>
      </c>
      <c r="GO2307" s="96">
        <v>4800</v>
      </c>
      <c r="GP2307" s="95">
        <v>4845</v>
      </c>
      <c r="GQ2307" s="96"/>
      <c r="GR2307" s="96"/>
      <c r="GS2307" s="96"/>
      <c r="GT2307" s="96"/>
      <c r="GU2307" s="96"/>
      <c r="GV2307" s="96"/>
      <c r="GW2307" s="96"/>
      <c r="GX2307" s="96"/>
      <c r="GY2307" s="96"/>
      <c r="GZ2307" s="96"/>
      <c r="HA2307" s="96"/>
      <c r="HB2307" s="96"/>
      <c r="HC2307" s="96"/>
      <c r="HD2307" s="96"/>
      <c r="HE2307" s="96"/>
      <c r="HF2307" s="96"/>
      <c r="HG2307" s="96"/>
      <c r="HH2307" s="96"/>
      <c r="HI2307" s="96"/>
      <c r="HJ2307" s="96"/>
      <c r="HK2307" s="96"/>
      <c r="HL2307" s="225"/>
      <c r="HM2307" s="96"/>
      <c r="HN2307" s="12">
        <f t="shared" si="216"/>
        <v>5939.56</v>
      </c>
      <c r="HO2307" s="2">
        <f t="shared" si="217"/>
        <v>3900.4300000000003</v>
      </c>
      <c r="HP2307" s="3">
        <f t="shared" si="218"/>
        <v>3977.4800000000005</v>
      </c>
      <c r="HW2307" s="197"/>
    </row>
    <row r="2308" spans="1:231" x14ac:dyDescent="0.3">
      <c r="A2308" s="61">
        <v>43700</v>
      </c>
      <c r="B2308" s="40">
        <v>4624</v>
      </c>
      <c r="C2308" s="40">
        <f t="shared" si="219"/>
        <v>4565.7142857142853</v>
      </c>
      <c r="D2308" s="12">
        <v>5304.4100000000008</v>
      </c>
      <c r="E2308" s="2">
        <v>2363.11</v>
      </c>
      <c r="H2308" s="2">
        <v>4786.8900000000003</v>
      </c>
      <c r="I2308" s="3">
        <v>2906.85</v>
      </c>
      <c r="J2308" s="12">
        <v>5738.7000000000007</v>
      </c>
      <c r="K2308" s="2">
        <v>2834.34</v>
      </c>
      <c r="N2308" s="12">
        <v>5221.18</v>
      </c>
      <c r="O2308" s="3">
        <v>3382.08</v>
      </c>
      <c r="P2308" s="12">
        <v>5072.05</v>
      </c>
      <c r="Q2308" s="2">
        <v>2211.1</v>
      </c>
      <c r="T2308" s="2">
        <v>4554.53</v>
      </c>
      <c r="U2308" s="3">
        <v>2753.55</v>
      </c>
      <c r="V2308" s="2">
        <v>5165.1314000000002</v>
      </c>
      <c r="Z2308" s="12">
        <v>4647.6113999999998</v>
      </c>
      <c r="AJ2308" s="2">
        <f t="shared" si="215"/>
        <v>4416</v>
      </c>
      <c r="AK2308" s="2">
        <v>208</v>
      </c>
      <c r="AL2308" s="12">
        <v>3820.74</v>
      </c>
      <c r="AM2308" s="2">
        <v>1907.0900000000001</v>
      </c>
      <c r="AP2308" s="12">
        <v>3303.22</v>
      </c>
      <c r="AQ2308" s="3">
        <v>2446.9499999999998</v>
      </c>
      <c r="DE2308" s="41">
        <v>5106.8900000000003</v>
      </c>
      <c r="DF2308" s="41">
        <v>2563.7399999999998</v>
      </c>
      <c r="DG2308" s="41">
        <v>4786.8900000000003</v>
      </c>
      <c r="DH2308" s="41">
        <v>2909.96</v>
      </c>
      <c r="GG2308" s="12">
        <v>5134.0800000000008</v>
      </c>
      <c r="GH2308" s="3">
        <v>4616.5600000000004</v>
      </c>
      <c r="GM2308" s="13">
        <v>4680</v>
      </c>
      <c r="GN2308" s="66">
        <v>4782</v>
      </c>
      <c r="GO2308" s="96">
        <v>4835</v>
      </c>
      <c r="GP2308" s="95">
        <v>4845</v>
      </c>
      <c r="GQ2308" s="96"/>
      <c r="GR2308" s="96"/>
      <c r="GS2308" s="96"/>
      <c r="GT2308" s="96"/>
      <c r="GU2308" s="96"/>
      <c r="GV2308" s="96"/>
      <c r="GW2308" s="96"/>
      <c r="GX2308" s="96"/>
      <c r="GY2308" s="96"/>
      <c r="GZ2308" s="96"/>
      <c r="HA2308" s="96"/>
      <c r="HB2308" s="96"/>
      <c r="HC2308" s="96"/>
      <c r="HD2308" s="96"/>
      <c r="HE2308" s="96"/>
      <c r="HF2308" s="96"/>
      <c r="HG2308" s="96"/>
      <c r="HH2308" s="96"/>
      <c r="HI2308" s="96"/>
      <c r="HJ2308" s="96"/>
      <c r="HK2308" s="96"/>
      <c r="HL2308" s="225"/>
      <c r="HM2308" s="96"/>
      <c r="HN2308" s="12">
        <f t="shared" si="216"/>
        <v>5968.7000000000007</v>
      </c>
      <c r="HO2308" s="2">
        <f t="shared" si="217"/>
        <v>3905.2799999999997</v>
      </c>
      <c r="HP2308" s="3">
        <f t="shared" si="218"/>
        <v>3982.08</v>
      </c>
      <c r="HW2308" s="197"/>
    </row>
    <row r="2309" spans="1:231" x14ac:dyDescent="0.3">
      <c r="A2309" s="61">
        <v>43703</v>
      </c>
      <c r="B2309" s="40">
        <v>4650</v>
      </c>
      <c r="C2309" s="40">
        <f t="shared" si="219"/>
        <v>4572.6190476190477</v>
      </c>
      <c r="D2309" s="12">
        <v>5290.21</v>
      </c>
      <c r="E2309" s="2">
        <v>2351.04</v>
      </c>
      <c r="H2309" s="2">
        <v>4772.6899999999996</v>
      </c>
      <c r="I2309" s="3">
        <v>2894.67</v>
      </c>
      <c r="J2309" s="12">
        <v>5722.8</v>
      </c>
      <c r="K2309" s="2">
        <v>2820.42</v>
      </c>
      <c r="N2309" s="12">
        <v>5205.28</v>
      </c>
      <c r="O2309" s="3">
        <v>3368.04</v>
      </c>
      <c r="P2309" s="12">
        <v>5058.7700000000004</v>
      </c>
      <c r="Q2309" s="2">
        <v>2199.62</v>
      </c>
      <c r="T2309" s="2">
        <v>4541.25</v>
      </c>
      <c r="U2309" s="3">
        <v>2741.97</v>
      </c>
      <c r="V2309" s="2">
        <v>5151.5966000000008</v>
      </c>
      <c r="Z2309" s="12">
        <v>4634.0766000000003</v>
      </c>
      <c r="AJ2309" s="2">
        <f t="shared" si="215"/>
        <v>4442</v>
      </c>
      <c r="AK2309" s="2">
        <v>208</v>
      </c>
      <c r="AL2309" s="12">
        <v>3808.61</v>
      </c>
      <c r="AM2309" s="2">
        <v>1896.79</v>
      </c>
      <c r="AP2309" s="12">
        <v>3291.09</v>
      </c>
      <c r="AQ2309" s="3">
        <v>2436.5700000000002</v>
      </c>
      <c r="DE2309" s="41">
        <v>5092.6899999999996</v>
      </c>
      <c r="DF2309" s="41">
        <v>2551.67</v>
      </c>
      <c r="DG2309" s="41">
        <v>4772.6899999999996</v>
      </c>
      <c r="DH2309" s="41">
        <v>2897.78</v>
      </c>
      <c r="GG2309" s="12">
        <v>5120.55</v>
      </c>
      <c r="GH2309" s="3">
        <v>4603.03</v>
      </c>
      <c r="GM2309" s="13">
        <v>4680</v>
      </c>
      <c r="GN2309" s="66">
        <v>4785</v>
      </c>
      <c r="GO2309" s="96">
        <v>4835</v>
      </c>
      <c r="GP2309" s="95">
        <v>4845</v>
      </c>
      <c r="GQ2309" s="96"/>
      <c r="GR2309" s="96"/>
      <c r="GS2309" s="96"/>
      <c r="GT2309" s="96"/>
      <c r="GU2309" s="96"/>
      <c r="GV2309" s="96"/>
      <c r="GW2309" s="96"/>
      <c r="GX2309" s="96"/>
      <c r="GY2309" s="96"/>
      <c r="GZ2309" s="96"/>
      <c r="HA2309" s="96"/>
      <c r="HB2309" s="96"/>
      <c r="HC2309" s="96"/>
      <c r="HD2309" s="96"/>
      <c r="HE2309" s="96"/>
      <c r="HF2309" s="96"/>
      <c r="HG2309" s="96"/>
      <c r="HH2309" s="96"/>
      <c r="HI2309" s="96"/>
      <c r="HJ2309" s="96"/>
      <c r="HK2309" s="96"/>
      <c r="HL2309" s="225"/>
      <c r="HM2309" s="96"/>
      <c r="HN2309" s="12">
        <f t="shared" si="216"/>
        <v>5952.8</v>
      </c>
      <c r="HO2309" s="2">
        <f t="shared" si="217"/>
        <v>3930.5</v>
      </c>
      <c r="HP2309" s="3">
        <f t="shared" si="218"/>
        <v>4006</v>
      </c>
      <c r="HW2309" s="197"/>
    </row>
    <row r="2310" spans="1:231" x14ac:dyDescent="0.3">
      <c r="A2310" s="61">
        <v>43704</v>
      </c>
      <c r="B2310" s="40">
        <v>4665</v>
      </c>
      <c r="C2310" s="40">
        <f t="shared" si="219"/>
        <v>4580.2380952380954</v>
      </c>
      <c r="D2310" s="12">
        <v>5284.1900000000005</v>
      </c>
      <c r="E2310" s="2">
        <v>2343.91</v>
      </c>
      <c r="H2310" s="2">
        <v>4766.67</v>
      </c>
      <c r="I2310" s="3">
        <v>2887.48</v>
      </c>
      <c r="J2310" s="12">
        <v>5702.43</v>
      </c>
      <c r="K2310" s="2">
        <v>2799.34</v>
      </c>
      <c r="N2310" s="12">
        <v>5184.91</v>
      </c>
      <c r="O2310" s="3">
        <v>3346.78</v>
      </c>
      <c r="P2310" s="12">
        <v>5067.63</v>
      </c>
      <c r="Q2310" s="2">
        <v>2207.2800000000002</v>
      </c>
      <c r="T2310" s="2">
        <v>4550.1099999999997</v>
      </c>
      <c r="U2310" s="3">
        <v>2749.69</v>
      </c>
      <c r="V2310" s="2">
        <v>5129.4567000000006</v>
      </c>
      <c r="Z2310" s="12">
        <v>4611.9367000000002</v>
      </c>
      <c r="AJ2310" s="2">
        <f t="shared" si="215"/>
        <v>4457</v>
      </c>
      <c r="AK2310" s="2">
        <v>208</v>
      </c>
      <c r="AL2310" s="12">
        <v>3832.18</v>
      </c>
      <c r="AM2310" s="2">
        <v>1918.8400000000001</v>
      </c>
      <c r="AP2310" s="12">
        <v>3314.66</v>
      </c>
      <c r="AQ2310" s="3">
        <v>2458.8000000000002</v>
      </c>
      <c r="DE2310" s="41">
        <v>5086.67</v>
      </c>
      <c r="DF2310" s="41">
        <v>2544.54</v>
      </c>
      <c r="DG2310" s="41">
        <v>4766.67</v>
      </c>
      <c r="DH2310" s="41">
        <v>2890.59</v>
      </c>
      <c r="GG2310" s="12">
        <v>5145.05</v>
      </c>
      <c r="GH2310" s="3">
        <v>4627.53</v>
      </c>
      <c r="GM2310" s="13">
        <v>4667</v>
      </c>
      <c r="GN2310" s="66">
        <v>4777</v>
      </c>
      <c r="GO2310" s="96">
        <v>4835</v>
      </c>
      <c r="GP2310" s="95">
        <v>4845</v>
      </c>
      <c r="GQ2310" s="96"/>
      <c r="GR2310" s="96"/>
      <c r="GS2310" s="96"/>
      <c r="GT2310" s="96"/>
      <c r="GU2310" s="96"/>
      <c r="GV2310" s="96"/>
      <c r="GW2310" s="96"/>
      <c r="GX2310" s="96"/>
      <c r="GY2310" s="96"/>
      <c r="GZ2310" s="96"/>
      <c r="HA2310" s="96"/>
      <c r="HB2310" s="96"/>
      <c r="HC2310" s="96"/>
      <c r="HD2310" s="96"/>
      <c r="HE2310" s="96"/>
      <c r="HF2310" s="96"/>
      <c r="HG2310" s="96"/>
      <c r="HH2310" s="96"/>
      <c r="HI2310" s="96"/>
      <c r="HJ2310" s="96"/>
      <c r="HK2310" s="96"/>
      <c r="HL2310" s="225"/>
      <c r="HM2310" s="96"/>
      <c r="HN2310" s="12">
        <f t="shared" si="216"/>
        <v>5932.43</v>
      </c>
      <c r="HO2310" s="2">
        <f t="shared" si="217"/>
        <v>3945.05</v>
      </c>
      <c r="HP2310" s="3">
        <f t="shared" si="218"/>
        <v>4019.8</v>
      </c>
      <c r="HW2310" s="197"/>
    </row>
    <row r="2311" spans="1:231" x14ac:dyDescent="0.3">
      <c r="A2311" s="61">
        <v>43705</v>
      </c>
      <c r="B2311" s="40">
        <v>4698</v>
      </c>
      <c r="C2311" s="40">
        <f t="shared" si="219"/>
        <v>4588.5714285714284</v>
      </c>
      <c r="D2311" s="12">
        <v>5320.97</v>
      </c>
      <c r="E2311" s="2">
        <v>2377.1999999999998</v>
      </c>
      <c r="H2311" s="2">
        <v>4803.45</v>
      </c>
      <c r="I2311" s="3">
        <v>2921.06</v>
      </c>
      <c r="J2311" s="12">
        <v>5694.9400000000005</v>
      </c>
      <c r="K2311" s="2">
        <v>2789.5</v>
      </c>
      <c r="N2311" s="12">
        <v>5177.42</v>
      </c>
      <c r="O2311" s="3">
        <v>3336.86</v>
      </c>
      <c r="P2311" s="12">
        <v>5087.55</v>
      </c>
      <c r="Q2311" s="2">
        <v>2224.5</v>
      </c>
      <c r="T2311" s="2">
        <v>4570.03</v>
      </c>
      <c r="U2311" s="3">
        <v>2767.06</v>
      </c>
      <c r="V2311" s="2">
        <v>5149.5779999999995</v>
      </c>
      <c r="Z2311" s="12">
        <v>4632.058</v>
      </c>
      <c r="AJ2311" s="2">
        <f t="shared" si="215"/>
        <v>4490</v>
      </c>
      <c r="AK2311" s="2">
        <v>208</v>
      </c>
      <c r="AL2311" s="12">
        <v>3850.47</v>
      </c>
      <c r="AM2311" s="2">
        <v>1934.37</v>
      </c>
      <c r="AP2311" s="12">
        <v>3332.95</v>
      </c>
      <c r="AQ2311" s="3">
        <v>2474.46</v>
      </c>
      <c r="DE2311" s="41">
        <v>5123.45</v>
      </c>
      <c r="DF2311" s="41">
        <v>2577.83</v>
      </c>
      <c r="DG2311" s="41">
        <v>4803.45</v>
      </c>
      <c r="DH2311" s="41">
        <v>2924.17</v>
      </c>
      <c r="GG2311" s="12">
        <v>5165.4400000000005</v>
      </c>
      <c r="GH2311" s="3">
        <v>4647.92</v>
      </c>
      <c r="GM2311" s="13">
        <v>4677</v>
      </c>
      <c r="GN2311" s="66">
        <v>4782</v>
      </c>
      <c r="GO2311" s="96">
        <v>4835</v>
      </c>
      <c r="GP2311" s="95">
        <v>4845</v>
      </c>
      <c r="GQ2311" s="96"/>
      <c r="GR2311" s="96"/>
      <c r="GS2311" s="96"/>
      <c r="GT2311" s="96"/>
      <c r="GU2311" s="96"/>
      <c r="GV2311" s="96"/>
      <c r="GW2311" s="96"/>
      <c r="GX2311" s="96"/>
      <c r="GY2311" s="96"/>
      <c r="GZ2311" s="96"/>
      <c r="HA2311" s="96"/>
      <c r="HB2311" s="96"/>
      <c r="HC2311" s="96"/>
      <c r="HD2311" s="96"/>
      <c r="HE2311" s="96"/>
      <c r="HF2311" s="96"/>
      <c r="HG2311" s="96"/>
      <c r="HH2311" s="96"/>
      <c r="HI2311" s="96"/>
      <c r="HJ2311" s="96"/>
      <c r="HK2311" s="96"/>
      <c r="HL2311" s="225"/>
      <c r="HM2311" s="96"/>
      <c r="HN2311" s="12">
        <f t="shared" si="216"/>
        <v>5924.9400000000005</v>
      </c>
      <c r="HO2311" s="2">
        <f t="shared" si="217"/>
        <v>3977.0599999999995</v>
      </c>
      <c r="HP2311" s="3">
        <f t="shared" si="218"/>
        <v>4050.16</v>
      </c>
      <c r="HW2311" s="197"/>
    </row>
    <row r="2312" spans="1:231" x14ac:dyDescent="0.3">
      <c r="A2312" s="61">
        <v>43706</v>
      </c>
      <c r="B2312" s="40">
        <v>4665</v>
      </c>
      <c r="C2312" s="40">
        <f t="shared" si="219"/>
        <v>4597</v>
      </c>
      <c r="D2312" s="12">
        <v>5337.71</v>
      </c>
      <c r="E2312" s="2">
        <v>2365.13</v>
      </c>
      <c r="H2312" s="2">
        <v>4820.1899999999996</v>
      </c>
      <c r="I2312" s="3">
        <v>2908.88</v>
      </c>
      <c r="J2312" s="12">
        <v>5694.76</v>
      </c>
      <c r="K2312" s="2">
        <v>2775.82</v>
      </c>
      <c r="N2312" s="12">
        <v>5177.24</v>
      </c>
      <c r="O2312" s="3">
        <v>3323.06</v>
      </c>
      <c r="P2312" s="12">
        <v>5074.22</v>
      </c>
      <c r="Q2312" s="2">
        <v>2197.81</v>
      </c>
      <c r="T2312" s="2">
        <v>4556.7</v>
      </c>
      <c r="U2312" s="3">
        <v>2740.14</v>
      </c>
      <c r="V2312" s="2">
        <v>5136.1638000000003</v>
      </c>
      <c r="Z2312" s="12">
        <v>4618.6437999999998</v>
      </c>
      <c r="AJ2312" s="2">
        <f t="shared" ref="AJ2312:AJ2334" si="220">B2312-AK2312</f>
        <v>4457</v>
      </c>
      <c r="AK2312" s="2">
        <v>208</v>
      </c>
      <c r="AL2312" s="12">
        <v>3853.75</v>
      </c>
      <c r="AM2312" s="2">
        <v>1924.0100000000002</v>
      </c>
      <c r="AP2312" s="12">
        <v>3336.23</v>
      </c>
      <c r="AQ2312" s="3">
        <v>2464.02</v>
      </c>
      <c r="DE2312" s="41">
        <v>5140.1899999999996</v>
      </c>
      <c r="DF2312" s="41">
        <v>2565.7600000000002</v>
      </c>
      <c r="DG2312" s="41">
        <v>4820.1899999999996</v>
      </c>
      <c r="DH2312" s="41">
        <v>2911.99</v>
      </c>
      <c r="GG2312" s="12">
        <v>5136.2900000000009</v>
      </c>
      <c r="GH2312" s="3">
        <v>4618.7700000000004</v>
      </c>
      <c r="GM2312" s="13">
        <v>4678</v>
      </c>
      <c r="GN2312" s="66">
        <v>4790</v>
      </c>
      <c r="GO2312" s="96">
        <v>4835</v>
      </c>
      <c r="GP2312" s="95">
        <v>4840</v>
      </c>
      <c r="GQ2312" s="96"/>
      <c r="GR2312" s="96"/>
      <c r="GS2312" s="96"/>
      <c r="GT2312" s="96"/>
      <c r="GU2312" s="96"/>
      <c r="GV2312" s="96"/>
      <c r="GW2312" s="96"/>
      <c r="GX2312" s="96"/>
      <c r="GY2312" s="96"/>
      <c r="GZ2312" s="96"/>
      <c r="HA2312" s="96"/>
      <c r="HB2312" s="96"/>
      <c r="HC2312" s="96"/>
      <c r="HD2312" s="96"/>
      <c r="HE2312" s="96"/>
      <c r="HF2312" s="96"/>
      <c r="HG2312" s="96"/>
      <c r="HH2312" s="96"/>
      <c r="HI2312" s="96"/>
      <c r="HJ2312" s="96"/>
      <c r="HK2312" s="96"/>
      <c r="HL2312" s="225"/>
      <c r="HM2312" s="96"/>
      <c r="HN2312" s="12">
        <f t="shared" si="216"/>
        <v>5924.76</v>
      </c>
      <c r="HO2312" s="2">
        <f t="shared" si="217"/>
        <v>3945.05</v>
      </c>
      <c r="HP2312" s="3">
        <f t="shared" si="218"/>
        <v>4019.8</v>
      </c>
      <c r="HW2312" s="197"/>
    </row>
    <row r="2313" spans="1:231" x14ac:dyDescent="0.3">
      <c r="A2313" s="61">
        <v>43707</v>
      </c>
      <c r="B2313" s="40">
        <v>4643</v>
      </c>
      <c r="C2313" s="40">
        <f t="shared" si="219"/>
        <v>4604.9047619047615</v>
      </c>
      <c r="D2313" s="12">
        <v>5268.8300000000008</v>
      </c>
      <c r="E2313" s="2">
        <v>2302.81</v>
      </c>
      <c r="H2313" s="2">
        <v>4751.3100000000004</v>
      </c>
      <c r="I2313" s="3">
        <v>2846.04</v>
      </c>
      <c r="J2313" s="12">
        <v>5652.85</v>
      </c>
      <c r="K2313" s="2">
        <v>2739.33</v>
      </c>
      <c r="N2313" s="12">
        <v>5135.33</v>
      </c>
      <c r="O2313" s="3">
        <v>3286.26</v>
      </c>
      <c r="P2313" s="12">
        <v>5023.4400000000005</v>
      </c>
      <c r="Q2313" s="2">
        <v>2152.29</v>
      </c>
      <c r="T2313" s="2">
        <v>4505.92</v>
      </c>
      <c r="U2313" s="3">
        <v>2694.24</v>
      </c>
      <c r="V2313" s="2">
        <v>5100.3925999999992</v>
      </c>
      <c r="Z2313" s="12">
        <v>4582.8725999999997</v>
      </c>
      <c r="AJ2313" s="2">
        <f t="shared" si="220"/>
        <v>4435</v>
      </c>
      <c r="AK2313" s="2">
        <v>208</v>
      </c>
      <c r="AL2313" s="12">
        <v>3805.72</v>
      </c>
      <c r="AM2313" s="2">
        <v>1881.3600000000001</v>
      </c>
      <c r="AP2313" s="12">
        <v>3288.2</v>
      </c>
      <c r="AQ2313" s="3">
        <v>2421</v>
      </c>
      <c r="DE2313" s="41">
        <v>5071.3100000000004</v>
      </c>
      <c r="DF2313" s="41">
        <v>2503.44</v>
      </c>
      <c r="DG2313" s="41">
        <v>4751.3100000000004</v>
      </c>
      <c r="DH2313" s="41">
        <v>2849.15</v>
      </c>
      <c r="GG2313" s="12">
        <v>5100.21</v>
      </c>
      <c r="GH2313" s="3">
        <v>4582.6899999999996</v>
      </c>
      <c r="GM2313" s="13">
        <v>4672</v>
      </c>
      <c r="GN2313" s="66">
        <v>4776</v>
      </c>
      <c r="GO2313" s="96">
        <v>4835</v>
      </c>
      <c r="GP2313" s="95">
        <v>4840</v>
      </c>
      <c r="GQ2313" s="96"/>
      <c r="GR2313" s="96"/>
      <c r="GS2313" s="96"/>
      <c r="GT2313" s="96"/>
      <c r="GU2313" s="96"/>
      <c r="GV2313" s="96"/>
      <c r="GW2313" s="96"/>
      <c r="GX2313" s="96"/>
      <c r="GY2313" s="96"/>
      <c r="GZ2313" s="96"/>
      <c r="HA2313" s="96"/>
      <c r="HB2313" s="96"/>
      <c r="HC2313" s="96"/>
      <c r="HD2313" s="96"/>
      <c r="HE2313" s="96"/>
      <c r="HF2313" s="96"/>
      <c r="HG2313" s="96"/>
      <c r="HH2313" s="96"/>
      <c r="HI2313" s="96"/>
      <c r="HJ2313" s="96"/>
      <c r="HK2313" s="96"/>
      <c r="HL2313" s="225"/>
      <c r="HM2313" s="96"/>
      <c r="HN2313" s="12">
        <f t="shared" si="216"/>
        <v>5882.85</v>
      </c>
      <c r="HO2313" s="2">
        <f t="shared" si="217"/>
        <v>3923.71</v>
      </c>
      <c r="HP2313" s="3">
        <f t="shared" si="218"/>
        <v>3999.5600000000004</v>
      </c>
      <c r="HW2313" s="197"/>
    </row>
    <row r="2314" spans="1:231" x14ac:dyDescent="0.3">
      <c r="A2314" s="61">
        <v>43710</v>
      </c>
      <c r="B2314" s="40">
        <v>4639</v>
      </c>
      <c r="C2314" s="40">
        <f t="shared" si="219"/>
        <v>4613.4285714285716</v>
      </c>
      <c r="D2314" s="12">
        <v>5210.5800000000008</v>
      </c>
      <c r="E2314" s="2">
        <v>2243.1</v>
      </c>
      <c r="H2314" s="2">
        <v>4693.0600000000004</v>
      </c>
      <c r="I2314" s="3">
        <v>2785.82</v>
      </c>
      <c r="J2314" s="12">
        <v>5658.3700000000008</v>
      </c>
      <c r="K2314" s="2">
        <v>2742.44</v>
      </c>
      <c r="N2314" s="12">
        <v>5140.8500000000004</v>
      </c>
      <c r="O2314" s="3">
        <v>3289.4</v>
      </c>
      <c r="P2314" s="12">
        <v>5010.2000000000007</v>
      </c>
      <c r="Q2314" s="2">
        <v>2137.1799999999998</v>
      </c>
      <c r="T2314" s="2">
        <v>4492.68</v>
      </c>
      <c r="U2314" s="3">
        <v>2679</v>
      </c>
      <c r="V2314" s="2">
        <v>5118.2782000000007</v>
      </c>
      <c r="Z2314" s="12">
        <v>4600.7582000000002</v>
      </c>
      <c r="AJ2314" s="2">
        <f t="shared" si="220"/>
        <v>4431</v>
      </c>
      <c r="AK2314" s="2">
        <v>208</v>
      </c>
      <c r="AL2314" s="12">
        <v>3791.11</v>
      </c>
      <c r="AM2314" s="2">
        <v>1864.8200000000002</v>
      </c>
      <c r="AP2314" s="12">
        <v>3273.59</v>
      </c>
      <c r="AQ2314" s="3">
        <v>2404.3200000000002</v>
      </c>
      <c r="DE2314" s="41">
        <v>5013.0600000000004</v>
      </c>
      <c r="DF2314" s="41">
        <v>2443.73</v>
      </c>
      <c r="DG2314" s="41">
        <v>4693.0600000000004</v>
      </c>
      <c r="DH2314" s="41">
        <v>2788.93</v>
      </c>
      <c r="GG2314" s="12">
        <v>5087.38</v>
      </c>
      <c r="GH2314" s="3">
        <v>4569.8599999999997</v>
      </c>
      <c r="GM2314" s="13">
        <v>4646</v>
      </c>
      <c r="GN2314" s="66">
        <v>4756</v>
      </c>
      <c r="GO2314" s="96">
        <v>4835</v>
      </c>
      <c r="GP2314" s="95">
        <v>4840</v>
      </c>
      <c r="GQ2314" s="96"/>
      <c r="GR2314" s="96"/>
      <c r="GS2314" s="96"/>
      <c r="GT2314" s="96"/>
      <c r="GU2314" s="96"/>
      <c r="GV2314" s="96"/>
      <c r="GW2314" s="96"/>
      <c r="GX2314" s="96"/>
      <c r="GY2314" s="96"/>
      <c r="GZ2314" s="96"/>
      <c r="HA2314" s="96"/>
      <c r="HB2314" s="96"/>
      <c r="HC2314" s="96"/>
      <c r="HD2314" s="96"/>
      <c r="HE2314" s="96"/>
      <c r="HF2314" s="96"/>
      <c r="HG2314" s="96"/>
      <c r="HH2314" s="96"/>
      <c r="HI2314" s="96"/>
      <c r="HJ2314" s="96"/>
      <c r="HK2314" s="96"/>
      <c r="HL2314" s="225"/>
      <c r="HM2314" s="96"/>
      <c r="HN2314" s="12">
        <f t="shared" si="216"/>
        <v>5888.3700000000008</v>
      </c>
      <c r="HO2314" s="2">
        <f t="shared" si="217"/>
        <v>3919.83</v>
      </c>
      <c r="HP2314" s="3">
        <f t="shared" si="218"/>
        <v>3995.88</v>
      </c>
      <c r="HW2314" s="197"/>
    </row>
    <row r="2315" spans="1:231" x14ac:dyDescent="0.3">
      <c r="A2315" s="61">
        <v>43711</v>
      </c>
      <c r="B2315" s="40">
        <v>4630</v>
      </c>
      <c r="C2315" s="40">
        <f t="shared" si="219"/>
        <v>4621.5238095238092</v>
      </c>
      <c r="D2315" s="12">
        <v>5164.2700000000004</v>
      </c>
      <c r="E2315" s="2">
        <v>2204.23</v>
      </c>
      <c r="H2315" s="2">
        <v>4646.75</v>
      </c>
      <c r="I2315" s="3">
        <v>2746.62</v>
      </c>
      <c r="J2315" s="12">
        <v>5590.96</v>
      </c>
      <c r="K2315" s="2">
        <v>2682.09</v>
      </c>
      <c r="N2315" s="12">
        <v>5073.4399999999996</v>
      </c>
      <c r="O2315" s="3">
        <v>3228.54</v>
      </c>
      <c r="P2315" s="12">
        <v>4951.2900000000009</v>
      </c>
      <c r="Q2315" s="2">
        <v>2084.77</v>
      </c>
      <c r="T2315" s="2">
        <v>4433.7700000000004</v>
      </c>
      <c r="U2315" s="3">
        <v>2626.14</v>
      </c>
      <c r="V2315" s="2">
        <v>5073.2435999999998</v>
      </c>
      <c r="Z2315" s="12">
        <v>4555.7235999999994</v>
      </c>
      <c r="AJ2315" s="2">
        <f t="shared" si="220"/>
        <v>4422</v>
      </c>
      <c r="AK2315" s="2">
        <v>208</v>
      </c>
      <c r="AL2315" s="12">
        <v>3750.87</v>
      </c>
      <c r="AM2315" s="2">
        <v>1830.9</v>
      </c>
      <c r="AP2315" s="12">
        <v>3233.35</v>
      </c>
      <c r="AQ2315" s="3">
        <v>2370.12</v>
      </c>
      <c r="DE2315" s="41">
        <v>4966.75</v>
      </c>
      <c r="DF2315" s="41">
        <v>2404.86</v>
      </c>
      <c r="DG2315" s="41">
        <v>4646.75</v>
      </c>
      <c r="DH2315" s="41">
        <v>2749.73</v>
      </c>
      <c r="GG2315" s="12">
        <v>5012.22</v>
      </c>
      <c r="GH2315" s="3">
        <v>4494.7</v>
      </c>
      <c r="GM2315" s="13">
        <v>4629</v>
      </c>
      <c r="GN2315" s="66">
        <v>4746</v>
      </c>
      <c r="GO2315" s="96">
        <v>4835</v>
      </c>
      <c r="GP2315" s="95">
        <v>4840</v>
      </c>
      <c r="GQ2315" s="96"/>
      <c r="GR2315" s="96"/>
      <c r="GS2315" s="96"/>
      <c r="GT2315" s="96"/>
      <c r="GU2315" s="96"/>
      <c r="GV2315" s="96"/>
      <c r="GW2315" s="96"/>
      <c r="GX2315" s="96"/>
      <c r="GY2315" s="96"/>
      <c r="GZ2315" s="96"/>
      <c r="HA2315" s="96"/>
      <c r="HB2315" s="96"/>
      <c r="HC2315" s="96"/>
      <c r="HD2315" s="96"/>
      <c r="HE2315" s="96"/>
      <c r="HF2315" s="96"/>
      <c r="HG2315" s="96"/>
      <c r="HH2315" s="96"/>
      <c r="HI2315" s="96"/>
      <c r="HJ2315" s="96"/>
      <c r="HK2315" s="96"/>
      <c r="HL2315" s="225"/>
      <c r="HM2315" s="96"/>
      <c r="HN2315" s="12">
        <f t="shared" si="216"/>
        <v>5820.96</v>
      </c>
      <c r="HO2315" s="2">
        <f t="shared" si="217"/>
        <v>3911.0999999999995</v>
      </c>
      <c r="HP2315" s="3">
        <f t="shared" si="218"/>
        <v>3987.6000000000004</v>
      </c>
      <c r="HW2315" s="197"/>
    </row>
    <row r="2316" spans="1:231" x14ac:dyDescent="0.3">
      <c r="A2316" s="61">
        <v>43712</v>
      </c>
      <c r="B2316" s="40">
        <v>4586</v>
      </c>
      <c r="C2316" s="40">
        <f t="shared" si="219"/>
        <v>4626.6190476190477</v>
      </c>
      <c r="D2316" s="12">
        <v>5000.7300000000005</v>
      </c>
      <c r="E2316" s="2">
        <v>2054.35</v>
      </c>
      <c r="H2316" s="2">
        <v>4483.21</v>
      </c>
      <c r="I2316" s="3">
        <v>2595.46</v>
      </c>
      <c r="J2316" s="12">
        <v>5507.81</v>
      </c>
      <c r="K2316" s="2">
        <v>2609.75</v>
      </c>
      <c r="N2316" s="12">
        <v>4990.29</v>
      </c>
      <c r="O2316" s="3">
        <v>3155.58</v>
      </c>
      <c r="P2316" s="12">
        <v>4866.8200000000006</v>
      </c>
      <c r="Q2316" s="2">
        <v>2010.5</v>
      </c>
      <c r="T2316" s="2">
        <v>4349.3</v>
      </c>
      <c r="U2316" s="3">
        <v>2551.2399999999998</v>
      </c>
      <c r="V2316" s="2">
        <v>5001.7044000000005</v>
      </c>
      <c r="Z2316" s="12">
        <v>4484.1844000000001</v>
      </c>
      <c r="AJ2316" s="2">
        <f t="shared" si="220"/>
        <v>4378</v>
      </c>
      <c r="AK2316" s="2">
        <v>208</v>
      </c>
      <c r="AL2316" s="12">
        <v>3671.58</v>
      </c>
      <c r="AM2316" s="2">
        <v>1762.03</v>
      </c>
      <c r="AP2316" s="12">
        <v>3154.06</v>
      </c>
      <c r="AQ2316" s="3">
        <v>2300.66</v>
      </c>
      <c r="DE2316" s="41">
        <v>4803.21</v>
      </c>
      <c r="DF2316" s="41">
        <v>2254.98</v>
      </c>
      <c r="DG2316" s="41">
        <v>4483.21</v>
      </c>
      <c r="DH2316" s="41">
        <v>2598.5700000000002</v>
      </c>
      <c r="GG2316" s="12">
        <v>4941.3700000000008</v>
      </c>
      <c r="GH2316" s="3">
        <v>4423.8500000000004</v>
      </c>
      <c r="GM2316" s="13">
        <v>4580</v>
      </c>
      <c r="GN2316" s="66">
        <v>4691</v>
      </c>
      <c r="GO2316" s="96">
        <v>4835</v>
      </c>
      <c r="GP2316" s="95">
        <v>4840</v>
      </c>
      <c r="GQ2316" s="96"/>
      <c r="GR2316" s="96"/>
      <c r="GS2316" s="96"/>
      <c r="GT2316" s="96"/>
      <c r="GU2316" s="96"/>
      <c r="GV2316" s="96"/>
      <c r="GW2316" s="96"/>
      <c r="GX2316" s="96"/>
      <c r="GY2316" s="96"/>
      <c r="GZ2316" s="96"/>
      <c r="HA2316" s="96"/>
      <c r="HB2316" s="96"/>
      <c r="HC2316" s="96"/>
      <c r="HD2316" s="96"/>
      <c r="HE2316" s="96"/>
      <c r="HF2316" s="96"/>
      <c r="HG2316" s="96"/>
      <c r="HH2316" s="96"/>
      <c r="HI2316" s="96"/>
      <c r="HJ2316" s="96"/>
      <c r="HK2316" s="96"/>
      <c r="HL2316" s="225"/>
      <c r="HM2316" s="96"/>
      <c r="HN2316" s="12">
        <f t="shared" si="216"/>
        <v>5737.81</v>
      </c>
      <c r="HO2316" s="2">
        <f t="shared" si="217"/>
        <v>3868.42</v>
      </c>
      <c r="HP2316" s="3">
        <f t="shared" si="218"/>
        <v>3947.12</v>
      </c>
      <c r="HW2316" s="197"/>
    </row>
    <row r="2317" spans="1:231" x14ac:dyDescent="0.3">
      <c r="A2317" s="61">
        <v>43713</v>
      </c>
      <c r="B2317" s="40">
        <v>4553</v>
      </c>
      <c r="C2317" s="40">
        <f t="shared" si="219"/>
        <v>4629.1428571428569</v>
      </c>
      <c r="D2317" s="12">
        <v>5105.2400000000007</v>
      </c>
      <c r="E2317" s="2">
        <v>2152.56</v>
      </c>
      <c r="H2317" s="2">
        <v>4587.72</v>
      </c>
      <c r="I2317" s="3">
        <v>2694.51</v>
      </c>
      <c r="J2317" s="12">
        <v>5556.59</v>
      </c>
      <c r="K2317" s="2">
        <v>2639.14</v>
      </c>
      <c r="N2317" s="12">
        <v>5039.07</v>
      </c>
      <c r="O2317" s="3">
        <v>3185.22</v>
      </c>
      <c r="P2317" s="12">
        <v>4940.0300000000007</v>
      </c>
      <c r="Q2317" s="2">
        <v>2064.09</v>
      </c>
      <c r="T2317" s="2">
        <v>4422.51</v>
      </c>
      <c r="U2317" s="3">
        <v>2605.29</v>
      </c>
      <c r="V2317" s="2">
        <v>5030.7672000000002</v>
      </c>
      <c r="Z2317" s="12">
        <v>4513.2471999999998</v>
      </c>
      <c r="AJ2317" s="2">
        <f t="shared" si="220"/>
        <v>4345</v>
      </c>
      <c r="AK2317" s="2">
        <v>208</v>
      </c>
      <c r="AL2317" s="12">
        <v>3697.56</v>
      </c>
      <c r="AM2317" s="2">
        <v>1769.2</v>
      </c>
      <c r="AP2317" s="12">
        <v>3180.04</v>
      </c>
      <c r="AQ2317" s="3">
        <v>2307.89</v>
      </c>
      <c r="DE2317" s="41">
        <v>4907.72</v>
      </c>
      <c r="DF2317" s="41">
        <v>2353.19</v>
      </c>
      <c r="DG2317" s="41">
        <v>4587.72</v>
      </c>
      <c r="DH2317" s="41">
        <v>2697.62</v>
      </c>
      <c r="GG2317" s="12">
        <v>5000.1900000000005</v>
      </c>
      <c r="GH2317" s="3">
        <v>4482.67</v>
      </c>
      <c r="GM2317" s="13">
        <v>4549</v>
      </c>
      <c r="GN2317" s="66">
        <v>4654</v>
      </c>
      <c r="GO2317" s="96">
        <v>4835</v>
      </c>
      <c r="GP2317" s="95">
        <v>4840</v>
      </c>
      <c r="GQ2317" s="96"/>
      <c r="GR2317" s="96"/>
      <c r="GS2317" s="96"/>
      <c r="GT2317" s="96"/>
      <c r="GU2317" s="96"/>
      <c r="GV2317" s="96"/>
      <c r="GW2317" s="96"/>
      <c r="GX2317" s="96"/>
      <c r="GY2317" s="96"/>
      <c r="GZ2317" s="96"/>
      <c r="HA2317" s="96"/>
      <c r="HB2317" s="96"/>
      <c r="HC2317" s="96"/>
      <c r="HD2317" s="96"/>
      <c r="HE2317" s="96"/>
      <c r="HF2317" s="96"/>
      <c r="HG2317" s="96"/>
      <c r="HH2317" s="96"/>
      <c r="HI2317" s="96"/>
      <c r="HJ2317" s="96"/>
      <c r="HK2317" s="96"/>
      <c r="HL2317" s="225"/>
      <c r="HM2317" s="96"/>
      <c r="HN2317" s="12">
        <f t="shared" ref="HN2317:HN2380" si="221">J2317+230</f>
        <v>5786.59</v>
      </c>
      <c r="HO2317" s="2">
        <f t="shared" si="217"/>
        <v>3836.41</v>
      </c>
      <c r="HP2317" s="3">
        <f t="shared" si="218"/>
        <v>3916.76</v>
      </c>
      <c r="HW2317" s="197"/>
    </row>
    <row r="2318" spans="1:231" x14ac:dyDescent="0.3">
      <c r="A2318" s="61">
        <v>43714</v>
      </c>
      <c r="B2318" s="40">
        <v>4560</v>
      </c>
      <c r="C2318" s="40">
        <f t="shared" si="219"/>
        <v>4631.2857142857147</v>
      </c>
      <c r="D2318" s="12">
        <v>5082.1900000000005</v>
      </c>
      <c r="E2318" s="2">
        <v>2133.23</v>
      </c>
      <c r="H2318" s="2">
        <v>4564.67</v>
      </c>
      <c r="I2318" s="3">
        <v>2675.01</v>
      </c>
      <c r="J2318" s="12">
        <v>5530.5</v>
      </c>
      <c r="K2318" s="2">
        <v>2616.5300000000002</v>
      </c>
      <c r="N2318" s="12">
        <v>5012.9799999999996</v>
      </c>
      <c r="O2318" s="3">
        <v>3162.42</v>
      </c>
      <c r="P2318" s="12">
        <v>4918.09</v>
      </c>
      <c r="Q2318" s="2">
        <v>2045.35</v>
      </c>
      <c r="T2318" s="2">
        <v>4400.57</v>
      </c>
      <c r="U2318" s="3">
        <v>2586.39</v>
      </c>
      <c r="V2318" s="2">
        <v>5008.4112000000005</v>
      </c>
      <c r="Z2318" s="12">
        <v>4490.8912</v>
      </c>
      <c r="AJ2318" s="2">
        <f t="shared" si="220"/>
        <v>4352</v>
      </c>
      <c r="AK2318" s="2">
        <v>208</v>
      </c>
      <c r="AL2318" s="12">
        <v>3677.54</v>
      </c>
      <c r="AM2318" s="2">
        <v>1752.44</v>
      </c>
      <c r="AP2318" s="12">
        <v>3160.02</v>
      </c>
      <c r="AQ2318" s="3">
        <v>2290.9899999999998</v>
      </c>
      <c r="DE2318" s="41">
        <v>4984.82</v>
      </c>
      <c r="DF2318" s="41">
        <v>2429.38</v>
      </c>
      <c r="DG2318" s="41">
        <v>4664.82</v>
      </c>
      <c r="DH2318" s="41">
        <v>2429.38</v>
      </c>
      <c r="GG2318" s="12">
        <v>4933.0300000000007</v>
      </c>
      <c r="GH2318" s="3">
        <v>4415.51</v>
      </c>
      <c r="GM2318" s="13">
        <v>4565</v>
      </c>
      <c r="GN2318" s="66">
        <v>4674</v>
      </c>
      <c r="GO2318" s="96">
        <v>4820</v>
      </c>
      <c r="GP2318" s="95">
        <v>4821</v>
      </c>
      <c r="GQ2318" s="96"/>
      <c r="GR2318" s="96"/>
      <c r="GS2318" s="96"/>
      <c r="GT2318" s="96"/>
      <c r="GU2318" s="96"/>
      <c r="GV2318" s="96"/>
      <c r="GW2318" s="96"/>
      <c r="GX2318" s="96"/>
      <c r="GY2318" s="96"/>
      <c r="GZ2318" s="96"/>
      <c r="HA2318" s="96"/>
      <c r="HB2318" s="96"/>
      <c r="HC2318" s="96"/>
      <c r="HD2318" s="96"/>
      <c r="HE2318" s="96"/>
      <c r="HF2318" s="96"/>
      <c r="HG2318" s="96"/>
      <c r="HH2318" s="96"/>
      <c r="HI2318" s="96"/>
      <c r="HJ2318" s="96"/>
      <c r="HK2318" s="96"/>
      <c r="HL2318" s="225"/>
      <c r="HM2318" s="96"/>
      <c r="HN2318" s="12">
        <f t="shared" si="221"/>
        <v>5760.5</v>
      </c>
      <c r="HO2318" s="2">
        <f t="shared" si="217"/>
        <v>3843.2</v>
      </c>
      <c r="HP2318" s="3">
        <f t="shared" si="218"/>
        <v>3923.2</v>
      </c>
      <c r="HW2318" s="197"/>
    </row>
    <row r="2319" spans="1:231" x14ac:dyDescent="0.3">
      <c r="A2319" s="61">
        <v>43717</v>
      </c>
      <c r="B2319" s="40">
        <v>4585</v>
      </c>
      <c r="C2319" s="40">
        <f t="shared" si="219"/>
        <v>4634.6190476190477</v>
      </c>
      <c r="D2319" s="12">
        <v>5121.5200000000004</v>
      </c>
      <c r="E2319" s="2">
        <v>2172.48</v>
      </c>
      <c r="H2319" s="2">
        <v>4604.82</v>
      </c>
      <c r="I2319" s="3">
        <v>2715.36</v>
      </c>
      <c r="J2319" s="12">
        <v>5525.2800000000007</v>
      </c>
      <c r="K2319" s="2">
        <v>2612.0100000000002</v>
      </c>
      <c r="N2319" s="12">
        <v>5007.76</v>
      </c>
      <c r="O2319" s="3">
        <v>3157.86</v>
      </c>
      <c r="P2319" s="12">
        <v>4913.7000000000007</v>
      </c>
      <c r="Q2319" s="2">
        <v>2041.6</v>
      </c>
      <c r="T2319" s="2">
        <v>4396.18</v>
      </c>
      <c r="U2319" s="3">
        <v>2582.61</v>
      </c>
      <c r="V2319" s="2">
        <v>5003.9400000000005</v>
      </c>
      <c r="Z2319" s="12">
        <v>4486.42</v>
      </c>
      <c r="AJ2319" s="2">
        <f t="shared" si="220"/>
        <v>4377</v>
      </c>
      <c r="AK2319" s="2">
        <v>208</v>
      </c>
      <c r="AL2319" s="12">
        <v>3673.54</v>
      </c>
      <c r="AM2319" s="2">
        <v>1749.09</v>
      </c>
      <c r="AP2319" s="12">
        <v>3156.02</v>
      </c>
      <c r="AQ2319" s="3">
        <v>2287.61</v>
      </c>
      <c r="DE2319" s="41">
        <v>4924.82</v>
      </c>
      <c r="DF2319" s="41">
        <v>2373.87</v>
      </c>
      <c r="DG2319" s="41">
        <v>4604.82</v>
      </c>
      <c r="DH2319" s="41">
        <v>2718.47</v>
      </c>
      <c r="GG2319" s="12">
        <v>4928.6200000000008</v>
      </c>
      <c r="GH2319" s="3">
        <v>4411.1000000000004</v>
      </c>
      <c r="GM2319" s="13">
        <v>4555</v>
      </c>
      <c r="GN2319" s="66">
        <v>4666</v>
      </c>
      <c r="GO2319" s="96">
        <v>4770</v>
      </c>
      <c r="GP2319" s="95">
        <v>4816</v>
      </c>
      <c r="GQ2319" s="96"/>
      <c r="GR2319" s="96"/>
      <c r="GS2319" s="96"/>
      <c r="GT2319" s="96"/>
      <c r="GU2319" s="96"/>
      <c r="GV2319" s="96"/>
      <c r="GW2319" s="96"/>
      <c r="GX2319" s="96"/>
      <c r="GY2319" s="96"/>
      <c r="GZ2319" s="96"/>
      <c r="HA2319" s="96"/>
      <c r="HB2319" s="96"/>
      <c r="HC2319" s="96"/>
      <c r="HD2319" s="96"/>
      <c r="HE2319" s="96"/>
      <c r="HF2319" s="96"/>
      <c r="HG2319" s="96"/>
      <c r="HH2319" s="96"/>
      <c r="HI2319" s="96"/>
      <c r="HJ2319" s="96"/>
      <c r="HK2319" s="96"/>
      <c r="HL2319" s="225"/>
      <c r="HM2319" s="96"/>
      <c r="HN2319" s="12">
        <f t="shared" si="221"/>
        <v>5755.2800000000007</v>
      </c>
      <c r="HO2319" s="2">
        <f t="shared" si="217"/>
        <v>3867.45</v>
      </c>
      <c r="HP2319" s="3">
        <f t="shared" si="218"/>
        <v>3946.2</v>
      </c>
      <c r="HW2319" s="197"/>
    </row>
    <row r="2320" spans="1:231" x14ac:dyDescent="0.3">
      <c r="A2320" s="61">
        <v>43718</v>
      </c>
      <c r="B2320" s="40">
        <v>4580</v>
      </c>
      <c r="C2320" s="40">
        <f t="shared" si="219"/>
        <v>4634.1428571428569</v>
      </c>
      <c r="D2320" s="12">
        <v>5119.2000000000007</v>
      </c>
      <c r="E2320" s="2">
        <v>2174.7199999999998</v>
      </c>
      <c r="H2320" s="2">
        <v>4601.68</v>
      </c>
      <c r="I2320" s="3">
        <v>2716.86</v>
      </c>
      <c r="J2320" s="12">
        <v>5488.76</v>
      </c>
      <c r="K2320" s="2">
        <v>2580.36</v>
      </c>
      <c r="N2320" s="12">
        <v>4971.24</v>
      </c>
      <c r="O2320" s="3">
        <v>3125.95</v>
      </c>
      <c r="P2320" s="12">
        <v>4897.76</v>
      </c>
      <c r="Q2320" s="2">
        <v>2029.85</v>
      </c>
      <c r="T2320" s="2">
        <v>4380.24</v>
      </c>
      <c r="U2320" s="3">
        <v>2570.7600000000002</v>
      </c>
      <c r="V2320" s="2">
        <v>4956.9915999999994</v>
      </c>
      <c r="Z2320" s="12">
        <v>4439.4715999999999</v>
      </c>
      <c r="AJ2320" s="2">
        <f t="shared" si="220"/>
        <v>4372</v>
      </c>
      <c r="AK2320" s="2">
        <v>208</v>
      </c>
      <c r="AL2320" s="12">
        <v>3660.29</v>
      </c>
      <c r="AM2320" s="2">
        <v>1740.1200000000001</v>
      </c>
      <c r="AP2320" s="12">
        <v>3142.77</v>
      </c>
      <c r="AQ2320" s="3">
        <v>2278.56</v>
      </c>
      <c r="DE2320" s="41">
        <v>4921.68</v>
      </c>
      <c r="DF2320" s="41">
        <v>2375.35</v>
      </c>
      <c r="DG2320" s="41">
        <v>4601.68</v>
      </c>
      <c r="DH2320" s="41">
        <v>2719.97</v>
      </c>
      <c r="GG2320" s="12">
        <v>4971.6500000000005</v>
      </c>
      <c r="GH2320" s="3">
        <v>4454.13</v>
      </c>
      <c r="GM2320" s="13">
        <v>4549</v>
      </c>
      <c r="GN2320" s="66">
        <v>4662</v>
      </c>
      <c r="GO2320" s="96">
        <v>4745</v>
      </c>
      <c r="GP2320" s="95">
        <v>4816</v>
      </c>
      <c r="GQ2320" s="96"/>
      <c r="GR2320" s="96"/>
      <c r="GS2320" s="96"/>
      <c r="GT2320" s="96"/>
      <c r="GU2320" s="96"/>
      <c r="GV2320" s="96"/>
      <c r="GW2320" s="96"/>
      <c r="GX2320" s="96"/>
      <c r="GY2320" s="96"/>
      <c r="GZ2320" s="96"/>
      <c r="HA2320" s="96"/>
      <c r="HB2320" s="96"/>
      <c r="HC2320" s="96"/>
      <c r="HD2320" s="96"/>
      <c r="HE2320" s="96"/>
      <c r="HF2320" s="96"/>
      <c r="HG2320" s="96"/>
      <c r="HH2320" s="96"/>
      <c r="HI2320" s="96"/>
      <c r="HJ2320" s="96"/>
      <c r="HK2320" s="96"/>
      <c r="HL2320" s="225"/>
      <c r="HM2320" s="96"/>
      <c r="HN2320" s="12">
        <f t="shared" si="221"/>
        <v>5718.76</v>
      </c>
      <c r="HO2320" s="2">
        <f t="shared" si="217"/>
        <v>3862.5999999999995</v>
      </c>
      <c r="HP2320" s="3">
        <f t="shared" si="218"/>
        <v>3941.6000000000004</v>
      </c>
      <c r="HW2320" s="197"/>
    </row>
    <row r="2321" spans="1:231" x14ac:dyDescent="0.3">
      <c r="A2321" s="61">
        <v>43719</v>
      </c>
      <c r="B2321" s="40">
        <v>4579</v>
      </c>
      <c r="C2321" s="40">
        <f t="shared" si="219"/>
        <v>4633.1428571428569</v>
      </c>
      <c r="D2321" s="12">
        <v>5175.46</v>
      </c>
      <c r="E2321" s="2">
        <v>2228.25</v>
      </c>
      <c r="H2321" s="2">
        <v>4657.9399999999996</v>
      </c>
      <c r="I2321" s="3">
        <v>2770.84</v>
      </c>
      <c r="J2321" s="12">
        <v>5501.81</v>
      </c>
      <c r="K2321" s="2">
        <v>2591.66</v>
      </c>
      <c r="N2321" s="12">
        <v>4984.29</v>
      </c>
      <c r="O2321" s="3">
        <v>3137.34</v>
      </c>
      <c r="P2321" s="12">
        <v>4938.4400000000005</v>
      </c>
      <c r="Q2321" s="2">
        <v>2068.35</v>
      </c>
      <c r="T2321" s="2">
        <v>4420.92</v>
      </c>
      <c r="U2321" s="3">
        <v>2609.58</v>
      </c>
      <c r="V2321" s="2">
        <v>4968.1196</v>
      </c>
      <c r="Z2321" s="12">
        <v>4450.5995999999996</v>
      </c>
      <c r="AJ2321" s="2">
        <f t="shared" si="220"/>
        <v>4371</v>
      </c>
      <c r="AK2321" s="2">
        <v>208</v>
      </c>
      <c r="AL2321" s="12">
        <v>3700</v>
      </c>
      <c r="AM2321" s="2">
        <v>1777.6200000000001</v>
      </c>
      <c r="AP2321" s="12">
        <v>3182.48</v>
      </c>
      <c r="AQ2321" s="3">
        <v>2316.38</v>
      </c>
      <c r="DE2321" s="41">
        <v>4977.9399999999996</v>
      </c>
      <c r="DF2321" s="41">
        <v>2428.88</v>
      </c>
      <c r="DG2321" s="41">
        <v>4657.9399999999996</v>
      </c>
      <c r="DH2321" s="41">
        <v>2773.95</v>
      </c>
      <c r="GG2321" s="12">
        <v>5012.5800000000008</v>
      </c>
      <c r="GH2321" s="3">
        <v>4495.0600000000004</v>
      </c>
      <c r="GM2321" s="13">
        <v>4546</v>
      </c>
      <c r="GN2321" s="66">
        <v>4648</v>
      </c>
      <c r="GO2321" s="96">
        <v>4745</v>
      </c>
      <c r="GP2321" s="95">
        <v>4801</v>
      </c>
      <c r="GQ2321" s="96"/>
      <c r="GR2321" s="96"/>
      <c r="GS2321" s="96"/>
      <c r="GT2321" s="96"/>
      <c r="GU2321" s="96"/>
      <c r="GV2321" s="96"/>
      <c r="GW2321" s="96"/>
      <c r="GX2321" s="96"/>
      <c r="GY2321" s="96"/>
      <c r="GZ2321" s="96"/>
      <c r="HA2321" s="96"/>
      <c r="HB2321" s="96"/>
      <c r="HC2321" s="96"/>
      <c r="HD2321" s="96"/>
      <c r="HE2321" s="96"/>
      <c r="HF2321" s="96"/>
      <c r="HG2321" s="96"/>
      <c r="HH2321" s="96"/>
      <c r="HI2321" s="96"/>
      <c r="HJ2321" s="96"/>
      <c r="HK2321" s="96"/>
      <c r="HL2321" s="225"/>
      <c r="HM2321" s="96"/>
      <c r="HN2321" s="12">
        <f t="shared" si="221"/>
        <v>5731.81</v>
      </c>
      <c r="HO2321" s="2">
        <f t="shared" si="217"/>
        <v>3861.63</v>
      </c>
      <c r="HP2321" s="3">
        <f t="shared" si="218"/>
        <v>3940.6800000000003</v>
      </c>
      <c r="HW2321" s="197"/>
    </row>
    <row r="2322" spans="1:231" x14ac:dyDescent="0.3">
      <c r="A2322" s="61">
        <v>43720</v>
      </c>
      <c r="B2322" s="40">
        <v>4612</v>
      </c>
      <c r="C2322" s="40">
        <f t="shared" si="219"/>
        <v>4632.6190476190477</v>
      </c>
      <c r="D2322" s="12">
        <v>5171.0300000000007</v>
      </c>
      <c r="E2322" s="2">
        <v>2197.69</v>
      </c>
      <c r="H2322" s="2">
        <v>4653.51</v>
      </c>
      <c r="I2322" s="3">
        <v>2740.02</v>
      </c>
      <c r="J2322" s="12">
        <v>5480.9400000000005</v>
      </c>
      <c r="K2322" s="2">
        <v>2573.5700000000002</v>
      </c>
      <c r="N2322" s="12">
        <v>4963.42</v>
      </c>
      <c r="O2322" s="3">
        <v>3119.1</v>
      </c>
      <c r="P2322" s="12">
        <v>4920.6000000000004</v>
      </c>
      <c r="Q2322" s="2">
        <v>2038.6599999999999</v>
      </c>
      <c r="T2322" s="2">
        <v>4403.08</v>
      </c>
      <c r="U2322" s="3">
        <v>2579.64</v>
      </c>
      <c r="V2322" s="2">
        <v>4950.3148000000001</v>
      </c>
      <c r="Z2322" s="12">
        <v>4432.7947999999997</v>
      </c>
      <c r="AJ2322" s="2">
        <f t="shared" si="220"/>
        <v>4404</v>
      </c>
      <c r="AK2322" s="2">
        <v>208</v>
      </c>
      <c r="AL2322" s="12">
        <v>3683.7</v>
      </c>
      <c r="AM2322" s="2">
        <v>1749.52</v>
      </c>
      <c r="AP2322" s="12">
        <v>3166.18</v>
      </c>
      <c r="AQ2322" s="3">
        <v>2288.04</v>
      </c>
      <c r="DE2322" s="41">
        <v>4973.51</v>
      </c>
      <c r="DF2322" s="41">
        <v>2398.3200000000002</v>
      </c>
      <c r="DG2322" s="41">
        <v>4653.51</v>
      </c>
      <c r="DH2322" s="41">
        <v>2743.13</v>
      </c>
      <c r="GG2322" s="12">
        <v>4994.3300000000008</v>
      </c>
      <c r="GH2322" s="3">
        <v>4476.8100000000004</v>
      </c>
      <c r="GM2322" s="13">
        <v>4476.8100000000004</v>
      </c>
      <c r="GN2322" s="66">
        <v>4639</v>
      </c>
      <c r="GO2322" s="96">
        <v>4745</v>
      </c>
      <c r="GP2322" s="95">
        <v>4801</v>
      </c>
      <c r="GQ2322" s="96"/>
      <c r="GR2322" s="96"/>
      <c r="GS2322" s="96"/>
      <c r="GT2322" s="96"/>
      <c r="GU2322" s="96"/>
      <c r="GV2322" s="96"/>
      <c r="GW2322" s="96"/>
      <c r="GX2322" s="96"/>
      <c r="GY2322" s="96"/>
      <c r="GZ2322" s="96"/>
      <c r="HA2322" s="96"/>
      <c r="HB2322" s="96"/>
      <c r="HC2322" s="96"/>
      <c r="HD2322" s="96"/>
      <c r="HE2322" s="96"/>
      <c r="HF2322" s="96"/>
      <c r="HG2322" s="96"/>
      <c r="HH2322" s="96"/>
      <c r="HI2322" s="96"/>
      <c r="HJ2322" s="96"/>
      <c r="HK2322" s="96"/>
      <c r="HL2322" s="225"/>
      <c r="HM2322" s="96"/>
      <c r="HN2322" s="12">
        <f t="shared" si="221"/>
        <v>5710.9400000000005</v>
      </c>
      <c r="HO2322" s="2">
        <f t="shared" si="217"/>
        <v>3893.6400000000003</v>
      </c>
      <c r="HP2322" s="3">
        <f t="shared" si="218"/>
        <v>3971.04</v>
      </c>
      <c r="HW2322" s="197"/>
    </row>
    <row r="2323" spans="1:231" x14ac:dyDescent="0.3">
      <c r="A2323" s="61">
        <v>43721</v>
      </c>
      <c r="B2323" s="40">
        <v>4559</v>
      </c>
      <c r="C2323" s="40">
        <f t="shared" si="219"/>
        <v>4628.2857142857147</v>
      </c>
      <c r="D2323" s="12">
        <v>5197.8100000000004</v>
      </c>
      <c r="E2323" s="2">
        <v>2222.21</v>
      </c>
      <c r="H2323" s="2">
        <v>4680.29</v>
      </c>
      <c r="I2323" s="3">
        <v>2764.75</v>
      </c>
      <c r="J2323" s="12">
        <v>5508.7800000000007</v>
      </c>
      <c r="K2323" s="2">
        <v>2599.39</v>
      </c>
      <c r="N2323" s="12">
        <v>4991.26</v>
      </c>
      <c r="O2323" s="3">
        <v>3145.13</v>
      </c>
      <c r="P2323" s="12">
        <v>4946.5200000000004</v>
      </c>
      <c r="Q2323" s="2">
        <v>2062.64</v>
      </c>
      <c r="T2323" s="2">
        <v>4429</v>
      </c>
      <c r="U2323" s="3">
        <v>2603.8200000000002</v>
      </c>
      <c r="V2323" s="2">
        <v>4961.4428000000007</v>
      </c>
      <c r="Z2323" s="12">
        <v>4443.9228000000003</v>
      </c>
      <c r="AJ2323" s="2">
        <f t="shared" si="220"/>
        <v>4351</v>
      </c>
      <c r="AK2323" s="2">
        <v>208</v>
      </c>
      <c r="AL2323" s="12">
        <v>3708.66</v>
      </c>
      <c r="AM2323" s="2">
        <v>1772.5</v>
      </c>
      <c r="AP2323" s="12">
        <v>3191.14</v>
      </c>
      <c r="AQ2323" s="3">
        <v>2311.2199999999998</v>
      </c>
      <c r="DE2323" s="41">
        <v>5000.29</v>
      </c>
      <c r="DF2323" s="41">
        <v>2422.84</v>
      </c>
      <c r="DG2323" s="41">
        <v>4680.29</v>
      </c>
      <c r="DH2323" s="41">
        <v>2767.86</v>
      </c>
      <c r="GG2323" s="12">
        <v>5005.71</v>
      </c>
      <c r="GH2323" s="3">
        <v>4488.1899999999996</v>
      </c>
      <c r="GM2323" s="13">
        <v>4484</v>
      </c>
      <c r="GN2323" s="66">
        <v>4599</v>
      </c>
      <c r="GO2323" s="96">
        <v>4730</v>
      </c>
      <c r="GP2323" s="95">
        <v>4801</v>
      </c>
      <c r="GQ2323" s="96"/>
      <c r="GR2323" s="96"/>
      <c r="GS2323" s="96"/>
      <c r="GT2323" s="96"/>
      <c r="GU2323" s="96"/>
      <c r="GV2323" s="96"/>
      <c r="GW2323" s="96"/>
      <c r="GX2323" s="96"/>
      <c r="GY2323" s="96"/>
      <c r="GZ2323" s="96"/>
      <c r="HA2323" s="96"/>
      <c r="HB2323" s="96"/>
      <c r="HC2323" s="96"/>
      <c r="HD2323" s="96"/>
      <c r="HE2323" s="96"/>
      <c r="HF2323" s="96"/>
      <c r="HG2323" s="96"/>
      <c r="HH2323" s="96"/>
      <c r="HI2323" s="96"/>
      <c r="HJ2323" s="96"/>
      <c r="HK2323" s="96"/>
      <c r="HL2323" s="225"/>
      <c r="HM2323" s="96"/>
      <c r="HN2323" s="12">
        <f t="shared" si="221"/>
        <v>5738.7800000000007</v>
      </c>
      <c r="HO2323" s="2">
        <f t="shared" si="217"/>
        <v>3842.2299999999996</v>
      </c>
      <c r="HP2323" s="3">
        <f t="shared" si="218"/>
        <v>3922.2799999999997</v>
      </c>
      <c r="HW2323" s="197"/>
    </row>
    <row r="2324" spans="1:231" x14ac:dyDescent="0.3">
      <c r="A2324" s="61">
        <v>43724</v>
      </c>
      <c r="B2324" s="40">
        <v>4620</v>
      </c>
      <c r="C2324" s="40">
        <f t="shared" si="219"/>
        <v>4623.666666666667</v>
      </c>
      <c r="D2324" s="12">
        <v>5197.8100000000004</v>
      </c>
      <c r="E2324" s="2">
        <v>2222.21</v>
      </c>
      <c r="H2324" s="2">
        <v>4680.29</v>
      </c>
      <c r="I2324" s="3">
        <v>2764.75</v>
      </c>
      <c r="J2324" s="12">
        <v>5508.7800000000007</v>
      </c>
      <c r="K2324" s="2">
        <v>2599.39</v>
      </c>
      <c r="N2324" s="12">
        <v>4991.26</v>
      </c>
      <c r="O2324" s="3">
        <v>3145.13</v>
      </c>
      <c r="P2324" s="12">
        <v>4946.5200000000004</v>
      </c>
      <c r="Q2324" s="2">
        <v>2062.64</v>
      </c>
      <c r="T2324" s="2">
        <v>4429</v>
      </c>
      <c r="U2324" s="3">
        <v>2603.8200000000002</v>
      </c>
      <c r="V2324" s="2">
        <v>4974.7963999999993</v>
      </c>
      <c r="Z2324" s="12">
        <v>4457.2763999999997</v>
      </c>
      <c r="AJ2324" s="2">
        <f t="shared" si="220"/>
        <v>4412</v>
      </c>
      <c r="AK2324" s="2">
        <v>208</v>
      </c>
      <c r="AL2324" s="12">
        <v>3708.66</v>
      </c>
      <c r="AM2324" s="2">
        <v>1772.5</v>
      </c>
      <c r="AP2324" s="12">
        <v>3191.14</v>
      </c>
      <c r="AQ2324" s="3">
        <v>2311.2199999999998</v>
      </c>
      <c r="DE2324" s="41">
        <v>5000.29</v>
      </c>
      <c r="DF2324" s="41">
        <v>2422.84</v>
      </c>
      <c r="DG2324" s="41">
        <v>4680.29</v>
      </c>
      <c r="DH2324" s="41">
        <v>2767.86</v>
      </c>
      <c r="GG2324" s="12">
        <v>5005.71</v>
      </c>
      <c r="GH2324" s="3">
        <v>4488.1899999999996</v>
      </c>
      <c r="GM2324" s="13">
        <v>4484</v>
      </c>
      <c r="GN2324" s="66">
        <v>4608</v>
      </c>
      <c r="GO2324" s="96">
        <v>4730</v>
      </c>
      <c r="GP2324" s="95">
        <v>4799</v>
      </c>
      <c r="GQ2324" s="96"/>
      <c r="GR2324" s="96"/>
      <c r="GS2324" s="96"/>
      <c r="GT2324" s="96"/>
      <c r="GU2324" s="96"/>
      <c r="GV2324" s="96"/>
      <c r="GW2324" s="96"/>
      <c r="GX2324" s="96"/>
      <c r="GY2324" s="96"/>
      <c r="GZ2324" s="96"/>
      <c r="HA2324" s="96"/>
      <c r="HB2324" s="96"/>
      <c r="HC2324" s="96"/>
      <c r="HD2324" s="96"/>
      <c r="HE2324" s="96"/>
      <c r="HF2324" s="96"/>
      <c r="HG2324" s="96"/>
      <c r="HH2324" s="96"/>
      <c r="HI2324" s="96"/>
      <c r="HJ2324" s="96"/>
      <c r="HK2324" s="96"/>
      <c r="HL2324" s="225"/>
      <c r="HM2324" s="96"/>
      <c r="HN2324" s="12">
        <f t="shared" si="221"/>
        <v>5738.7800000000007</v>
      </c>
      <c r="HO2324" s="2">
        <f t="shared" si="217"/>
        <v>3901.3999999999996</v>
      </c>
      <c r="HP2324" s="3">
        <f t="shared" si="218"/>
        <v>3978.4000000000005</v>
      </c>
      <c r="HW2324" s="197"/>
    </row>
    <row r="2325" spans="1:231" x14ac:dyDescent="0.3">
      <c r="A2325" s="61">
        <v>43725</v>
      </c>
      <c r="B2325" s="40">
        <v>4675</v>
      </c>
      <c r="C2325" s="40">
        <f t="shared" si="219"/>
        <v>4622.0476190476193</v>
      </c>
      <c r="D2325" s="12">
        <v>4903.3900000000003</v>
      </c>
      <c r="E2325" s="2">
        <v>2219.7199999999998</v>
      </c>
      <c r="H2325" s="2">
        <v>4385.87</v>
      </c>
      <c r="I2325" s="3">
        <v>2762.24</v>
      </c>
      <c r="J2325" s="12">
        <v>5245.35</v>
      </c>
      <c r="K2325" s="2">
        <v>2627.58</v>
      </c>
      <c r="N2325" s="12">
        <v>4727.83</v>
      </c>
      <c r="O2325" s="3">
        <v>3173.56</v>
      </c>
      <c r="P2325" s="12">
        <v>4665.92</v>
      </c>
      <c r="Q2325" s="2">
        <v>2074.06</v>
      </c>
      <c r="T2325" s="2">
        <v>4148.3999999999996</v>
      </c>
      <c r="U2325" s="3">
        <v>2615.34</v>
      </c>
      <c r="V2325" s="2">
        <v>5017.0208000000002</v>
      </c>
      <c r="Z2325" s="12">
        <v>4499.5007999999998</v>
      </c>
      <c r="AJ2325" s="2">
        <f t="shared" si="220"/>
        <v>4467</v>
      </c>
      <c r="AK2325" s="2">
        <v>208</v>
      </c>
      <c r="AL2325" s="12">
        <v>3750.63</v>
      </c>
      <c r="AM2325" s="2">
        <v>1811.8700000000001</v>
      </c>
      <c r="AP2325" s="12">
        <v>3233.11</v>
      </c>
      <c r="AQ2325" s="3">
        <v>2350.92</v>
      </c>
      <c r="DE2325" s="41">
        <v>4999.87</v>
      </c>
      <c r="DF2325" s="41">
        <v>2420.35</v>
      </c>
      <c r="DG2325" s="41">
        <v>4679.87</v>
      </c>
      <c r="DH2325" s="41">
        <v>2765.35</v>
      </c>
      <c r="DI2325" s="41">
        <v>4705.87</v>
      </c>
      <c r="DJ2325" s="41">
        <v>2420.35</v>
      </c>
      <c r="DK2325" s="41">
        <v>4385.87</v>
      </c>
      <c r="DL2325" s="41">
        <v>2765.35</v>
      </c>
      <c r="GG2325" s="12">
        <v>5019.3600000000006</v>
      </c>
      <c r="GH2325" s="3">
        <v>4501.84</v>
      </c>
      <c r="GM2325" s="13">
        <v>4505</v>
      </c>
      <c r="GN2325" s="66">
        <v>4633</v>
      </c>
      <c r="GO2325" s="96">
        <v>4729</v>
      </c>
      <c r="GP2325" s="95">
        <v>4752</v>
      </c>
      <c r="GQ2325" s="96"/>
      <c r="GR2325" s="96"/>
      <c r="GS2325" s="96"/>
      <c r="GT2325" s="96"/>
      <c r="GU2325" s="96"/>
      <c r="GV2325" s="96"/>
      <c r="GW2325" s="96"/>
      <c r="GX2325" s="96"/>
      <c r="GY2325" s="96"/>
      <c r="GZ2325" s="96"/>
      <c r="HA2325" s="96"/>
      <c r="HB2325" s="96"/>
      <c r="HC2325" s="96"/>
      <c r="HD2325" s="96"/>
      <c r="HE2325" s="96"/>
      <c r="HF2325" s="96"/>
      <c r="HG2325" s="96"/>
      <c r="HH2325" s="96"/>
      <c r="HI2325" s="96"/>
      <c r="HJ2325" s="96"/>
      <c r="HK2325" s="96"/>
      <c r="HL2325" s="225"/>
      <c r="HM2325" s="96"/>
      <c r="HN2325" s="12">
        <f t="shared" si="221"/>
        <v>5475.35</v>
      </c>
      <c r="HO2325" s="2">
        <f t="shared" si="217"/>
        <v>3954.75</v>
      </c>
      <c r="HP2325" s="3">
        <f t="shared" si="218"/>
        <v>4029</v>
      </c>
      <c r="HW2325" s="197"/>
    </row>
    <row r="2326" spans="1:231" x14ac:dyDescent="0.3">
      <c r="A2326" s="61">
        <v>43726</v>
      </c>
      <c r="B2326" s="40">
        <v>4730</v>
      </c>
      <c r="C2326" s="40">
        <f t="shared" si="219"/>
        <v>4623</v>
      </c>
      <c r="D2326" s="12">
        <v>4945.5400000000009</v>
      </c>
      <c r="E2326" s="2">
        <v>2261.39</v>
      </c>
      <c r="H2326" s="2">
        <v>4428.0200000000004</v>
      </c>
      <c r="I2326" s="3">
        <v>2804.26</v>
      </c>
      <c r="J2326" s="12">
        <v>5213.0200000000004</v>
      </c>
      <c r="K2326" s="2">
        <v>2596.1799999999998</v>
      </c>
      <c r="N2326" s="12">
        <v>4695.5</v>
      </c>
      <c r="O2326" s="3">
        <v>3141.9</v>
      </c>
      <c r="P2326" s="12">
        <v>4663.6900000000005</v>
      </c>
      <c r="Q2326" s="2">
        <v>2072.15</v>
      </c>
      <c r="T2326" s="2">
        <v>4146.17</v>
      </c>
      <c r="U2326" s="3">
        <v>2613.42</v>
      </c>
      <c r="V2326" s="2">
        <v>5023.7875999999997</v>
      </c>
      <c r="Z2326" s="12">
        <v>4506.2676000000001</v>
      </c>
      <c r="AJ2326" s="2">
        <f t="shared" si="220"/>
        <v>4522</v>
      </c>
      <c r="AK2326" s="2">
        <v>208</v>
      </c>
      <c r="AL2326" s="12">
        <v>3718.87</v>
      </c>
      <c r="AM2326" s="2">
        <v>1781.03</v>
      </c>
      <c r="AP2326" s="12">
        <v>3201.35</v>
      </c>
      <c r="AQ2326" s="3">
        <v>2319.8200000000002</v>
      </c>
      <c r="DI2326" s="41">
        <v>4748.0200000000004</v>
      </c>
      <c r="DJ2326" s="41">
        <v>2462.02</v>
      </c>
      <c r="DK2326" s="41">
        <v>4428.0200000000004</v>
      </c>
      <c r="DL2326" s="41">
        <v>2807.37</v>
      </c>
      <c r="GG2326" s="12">
        <v>5031.93</v>
      </c>
      <c r="GH2326" s="3">
        <v>4514.41</v>
      </c>
      <c r="GM2326" s="13">
        <v>4532</v>
      </c>
      <c r="GN2326" s="66">
        <v>4624</v>
      </c>
      <c r="GO2326" s="96">
        <v>4687</v>
      </c>
      <c r="GP2326" s="95">
        <v>4752</v>
      </c>
      <c r="GQ2326" s="96"/>
      <c r="GR2326" s="96"/>
      <c r="GS2326" s="96"/>
      <c r="GT2326" s="96"/>
      <c r="GU2326" s="96"/>
      <c r="GV2326" s="96"/>
      <c r="GW2326" s="96"/>
      <c r="GX2326" s="96"/>
      <c r="GY2326" s="96"/>
      <c r="GZ2326" s="96"/>
      <c r="HA2326" s="96"/>
      <c r="HB2326" s="96"/>
      <c r="HC2326" s="96"/>
      <c r="HD2326" s="96"/>
      <c r="HE2326" s="96"/>
      <c r="HF2326" s="96"/>
      <c r="HG2326" s="96"/>
      <c r="HH2326" s="96"/>
      <c r="HI2326" s="96"/>
      <c r="HJ2326" s="96"/>
      <c r="HK2326" s="96"/>
      <c r="HL2326" s="225"/>
      <c r="HM2326" s="96"/>
      <c r="HN2326" s="12">
        <f t="shared" si="221"/>
        <v>5443.02</v>
      </c>
      <c r="HO2326" s="2">
        <f t="shared" si="217"/>
        <v>4008.0999999999995</v>
      </c>
      <c r="HP2326" s="3">
        <f t="shared" si="218"/>
        <v>4079.6000000000004</v>
      </c>
      <c r="HW2326" s="197"/>
    </row>
    <row r="2327" spans="1:231" x14ac:dyDescent="0.3">
      <c r="A2327" s="61">
        <v>43727</v>
      </c>
      <c r="B2327" s="40">
        <v>4847</v>
      </c>
      <c r="C2327" s="40">
        <f t="shared" si="219"/>
        <v>4634.2380952380954</v>
      </c>
      <c r="D2327" s="12">
        <v>4923.0600000000004</v>
      </c>
      <c r="E2327" s="2">
        <v>2238.31</v>
      </c>
      <c r="H2327" s="2">
        <v>4405.54</v>
      </c>
      <c r="I2327" s="3">
        <v>2780.99</v>
      </c>
      <c r="J2327" s="12">
        <v>5220.8500000000004</v>
      </c>
      <c r="K2327" s="2">
        <v>2602.96</v>
      </c>
      <c r="N2327" s="12">
        <v>4703.33</v>
      </c>
      <c r="O2327" s="3">
        <v>3148.74</v>
      </c>
      <c r="P2327" s="12">
        <v>4670.3900000000003</v>
      </c>
      <c r="Q2327" s="2">
        <v>2077.87</v>
      </c>
      <c r="T2327" s="2">
        <v>4152.87</v>
      </c>
      <c r="U2327" s="3">
        <v>2619.1799999999998</v>
      </c>
      <c r="V2327" s="2">
        <v>5032.8099999999995</v>
      </c>
      <c r="Z2327" s="12">
        <v>4515.29</v>
      </c>
      <c r="AJ2327" s="2">
        <f t="shared" si="220"/>
        <v>4639</v>
      </c>
      <c r="AK2327" s="2">
        <v>208</v>
      </c>
      <c r="AL2327" s="12">
        <v>3739.88</v>
      </c>
      <c r="AM2327" s="2">
        <v>1800.73</v>
      </c>
      <c r="AP2327" s="12">
        <v>3222.36</v>
      </c>
      <c r="AQ2327" s="3">
        <v>2339.69</v>
      </c>
      <c r="DI2327" s="41">
        <v>4725.54</v>
      </c>
      <c r="DJ2327" s="41">
        <v>2438.94</v>
      </c>
      <c r="DK2327" s="41">
        <v>4405.54</v>
      </c>
      <c r="DL2327" s="41">
        <v>2784.1</v>
      </c>
      <c r="GG2327" s="12">
        <v>5038.7800000000007</v>
      </c>
      <c r="GH2327" s="3">
        <v>4521.26</v>
      </c>
      <c r="GM2327" s="13">
        <v>4515</v>
      </c>
      <c r="GN2327" s="66">
        <v>4620</v>
      </c>
      <c r="GO2327" s="96">
        <v>4687</v>
      </c>
      <c r="GP2327" s="95">
        <v>4752</v>
      </c>
      <c r="GQ2327" s="96"/>
      <c r="GR2327" s="96"/>
      <c r="GS2327" s="96"/>
      <c r="GT2327" s="96"/>
      <c r="GU2327" s="96"/>
      <c r="GV2327" s="96"/>
      <c r="GW2327" s="96"/>
      <c r="GX2327" s="96"/>
      <c r="GY2327" s="96"/>
      <c r="GZ2327" s="96"/>
      <c r="HA2327" s="96"/>
      <c r="HB2327" s="96"/>
      <c r="HC2327" s="96"/>
      <c r="HD2327" s="96"/>
      <c r="HE2327" s="96"/>
      <c r="HF2327" s="96"/>
      <c r="HG2327" s="96"/>
      <c r="HH2327" s="96"/>
      <c r="HI2327" s="96"/>
      <c r="HJ2327" s="96"/>
      <c r="HK2327" s="96"/>
      <c r="HL2327" s="225"/>
      <c r="HM2327" s="96"/>
      <c r="HN2327" s="12">
        <f t="shared" si="221"/>
        <v>5450.85</v>
      </c>
      <c r="HO2327" s="2">
        <f t="shared" si="217"/>
        <v>4121.59</v>
      </c>
      <c r="HP2327" s="3">
        <f t="shared" si="218"/>
        <v>4187.24</v>
      </c>
      <c r="HW2327" s="197"/>
    </row>
    <row r="2328" spans="1:231" x14ac:dyDescent="0.3">
      <c r="A2328" s="61">
        <v>43728</v>
      </c>
      <c r="B2328" s="40">
        <v>4760</v>
      </c>
      <c r="C2328" s="40">
        <f t="shared" si="219"/>
        <v>4640.9523809523807</v>
      </c>
      <c r="D2328" s="12">
        <v>5029.01</v>
      </c>
      <c r="E2328" s="2">
        <v>2320.88</v>
      </c>
      <c r="H2328" s="2">
        <v>4511.49</v>
      </c>
      <c r="I2328" s="3">
        <v>2864.26</v>
      </c>
      <c r="J2328" s="12">
        <v>5285.4400000000005</v>
      </c>
      <c r="K2328" s="2">
        <v>2645.92</v>
      </c>
      <c r="N2328" s="12">
        <v>4797.92</v>
      </c>
      <c r="O2328" s="3">
        <v>3192.06</v>
      </c>
      <c r="P2328" s="12">
        <v>4757.97</v>
      </c>
      <c r="Q2328" s="2">
        <v>2128.81</v>
      </c>
      <c r="T2328" s="2">
        <v>4240.45</v>
      </c>
      <c r="U2328" s="3">
        <v>2670.56</v>
      </c>
      <c r="V2328" s="2">
        <v>5066.6440000000002</v>
      </c>
      <c r="Z2328" s="12">
        <v>4549.1239999999998</v>
      </c>
      <c r="AJ2328" s="2">
        <f t="shared" si="220"/>
        <v>4552</v>
      </c>
      <c r="AK2328" s="2">
        <v>208</v>
      </c>
      <c r="AL2328" s="12">
        <v>3808.92</v>
      </c>
      <c r="AM2328" s="2">
        <v>1833.32</v>
      </c>
      <c r="AP2328" s="12">
        <v>3291.4</v>
      </c>
      <c r="AQ2328" s="3">
        <v>2372.56</v>
      </c>
      <c r="DI2328" s="41">
        <v>4831.49</v>
      </c>
      <c r="DJ2328" s="41">
        <v>2521.5100000000002</v>
      </c>
      <c r="DK2328" s="41">
        <v>4511.49</v>
      </c>
      <c r="DL2328" s="41">
        <v>2867.37</v>
      </c>
      <c r="GG2328" s="12">
        <v>5112.25</v>
      </c>
      <c r="GH2328" s="3">
        <v>4594.7299999999996</v>
      </c>
      <c r="GM2328" s="13">
        <v>4504</v>
      </c>
      <c r="GN2328" s="66">
        <v>4619</v>
      </c>
      <c r="GO2328" s="96">
        <v>4687</v>
      </c>
      <c r="GP2328" s="95">
        <v>4752</v>
      </c>
      <c r="GQ2328" s="96"/>
      <c r="GR2328" s="96"/>
      <c r="GS2328" s="96"/>
      <c r="GT2328" s="96"/>
      <c r="GU2328" s="96"/>
      <c r="GV2328" s="96"/>
      <c r="GW2328" s="96"/>
      <c r="GX2328" s="96"/>
      <c r="GY2328" s="96"/>
      <c r="GZ2328" s="96"/>
      <c r="HA2328" s="96"/>
      <c r="HB2328" s="96"/>
      <c r="HC2328" s="96"/>
      <c r="HD2328" s="96"/>
      <c r="HE2328" s="96"/>
      <c r="HF2328" s="96"/>
      <c r="HG2328" s="96"/>
      <c r="HH2328" s="96"/>
      <c r="HI2328" s="96"/>
      <c r="HJ2328" s="96"/>
      <c r="HK2328" s="96"/>
      <c r="HL2328" s="225"/>
      <c r="HM2328" s="96"/>
      <c r="HN2328" s="12">
        <f t="shared" si="221"/>
        <v>5515.4400000000005</v>
      </c>
      <c r="HO2328" s="2">
        <f t="shared" si="217"/>
        <v>4037.2</v>
      </c>
      <c r="HP2328" s="3">
        <f t="shared" si="218"/>
        <v>4107.2</v>
      </c>
      <c r="HW2328" s="197"/>
    </row>
    <row r="2329" spans="1:231" x14ac:dyDescent="0.3">
      <c r="A2329" s="61">
        <v>43731</v>
      </c>
      <c r="B2329" s="40">
        <v>4528</v>
      </c>
      <c r="C2329" s="40">
        <f t="shared" si="219"/>
        <v>4636.3809523809523</v>
      </c>
      <c r="D2329" s="12">
        <v>5034.26</v>
      </c>
      <c r="E2329" s="2">
        <v>2327.4499999999998</v>
      </c>
      <c r="H2329" s="2">
        <v>4516.74</v>
      </c>
      <c r="I2329" s="3">
        <v>2870.88</v>
      </c>
      <c r="J2329" s="12">
        <v>5274.96</v>
      </c>
      <c r="K2329" s="2">
        <v>2636.88</v>
      </c>
      <c r="N2329" s="12">
        <v>4757.4399999999996</v>
      </c>
      <c r="O2329" s="3">
        <v>3182.94</v>
      </c>
      <c r="P2329" s="12">
        <v>4733.88</v>
      </c>
      <c r="Q2329" s="2">
        <v>2106.42</v>
      </c>
      <c r="T2329" s="2">
        <v>4216.3599999999997</v>
      </c>
      <c r="U2329" s="3">
        <v>2647.98</v>
      </c>
      <c r="V2329" s="2">
        <v>5057.6216000000004</v>
      </c>
      <c r="Z2329" s="12">
        <v>4540.1016</v>
      </c>
      <c r="AJ2329" s="2">
        <f t="shared" si="220"/>
        <v>4320</v>
      </c>
      <c r="AK2329" s="2">
        <v>208</v>
      </c>
      <c r="AL2329" s="12">
        <v>3800.63</v>
      </c>
      <c r="AM2329" s="2">
        <v>1826.46</v>
      </c>
      <c r="AP2329" s="12">
        <v>3283.11</v>
      </c>
      <c r="AQ2329" s="3">
        <v>2365.64</v>
      </c>
      <c r="DI2329" s="41">
        <v>4836.74</v>
      </c>
      <c r="DJ2329" s="41">
        <v>2528.08</v>
      </c>
      <c r="DK2329" s="41">
        <v>4516.74</v>
      </c>
      <c r="DL2329" s="41">
        <v>2873.99</v>
      </c>
      <c r="GG2329" s="12">
        <v>5103.0300000000007</v>
      </c>
      <c r="GH2329" s="3">
        <v>4585.51</v>
      </c>
      <c r="GM2329" s="13">
        <v>4528</v>
      </c>
      <c r="GN2329" s="66">
        <v>4636</v>
      </c>
      <c r="GO2329" s="96">
        <v>4687</v>
      </c>
      <c r="GP2329" s="95">
        <v>4752</v>
      </c>
      <c r="GQ2329" s="96"/>
      <c r="GR2329" s="96"/>
      <c r="GS2329" s="96"/>
      <c r="GT2329" s="96"/>
      <c r="GU2329" s="96"/>
      <c r="GV2329" s="96"/>
      <c r="GW2329" s="96"/>
      <c r="GX2329" s="96"/>
      <c r="GY2329" s="96"/>
      <c r="GZ2329" s="96"/>
      <c r="HA2329" s="96"/>
      <c r="HB2329" s="96"/>
      <c r="HC2329" s="96"/>
      <c r="HD2329" s="96"/>
      <c r="HE2329" s="96"/>
      <c r="HF2329" s="96"/>
      <c r="HG2329" s="96"/>
      <c r="HH2329" s="96"/>
      <c r="HI2329" s="96"/>
      <c r="HJ2329" s="96"/>
      <c r="HK2329" s="96"/>
      <c r="HL2329" s="225"/>
      <c r="HM2329" s="96"/>
      <c r="HN2329" s="12">
        <f t="shared" si="221"/>
        <v>5504.96</v>
      </c>
      <c r="HO2329" s="2">
        <f t="shared" si="217"/>
        <v>3812.16</v>
      </c>
      <c r="HP2329" s="3">
        <f t="shared" si="218"/>
        <v>3893.76</v>
      </c>
      <c r="HW2329" s="197"/>
    </row>
    <row r="2330" spans="1:231" x14ac:dyDescent="0.3">
      <c r="A2330" s="61">
        <v>43732</v>
      </c>
      <c r="B2330" s="40">
        <v>4528</v>
      </c>
      <c r="C2330" s="40">
        <f t="shared" si="219"/>
        <v>4630.5714285714284</v>
      </c>
      <c r="D2330" s="12">
        <v>5020.93</v>
      </c>
      <c r="E2330" s="2">
        <v>2315.38</v>
      </c>
      <c r="H2330" s="2">
        <v>4503.41</v>
      </c>
      <c r="I2330" s="3">
        <v>2858.08</v>
      </c>
      <c r="J2330" s="12">
        <v>5276.7900000000009</v>
      </c>
      <c r="K2330" s="2">
        <v>2639.83</v>
      </c>
      <c r="N2330" s="12">
        <v>4759.2700000000004</v>
      </c>
      <c r="O2330" s="3">
        <v>3185.22</v>
      </c>
      <c r="P2330" s="12">
        <v>4720.4100000000008</v>
      </c>
      <c r="Q2330" s="2">
        <v>2094.17</v>
      </c>
      <c r="T2330" s="2">
        <v>4202.8900000000003</v>
      </c>
      <c r="U2330" s="3">
        <v>2635.03</v>
      </c>
      <c r="V2330" s="2">
        <v>4811.877199999999</v>
      </c>
      <c r="Z2330" s="12">
        <v>4294.3571999999995</v>
      </c>
      <c r="AJ2330" s="2">
        <f t="shared" si="220"/>
        <v>4320</v>
      </c>
      <c r="AK2330" s="2">
        <v>208</v>
      </c>
      <c r="AL2330" s="12">
        <v>3787.04</v>
      </c>
      <c r="AM2330" s="2">
        <v>1813.96</v>
      </c>
      <c r="AP2330" s="12">
        <v>3269.52</v>
      </c>
      <c r="AQ2330" s="3">
        <v>2352.5</v>
      </c>
      <c r="DI2330" s="41">
        <v>4823.41</v>
      </c>
      <c r="DJ2330" s="41">
        <v>2516.0100000000002</v>
      </c>
      <c r="DK2330" s="41">
        <v>4503.41</v>
      </c>
      <c r="DL2330" s="41">
        <v>2861.19</v>
      </c>
      <c r="GG2330" s="12">
        <v>5074.5600000000004</v>
      </c>
      <c r="GH2330" s="3">
        <v>4557.04</v>
      </c>
      <c r="GM2330" s="13">
        <v>4528</v>
      </c>
      <c r="GN2330" s="88">
        <v>4644</v>
      </c>
      <c r="GO2330" s="96">
        <v>4687</v>
      </c>
      <c r="GP2330" s="95">
        <v>4752</v>
      </c>
      <c r="GQ2330" s="96"/>
      <c r="GR2330" s="96"/>
      <c r="GS2330" s="96"/>
      <c r="GT2330" s="96"/>
      <c r="GU2330" s="96"/>
      <c r="GV2330" s="96"/>
      <c r="GW2330" s="96"/>
      <c r="GX2330" s="96"/>
      <c r="GY2330" s="96"/>
      <c r="GZ2330" s="96"/>
      <c r="HA2330" s="96"/>
      <c r="HB2330" s="96"/>
      <c r="HC2330" s="96"/>
      <c r="HD2330" s="96"/>
      <c r="HE2330" s="96"/>
      <c r="HF2330" s="96"/>
      <c r="HG2330" s="96"/>
      <c r="HH2330" s="96"/>
      <c r="HI2330" s="96"/>
      <c r="HJ2330" s="96"/>
      <c r="HK2330" s="96"/>
      <c r="HL2330" s="225"/>
      <c r="HM2330" s="96"/>
      <c r="HN2330" s="12">
        <f t="shared" si="221"/>
        <v>5506.7900000000009</v>
      </c>
      <c r="HO2330" s="2">
        <f t="shared" si="217"/>
        <v>3812.16</v>
      </c>
      <c r="HP2330" s="3">
        <f t="shared" si="218"/>
        <v>3893.76</v>
      </c>
      <c r="HW2330" s="197"/>
    </row>
    <row r="2331" spans="1:231" x14ac:dyDescent="0.3">
      <c r="A2331" s="61">
        <v>43733</v>
      </c>
      <c r="B2331" s="40">
        <v>4550</v>
      </c>
      <c r="C2331" s="40">
        <f t="shared" si="219"/>
        <v>4625.0952380952385</v>
      </c>
      <c r="D2331" s="12">
        <v>5042.9500000000007</v>
      </c>
      <c r="E2331" s="2">
        <v>2333.77</v>
      </c>
      <c r="H2331" s="2">
        <v>4525.43</v>
      </c>
      <c r="I2331" s="3">
        <v>2876.62</v>
      </c>
      <c r="J2331" s="12">
        <v>5300.35</v>
      </c>
      <c r="K2331" s="2">
        <v>2660.19</v>
      </c>
      <c r="N2331" s="12">
        <v>4782.83</v>
      </c>
      <c r="O2331" s="3">
        <v>3205.74</v>
      </c>
      <c r="P2331" s="12">
        <v>4725.4800000000005</v>
      </c>
      <c r="Q2331" s="2">
        <v>2096.38</v>
      </c>
      <c r="T2331" s="2">
        <v>4207.96</v>
      </c>
      <c r="U2331" s="3">
        <v>2637.26</v>
      </c>
      <c r="V2331" s="2">
        <v>4832.4475999999995</v>
      </c>
      <c r="Z2331" s="12">
        <v>4314.9276</v>
      </c>
      <c r="AJ2331" s="2">
        <f t="shared" si="220"/>
        <v>4341</v>
      </c>
      <c r="AK2331" s="2">
        <v>209</v>
      </c>
      <c r="AL2331" s="12">
        <v>3790.47</v>
      </c>
      <c r="AM2331" s="2">
        <v>1814.47</v>
      </c>
      <c r="AP2331" s="12">
        <v>3272.95</v>
      </c>
      <c r="AQ2331" s="3">
        <v>2353.02</v>
      </c>
      <c r="DI2331" s="41">
        <v>4845.43</v>
      </c>
      <c r="DJ2331" s="41">
        <v>2534.4</v>
      </c>
      <c r="DK2331" s="41">
        <v>4525.43</v>
      </c>
      <c r="DL2331" s="41">
        <v>2879.73</v>
      </c>
      <c r="DM2331" s="41">
        <v>5117.6600000000008</v>
      </c>
      <c r="DN2331" s="41">
        <v>2407.5</v>
      </c>
      <c r="DO2331" s="41">
        <v>4600.1400000000003</v>
      </c>
      <c r="DP2331" s="41">
        <v>2950.95</v>
      </c>
      <c r="GG2331" s="12">
        <v>5079.9900000000007</v>
      </c>
      <c r="GH2331" s="3">
        <v>4562.47</v>
      </c>
      <c r="GM2331" s="13">
        <v>4535</v>
      </c>
      <c r="GN2331" s="66">
        <v>4657</v>
      </c>
      <c r="GO2331" s="96">
        <v>4687</v>
      </c>
      <c r="GP2331" s="95">
        <v>4752</v>
      </c>
      <c r="GQ2331" s="96"/>
      <c r="GR2331" s="96"/>
      <c r="GS2331" s="96"/>
      <c r="GT2331" s="96"/>
      <c r="GU2331" s="96"/>
      <c r="GV2331" s="96"/>
      <c r="GW2331" s="96"/>
      <c r="GX2331" s="96"/>
      <c r="GY2331" s="96"/>
      <c r="GZ2331" s="96"/>
      <c r="HA2331" s="96"/>
      <c r="HB2331" s="96"/>
      <c r="HC2331" s="96"/>
      <c r="HD2331" s="96"/>
      <c r="HE2331" s="96"/>
      <c r="HF2331" s="96"/>
      <c r="HG2331" s="96"/>
      <c r="HH2331" s="96"/>
      <c r="HI2331" s="96"/>
      <c r="HJ2331" s="96"/>
      <c r="HK2331" s="96"/>
      <c r="HL2331" s="225"/>
      <c r="HM2331" s="96"/>
      <c r="HN2331" s="12">
        <f t="shared" si="221"/>
        <v>5530.35</v>
      </c>
      <c r="HO2331" s="2">
        <f t="shared" si="217"/>
        <v>3833.5</v>
      </c>
      <c r="HP2331" s="3">
        <f t="shared" si="218"/>
        <v>3914</v>
      </c>
      <c r="HW2331" s="197"/>
    </row>
    <row r="2332" spans="1:231" x14ac:dyDescent="0.3">
      <c r="A2332" s="61">
        <v>43734</v>
      </c>
      <c r="B2332" s="40">
        <v>4550</v>
      </c>
      <c r="C2332" s="40">
        <f t="shared" si="219"/>
        <v>4618.0476190476193</v>
      </c>
      <c r="D2332" s="12">
        <v>5060.0200000000004</v>
      </c>
      <c r="E2332" s="2">
        <v>2333.17</v>
      </c>
      <c r="H2332" s="2">
        <v>4542.5</v>
      </c>
      <c r="I2332" s="3">
        <v>2876.01</v>
      </c>
      <c r="J2332" s="12">
        <v>5318.68</v>
      </c>
      <c r="K2332" s="2">
        <v>2676.01</v>
      </c>
      <c r="N2332" s="12">
        <v>4801.16</v>
      </c>
      <c r="O2332" s="3">
        <v>3221.7</v>
      </c>
      <c r="P2332" s="12">
        <v>4741.1200000000008</v>
      </c>
      <c r="Q2332" s="2">
        <v>2109.5700000000002</v>
      </c>
      <c r="T2332" s="2">
        <v>4223.6000000000004</v>
      </c>
      <c r="U2332" s="3">
        <v>2650.56</v>
      </c>
      <c r="V2332" s="2">
        <v>4848.4467999999997</v>
      </c>
      <c r="Z2332" s="12">
        <v>4330.9268000000002</v>
      </c>
      <c r="AJ2332" s="2">
        <f t="shared" si="220"/>
        <v>4341</v>
      </c>
      <c r="AK2332" s="2">
        <v>209</v>
      </c>
      <c r="AL2332" s="12">
        <v>3804.83</v>
      </c>
      <c r="AM2332" s="2">
        <v>1826.35</v>
      </c>
      <c r="AP2332" s="12">
        <v>3287.31</v>
      </c>
      <c r="AQ2332" s="3">
        <v>2364.9899999999998</v>
      </c>
      <c r="DI2332" s="41">
        <v>4862.5</v>
      </c>
      <c r="DJ2332" s="41">
        <v>2533.8000000000002</v>
      </c>
      <c r="DK2332" s="41">
        <v>4542.5</v>
      </c>
      <c r="DL2332" s="41">
        <v>2879.12</v>
      </c>
      <c r="DM2332" s="41">
        <v>5135.0800000000008</v>
      </c>
      <c r="DN2332" s="41">
        <v>2407.23</v>
      </c>
      <c r="DO2332" s="41">
        <v>4617.5600000000004</v>
      </c>
      <c r="DP2332" s="41">
        <v>2950.68</v>
      </c>
      <c r="GG2332" s="12">
        <v>5095.9100000000008</v>
      </c>
      <c r="GH2332" s="3">
        <v>4578.3900000000003</v>
      </c>
      <c r="GM2332" s="13">
        <v>4545</v>
      </c>
      <c r="GN2332" s="66">
        <v>4670</v>
      </c>
      <c r="GO2332" s="96">
        <v>4687</v>
      </c>
      <c r="GP2332" s="95">
        <v>4752</v>
      </c>
      <c r="GQ2332" s="96"/>
      <c r="GR2332" s="96"/>
      <c r="GS2332" s="96"/>
      <c r="GT2332" s="96"/>
      <c r="GU2332" s="96"/>
      <c r="GV2332" s="96"/>
      <c r="GW2332" s="96"/>
      <c r="GX2332" s="96"/>
      <c r="GY2332" s="96"/>
      <c r="GZ2332" s="96"/>
      <c r="HA2332" s="96"/>
      <c r="HB2332" s="96"/>
      <c r="HC2332" s="96"/>
      <c r="HD2332" s="96"/>
      <c r="HE2332" s="96"/>
      <c r="HF2332" s="96"/>
      <c r="HG2332" s="96"/>
      <c r="HH2332" s="96"/>
      <c r="HI2332" s="96"/>
      <c r="HJ2332" s="96"/>
      <c r="HK2332" s="96"/>
      <c r="HL2332" s="225"/>
      <c r="HM2332" s="96"/>
      <c r="HN2332" s="12">
        <f t="shared" si="221"/>
        <v>5548.68</v>
      </c>
      <c r="HO2332" s="2">
        <f t="shared" si="217"/>
        <v>3833.5</v>
      </c>
      <c r="HP2332" s="3">
        <f t="shared" si="218"/>
        <v>3914</v>
      </c>
      <c r="HW2332" s="197"/>
    </row>
    <row r="2333" spans="1:231" x14ac:dyDescent="0.3">
      <c r="A2333" s="61">
        <v>43735</v>
      </c>
      <c r="B2333" s="40">
        <v>4550</v>
      </c>
      <c r="C2333" s="40">
        <f t="shared" si="219"/>
        <v>4612.5714285714284</v>
      </c>
      <c r="D2333" s="12">
        <v>5112.6200000000008</v>
      </c>
      <c r="E2333" s="2">
        <v>2381.46</v>
      </c>
      <c r="H2333" s="2">
        <v>4595.1000000000004</v>
      </c>
      <c r="I2333" s="3">
        <v>2924.7</v>
      </c>
      <c r="J2333" s="12">
        <v>5342.2400000000007</v>
      </c>
      <c r="K2333" s="2">
        <v>2696.37</v>
      </c>
      <c r="N2333" s="12">
        <v>4824.72</v>
      </c>
      <c r="O2333" s="3">
        <v>3242.22</v>
      </c>
      <c r="P2333" s="12">
        <v>4807.09</v>
      </c>
      <c r="Q2333" s="2">
        <v>2171.52</v>
      </c>
      <c r="T2333" s="2">
        <v>4289.57</v>
      </c>
      <c r="U2333" s="3">
        <v>2713.02</v>
      </c>
      <c r="V2333" s="2">
        <v>4869.0172000000002</v>
      </c>
      <c r="Z2333" s="12">
        <v>4351.4971999999998</v>
      </c>
      <c r="AJ2333" s="2">
        <f t="shared" si="220"/>
        <v>4341</v>
      </c>
      <c r="AK2333" s="2">
        <v>209</v>
      </c>
      <c r="AL2333" s="12">
        <v>3869.17</v>
      </c>
      <c r="AM2333" s="2">
        <v>1886.6</v>
      </c>
      <c r="AP2333" s="12">
        <v>3351.65</v>
      </c>
      <c r="AQ2333" s="3">
        <v>2425.7399999999998</v>
      </c>
      <c r="DI2333" s="41">
        <v>4915.1000000000004</v>
      </c>
      <c r="DJ2333" s="41">
        <v>2582.09</v>
      </c>
      <c r="DK2333" s="41">
        <v>4595.1000000000004</v>
      </c>
      <c r="DL2333" s="41">
        <v>2927.81</v>
      </c>
      <c r="DM2333" s="41">
        <v>5188.1200000000008</v>
      </c>
      <c r="DN2333" s="41">
        <v>2455.96</v>
      </c>
      <c r="DO2333" s="41">
        <v>4670.6000000000004</v>
      </c>
      <c r="DP2333" s="41">
        <v>2999.8</v>
      </c>
      <c r="GG2333" s="12">
        <v>5162.25</v>
      </c>
      <c r="GH2333" s="3">
        <v>4644.7299999999996</v>
      </c>
      <c r="GM2333" s="13">
        <v>4563</v>
      </c>
      <c r="GN2333" s="66">
        <v>4700</v>
      </c>
      <c r="GO2333" s="96">
        <v>4694</v>
      </c>
      <c r="GP2333" s="95">
        <v>4752</v>
      </c>
      <c r="GQ2333" s="96"/>
      <c r="GR2333" s="96"/>
      <c r="GS2333" s="96"/>
      <c r="GT2333" s="96"/>
      <c r="GU2333" s="96"/>
      <c r="GV2333" s="96"/>
      <c r="GW2333" s="96"/>
      <c r="GX2333" s="96"/>
      <c r="GY2333" s="96"/>
      <c r="GZ2333" s="96"/>
      <c r="HA2333" s="96"/>
      <c r="HB2333" s="96"/>
      <c r="HC2333" s="96"/>
      <c r="HD2333" s="96"/>
      <c r="HE2333" s="96"/>
      <c r="HF2333" s="96"/>
      <c r="HG2333" s="96"/>
      <c r="HH2333" s="96"/>
      <c r="HI2333" s="96"/>
      <c r="HJ2333" s="96"/>
      <c r="HK2333" s="96"/>
      <c r="HL2333" s="225"/>
      <c r="HM2333" s="96"/>
      <c r="HN2333" s="12">
        <f t="shared" si="221"/>
        <v>5572.2400000000007</v>
      </c>
      <c r="HO2333" s="2">
        <f t="shared" ref="HO2333:HO2394" si="222">B2333*0.97-580</f>
        <v>3833.5</v>
      </c>
      <c r="HP2333" s="3">
        <f t="shared" ref="HP2333:HP2394" si="223">B2333*0.92-272</f>
        <v>3914</v>
      </c>
      <c r="HW2333" s="197"/>
    </row>
    <row r="2334" spans="1:231" x14ac:dyDescent="0.3">
      <c r="A2334" s="61">
        <v>43738</v>
      </c>
      <c r="B2334" s="40">
        <v>4600</v>
      </c>
      <c r="C2334" s="40">
        <f t="shared" ref="C2334:C2397" si="224">AVERAGE(B2314:B2334)</f>
        <v>4610.5238095238092</v>
      </c>
      <c r="D2334" s="12">
        <v>5120.0200000000004</v>
      </c>
      <c r="E2334" s="2">
        <v>2387.61</v>
      </c>
      <c r="H2334" s="2">
        <v>4602.5</v>
      </c>
      <c r="I2334" s="3">
        <v>2930.91</v>
      </c>
      <c r="J2334" s="12">
        <v>5350.1</v>
      </c>
      <c r="K2334" s="2">
        <v>2703.15</v>
      </c>
      <c r="N2334" s="12">
        <v>4832.58</v>
      </c>
      <c r="O2334" s="3">
        <v>3249.06</v>
      </c>
      <c r="P2334" s="12">
        <v>4829.21</v>
      </c>
      <c r="Q2334" s="2">
        <v>2192.2800000000002</v>
      </c>
      <c r="T2334" s="2">
        <v>4311.6899999999996</v>
      </c>
      <c r="U2334" s="3">
        <v>2733.96</v>
      </c>
      <c r="V2334" s="2">
        <v>4875.8739999999998</v>
      </c>
      <c r="Z2334" s="12">
        <v>4358.3540000000003</v>
      </c>
      <c r="AJ2334" s="2">
        <f t="shared" si="220"/>
        <v>4391</v>
      </c>
      <c r="AK2334" s="2">
        <v>209</v>
      </c>
      <c r="AL2334" s="12">
        <v>3906.06</v>
      </c>
      <c r="AM2334" s="2">
        <v>1921.8200000000002</v>
      </c>
      <c r="AP2334" s="12">
        <v>3388.54</v>
      </c>
      <c r="AQ2334" s="3">
        <v>2461.2600000000002</v>
      </c>
      <c r="DI2334" s="41">
        <v>4922.5</v>
      </c>
      <c r="DJ2334" s="41">
        <v>2588.2399999999998</v>
      </c>
      <c r="DK2334" s="41">
        <v>4602.5</v>
      </c>
      <c r="DL2334" s="41">
        <v>2934.02</v>
      </c>
      <c r="DM2334" s="41">
        <v>5195.6600000000008</v>
      </c>
      <c r="DN2334" s="41">
        <v>2462.2600000000002</v>
      </c>
      <c r="DO2334" s="41">
        <v>4678.41</v>
      </c>
      <c r="DP2334" s="41">
        <v>3006.16</v>
      </c>
      <c r="GG2334" s="12">
        <v>5184.4900000000007</v>
      </c>
      <c r="GH2334" s="3">
        <v>4666.97</v>
      </c>
      <c r="GM2334" s="13">
        <v>4595</v>
      </c>
      <c r="GN2334" s="66">
        <v>4709</v>
      </c>
      <c r="GO2334" s="96">
        <v>4701</v>
      </c>
      <c r="GP2334" s="95">
        <v>4752</v>
      </c>
      <c r="GQ2334" s="96"/>
      <c r="GR2334" s="96"/>
      <c r="GS2334" s="96"/>
      <c r="GT2334" s="96"/>
      <c r="GU2334" s="96"/>
      <c r="GV2334" s="96"/>
      <c r="GW2334" s="96"/>
      <c r="GX2334" s="96"/>
      <c r="GY2334" s="96"/>
      <c r="GZ2334" s="96"/>
      <c r="HA2334" s="96"/>
      <c r="HB2334" s="96"/>
      <c r="HC2334" s="96"/>
      <c r="HD2334" s="96"/>
      <c r="HE2334" s="96"/>
      <c r="HF2334" s="96"/>
      <c r="HG2334" s="96"/>
      <c r="HH2334" s="96"/>
      <c r="HI2334" s="96"/>
      <c r="HJ2334" s="96"/>
      <c r="HK2334" s="96"/>
      <c r="HL2334" s="225"/>
      <c r="HM2334" s="96"/>
      <c r="HN2334" s="12">
        <f t="shared" si="221"/>
        <v>5580.1</v>
      </c>
      <c r="HO2334" s="2">
        <f t="shared" si="222"/>
        <v>3882</v>
      </c>
      <c r="HP2334" s="3">
        <f t="shared" si="223"/>
        <v>3960</v>
      </c>
      <c r="HW2334" s="197"/>
    </row>
    <row r="2335" spans="1:231" x14ac:dyDescent="0.3">
      <c r="A2335" s="82">
        <v>43739</v>
      </c>
      <c r="B2335" s="40">
        <v>4603</v>
      </c>
      <c r="C2335" s="40">
        <f t="shared" si="224"/>
        <v>4608.8095238095239</v>
      </c>
      <c r="D2335" s="12">
        <v>5156.3300000000008</v>
      </c>
      <c r="E2335" s="2">
        <v>2421.81</v>
      </c>
      <c r="H2335" s="2">
        <v>4638.8100000000004</v>
      </c>
      <c r="I2335" s="3">
        <v>2965.39</v>
      </c>
      <c r="J2335" s="12">
        <v>5356.0300000000007</v>
      </c>
      <c r="K2335" s="2">
        <v>2707.67</v>
      </c>
      <c r="N2335" s="12">
        <v>4838.51</v>
      </c>
      <c r="O2335" s="3">
        <v>3253.62</v>
      </c>
      <c r="P2335" s="12">
        <v>4834.46</v>
      </c>
      <c r="Q2335" s="2">
        <v>2196.13</v>
      </c>
      <c r="T2335" s="2">
        <v>4316.9399999999996</v>
      </c>
      <c r="U2335" s="3">
        <v>2737.84</v>
      </c>
      <c r="V2335" s="2">
        <v>4927.1885999999995</v>
      </c>
      <c r="Z2335" s="12">
        <v>4409.6686</v>
      </c>
      <c r="AH2335" s="2">
        <f t="shared" ref="AH2335:AH2366" si="225">B2335+89</f>
        <v>4692</v>
      </c>
      <c r="AI2335" s="2">
        <f t="shared" ref="AI2335:AI2366" si="226">B2335-44</f>
        <v>4559</v>
      </c>
      <c r="AJ2335" s="2">
        <f t="shared" ref="AJ2335:AJ2366" si="227">B2335-178</f>
        <v>4425</v>
      </c>
      <c r="AK2335" s="2">
        <v>178</v>
      </c>
      <c r="AL2335" s="12">
        <v>3910.2599999999998</v>
      </c>
      <c r="AM2335" s="2">
        <v>1925.3200000000002</v>
      </c>
      <c r="AP2335" s="12">
        <v>3392.74</v>
      </c>
      <c r="AQ2335" s="3">
        <v>2464.7800000000002</v>
      </c>
      <c r="DI2335" s="41">
        <v>4958.8100000000004</v>
      </c>
      <c r="DJ2335" s="41">
        <v>2622.44</v>
      </c>
      <c r="DK2335" s="41">
        <v>4638.8100000000004</v>
      </c>
      <c r="DL2335" s="41">
        <v>2968.5</v>
      </c>
      <c r="DM2335" s="41">
        <v>5228.6900000000005</v>
      </c>
      <c r="DN2335" s="41">
        <v>2493.2400000000002</v>
      </c>
      <c r="DO2335" s="41">
        <v>4711.17</v>
      </c>
      <c r="DP2335" s="41">
        <v>3037.39</v>
      </c>
      <c r="GG2335" s="12">
        <v>4895.8200000000006</v>
      </c>
      <c r="GH2335" s="3">
        <v>4378.3</v>
      </c>
      <c r="GM2335" s="13">
        <v>4600</v>
      </c>
      <c r="GN2335" s="66">
        <v>4717</v>
      </c>
      <c r="GO2335" s="96">
        <v>4704</v>
      </c>
      <c r="GP2335" s="95">
        <v>4752</v>
      </c>
      <c r="GQ2335" s="96"/>
      <c r="GR2335" s="96"/>
      <c r="GS2335" s="96"/>
      <c r="GT2335" s="96"/>
      <c r="GU2335" s="96"/>
      <c r="GV2335" s="96"/>
      <c r="GW2335" s="96"/>
      <c r="GX2335" s="96"/>
      <c r="GY2335" s="96"/>
      <c r="GZ2335" s="96"/>
      <c r="HA2335" s="96"/>
      <c r="HB2335" s="96"/>
      <c r="HC2335" s="96"/>
      <c r="HD2335" s="96"/>
      <c r="HE2335" s="96"/>
      <c r="HF2335" s="96"/>
      <c r="HG2335" s="96"/>
      <c r="HH2335" s="96"/>
      <c r="HI2335" s="96"/>
      <c r="HJ2335" s="96"/>
      <c r="HK2335" s="96"/>
      <c r="HL2335" s="225"/>
      <c r="HM2335" s="96"/>
      <c r="HN2335" s="12">
        <f t="shared" si="221"/>
        <v>5586.0300000000007</v>
      </c>
      <c r="HO2335" s="2">
        <f t="shared" si="222"/>
        <v>3884.91</v>
      </c>
      <c r="HP2335" s="3">
        <f t="shared" si="223"/>
        <v>3962.76</v>
      </c>
      <c r="HW2335" s="197"/>
    </row>
    <row r="2336" spans="1:231" x14ac:dyDescent="0.3">
      <c r="A2336" s="82">
        <v>43740</v>
      </c>
      <c r="B2336" s="40">
        <v>4603</v>
      </c>
      <c r="C2336" s="40">
        <f t="shared" si="224"/>
        <v>4607.5238095238092</v>
      </c>
      <c r="D2336" s="12">
        <v>5160.8</v>
      </c>
      <c r="E2336" s="2">
        <v>2423.27</v>
      </c>
      <c r="H2336" s="2">
        <v>4643.28</v>
      </c>
      <c r="I2336" s="3">
        <v>2966.86</v>
      </c>
      <c r="J2336" s="12">
        <v>5392.4000000000005</v>
      </c>
      <c r="K2336" s="2">
        <v>2740.89</v>
      </c>
      <c r="N2336" s="12">
        <v>4874.88</v>
      </c>
      <c r="O2336" s="3">
        <v>3287.11</v>
      </c>
      <c r="P2336" s="12">
        <v>4868.0700000000006</v>
      </c>
      <c r="Q2336" s="2">
        <v>2226.65</v>
      </c>
      <c r="T2336" s="2">
        <v>4350.55</v>
      </c>
      <c r="U2336" s="3">
        <v>2768.61</v>
      </c>
      <c r="V2336" s="2">
        <v>4945.7150000000001</v>
      </c>
      <c r="Z2336" s="12">
        <v>4428.1949999999997</v>
      </c>
      <c r="AH2336" s="2">
        <f t="shared" si="225"/>
        <v>4692</v>
      </c>
      <c r="AI2336" s="2">
        <f t="shared" si="226"/>
        <v>4559</v>
      </c>
      <c r="AJ2336" s="2">
        <f t="shared" si="227"/>
        <v>4425</v>
      </c>
      <c r="AK2336" s="2">
        <v>178</v>
      </c>
      <c r="AL2336" s="12">
        <v>3957.92</v>
      </c>
      <c r="AM2336" s="2">
        <v>1969.5300000000002</v>
      </c>
      <c r="AP2336" s="12">
        <v>3440.4</v>
      </c>
      <c r="AQ2336" s="3">
        <v>2509.36</v>
      </c>
      <c r="DI2336" s="41">
        <v>4963.28</v>
      </c>
      <c r="DJ2336" s="41">
        <v>2623.9</v>
      </c>
      <c r="DK2336" s="41">
        <v>4643.28</v>
      </c>
      <c r="DL2336" s="41">
        <v>2969.97</v>
      </c>
      <c r="DM2336" s="41">
        <v>5240.34</v>
      </c>
      <c r="DN2336" s="41">
        <v>2501.73</v>
      </c>
      <c r="DO2336" s="41">
        <v>4722.82</v>
      </c>
      <c r="DP2336" s="41">
        <v>3045.96</v>
      </c>
      <c r="GG2336" s="12">
        <v>4929.76</v>
      </c>
      <c r="GH2336" s="3">
        <v>4412.24</v>
      </c>
      <c r="GM2336" s="13">
        <v>4608</v>
      </c>
      <c r="GN2336" s="66">
        <v>4720</v>
      </c>
      <c r="GO2336" s="96">
        <v>4732</v>
      </c>
      <c r="GP2336" s="95">
        <v>4752</v>
      </c>
      <c r="GQ2336" s="96"/>
      <c r="GR2336" s="96"/>
      <c r="GS2336" s="96"/>
      <c r="GT2336" s="96"/>
      <c r="GU2336" s="96"/>
      <c r="GV2336" s="96"/>
      <c r="GW2336" s="96"/>
      <c r="GX2336" s="96"/>
      <c r="GY2336" s="96"/>
      <c r="GZ2336" s="96"/>
      <c r="HA2336" s="96"/>
      <c r="HB2336" s="96"/>
      <c r="HC2336" s="96"/>
      <c r="HD2336" s="96"/>
      <c r="HE2336" s="96"/>
      <c r="HF2336" s="96"/>
      <c r="HG2336" s="96"/>
      <c r="HH2336" s="96"/>
      <c r="HI2336" s="96"/>
      <c r="HJ2336" s="96"/>
      <c r="HK2336" s="96"/>
      <c r="HL2336" s="225"/>
      <c r="HM2336" s="96"/>
      <c r="HN2336" s="12">
        <f t="shared" si="221"/>
        <v>5622.4000000000005</v>
      </c>
      <c r="HO2336" s="2">
        <f t="shared" si="222"/>
        <v>3884.91</v>
      </c>
      <c r="HP2336" s="3">
        <f t="shared" si="223"/>
        <v>3962.76</v>
      </c>
      <c r="HW2336" s="197"/>
    </row>
    <row r="2337" spans="1:231" x14ac:dyDescent="0.3">
      <c r="A2337" s="82">
        <v>43741</v>
      </c>
      <c r="B2337" s="40">
        <v>4586</v>
      </c>
      <c r="C2337" s="40">
        <f t="shared" si="224"/>
        <v>4607.5238095238092</v>
      </c>
      <c r="D2337" s="12">
        <v>5080.34</v>
      </c>
      <c r="E2337" s="2">
        <v>2364.42</v>
      </c>
      <c r="H2337" s="2">
        <v>4562.82</v>
      </c>
      <c r="I2337" s="3">
        <v>2907.52</v>
      </c>
      <c r="J2337" s="12">
        <v>5309.81</v>
      </c>
      <c r="K2337" s="2">
        <v>2679.12</v>
      </c>
      <c r="N2337" s="12">
        <v>4792.29</v>
      </c>
      <c r="O2337" s="3">
        <v>3224.83</v>
      </c>
      <c r="P2337" s="12">
        <v>4805.5800000000008</v>
      </c>
      <c r="Q2337" s="2">
        <v>2184.59</v>
      </c>
      <c r="T2337" s="2">
        <v>4288.0600000000004</v>
      </c>
      <c r="U2337" s="3">
        <v>2726.2</v>
      </c>
      <c r="V2337" s="2">
        <v>4913.2937999999995</v>
      </c>
      <c r="Z2337" s="12">
        <v>4395.7737999999999</v>
      </c>
      <c r="AH2337" s="2">
        <f t="shared" si="225"/>
        <v>4675</v>
      </c>
      <c r="AI2337" s="2">
        <f t="shared" si="226"/>
        <v>4542</v>
      </c>
      <c r="AJ2337" s="2">
        <f t="shared" si="227"/>
        <v>4408</v>
      </c>
      <c r="AK2337" s="2">
        <v>178</v>
      </c>
      <c r="AL2337" s="12">
        <v>3928.25</v>
      </c>
      <c r="AM2337" s="2">
        <v>1959.8000000000002</v>
      </c>
      <c r="AP2337" s="12">
        <v>3410.73</v>
      </c>
      <c r="AQ2337" s="3">
        <v>2499.5500000000002</v>
      </c>
      <c r="DI2337" s="41">
        <v>4882.82</v>
      </c>
      <c r="DJ2337" s="41">
        <v>2565.0500000000002</v>
      </c>
      <c r="DK2337" s="41">
        <v>4562.82</v>
      </c>
      <c r="DL2337" s="41">
        <v>2910.63</v>
      </c>
      <c r="DM2337" s="41">
        <v>5163.6500000000005</v>
      </c>
      <c r="DN2337" s="41">
        <v>2446.58</v>
      </c>
      <c r="DO2337" s="41">
        <v>4646.13</v>
      </c>
      <c r="DP2337" s="41">
        <v>2990.35</v>
      </c>
      <c r="GG2337" s="12">
        <v>4881.97</v>
      </c>
      <c r="GH2337" s="3">
        <v>4364.45</v>
      </c>
      <c r="GM2337" s="13">
        <v>4614</v>
      </c>
      <c r="GN2337" s="66">
        <v>4720</v>
      </c>
      <c r="GO2337" s="96">
        <v>4742</v>
      </c>
      <c r="GP2337" s="95">
        <v>4758</v>
      </c>
      <c r="GQ2337" s="96"/>
      <c r="GR2337" s="96"/>
      <c r="GS2337" s="96"/>
      <c r="GT2337" s="96"/>
      <c r="GU2337" s="96"/>
      <c r="GV2337" s="96"/>
      <c r="GW2337" s="96"/>
      <c r="GX2337" s="96"/>
      <c r="GY2337" s="96"/>
      <c r="GZ2337" s="96"/>
      <c r="HA2337" s="96"/>
      <c r="HB2337" s="96"/>
      <c r="HC2337" s="96"/>
      <c r="HD2337" s="96"/>
      <c r="HE2337" s="96"/>
      <c r="HF2337" s="96"/>
      <c r="HG2337" s="96"/>
      <c r="HH2337" s="96"/>
      <c r="HI2337" s="96"/>
      <c r="HJ2337" s="96"/>
      <c r="HK2337" s="96"/>
      <c r="HL2337" s="225"/>
      <c r="HM2337" s="96"/>
      <c r="HN2337" s="12">
        <f t="shared" si="221"/>
        <v>5539.81</v>
      </c>
      <c r="HO2337" s="2">
        <f t="shared" si="222"/>
        <v>3868.42</v>
      </c>
      <c r="HP2337" s="3">
        <f t="shared" si="223"/>
        <v>3947.12</v>
      </c>
      <c r="HW2337" s="197"/>
    </row>
    <row r="2338" spans="1:231" x14ac:dyDescent="0.3">
      <c r="A2338" s="82">
        <v>43742</v>
      </c>
      <c r="B2338" s="40">
        <v>4566</v>
      </c>
      <c r="C2338" s="40">
        <f t="shared" si="224"/>
        <v>4608.1428571428569</v>
      </c>
      <c r="D2338" s="12">
        <v>5068.1100000000006</v>
      </c>
      <c r="E2338" s="2">
        <v>2354.1999999999998</v>
      </c>
      <c r="H2338" s="2">
        <v>4550.59</v>
      </c>
      <c r="I2338" s="3">
        <v>2897.22</v>
      </c>
      <c r="J2338" s="12">
        <v>5296.8200000000006</v>
      </c>
      <c r="K2338" s="2">
        <v>2667.86</v>
      </c>
      <c r="N2338" s="12">
        <v>4779.3</v>
      </c>
      <c r="O2338" s="3">
        <v>3213.48</v>
      </c>
      <c r="P2338" s="12">
        <v>4824.71</v>
      </c>
      <c r="Q2338" s="2">
        <v>2204.84</v>
      </c>
      <c r="T2338" s="2">
        <v>4307.1899999999996</v>
      </c>
      <c r="U2338" s="3">
        <v>2746.62</v>
      </c>
      <c r="V2338" s="2">
        <v>4901.7147999999997</v>
      </c>
      <c r="Z2338" s="12">
        <v>4384.1948000000002</v>
      </c>
      <c r="AH2338" s="2">
        <f t="shared" si="225"/>
        <v>4655</v>
      </c>
      <c r="AI2338" s="2">
        <f t="shared" si="226"/>
        <v>4522</v>
      </c>
      <c r="AJ2338" s="2">
        <f t="shared" si="227"/>
        <v>4388</v>
      </c>
      <c r="AK2338" s="2">
        <v>178</v>
      </c>
      <c r="AL2338" s="12">
        <v>3948.1</v>
      </c>
      <c r="AM2338" s="2">
        <v>1980.8000000000002</v>
      </c>
      <c r="AP2338" s="12">
        <v>3430.58</v>
      </c>
      <c r="AQ2338" s="3">
        <v>2520.7199999999998</v>
      </c>
      <c r="DI2338" s="41">
        <v>4870.59</v>
      </c>
      <c r="DJ2338" s="41">
        <v>2554.83</v>
      </c>
      <c r="DK2338" s="41">
        <v>4550.59</v>
      </c>
      <c r="DL2338" s="41">
        <v>2900.31</v>
      </c>
      <c r="DM2338" s="41">
        <v>5151.1500000000005</v>
      </c>
      <c r="DN2338" s="41">
        <v>2436.1</v>
      </c>
      <c r="DO2338" s="41">
        <v>4633.63</v>
      </c>
      <c r="DP2338" s="41">
        <v>2979.78</v>
      </c>
      <c r="GG2338" s="12">
        <v>4885.63</v>
      </c>
      <c r="GH2338" s="3">
        <v>4368.1099999999997</v>
      </c>
      <c r="GM2338" s="13">
        <v>4615</v>
      </c>
      <c r="GN2338" s="66">
        <v>4722</v>
      </c>
      <c r="GO2338" s="96">
        <v>4750</v>
      </c>
      <c r="GP2338" s="95">
        <v>4761</v>
      </c>
      <c r="GQ2338" s="96"/>
      <c r="GR2338" s="96"/>
      <c r="GS2338" s="96"/>
      <c r="GT2338" s="96"/>
      <c r="GU2338" s="96"/>
      <c r="GV2338" s="96"/>
      <c r="GW2338" s="96"/>
      <c r="GX2338" s="96"/>
      <c r="GY2338" s="96"/>
      <c r="GZ2338" s="96"/>
      <c r="HA2338" s="96"/>
      <c r="HB2338" s="96"/>
      <c r="HC2338" s="96"/>
      <c r="HD2338" s="96"/>
      <c r="HE2338" s="96"/>
      <c r="HF2338" s="96"/>
      <c r="HG2338" s="96"/>
      <c r="HH2338" s="96"/>
      <c r="HI2338" s="96"/>
      <c r="HJ2338" s="96"/>
      <c r="HK2338" s="96"/>
      <c r="HL2338" s="225"/>
      <c r="HM2338" s="96"/>
      <c r="HN2338" s="12">
        <f t="shared" si="221"/>
        <v>5526.8200000000006</v>
      </c>
      <c r="HO2338" s="2">
        <f t="shared" si="222"/>
        <v>3849.0199999999995</v>
      </c>
      <c r="HP2338" s="3">
        <f t="shared" si="223"/>
        <v>3928.7200000000003</v>
      </c>
      <c r="HW2338" s="197"/>
    </row>
    <row r="2339" spans="1:231" x14ac:dyDescent="0.3">
      <c r="A2339" s="82">
        <v>43745</v>
      </c>
      <c r="B2339" s="40">
        <v>4559</v>
      </c>
      <c r="C2339" s="40">
        <f t="shared" si="224"/>
        <v>4608.0952380952385</v>
      </c>
      <c r="D2339" s="12">
        <v>5100.5300000000007</v>
      </c>
      <c r="E2339" s="2">
        <v>2383.5100000000002</v>
      </c>
      <c r="H2339" s="2">
        <v>4583.01</v>
      </c>
      <c r="I2339" s="3">
        <v>2926.77</v>
      </c>
      <c r="J2339" s="12">
        <v>5315.01</v>
      </c>
      <c r="K2339" s="2">
        <v>2683.62</v>
      </c>
      <c r="N2339" s="12">
        <v>4797.49</v>
      </c>
      <c r="O2339" s="3">
        <v>3229.37</v>
      </c>
      <c r="P2339" s="12">
        <v>4856</v>
      </c>
      <c r="Q2339" s="2">
        <v>2233.4499999999998</v>
      </c>
      <c r="T2339" s="2">
        <v>4338.4799999999996</v>
      </c>
      <c r="U2339" s="3">
        <v>2775.47</v>
      </c>
      <c r="V2339" s="2">
        <v>4917.9254000000001</v>
      </c>
      <c r="Z2339" s="12">
        <v>4400.4053999999996</v>
      </c>
      <c r="AH2339" s="2">
        <f t="shared" si="225"/>
        <v>4648</v>
      </c>
      <c r="AI2339" s="2">
        <f t="shared" si="226"/>
        <v>4515</v>
      </c>
      <c r="AJ2339" s="2">
        <f t="shared" si="227"/>
        <v>4381</v>
      </c>
      <c r="AK2339" s="2">
        <v>178</v>
      </c>
      <c r="AL2339" s="12">
        <v>3963.1</v>
      </c>
      <c r="AM2339" s="2">
        <v>1993.3600000000001</v>
      </c>
      <c r="AP2339" s="12">
        <v>3445.58</v>
      </c>
      <c r="AQ2339" s="3">
        <v>2533.39</v>
      </c>
      <c r="DI2339" s="41">
        <v>4903.01</v>
      </c>
      <c r="DJ2339" s="41">
        <v>2584.14</v>
      </c>
      <c r="DK2339" s="41">
        <v>4583.01</v>
      </c>
      <c r="DL2339" s="41">
        <v>2929.88</v>
      </c>
      <c r="DM2339" s="41">
        <v>5185.0700000000006</v>
      </c>
      <c r="DN2339" s="41">
        <v>2466.88</v>
      </c>
      <c r="DO2339" s="41">
        <v>4667.55</v>
      </c>
      <c r="DP2339" s="41">
        <v>3010.82</v>
      </c>
      <c r="GG2339" s="12">
        <v>4917.2000000000007</v>
      </c>
      <c r="GH2339" s="3">
        <v>4399.68</v>
      </c>
      <c r="GM2339" s="13">
        <v>4616</v>
      </c>
      <c r="GN2339" s="66">
        <v>4725</v>
      </c>
      <c r="GO2339" s="96">
        <v>4753</v>
      </c>
      <c r="GP2339" s="95">
        <v>4763</v>
      </c>
      <c r="GQ2339" s="96"/>
      <c r="GR2339" s="96"/>
      <c r="GS2339" s="96"/>
      <c r="GT2339" s="96"/>
      <c r="GU2339" s="96"/>
      <c r="GV2339" s="96"/>
      <c r="GW2339" s="96"/>
      <c r="GX2339" s="96"/>
      <c r="GY2339" s="96"/>
      <c r="GZ2339" s="96"/>
      <c r="HA2339" s="96"/>
      <c r="HB2339" s="96"/>
      <c r="HC2339" s="96"/>
      <c r="HD2339" s="96"/>
      <c r="HE2339" s="96"/>
      <c r="HF2339" s="96"/>
      <c r="HG2339" s="96"/>
      <c r="HH2339" s="96"/>
      <c r="HI2339" s="96"/>
      <c r="HJ2339" s="96"/>
      <c r="HK2339" s="96"/>
      <c r="HL2339" s="225"/>
      <c r="HM2339" s="96"/>
      <c r="HN2339" s="12">
        <f t="shared" si="221"/>
        <v>5545.01</v>
      </c>
      <c r="HO2339" s="2">
        <f t="shared" si="222"/>
        <v>3842.2299999999996</v>
      </c>
      <c r="HP2339" s="3">
        <f t="shared" si="223"/>
        <v>3922.2799999999997</v>
      </c>
      <c r="HW2339" s="197"/>
    </row>
    <row r="2340" spans="1:231" x14ac:dyDescent="0.3">
      <c r="A2340" s="82">
        <v>43746</v>
      </c>
      <c r="B2340" s="40">
        <v>4566</v>
      </c>
      <c r="C2340" s="40">
        <f t="shared" si="224"/>
        <v>4607.1904761904761</v>
      </c>
      <c r="D2340" s="12">
        <v>5130.01</v>
      </c>
      <c r="E2340" s="2">
        <v>2408.14</v>
      </c>
      <c r="H2340" s="2">
        <v>4612.49</v>
      </c>
      <c r="I2340" s="3">
        <v>2951.61</v>
      </c>
      <c r="J2340" s="12">
        <v>5361.6100000000006</v>
      </c>
      <c r="K2340" s="2">
        <v>2725.76</v>
      </c>
      <c r="N2340" s="12">
        <v>4844.09</v>
      </c>
      <c r="O2340" s="3">
        <v>3271.86</v>
      </c>
      <c r="P2340" s="12">
        <v>4883.5400000000009</v>
      </c>
      <c r="Q2340" s="2">
        <v>2256.9</v>
      </c>
      <c r="T2340" s="2">
        <v>4366.0200000000004</v>
      </c>
      <c r="U2340" s="3">
        <v>2799.11</v>
      </c>
      <c r="V2340" s="2">
        <v>4961.1275000000005</v>
      </c>
      <c r="Z2340" s="12">
        <v>4443.6075000000001</v>
      </c>
      <c r="AH2340" s="2">
        <f t="shared" si="225"/>
        <v>4655</v>
      </c>
      <c r="AI2340" s="2">
        <f t="shared" si="226"/>
        <v>4522</v>
      </c>
      <c r="AJ2340" s="2">
        <f t="shared" si="227"/>
        <v>4388</v>
      </c>
      <c r="AK2340" s="2">
        <v>178</v>
      </c>
      <c r="AL2340" s="12">
        <v>3988.81</v>
      </c>
      <c r="AM2340" s="2">
        <v>2014.9</v>
      </c>
      <c r="AP2340" s="12">
        <v>3471.29</v>
      </c>
      <c r="AQ2340" s="3">
        <v>2555.11</v>
      </c>
      <c r="DI2340" s="41">
        <v>4932.49</v>
      </c>
      <c r="DJ2340" s="41">
        <v>2608.77</v>
      </c>
      <c r="DK2340" s="41">
        <v>4612.49</v>
      </c>
      <c r="DL2340" s="41">
        <v>2954.72</v>
      </c>
      <c r="DM2340" s="41">
        <v>5210.68</v>
      </c>
      <c r="DN2340" s="41">
        <v>2487.7199999999998</v>
      </c>
      <c r="DO2340" s="41">
        <v>4693.16</v>
      </c>
      <c r="DP2340" s="41">
        <v>3031.83</v>
      </c>
      <c r="GG2340" s="12">
        <v>4945.2300000000005</v>
      </c>
      <c r="GH2340" s="3">
        <v>4427.71</v>
      </c>
      <c r="GM2340" s="13">
        <v>4625</v>
      </c>
      <c r="GN2340" s="66">
        <v>4720</v>
      </c>
      <c r="GO2340" s="96">
        <v>4753</v>
      </c>
      <c r="GP2340" s="95">
        <v>4764</v>
      </c>
      <c r="GQ2340" s="96"/>
      <c r="GR2340" s="96"/>
      <c r="GS2340" s="96"/>
      <c r="GT2340" s="96"/>
      <c r="GU2340" s="96"/>
      <c r="GV2340" s="96"/>
      <c r="GW2340" s="96"/>
      <c r="GX2340" s="96"/>
      <c r="GY2340" s="96"/>
      <c r="GZ2340" s="96"/>
      <c r="HA2340" s="96"/>
      <c r="HB2340" s="96"/>
      <c r="HC2340" s="96"/>
      <c r="HD2340" s="96"/>
      <c r="HE2340" s="96"/>
      <c r="HF2340" s="96"/>
      <c r="HG2340" s="96"/>
      <c r="HH2340" s="96"/>
      <c r="HI2340" s="96"/>
      <c r="HJ2340" s="96"/>
      <c r="HK2340" s="96"/>
      <c r="HL2340" s="225"/>
      <c r="HM2340" s="96"/>
      <c r="HN2340" s="12">
        <f t="shared" si="221"/>
        <v>5591.6100000000006</v>
      </c>
      <c r="HO2340" s="2">
        <f t="shared" si="222"/>
        <v>3849.0199999999995</v>
      </c>
      <c r="HP2340" s="3">
        <f t="shared" si="223"/>
        <v>3928.7200000000003</v>
      </c>
      <c r="HW2340" s="197"/>
    </row>
    <row r="2341" spans="1:231" x14ac:dyDescent="0.3">
      <c r="A2341" s="82">
        <v>43747</v>
      </c>
      <c r="B2341" s="40">
        <v>4562</v>
      </c>
      <c r="C2341" s="40">
        <f t="shared" si="224"/>
        <v>4606.333333333333</v>
      </c>
      <c r="D2341" s="12">
        <v>5171.72</v>
      </c>
      <c r="E2341" s="2">
        <v>2451.9</v>
      </c>
      <c r="H2341" s="2">
        <v>4654.2</v>
      </c>
      <c r="I2341" s="3">
        <v>2995.73</v>
      </c>
      <c r="J2341" s="12">
        <v>5340.7400000000007</v>
      </c>
      <c r="K2341" s="2">
        <v>2707.67</v>
      </c>
      <c r="N2341" s="12">
        <v>4823.22</v>
      </c>
      <c r="O2341" s="3">
        <v>3253.62</v>
      </c>
      <c r="P2341" s="12">
        <v>4895.8600000000006</v>
      </c>
      <c r="Q2341" s="2">
        <v>2271.36</v>
      </c>
      <c r="T2341" s="2">
        <v>4378.34</v>
      </c>
      <c r="U2341" s="3">
        <v>2813.69</v>
      </c>
      <c r="V2341" s="2">
        <v>4942.5203000000001</v>
      </c>
      <c r="Z2341" s="12">
        <v>4425.0002999999997</v>
      </c>
      <c r="AH2341" s="2">
        <f t="shared" si="225"/>
        <v>4651</v>
      </c>
      <c r="AI2341" s="2">
        <f t="shared" si="226"/>
        <v>4518</v>
      </c>
      <c r="AJ2341" s="2">
        <f t="shared" si="227"/>
        <v>4384</v>
      </c>
      <c r="AK2341" s="2">
        <v>178</v>
      </c>
      <c r="AL2341" s="12">
        <v>4033.03</v>
      </c>
      <c r="AM2341" s="2">
        <v>2060.7199999999998</v>
      </c>
      <c r="AP2341" s="12">
        <v>3515.51</v>
      </c>
      <c r="AQ2341" s="3">
        <v>2601.31</v>
      </c>
      <c r="DI2341" s="41">
        <v>4974.2</v>
      </c>
      <c r="DJ2341" s="41">
        <v>2652.53</v>
      </c>
      <c r="DK2341" s="41">
        <v>4654.2</v>
      </c>
      <c r="DL2341" s="41">
        <v>2998.84</v>
      </c>
      <c r="DM2341" s="41">
        <v>5246.34</v>
      </c>
      <c r="DN2341" s="41">
        <v>2525.54</v>
      </c>
      <c r="DO2341" s="41">
        <v>4728.82</v>
      </c>
      <c r="DP2341" s="41">
        <v>3069.96</v>
      </c>
      <c r="GG2341" s="12">
        <v>4957.2300000000005</v>
      </c>
      <c r="GH2341" s="3">
        <v>4439.71</v>
      </c>
      <c r="GM2341" s="13">
        <v>4618</v>
      </c>
      <c r="GN2341" s="66">
        <v>4715</v>
      </c>
      <c r="GO2341" s="96">
        <v>4753</v>
      </c>
      <c r="GP2341" s="95">
        <v>4773</v>
      </c>
      <c r="GQ2341" s="96"/>
      <c r="GR2341" s="96"/>
      <c r="GS2341" s="96"/>
      <c r="GT2341" s="96"/>
      <c r="GU2341" s="96"/>
      <c r="GV2341" s="96"/>
      <c r="GW2341" s="96"/>
      <c r="GX2341" s="96"/>
      <c r="GY2341" s="96"/>
      <c r="GZ2341" s="96"/>
      <c r="HA2341" s="96"/>
      <c r="HB2341" s="96"/>
      <c r="HC2341" s="96"/>
      <c r="HD2341" s="96"/>
      <c r="HE2341" s="96"/>
      <c r="HF2341" s="96"/>
      <c r="HG2341" s="96"/>
      <c r="HH2341" s="96"/>
      <c r="HI2341" s="96"/>
      <c r="HJ2341" s="96"/>
      <c r="HK2341" s="96"/>
      <c r="HL2341" s="225"/>
      <c r="HM2341" s="96"/>
      <c r="HN2341" s="12">
        <f t="shared" si="221"/>
        <v>5570.7400000000007</v>
      </c>
      <c r="HO2341" s="2">
        <f t="shared" si="222"/>
        <v>3845.1400000000003</v>
      </c>
      <c r="HP2341" s="3">
        <f t="shared" si="223"/>
        <v>3925.04</v>
      </c>
      <c r="HW2341" s="197"/>
    </row>
    <row r="2342" spans="1:231" x14ac:dyDescent="0.3">
      <c r="A2342" s="82">
        <v>43748</v>
      </c>
      <c r="B2342" s="40">
        <v>4545</v>
      </c>
      <c r="C2342" s="40">
        <f t="shared" si="224"/>
        <v>4604.7142857142853</v>
      </c>
      <c r="D2342" s="12">
        <v>5103.9800000000005</v>
      </c>
      <c r="E2342" s="2">
        <v>2420.5100000000002</v>
      </c>
      <c r="H2342" s="2">
        <v>4586.46</v>
      </c>
      <c r="I2342" s="3">
        <v>2964.08</v>
      </c>
      <c r="J2342" s="12">
        <v>5271.3300000000008</v>
      </c>
      <c r="K2342" s="2">
        <v>2673.75</v>
      </c>
      <c r="N2342" s="12">
        <v>4753.8100000000004</v>
      </c>
      <c r="O2342" s="3">
        <v>3219.42</v>
      </c>
      <c r="P2342" s="12">
        <v>4830.8500000000004</v>
      </c>
      <c r="Q2342" s="2">
        <v>2241.75</v>
      </c>
      <c r="T2342" s="2">
        <v>4313.33</v>
      </c>
      <c r="U2342" s="3">
        <v>2783.84</v>
      </c>
      <c r="V2342" s="2">
        <v>4907.6317999999992</v>
      </c>
      <c r="Z2342" s="12">
        <v>4390.1117999999997</v>
      </c>
      <c r="AH2342" s="2">
        <f t="shared" si="225"/>
        <v>4634</v>
      </c>
      <c r="AI2342" s="2">
        <f t="shared" si="226"/>
        <v>4501</v>
      </c>
      <c r="AJ2342" s="2">
        <f t="shared" si="227"/>
        <v>4367</v>
      </c>
      <c r="AK2342" s="2">
        <v>178</v>
      </c>
      <c r="AL2342" s="12">
        <v>3969.99</v>
      </c>
      <c r="AM2342" s="2">
        <v>2033.1999999999998</v>
      </c>
      <c r="AP2342" s="12">
        <v>3452.47</v>
      </c>
      <c r="AQ2342" s="3">
        <v>2573.56</v>
      </c>
      <c r="DI2342" s="41">
        <v>4906.46</v>
      </c>
      <c r="DJ2342" s="41">
        <v>2621.14</v>
      </c>
      <c r="DK2342" s="41">
        <v>4586.46</v>
      </c>
      <c r="DL2342" s="41">
        <v>2967.19</v>
      </c>
      <c r="DM2342" s="41">
        <v>5178.9900000000007</v>
      </c>
      <c r="DN2342" s="41">
        <v>2494.5300000000002</v>
      </c>
      <c r="DO2342" s="41">
        <v>4661.47</v>
      </c>
      <c r="DP2342" s="41">
        <v>3038.7</v>
      </c>
      <c r="GG2342" s="12">
        <v>4891.6100000000006</v>
      </c>
      <c r="GH2342" s="3">
        <v>4374.09</v>
      </c>
      <c r="GM2342" s="13">
        <v>4615</v>
      </c>
      <c r="GN2342" s="66">
        <v>4683</v>
      </c>
      <c r="GO2342" s="96">
        <v>4759</v>
      </c>
      <c r="GP2342" s="95">
        <v>4773</v>
      </c>
      <c r="GQ2342" s="96"/>
      <c r="GR2342" s="96"/>
      <c r="GS2342" s="96"/>
      <c r="GT2342" s="96"/>
      <c r="GU2342" s="96"/>
      <c r="GV2342" s="96"/>
      <c r="GW2342" s="96"/>
      <c r="GX2342" s="96"/>
      <c r="GY2342" s="96"/>
      <c r="GZ2342" s="96"/>
      <c r="HA2342" s="96"/>
      <c r="HB2342" s="96"/>
      <c r="HC2342" s="96"/>
      <c r="HD2342" s="96"/>
      <c r="HE2342" s="96"/>
      <c r="HF2342" s="96"/>
      <c r="HG2342" s="96"/>
      <c r="HH2342" s="96"/>
      <c r="HI2342" s="96"/>
      <c r="HJ2342" s="96"/>
      <c r="HK2342" s="96"/>
      <c r="HL2342" s="225"/>
      <c r="HM2342" s="96"/>
      <c r="HN2342" s="12">
        <f t="shared" si="221"/>
        <v>5501.3300000000008</v>
      </c>
      <c r="HO2342" s="2">
        <f t="shared" si="222"/>
        <v>3828.6499999999996</v>
      </c>
      <c r="HP2342" s="3">
        <f t="shared" si="223"/>
        <v>3909.4000000000005</v>
      </c>
      <c r="HW2342" s="197"/>
    </row>
    <row r="2343" spans="1:231" x14ac:dyDescent="0.3">
      <c r="A2343" s="82">
        <v>43749</v>
      </c>
      <c r="B2343" s="40">
        <v>4502</v>
      </c>
      <c r="C2343" s="40">
        <f t="shared" si="224"/>
        <v>4599.4761904761908</v>
      </c>
      <c r="D2343" s="12">
        <v>4975.0200000000004</v>
      </c>
      <c r="E2343" s="2">
        <v>2303.44</v>
      </c>
      <c r="H2343" s="2">
        <v>4457.5</v>
      </c>
      <c r="I2343" s="3">
        <v>2846.04</v>
      </c>
      <c r="J2343" s="12">
        <v>5198.8700000000008</v>
      </c>
      <c r="K2343" s="2">
        <v>2610.44</v>
      </c>
      <c r="N2343" s="12">
        <v>4681.3500000000004</v>
      </c>
      <c r="O2343" s="3">
        <v>3155.58</v>
      </c>
      <c r="P2343" s="12">
        <v>4751.7000000000007</v>
      </c>
      <c r="Q2343" s="2">
        <v>2171.87</v>
      </c>
      <c r="T2343" s="2">
        <v>4234.18</v>
      </c>
      <c r="U2343" s="3">
        <v>2713.38</v>
      </c>
      <c r="V2343" s="2">
        <v>4842.5066000000006</v>
      </c>
      <c r="Z2343" s="12">
        <v>4324.9866000000002</v>
      </c>
      <c r="AH2343" s="2">
        <f t="shared" si="225"/>
        <v>4591</v>
      </c>
      <c r="AI2343" s="2">
        <f t="shared" si="226"/>
        <v>4458</v>
      </c>
      <c r="AJ2343" s="2">
        <f t="shared" si="227"/>
        <v>4324</v>
      </c>
      <c r="AK2343" s="2">
        <v>178</v>
      </c>
      <c r="AL2343" s="12">
        <v>3909.42</v>
      </c>
      <c r="AM2343" s="2">
        <v>1981.83</v>
      </c>
      <c r="AP2343" s="12">
        <v>3391.9</v>
      </c>
      <c r="AQ2343" s="3">
        <v>2521.7600000000002</v>
      </c>
      <c r="DI2343" s="41">
        <v>4777.5</v>
      </c>
      <c r="DJ2343" s="41">
        <v>2504.0700000000002</v>
      </c>
      <c r="DK2343" s="41">
        <v>4457.5</v>
      </c>
      <c r="DL2343" s="41">
        <v>2849.15</v>
      </c>
      <c r="DM2343" s="41">
        <v>5045.3700000000008</v>
      </c>
      <c r="DN2343" s="41">
        <v>2372.89</v>
      </c>
      <c r="DO2343" s="41">
        <v>4527.8500000000004</v>
      </c>
      <c r="DP2343" s="41">
        <v>2916.05</v>
      </c>
      <c r="GG2343" s="12">
        <v>4826.2300000000005</v>
      </c>
      <c r="GH2343" s="3">
        <v>4308.71</v>
      </c>
      <c r="GM2343" s="13">
        <v>4583</v>
      </c>
      <c r="GN2343" s="66">
        <v>4649</v>
      </c>
      <c r="GO2343" s="96">
        <v>4759</v>
      </c>
      <c r="GP2343" s="95">
        <v>4773</v>
      </c>
      <c r="GQ2343" s="96"/>
      <c r="GR2343" s="96"/>
      <c r="GS2343" s="96"/>
      <c r="GT2343" s="96"/>
      <c r="GU2343" s="96"/>
      <c r="GV2343" s="96"/>
      <c r="GW2343" s="96"/>
      <c r="GX2343" s="96"/>
      <c r="GY2343" s="96"/>
      <c r="GZ2343" s="96"/>
      <c r="HA2343" s="96"/>
      <c r="HB2343" s="96"/>
      <c r="HC2343" s="96"/>
      <c r="HD2343" s="96"/>
      <c r="HE2343" s="96"/>
      <c r="HF2343" s="96"/>
      <c r="HG2343" s="96"/>
      <c r="HH2343" s="96"/>
      <c r="HI2343" s="96"/>
      <c r="HJ2343" s="96"/>
      <c r="HK2343" s="96"/>
      <c r="HL2343" s="225"/>
      <c r="HM2343" s="96"/>
      <c r="HN2343" s="12">
        <f t="shared" si="221"/>
        <v>5428.8700000000008</v>
      </c>
      <c r="HO2343" s="2">
        <f t="shared" si="222"/>
        <v>3786.9399999999996</v>
      </c>
      <c r="HP2343" s="3">
        <f t="shared" si="223"/>
        <v>3869.84</v>
      </c>
      <c r="HW2343" s="197"/>
    </row>
    <row r="2344" spans="1:231" x14ac:dyDescent="0.3">
      <c r="A2344" s="82">
        <v>43752</v>
      </c>
      <c r="B2344" s="40">
        <v>4482</v>
      </c>
      <c r="C2344" s="40">
        <f t="shared" si="224"/>
        <v>4595.8095238095239</v>
      </c>
      <c r="D2344" s="12">
        <v>5111.88</v>
      </c>
      <c r="E2344" s="2">
        <v>2435.3200000000002</v>
      </c>
      <c r="H2344" s="2">
        <v>4594.3599999999997</v>
      </c>
      <c r="I2344" s="3">
        <v>2979.01</v>
      </c>
      <c r="J2344" s="12">
        <v>5216.9900000000007</v>
      </c>
      <c r="K2344" s="2">
        <v>2626.27</v>
      </c>
      <c r="N2344" s="12">
        <v>4699.47</v>
      </c>
      <c r="O2344" s="3">
        <v>3171.54</v>
      </c>
      <c r="P2344" s="12">
        <v>4797.6400000000003</v>
      </c>
      <c r="Q2344" s="2">
        <v>2214.9900000000002</v>
      </c>
      <c r="T2344" s="2">
        <v>4280.12</v>
      </c>
      <c r="U2344" s="3">
        <v>2756.86</v>
      </c>
      <c r="V2344" s="2">
        <v>4858.7878999999994</v>
      </c>
      <c r="Z2344" s="12">
        <v>4341.2678999999998</v>
      </c>
      <c r="AH2344" s="2">
        <f t="shared" si="225"/>
        <v>4571</v>
      </c>
      <c r="AI2344" s="2">
        <f t="shared" si="226"/>
        <v>4438</v>
      </c>
      <c r="AJ2344" s="2">
        <f t="shared" si="227"/>
        <v>4304</v>
      </c>
      <c r="AK2344" s="2">
        <v>178</v>
      </c>
      <c r="AL2344" s="12">
        <v>3939.54</v>
      </c>
      <c r="AM2344" s="2">
        <v>2009.3600000000001</v>
      </c>
      <c r="AP2344" s="12">
        <v>3422.02</v>
      </c>
      <c r="AQ2344" s="3">
        <v>2549.52</v>
      </c>
      <c r="DI2344" s="41">
        <v>4914.3599999999997</v>
      </c>
      <c r="DJ2344" s="41">
        <v>2635.95</v>
      </c>
      <c r="DK2344" s="41">
        <v>4594.3599999999997</v>
      </c>
      <c r="DL2344" s="41">
        <v>2982.12</v>
      </c>
      <c r="DM2344" s="41">
        <v>5179.26</v>
      </c>
      <c r="DN2344" s="41">
        <v>2501.85</v>
      </c>
      <c r="DO2344" s="41">
        <v>4661.74</v>
      </c>
      <c r="DP2344" s="41">
        <v>3046.08</v>
      </c>
      <c r="GG2344" s="12">
        <v>4857.55</v>
      </c>
      <c r="GH2344" s="3">
        <v>4340.03</v>
      </c>
      <c r="GM2344" s="13">
        <v>4540</v>
      </c>
      <c r="GN2344" s="66">
        <v>4611</v>
      </c>
      <c r="GO2344" s="96">
        <v>4759</v>
      </c>
      <c r="GP2344" s="95">
        <v>4773</v>
      </c>
      <c r="GQ2344" s="96"/>
      <c r="GR2344" s="96"/>
      <c r="GS2344" s="96"/>
      <c r="GT2344" s="96"/>
      <c r="GU2344" s="96"/>
      <c r="GV2344" s="96"/>
      <c r="GW2344" s="96"/>
      <c r="GX2344" s="96"/>
      <c r="GY2344" s="96"/>
      <c r="GZ2344" s="96"/>
      <c r="HA2344" s="96"/>
      <c r="HB2344" s="96"/>
      <c r="HC2344" s="96"/>
      <c r="HD2344" s="96"/>
      <c r="HE2344" s="96"/>
      <c r="HF2344" s="96"/>
      <c r="HG2344" s="96"/>
      <c r="HH2344" s="96"/>
      <c r="HI2344" s="96"/>
      <c r="HJ2344" s="96"/>
      <c r="HK2344" s="96"/>
      <c r="HL2344" s="225"/>
      <c r="HM2344" s="96"/>
      <c r="HN2344" s="12">
        <f t="shared" si="221"/>
        <v>5446.9900000000007</v>
      </c>
      <c r="HO2344" s="2">
        <f t="shared" si="222"/>
        <v>3767.54</v>
      </c>
      <c r="HP2344" s="3">
        <f t="shared" si="223"/>
        <v>3851.4400000000005</v>
      </c>
      <c r="HW2344" s="197"/>
    </row>
    <row r="2345" spans="1:231" x14ac:dyDescent="0.3">
      <c r="A2345" s="82">
        <v>43753</v>
      </c>
      <c r="B2345" s="40">
        <v>4460</v>
      </c>
      <c r="C2345" s="40">
        <f t="shared" si="224"/>
        <v>4588.1904761904761</v>
      </c>
      <c r="D2345" s="12">
        <v>5167.21</v>
      </c>
      <c r="E2345" s="2">
        <v>2486.2199999999998</v>
      </c>
      <c r="H2345" s="2">
        <v>4649.6899999999996</v>
      </c>
      <c r="I2345" s="3">
        <v>3030.33</v>
      </c>
      <c r="J2345" s="12">
        <v>5242.8600000000006</v>
      </c>
      <c r="K2345" s="2">
        <v>2648.88</v>
      </c>
      <c r="N2345" s="12">
        <v>4725.34</v>
      </c>
      <c r="O2345" s="3">
        <v>3194.34</v>
      </c>
      <c r="P2345" s="12">
        <v>4850.8500000000004</v>
      </c>
      <c r="Q2345" s="2">
        <v>2264.41</v>
      </c>
      <c r="T2345" s="2">
        <v>4333.33</v>
      </c>
      <c r="U2345" s="3">
        <v>2806.68</v>
      </c>
      <c r="V2345" s="2">
        <v>4957.0660000000007</v>
      </c>
      <c r="Z2345" s="12">
        <v>4439.5460000000003</v>
      </c>
      <c r="AH2345" s="2">
        <f t="shared" si="225"/>
        <v>4549</v>
      </c>
      <c r="AI2345" s="2">
        <f t="shared" si="226"/>
        <v>4416</v>
      </c>
      <c r="AJ2345" s="2">
        <f t="shared" si="227"/>
        <v>4282</v>
      </c>
      <c r="AK2345" s="2">
        <v>178</v>
      </c>
      <c r="AL2345" s="12">
        <v>3991.43</v>
      </c>
      <c r="AM2345" s="2">
        <v>2057.38</v>
      </c>
      <c r="AP2345" s="12">
        <v>3473.91</v>
      </c>
      <c r="AQ2345" s="3">
        <v>2597.94</v>
      </c>
      <c r="DI2345" s="41">
        <v>4969.6899999999996</v>
      </c>
      <c r="DJ2345" s="41">
        <v>2686.85</v>
      </c>
      <c r="DK2345" s="41">
        <v>4649.6899999999996</v>
      </c>
      <c r="DL2345" s="41">
        <v>3033.44</v>
      </c>
      <c r="DM2345" s="41">
        <v>5240.5700000000006</v>
      </c>
      <c r="DN2345" s="41">
        <v>2558.62</v>
      </c>
      <c r="DO2345" s="41">
        <v>4723.05</v>
      </c>
      <c r="DP2345" s="41">
        <v>3103.32</v>
      </c>
      <c r="GG2345" s="12">
        <v>4911.1600000000008</v>
      </c>
      <c r="GH2345" s="3">
        <v>4393.6400000000003</v>
      </c>
      <c r="GM2345" s="13">
        <v>4513</v>
      </c>
      <c r="GN2345" s="66">
        <v>4625</v>
      </c>
      <c r="GO2345" s="96">
        <v>4759</v>
      </c>
      <c r="GP2345" s="95">
        <v>4773</v>
      </c>
      <c r="GQ2345" s="96"/>
      <c r="GR2345" s="96"/>
      <c r="GS2345" s="96"/>
      <c r="GT2345" s="96"/>
      <c r="GU2345" s="96"/>
      <c r="GV2345" s="96"/>
      <c r="GW2345" s="96"/>
      <c r="GX2345" s="96"/>
      <c r="GY2345" s="96"/>
      <c r="GZ2345" s="96"/>
      <c r="HA2345" s="96"/>
      <c r="HB2345" s="96"/>
      <c r="HC2345" s="96"/>
      <c r="HD2345" s="96"/>
      <c r="HE2345" s="96"/>
      <c r="HF2345" s="96"/>
      <c r="HG2345" s="96"/>
      <c r="HH2345" s="96"/>
      <c r="HI2345" s="96"/>
      <c r="HJ2345" s="96"/>
      <c r="HK2345" s="96"/>
      <c r="HL2345" s="225"/>
      <c r="HM2345" s="96"/>
      <c r="HN2345" s="12">
        <f t="shared" si="221"/>
        <v>5472.8600000000006</v>
      </c>
      <c r="HO2345" s="2">
        <f t="shared" si="222"/>
        <v>3746.2</v>
      </c>
      <c r="HP2345" s="3">
        <f t="shared" si="223"/>
        <v>3831.2</v>
      </c>
      <c r="HW2345" s="197"/>
    </row>
    <row r="2346" spans="1:231" x14ac:dyDescent="0.3">
      <c r="A2346" s="82">
        <v>43754</v>
      </c>
      <c r="B2346" s="40">
        <v>4467</v>
      </c>
      <c r="C2346" s="40">
        <f t="shared" si="224"/>
        <v>4578.2857142857147</v>
      </c>
      <c r="D2346" s="12">
        <v>5139.5700000000006</v>
      </c>
      <c r="E2346" s="2">
        <v>2458.77</v>
      </c>
      <c r="H2346" s="2">
        <v>4622.05</v>
      </c>
      <c r="I2346" s="3">
        <v>3002.66</v>
      </c>
      <c r="J2346" s="12">
        <v>5245.4500000000007</v>
      </c>
      <c r="K2346" s="2">
        <v>2651.14</v>
      </c>
      <c r="N2346" s="12">
        <v>4727.93</v>
      </c>
      <c r="O2346" s="3">
        <v>3196.62</v>
      </c>
      <c r="P2346" s="12">
        <v>4838.0800000000008</v>
      </c>
      <c r="Q2346" s="2">
        <v>2251.61</v>
      </c>
      <c r="T2346" s="2">
        <v>4320.5600000000004</v>
      </c>
      <c r="U2346" s="3">
        <v>2793.78</v>
      </c>
      <c r="V2346" s="2">
        <v>4959.4419999999991</v>
      </c>
      <c r="Z2346" s="12">
        <v>4441.9219999999996</v>
      </c>
      <c r="AH2346" s="2">
        <f t="shared" si="225"/>
        <v>4556</v>
      </c>
      <c r="AI2346" s="2">
        <f t="shared" si="226"/>
        <v>4423</v>
      </c>
      <c r="AJ2346" s="2">
        <f t="shared" si="227"/>
        <v>4289</v>
      </c>
      <c r="AK2346" s="2">
        <v>178</v>
      </c>
      <c r="AL2346" s="12">
        <v>3993.62</v>
      </c>
      <c r="AM2346" s="2">
        <v>2059.25</v>
      </c>
      <c r="AP2346" s="12">
        <v>3476.1</v>
      </c>
      <c r="AQ2346" s="3">
        <v>2599.8200000000002</v>
      </c>
      <c r="DI2346" s="41">
        <v>4942.05</v>
      </c>
      <c r="DJ2346" s="41">
        <v>2659.4</v>
      </c>
      <c r="DK2346" s="41">
        <v>4622.05</v>
      </c>
      <c r="DL2346" s="41">
        <v>3005.77</v>
      </c>
      <c r="DM2346" s="41">
        <v>5210.76</v>
      </c>
      <c r="DN2346" s="41">
        <v>2529.0500000000002</v>
      </c>
      <c r="DO2346" s="41">
        <v>4693.24</v>
      </c>
      <c r="DP2346" s="41">
        <v>3073.51</v>
      </c>
      <c r="GG2346" s="12">
        <v>4898.43</v>
      </c>
      <c r="GH2346" s="3">
        <v>4380.91</v>
      </c>
      <c r="GM2346" s="13">
        <v>4537</v>
      </c>
      <c r="GN2346" s="66">
        <v>4615</v>
      </c>
      <c r="GO2346" s="96">
        <v>4741</v>
      </c>
      <c r="GP2346" s="95">
        <v>4773</v>
      </c>
      <c r="GQ2346" s="96"/>
      <c r="GR2346" s="96"/>
      <c r="GS2346" s="96"/>
      <c r="GT2346" s="96"/>
      <c r="GU2346" s="96"/>
      <c r="GV2346" s="96"/>
      <c r="GW2346" s="96"/>
      <c r="GX2346" s="96"/>
      <c r="GY2346" s="96"/>
      <c r="GZ2346" s="96"/>
      <c r="HA2346" s="96"/>
      <c r="HB2346" s="96"/>
      <c r="HC2346" s="96"/>
      <c r="HD2346" s="96"/>
      <c r="HE2346" s="96"/>
      <c r="HF2346" s="96"/>
      <c r="HG2346" s="96"/>
      <c r="HH2346" s="96"/>
      <c r="HI2346" s="96"/>
      <c r="HJ2346" s="96"/>
      <c r="HK2346" s="96"/>
      <c r="HL2346" s="225"/>
      <c r="HM2346" s="96"/>
      <c r="HN2346" s="12">
        <f t="shared" si="221"/>
        <v>5475.4500000000007</v>
      </c>
      <c r="HO2346" s="2">
        <f t="shared" si="222"/>
        <v>3752.99</v>
      </c>
      <c r="HP2346" s="3">
        <f t="shared" si="223"/>
        <v>3837.6400000000003</v>
      </c>
      <c r="HW2346" s="197"/>
    </row>
    <row r="2347" spans="1:231" x14ac:dyDescent="0.3">
      <c r="A2347" s="82">
        <v>43755</v>
      </c>
      <c r="B2347" s="40">
        <v>4487</v>
      </c>
      <c r="C2347" s="40">
        <f t="shared" si="224"/>
        <v>4566.7142857142853</v>
      </c>
      <c r="D2347" s="12">
        <v>5169.7400000000007</v>
      </c>
      <c r="E2347" s="2">
        <v>2488.37</v>
      </c>
      <c r="H2347" s="2">
        <v>4652.22</v>
      </c>
      <c r="I2347" s="3">
        <v>3032.5</v>
      </c>
      <c r="J2347" s="12">
        <v>5275.63</v>
      </c>
      <c r="K2347" s="2">
        <v>2680.7400000000002</v>
      </c>
      <c r="N2347" s="12">
        <v>4758.1099999999997</v>
      </c>
      <c r="O2347" s="3">
        <v>3226.46</v>
      </c>
      <c r="P2347" s="12">
        <v>4853.17</v>
      </c>
      <c r="Q2347" s="2">
        <v>2266.41</v>
      </c>
      <c r="T2347" s="2">
        <v>4335.6499999999996</v>
      </c>
      <c r="U2347" s="3">
        <v>2808.7</v>
      </c>
      <c r="V2347" s="2">
        <v>4942.8099999999995</v>
      </c>
      <c r="Z2347" s="12">
        <v>4425.29</v>
      </c>
      <c r="AH2347" s="2">
        <f t="shared" si="225"/>
        <v>4576</v>
      </c>
      <c r="AI2347" s="2">
        <f t="shared" si="226"/>
        <v>4443</v>
      </c>
      <c r="AJ2347" s="2">
        <f t="shared" si="227"/>
        <v>4309</v>
      </c>
      <c r="AK2347" s="2">
        <v>178</v>
      </c>
      <c r="AL2347" s="12">
        <v>4023.8</v>
      </c>
      <c r="AM2347" s="2">
        <v>2088.84</v>
      </c>
      <c r="AP2347" s="12">
        <v>3506.28</v>
      </c>
      <c r="AQ2347" s="3">
        <v>2629.66</v>
      </c>
      <c r="DI2347" s="41">
        <v>4972.22</v>
      </c>
      <c r="DJ2347" s="41">
        <v>2689</v>
      </c>
      <c r="DK2347" s="41">
        <v>4652.22</v>
      </c>
      <c r="DL2347" s="41">
        <v>3035.61</v>
      </c>
      <c r="DM2347" s="41">
        <v>5242.0400000000009</v>
      </c>
      <c r="DN2347" s="41">
        <v>2559.73</v>
      </c>
      <c r="DO2347" s="41">
        <v>4724.5200000000004</v>
      </c>
      <c r="DP2347" s="41">
        <v>3104.44</v>
      </c>
      <c r="GG2347" s="12">
        <v>4928.6100000000006</v>
      </c>
      <c r="GH2347" s="3">
        <v>4411.09</v>
      </c>
      <c r="GM2347" s="13">
        <v>4515</v>
      </c>
      <c r="GN2347" s="66">
        <v>4610</v>
      </c>
      <c r="GO2347" s="96">
        <v>4712</v>
      </c>
      <c r="GP2347" s="95">
        <v>4773</v>
      </c>
      <c r="GQ2347" s="96"/>
      <c r="GR2347" s="96"/>
      <c r="GS2347" s="96"/>
      <c r="GT2347" s="96"/>
      <c r="GU2347" s="96"/>
      <c r="GV2347" s="96"/>
      <c r="GW2347" s="96"/>
      <c r="GX2347" s="96"/>
      <c r="GY2347" s="96"/>
      <c r="GZ2347" s="96"/>
      <c r="HA2347" s="96"/>
      <c r="HB2347" s="96"/>
      <c r="HC2347" s="96"/>
      <c r="HD2347" s="96"/>
      <c r="HE2347" s="96"/>
      <c r="HF2347" s="96"/>
      <c r="HG2347" s="96"/>
      <c r="HH2347" s="96"/>
      <c r="HI2347" s="96"/>
      <c r="HJ2347" s="96"/>
      <c r="HK2347" s="96"/>
      <c r="HL2347" s="225"/>
      <c r="HM2347" s="96"/>
      <c r="HN2347" s="12">
        <f t="shared" si="221"/>
        <v>5505.63</v>
      </c>
      <c r="HO2347" s="2">
        <f t="shared" si="222"/>
        <v>3772.3900000000003</v>
      </c>
      <c r="HP2347" s="3">
        <f t="shared" si="223"/>
        <v>3856.04</v>
      </c>
      <c r="HW2347" s="197"/>
    </row>
    <row r="2348" spans="1:231" x14ac:dyDescent="0.3">
      <c r="A2348" s="82">
        <v>43756</v>
      </c>
      <c r="B2348" s="40">
        <v>4487</v>
      </c>
      <c r="C2348" s="40">
        <f t="shared" si="224"/>
        <v>4549.5714285714284</v>
      </c>
      <c r="D2348" s="12">
        <v>5153.88</v>
      </c>
      <c r="E2348" s="2">
        <v>2478.87</v>
      </c>
      <c r="H2348" s="2">
        <v>4636.3599999999997</v>
      </c>
      <c r="I2348" s="3">
        <v>3022.92</v>
      </c>
      <c r="J2348" s="12">
        <v>5228.68</v>
      </c>
      <c r="K2348" s="2">
        <v>2639.68</v>
      </c>
      <c r="N2348" s="12">
        <v>4711.16</v>
      </c>
      <c r="O2348" s="3">
        <v>3185.06</v>
      </c>
      <c r="P2348" s="12">
        <v>4856.0400000000009</v>
      </c>
      <c r="Q2348" s="2">
        <v>2274.1999999999998</v>
      </c>
      <c r="T2348" s="2">
        <v>4338.5200000000004</v>
      </c>
      <c r="U2348" s="3">
        <v>2816.56</v>
      </c>
      <c r="V2348" s="2">
        <v>4916.6740000000009</v>
      </c>
      <c r="Z2348" s="12">
        <v>4399.1540000000005</v>
      </c>
      <c r="AH2348" s="2">
        <f t="shared" si="225"/>
        <v>4576</v>
      </c>
      <c r="AI2348" s="2">
        <f t="shared" si="226"/>
        <v>4443</v>
      </c>
      <c r="AJ2348" s="2">
        <f t="shared" si="227"/>
        <v>4309</v>
      </c>
      <c r="AK2348" s="2">
        <v>178</v>
      </c>
      <c r="AL2348" s="12">
        <v>4013.7599999999998</v>
      </c>
      <c r="AM2348" s="2">
        <v>2084.16</v>
      </c>
      <c r="AP2348" s="12">
        <v>3496.24</v>
      </c>
      <c r="AQ2348" s="3">
        <v>2624.94</v>
      </c>
      <c r="DI2348" s="41">
        <v>4956.3599999999997</v>
      </c>
      <c r="DJ2348" s="41">
        <v>2679.5</v>
      </c>
      <c r="DK2348" s="41">
        <v>4636.3599999999997</v>
      </c>
      <c r="DL2348" s="41">
        <v>3026.03</v>
      </c>
      <c r="DM2348" s="41">
        <v>5223.1400000000003</v>
      </c>
      <c r="DN2348" s="41">
        <v>2547.2400000000002</v>
      </c>
      <c r="DO2348" s="41">
        <v>4705.62</v>
      </c>
      <c r="DP2348" s="41">
        <v>3091.85</v>
      </c>
      <c r="GG2348" s="12">
        <v>4915.6600000000008</v>
      </c>
      <c r="GH2348" s="3">
        <v>4398.1400000000003</v>
      </c>
      <c r="GM2348" s="13">
        <v>4512</v>
      </c>
      <c r="GN2348" s="66">
        <v>4602</v>
      </c>
      <c r="GO2348" s="96">
        <v>4712</v>
      </c>
      <c r="GP2348" s="95">
        <v>4773</v>
      </c>
      <c r="GQ2348" s="96"/>
      <c r="GR2348" s="96"/>
      <c r="GS2348" s="96"/>
      <c r="GT2348" s="96"/>
      <c r="GU2348" s="96"/>
      <c r="GV2348" s="96"/>
      <c r="GW2348" s="96"/>
      <c r="GX2348" s="96"/>
      <c r="GY2348" s="96"/>
      <c r="GZ2348" s="96"/>
      <c r="HA2348" s="96"/>
      <c r="HB2348" s="96"/>
      <c r="HC2348" s="96"/>
      <c r="HD2348" s="96"/>
      <c r="HE2348" s="96"/>
      <c r="HF2348" s="96"/>
      <c r="HG2348" s="96"/>
      <c r="HH2348" s="96"/>
      <c r="HI2348" s="96"/>
      <c r="HJ2348" s="96"/>
      <c r="HK2348" s="96"/>
      <c r="HL2348" s="225"/>
      <c r="HM2348" s="96"/>
      <c r="HN2348" s="12">
        <f t="shared" si="221"/>
        <v>5458.68</v>
      </c>
      <c r="HO2348" s="2">
        <f t="shared" si="222"/>
        <v>3772.3900000000003</v>
      </c>
      <c r="HP2348" s="3">
        <f t="shared" si="223"/>
        <v>3856.04</v>
      </c>
      <c r="HW2348" s="197"/>
    </row>
    <row r="2349" spans="1:231" x14ac:dyDescent="0.3">
      <c r="A2349" s="82">
        <v>43759</v>
      </c>
      <c r="B2349" s="40">
        <v>4465</v>
      </c>
      <c r="C2349" s="40">
        <f t="shared" si="224"/>
        <v>4535.5238095238092</v>
      </c>
      <c r="D2349" s="12">
        <v>5141.5300000000007</v>
      </c>
      <c r="E2349" s="2">
        <v>2466.41</v>
      </c>
      <c r="H2349" s="2">
        <v>4624.01</v>
      </c>
      <c r="I2349" s="3">
        <v>3010.36</v>
      </c>
      <c r="J2349" s="12">
        <v>5231.2900000000009</v>
      </c>
      <c r="K2349" s="2">
        <v>2641.96</v>
      </c>
      <c r="N2349" s="12">
        <v>4713.7700000000004</v>
      </c>
      <c r="O2349" s="3">
        <v>3187.36</v>
      </c>
      <c r="P2349" s="12">
        <v>4858.3900000000003</v>
      </c>
      <c r="Q2349" s="2">
        <v>2276.2400000000002</v>
      </c>
      <c r="T2349" s="2">
        <v>4340.87</v>
      </c>
      <c r="U2349" s="3">
        <v>2818.61</v>
      </c>
      <c r="V2349" s="2">
        <v>4919.0499999999993</v>
      </c>
      <c r="Z2349" s="12">
        <v>4401.53</v>
      </c>
      <c r="AH2349" s="2">
        <f t="shared" si="225"/>
        <v>4554</v>
      </c>
      <c r="AI2349" s="2">
        <f t="shared" si="226"/>
        <v>4421</v>
      </c>
      <c r="AJ2349" s="2">
        <f t="shared" si="227"/>
        <v>4287</v>
      </c>
      <c r="AK2349" s="2">
        <v>178</v>
      </c>
      <c r="AL2349" s="12">
        <v>4016</v>
      </c>
      <c r="AM2349" s="2">
        <v>2086.06</v>
      </c>
      <c r="AP2349" s="12">
        <v>3498.48</v>
      </c>
      <c r="AQ2349" s="3">
        <v>2626.86</v>
      </c>
      <c r="DI2349" s="41">
        <v>4944.01</v>
      </c>
      <c r="DJ2349" s="41">
        <v>2667.04</v>
      </c>
      <c r="DK2349" s="41">
        <v>4624.01</v>
      </c>
      <c r="DL2349" s="41">
        <v>3013.47</v>
      </c>
      <c r="DM2349" s="41">
        <v>5214.1100000000006</v>
      </c>
      <c r="DN2349" s="41">
        <v>2538.06</v>
      </c>
      <c r="DO2349" s="41">
        <v>4696.59</v>
      </c>
      <c r="DP2349" s="41">
        <v>3082.59</v>
      </c>
      <c r="GG2349" s="12">
        <v>4918.0600000000004</v>
      </c>
      <c r="GH2349" s="3">
        <v>4400.54</v>
      </c>
      <c r="GM2349" s="13">
        <v>4513</v>
      </c>
      <c r="GN2349" s="66">
        <v>4588</v>
      </c>
      <c r="GO2349" s="96">
        <v>4712</v>
      </c>
      <c r="GP2349" s="95">
        <v>4763</v>
      </c>
      <c r="GQ2349" s="96"/>
      <c r="GR2349" s="96"/>
      <c r="GS2349" s="96"/>
      <c r="GT2349" s="96"/>
      <c r="GU2349" s="96"/>
      <c r="GV2349" s="96"/>
      <c r="GW2349" s="96"/>
      <c r="GX2349" s="96"/>
      <c r="GY2349" s="96"/>
      <c r="GZ2349" s="96"/>
      <c r="HA2349" s="96"/>
      <c r="HB2349" s="96"/>
      <c r="HC2349" s="96"/>
      <c r="HD2349" s="96"/>
      <c r="HE2349" s="96"/>
      <c r="HF2349" s="96"/>
      <c r="HG2349" s="96"/>
      <c r="HH2349" s="96"/>
      <c r="HI2349" s="96"/>
      <c r="HJ2349" s="96"/>
      <c r="HK2349" s="96"/>
      <c r="HL2349" s="225"/>
      <c r="HM2349" s="96"/>
      <c r="HN2349" s="12">
        <f t="shared" si="221"/>
        <v>5461.2900000000009</v>
      </c>
      <c r="HO2349" s="2">
        <f t="shared" si="222"/>
        <v>3751.05</v>
      </c>
      <c r="HP2349" s="3">
        <f t="shared" si="223"/>
        <v>3835.8</v>
      </c>
      <c r="HW2349" s="197"/>
    </row>
    <row r="2350" spans="1:231" x14ac:dyDescent="0.3">
      <c r="A2350" s="82">
        <v>43760</v>
      </c>
      <c r="B2350" s="40">
        <v>4434</v>
      </c>
      <c r="C2350" s="40">
        <f t="shared" si="224"/>
        <v>4531.0476190476193</v>
      </c>
      <c r="D2350" s="12">
        <v>5064.0600000000004</v>
      </c>
      <c r="E2350" s="2">
        <v>2394.8000000000002</v>
      </c>
      <c r="H2350" s="2">
        <v>4546.54</v>
      </c>
      <c r="I2350" s="3">
        <v>2938.16</v>
      </c>
      <c r="J2350" s="12">
        <v>5197.38</v>
      </c>
      <c r="K2350" s="2">
        <v>2612.3000000000002</v>
      </c>
      <c r="N2350" s="12">
        <v>4679.8599999999997</v>
      </c>
      <c r="O2350" s="3">
        <v>3157.46</v>
      </c>
      <c r="P2350" s="12">
        <v>4872.13</v>
      </c>
      <c r="Q2350" s="2">
        <v>2293.31</v>
      </c>
      <c r="T2350" s="2">
        <v>4354.6099999999997</v>
      </c>
      <c r="U2350" s="3">
        <v>2835.82</v>
      </c>
      <c r="V2350" s="2">
        <v>4976.5406000000003</v>
      </c>
      <c r="Z2350" s="12">
        <v>4459.0205999999998</v>
      </c>
      <c r="AH2350" s="2">
        <f t="shared" si="225"/>
        <v>4523</v>
      </c>
      <c r="AI2350" s="2">
        <f t="shared" si="226"/>
        <v>4390</v>
      </c>
      <c r="AJ2350" s="2">
        <f t="shared" si="227"/>
        <v>4256</v>
      </c>
      <c r="AK2350" s="2">
        <v>178</v>
      </c>
      <c r="AL2350" s="12">
        <v>3986.96</v>
      </c>
      <c r="AM2350" s="2">
        <v>2061.31</v>
      </c>
      <c r="AP2350" s="12">
        <v>3469.44</v>
      </c>
      <c r="AQ2350" s="3">
        <v>2601.9</v>
      </c>
      <c r="DI2350" s="41">
        <v>4866.54</v>
      </c>
      <c r="DJ2350" s="41">
        <v>2595.4299999999998</v>
      </c>
      <c r="DK2350" s="41">
        <v>4546.54</v>
      </c>
      <c r="DL2350" s="41">
        <v>2941.27</v>
      </c>
      <c r="DM2350" s="41">
        <v>5138.1900000000005</v>
      </c>
      <c r="DN2350" s="41">
        <v>2467.9699999999998</v>
      </c>
      <c r="DO2350" s="41">
        <v>4620.67</v>
      </c>
      <c r="DP2350" s="41">
        <v>3011.91</v>
      </c>
      <c r="GG2350" s="12">
        <v>4901.7000000000007</v>
      </c>
      <c r="GH2350" s="3">
        <v>4384.18</v>
      </c>
      <c r="GM2350" s="13">
        <v>4486</v>
      </c>
      <c r="GN2350" s="66">
        <v>4580</v>
      </c>
      <c r="GO2350" s="96">
        <v>4708</v>
      </c>
      <c r="GP2350" s="95">
        <v>4744</v>
      </c>
      <c r="GQ2350" s="96"/>
      <c r="GR2350" s="96"/>
      <c r="GS2350" s="96"/>
      <c r="GT2350" s="96"/>
      <c r="GU2350" s="96"/>
      <c r="GV2350" s="96"/>
      <c r="GW2350" s="96"/>
      <c r="GX2350" s="96"/>
      <c r="GY2350" s="96"/>
      <c r="GZ2350" s="96"/>
      <c r="HA2350" s="96"/>
      <c r="HB2350" s="96"/>
      <c r="HC2350" s="96"/>
      <c r="HD2350" s="96"/>
      <c r="HE2350" s="96"/>
      <c r="HF2350" s="96"/>
      <c r="HG2350" s="96"/>
      <c r="HH2350" s="96"/>
      <c r="HI2350" s="96"/>
      <c r="HJ2350" s="96"/>
      <c r="HK2350" s="96"/>
      <c r="HL2350" s="225"/>
      <c r="HM2350" s="96"/>
      <c r="HN2350" s="12">
        <f t="shared" si="221"/>
        <v>5427.38</v>
      </c>
      <c r="HO2350" s="2">
        <f t="shared" si="222"/>
        <v>3720.9799999999996</v>
      </c>
      <c r="HP2350" s="3">
        <f t="shared" si="223"/>
        <v>3807.28</v>
      </c>
      <c r="HW2350" s="197"/>
    </row>
    <row r="2351" spans="1:231" x14ac:dyDescent="0.3">
      <c r="A2351" s="82">
        <v>43761</v>
      </c>
      <c r="B2351" s="40">
        <v>4433</v>
      </c>
      <c r="C2351" s="40">
        <f t="shared" si="224"/>
        <v>4526.5238095238092</v>
      </c>
      <c r="D2351" s="12">
        <v>5046.7700000000004</v>
      </c>
      <c r="E2351" s="2">
        <v>2378.1799999999998</v>
      </c>
      <c r="H2351" s="2">
        <v>4529.25</v>
      </c>
      <c r="I2351" s="3">
        <v>2921.4</v>
      </c>
      <c r="J2351" s="12">
        <v>5194.7700000000004</v>
      </c>
      <c r="K2351" s="2">
        <v>2610.02</v>
      </c>
      <c r="N2351" s="12">
        <v>4677.25</v>
      </c>
      <c r="O2351" s="3">
        <v>3155.16</v>
      </c>
      <c r="P2351" s="12">
        <v>4825.42</v>
      </c>
      <c r="Q2351" s="2">
        <v>2247.77</v>
      </c>
      <c r="T2351" s="2">
        <v>4307.8999999999996</v>
      </c>
      <c r="U2351" s="3">
        <v>2789.91</v>
      </c>
      <c r="V2351" s="2">
        <v>4974.1042999999991</v>
      </c>
      <c r="Z2351" s="12">
        <v>4456.5842999999995</v>
      </c>
      <c r="AH2351" s="2">
        <f t="shared" si="225"/>
        <v>4522</v>
      </c>
      <c r="AI2351" s="2">
        <f t="shared" si="226"/>
        <v>4389</v>
      </c>
      <c r="AJ2351" s="2">
        <f t="shared" si="227"/>
        <v>4255</v>
      </c>
      <c r="AK2351" s="2">
        <v>178</v>
      </c>
      <c r="AL2351" s="12">
        <v>3984.72</v>
      </c>
      <c r="AM2351" s="2">
        <v>2059.4</v>
      </c>
      <c r="AP2351" s="12">
        <v>3467.2</v>
      </c>
      <c r="AQ2351" s="3">
        <v>2599.98</v>
      </c>
      <c r="DI2351" s="41">
        <v>4849.25</v>
      </c>
      <c r="DJ2351" s="41">
        <v>2578.81</v>
      </c>
      <c r="DK2351" s="41">
        <v>4529.25</v>
      </c>
      <c r="DL2351" s="41">
        <v>2924.51</v>
      </c>
      <c r="DM2351" s="41">
        <v>5123.0200000000004</v>
      </c>
      <c r="DN2351" s="41">
        <v>2453.4299999999998</v>
      </c>
      <c r="DO2351" s="41">
        <v>4605.5</v>
      </c>
      <c r="DP2351" s="41">
        <v>2997.25</v>
      </c>
      <c r="GG2351" s="12">
        <v>4884.5200000000004</v>
      </c>
      <c r="GH2351" s="3">
        <v>4367</v>
      </c>
      <c r="GM2351" s="13">
        <v>4484</v>
      </c>
      <c r="GN2351" s="66">
        <v>4550</v>
      </c>
      <c r="GO2351" s="96">
        <v>4694</v>
      </c>
      <c r="GP2351" s="95">
        <v>4728</v>
      </c>
      <c r="GQ2351" s="96"/>
      <c r="GR2351" s="96"/>
      <c r="GS2351" s="96"/>
      <c r="GT2351" s="96"/>
      <c r="GU2351" s="96"/>
      <c r="GV2351" s="96"/>
      <c r="GW2351" s="96"/>
      <c r="GX2351" s="96"/>
      <c r="GY2351" s="96"/>
      <c r="GZ2351" s="96"/>
      <c r="HA2351" s="96"/>
      <c r="HB2351" s="96"/>
      <c r="HC2351" s="96"/>
      <c r="HD2351" s="96"/>
      <c r="HE2351" s="96"/>
      <c r="HF2351" s="96"/>
      <c r="HG2351" s="96"/>
      <c r="HH2351" s="96"/>
      <c r="HI2351" s="96"/>
      <c r="HJ2351" s="96"/>
      <c r="HK2351" s="96"/>
      <c r="HL2351" s="225"/>
      <c r="HM2351" s="96"/>
      <c r="HN2351" s="12">
        <f t="shared" si="221"/>
        <v>5424.77</v>
      </c>
      <c r="HO2351" s="2">
        <f t="shared" si="222"/>
        <v>3720.01</v>
      </c>
      <c r="HP2351" s="3">
        <f t="shared" si="223"/>
        <v>3806.36</v>
      </c>
      <c r="HW2351" s="197"/>
    </row>
    <row r="2352" spans="1:231" x14ac:dyDescent="0.3">
      <c r="A2352" s="82">
        <v>43762</v>
      </c>
      <c r="B2352" s="40">
        <v>4443</v>
      </c>
      <c r="C2352" s="40">
        <f t="shared" si="224"/>
        <v>4521.4285714285716</v>
      </c>
      <c r="D2352" s="12">
        <v>5371.1500000000005</v>
      </c>
      <c r="E2352" s="2">
        <v>2386.67</v>
      </c>
      <c r="H2352" s="2">
        <v>4853.63</v>
      </c>
      <c r="I2352" s="3">
        <v>2929.96</v>
      </c>
      <c r="J2352" s="12">
        <v>5519.5700000000006</v>
      </c>
      <c r="K2352" s="2">
        <v>2619.15</v>
      </c>
      <c r="N2352" s="12">
        <v>5002.05</v>
      </c>
      <c r="O2352" s="3">
        <v>3164.36</v>
      </c>
      <c r="P2352" s="12">
        <v>5163.97</v>
      </c>
      <c r="Q2352" s="2">
        <v>2255.91</v>
      </c>
      <c r="T2352" s="2">
        <v>4646.45</v>
      </c>
      <c r="U2352" s="3">
        <v>2798.11</v>
      </c>
      <c r="V2352" s="2">
        <v>4983.8495000000003</v>
      </c>
      <c r="Z2352" s="12">
        <v>4466.3294999999998</v>
      </c>
      <c r="AH2352" s="2">
        <f t="shared" si="225"/>
        <v>4532</v>
      </c>
      <c r="AI2352" s="2">
        <f t="shared" si="226"/>
        <v>4399</v>
      </c>
      <c r="AJ2352" s="2">
        <f t="shared" si="227"/>
        <v>4265</v>
      </c>
      <c r="AK2352" s="2">
        <v>178</v>
      </c>
      <c r="AL2352" s="12">
        <v>3964.07</v>
      </c>
      <c r="AM2352" s="2">
        <v>2052.4900000000002</v>
      </c>
      <c r="AP2352" s="12">
        <v>3446.55</v>
      </c>
      <c r="AQ2352" s="3">
        <v>2593.0100000000002</v>
      </c>
      <c r="DI2352" s="41">
        <v>5173.63</v>
      </c>
      <c r="DJ2352" s="41">
        <v>2587.3000000000002</v>
      </c>
      <c r="DK2352" s="41">
        <v>4853.63</v>
      </c>
      <c r="DL2352" s="41">
        <v>2933.07</v>
      </c>
      <c r="DM2352" s="41">
        <v>5444.35</v>
      </c>
      <c r="DN2352" s="41">
        <v>2458.91</v>
      </c>
      <c r="DO2352" s="41">
        <v>4926.83</v>
      </c>
      <c r="DP2352" s="41">
        <v>3002.78</v>
      </c>
      <c r="GG2352" s="12">
        <v>5223.2300000000005</v>
      </c>
      <c r="GH2352" s="3">
        <v>4705.71</v>
      </c>
      <c r="GM2352" s="13">
        <v>4457</v>
      </c>
      <c r="GN2352" s="66">
        <v>4551</v>
      </c>
      <c r="GO2352" s="96">
        <v>4670</v>
      </c>
      <c r="GP2352" s="95">
        <v>4723</v>
      </c>
      <c r="GQ2352" s="96"/>
      <c r="GR2352" s="96"/>
      <c r="GS2352" s="96"/>
      <c r="GT2352" s="96"/>
      <c r="GU2352" s="96"/>
      <c r="GV2352" s="96"/>
      <c r="GW2352" s="96"/>
      <c r="GX2352" s="96"/>
      <c r="GY2352" s="96"/>
      <c r="GZ2352" s="96"/>
      <c r="HA2352" s="96"/>
      <c r="HB2352" s="96"/>
      <c r="HC2352" s="96"/>
      <c r="HD2352" s="96"/>
      <c r="HE2352" s="96"/>
      <c r="HF2352" s="96"/>
      <c r="HG2352" s="96"/>
      <c r="HH2352" s="96"/>
      <c r="HI2352" s="96"/>
      <c r="HJ2352" s="96"/>
      <c r="HK2352" s="96"/>
      <c r="HL2352" s="225"/>
      <c r="HM2352" s="96"/>
      <c r="HN2352" s="12">
        <f t="shared" si="221"/>
        <v>5749.5700000000006</v>
      </c>
      <c r="HO2352" s="2">
        <f t="shared" si="222"/>
        <v>3729.71</v>
      </c>
      <c r="HP2352" s="3">
        <f t="shared" si="223"/>
        <v>3815.5600000000004</v>
      </c>
      <c r="HW2352" s="197"/>
    </row>
    <row r="2353" spans="1:231" x14ac:dyDescent="0.3">
      <c r="A2353" s="82">
        <v>43763</v>
      </c>
      <c r="B2353" s="40">
        <v>4419</v>
      </c>
      <c r="C2353" s="40">
        <f t="shared" si="224"/>
        <v>4515.1904761904761</v>
      </c>
      <c r="D2353" s="12">
        <v>5346.43</v>
      </c>
      <c r="E2353" s="2">
        <v>2363.69</v>
      </c>
      <c r="H2353" s="2">
        <v>4828.91</v>
      </c>
      <c r="I2353" s="3">
        <v>2906.79</v>
      </c>
      <c r="J2353" s="12">
        <v>5479.67</v>
      </c>
      <c r="K2353" s="2">
        <v>2581.04</v>
      </c>
      <c r="N2353" s="12">
        <v>4962.1499999999996</v>
      </c>
      <c r="O2353" s="3">
        <v>3125.94</v>
      </c>
      <c r="P2353" s="12">
        <v>5139.8100000000004</v>
      </c>
      <c r="Q2353" s="2">
        <v>2233.2800000000002</v>
      </c>
      <c r="T2353" s="2">
        <v>4622.29</v>
      </c>
      <c r="U2353" s="3">
        <v>2775.3</v>
      </c>
      <c r="V2353" s="2">
        <v>4974.1042999999991</v>
      </c>
      <c r="Z2353" s="12">
        <v>4456.5842999999995</v>
      </c>
      <c r="AH2353" s="2">
        <f t="shared" si="225"/>
        <v>4508</v>
      </c>
      <c r="AI2353" s="2">
        <f t="shared" si="226"/>
        <v>4375</v>
      </c>
      <c r="AJ2353" s="2">
        <f t="shared" si="227"/>
        <v>4241</v>
      </c>
      <c r="AK2353" s="2">
        <v>178</v>
      </c>
      <c r="AL2353" s="12">
        <v>3955.22</v>
      </c>
      <c r="AM2353" s="2">
        <v>2044.9099999999999</v>
      </c>
      <c r="AP2353" s="12">
        <v>3437.7</v>
      </c>
      <c r="AQ2353" s="3">
        <v>2585.37</v>
      </c>
      <c r="DI2353" s="41">
        <v>5148.91</v>
      </c>
      <c r="DJ2353" s="41">
        <v>2564.3200000000002</v>
      </c>
      <c r="DK2353" s="41">
        <v>4828.91</v>
      </c>
      <c r="DL2353" s="41">
        <v>2909.9</v>
      </c>
      <c r="DM2353" s="41">
        <v>5418.34</v>
      </c>
      <c r="DN2353" s="41">
        <v>2434.6799999999998</v>
      </c>
      <c r="DO2353" s="41">
        <v>4900.82</v>
      </c>
      <c r="DP2353" s="41">
        <v>2978.35</v>
      </c>
      <c r="GG2353" s="12">
        <v>5213.6900000000005</v>
      </c>
      <c r="GH2353" s="3">
        <v>4696.17</v>
      </c>
      <c r="GM2353" s="13">
        <v>4461</v>
      </c>
      <c r="GN2353" s="66">
        <v>4552</v>
      </c>
      <c r="GO2353" s="96">
        <v>4665</v>
      </c>
      <c r="GP2353" s="95">
        <v>4690</v>
      </c>
      <c r="GQ2353" s="96"/>
      <c r="GR2353" s="96"/>
      <c r="GS2353" s="96"/>
      <c r="GT2353" s="96"/>
      <c r="GU2353" s="96"/>
      <c r="GV2353" s="96"/>
      <c r="GW2353" s="96"/>
      <c r="GX2353" s="96"/>
      <c r="GY2353" s="96"/>
      <c r="GZ2353" s="96"/>
      <c r="HA2353" s="96"/>
      <c r="HB2353" s="96"/>
      <c r="HC2353" s="96"/>
      <c r="HD2353" s="96"/>
      <c r="HE2353" s="96"/>
      <c r="HF2353" s="96"/>
      <c r="HG2353" s="96"/>
      <c r="HH2353" s="96"/>
      <c r="HI2353" s="96"/>
      <c r="HJ2353" s="96"/>
      <c r="HK2353" s="96"/>
      <c r="HL2353" s="225"/>
      <c r="HM2353" s="96"/>
      <c r="HN2353" s="12">
        <f t="shared" si="221"/>
        <v>5709.67</v>
      </c>
      <c r="HO2353" s="2">
        <f t="shared" si="222"/>
        <v>3706.4300000000003</v>
      </c>
      <c r="HP2353" s="3">
        <f t="shared" si="223"/>
        <v>3793.48</v>
      </c>
      <c r="HW2353" s="197"/>
    </row>
    <row r="2354" spans="1:231" x14ac:dyDescent="0.3">
      <c r="A2354" s="82">
        <v>43766</v>
      </c>
      <c r="B2354" s="40">
        <v>4419</v>
      </c>
      <c r="C2354" s="40">
        <f t="shared" si="224"/>
        <v>4508.9523809523807</v>
      </c>
      <c r="D2354" s="12">
        <v>5378.22</v>
      </c>
      <c r="E2354" s="2">
        <v>2396.4499999999998</v>
      </c>
      <c r="H2354" s="2">
        <v>4860.7</v>
      </c>
      <c r="I2354" s="3">
        <v>2939.82</v>
      </c>
      <c r="J2354" s="12">
        <v>5466.8300000000008</v>
      </c>
      <c r="K2354" s="2">
        <v>2569.73</v>
      </c>
      <c r="N2354" s="12">
        <v>4949.3100000000004</v>
      </c>
      <c r="O2354" s="3">
        <v>3114.54</v>
      </c>
      <c r="P2354" s="12">
        <v>5128.1400000000003</v>
      </c>
      <c r="Q2354" s="2">
        <v>2223.17</v>
      </c>
      <c r="T2354" s="2">
        <v>4610.62</v>
      </c>
      <c r="U2354" s="3">
        <v>2765.1</v>
      </c>
      <c r="V2354" s="2">
        <v>4961.9228000000003</v>
      </c>
      <c r="Z2354" s="12">
        <v>4444.4027999999998</v>
      </c>
      <c r="AH2354" s="2">
        <f t="shared" si="225"/>
        <v>4508</v>
      </c>
      <c r="AI2354" s="2">
        <f t="shared" si="226"/>
        <v>4375</v>
      </c>
      <c r="AJ2354" s="2">
        <f t="shared" si="227"/>
        <v>4241</v>
      </c>
      <c r="AK2354" s="2">
        <v>178</v>
      </c>
      <c r="AL2354" s="12">
        <v>3929.43</v>
      </c>
      <c r="AM2354" s="2">
        <v>2021</v>
      </c>
      <c r="AP2354" s="12">
        <v>3411.91</v>
      </c>
      <c r="AQ2354" s="3">
        <v>2561.2600000000002</v>
      </c>
      <c r="DI2354" s="41">
        <v>5180.7</v>
      </c>
      <c r="DJ2354" s="41">
        <v>2597.08</v>
      </c>
      <c r="DK2354" s="41">
        <v>4860.7</v>
      </c>
      <c r="DL2354" s="41">
        <v>2942.93</v>
      </c>
      <c r="DM2354" s="41">
        <v>5449.89</v>
      </c>
      <c r="DN2354" s="41">
        <v>2467.1999999999998</v>
      </c>
      <c r="DO2354" s="41">
        <v>4932.37</v>
      </c>
      <c r="DP2354" s="41">
        <v>3011.14</v>
      </c>
      <c r="GG2354" s="12">
        <v>5201.76</v>
      </c>
      <c r="GH2354" s="3">
        <v>4684.24</v>
      </c>
      <c r="GM2354" s="13">
        <v>4457</v>
      </c>
      <c r="GN2354" s="66">
        <v>4548</v>
      </c>
      <c r="GO2354" s="96">
        <v>4623</v>
      </c>
      <c r="GP2354" s="95">
        <v>4674</v>
      </c>
      <c r="GQ2354" s="96"/>
      <c r="GR2354" s="96"/>
      <c r="GS2354" s="96"/>
      <c r="GT2354" s="96"/>
      <c r="GU2354" s="96"/>
      <c r="GV2354" s="96"/>
      <c r="GW2354" s="96"/>
      <c r="GX2354" s="96"/>
      <c r="GY2354" s="96"/>
      <c r="GZ2354" s="96"/>
      <c r="HA2354" s="96"/>
      <c r="HB2354" s="96"/>
      <c r="HC2354" s="96"/>
      <c r="HD2354" s="96"/>
      <c r="HE2354" s="96"/>
      <c r="HF2354" s="96"/>
      <c r="HG2354" s="96"/>
      <c r="HH2354" s="96"/>
      <c r="HI2354" s="96"/>
      <c r="HJ2354" s="96"/>
      <c r="HK2354" s="96"/>
      <c r="HL2354" s="225"/>
      <c r="HM2354" s="96"/>
      <c r="HN2354" s="12">
        <f t="shared" si="221"/>
        <v>5696.8300000000008</v>
      </c>
      <c r="HO2354" s="2">
        <f t="shared" si="222"/>
        <v>3706.4300000000003</v>
      </c>
      <c r="HP2354" s="3">
        <f t="shared" si="223"/>
        <v>3793.48</v>
      </c>
      <c r="HW2354" s="197"/>
    </row>
    <row r="2355" spans="1:231" x14ac:dyDescent="0.3">
      <c r="A2355" s="82">
        <v>43767</v>
      </c>
      <c r="B2355" s="40">
        <v>4406</v>
      </c>
      <c r="C2355" s="40">
        <f t="shared" si="224"/>
        <v>4499.7142857142853</v>
      </c>
      <c r="D2355" s="12">
        <v>5363.6900000000005</v>
      </c>
      <c r="E2355" s="2">
        <v>2380.3000000000002</v>
      </c>
      <c r="H2355" s="2">
        <v>4846.17</v>
      </c>
      <c r="I2355" s="3">
        <v>2923.54</v>
      </c>
      <c r="J2355" s="12">
        <v>5482.2300000000005</v>
      </c>
      <c r="K2355" s="2">
        <v>2583.3000000000002</v>
      </c>
      <c r="N2355" s="12">
        <v>4964.71</v>
      </c>
      <c r="O2355" s="3">
        <v>3128.22</v>
      </c>
      <c r="P2355" s="12">
        <v>5156.93</v>
      </c>
      <c r="Q2355" s="2">
        <v>2249.81</v>
      </c>
      <c r="T2355" s="2">
        <v>4639.41</v>
      </c>
      <c r="U2355" s="3">
        <v>2791.96</v>
      </c>
      <c r="V2355" s="2">
        <v>5320.0605999999989</v>
      </c>
      <c r="Z2355" s="12">
        <v>4802.5405999999994</v>
      </c>
      <c r="AH2355" s="2">
        <f t="shared" si="225"/>
        <v>4495</v>
      </c>
      <c r="AI2355" s="2">
        <f t="shared" si="226"/>
        <v>4362</v>
      </c>
      <c r="AJ2355" s="2">
        <f t="shared" si="227"/>
        <v>4228</v>
      </c>
      <c r="AL2355" s="12">
        <v>3927.86</v>
      </c>
      <c r="AM2355" s="2">
        <v>2017.81</v>
      </c>
      <c r="AP2355" s="12">
        <v>3410.34</v>
      </c>
      <c r="AQ2355" s="3">
        <v>2558.04</v>
      </c>
      <c r="DI2355" s="41">
        <v>5166.17</v>
      </c>
      <c r="DJ2355" s="41">
        <v>2580.9299999999998</v>
      </c>
      <c r="DK2355" s="41">
        <v>4846.17</v>
      </c>
      <c r="DL2355" s="41">
        <v>2926.65</v>
      </c>
      <c r="DM2355" s="41">
        <v>5432.39</v>
      </c>
      <c r="DN2355" s="41">
        <v>2448.14</v>
      </c>
      <c r="DO2355" s="41">
        <v>4914.87</v>
      </c>
      <c r="DP2355" s="41">
        <v>2991.92</v>
      </c>
      <c r="GG2355" s="12">
        <v>5216.0700000000006</v>
      </c>
      <c r="GH2355" s="3">
        <v>4698.55</v>
      </c>
      <c r="GM2355" s="13">
        <v>4453</v>
      </c>
      <c r="GN2355" s="66">
        <v>4553</v>
      </c>
      <c r="GO2355" s="96">
        <v>4623</v>
      </c>
      <c r="GP2355" s="95">
        <v>4674</v>
      </c>
      <c r="GQ2355" s="96"/>
      <c r="GR2355" s="96"/>
      <c r="GS2355" s="96"/>
      <c r="GT2355" s="96"/>
      <c r="GU2355" s="96"/>
      <c r="GV2355" s="96"/>
      <c r="GW2355" s="96"/>
      <c r="GX2355" s="96"/>
      <c r="GY2355" s="96"/>
      <c r="GZ2355" s="96"/>
      <c r="HA2355" s="96"/>
      <c r="HB2355" s="96"/>
      <c r="HC2355" s="96"/>
      <c r="HD2355" s="96"/>
      <c r="HE2355" s="96"/>
      <c r="HF2355" s="96"/>
      <c r="HG2355" s="96"/>
      <c r="HH2355" s="96"/>
      <c r="HI2355" s="96"/>
      <c r="HJ2355" s="96"/>
      <c r="HK2355" s="96"/>
      <c r="HL2355" s="225"/>
      <c r="HM2355" s="96"/>
      <c r="HN2355" s="12">
        <f t="shared" si="221"/>
        <v>5712.2300000000005</v>
      </c>
      <c r="HO2355" s="2">
        <f t="shared" si="222"/>
        <v>3693.8199999999997</v>
      </c>
      <c r="HP2355" s="3">
        <f t="shared" si="223"/>
        <v>3781.52</v>
      </c>
      <c r="HW2355" s="197"/>
    </row>
    <row r="2356" spans="1:231" x14ac:dyDescent="0.3">
      <c r="A2356" s="82">
        <v>43768</v>
      </c>
      <c r="B2356" s="40">
        <v>4402</v>
      </c>
      <c r="C2356" s="40">
        <f t="shared" si="224"/>
        <v>4490.1428571428569</v>
      </c>
      <c r="D2356" s="12">
        <v>5460.8700000000008</v>
      </c>
      <c r="E2356" s="2">
        <v>2465.17</v>
      </c>
      <c r="H2356" s="2">
        <v>4943.3500000000004</v>
      </c>
      <c r="I2356" s="3">
        <v>3009.11</v>
      </c>
      <c r="J2356" s="12">
        <v>5566.97</v>
      </c>
      <c r="K2356" s="2">
        <v>2657.92</v>
      </c>
      <c r="N2356" s="12">
        <v>5049.45</v>
      </c>
      <c r="O2356" s="3">
        <v>3203.46</v>
      </c>
      <c r="P2356" s="12">
        <v>5249.4500000000007</v>
      </c>
      <c r="Q2356" s="2">
        <v>2331.73</v>
      </c>
      <c r="T2356" s="2">
        <v>4731.93</v>
      </c>
      <c r="U2356" s="3">
        <v>2874.56</v>
      </c>
      <c r="V2356" s="2">
        <v>5400.4584999999988</v>
      </c>
      <c r="Z2356" s="12">
        <v>4882.9384999999993</v>
      </c>
      <c r="AH2356" s="2">
        <f t="shared" si="225"/>
        <v>4491</v>
      </c>
      <c r="AI2356" s="2">
        <f t="shared" si="226"/>
        <v>4358</v>
      </c>
      <c r="AJ2356" s="2">
        <f t="shared" si="227"/>
        <v>4224</v>
      </c>
      <c r="AL2356" s="12">
        <v>4000.25</v>
      </c>
      <c r="AM2356" s="2">
        <v>2079.67</v>
      </c>
      <c r="AP2356" s="12">
        <v>3482.73</v>
      </c>
      <c r="AQ2356" s="3">
        <v>2620.41</v>
      </c>
      <c r="DI2356" s="41">
        <v>5263.35</v>
      </c>
      <c r="DJ2356" s="41">
        <v>2665.8</v>
      </c>
      <c r="DK2356" s="41">
        <v>4943.3500000000004</v>
      </c>
      <c r="DL2356" s="41">
        <v>3012.22</v>
      </c>
      <c r="DM2356" s="41">
        <v>5529.9800000000005</v>
      </c>
      <c r="DN2356" s="41">
        <v>2533.41</v>
      </c>
      <c r="DO2356" s="41">
        <v>5012.46</v>
      </c>
      <c r="DP2356" s="41">
        <v>3077.9</v>
      </c>
      <c r="GG2356" s="12">
        <v>5309.92</v>
      </c>
      <c r="GH2356" s="3">
        <v>4792.3999999999996</v>
      </c>
      <c r="GM2356" s="13">
        <v>4447</v>
      </c>
      <c r="GN2356" s="66">
        <v>4617</v>
      </c>
      <c r="GO2356" s="96">
        <v>4623</v>
      </c>
      <c r="GP2356" s="95">
        <v>4674</v>
      </c>
      <c r="GQ2356" s="96"/>
      <c r="GR2356" s="96"/>
      <c r="GS2356" s="96"/>
      <c r="GT2356" s="96"/>
      <c r="GU2356" s="96"/>
      <c r="GV2356" s="96"/>
      <c r="GW2356" s="96"/>
      <c r="GX2356" s="96"/>
      <c r="GY2356" s="96"/>
      <c r="GZ2356" s="96"/>
      <c r="HA2356" s="96"/>
      <c r="HB2356" s="96"/>
      <c r="HC2356" s="96"/>
      <c r="HD2356" s="96"/>
      <c r="HE2356" s="96"/>
      <c r="HF2356" s="96"/>
      <c r="HG2356" s="96"/>
      <c r="HH2356" s="96"/>
      <c r="HI2356" s="96"/>
      <c r="HJ2356" s="96"/>
      <c r="HK2356" s="96"/>
      <c r="HL2356" s="225"/>
      <c r="HM2356" s="96"/>
      <c r="HN2356" s="12">
        <f t="shared" si="221"/>
        <v>5796.97</v>
      </c>
      <c r="HO2356" s="2">
        <f t="shared" si="222"/>
        <v>3689.9399999999996</v>
      </c>
      <c r="HP2356" s="3">
        <f t="shared" si="223"/>
        <v>3777.84</v>
      </c>
      <c r="HW2356" s="197"/>
    </row>
    <row r="2357" spans="1:231" x14ac:dyDescent="0.3">
      <c r="A2357" s="82">
        <v>43769</v>
      </c>
      <c r="B2357" s="40">
        <v>4467</v>
      </c>
      <c r="C2357" s="40">
        <f t="shared" si="224"/>
        <v>4483.666666666667</v>
      </c>
      <c r="D2357" s="12">
        <v>5457.92</v>
      </c>
      <c r="E2357" s="2">
        <v>2473.69</v>
      </c>
      <c r="H2357" s="2">
        <v>4940.3999999999996</v>
      </c>
      <c r="I2357" s="3">
        <v>3017.7</v>
      </c>
      <c r="J2357" s="12">
        <v>5503.84</v>
      </c>
      <c r="K2357" s="2">
        <v>2593.1799999999998</v>
      </c>
      <c r="N2357" s="12">
        <v>4986.32</v>
      </c>
      <c r="O2357" s="3">
        <v>3138.18</v>
      </c>
      <c r="P2357" s="12">
        <v>5260.17</v>
      </c>
      <c r="Q2357" s="2">
        <v>2354.1999999999998</v>
      </c>
      <c r="T2357" s="2">
        <v>4742.6499999999996</v>
      </c>
      <c r="U2357" s="3">
        <v>2897.22</v>
      </c>
      <c r="V2357" s="2">
        <v>5427.2577999999994</v>
      </c>
      <c r="Z2357" s="12">
        <v>4909.7377999999999</v>
      </c>
      <c r="AH2357" s="2">
        <f t="shared" si="225"/>
        <v>4556</v>
      </c>
      <c r="AI2357" s="2">
        <f t="shared" si="226"/>
        <v>4423</v>
      </c>
      <c r="AJ2357" s="2">
        <f t="shared" si="227"/>
        <v>4289</v>
      </c>
      <c r="AL2357" s="12">
        <v>4009.2</v>
      </c>
      <c r="AM2357" s="2">
        <v>2100.29</v>
      </c>
      <c r="AP2357" s="12">
        <v>3491.68</v>
      </c>
      <c r="AQ2357" s="3">
        <v>2641.2</v>
      </c>
      <c r="DI2357" s="41">
        <v>5260.4</v>
      </c>
      <c r="DJ2357" s="41">
        <v>2674.32</v>
      </c>
      <c r="DK2357" s="41">
        <v>4940.3999999999996</v>
      </c>
      <c r="DL2357" s="41">
        <v>3020.81</v>
      </c>
      <c r="DM2357" s="41">
        <v>5529.77</v>
      </c>
      <c r="DN2357" s="41">
        <v>2544.61</v>
      </c>
      <c r="DO2357" s="41">
        <v>5012.25</v>
      </c>
      <c r="DP2357" s="41">
        <v>3089.19</v>
      </c>
      <c r="GG2357" s="12">
        <v>5321.09</v>
      </c>
      <c r="GH2357" s="3">
        <v>4803.57</v>
      </c>
      <c r="GM2357" s="13">
        <v>4515</v>
      </c>
      <c r="GN2357" s="66">
        <v>4603</v>
      </c>
      <c r="GO2357" s="96">
        <v>4623</v>
      </c>
      <c r="GP2357" s="95">
        <v>4674</v>
      </c>
      <c r="GQ2357" s="96"/>
      <c r="GR2357" s="96"/>
      <c r="GS2357" s="96"/>
      <c r="GT2357" s="96"/>
      <c r="GU2357" s="96"/>
      <c r="GV2357" s="96"/>
      <c r="GW2357" s="96"/>
      <c r="GX2357" s="96"/>
      <c r="GY2357" s="96"/>
      <c r="GZ2357" s="96"/>
      <c r="HA2357" s="96"/>
      <c r="HB2357" s="96"/>
      <c r="HC2357" s="96"/>
      <c r="HD2357" s="96"/>
      <c r="HE2357" s="96"/>
      <c r="HF2357" s="96"/>
      <c r="HG2357" s="96"/>
      <c r="HH2357" s="96"/>
      <c r="HI2357" s="96"/>
      <c r="HJ2357" s="96"/>
      <c r="HK2357" s="96"/>
      <c r="HL2357" s="225"/>
      <c r="HM2357" s="96"/>
      <c r="HN2357" s="12">
        <f t="shared" si="221"/>
        <v>5733.84</v>
      </c>
      <c r="HO2357" s="2">
        <f t="shared" si="222"/>
        <v>3752.99</v>
      </c>
      <c r="HP2357" s="3">
        <f t="shared" si="223"/>
        <v>3837.6400000000003</v>
      </c>
      <c r="HW2357" s="197"/>
    </row>
    <row r="2358" spans="1:231" x14ac:dyDescent="0.3">
      <c r="A2358" s="83">
        <v>43770</v>
      </c>
      <c r="B2358" s="40">
        <v>4460</v>
      </c>
      <c r="C2358" s="40">
        <f t="shared" si="224"/>
        <v>4477.666666666667</v>
      </c>
      <c r="D2358" s="12">
        <v>5418.4500000000007</v>
      </c>
      <c r="E2358" s="2">
        <v>2441.7199999999998</v>
      </c>
      <c r="H2358" s="2">
        <v>4900.93</v>
      </c>
      <c r="I2358" s="3">
        <v>2985.46</v>
      </c>
      <c r="J2358" s="12">
        <v>5058.51</v>
      </c>
      <c r="K2358" s="2">
        <v>2162.0700000000002</v>
      </c>
      <c r="N2358" s="12">
        <v>4540.99</v>
      </c>
      <c r="O2358" s="3">
        <v>2703.5</v>
      </c>
      <c r="P2358" s="12">
        <v>5208.5700000000006</v>
      </c>
      <c r="Q2358" s="2">
        <v>2309.25</v>
      </c>
      <c r="T2358" s="2">
        <v>4691.05</v>
      </c>
      <c r="U2358" s="3">
        <v>2851.9</v>
      </c>
      <c r="V2358" s="2">
        <v>5373.6592000000001</v>
      </c>
      <c r="Z2358" s="12">
        <v>4856.1391999999996</v>
      </c>
      <c r="AH2358" s="2">
        <f t="shared" si="225"/>
        <v>4549</v>
      </c>
      <c r="AI2358" s="2">
        <f t="shared" si="226"/>
        <v>4416</v>
      </c>
      <c r="AJ2358" s="2">
        <f t="shared" si="227"/>
        <v>4282</v>
      </c>
      <c r="AL2358" s="12">
        <v>3961.16</v>
      </c>
      <c r="AM2358" s="2">
        <v>2059.0500000000002</v>
      </c>
      <c r="AP2358" s="12">
        <v>3443.64</v>
      </c>
      <c r="AQ2358" s="3">
        <v>2599.62</v>
      </c>
      <c r="DI2358" s="41">
        <v>5220.93</v>
      </c>
      <c r="DJ2358" s="41">
        <v>2642.35</v>
      </c>
      <c r="DK2358" s="41">
        <v>4900.93</v>
      </c>
      <c r="DL2358" s="41">
        <v>2988.57</v>
      </c>
      <c r="DM2358" s="41">
        <v>5489.26</v>
      </c>
      <c r="DN2358" s="41">
        <v>2511.63</v>
      </c>
      <c r="DO2358" s="41">
        <v>4971.74</v>
      </c>
      <c r="DP2358" s="41">
        <v>3055.93</v>
      </c>
      <c r="GG2358" s="12">
        <v>5283.6100000000006</v>
      </c>
      <c r="GH2358" s="3">
        <v>4766.09</v>
      </c>
      <c r="GM2358" s="13">
        <v>4497</v>
      </c>
      <c r="GN2358" s="66">
        <v>4550</v>
      </c>
      <c r="GO2358" s="96">
        <v>4620</v>
      </c>
      <c r="GP2358" s="95">
        <v>4702</v>
      </c>
      <c r="GQ2358" s="96"/>
      <c r="GR2358" s="96"/>
      <c r="GS2358" s="96"/>
      <c r="GT2358" s="96"/>
      <c r="GU2358" s="96"/>
      <c r="GV2358" s="96"/>
      <c r="GW2358" s="96"/>
      <c r="GX2358" s="96"/>
      <c r="GY2358" s="96"/>
      <c r="GZ2358" s="96"/>
      <c r="HA2358" s="96"/>
      <c r="HB2358" s="96"/>
      <c r="HC2358" s="96"/>
      <c r="HD2358" s="96"/>
      <c r="HE2358" s="96"/>
      <c r="HF2358" s="96"/>
      <c r="HG2358" s="96"/>
      <c r="HH2358" s="96"/>
      <c r="HI2358" s="96"/>
      <c r="HJ2358" s="96"/>
      <c r="HK2358" s="96"/>
      <c r="HL2358" s="225"/>
      <c r="HM2358" s="96"/>
      <c r="HN2358" s="12">
        <f t="shared" si="221"/>
        <v>5288.51</v>
      </c>
      <c r="HO2358" s="2">
        <f t="shared" si="222"/>
        <v>3746.2</v>
      </c>
      <c r="HP2358" s="3">
        <f t="shared" si="223"/>
        <v>3831.2</v>
      </c>
      <c r="HW2358" s="197"/>
    </row>
    <row r="2359" spans="1:231" x14ac:dyDescent="0.3">
      <c r="A2359" s="83">
        <v>43773</v>
      </c>
      <c r="B2359" s="40">
        <v>4401</v>
      </c>
      <c r="C2359" s="40">
        <f t="shared" si="224"/>
        <v>4469.8095238095239</v>
      </c>
      <c r="D2359" s="12">
        <v>5433.42</v>
      </c>
      <c r="E2359" s="2">
        <v>2458.2400000000002</v>
      </c>
      <c r="H2359" s="2">
        <v>4915.8999999999996</v>
      </c>
      <c r="I2359" s="3">
        <v>3002.12</v>
      </c>
      <c r="J2359" s="12">
        <v>5104.8300000000008</v>
      </c>
      <c r="K2359" s="2">
        <v>2209.04</v>
      </c>
      <c r="N2359" s="12">
        <v>4587.3100000000004</v>
      </c>
      <c r="O2359" s="3">
        <v>2750.86</v>
      </c>
      <c r="P2359" s="12">
        <v>5224.3900000000003</v>
      </c>
      <c r="Q2359" s="2">
        <v>2326.31</v>
      </c>
      <c r="T2359" s="2">
        <v>4706.87</v>
      </c>
      <c r="U2359" s="3">
        <v>2869.1</v>
      </c>
      <c r="V2359" s="2">
        <v>5359.0414000000001</v>
      </c>
      <c r="Z2359" s="12">
        <v>4841.5213999999996</v>
      </c>
      <c r="AH2359" s="2">
        <f t="shared" si="225"/>
        <v>4490</v>
      </c>
      <c r="AI2359" s="2">
        <f t="shared" si="226"/>
        <v>4357</v>
      </c>
      <c r="AJ2359" s="2">
        <f t="shared" si="227"/>
        <v>4223</v>
      </c>
      <c r="AL2359" s="12">
        <v>3963</v>
      </c>
      <c r="AM2359" s="2">
        <v>2062.46</v>
      </c>
      <c r="AP2359" s="12">
        <v>3445.48</v>
      </c>
      <c r="AQ2359" s="3">
        <v>2603.06</v>
      </c>
      <c r="DI2359" s="41">
        <v>5235.8999999999996</v>
      </c>
      <c r="DJ2359" s="41">
        <v>2658.87</v>
      </c>
      <c r="DK2359" s="41">
        <v>4915.8999999999996</v>
      </c>
      <c r="DL2359" s="41">
        <v>3005.23</v>
      </c>
      <c r="DM2359" s="41">
        <v>5502.8600000000006</v>
      </c>
      <c r="DN2359" s="41">
        <v>2526.8000000000002</v>
      </c>
      <c r="DO2359" s="41">
        <v>4985.34</v>
      </c>
      <c r="DP2359" s="41">
        <v>3071.23</v>
      </c>
      <c r="GG2359" s="12">
        <v>5269.2300000000005</v>
      </c>
      <c r="GH2359" s="3">
        <v>4751.71</v>
      </c>
      <c r="GM2359" s="13">
        <v>4436</v>
      </c>
      <c r="GN2359" s="66">
        <v>4523</v>
      </c>
      <c r="GO2359" s="96">
        <v>4638</v>
      </c>
      <c r="GP2359" s="95">
        <v>4702</v>
      </c>
      <c r="GQ2359" s="96"/>
      <c r="GR2359" s="96"/>
      <c r="GS2359" s="96"/>
      <c r="GT2359" s="96"/>
      <c r="GU2359" s="96"/>
      <c r="GV2359" s="96"/>
      <c r="GW2359" s="96"/>
      <c r="GX2359" s="96"/>
      <c r="GY2359" s="96"/>
      <c r="GZ2359" s="96"/>
      <c r="HA2359" s="96"/>
      <c r="HB2359" s="96"/>
      <c r="HC2359" s="96"/>
      <c r="HD2359" s="96"/>
      <c r="HE2359" s="96"/>
      <c r="HF2359" s="96"/>
      <c r="HG2359" s="96"/>
      <c r="HH2359" s="96"/>
      <c r="HI2359" s="96"/>
      <c r="HJ2359" s="96"/>
      <c r="HK2359" s="96"/>
      <c r="HL2359" s="225"/>
      <c r="HM2359" s="96"/>
      <c r="HN2359" s="12">
        <f t="shared" si="221"/>
        <v>5334.8300000000008</v>
      </c>
      <c r="HO2359" s="2">
        <f t="shared" si="222"/>
        <v>3688.9700000000003</v>
      </c>
      <c r="HP2359" s="3">
        <f t="shared" si="223"/>
        <v>3776.92</v>
      </c>
      <c r="HW2359" s="197"/>
    </row>
    <row r="2360" spans="1:231" x14ac:dyDescent="0.3">
      <c r="A2360" s="83">
        <v>43774</v>
      </c>
      <c r="B2360" s="40">
        <v>4383</v>
      </c>
      <c r="C2360" s="40">
        <f t="shared" si="224"/>
        <v>4461.4285714285716</v>
      </c>
      <c r="D2360" s="12">
        <v>5418.47</v>
      </c>
      <c r="E2360" s="2">
        <v>2443.58</v>
      </c>
      <c r="H2360" s="2">
        <v>4900.95</v>
      </c>
      <c r="I2360" s="3">
        <v>2987.34</v>
      </c>
      <c r="J2360" s="12">
        <v>5149.6600000000008</v>
      </c>
      <c r="K2360" s="2">
        <v>2253.02</v>
      </c>
      <c r="N2360" s="12">
        <v>4632.1400000000003</v>
      </c>
      <c r="O2360" s="3">
        <v>2795.2</v>
      </c>
      <c r="P2360" s="12">
        <v>5179.5600000000004</v>
      </c>
      <c r="Q2360" s="2">
        <v>2282.34</v>
      </c>
      <c r="T2360" s="2">
        <v>4662.04</v>
      </c>
      <c r="U2360" s="3">
        <v>2824.76</v>
      </c>
      <c r="V2360" s="2">
        <v>5305.0861999999997</v>
      </c>
      <c r="Z2360" s="12">
        <v>4787.5662000000002</v>
      </c>
      <c r="AH2360" s="2">
        <f t="shared" si="225"/>
        <v>4472</v>
      </c>
      <c r="AI2360" s="2">
        <f t="shared" si="226"/>
        <v>4339</v>
      </c>
      <c r="AJ2360" s="2">
        <f t="shared" si="227"/>
        <v>4205</v>
      </c>
      <c r="AL2360" s="12">
        <v>3948.06</v>
      </c>
      <c r="AM2360" s="2">
        <v>2047.8000000000002</v>
      </c>
      <c r="AP2360" s="12">
        <v>3430.54</v>
      </c>
      <c r="AQ2360" s="3">
        <v>2588.2800000000002</v>
      </c>
      <c r="DI2360" s="41">
        <v>5220.95</v>
      </c>
      <c r="DJ2360" s="41">
        <v>2644.21</v>
      </c>
      <c r="DK2360" s="41">
        <v>4900.95</v>
      </c>
      <c r="DL2360" s="41">
        <v>2990.45</v>
      </c>
      <c r="DM2360" s="41">
        <v>5480.22</v>
      </c>
      <c r="DN2360" s="41">
        <v>2504.6</v>
      </c>
      <c r="DO2360" s="41">
        <v>4962.7</v>
      </c>
      <c r="DP2360" s="41">
        <v>3048.85</v>
      </c>
      <c r="GG2360" s="12">
        <v>5254.2900000000009</v>
      </c>
      <c r="GH2360" s="3">
        <v>4736.7700000000004</v>
      </c>
      <c r="GM2360" s="13">
        <v>4410</v>
      </c>
      <c r="GN2360" s="66">
        <v>4496</v>
      </c>
      <c r="GO2360" s="96">
        <v>4638</v>
      </c>
      <c r="GP2360" s="95">
        <v>4669</v>
      </c>
      <c r="GQ2360" s="96">
        <v>4697</v>
      </c>
      <c r="GR2360" s="96"/>
      <c r="GS2360" s="96"/>
      <c r="GT2360" s="96"/>
      <c r="GU2360" s="96"/>
      <c r="GV2360" s="96"/>
      <c r="GW2360" s="96"/>
      <c r="GX2360" s="96"/>
      <c r="GY2360" s="96"/>
      <c r="GZ2360" s="96"/>
      <c r="HA2360" s="96"/>
      <c r="HB2360" s="96"/>
      <c r="HC2360" s="96"/>
      <c r="HD2360" s="96"/>
      <c r="HE2360" s="96"/>
      <c r="HF2360" s="96"/>
      <c r="HG2360" s="96"/>
      <c r="HH2360" s="96"/>
      <c r="HI2360" s="96"/>
      <c r="HJ2360" s="96"/>
      <c r="HK2360" s="96"/>
      <c r="HL2360" s="225"/>
      <c r="HM2360" s="96"/>
      <c r="HN2360" s="12">
        <f t="shared" si="221"/>
        <v>5379.6600000000008</v>
      </c>
      <c r="HO2360" s="2">
        <f t="shared" si="222"/>
        <v>3671.51</v>
      </c>
      <c r="HP2360" s="3">
        <f t="shared" si="223"/>
        <v>3760.36</v>
      </c>
      <c r="HQ2360" s="2">
        <v>4239.7300000000005</v>
      </c>
      <c r="HR2360" s="2">
        <v>2276.71</v>
      </c>
      <c r="HU2360" s="12">
        <v>3722.21</v>
      </c>
      <c r="HV2360" s="3">
        <v>2819.09</v>
      </c>
      <c r="HW2360" s="197"/>
    </row>
    <row r="2361" spans="1:231" x14ac:dyDescent="0.3">
      <c r="A2361" s="83">
        <v>43775</v>
      </c>
      <c r="B2361" s="40">
        <v>4351</v>
      </c>
      <c r="C2361" s="40">
        <f t="shared" si="224"/>
        <v>4451.1904761904761</v>
      </c>
      <c r="D2361" s="12">
        <v>5460.9500000000007</v>
      </c>
      <c r="E2361" s="2">
        <v>2483.71</v>
      </c>
      <c r="H2361" s="2">
        <v>4943.43</v>
      </c>
      <c r="I2361" s="3">
        <v>3027.8</v>
      </c>
      <c r="J2361" s="12">
        <v>5116.25</v>
      </c>
      <c r="K2361" s="2">
        <v>2218.96</v>
      </c>
      <c r="N2361" s="12">
        <v>4598.7299999999996</v>
      </c>
      <c r="O2361" s="3">
        <v>2760.86</v>
      </c>
      <c r="P2361" s="12">
        <v>5176.2400000000007</v>
      </c>
      <c r="Q2361" s="2">
        <v>2277.79</v>
      </c>
      <c r="T2361" s="2">
        <v>4658.72</v>
      </c>
      <c r="U2361" s="3">
        <v>2820.18</v>
      </c>
      <c r="V2361" s="2">
        <v>5326.7428999999993</v>
      </c>
      <c r="Z2361" s="12">
        <v>4809.2228999999998</v>
      </c>
      <c r="AH2361" s="2">
        <f t="shared" si="225"/>
        <v>4440</v>
      </c>
      <c r="AI2361" s="2">
        <f t="shared" si="226"/>
        <v>4307</v>
      </c>
      <c r="AJ2361" s="2">
        <f t="shared" si="227"/>
        <v>4173</v>
      </c>
      <c r="AL2361" s="12">
        <v>3928.98</v>
      </c>
      <c r="AM2361" s="2">
        <v>2027.7600000000002</v>
      </c>
      <c r="AP2361" s="12">
        <v>3411.46</v>
      </c>
      <c r="AQ2361" s="3">
        <v>2568.0700000000002</v>
      </c>
      <c r="DI2361" s="41">
        <v>5263.43</v>
      </c>
      <c r="DJ2361" s="41">
        <v>2684.34</v>
      </c>
      <c r="DK2361" s="41">
        <v>4943.43</v>
      </c>
      <c r="DL2361" s="41">
        <v>3030.91</v>
      </c>
      <c r="DM2361" s="41">
        <v>5517.39</v>
      </c>
      <c r="DN2361" s="41">
        <v>2539.52</v>
      </c>
      <c r="DO2361" s="41">
        <v>4999.87</v>
      </c>
      <c r="DP2361" s="41">
        <v>3084.06</v>
      </c>
      <c r="GG2361" s="12">
        <v>5236.22</v>
      </c>
      <c r="GH2361" s="3">
        <v>4718.7</v>
      </c>
      <c r="GM2361" s="13">
        <v>4384</v>
      </c>
      <c r="GN2361" s="66">
        <v>4498</v>
      </c>
      <c r="GO2361" s="96">
        <v>4624</v>
      </c>
      <c r="GP2361" s="95">
        <v>4662</v>
      </c>
      <c r="GQ2361" s="96">
        <v>4677</v>
      </c>
      <c r="GR2361" s="96"/>
      <c r="GS2361" s="96"/>
      <c r="GT2361" s="96"/>
      <c r="GU2361" s="96"/>
      <c r="GV2361" s="96"/>
      <c r="GW2361" s="96"/>
      <c r="GX2361" s="96"/>
      <c r="GY2361" s="96"/>
      <c r="GZ2361" s="96"/>
      <c r="HA2361" s="96"/>
      <c r="HB2361" s="96"/>
      <c r="HC2361" s="96"/>
      <c r="HD2361" s="96"/>
      <c r="HE2361" s="96"/>
      <c r="HF2361" s="96"/>
      <c r="HG2361" s="96"/>
      <c r="HH2361" s="96"/>
      <c r="HI2361" s="96"/>
      <c r="HJ2361" s="96"/>
      <c r="HK2361" s="96"/>
      <c r="HL2361" s="225"/>
      <c r="HM2361" s="96"/>
      <c r="HN2361" s="12">
        <f t="shared" si="221"/>
        <v>5346.25</v>
      </c>
      <c r="HO2361" s="2">
        <f t="shared" si="222"/>
        <v>3640.4700000000003</v>
      </c>
      <c r="HP2361" s="3">
        <f t="shared" si="223"/>
        <v>3730.92</v>
      </c>
      <c r="HQ2361" s="2">
        <v>4276.8</v>
      </c>
      <c r="HR2361" s="2">
        <v>2313.0700000000002</v>
      </c>
      <c r="HU2361" s="12">
        <v>3759.28</v>
      </c>
      <c r="HV2361" s="3">
        <v>2855.75</v>
      </c>
      <c r="HW2361" s="197"/>
    </row>
    <row r="2362" spans="1:231" x14ac:dyDescent="0.3">
      <c r="A2362" s="83">
        <v>43776</v>
      </c>
      <c r="B2362" s="40">
        <v>4350</v>
      </c>
      <c r="C2362" s="40">
        <f t="shared" si="224"/>
        <v>4441.0952380952385</v>
      </c>
      <c r="D2362" s="12">
        <v>5420.93</v>
      </c>
      <c r="E2362" s="2">
        <v>2462.09</v>
      </c>
      <c r="H2362" s="2">
        <v>4903.41</v>
      </c>
      <c r="I2362" s="3">
        <v>3006</v>
      </c>
      <c r="J2362" s="12">
        <v>5033.9100000000008</v>
      </c>
      <c r="K2362" s="2">
        <v>2169.91</v>
      </c>
      <c r="N2362" s="12">
        <v>4516.3900000000003</v>
      </c>
      <c r="O2362" s="3">
        <v>2711.4</v>
      </c>
      <c r="P2362" s="12">
        <v>5153.0300000000007</v>
      </c>
      <c r="Q2362" s="2">
        <v>2272.17</v>
      </c>
      <c r="T2362" s="2">
        <v>4635.51</v>
      </c>
      <c r="U2362" s="3">
        <v>2814.51</v>
      </c>
      <c r="V2362" s="2">
        <v>5302.6798999999992</v>
      </c>
      <c r="Z2362" s="12">
        <v>4785.1598999999997</v>
      </c>
      <c r="AH2362" s="2">
        <f t="shared" si="225"/>
        <v>4439</v>
      </c>
      <c r="AI2362" s="2">
        <f t="shared" si="226"/>
        <v>4306</v>
      </c>
      <c r="AJ2362" s="2">
        <f t="shared" si="227"/>
        <v>4172</v>
      </c>
      <c r="AL2362" s="12">
        <v>3892.5</v>
      </c>
      <c r="AM2362" s="2">
        <v>2009.21</v>
      </c>
      <c r="AP2362" s="12">
        <v>3374.98</v>
      </c>
      <c r="AQ2362" s="3">
        <v>2549.37</v>
      </c>
      <c r="DI2362" s="41">
        <v>5223.41</v>
      </c>
      <c r="DJ2362" s="41">
        <v>2662.72</v>
      </c>
      <c r="DK2362" s="41">
        <v>4903.41</v>
      </c>
      <c r="DL2362" s="41">
        <v>3009.11</v>
      </c>
      <c r="DM2362" s="41">
        <v>5470.43</v>
      </c>
      <c r="DN2362" s="41">
        <v>2511.09</v>
      </c>
      <c r="DO2362" s="41">
        <v>4952.91</v>
      </c>
      <c r="DP2362" s="41">
        <v>3055.4</v>
      </c>
      <c r="GG2362" s="12">
        <v>5212.6100000000006</v>
      </c>
      <c r="GH2362" s="3">
        <v>4695.09</v>
      </c>
      <c r="GM2362" s="13">
        <v>4382</v>
      </c>
      <c r="GN2362" s="66">
        <v>4479</v>
      </c>
      <c r="GO2362" s="96">
        <v>4591</v>
      </c>
      <c r="GP2362" s="95">
        <v>4642</v>
      </c>
      <c r="GQ2362" s="96">
        <v>4658</v>
      </c>
      <c r="GR2362" s="96"/>
      <c r="GS2362" s="96"/>
      <c r="GT2362" s="96"/>
      <c r="GU2362" s="96"/>
      <c r="GV2362" s="96"/>
      <c r="GW2362" s="96"/>
      <c r="GX2362" s="96"/>
      <c r="GY2362" s="96"/>
      <c r="GZ2362" s="96"/>
      <c r="HA2362" s="96"/>
      <c r="HB2362" s="96"/>
      <c r="HC2362" s="96"/>
      <c r="HD2362" s="96"/>
      <c r="HE2362" s="96"/>
      <c r="HF2362" s="96"/>
      <c r="HG2362" s="96"/>
      <c r="HH2362" s="96"/>
      <c r="HI2362" s="96"/>
      <c r="HJ2362" s="96"/>
      <c r="HK2362" s="96"/>
      <c r="HL2362" s="225"/>
      <c r="HM2362" s="96"/>
      <c r="HN2362" s="12">
        <f t="shared" si="221"/>
        <v>5263.9100000000008</v>
      </c>
      <c r="HO2362" s="2">
        <f t="shared" si="222"/>
        <v>3639.5</v>
      </c>
      <c r="HP2362" s="3">
        <f t="shared" si="223"/>
        <v>3730</v>
      </c>
      <c r="HQ2362" s="2">
        <v>4295.0700000000006</v>
      </c>
      <c r="HR2362" s="2">
        <v>2347.08</v>
      </c>
      <c r="HU2362" s="12">
        <v>3777.55</v>
      </c>
      <c r="HV2362" s="3">
        <v>2890.04</v>
      </c>
      <c r="HW2362" s="197"/>
    </row>
    <row r="2363" spans="1:231" x14ac:dyDescent="0.3">
      <c r="A2363" s="83">
        <v>43777</v>
      </c>
      <c r="B2363" s="40">
        <v>4340</v>
      </c>
      <c r="C2363" s="40">
        <f t="shared" si="224"/>
        <v>4431.333333333333</v>
      </c>
      <c r="D2363" s="12">
        <v>5445.9800000000005</v>
      </c>
      <c r="E2363" s="2">
        <v>2481.91</v>
      </c>
      <c r="H2363" s="2">
        <v>4928.46</v>
      </c>
      <c r="I2363" s="3">
        <v>3025.99</v>
      </c>
      <c r="J2363" s="12">
        <v>5069.8200000000006</v>
      </c>
      <c r="K2363" s="2">
        <v>2201.33</v>
      </c>
      <c r="N2363" s="12">
        <v>4552.3</v>
      </c>
      <c r="O2363" s="3">
        <v>2743.08</v>
      </c>
      <c r="P2363" s="12">
        <v>5175.17</v>
      </c>
      <c r="Q2363" s="2">
        <v>2289.9299999999998</v>
      </c>
      <c r="T2363" s="2">
        <v>4657.6499999999996</v>
      </c>
      <c r="U2363" s="3">
        <v>2832.42</v>
      </c>
      <c r="V2363" s="2">
        <v>5341.1807000000008</v>
      </c>
      <c r="Z2363" s="12">
        <v>4823.6607000000004</v>
      </c>
      <c r="AH2363" s="2">
        <f t="shared" si="225"/>
        <v>4429</v>
      </c>
      <c r="AI2363" s="2">
        <f t="shared" si="226"/>
        <v>4296</v>
      </c>
      <c r="AJ2363" s="2">
        <f t="shared" si="227"/>
        <v>4162</v>
      </c>
      <c r="AL2363" s="12">
        <v>3911.89</v>
      </c>
      <c r="AM2363" s="2">
        <v>2024.12</v>
      </c>
      <c r="AP2363" s="12">
        <v>3394.37</v>
      </c>
      <c r="AQ2363" s="3">
        <v>2564.4</v>
      </c>
      <c r="DI2363" s="41">
        <v>5248.46</v>
      </c>
      <c r="DJ2363" s="41">
        <v>2682.54</v>
      </c>
      <c r="DK2363" s="41">
        <v>4928.46</v>
      </c>
      <c r="DL2363" s="41">
        <v>3029.1</v>
      </c>
      <c r="DM2363" s="41">
        <v>5497.1200000000008</v>
      </c>
      <c r="DN2363" s="41">
        <v>2532.52</v>
      </c>
      <c r="DO2363" s="41">
        <v>4979.6000000000004</v>
      </c>
      <c r="DP2363" s="41">
        <v>3077</v>
      </c>
      <c r="GG2363" s="12">
        <v>5250.46</v>
      </c>
      <c r="GH2363" s="3">
        <v>4732.9399999999996</v>
      </c>
      <c r="GM2363" s="13">
        <v>4362</v>
      </c>
      <c r="GN2363" s="66">
        <v>4475</v>
      </c>
      <c r="GO2363" s="96">
        <v>4582</v>
      </c>
      <c r="GP2363" s="95">
        <v>4623</v>
      </c>
      <c r="GQ2363" s="96">
        <v>4637</v>
      </c>
      <c r="GR2363" s="96"/>
      <c r="GS2363" s="96"/>
      <c r="GT2363" s="96"/>
      <c r="GU2363" s="96"/>
      <c r="GV2363" s="96"/>
      <c r="GW2363" s="96"/>
      <c r="GX2363" s="96"/>
      <c r="GY2363" s="96"/>
      <c r="GZ2363" s="96"/>
      <c r="HA2363" s="96"/>
      <c r="HB2363" s="96"/>
      <c r="HC2363" s="96"/>
      <c r="HD2363" s="96"/>
      <c r="HE2363" s="96"/>
      <c r="HF2363" s="96"/>
      <c r="HG2363" s="96"/>
      <c r="HH2363" s="96"/>
      <c r="HI2363" s="96"/>
      <c r="HJ2363" s="96"/>
      <c r="HK2363" s="96"/>
      <c r="HL2363" s="225"/>
      <c r="HM2363" s="96"/>
      <c r="HN2363" s="12">
        <f t="shared" si="221"/>
        <v>5299.8200000000006</v>
      </c>
      <c r="HO2363" s="2">
        <f t="shared" si="222"/>
        <v>3629.8</v>
      </c>
      <c r="HP2363" s="3">
        <f t="shared" si="223"/>
        <v>3720.8</v>
      </c>
      <c r="HQ2363" s="2">
        <v>4323.5300000000007</v>
      </c>
      <c r="HR2363" s="2">
        <v>2370.25</v>
      </c>
      <c r="HU2363" s="12">
        <v>3806.01</v>
      </c>
      <c r="HV2363" s="3">
        <v>2913.41</v>
      </c>
      <c r="HW2363" s="197"/>
    </row>
    <row r="2364" spans="1:231" x14ac:dyDescent="0.3">
      <c r="A2364" s="83">
        <v>43780</v>
      </c>
      <c r="B2364" s="40">
        <v>4334</v>
      </c>
      <c r="C2364" s="40">
        <f t="shared" si="224"/>
        <v>4423.333333333333</v>
      </c>
      <c r="D2364" s="12">
        <v>5443.4800000000005</v>
      </c>
      <c r="E2364" s="2">
        <v>2479.7600000000002</v>
      </c>
      <c r="H2364" s="2">
        <v>4925.96</v>
      </c>
      <c r="I2364" s="3">
        <v>3023.82</v>
      </c>
      <c r="J2364" s="12">
        <v>5067.5700000000006</v>
      </c>
      <c r="K2364" s="2">
        <v>2199.36</v>
      </c>
      <c r="N2364" s="12">
        <v>4550.05</v>
      </c>
      <c r="O2364" s="3">
        <v>2741.1</v>
      </c>
      <c r="P2364" s="12">
        <v>5172.8600000000006</v>
      </c>
      <c r="Q2364" s="2">
        <v>2287.91</v>
      </c>
      <c r="T2364" s="2">
        <v>4655.34</v>
      </c>
      <c r="U2364" s="3">
        <v>2830.38</v>
      </c>
      <c r="V2364" s="2">
        <v>5338.7744000000002</v>
      </c>
      <c r="Z2364" s="12">
        <v>4821.2543999999998</v>
      </c>
      <c r="AH2364" s="2">
        <f t="shared" si="225"/>
        <v>4423</v>
      </c>
      <c r="AI2364" s="2">
        <f t="shared" si="226"/>
        <v>4290</v>
      </c>
      <c r="AJ2364" s="2">
        <f t="shared" si="227"/>
        <v>4156</v>
      </c>
      <c r="AL2364" s="12">
        <v>3909.75</v>
      </c>
      <c r="AM2364" s="2">
        <v>2022.27</v>
      </c>
      <c r="AP2364" s="12">
        <v>3392.23</v>
      </c>
      <c r="AQ2364" s="3">
        <v>2562.54</v>
      </c>
      <c r="DI2364" s="41">
        <v>5245.96</v>
      </c>
      <c r="DJ2364" s="41">
        <v>2680.39</v>
      </c>
      <c r="DK2364" s="41">
        <v>4925.96</v>
      </c>
      <c r="DL2364" s="41">
        <v>3026.93</v>
      </c>
      <c r="DM2364" s="41">
        <v>5485.7400000000007</v>
      </c>
      <c r="DN2364" s="41">
        <v>2521.66</v>
      </c>
      <c r="DO2364" s="41">
        <v>4968.22</v>
      </c>
      <c r="DP2364" s="41">
        <v>3066.05</v>
      </c>
      <c r="GG2364" s="12">
        <v>5233.05</v>
      </c>
      <c r="GH2364" s="3">
        <v>4715.53</v>
      </c>
      <c r="GM2364" s="13">
        <v>4361</v>
      </c>
      <c r="GN2364" s="66">
        <v>4488</v>
      </c>
      <c r="GO2364" s="96">
        <v>4578</v>
      </c>
      <c r="GP2364" s="95">
        <v>4602</v>
      </c>
      <c r="GQ2364" s="96">
        <v>4635</v>
      </c>
      <c r="GR2364" s="96"/>
      <c r="GS2364" s="96"/>
      <c r="GT2364" s="96"/>
      <c r="GU2364" s="96"/>
      <c r="GV2364" s="96"/>
      <c r="GW2364" s="96"/>
      <c r="GX2364" s="96"/>
      <c r="GY2364" s="96"/>
      <c r="GZ2364" s="96"/>
      <c r="HA2364" s="96"/>
      <c r="HB2364" s="96"/>
      <c r="HC2364" s="96"/>
      <c r="HD2364" s="96"/>
      <c r="HE2364" s="96"/>
      <c r="HF2364" s="96"/>
      <c r="HG2364" s="96"/>
      <c r="HH2364" s="96"/>
      <c r="HI2364" s="96"/>
      <c r="HJ2364" s="96"/>
      <c r="HK2364" s="96"/>
      <c r="HL2364" s="225"/>
      <c r="HM2364" s="96"/>
      <c r="HN2364" s="12">
        <f t="shared" si="221"/>
        <v>5297.5700000000006</v>
      </c>
      <c r="HO2364" s="2">
        <f t="shared" si="222"/>
        <v>3623.9799999999996</v>
      </c>
      <c r="HP2364" s="3">
        <f t="shared" si="223"/>
        <v>3715.28</v>
      </c>
      <c r="HQ2364" s="2">
        <v>4404.05</v>
      </c>
      <c r="HR2364" s="2">
        <v>2449.52</v>
      </c>
      <c r="HU2364" s="12">
        <v>3886.53</v>
      </c>
      <c r="HV2364" s="3">
        <v>2993.32</v>
      </c>
      <c r="HW2364" s="197"/>
    </row>
    <row r="2365" spans="1:231" x14ac:dyDescent="0.3">
      <c r="A2365" s="83">
        <v>43781</v>
      </c>
      <c r="B2365" s="40">
        <v>4354</v>
      </c>
      <c r="C2365" s="40">
        <f t="shared" si="224"/>
        <v>4417.2380952380954</v>
      </c>
      <c r="D2365" s="12">
        <v>5468.56</v>
      </c>
      <c r="E2365" s="2">
        <v>2503.17</v>
      </c>
      <c r="H2365" s="2">
        <v>4951.04</v>
      </c>
      <c r="I2365" s="3">
        <v>3047.42</v>
      </c>
      <c r="J2365" s="12">
        <v>5076.55</v>
      </c>
      <c r="K2365" s="2">
        <v>2207.2199999999998</v>
      </c>
      <c r="N2365" s="12">
        <v>4559.03</v>
      </c>
      <c r="O2365" s="3">
        <v>2749.02</v>
      </c>
      <c r="P2365" s="12">
        <v>5167.0300000000007</v>
      </c>
      <c r="Q2365" s="2">
        <v>2281.21</v>
      </c>
      <c r="T2365" s="2">
        <v>4649.51</v>
      </c>
      <c r="U2365" s="3">
        <v>2823.62</v>
      </c>
      <c r="V2365" s="2">
        <v>5303.4004000000004</v>
      </c>
      <c r="Z2365" s="12">
        <v>4785.8804</v>
      </c>
      <c r="AH2365" s="2">
        <f t="shared" si="225"/>
        <v>4443</v>
      </c>
      <c r="AI2365" s="2">
        <f t="shared" si="226"/>
        <v>4310</v>
      </c>
      <c r="AJ2365" s="2">
        <f t="shared" si="227"/>
        <v>4176</v>
      </c>
      <c r="AL2365" s="12">
        <v>3918.32</v>
      </c>
      <c r="AM2365" s="2">
        <v>2029.65</v>
      </c>
      <c r="AP2365" s="12">
        <v>3400.8</v>
      </c>
      <c r="AQ2365" s="3">
        <v>2569.98</v>
      </c>
      <c r="DI2365" s="41">
        <v>5271.04</v>
      </c>
      <c r="DJ2365" s="41">
        <v>2703.8</v>
      </c>
      <c r="DK2365" s="41">
        <v>4951.04</v>
      </c>
      <c r="DL2365" s="41">
        <v>3050.53</v>
      </c>
      <c r="DM2365" s="41">
        <v>5507.6</v>
      </c>
      <c r="DN2365" s="41">
        <v>2541.91</v>
      </c>
      <c r="DO2365" s="41">
        <v>4990.08</v>
      </c>
      <c r="DP2365" s="41">
        <v>3086.47</v>
      </c>
      <c r="GG2365" s="12">
        <v>5227.38</v>
      </c>
      <c r="GH2365" s="3">
        <v>4709.8599999999997</v>
      </c>
      <c r="GM2365" s="13">
        <v>4376</v>
      </c>
      <c r="GN2365" s="66">
        <v>4508</v>
      </c>
      <c r="GO2365" s="96">
        <v>4562</v>
      </c>
      <c r="GP2365" s="95">
        <v>4600</v>
      </c>
      <c r="GQ2365" s="96">
        <v>4632</v>
      </c>
      <c r="GR2365" s="96"/>
      <c r="GS2365" s="96"/>
      <c r="GT2365" s="96"/>
      <c r="GU2365" s="96"/>
      <c r="GV2365" s="96"/>
      <c r="GW2365" s="96"/>
      <c r="GX2365" s="96"/>
      <c r="GY2365" s="96"/>
      <c r="GZ2365" s="96"/>
      <c r="HA2365" s="96"/>
      <c r="HB2365" s="96"/>
      <c r="HC2365" s="96"/>
      <c r="HD2365" s="96"/>
      <c r="HE2365" s="96"/>
      <c r="HF2365" s="96"/>
      <c r="HG2365" s="96"/>
      <c r="HH2365" s="96"/>
      <c r="HI2365" s="96"/>
      <c r="HJ2365" s="96"/>
      <c r="HK2365" s="96"/>
      <c r="HL2365" s="225"/>
      <c r="HM2365" s="96"/>
      <c r="HN2365" s="12">
        <f t="shared" si="221"/>
        <v>5306.55</v>
      </c>
      <c r="HO2365" s="2">
        <f t="shared" si="222"/>
        <v>3643.38</v>
      </c>
      <c r="HP2365" s="3">
        <f t="shared" si="223"/>
        <v>3733.6800000000003</v>
      </c>
      <c r="HQ2365" s="2">
        <v>4368.21</v>
      </c>
      <c r="HR2365" s="2">
        <v>2413.19</v>
      </c>
      <c r="HU2365" s="12">
        <v>3850.69</v>
      </c>
      <c r="HV2365" s="3">
        <v>2956.69</v>
      </c>
      <c r="HW2365" s="197"/>
    </row>
    <row r="2366" spans="1:231" x14ac:dyDescent="0.3">
      <c r="A2366" s="83">
        <v>43782</v>
      </c>
      <c r="B2366" s="40">
        <v>4380</v>
      </c>
      <c r="C2366" s="40">
        <f t="shared" si="224"/>
        <v>4413.4285714285716</v>
      </c>
      <c r="D2366" s="12">
        <v>5541.4400000000005</v>
      </c>
      <c r="E2366" s="2">
        <v>2574.94</v>
      </c>
      <c r="H2366" s="2">
        <v>5023.92</v>
      </c>
      <c r="I2366" s="3">
        <v>3119.79</v>
      </c>
      <c r="J2366" s="12">
        <v>5074.3</v>
      </c>
      <c r="K2366" s="2">
        <v>2205.2600000000002</v>
      </c>
      <c r="N2366" s="12">
        <v>4556.78</v>
      </c>
      <c r="O2366" s="3">
        <v>2747.04</v>
      </c>
      <c r="P2366" s="12">
        <v>5194.88</v>
      </c>
      <c r="Q2366" s="2">
        <v>2308.77</v>
      </c>
      <c r="T2366" s="2">
        <v>4677.3599999999997</v>
      </c>
      <c r="U2366" s="3">
        <v>2851.41</v>
      </c>
      <c r="V2366" s="2">
        <v>5301.0241999999998</v>
      </c>
      <c r="Z2366" s="12">
        <v>4783.5042000000003</v>
      </c>
      <c r="AH2366" s="2">
        <f t="shared" si="225"/>
        <v>4469</v>
      </c>
      <c r="AI2366" s="2">
        <f t="shared" si="226"/>
        <v>4336</v>
      </c>
      <c r="AJ2366" s="2">
        <f t="shared" si="227"/>
        <v>4202</v>
      </c>
      <c r="AL2366" s="12">
        <v>3886.02</v>
      </c>
      <c r="AM2366" s="2">
        <v>1998.23</v>
      </c>
      <c r="AP2366" s="12">
        <v>3368.5</v>
      </c>
      <c r="AQ2366" s="3">
        <v>2538.3000000000002</v>
      </c>
      <c r="DI2366" s="41">
        <v>5343.92</v>
      </c>
      <c r="DJ2366" s="41">
        <v>2775.57</v>
      </c>
      <c r="DK2366" s="41">
        <v>5023.92</v>
      </c>
      <c r="DL2366" s="41">
        <v>3122.9</v>
      </c>
      <c r="DM2366" s="41">
        <v>5590.43</v>
      </c>
      <c r="DN2366" s="41">
        <v>2623.44</v>
      </c>
      <c r="DO2366" s="41">
        <v>5072.91</v>
      </c>
      <c r="DP2366" s="41">
        <v>3168.67</v>
      </c>
      <c r="GG2366" s="12">
        <v>5255.1900000000005</v>
      </c>
      <c r="GH2366" s="3">
        <v>4737.67</v>
      </c>
      <c r="GM2366" s="13">
        <v>4400</v>
      </c>
      <c r="GN2366" s="66">
        <v>4495</v>
      </c>
      <c r="GO2366" s="96">
        <v>4560</v>
      </c>
      <c r="GP2366" s="95">
        <v>4600</v>
      </c>
      <c r="GQ2366" s="96">
        <v>4632</v>
      </c>
      <c r="GR2366" s="96"/>
      <c r="GS2366" s="96"/>
      <c r="GT2366" s="96"/>
      <c r="GU2366" s="96"/>
      <c r="GV2366" s="96"/>
      <c r="GW2366" s="96"/>
      <c r="GX2366" s="96"/>
      <c r="GY2366" s="96"/>
      <c r="GZ2366" s="96"/>
      <c r="HA2366" s="96"/>
      <c r="HB2366" s="96"/>
      <c r="HC2366" s="96"/>
      <c r="HD2366" s="96"/>
      <c r="HE2366" s="96"/>
      <c r="HF2366" s="96"/>
      <c r="HG2366" s="96"/>
      <c r="HH2366" s="96"/>
      <c r="HI2366" s="96"/>
      <c r="HJ2366" s="96"/>
      <c r="HK2366" s="96"/>
      <c r="HL2366" s="225"/>
      <c r="HM2366" s="96"/>
      <c r="HN2366" s="12">
        <f t="shared" si="221"/>
        <v>5304.3</v>
      </c>
      <c r="HO2366" s="2">
        <f t="shared" si="222"/>
        <v>3668.5999999999995</v>
      </c>
      <c r="HP2366" s="3">
        <f t="shared" si="223"/>
        <v>3757.6000000000004</v>
      </c>
      <c r="HQ2366" s="2">
        <v>4338.76</v>
      </c>
      <c r="HR2366" s="2">
        <v>2384.6</v>
      </c>
      <c r="HU2366" s="12">
        <v>3821.24</v>
      </c>
      <c r="HV2366" s="3">
        <v>2927.87</v>
      </c>
      <c r="HW2366" s="197"/>
    </row>
    <row r="2367" spans="1:231" x14ac:dyDescent="0.3">
      <c r="A2367" s="83">
        <v>43783</v>
      </c>
      <c r="B2367" s="40">
        <v>4381</v>
      </c>
      <c r="C2367" s="40">
        <f t="shared" si="224"/>
        <v>4409.333333333333</v>
      </c>
      <c r="D2367" s="12">
        <v>5401.17</v>
      </c>
      <c r="E2367" s="2">
        <v>2470.7400000000002</v>
      </c>
      <c r="H2367" s="2">
        <v>4883.6499999999996</v>
      </c>
      <c r="I2367" s="3">
        <v>3014.72</v>
      </c>
      <c r="J2367" s="12">
        <v>5013.1000000000004</v>
      </c>
      <c r="K2367" s="2">
        <v>2177.7600000000002</v>
      </c>
      <c r="N2367" s="12">
        <v>4495.58</v>
      </c>
      <c r="O2367" s="3">
        <v>2719.32</v>
      </c>
      <c r="P2367" s="12">
        <v>5132.55</v>
      </c>
      <c r="Q2367" s="2">
        <v>2280.3000000000002</v>
      </c>
      <c r="T2367" s="2">
        <v>4615.03</v>
      </c>
      <c r="U2367" s="3">
        <v>2822.71</v>
      </c>
      <c r="V2367" s="2">
        <v>5267.7574000000004</v>
      </c>
      <c r="Z2367" s="12">
        <v>4750.2374</v>
      </c>
      <c r="AH2367" s="2">
        <f t="shared" ref="AH2367:AH2394" si="228">B2367+89</f>
        <v>4470</v>
      </c>
      <c r="AI2367" s="2">
        <f t="shared" ref="AI2367:AI2394" si="229">B2367-44</f>
        <v>4337</v>
      </c>
      <c r="AJ2367" s="2">
        <f t="shared" ref="AJ2367:AJ2394" si="230">B2367-178</f>
        <v>4203</v>
      </c>
      <c r="AL2367" s="12">
        <v>3826.52</v>
      </c>
      <c r="AM2367" s="2">
        <v>1972.6799999999998</v>
      </c>
      <c r="AP2367" s="12">
        <v>3309</v>
      </c>
      <c r="AQ2367" s="3">
        <v>2512.54</v>
      </c>
      <c r="DI2367" s="41">
        <v>5203.6499999999996</v>
      </c>
      <c r="DJ2367" s="41">
        <v>2671.37</v>
      </c>
      <c r="DK2367" s="41">
        <v>4883.6499999999996</v>
      </c>
      <c r="DL2367" s="41">
        <v>3017.83</v>
      </c>
      <c r="DM2367" s="41">
        <v>5448.6100000000006</v>
      </c>
      <c r="DN2367" s="41">
        <v>517.72</v>
      </c>
      <c r="DO2367" s="41">
        <v>4931.09</v>
      </c>
      <c r="DP2367" s="41">
        <v>3062.08</v>
      </c>
      <c r="GG2367" s="12">
        <v>5192.2900000000009</v>
      </c>
      <c r="GH2367" s="3">
        <v>4674.7700000000004</v>
      </c>
      <c r="GM2367" s="13">
        <v>4395</v>
      </c>
      <c r="GN2367" s="66">
        <v>4484</v>
      </c>
      <c r="GO2367" s="96">
        <v>4560</v>
      </c>
      <c r="GP2367" s="95">
        <v>4614</v>
      </c>
      <c r="GQ2367" s="96">
        <v>4632</v>
      </c>
      <c r="GR2367" s="96"/>
      <c r="GS2367" s="96"/>
      <c r="GT2367" s="96"/>
      <c r="GU2367" s="96"/>
      <c r="GV2367" s="96"/>
      <c r="GW2367" s="96"/>
      <c r="GX2367" s="96"/>
      <c r="GY2367" s="96"/>
      <c r="GZ2367" s="96"/>
      <c r="HA2367" s="96"/>
      <c r="HB2367" s="96"/>
      <c r="HC2367" s="96"/>
      <c r="HD2367" s="96"/>
      <c r="HE2367" s="96"/>
      <c r="HF2367" s="96"/>
      <c r="HG2367" s="96"/>
      <c r="HH2367" s="96"/>
      <c r="HI2367" s="96"/>
      <c r="HJ2367" s="96"/>
      <c r="HK2367" s="96"/>
      <c r="HL2367" s="225"/>
      <c r="HM2367" s="96"/>
      <c r="HN2367" s="12">
        <f t="shared" si="221"/>
        <v>5243.1</v>
      </c>
      <c r="HO2367" s="2">
        <f t="shared" si="222"/>
        <v>3669.5699999999997</v>
      </c>
      <c r="HP2367" s="3">
        <f t="shared" si="223"/>
        <v>3758.52</v>
      </c>
      <c r="HQ2367" s="2">
        <v>4316.1600000000008</v>
      </c>
      <c r="HR2367" s="2">
        <v>2395.79</v>
      </c>
      <c r="HU2367" s="12">
        <v>3798.64</v>
      </c>
      <c r="HV2367" s="3">
        <v>2939.15</v>
      </c>
      <c r="HW2367" s="197"/>
    </row>
    <row r="2368" spans="1:231" x14ac:dyDescent="0.3">
      <c r="A2368" s="83">
        <v>43784</v>
      </c>
      <c r="B2368" s="40">
        <v>4383</v>
      </c>
      <c r="C2368" s="40">
        <f t="shared" si="224"/>
        <v>4404.3809523809523</v>
      </c>
      <c r="D2368" s="12">
        <v>5363.9500000000007</v>
      </c>
      <c r="E2368" s="2">
        <v>2436.7199999999998</v>
      </c>
      <c r="H2368" s="2">
        <v>4846.43</v>
      </c>
      <c r="I2368" s="3">
        <v>2980.42</v>
      </c>
      <c r="J2368" s="12">
        <v>4993.09</v>
      </c>
      <c r="K2368" s="2">
        <v>2160.09</v>
      </c>
      <c r="N2368" s="12">
        <v>4475.57</v>
      </c>
      <c r="O2368" s="3">
        <v>2701.5</v>
      </c>
      <c r="P2368" s="12">
        <v>5111.8</v>
      </c>
      <c r="Q2368" s="2">
        <v>2262.0100000000002</v>
      </c>
      <c r="T2368" s="2">
        <v>4594.28</v>
      </c>
      <c r="U2368" s="3">
        <v>2804.26</v>
      </c>
      <c r="V2368" s="2">
        <v>5246.3716000000004</v>
      </c>
      <c r="Z2368" s="12">
        <v>4728.8516</v>
      </c>
      <c r="AH2368" s="2">
        <f t="shared" si="228"/>
        <v>4472</v>
      </c>
      <c r="AI2368" s="2">
        <f t="shared" si="229"/>
        <v>4339</v>
      </c>
      <c r="AJ2368" s="2">
        <f t="shared" si="230"/>
        <v>4205</v>
      </c>
      <c r="AL2368" s="12">
        <v>3807.6</v>
      </c>
      <c r="AM2368" s="2">
        <v>1956.2600000000002</v>
      </c>
      <c r="AP2368" s="12">
        <v>3290.08</v>
      </c>
      <c r="AQ2368" s="3">
        <v>2495.98</v>
      </c>
      <c r="DI2368" s="41">
        <v>5166.43</v>
      </c>
      <c r="DJ2368" s="41">
        <v>2637.35</v>
      </c>
      <c r="DK2368" s="41">
        <v>4846.43</v>
      </c>
      <c r="DL2368" s="41">
        <v>2983.53</v>
      </c>
      <c r="DM2368" s="41">
        <v>5412.2000000000007</v>
      </c>
      <c r="DN2368" s="41">
        <v>2484.4900000000002</v>
      </c>
      <c r="DO2368" s="41">
        <v>4894.68</v>
      </c>
      <c r="DP2368" s="41">
        <v>3028.58</v>
      </c>
      <c r="GG2368" s="12">
        <v>5171.18</v>
      </c>
      <c r="GH2368" s="3">
        <v>4653.66</v>
      </c>
      <c r="GM2368" s="13">
        <v>4385</v>
      </c>
      <c r="GN2368" s="66">
        <v>4484</v>
      </c>
      <c r="GO2368" s="96">
        <v>4560</v>
      </c>
      <c r="GP2368" s="95">
        <v>4613</v>
      </c>
      <c r="GQ2368" s="96">
        <v>4630</v>
      </c>
      <c r="GR2368" s="96"/>
      <c r="GS2368" s="96"/>
      <c r="GT2368" s="96"/>
      <c r="GU2368" s="96"/>
      <c r="GV2368" s="96"/>
      <c r="GW2368" s="96"/>
      <c r="GX2368" s="96"/>
      <c r="GY2368" s="96"/>
      <c r="GZ2368" s="96"/>
      <c r="HA2368" s="96"/>
      <c r="HB2368" s="96"/>
      <c r="HC2368" s="96"/>
      <c r="HD2368" s="96"/>
      <c r="HE2368" s="96"/>
      <c r="HF2368" s="96"/>
      <c r="HG2368" s="96"/>
      <c r="HH2368" s="96"/>
      <c r="HI2368" s="96"/>
      <c r="HJ2368" s="96"/>
      <c r="HK2368" s="96"/>
      <c r="HL2368" s="225"/>
      <c r="HM2368" s="96"/>
      <c r="HN2368" s="12">
        <f t="shared" si="221"/>
        <v>5223.09</v>
      </c>
      <c r="HO2368" s="2">
        <f t="shared" si="222"/>
        <v>3671.51</v>
      </c>
      <c r="HP2368" s="3">
        <f t="shared" si="223"/>
        <v>3760.36</v>
      </c>
      <c r="HQ2368" s="2">
        <v>4294.2400000000007</v>
      </c>
      <c r="HR2368" s="2">
        <v>2376.79</v>
      </c>
      <c r="HU2368" s="12">
        <v>3776.72</v>
      </c>
      <c r="HV2368" s="3">
        <v>2919.99</v>
      </c>
      <c r="HW2368" s="197"/>
    </row>
    <row r="2369" spans="1:231" x14ac:dyDescent="0.3">
      <c r="A2369" s="83">
        <v>43787</v>
      </c>
      <c r="B2369" s="40">
        <v>4355</v>
      </c>
      <c r="C2369" s="40">
        <f t="shared" si="224"/>
        <v>4398.0952380952385</v>
      </c>
      <c r="D2369" s="12">
        <v>5334.26</v>
      </c>
      <c r="E2369" s="2">
        <v>2407.6</v>
      </c>
      <c r="H2369" s="2">
        <v>4816.74</v>
      </c>
      <c r="I2369" s="3">
        <v>2951.06</v>
      </c>
      <c r="J2369" s="12">
        <v>4978.2400000000007</v>
      </c>
      <c r="K2369" s="2">
        <v>2145.5300000000002</v>
      </c>
      <c r="N2369" s="12">
        <v>4460.72</v>
      </c>
      <c r="O2369" s="3">
        <v>2686.82</v>
      </c>
      <c r="P2369" s="12">
        <v>5126.6500000000005</v>
      </c>
      <c r="Q2369" s="2">
        <v>2276.56</v>
      </c>
      <c r="T2369" s="2">
        <v>4609.13</v>
      </c>
      <c r="U2369" s="3">
        <v>2818.94</v>
      </c>
      <c r="V2369" s="2">
        <v>5279.6383999999998</v>
      </c>
      <c r="Z2369" s="12">
        <v>4762.1184000000003</v>
      </c>
      <c r="AH2369" s="2">
        <f t="shared" si="228"/>
        <v>4444</v>
      </c>
      <c r="AI2369" s="2">
        <f t="shared" si="229"/>
        <v>4311</v>
      </c>
      <c r="AJ2369" s="2">
        <f t="shared" si="230"/>
        <v>4177</v>
      </c>
      <c r="AL2369" s="12">
        <v>3822.44</v>
      </c>
      <c r="AM2369" s="2">
        <v>1970.8200000000002</v>
      </c>
      <c r="AP2369" s="12">
        <v>3304.92</v>
      </c>
      <c r="AQ2369" s="3">
        <v>2510.66</v>
      </c>
      <c r="DI2369" s="41">
        <v>5136.74</v>
      </c>
      <c r="DJ2369" s="41">
        <v>2608.23</v>
      </c>
      <c r="DK2369" s="41">
        <v>4816.74</v>
      </c>
      <c r="DL2369" s="41">
        <v>2954.17</v>
      </c>
      <c r="DM2369" s="41">
        <v>5378.14</v>
      </c>
      <c r="DN2369" s="41">
        <v>2451.1</v>
      </c>
      <c r="DO2369" s="41">
        <v>4860.62</v>
      </c>
      <c r="DP2369" s="41">
        <v>2994.9</v>
      </c>
      <c r="GG2369" s="12">
        <v>5186.0300000000007</v>
      </c>
      <c r="GH2369" s="3">
        <v>4668.51</v>
      </c>
      <c r="GM2369" s="13">
        <v>4364</v>
      </c>
      <c r="GN2369" s="66">
        <v>4467</v>
      </c>
      <c r="GO2369" s="96">
        <v>4560</v>
      </c>
      <c r="GP2369" s="95">
        <v>4595</v>
      </c>
      <c r="GQ2369" s="96">
        <v>4625</v>
      </c>
      <c r="GR2369" s="96"/>
      <c r="GS2369" s="96"/>
      <c r="GT2369" s="96"/>
      <c r="GU2369" s="96"/>
      <c r="GV2369" s="96"/>
      <c r="GW2369" s="96"/>
      <c r="GX2369" s="96"/>
      <c r="GY2369" s="96"/>
      <c r="GZ2369" s="96"/>
      <c r="HA2369" s="96"/>
      <c r="HB2369" s="96"/>
      <c r="HC2369" s="96"/>
      <c r="HD2369" s="96"/>
      <c r="HE2369" s="96"/>
      <c r="HF2369" s="96"/>
      <c r="HG2369" s="96"/>
      <c r="HH2369" s="96"/>
      <c r="HI2369" s="96"/>
      <c r="HJ2369" s="96"/>
      <c r="HK2369" s="96"/>
      <c r="HL2369" s="225"/>
      <c r="HM2369" s="96"/>
      <c r="HN2369" s="12">
        <f t="shared" si="221"/>
        <v>5208.2400000000007</v>
      </c>
      <c r="HO2369" s="2">
        <f t="shared" si="222"/>
        <v>3644.3499999999995</v>
      </c>
      <c r="HP2369" s="3">
        <f t="shared" si="223"/>
        <v>3734.6000000000004</v>
      </c>
      <c r="HQ2369" s="2">
        <v>4222.6500000000005</v>
      </c>
      <c r="HR2369" s="2">
        <v>2306.5700000000002</v>
      </c>
      <c r="HU2369" s="12">
        <v>3705.13</v>
      </c>
      <c r="HV2369" s="3">
        <v>2849.2</v>
      </c>
      <c r="HW2369" s="197"/>
    </row>
    <row r="2370" spans="1:231" x14ac:dyDescent="0.3">
      <c r="A2370" s="83">
        <v>43788</v>
      </c>
      <c r="B2370" s="40">
        <v>4335</v>
      </c>
      <c r="C2370" s="40">
        <f t="shared" si="224"/>
        <v>4391.9047619047615</v>
      </c>
      <c r="D2370" s="12">
        <v>5373.77</v>
      </c>
      <c r="E2370" s="2">
        <v>2443.58</v>
      </c>
      <c r="H2370" s="2">
        <v>4856.25</v>
      </c>
      <c r="I2370" s="3">
        <v>2987.34</v>
      </c>
      <c r="J2370" s="12">
        <v>5000.38</v>
      </c>
      <c r="K2370" s="2">
        <v>2165.0700000000002</v>
      </c>
      <c r="N2370" s="12">
        <v>4482.8599999999997</v>
      </c>
      <c r="O2370" s="3">
        <v>2706.52</v>
      </c>
      <c r="P2370" s="12">
        <v>5164.7400000000007</v>
      </c>
      <c r="Q2370" s="2">
        <v>2311.65</v>
      </c>
      <c r="T2370" s="2">
        <v>4647.22</v>
      </c>
      <c r="U2370" s="3">
        <v>2854.32</v>
      </c>
      <c r="V2370" s="2">
        <v>5269.6435999999994</v>
      </c>
      <c r="Z2370" s="12">
        <v>4752.1235999999999</v>
      </c>
      <c r="AH2370" s="2">
        <f t="shared" si="228"/>
        <v>4424</v>
      </c>
      <c r="AI2370" s="2">
        <f t="shared" si="229"/>
        <v>4291</v>
      </c>
      <c r="AJ2370" s="2">
        <f t="shared" si="230"/>
        <v>4157</v>
      </c>
      <c r="AL2370" s="12">
        <v>3873.46</v>
      </c>
      <c r="AM2370" s="2">
        <v>2018.48</v>
      </c>
      <c r="AP2370" s="12">
        <v>3355.94</v>
      </c>
      <c r="AQ2370" s="3">
        <v>2558.7199999999998</v>
      </c>
      <c r="DI2370" s="41">
        <v>5176.25</v>
      </c>
      <c r="DJ2370" s="41">
        <v>2644.21</v>
      </c>
      <c r="DK2370" s="41">
        <v>4856.25</v>
      </c>
      <c r="DL2370" s="41">
        <v>2990.45</v>
      </c>
      <c r="DM2370" s="41">
        <v>5408.06</v>
      </c>
      <c r="DN2370" s="41">
        <v>2477.67</v>
      </c>
      <c r="DO2370" s="41">
        <v>4890.54</v>
      </c>
      <c r="DP2370" s="41">
        <v>3021.69</v>
      </c>
      <c r="GG2370" s="12">
        <v>5239.4800000000005</v>
      </c>
      <c r="GH2370" s="3">
        <v>4721.96</v>
      </c>
      <c r="GM2370" s="13">
        <v>4347</v>
      </c>
      <c r="GN2370" s="66">
        <v>4454</v>
      </c>
      <c r="GO2370" s="96">
        <v>4551</v>
      </c>
      <c r="GP2370" s="95">
        <v>4590</v>
      </c>
      <c r="GQ2370" s="96">
        <v>4611</v>
      </c>
      <c r="GR2370" s="96"/>
      <c r="GS2370" s="96"/>
      <c r="GT2370" s="96"/>
      <c r="GU2370" s="96"/>
      <c r="GV2370" s="96"/>
      <c r="GW2370" s="96"/>
      <c r="GX2370" s="96"/>
      <c r="GY2370" s="96"/>
      <c r="GZ2370" s="96"/>
      <c r="HA2370" s="96"/>
      <c r="HB2370" s="96"/>
      <c r="HC2370" s="96"/>
      <c r="HD2370" s="96"/>
      <c r="HE2370" s="96"/>
      <c r="HF2370" s="96"/>
      <c r="HG2370" s="96"/>
      <c r="HH2370" s="96"/>
      <c r="HI2370" s="96"/>
      <c r="HJ2370" s="96"/>
      <c r="HK2370" s="96"/>
      <c r="HL2370" s="225"/>
      <c r="HM2370" s="96"/>
      <c r="HN2370" s="12">
        <f t="shared" si="221"/>
        <v>5230.38</v>
      </c>
      <c r="HO2370" s="2">
        <f t="shared" si="222"/>
        <v>3624.95</v>
      </c>
      <c r="HP2370" s="3">
        <f t="shared" si="223"/>
        <v>3716.2000000000003</v>
      </c>
      <c r="HQ2370" s="2">
        <v>4287.7</v>
      </c>
      <c r="HR2370" s="2">
        <v>2367.6</v>
      </c>
      <c r="HU2370" s="12">
        <v>3770.18</v>
      </c>
      <c r="HV2370" s="3">
        <v>2910.73</v>
      </c>
      <c r="HW2370" s="197"/>
    </row>
    <row r="2371" spans="1:231" x14ac:dyDescent="0.3">
      <c r="A2371" s="83">
        <v>43789</v>
      </c>
      <c r="B2371" s="40">
        <v>4350</v>
      </c>
      <c r="C2371" s="40">
        <f t="shared" si="224"/>
        <v>4387.9047619047615</v>
      </c>
      <c r="D2371" s="12">
        <v>5351.4500000000007</v>
      </c>
      <c r="E2371" s="2">
        <v>2422.52</v>
      </c>
      <c r="H2371" s="2">
        <v>4833.93</v>
      </c>
      <c r="I2371" s="3">
        <v>2966.11</v>
      </c>
      <c r="J2371" s="12">
        <v>4993.7400000000007</v>
      </c>
      <c r="K2371" s="2">
        <v>2159.21</v>
      </c>
      <c r="N2371" s="12">
        <v>4476.22</v>
      </c>
      <c r="O2371" s="3">
        <v>2700.61</v>
      </c>
      <c r="P2371" s="12">
        <v>5187.6000000000004</v>
      </c>
      <c r="Q2371" s="2">
        <v>2334.75</v>
      </c>
      <c r="T2371" s="2">
        <v>4670.08</v>
      </c>
      <c r="U2371" s="3">
        <v>2877.61</v>
      </c>
      <c r="V2371" s="2">
        <v>5262.5149999999994</v>
      </c>
      <c r="Z2371" s="12">
        <v>4744.9949999999999</v>
      </c>
      <c r="AH2371" s="2">
        <f t="shared" si="228"/>
        <v>4439</v>
      </c>
      <c r="AI2371" s="2">
        <f t="shared" si="229"/>
        <v>4306</v>
      </c>
      <c r="AJ2371" s="2">
        <f t="shared" si="230"/>
        <v>4172</v>
      </c>
      <c r="AL2371" s="12">
        <v>3867.06</v>
      </c>
      <c r="AM2371" s="2">
        <v>2012.92</v>
      </c>
      <c r="AP2371" s="12">
        <v>3349.54</v>
      </c>
      <c r="AQ2371" s="3">
        <v>2553.11</v>
      </c>
      <c r="DI2371" s="41">
        <v>5153.93</v>
      </c>
      <c r="DJ2371" s="41">
        <v>2623.15</v>
      </c>
      <c r="DK2371" s="41">
        <v>4833.93</v>
      </c>
      <c r="DL2371" s="41">
        <v>2969.22</v>
      </c>
      <c r="DM2371" s="41">
        <v>5391.1600000000008</v>
      </c>
      <c r="DN2371" s="41">
        <v>2461.92</v>
      </c>
      <c r="DO2371" s="41">
        <v>4873.6400000000003</v>
      </c>
      <c r="DP2371" s="41">
        <v>3005.82</v>
      </c>
      <c r="GG2371" s="12">
        <v>5262.18</v>
      </c>
      <c r="GH2371" s="3">
        <v>4744.66</v>
      </c>
      <c r="GM2371" s="13">
        <v>4360</v>
      </c>
      <c r="GN2371" s="66">
        <v>4469</v>
      </c>
      <c r="GO2371" s="96">
        <v>4535</v>
      </c>
      <c r="GP2371" s="95">
        <v>4576</v>
      </c>
      <c r="GQ2371" s="96">
        <v>4611</v>
      </c>
      <c r="GR2371" s="96"/>
      <c r="GS2371" s="96"/>
      <c r="GT2371" s="96"/>
      <c r="GU2371" s="96"/>
      <c r="GV2371" s="96"/>
      <c r="GW2371" s="96"/>
      <c r="GX2371" s="96"/>
      <c r="GY2371" s="96"/>
      <c r="GZ2371" s="96"/>
      <c r="HA2371" s="96"/>
      <c r="HB2371" s="96"/>
      <c r="HC2371" s="96"/>
      <c r="HD2371" s="96"/>
      <c r="HE2371" s="96"/>
      <c r="HF2371" s="96"/>
      <c r="HG2371" s="96"/>
      <c r="HH2371" s="96"/>
      <c r="HI2371" s="96"/>
      <c r="HJ2371" s="96"/>
      <c r="HK2371" s="96"/>
      <c r="HL2371" s="225"/>
      <c r="HM2371" s="96"/>
      <c r="HN2371" s="12">
        <f t="shared" si="221"/>
        <v>5223.7400000000007</v>
      </c>
      <c r="HO2371" s="2">
        <f t="shared" si="222"/>
        <v>3639.5</v>
      </c>
      <c r="HP2371" s="3">
        <f t="shared" si="223"/>
        <v>3730</v>
      </c>
      <c r="HQ2371" s="2">
        <v>4362.67</v>
      </c>
      <c r="HR2371" s="2">
        <v>2441.96</v>
      </c>
      <c r="HU2371" s="12">
        <v>3845.15</v>
      </c>
      <c r="HV2371" s="3">
        <v>2985.7</v>
      </c>
      <c r="HW2371" s="197"/>
    </row>
    <row r="2372" spans="1:231" x14ac:dyDescent="0.3">
      <c r="A2372" s="83">
        <v>43790</v>
      </c>
      <c r="B2372" s="40">
        <v>4352</v>
      </c>
      <c r="C2372" s="40">
        <f t="shared" si="224"/>
        <v>4384.0476190476193</v>
      </c>
      <c r="D2372" s="12">
        <v>5391.14</v>
      </c>
      <c r="E2372" s="2">
        <v>2463.66</v>
      </c>
      <c r="H2372" s="2">
        <v>4873.62</v>
      </c>
      <c r="I2372" s="3">
        <v>3007.59</v>
      </c>
      <c r="J2372" s="12">
        <v>4976.0300000000007</v>
      </c>
      <c r="K2372" s="2">
        <v>2143.58</v>
      </c>
      <c r="N2372" s="12">
        <v>4458.51</v>
      </c>
      <c r="O2372" s="3">
        <v>2684.85</v>
      </c>
      <c r="P2372" s="12">
        <v>5168.84</v>
      </c>
      <c r="Q2372" s="2">
        <v>2318.17</v>
      </c>
      <c r="T2372" s="2">
        <v>4651.32</v>
      </c>
      <c r="U2372" s="3">
        <v>2860.89</v>
      </c>
      <c r="V2372" s="2">
        <v>5243.5054</v>
      </c>
      <c r="Z2372" s="12">
        <v>4725.9854000000005</v>
      </c>
      <c r="AH2372" s="2">
        <f t="shared" si="228"/>
        <v>4441</v>
      </c>
      <c r="AI2372" s="2">
        <f t="shared" si="229"/>
        <v>4308</v>
      </c>
      <c r="AJ2372" s="2">
        <f t="shared" si="230"/>
        <v>4174</v>
      </c>
      <c r="AL2372" s="12">
        <v>3864.83</v>
      </c>
      <c r="AM2372" s="2">
        <v>2012.63</v>
      </c>
      <c r="AP2372" s="12">
        <v>3347.31</v>
      </c>
      <c r="AQ2372" s="3">
        <v>2552.8200000000002</v>
      </c>
      <c r="DI2372" s="41">
        <v>5193.62</v>
      </c>
      <c r="DJ2372" s="41">
        <v>2664.29</v>
      </c>
      <c r="DK2372" s="41">
        <v>4873.62</v>
      </c>
      <c r="DL2372" s="41">
        <v>3010.7</v>
      </c>
      <c r="DM2372" s="41">
        <v>5432.8200000000006</v>
      </c>
      <c r="DN2372" s="41">
        <v>2504.9900000000002</v>
      </c>
      <c r="DO2372" s="41">
        <v>4915.3</v>
      </c>
      <c r="DP2372" s="41">
        <v>3049.25</v>
      </c>
      <c r="GG2372" s="12">
        <v>5228.18</v>
      </c>
      <c r="GH2372" s="3">
        <v>4710.66</v>
      </c>
      <c r="GM2372" s="13">
        <v>4358</v>
      </c>
      <c r="GN2372" s="66">
        <v>4468</v>
      </c>
      <c r="GO2372" s="96">
        <v>4485</v>
      </c>
      <c r="GP2372" s="95">
        <v>4576</v>
      </c>
      <c r="GQ2372" s="96">
        <v>4611</v>
      </c>
      <c r="GR2372" s="96"/>
      <c r="GS2372" s="96"/>
      <c r="GT2372" s="96"/>
      <c r="GU2372" s="96"/>
      <c r="GV2372" s="96"/>
      <c r="GW2372" s="96"/>
      <c r="GX2372" s="96"/>
      <c r="GY2372" s="96"/>
      <c r="GZ2372" s="96"/>
      <c r="HA2372" s="96"/>
      <c r="HB2372" s="96"/>
      <c r="HC2372" s="96"/>
      <c r="HD2372" s="96"/>
      <c r="HE2372" s="96"/>
      <c r="HF2372" s="96"/>
      <c r="HG2372" s="96"/>
      <c r="HH2372" s="96"/>
      <c r="HI2372" s="96"/>
      <c r="HJ2372" s="96"/>
      <c r="HK2372" s="96"/>
      <c r="HL2372" s="225"/>
      <c r="HM2372" s="96"/>
      <c r="HN2372" s="12">
        <f t="shared" si="221"/>
        <v>5206.0300000000007</v>
      </c>
      <c r="HO2372" s="2">
        <f t="shared" si="222"/>
        <v>3641.4399999999996</v>
      </c>
      <c r="HP2372" s="3">
        <f t="shared" si="223"/>
        <v>3731.84</v>
      </c>
      <c r="HQ2372" s="2">
        <v>4332.6900000000005</v>
      </c>
      <c r="HR2372" s="2">
        <v>2414.77</v>
      </c>
      <c r="HU2372" s="12">
        <v>3815.17</v>
      </c>
      <c r="HV2372" s="3">
        <v>2958.29</v>
      </c>
      <c r="HW2372" s="197"/>
    </row>
    <row r="2373" spans="1:231" x14ac:dyDescent="0.3">
      <c r="A2373" s="83">
        <v>43791</v>
      </c>
      <c r="B2373" s="40">
        <v>4368</v>
      </c>
      <c r="C2373" s="40">
        <f t="shared" si="224"/>
        <v>4380.4761904761908</v>
      </c>
      <c r="D2373" s="12">
        <v>5361.47</v>
      </c>
      <c r="E2373" s="2">
        <v>2434.5700000000002</v>
      </c>
      <c r="H2373" s="2">
        <v>4843.95</v>
      </c>
      <c r="I2373" s="3">
        <v>2978.25</v>
      </c>
      <c r="J2373" s="12">
        <v>4961.2400000000007</v>
      </c>
      <c r="K2373" s="2">
        <v>2143.58</v>
      </c>
      <c r="N2373" s="12">
        <v>4443.72</v>
      </c>
      <c r="O2373" s="3">
        <v>2684.85</v>
      </c>
      <c r="P2373" s="12">
        <v>5154</v>
      </c>
      <c r="Q2373" s="2">
        <v>2303.62</v>
      </c>
      <c r="T2373" s="2">
        <v>4636.4799999999996</v>
      </c>
      <c r="U2373" s="3">
        <v>2846.22</v>
      </c>
      <c r="V2373" s="2">
        <v>5243.5054</v>
      </c>
      <c r="Z2373" s="12">
        <v>4725.9854000000005</v>
      </c>
      <c r="AH2373" s="2">
        <f t="shared" si="228"/>
        <v>4457</v>
      </c>
      <c r="AI2373" s="2">
        <f t="shared" si="229"/>
        <v>4324</v>
      </c>
      <c r="AJ2373" s="2">
        <f t="shared" si="230"/>
        <v>4190</v>
      </c>
      <c r="AL2373" s="12">
        <v>3850</v>
      </c>
      <c r="AM2373" s="2">
        <v>1998.08</v>
      </c>
      <c r="AP2373" s="12">
        <v>3332.48</v>
      </c>
      <c r="AQ2373" s="3">
        <v>2538.15</v>
      </c>
      <c r="DI2373" s="41">
        <v>5163.95</v>
      </c>
      <c r="DJ2373" s="41">
        <v>2635.2</v>
      </c>
      <c r="DK2373" s="41">
        <v>4843.95</v>
      </c>
      <c r="DL2373" s="41">
        <v>2981.36</v>
      </c>
      <c r="DM2373" s="41">
        <v>5412.96</v>
      </c>
      <c r="DN2373" s="41">
        <v>2485.52</v>
      </c>
      <c r="DO2373" s="41">
        <v>4895.4399999999996</v>
      </c>
      <c r="DP2373" s="41">
        <v>3029.61</v>
      </c>
      <c r="GG2373" s="12">
        <v>5228.18</v>
      </c>
      <c r="GH2373" s="3">
        <v>4710.66</v>
      </c>
      <c r="GM2373" s="13">
        <v>4359</v>
      </c>
      <c r="GN2373" s="66">
        <v>4467</v>
      </c>
      <c r="GO2373" s="96">
        <v>4500</v>
      </c>
      <c r="GP2373" s="95">
        <v>4576</v>
      </c>
      <c r="GQ2373" s="96">
        <v>4611</v>
      </c>
      <c r="GR2373" s="96"/>
      <c r="GS2373" s="96"/>
      <c r="GT2373" s="96"/>
      <c r="GU2373" s="96"/>
      <c r="GV2373" s="96"/>
      <c r="GW2373" s="96"/>
      <c r="GX2373" s="96"/>
      <c r="GY2373" s="96"/>
      <c r="GZ2373" s="96"/>
      <c r="HA2373" s="96"/>
      <c r="HB2373" s="96"/>
      <c r="HC2373" s="96"/>
      <c r="HD2373" s="96"/>
      <c r="HE2373" s="96"/>
      <c r="HF2373" s="96"/>
      <c r="HG2373" s="96"/>
      <c r="HH2373" s="96"/>
      <c r="HI2373" s="96"/>
      <c r="HJ2373" s="96"/>
      <c r="HK2373" s="96"/>
      <c r="HL2373" s="225"/>
      <c r="HM2373" s="96"/>
      <c r="HN2373" s="12">
        <f t="shared" si="221"/>
        <v>5191.2400000000007</v>
      </c>
      <c r="HO2373" s="2">
        <f t="shared" si="222"/>
        <v>3656.96</v>
      </c>
      <c r="HP2373" s="3">
        <f t="shared" si="223"/>
        <v>3746.5600000000004</v>
      </c>
      <c r="HQ2373" s="2">
        <v>4312.25</v>
      </c>
      <c r="HR2373" s="2">
        <v>2394.7199999999998</v>
      </c>
      <c r="HU2373" s="12">
        <v>3794.73</v>
      </c>
      <c r="HV2373" s="3">
        <v>2938.08</v>
      </c>
      <c r="HW2373" s="197"/>
    </row>
    <row r="2374" spans="1:231" x14ac:dyDescent="0.3">
      <c r="A2374" s="83">
        <v>43794</v>
      </c>
      <c r="B2374" s="40">
        <v>4370</v>
      </c>
      <c r="C2374" s="40">
        <f t="shared" si="224"/>
        <v>4378.1428571428569</v>
      </c>
      <c r="D2374" s="12">
        <v>5393.71</v>
      </c>
      <c r="E2374" s="2">
        <v>2464.25</v>
      </c>
      <c r="H2374" s="2">
        <v>4876.1899999999996</v>
      </c>
      <c r="I2374" s="3">
        <v>3008.18</v>
      </c>
      <c r="J2374" s="12">
        <v>4976.6600000000008</v>
      </c>
      <c r="K2374" s="2">
        <v>2157.25</v>
      </c>
      <c r="N2374" s="12">
        <v>4459.1400000000003</v>
      </c>
      <c r="O2374" s="3">
        <v>2698.64</v>
      </c>
      <c r="P2374" s="12">
        <v>5170.3500000000004</v>
      </c>
      <c r="Q2374" s="2">
        <v>2318.06</v>
      </c>
      <c r="T2374" s="2">
        <v>4652.83</v>
      </c>
      <c r="U2374" s="3">
        <v>2860.78</v>
      </c>
      <c r="V2374" s="2">
        <v>5260.1388000000006</v>
      </c>
      <c r="Z2374" s="12">
        <v>4742.6188000000002</v>
      </c>
      <c r="AH2374" s="2">
        <f t="shared" si="228"/>
        <v>4459</v>
      </c>
      <c r="AI2374" s="2">
        <f t="shared" si="229"/>
        <v>4326</v>
      </c>
      <c r="AJ2374" s="2">
        <f t="shared" si="230"/>
        <v>4192</v>
      </c>
      <c r="AL2374" s="12">
        <v>3850.02</v>
      </c>
      <c r="AM2374" s="2">
        <v>1996.4499999999998</v>
      </c>
      <c r="AP2374" s="12">
        <v>3332.5</v>
      </c>
      <c r="AQ2374" s="3">
        <v>2536.5</v>
      </c>
      <c r="DI2374" s="41">
        <v>5196.1899999999996</v>
      </c>
      <c r="DJ2374" s="41">
        <v>2664.88</v>
      </c>
      <c r="DK2374" s="41">
        <v>4876.1899999999996</v>
      </c>
      <c r="DL2374" s="41">
        <v>3011.29</v>
      </c>
      <c r="DM2374" s="41">
        <v>5448.7300000000005</v>
      </c>
      <c r="DN2374" s="41">
        <v>2518.66</v>
      </c>
      <c r="DO2374" s="41">
        <v>4931.21</v>
      </c>
      <c r="DP2374" s="41">
        <v>3063.03</v>
      </c>
      <c r="GG2374" s="12">
        <v>5229.97</v>
      </c>
      <c r="GH2374" s="3">
        <v>4712.45</v>
      </c>
      <c r="GM2374" s="13">
        <v>4370</v>
      </c>
      <c r="GN2374" s="13">
        <v>4478</v>
      </c>
      <c r="GO2374" s="96">
        <v>4500</v>
      </c>
      <c r="GP2374" s="95">
        <v>4576</v>
      </c>
      <c r="GQ2374" s="96">
        <v>4608</v>
      </c>
      <c r="GR2374" s="96"/>
      <c r="GS2374" s="96"/>
      <c r="GT2374" s="96"/>
      <c r="GU2374" s="96"/>
      <c r="GV2374" s="96"/>
      <c r="GW2374" s="96"/>
      <c r="GX2374" s="96"/>
      <c r="GY2374" s="96"/>
      <c r="GZ2374" s="96"/>
      <c r="HA2374" s="96"/>
      <c r="HB2374" s="96"/>
      <c r="HC2374" s="96"/>
      <c r="HD2374" s="96"/>
      <c r="HE2374" s="96"/>
      <c r="HF2374" s="96"/>
      <c r="HG2374" s="96"/>
      <c r="HH2374" s="96"/>
      <c r="HI2374" s="96"/>
      <c r="HJ2374" s="96"/>
      <c r="HK2374" s="96"/>
      <c r="HL2374" s="225"/>
      <c r="HM2374" s="96"/>
      <c r="HN2374" s="12">
        <f t="shared" si="221"/>
        <v>5206.6600000000008</v>
      </c>
      <c r="HO2374" s="2">
        <f t="shared" si="222"/>
        <v>3658.8999999999996</v>
      </c>
      <c r="HP2374" s="3">
        <f t="shared" si="223"/>
        <v>3748.4</v>
      </c>
      <c r="HQ2374" s="2">
        <v>4366.3600000000006</v>
      </c>
      <c r="HR2374" s="2">
        <v>2445.86</v>
      </c>
      <c r="HU2374" s="12">
        <v>3848.84</v>
      </c>
      <c r="HV2374" s="3">
        <v>2989.63</v>
      </c>
      <c r="HW2374" s="197"/>
    </row>
    <row r="2375" spans="1:231" x14ac:dyDescent="0.3">
      <c r="A2375" s="83">
        <v>43795</v>
      </c>
      <c r="B2375" s="40">
        <v>4403</v>
      </c>
      <c r="C2375" s="40">
        <f t="shared" si="224"/>
        <v>4377.3809523809523</v>
      </c>
      <c r="D2375" s="12">
        <v>5468.5</v>
      </c>
      <c r="E2375" s="2">
        <v>2535.94</v>
      </c>
      <c r="H2375" s="2">
        <v>4950.9799999999996</v>
      </c>
      <c r="I2375" s="3">
        <v>3080.46</v>
      </c>
      <c r="J2375" s="12">
        <v>4974.92</v>
      </c>
      <c r="K2375" s="2">
        <v>2154.3000000000002</v>
      </c>
      <c r="N2375" s="12">
        <v>4457.3999999999996</v>
      </c>
      <c r="O2375" s="3">
        <v>2695.66</v>
      </c>
      <c r="P2375" s="12">
        <v>5199.3300000000008</v>
      </c>
      <c r="Q2375" s="2">
        <v>2345.12</v>
      </c>
      <c r="T2375" s="2">
        <v>4681.8100000000004</v>
      </c>
      <c r="U2375" s="3">
        <v>2888.06</v>
      </c>
      <c r="V2375" s="2">
        <v>5274.7659999999996</v>
      </c>
      <c r="Z2375" s="12">
        <v>4757.2460000000001</v>
      </c>
      <c r="AH2375" s="2">
        <f t="shared" si="228"/>
        <v>4492</v>
      </c>
      <c r="AI2375" s="2">
        <f t="shared" si="229"/>
        <v>4359</v>
      </c>
      <c r="AJ2375" s="2">
        <f t="shared" si="230"/>
        <v>4225</v>
      </c>
      <c r="AL2375" s="12">
        <v>3877.73</v>
      </c>
      <c r="AM2375" s="2">
        <v>2022.19</v>
      </c>
      <c r="AP2375" s="12">
        <v>3360.21</v>
      </c>
      <c r="AQ2375" s="3">
        <v>2562.46</v>
      </c>
      <c r="DI2375" s="41">
        <v>5270.98</v>
      </c>
      <c r="DJ2375" s="41">
        <v>2736.57</v>
      </c>
      <c r="DK2375" s="41">
        <v>4950.9799999999996</v>
      </c>
      <c r="DL2375" s="41">
        <v>3083.57</v>
      </c>
      <c r="DM2375" s="41">
        <v>5519.3300000000008</v>
      </c>
      <c r="DN2375" s="41">
        <v>2586.25</v>
      </c>
      <c r="DO2375" s="41">
        <v>5001.8100000000004</v>
      </c>
      <c r="DP2375" s="41">
        <v>3131.17</v>
      </c>
      <c r="GG2375" s="12">
        <v>5259.1900000000005</v>
      </c>
      <c r="GH2375" s="3">
        <v>4741.67</v>
      </c>
      <c r="GM2375" s="13">
        <v>4403</v>
      </c>
      <c r="GN2375" s="13">
        <v>4521</v>
      </c>
      <c r="GO2375" s="96">
        <v>4506</v>
      </c>
      <c r="GP2375" s="95">
        <v>4587</v>
      </c>
      <c r="GQ2375" s="96">
        <v>4608</v>
      </c>
      <c r="GR2375" s="96"/>
      <c r="GS2375" s="96"/>
      <c r="GT2375" s="96"/>
      <c r="GU2375" s="96"/>
      <c r="GV2375" s="96"/>
      <c r="GW2375" s="96"/>
      <c r="GX2375" s="96"/>
      <c r="GY2375" s="96"/>
      <c r="GZ2375" s="96"/>
      <c r="HA2375" s="96"/>
      <c r="HB2375" s="96"/>
      <c r="HC2375" s="96"/>
      <c r="HD2375" s="96"/>
      <c r="HE2375" s="96"/>
      <c r="HF2375" s="96"/>
      <c r="HG2375" s="96"/>
      <c r="HH2375" s="96"/>
      <c r="HI2375" s="96"/>
      <c r="HJ2375" s="96"/>
      <c r="HK2375" s="96"/>
      <c r="HL2375" s="225"/>
      <c r="HM2375" s="96"/>
      <c r="HN2375" s="12">
        <f t="shared" si="221"/>
        <v>5204.92</v>
      </c>
      <c r="HO2375" s="2">
        <f t="shared" si="222"/>
        <v>3690.91</v>
      </c>
      <c r="HP2375" s="3">
        <f t="shared" si="223"/>
        <v>3778.76</v>
      </c>
      <c r="HQ2375" s="2">
        <v>4395.6400000000003</v>
      </c>
      <c r="HR2375" s="2">
        <v>2472.91</v>
      </c>
      <c r="HU2375" s="12">
        <v>3878.12</v>
      </c>
      <c r="HV2375" s="3">
        <v>3016.91</v>
      </c>
      <c r="HW2375" s="197"/>
    </row>
    <row r="2376" spans="1:231" x14ac:dyDescent="0.3">
      <c r="A2376" s="83">
        <v>43796</v>
      </c>
      <c r="B2376" s="40">
        <v>4398</v>
      </c>
      <c r="C2376" s="40">
        <f t="shared" si="224"/>
        <v>4377</v>
      </c>
      <c r="D2376" s="12">
        <v>5440.9500000000007</v>
      </c>
      <c r="E2376" s="2">
        <v>2510.3000000000002</v>
      </c>
      <c r="H2376" s="2">
        <v>4923.43</v>
      </c>
      <c r="I2376" s="3">
        <v>3054.61</v>
      </c>
      <c r="J2376" s="12">
        <v>4963.9500000000007</v>
      </c>
      <c r="K2376" s="2">
        <v>2144.58</v>
      </c>
      <c r="N2376" s="12">
        <v>4446.43</v>
      </c>
      <c r="O2376" s="3">
        <v>2685.86</v>
      </c>
      <c r="P2376" s="12">
        <v>5187.6000000000004</v>
      </c>
      <c r="Q2376" s="2">
        <v>2334.75</v>
      </c>
      <c r="T2376" s="2">
        <v>4670.08</v>
      </c>
      <c r="U2376" s="3">
        <v>2877.61</v>
      </c>
      <c r="V2376" s="2">
        <v>5262.8850000000002</v>
      </c>
      <c r="Z2376" s="12">
        <v>4745.3649999999998</v>
      </c>
      <c r="AH2376" s="2">
        <f t="shared" si="228"/>
        <v>4487</v>
      </c>
      <c r="AI2376" s="2">
        <f t="shared" si="229"/>
        <v>4354</v>
      </c>
      <c r="AJ2376" s="2">
        <f t="shared" si="230"/>
        <v>4220</v>
      </c>
      <c r="AL2376" s="12">
        <v>3867.06</v>
      </c>
      <c r="AM2376" s="2">
        <v>2012.92</v>
      </c>
      <c r="AP2376" s="12">
        <v>3349.54</v>
      </c>
      <c r="AQ2376" s="3">
        <v>2553.11</v>
      </c>
      <c r="DI2376" s="41">
        <v>5243.43</v>
      </c>
      <c r="DJ2376" s="41">
        <v>2710.93</v>
      </c>
      <c r="DK2376" s="41">
        <v>4923.43</v>
      </c>
      <c r="DL2376" s="41">
        <v>3057.72</v>
      </c>
      <c r="DM2376" s="41">
        <v>5501.4800000000005</v>
      </c>
      <c r="DN2376" s="41">
        <v>2570.12</v>
      </c>
      <c r="DO2376" s="41">
        <v>4983.96</v>
      </c>
      <c r="DP2376" s="41">
        <v>3114.91</v>
      </c>
      <c r="GG2376" s="12">
        <v>5262.18</v>
      </c>
      <c r="GH2376" s="3">
        <v>4744.66</v>
      </c>
      <c r="GM2376" s="13">
        <v>4398</v>
      </c>
      <c r="GN2376" s="13">
        <v>4520</v>
      </c>
      <c r="GO2376" s="96">
        <v>4522</v>
      </c>
      <c r="GP2376" s="95">
        <v>4627</v>
      </c>
      <c r="GQ2376" s="96">
        <v>4608</v>
      </c>
      <c r="GR2376" s="96"/>
      <c r="GS2376" s="96"/>
      <c r="GT2376" s="96"/>
      <c r="GU2376" s="96"/>
      <c r="GV2376" s="96"/>
      <c r="GW2376" s="96"/>
      <c r="GX2376" s="96"/>
      <c r="GY2376" s="96"/>
      <c r="GZ2376" s="96"/>
      <c r="HA2376" s="96"/>
      <c r="HB2376" s="96"/>
      <c r="HC2376" s="96"/>
      <c r="HD2376" s="96"/>
      <c r="HE2376" s="96"/>
      <c r="HF2376" s="96"/>
      <c r="HG2376" s="96"/>
      <c r="HH2376" s="96"/>
      <c r="HI2376" s="96"/>
      <c r="HJ2376" s="96"/>
      <c r="HK2376" s="96"/>
      <c r="HL2376" s="225"/>
      <c r="HM2376" s="96"/>
      <c r="HN2376" s="12">
        <f t="shared" si="221"/>
        <v>5193.9500000000007</v>
      </c>
      <c r="HO2376" s="2">
        <f t="shared" si="222"/>
        <v>3686.0599999999995</v>
      </c>
      <c r="HP2376" s="3">
        <f t="shared" si="223"/>
        <v>3774.1600000000003</v>
      </c>
      <c r="HQ2376" s="2">
        <v>4366.3600000000006</v>
      </c>
      <c r="HR2376" s="2">
        <v>2445.86</v>
      </c>
      <c r="HU2376" s="12">
        <v>3848.84</v>
      </c>
      <c r="HV2376" s="3">
        <v>2989.63</v>
      </c>
      <c r="HW2376" s="197"/>
    </row>
    <row r="2377" spans="1:231" x14ac:dyDescent="0.3">
      <c r="A2377" s="83">
        <v>43797</v>
      </c>
      <c r="B2377" s="40">
        <v>4405</v>
      </c>
      <c r="C2377" s="40">
        <f t="shared" si="224"/>
        <v>4377.1428571428569</v>
      </c>
      <c r="D2377" s="12">
        <v>5398.63</v>
      </c>
      <c r="E2377" s="2">
        <v>2470.1799999999998</v>
      </c>
      <c r="H2377" s="2">
        <v>4881.1099999999997</v>
      </c>
      <c r="I2377" s="3">
        <v>3014.16</v>
      </c>
      <c r="J2377" s="12">
        <v>4952.9800000000005</v>
      </c>
      <c r="K2377" s="2">
        <v>2134.86</v>
      </c>
      <c r="N2377" s="12">
        <v>4435.46</v>
      </c>
      <c r="O2377" s="3">
        <v>2676.06</v>
      </c>
      <c r="P2377" s="12">
        <v>5175.8700000000008</v>
      </c>
      <c r="Q2377" s="2">
        <v>2324.39</v>
      </c>
      <c r="T2377" s="2">
        <v>4658.3500000000004</v>
      </c>
      <c r="U2377" s="3">
        <v>2867.16</v>
      </c>
      <c r="V2377" s="2">
        <v>5251.0040000000008</v>
      </c>
      <c r="Z2377" s="12">
        <v>4733.4840000000004</v>
      </c>
      <c r="AH2377" s="2">
        <f t="shared" si="228"/>
        <v>4494</v>
      </c>
      <c r="AI2377" s="2">
        <f t="shared" si="229"/>
        <v>4361</v>
      </c>
      <c r="AJ2377" s="2">
        <f t="shared" si="230"/>
        <v>4227</v>
      </c>
      <c r="AL2377" s="12">
        <v>3856.4</v>
      </c>
      <c r="AM2377" s="2">
        <v>2003.65</v>
      </c>
      <c r="AP2377" s="12">
        <v>3338.88</v>
      </c>
      <c r="AQ2377" s="3">
        <v>2543.7600000000002</v>
      </c>
      <c r="DI2377" s="41">
        <v>5201.1099999999997</v>
      </c>
      <c r="DJ2377" s="41">
        <v>2670.81</v>
      </c>
      <c r="DK2377" s="41">
        <v>4881.1099999999997</v>
      </c>
      <c r="DL2377" s="41">
        <v>3017.27</v>
      </c>
      <c r="DM2377" s="41">
        <v>5458.96</v>
      </c>
      <c r="DN2377" s="41">
        <v>2529.8000000000002</v>
      </c>
      <c r="DO2377" s="41">
        <v>4941.4399999999996</v>
      </c>
      <c r="DP2377" s="41">
        <v>3074.26</v>
      </c>
      <c r="GG2377" s="12">
        <v>5235.3300000000008</v>
      </c>
      <c r="GH2377" s="3">
        <v>4717.8100000000004</v>
      </c>
      <c r="GM2377" s="13">
        <v>4405</v>
      </c>
      <c r="GN2377" s="13">
        <v>4525</v>
      </c>
      <c r="GO2377" s="96">
        <v>4563</v>
      </c>
      <c r="GP2377" s="95">
        <v>4617</v>
      </c>
      <c r="GQ2377" s="96">
        <v>4608</v>
      </c>
      <c r="GR2377" s="96"/>
      <c r="GS2377" s="96"/>
      <c r="GT2377" s="96"/>
      <c r="GU2377" s="96"/>
      <c r="GV2377" s="96"/>
      <c r="GW2377" s="96"/>
      <c r="GX2377" s="96"/>
      <c r="GY2377" s="96"/>
      <c r="GZ2377" s="96"/>
      <c r="HA2377" s="96"/>
      <c r="HB2377" s="96"/>
      <c r="HC2377" s="96"/>
      <c r="HD2377" s="96"/>
      <c r="HE2377" s="96"/>
      <c r="HF2377" s="96"/>
      <c r="HG2377" s="96"/>
      <c r="HH2377" s="96"/>
      <c r="HI2377" s="96"/>
      <c r="HJ2377" s="96"/>
      <c r="HK2377" s="96"/>
      <c r="HL2377" s="225"/>
      <c r="HM2377" s="96"/>
      <c r="HN2377" s="12">
        <f t="shared" si="221"/>
        <v>5182.9800000000005</v>
      </c>
      <c r="HO2377" s="2">
        <f t="shared" si="222"/>
        <v>3692.8499999999995</v>
      </c>
      <c r="HP2377" s="3">
        <f t="shared" si="223"/>
        <v>3780.6000000000004</v>
      </c>
      <c r="HQ2377" s="2">
        <v>4342.1100000000006</v>
      </c>
      <c r="HR2377" s="2">
        <v>2421.8000000000002</v>
      </c>
      <c r="HU2377" s="12">
        <v>3824.59</v>
      </c>
      <c r="HV2377" s="3">
        <v>2965.38</v>
      </c>
      <c r="HW2377" s="197"/>
    </row>
    <row r="2378" spans="1:231" x14ac:dyDescent="0.3">
      <c r="A2378" s="83">
        <v>43798</v>
      </c>
      <c r="B2378" s="40">
        <v>4395</v>
      </c>
      <c r="C2378" s="40">
        <f t="shared" si="224"/>
        <v>4373.7142857142853</v>
      </c>
      <c r="D2378" s="12">
        <v>5383.6500000000005</v>
      </c>
      <c r="E2378" s="2">
        <v>2457.15</v>
      </c>
      <c r="H2378" s="2">
        <v>4866.13</v>
      </c>
      <c r="I2378" s="3">
        <v>3001.02</v>
      </c>
      <c r="J2378" s="12">
        <v>4969.43</v>
      </c>
      <c r="K2378" s="2">
        <v>2152.23</v>
      </c>
      <c r="N2378" s="12">
        <v>4451.91</v>
      </c>
      <c r="O2378" s="3">
        <v>2693.58</v>
      </c>
      <c r="P2378" s="12">
        <v>5161.8</v>
      </c>
      <c r="Q2378" s="2">
        <v>2311.9499999999998</v>
      </c>
      <c r="T2378" s="2">
        <v>4644.28</v>
      </c>
      <c r="U2378" s="3">
        <v>2854.62</v>
      </c>
      <c r="V2378" s="2">
        <v>5236.7468000000008</v>
      </c>
      <c r="Z2378" s="12">
        <v>4719.2268000000004</v>
      </c>
      <c r="AH2378" s="2">
        <f t="shared" si="228"/>
        <v>4484</v>
      </c>
      <c r="AI2378" s="2">
        <f t="shared" si="229"/>
        <v>4351</v>
      </c>
      <c r="AJ2378" s="2">
        <f t="shared" si="230"/>
        <v>4217</v>
      </c>
      <c r="AL2378" s="12">
        <v>3858.4</v>
      </c>
      <c r="AM2378" s="2">
        <v>2007.04</v>
      </c>
      <c r="AP2378" s="12">
        <v>3340.88</v>
      </c>
      <c r="AQ2378" s="3">
        <v>2547.1799999999998</v>
      </c>
      <c r="DI2378" s="41">
        <v>5186.13</v>
      </c>
      <c r="DJ2378" s="41">
        <v>2657.78</v>
      </c>
      <c r="DK2378" s="41">
        <v>4866.13</v>
      </c>
      <c r="DL2378" s="41">
        <v>3004.13</v>
      </c>
      <c r="DM2378" s="41">
        <v>5430.68</v>
      </c>
      <c r="DN2378" s="41">
        <v>2503.73</v>
      </c>
      <c r="DO2378" s="41">
        <v>4913.16</v>
      </c>
      <c r="DP2378" s="41">
        <v>3047.98</v>
      </c>
      <c r="GG2378" s="12">
        <v>5235.8200000000006</v>
      </c>
      <c r="GH2378" s="3">
        <v>4718.3</v>
      </c>
      <c r="GM2378" s="13">
        <v>4395</v>
      </c>
      <c r="GN2378" s="13">
        <v>4509</v>
      </c>
      <c r="GO2378" s="96">
        <v>4584</v>
      </c>
      <c r="GP2378" s="95">
        <v>4622</v>
      </c>
      <c r="GQ2378" s="96">
        <v>4608</v>
      </c>
      <c r="GR2378" s="96"/>
      <c r="GS2378" s="96"/>
      <c r="GT2378" s="96"/>
      <c r="GU2378" s="96"/>
      <c r="GV2378" s="96"/>
      <c r="GW2378" s="96"/>
      <c r="GX2378" s="96"/>
      <c r="GY2378" s="96"/>
      <c r="GZ2378" s="96"/>
      <c r="HA2378" s="96"/>
      <c r="HB2378" s="96"/>
      <c r="HC2378" s="96"/>
      <c r="HD2378" s="96"/>
      <c r="HE2378" s="96"/>
      <c r="HF2378" s="96"/>
      <c r="HG2378" s="96"/>
      <c r="HH2378" s="96"/>
      <c r="HI2378" s="96"/>
      <c r="HJ2378" s="96"/>
      <c r="HK2378" s="96"/>
      <c r="HL2378" s="225"/>
      <c r="HM2378" s="96"/>
      <c r="HN2378" s="12">
        <f t="shared" si="221"/>
        <v>5199.43</v>
      </c>
      <c r="HO2378" s="2">
        <f t="shared" si="222"/>
        <v>3683.1499999999996</v>
      </c>
      <c r="HP2378" s="3">
        <f t="shared" si="223"/>
        <v>3771.4</v>
      </c>
      <c r="HQ2378" s="2">
        <v>4408.93</v>
      </c>
      <c r="HR2378" s="2">
        <v>2490.38</v>
      </c>
      <c r="HU2378" s="12">
        <v>3891.41</v>
      </c>
      <c r="HV2378" s="3">
        <v>3034.53</v>
      </c>
      <c r="HW2378" s="197"/>
    </row>
    <row r="2379" spans="1:231" x14ac:dyDescent="0.3">
      <c r="A2379" s="83">
        <v>43801</v>
      </c>
      <c r="B2379" s="40">
        <v>4386</v>
      </c>
      <c r="C2379" s="40">
        <f t="shared" si="224"/>
        <v>4370.1904761904761</v>
      </c>
      <c r="D2379" s="12">
        <v>5414.96</v>
      </c>
      <c r="E2379" s="2">
        <v>2490.9</v>
      </c>
      <c r="H2379" s="2">
        <v>4897.4399999999996</v>
      </c>
      <c r="I2379" s="3">
        <v>3035.05</v>
      </c>
      <c r="J2379" s="12">
        <v>4930.38</v>
      </c>
      <c r="K2379" s="2">
        <v>2116.2199999999998</v>
      </c>
      <c r="N2379" s="12">
        <v>4412.8599999999997</v>
      </c>
      <c r="O2379" s="3">
        <v>2657.27</v>
      </c>
      <c r="P2379" s="12">
        <v>5180.0800000000008</v>
      </c>
      <c r="Q2379" s="2">
        <v>2332.38</v>
      </c>
      <c r="T2379" s="2">
        <v>4662.5600000000004</v>
      </c>
      <c r="U2379" s="3">
        <v>2875.22</v>
      </c>
      <c r="V2379" s="2">
        <v>5210.6085999999996</v>
      </c>
      <c r="Z2379" s="12">
        <v>4693.0886</v>
      </c>
      <c r="AH2379" s="2">
        <f t="shared" si="228"/>
        <v>4475</v>
      </c>
      <c r="AI2379" s="2">
        <f t="shared" si="229"/>
        <v>4342</v>
      </c>
      <c r="AJ2379" s="2">
        <f t="shared" si="230"/>
        <v>4208</v>
      </c>
      <c r="AL2379" s="12">
        <v>3864.22</v>
      </c>
      <c r="AM2379" s="2">
        <v>2015.35</v>
      </c>
      <c r="AP2379" s="12">
        <v>3346.7</v>
      </c>
      <c r="AQ2379" s="3">
        <v>2555.56</v>
      </c>
      <c r="DI2379" s="41">
        <v>5217.4399999999996</v>
      </c>
      <c r="DJ2379" s="41">
        <v>2691.53</v>
      </c>
      <c r="DK2379" s="41">
        <v>4897.4399999999996</v>
      </c>
      <c r="DL2379" s="41">
        <v>3038.16</v>
      </c>
      <c r="DM2379" s="41">
        <v>5427.09</v>
      </c>
      <c r="DN2379" s="41">
        <v>2503.2600000000002</v>
      </c>
      <c r="DO2379" s="41">
        <v>4909.57</v>
      </c>
      <c r="DP2379" s="41">
        <v>3047.5</v>
      </c>
      <c r="GG2379" s="12">
        <v>5238.8600000000006</v>
      </c>
      <c r="GH2379" s="3">
        <v>4721.34</v>
      </c>
      <c r="GN2379" s="13">
        <v>4500</v>
      </c>
      <c r="GO2379" s="96">
        <v>4570</v>
      </c>
      <c r="GP2379" s="95">
        <v>4614</v>
      </c>
      <c r="GQ2379" s="96">
        <v>4608</v>
      </c>
      <c r="GR2379" s="96"/>
      <c r="GS2379" s="96"/>
      <c r="GT2379" s="96"/>
      <c r="GU2379" s="96"/>
      <c r="GV2379" s="96"/>
      <c r="GW2379" s="96"/>
      <c r="GX2379" s="96"/>
      <c r="GY2379" s="96"/>
      <c r="GZ2379" s="96"/>
      <c r="HA2379" s="96"/>
      <c r="HB2379" s="96"/>
      <c r="HC2379" s="96"/>
      <c r="HD2379" s="96"/>
      <c r="HE2379" s="96"/>
      <c r="HF2379" s="96"/>
      <c r="HG2379" s="96"/>
      <c r="HH2379" s="96"/>
      <c r="HI2379" s="96"/>
      <c r="HJ2379" s="96"/>
      <c r="HK2379" s="96"/>
      <c r="HL2379" s="225"/>
      <c r="HM2379" s="96"/>
      <c r="HN2379" s="12">
        <f t="shared" si="221"/>
        <v>5160.38</v>
      </c>
      <c r="HO2379" s="2">
        <f t="shared" si="222"/>
        <v>3674.42</v>
      </c>
      <c r="HP2379" s="3">
        <f t="shared" si="223"/>
        <v>3763.1200000000003</v>
      </c>
      <c r="HQ2379" s="2">
        <v>4419.68</v>
      </c>
      <c r="HR2379" s="2">
        <v>2503.9699999999998</v>
      </c>
      <c r="HU2379" s="12">
        <v>3902.16</v>
      </c>
      <c r="HV2379" s="3">
        <v>3048.23</v>
      </c>
      <c r="HW2379" s="197"/>
    </row>
    <row r="2380" spans="1:231" x14ac:dyDescent="0.3">
      <c r="A2380" s="83">
        <v>43802</v>
      </c>
      <c r="B2380" s="40">
        <v>4378</v>
      </c>
      <c r="C2380" s="40">
        <f t="shared" si="224"/>
        <v>4369.0952380952385</v>
      </c>
      <c r="D2380" s="12">
        <v>5425.5400000000009</v>
      </c>
      <c r="E2380" s="2">
        <v>2498.5100000000002</v>
      </c>
      <c r="H2380" s="2">
        <v>4908.0200000000004</v>
      </c>
      <c r="I2380" s="3">
        <v>3042.72</v>
      </c>
      <c r="J2380" s="12">
        <v>4982.01</v>
      </c>
      <c r="K2380" s="2">
        <v>2164.7800000000002</v>
      </c>
      <c r="N2380" s="12">
        <v>4464.49</v>
      </c>
      <c r="O2380" s="3">
        <v>2706.23</v>
      </c>
      <c r="P2380" s="12">
        <v>5233.43</v>
      </c>
      <c r="Q2380" s="2">
        <v>2382.4299999999998</v>
      </c>
      <c r="T2380" s="2">
        <v>4715.91</v>
      </c>
      <c r="U2380" s="3">
        <v>2925.68</v>
      </c>
      <c r="V2380" s="2">
        <v>5278.2769000000008</v>
      </c>
      <c r="Z2380" s="12">
        <v>4760.7569000000003</v>
      </c>
      <c r="AH2380" s="2">
        <f t="shared" si="228"/>
        <v>4467</v>
      </c>
      <c r="AI2380" s="2">
        <f t="shared" si="229"/>
        <v>4334</v>
      </c>
      <c r="AJ2380" s="2">
        <f t="shared" si="230"/>
        <v>4200</v>
      </c>
      <c r="AL2380" s="12">
        <v>3900.64</v>
      </c>
      <c r="AM2380" s="2">
        <v>2048.6999999999998</v>
      </c>
      <c r="AP2380" s="12">
        <v>3383.12</v>
      </c>
      <c r="AQ2380" s="3">
        <v>2589.19</v>
      </c>
      <c r="DI2380" s="41">
        <v>5228.0200000000004</v>
      </c>
      <c r="DJ2380" s="41">
        <v>2699.14</v>
      </c>
      <c r="DK2380" s="41">
        <v>4908.0200000000004</v>
      </c>
      <c r="DL2380" s="41">
        <v>3045.83</v>
      </c>
      <c r="DM2380" s="41">
        <v>5504.0700000000006</v>
      </c>
      <c r="DN2380" s="41">
        <v>2575.98</v>
      </c>
      <c r="DO2380" s="41">
        <v>4986.55</v>
      </c>
      <c r="DP2380" s="41">
        <v>3120.82</v>
      </c>
      <c r="GG2380" s="12">
        <v>5292.6100000000006</v>
      </c>
      <c r="GH2380" s="3">
        <v>4775.09</v>
      </c>
      <c r="GN2380" s="13">
        <v>4501</v>
      </c>
      <c r="GO2380" s="96">
        <v>4575</v>
      </c>
      <c r="GP2380" s="95">
        <v>4607</v>
      </c>
      <c r="GQ2380" s="96">
        <v>4608</v>
      </c>
      <c r="GR2380" s="96"/>
      <c r="GS2380" s="96"/>
      <c r="GT2380" s="96"/>
      <c r="GU2380" s="96"/>
      <c r="GV2380" s="96"/>
      <c r="GW2380" s="96"/>
      <c r="GX2380" s="96"/>
      <c r="GY2380" s="96"/>
      <c r="GZ2380" s="96"/>
      <c r="HA2380" s="96"/>
      <c r="HB2380" s="96"/>
      <c r="HC2380" s="96"/>
      <c r="HD2380" s="96"/>
      <c r="HE2380" s="96"/>
      <c r="HF2380" s="96"/>
      <c r="HG2380" s="96"/>
      <c r="HH2380" s="96"/>
      <c r="HI2380" s="96"/>
      <c r="HJ2380" s="96"/>
      <c r="HK2380" s="96"/>
      <c r="HL2380" s="225"/>
      <c r="HM2380" s="96"/>
      <c r="HN2380" s="12">
        <f t="shared" si="221"/>
        <v>5212.01</v>
      </c>
      <c r="HO2380" s="2">
        <f t="shared" si="222"/>
        <v>3666.66</v>
      </c>
      <c r="HP2380" s="3">
        <f t="shared" si="223"/>
        <v>3755.76</v>
      </c>
      <c r="HQ2380" s="2">
        <v>4394.18</v>
      </c>
      <c r="HR2380" s="2">
        <v>2476.19</v>
      </c>
      <c r="HU2380" s="12">
        <v>3876.66</v>
      </c>
      <c r="HV2380" s="3">
        <v>3020.22</v>
      </c>
      <c r="HW2380" s="197"/>
    </row>
    <row r="2381" spans="1:231" x14ac:dyDescent="0.3">
      <c r="A2381" s="83">
        <v>43803</v>
      </c>
      <c r="B2381" s="40">
        <v>4387</v>
      </c>
      <c r="C2381" s="40">
        <f t="shared" si="224"/>
        <v>4369.2857142857147</v>
      </c>
      <c r="D2381" s="12">
        <v>5339.18</v>
      </c>
      <c r="E2381" s="2">
        <v>2415.1999999999998</v>
      </c>
      <c r="H2381" s="2">
        <v>4821.66</v>
      </c>
      <c r="I2381" s="3">
        <v>2958.72</v>
      </c>
      <c r="J2381" s="12">
        <v>4985.63</v>
      </c>
      <c r="K2381" s="2">
        <v>2169.37</v>
      </c>
      <c r="N2381" s="12">
        <v>4468.1099999999997</v>
      </c>
      <c r="O2381" s="3">
        <v>2710.86</v>
      </c>
      <c r="P2381" s="12">
        <v>5221.4500000000007</v>
      </c>
      <c r="Q2381" s="2">
        <v>2371.8200000000002</v>
      </c>
      <c r="T2381" s="2">
        <v>4703.93</v>
      </c>
      <c r="U2381" s="3">
        <v>2914.98</v>
      </c>
      <c r="V2381" s="2">
        <v>5266.2453999999998</v>
      </c>
      <c r="Z2381" s="12">
        <v>4748.7254000000003</v>
      </c>
      <c r="AH2381" s="2">
        <f t="shared" si="228"/>
        <v>4476</v>
      </c>
      <c r="AI2381" s="2">
        <f t="shared" si="229"/>
        <v>4343</v>
      </c>
      <c r="AJ2381" s="2">
        <f t="shared" si="230"/>
        <v>4209</v>
      </c>
      <c r="AL2381" s="12">
        <v>3875.03</v>
      </c>
      <c r="AM2381" s="2">
        <v>2024.77</v>
      </c>
      <c r="AP2381" s="12">
        <v>3357.51</v>
      </c>
      <c r="AQ2381" s="3">
        <v>2565.06</v>
      </c>
      <c r="DI2381" s="41">
        <v>5141.66</v>
      </c>
      <c r="DJ2381" s="41">
        <v>2615.83</v>
      </c>
      <c r="DK2381" s="41">
        <v>4821.66</v>
      </c>
      <c r="DL2381" s="41">
        <v>2961.83</v>
      </c>
      <c r="DM2381" s="41">
        <v>5422.8600000000006</v>
      </c>
      <c r="DN2381" s="41">
        <v>2497.73</v>
      </c>
      <c r="DO2381" s="41">
        <v>4905.34</v>
      </c>
      <c r="DP2381" s="41">
        <v>3041.92</v>
      </c>
      <c r="GG2381" s="12">
        <v>5280.42</v>
      </c>
      <c r="GH2381" s="3">
        <v>4762.8999999999996</v>
      </c>
      <c r="GN2381" s="13">
        <v>4499</v>
      </c>
      <c r="GO2381" s="96">
        <v>4571</v>
      </c>
      <c r="GP2381" s="95">
        <v>4607</v>
      </c>
      <c r="GQ2381" s="96">
        <v>4608</v>
      </c>
      <c r="GR2381" s="96"/>
      <c r="GS2381" s="96"/>
      <c r="GT2381" s="96"/>
      <c r="GU2381" s="96"/>
      <c r="GV2381" s="96"/>
      <c r="GW2381" s="96"/>
      <c r="GX2381" s="96"/>
      <c r="GY2381" s="96"/>
      <c r="GZ2381" s="96"/>
      <c r="HA2381" s="96"/>
      <c r="HB2381" s="96"/>
      <c r="HC2381" s="96"/>
      <c r="HD2381" s="96"/>
      <c r="HE2381" s="96"/>
      <c r="HF2381" s="96"/>
      <c r="HG2381" s="96"/>
      <c r="HH2381" s="96"/>
      <c r="HI2381" s="96"/>
      <c r="HJ2381" s="96"/>
      <c r="HK2381" s="96"/>
      <c r="HL2381" s="225"/>
      <c r="HM2381" s="96"/>
      <c r="HN2381" s="12">
        <f t="shared" ref="HN2381:HN2394" si="231">J2381+230</f>
        <v>5215.63</v>
      </c>
      <c r="HO2381" s="2">
        <f t="shared" si="222"/>
        <v>3675.3900000000003</v>
      </c>
      <c r="HP2381" s="3">
        <f t="shared" si="223"/>
        <v>3764.04</v>
      </c>
      <c r="HQ2381" s="2">
        <v>4412.1000000000004</v>
      </c>
      <c r="HR2381" s="2">
        <v>2495.14</v>
      </c>
      <c r="HU2381" s="12">
        <v>3894.58</v>
      </c>
      <c r="HV2381" s="3">
        <v>3039.33</v>
      </c>
      <c r="HW2381" s="197"/>
    </row>
    <row r="2382" spans="1:231" x14ac:dyDescent="0.3">
      <c r="A2382" s="83">
        <v>43804</v>
      </c>
      <c r="B2382" s="40">
        <v>4385</v>
      </c>
      <c r="C2382" s="40">
        <f t="shared" si="224"/>
        <v>4370.9047619047615</v>
      </c>
      <c r="D2382" s="12">
        <v>5351.6100000000006</v>
      </c>
      <c r="E2382" s="2">
        <v>2440.4699999999998</v>
      </c>
      <c r="H2382" s="2">
        <v>4834.09</v>
      </c>
      <c r="I2382" s="3">
        <v>2984.2</v>
      </c>
      <c r="J2382" s="12">
        <v>5011.55</v>
      </c>
      <c r="K2382" s="2">
        <v>2179.29</v>
      </c>
      <c r="N2382" s="12">
        <v>4494.03</v>
      </c>
      <c r="O2382" s="3">
        <v>2720.86</v>
      </c>
      <c r="P2382" s="12">
        <v>5218.68</v>
      </c>
      <c r="Q2382" s="2">
        <v>2382.4299999999998</v>
      </c>
      <c r="T2382" s="2">
        <v>4701.16</v>
      </c>
      <c r="U2382" s="3">
        <v>2925.68</v>
      </c>
      <c r="V2382" s="2">
        <v>5290.3083999999999</v>
      </c>
      <c r="Z2382" s="12">
        <v>4772.7883999999995</v>
      </c>
      <c r="AH2382" s="2">
        <f t="shared" si="228"/>
        <v>4474</v>
      </c>
      <c r="AI2382" s="2">
        <f t="shared" si="229"/>
        <v>4341</v>
      </c>
      <c r="AJ2382" s="2">
        <f t="shared" si="230"/>
        <v>4207</v>
      </c>
      <c r="AL2382" s="12">
        <v>3841.6</v>
      </c>
      <c r="AM2382" s="2">
        <v>2034.19</v>
      </c>
      <c r="AP2382" s="12">
        <v>3324.08</v>
      </c>
      <c r="AQ2382" s="3">
        <v>2574.56</v>
      </c>
      <c r="DI2382" s="41">
        <v>5154.09</v>
      </c>
      <c r="DJ2382" s="41">
        <v>2641.1</v>
      </c>
      <c r="DK2382" s="41">
        <v>4834.09</v>
      </c>
      <c r="DL2382" s="41">
        <v>2987.31</v>
      </c>
      <c r="DM2382" s="41">
        <v>5435.5700000000006</v>
      </c>
      <c r="DN2382" s="41">
        <v>2523.27</v>
      </c>
      <c r="DO2382" s="41">
        <v>4918.05</v>
      </c>
      <c r="DP2382" s="41">
        <v>3067.68</v>
      </c>
      <c r="GG2382" s="12">
        <v>5277.8600000000006</v>
      </c>
      <c r="GH2382" s="3">
        <v>4760.34</v>
      </c>
      <c r="GN2382" s="13">
        <v>4484</v>
      </c>
      <c r="GO2382" s="96">
        <v>4569</v>
      </c>
      <c r="GP2382" s="95">
        <v>4603</v>
      </c>
      <c r="GQ2382" s="96">
        <v>4608</v>
      </c>
      <c r="GR2382" s="96"/>
      <c r="GS2382" s="96"/>
      <c r="GT2382" s="96"/>
      <c r="GU2382" s="96"/>
      <c r="GV2382" s="96"/>
      <c r="GW2382" s="96"/>
      <c r="GX2382" s="96"/>
      <c r="GY2382" s="96"/>
      <c r="GZ2382" s="96"/>
      <c r="HA2382" s="96"/>
      <c r="HB2382" s="96"/>
      <c r="HC2382" s="96"/>
      <c r="HD2382" s="96"/>
      <c r="HE2382" s="96"/>
      <c r="HF2382" s="96"/>
      <c r="HG2382" s="96"/>
      <c r="HH2382" s="96"/>
      <c r="HI2382" s="96"/>
      <c r="HJ2382" s="96"/>
      <c r="HK2382" s="96"/>
      <c r="HL2382" s="225"/>
      <c r="HM2382" s="96"/>
      <c r="HN2382" s="12">
        <f t="shared" si="231"/>
        <v>5241.55</v>
      </c>
      <c r="HO2382" s="2">
        <f t="shared" si="222"/>
        <v>3673.45</v>
      </c>
      <c r="HP2382" s="3">
        <f t="shared" si="223"/>
        <v>3762.2000000000003</v>
      </c>
      <c r="HQ2382" s="2">
        <v>4338.6600000000008</v>
      </c>
      <c r="HR2382" s="2">
        <v>2436.1999999999998</v>
      </c>
      <c r="HU2382" s="12">
        <v>3821.14</v>
      </c>
      <c r="HV2382" s="3">
        <v>2979.9</v>
      </c>
      <c r="HW2382" s="197"/>
    </row>
    <row r="2383" spans="1:231" x14ac:dyDescent="0.3">
      <c r="A2383" s="83">
        <v>43805</v>
      </c>
      <c r="B2383" s="40">
        <v>4390</v>
      </c>
      <c r="C2383" s="40">
        <f t="shared" si="224"/>
        <v>4372.8095238095239</v>
      </c>
      <c r="D2383" s="12">
        <v>5329.4100000000008</v>
      </c>
      <c r="E2383" s="2">
        <v>2419.5</v>
      </c>
      <c r="H2383" s="2">
        <v>4811.8900000000003</v>
      </c>
      <c r="I2383" s="3">
        <v>2963.06</v>
      </c>
      <c r="J2383" s="12">
        <v>5004.8200000000006</v>
      </c>
      <c r="K2383" s="2">
        <v>2173.34</v>
      </c>
      <c r="N2383" s="12">
        <v>4487.3</v>
      </c>
      <c r="O2383" s="3">
        <v>2714.86</v>
      </c>
      <c r="P2383" s="12">
        <v>5196.76</v>
      </c>
      <c r="Q2383" s="2">
        <v>2361.58</v>
      </c>
      <c r="T2383" s="2">
        <v>4679.24</v>
      </c>
      <c r="U2383" s="3">
        <v>2904.66</v>
      </c>
      <c r="V2383" s="2">
        <v>5271.0579999999991</v>
      </c>
      <c r="Z2383" s="12">
        <v>4753.5379999999996</v>
      </c>
      <c r="AH2383" s="2">
        <f t="shared" si="228"/>
        <v>4479</v>
      </c>
      <c r="AI2383" s="2">
        <f t="shared" si="229"/>
        <v>4346</v>
      </c>
      <c r="AJ2383" s="2">
        <f t="shared" si="230"/>
        <v>4212</v>
      </c>
      <c r="AL2383" s="12">
        <v>3835.2</v>
      </c>
      <c r="AM2383" s="2">
        <v>2028.54</v>
      </c>
      <c r="AP2383" s="12">
        <v>3317.68</v>
      </c>
      <c r="AQ2383" s="3">
        <v>2568.86</v>
      </c>
      <c r="DI2383" s="41">
        <v>5131.8900000000003</v>
      </c>
      <c r="DJ2383" s="41">
        <v>2620.13</v>
      </c>
      <c r="DK2383" s="41">
        <v>4811.8900000000003</v>
      </c>
      <c r="DL2383" s="41">
        <v>2966.17</v>
      </c>
      <c r="DM2383" s="41">
        <v>5417.55</v>
      </c>
      <c r="DN2383" s="41">
        <v>2506.4</v>
      </c>
      <c r="DO2383" s="41">
        <v>4900.03</v>
      </c>
      <c r="DP2383" s="41">
        <v>3050.66</v>
      </c>
      <c r="GG2383" s="12">
        <v>5255.81</v>
      </c>
      <c r="GH2383" s="3">
        <v>4738.29</v>
      </c>
      <c r="GN2383" s="13">
        <v>4476</v>
      </c>
      <c r="GO2383" s="96">
        <v>4573</v>
      </c>
      <c r="GP2383" s="95">
        <v>4600</v>
      </c>
      <c r="GQ2383" s="96">
        <v>4601</v>
      </c>
      <c r="GR2383" s="96"/>
      <c r="GS2383" s="96"/>
      <c r="GT2383" s="96"/>
      <c r="GU2383" s="96"/>
      <c r="GV2383" s="96"/>
      <c r="GW2383" s="96"/>
      <c r="GX2383" s="96"/>
      <c r="GY2383" s="96"/>
      <c r="GZ2383" s="96"/>
      <c r="HA2383" s="96"/>
      <c r="HB2383" s="96"/>
      <c r="HC2383" s="96"/>
      <c r="HD2383" s="96"/>
      <c r="HE2383" s="96"/>
      <c r="HF2383" s="96"/>
      <c r="HG2383" s="96"/>
      <c r="HH2383" s="96"/>
      <c r="HI2383" s="96"/>
      <c r="HJ2383" s="96"/>
      <c r="HK2383" s="96"/>
      <c r="HL2383" s="225"/>
      <c r="HM2383" s="96"/>
      <c r="HN2383" s="12">
        <f t="shared" si="231"/>
        <v>5234.8200000000006</v>
      </c>
      <c r="HO2383" s="2">
        <f t="shared" si="222"/>
        <v>3678.3</v>
      </c>
      <c r="HP2383" s="3">
        <f t="shared" si="223"/>
        <v>3766.8</v>
      </c>
      <c r="HQ2383" s="2">
        <v>4306.8300000000008</v>
      </c>
      <c r="HR2383" s="2">
        <v>2405.79</v>
      </c>
      <c r="HU2383" s="12">
        <v>3789.31</v>
      </c>
      <c r="HV2383" s="3">
        <v>2949.23</v>
      </c>
      <c r="HW2383" s="197"/>
    </row>
    <row r="2384" spans="1:231" x14ac:dyDescent="0.3">
      <c r="A2384" s="83">
        <v>43808</v>
      </c>
      <c r="B2384" s="40">
        <v>4388</v>
      </c>
      <c r="C2384" s="40">
        <f t="shared" si="224"/>
        <v>4375.0952380952385</v>
      </c>
      <c r="D2384" s="12">
        <v>5314.56</v>
      </c>
      <c r="E2384" s="2">
        <v>2403.33</v>
      </c>
      <c r="H2384" s="2">
        <v>4797.04</v>
      </c>
      <c r="I2384" s="3">
        <v>2946.76</v>
      </c>
      <c r="J2384" s="12">
        <v>5018.2900000000009</v>
      </c>
      <c r="K2384" s="2">
        <v>2185.2400000000002</v>
      </c>
      <c r="N2384" s="12">
        <v>4500.7700000000004</v>
      </c>
      <c r="O2384" s="3">
        <v>2726.86</v>
      </c>
      <c r="P2384" s="12">
        <v>5211.01</v>
      </c>
      <c r="Q2384" s="2">
        <v>2374.25</v>
      </c>
      <c r="T2384" s="2">
        <v>4693.49</v>
      </c>
      <c r="U2384" s="3">
        <v>2917.44</v>
      </c>
      <c r="V2384" s="2">
        <v>5285.4958000000006</v>
      </c>
      <c r="Z2384" s="12">
        <v>4767.9758000000002</v>
      </c>
      <c r="AH2384" s="2">
        <f t="shared" si="228"/>
        <v>4477</v>
      </c>
      <c r="AI2384" s="2">
        <f t="shared" si="229"/>
        <v>4344</v>
      </c>
      <c r="AJ2384" s="2">
        <f t="shared" si="230"/>
        <v>4210</v>
      </c>
      <c r="AL2384" s="12">
        <v>3833.17</v>
      </c>
      <c r="AM2384" s="2">
        <v>2025.31</v>
      </c>
      <c r="AP2384" s="12">
        <v>3315.65</v>
      </c>
      <c r="AQ2384" s="3">
        <v>2565.6</v>
      </c>
      <c r="DI2384" s="41">
        <v>5117.04</v>
      </c>
      <c r="DJ2384" s="41">
        <v>2603.96</v>
      </c>
      <c r="DK2384" s="41">
        <v>4797.04</v>
      </c>
      <c r="DL2384" s="41">
        <v>2949.87</v>
      </c>
      <c r="DM2384" s="41">
        <v>5395.43</v>
      </c>
      <c r="DN2384" s="41">
        <v>2483.1</v>
      </c>
      <c r="DO2384" s="41">
        <v>4877.91</v>
      </c>
      <c r="DP2384" s="41">
        <v>3027.17</v>
      </c>
      <c r="GG2384" s="12">
        <v>5270.31</v>
      </c>
      <c r="GH2384" s="3">
        <v>4752.79</v>
      </c>
      <c r="GN2384" s="13">
        <v>4477</v>
      </c>
      <c r="GO2384" s="96">
        <v>4555</v>
      </c>
      <c r="GP2384" s="95">
        <v>4596</v>
      </c>
      <c r="GQ2384" s="96">
        <v>4601</v>
      </c>
      <c r="GR2384" s="96"/>
      <c r="GS2384" s="96"/>
      <c r="GT2384" s="96"/>
      <c r="GU2384" s="96"/>
      <c r="GV2384" s="96"/>
      <c r="GW2384" s="96"/>
      <c r="GX2384" s="96"/>
      <c r="GY2384" s="96"/>
      <c r="GZ2384" s="96"/>
      <c r="HA2384" s="96"/>
      <c r="HB2384" s="96"/>
      <c r="HC2384" s="96"/>
      <c r="HD2384" s="96"/>
      <c r="HE2384" s="96"/>
      <c r="HF2384" s="96"/>
      <c r="HG2384" s="96"/>
      <c r="HH2384" s="96"/>
      <c r="HI2384" s="96"/>
      <c r="HJ2384" s="96"/>
      <c r="HK2384" s="96"/>
      <c r="HL2384" s="225"/>
      <c r="HM2384" s="96"/>
      <c r="HN2384" s="12">
        <f t="shared" si="231"/>
        <v>5248.2900000000009</v>
      </c>
      <c r="HO2384" s="2">
        <f t="shared" si="222"/>
        <v>3676.3599999999997</v>
      </c>
      <c r="HP2384" s="3">
        <f t="shared" si="223"/>
        <v>3764.96</v>
      </c>
      <c r="HQ2384" s="2">
        <v>4356.3</v>
      </c>
      <c r="HR2384" s="2">
        <v>2452.6999999999998</v>
      </c>
      <c r="HU2384" s="12">
        <v>3838.78</v>
      </c>
      <c r="HV2384" s="3">
        <v>2996.53</v>
      </c>
      <c r="HW2384" s="197"/>
    </row>
    <row r="2385" spans="1:231" x14ac:dyDescent="0.3">
      <c r="A2385" s="83">
        <v>43809</v>
      </c>
      <c r="B2385" s="40">
        <v>4394</v>
      </c>
      <c r="C2385" s="40">
        <f t="shared" si="224"/>
        <v>4377.9523809523807</v>
      </c>
      <c r="D2385" s="12">
        <v>5314.0300000000007</v>
      </c>
      <c r="E2385" s="2">
        <v>2399.6</v>
      </c>
      <c r="H2385" s="2">
        <v>4796.51</v>
      </c>
      <c r="I2385" s="3">
        <v>2943</v>
      </c>
      <c r="J2385" s="12">
        <v>5045.22</v>
      </c>
      <c r="K2385" s="2">
        <v>2209.04</v>
      </c>
      <c r="N2385" s="12">
        <v>4527.7</v>
      </c>
      <c r="O2385" s="3">
        <v>2750.86</v>
      </c>
      <c r="P2385" s="12">
        <v>5239.5200000000004</v>
      </c>
      <c r="Q2385" s="2">
        <v>2399.6</v>
      </c>
      <c r="T2385" s="2">
        <v>4722</v>
      </c>
      <c r="U2385" s="3">
        <v>2943</v>
      </c>
      <c r="V2385" s="2">
        <v>5314.3714</v>
      </c>
      <c r="Z2385" s="12">
        <v>4796.8513999999996</v>
      </c>
      <c r="AH2385" s="2">
        <f t="shared" si="228"/>
        <v>4483</v>
      </c>
      <c r="AI2385" s="2">
        <f t="shared" si="229"/>
        <v>4350</v>
      </c>
      <c r="AJ2385" s="2">
        <f t="shared" si="230"/>
        <v>4216</v>
      </c>
      <c r="AL2385" s="12">
        <v>3858.65</v>
      </c>
      <c r="AM2385" s="2">
        <v>2047.8000000000002</v>
      </c>
      <c r="AP2385" s="12">
        <v>3341.13</v>
      </c>
      <c r="AQ2385" s="3">
        <v>2588.2800000000002</v>
      </c>
      <c r="DI2385" s="41">
        <v>5116.51</v>
      </c>
      <c r="DJ2385" s="41">
        <v>2600.23</v>
      </c>
      <c r="DK2385" s="41">
        <v>4796.51</v>
      </c>
      <c r="DL2385" s="41">
        <v>2946.11</v>
      </c>
      <c r="DM2385" s="41">
        <v>5398.84</v>
      </c>
      <c r="DN2385" s="41">
        <v>2483.2400000000002</v>
      </c>
      <c r="DO2385" s="41">
        <v>4881.32</v>
      </c>
      <c r="DP2385" s="41">
        <v>3027.32</v>
      </c>
      <c r="GG2385" s="12">
        <v>5314.25</v>
      </c>
      <c r="GH2385" s="3">
        <v>4796.7</v>
      </c>
      <c r="GN2385" s="13">
        <v>4475</v>
      </c>
      <c r="GO2385" s="96">
        <v>4543</v>
      </c>
      <c r="GP2385" s="95">
        <v>4593</v>
      </c>
      <c r="GQ2385" s="96">
        <v>4601</v>
      </c>
      <c r="GR2385" s="96"/>
      <c r="GS2385" s="96"/>
      <c r="GT2385" s="96"/>
      <c r="GU2385" s="96"/>
      <c r="GV2385" s="96"/>
      <c r="GW2385" s="96"/>
      <c r="GX2385" s="96"/>
      <c r="GY2385" s="96"/>
      <c r="GZ2385" s="96"/>
      <c r="HA2385" s="96"/>
      <c r="HB2385" s="96"/>
      <c r="HC2385" s="96"/>
      <c r="HD2385" s="96"/>
      <c r="HE2385" s="96"/>
      <c r="HF2385" s="96"/>
      <c r="HG2385" s="96"/>
      <c r="HH2385" s="96"/>
      <c r="HI2385" s="96"/>
      <c r="HJ2385" s="96"/>
      <c r="HK2385" s="96"/>
      <c r="HL2385" s="225"/>
      <c r="HM2385" s="96"/>
      <c r="HN2385" s="12">
        <f t="shared" si="231"/>
        <v>5275.22</v>
      </c>
      <c r="HO2385" s="2">
        <f t="shared" si="222"/>
        <v>3682.1800000000003</v>
      </c>
      <c r="HP2385" s="3">
        <f t="shared" si="223"/>
        <v>3770.48</v>
      </c>
      <c r="HQ2385" s="2">
        <v>4375.7700000000004</v>
      </c>
      <c r="HR2385" s="2">
        <v>2468.59</v>
      </c>
      <c r="HU2385" s="12">
        <v>3858.25</v>
      </c>
      <c r="HV2385" s="3">
        <v>3012.56</v>
      </c>
      <c r="HW2385" s="197"/>
    </row>
    <row r="2386" spans="1:231" x14ac:dyDescent="0.3">
      <c r="A2386" s="83">
        <v>43810</v>
      </c>
      <c r="B2386" s="40">
        <v>4402</v>
      </c>
      <c r="C2386" s="40">
        <f t="shared" si="224"/>
        <v>4380.2380952380954</v>
      </c>
      <c r="D2386" s="12">
        <v>5317.01</v>
      </c>
      <c r="E2386" s="2">
        <v>2405.4699999999998</v>
      </c>
      <c r="H2386" s="2">
        <v>4799.49</v>
      </c>
      <c r="I2386" s="3">
        <v>2948.91</v>
      </c>
      <c r="J2386" s="12">
        <v>5020.5300000000007</v>
      </c>
      <c r="K2386" s="2">
        <v>2187.2199999999998</v>
      </c>
      <c r="N2386" s="12">
        <v>4503.01</v>
      </c>
      <c r="O2386" s="3">
        <v>2728.86</v>
      </c>
      <c r="P2386" s="12">
        <v>5198.55</v>
      </c>
      <c r="Q2386" s="2">
        <v>2361.8200000000002</v>
      </c>
      <c r="T2386" s="2">
        <v>4681.03</v>
      </c>
      <c r="U2386" s="3">
        <v>2559.34</v>
      </c>
      <c r="V2386" s="2">
        <v>5287.9020999999993</v>
      </c>
      <c r="Z2386" s="12">
        <v>4770.3820999999998</v>
      </c>
      <c r="AH2386" s="2">
        <f t="shared" si="228"/>
        <v>4491</v>
      </c>
      <c r="AI2386" s="2">
        <f t="shared" si="229"/>
        <v>4358</v>
      </c>
      <c r="AJ2386" s="2">
        <f t="shared" si="230"/>
        <v>4224</v>
      </c>
      <c r="AL2386" s="12">
        <v>3790.79</v>
      </c>
      <c r="AM2386" s="2">
        <v>1983.5300000000002</v>
      </c>
      <c r="AP2386" s="12">
        <v>3273.27</v>
      </c>
      <c r="AQ2386" s="3">
        <v>2523.48</v>
      </c>
      <c r="DI2386" s="41">
        <v>5119.49</v>
      </c>
      <c r="DJ2386" s="41">
        <v>2606.1</v>
      </c>
      <c r="DK2386" s="41">
        <v>4799.49</v>
      </c>
      <c r="DL2386" s="41">
        <v>2952.02</v>
      </c>
      <c r="DM2386" s="41">
        <v>5400.1100000000006</v>
      </c>
      <c r="DN2386" s="41">
        <v>2487.4299999999998</v>
      </c>
      <c r="DO2386" s="41">
        <v>4882.59</v>
      </c>
      <c r="DP2386" s="41">
        <v>3031.53</v>
      </c>
      <c r="GG2386" s="12">
        <v>5302.4000000000005</v>
      </c>
      <c r="GH2386" s="3">
        <v>4784.88</v>
      </c>
      <c r="GN2386" s="13">
        <v>4478</v>
      </c>
      <c r="GO2386" s="96">
        <v>4540</v>
      </c>
      <c r="GP2386" s="95">
        <v>4591</v>
      </c>
      <c r="GQ2386" s="96">
        <v>4592</v>
      </c>
      <c r="GR2386" s="96"/>
      <c r="GS2386" s="96"/>
      <c r="GT2386" s="96"/>
      <c r="GU2386" s="96"/>
      <c r="GV2386" s="96"/>
      <c r="GW2386" s="96"/>
      <c r="GX2386" s="96"/>
      <c r="GY2386" s="96"/>
      <c r="GZ2386" s="96"/>
      <c r="HA2386" s="96"/>
      <c r="HB2386" s="96"/>
      <c r="HC2386" s="96"/>
      <c r="HD2386" s="96"/>
      <c r="HE2386" s="96"/>
      <c r="HF2386" s="96"/>
      <c r="HG2386" s="96"/>
      <c r="HH2386" s="96"/>
      <c r="HI2386" s="96"/>
      <c r="HJ2386" s="96"/>
      <c r="HK2386" s="96"/>
      <c r="HL2386" s="225"/>
      <c r="HM2386" s="96"/>
      <c r="HN2386" s="12">
        <f t="shared" si="231"/>
        <v>5250.5300000000007</v>
      </c>
      <c r="HO2386" s="2">
        <f t="shared" si="222"/>
        <v>3689.9399999999996</v>
      </c>
      <c r="HP2386" s="3">
        <f t="shared" si="223"/>
        <v>3777.84</v>
      </c>
      <c r="HQ2386" s="2">
        <v>4338.34</v>
      </c>
      <c r="HR2386" s="2">
        <v>2434.8200000000002</v>
      </c>
      <c r="HU2386" s="12">
        <v>3820.82</v>
      </c>
      <c r="HV2386" s="3">
        <v>2978.5</v>
      </c>
      <c r="HW2386" s="197"/>
    </row>
    <row r="2387" spans="1:231" x14ac:dyDescent="0.3">
      <c r="A2387" s="83">
        <v>43811</v>
      </c>
      <c r="B2387" s="40">
        <v>4435</v>
      </c>
      <c r="C2387" s="40">
        <f t="shared" si="224"/>
        <v>4382.8571428571431</v>
      </c>
      <c r="D2387" s="12">
        <v>5272.8443145205492</v>
      </c>
      <c r="E2387" s="2">
        <v>2354.290410958904</v>
      </c>
      <c r="H2387" s="2">
        <v>4755.3243145205488</v>
      </c>
      <c r="I2387" s="3">
        <v>2897.31</v>
      </c>
      <c r="J2387" s="12">
        <v>4952.1203671232879</v>
      </c>
      <c r="K2387" s="2">
        <v>2139.6194520547947</v>
      </c>
      <c r="N2387" s="12">
        <v>4434.6003671232875</v>
      </c>
      <c r="O2387" s="3">
        <v>2337.1394520547947</v>
      </c>
      <c r="P2387" s="12">
        <v>5141.7759524383564</v>
      </c>
      <c r="Q2387" s="2">
        <v>2311.356219178082</v>
      </c>
      <c r="T2387" s="2">
        <v>4624.255952438356</v>
      </c>
      <c r="U2387" s="3">
        <v>2854.02</v>
      </c>
      <c r="V2387" s="2">
        <v>5230.1509000000005</v>
      </c>
      <c r="Z2387" s="12">
        <v>4712.6309000000001</v>
      </c>
      <c r="AH2387" s="2">
        <f t="shared" si="228"/>
        <v>4524</v>
      </c>
      <c r="AI2387" s="2">
        <f t="shared" si="229"/>
        <v>4391</v>
      </c>
      <c r="AJ2387" s="2">
        <f t="shared" si="230"/>
        <v>4257</v>
      </c>
      <c r="AL2387" s="12">
        <v>3769.7533845479447</v>
      </c>
      <c r="AM2387" s="2">
        <v>1967.8826849315074</v>
      </c>
      <c r="AP2387" s="12">
        <v>3252.2333845479448</v>
      </c>
      <c r="AQ2387" s="3">
        <v>2507.7000000000003</v>
      </c>
      <c r="DI2387" s="41">
        <v>5075.3243145205488</v>
      </c>
      <c r="DJ2387" s="41">
        <v>2554.9204109589036</v>
      </c>
      <c r="DK2387" s="41">
        <v>4755.3243145205488</v>
      </c>
      <c r="DL2387" s="41">
        <v>2900.4199999999996</v>
      </c>
      <c r="DM2387" s="41">
        <v>5355.6826635523785</v>
      </c>
      <c r="DN2387" s="41">
        <v>2435.990193214102</v>
      </c>
      <c r="DO2387" s="41">
        <v>4838.162663552378</v>
      </c>
      <c r="DP2387" s="41">
        <v>2979.6721837656</v>
      </c>
      <c r="GG2387" s="12">
        <v>5200.1449466301374</v>
      </c>
      <c r="GH2387" s="3">
        <v>2569.2318082191778</v>
      </c>
      <c r="GN2387" s="13">
        <v>4474</v>
      </c>
      <c r="GO2387" s="96">
        <v>4540</v>
      </c>
      <c r="GP2387" s="95">
        <v>4591</v>
      </c>
      <c r="GQ2387" s="79">
        <v>4586</v>
      </c>
      <c r="GR2387" s="79"/>
      <c r="GS2387" s="79"/>
      <c r="GT2387" s="79"/>
      <c r="GU2387" s="79"/>
      <c r="GV2387" s="79"/>
      <c r="GW2387" s="79"/>
      <c r="GX2387" s="79"/>
      <c r="GY2387" s="79"/>
      <c r="GZ2387" s="79"/>
      <c r="HA2387" s="79"/>
      <c r="HB2387" s="79"/>
      <c r="HC2387" s="79"/>
      <c r="HD2387" s="79"/>
      <c r="HE2387" s="79"/>
      <c r="HF2387" s="79"/>
      <c r="HG2387" s="79"/>
      <c r="HH2387" s="79"/>
      <c r="HI2387" s="79"/>
      <c r="HJ2387" s="79"/>
      <c r="HK2387" s="79"/>
      <c r="HL2387" s="218"/>
      <c r="HM2387" s="79"/>
      <c r="HN2387" s="12">
        <f t="shared" si="231"/>
        <v>5182.1203671232879</v>
      </c>
      <c r="HO2387" s="2">
        <f t="shared" si="222"/>
        <v>3721.95</v>
      </c>
      <c r="HP2387" s="3">
        <f t="shared" si="223"/>
        <v>3808.2000000000003</v>
      </c>
      <c r="HQ2387" s="2">
        <v>4384.1613118037722</v>
      </c>
      <c r="HR2387" s="2">
        <v>2471.8994128026306</v>
      </c>
      <c r="HU2387" s="12">
        <v>3866.6413118037717</v>
      </c>
      <c r="HV2387" s="3">
        <v>3015.8936620800005</v>
      </c>
      <c r="HW2387" s="197"/>
    </row>
    <row r="2388" spans="1:231" x14ac:dyDescent="0.3">
      <c r="A2388" s="83">
        <v>43812</v>
      </c>
      <c r="B2388" s="40">
        <v>4424</v>
      </c>
      <c r="C2388" s="40">
        <f t="shared" si="224"/>
        <v>4384.9047619047615</v>
      </c>
      <c r="D2388" s="12">
        <v>5368.3700000000008</v>
      </c>
      <c r="E2388" s="2">
        <v>2445.48</v>
      </c>
      <c r="H2388" s="2">
        <v>4850.8500000000004</v>
      </c>
      <c r="I2388" s="3">
        <v>2959.26</v>
      </c>
      <c r="J2388" s="12">
        <v>4972.2300000000005</v>
      </c>
      <c r="K2388" s="2">
        <v>2157.4699999999998</v>
      </c>
      <c r="N2388" s="12">
        <v>4454.71</v>
      </c>
      <c r="O2388" s="3">
        <v>2698.86</v>
      </c>
      <c r="P2388" s="12">
        <v>5163.0700000000006</v>
      </c>
      <c r="Q2388" s="2">
        <v>2330.2800000000002</v>
      </c>
      <c r="T2388" s="2">
        <v>4645.55</v>
      </c>
      <c r="U2388" s="3">
        <v>2873.1</v>
      </c>
      <c r="V2388" s="2">
        <v>5251.8076000000001</v>
      </c>
      <c r="Z2388" s="12">
        <v>4734.2875999999997</v>
      </c>
      <c r="AH2388" s="2">
        <f t="shared" si="228"/>
        <v>4513</v>
      </c>
      <c r="AI2388" s="2">
        <f t="shared" si="229"/>
        <v>4380</v>
      </c>
      <c r="AJ2388" s="2">
        <f t="shared" si="230"/>
        <v>4246</v>
      </c>
      <c r="AL2388" s="12">
        <v>3788.77</v>
      </c>
      <c r="AM2388" s="2">
        <v>1984.6599999999999</v>
      </c>
      <c r="AP2388" s="12">
        <v>3271.25</v>
      </c>
      <c r="AQ2388" s="3">
        <v>2524.62</v>
      </c>
      <c r="DI2388" s="41">
        <v>5170.8500000000004</v>
      </c>
      <c r="DJ2388" s="41">
        <v>2646.11</v>
      </c>
      <c r="DK2388" s="41">
        <v>4850.8500000000004</v>
      </c>
      <c r="DL2388" s="41">
        <v>2992.37</v>
      </c>
      <c r="DM2388" s="41">
        <v>5451.72</v>
      </c>
      <c r="DN2388" s="41">
        <v>2527.6799999999998</v>
      </c>
      <c r="DO2388" s="41">
        <v>4934.2</v>
      </c>
      <c r="DP2388" s="41">
        <v>3072.12</v>
      </c>
      <c r="GG2388" s="12">
        <v>5236.4800000000005</v>
      </c>
      <c r="GH2388" s="3">
        <v>2602.91</v>
      </c>
      <c r="GN2388" s="13">
        <v>4465</v>
      </c>
      <c r="GO2388" s="96">
        <v>4545</v>
      </c>
      <c r="GP2388" s="97">
        <v>4586</v>
      </c>
      <c r="GQ2388" s="79">
        <v>4586</v>
      </c>
      <c r="GR2388" s="79"/>
      <c r="GS2388" s="79"/>
      <c r="GT2388" s="79"/>
      <c r="GU2388" s="79"/>
      <c r="GV2388" s="79"/>
      <c r="GW2388" s="79"/>
      <c r="GX2388" s="79"/>
      <c r="GY2388" s="79"/>
      <c r="GZ2388" s="79"/>
      <c r="HA2388" s="79"/>
      <c r="HB2388" s="79"/>
      <c r="HC2388" s="79"/>
      <c r="HD2388" s="79"/>
      <c r="HE2388" s="79"/>
      <c r="HF2388" s="79"/>
      <c r="HG2388" s="79"/>
      <c r="HH2388" s="79"/>
      <c r="HI2388" s="79"/>
      <c r="HJ2388" s="79"/>
      <c r="HK2388" s="79"/>
      <c r="HL2388" s="218"/>
      <c r="HM2388" s="79"/>
      <c r="HN2388" s="12">
        <f t="shared" si="231"/>
        <v>5202.2300000000005</v>
      </c>
      <c r="HO2388" s="2">
        <f t="shared" si="222"/>
        <v>3711.2799999999997</v>
      </c>
      <c r="HP2388" s="3">
        <f t="shared" si="223"/>
        <v>3798.0800000000004</v>
      </c>
      <c r="HQ2388" s="2">
        <v>4407.0200000000004</v>
      </c>
      <c r="HR2388" s="2">
        <v>2491.8200000000002</v>
      </c>
      <c r="HU2388" s="12">
        <v>3889.5</v>
      </c>
      <c r="HV2388" s="3">
        <v>3035.98</v>
      </c>
      <c r="HW2388" s="197"/>
    </row>
    <row r="2389" spans="1:231" x14ac:dyDescent="0.3">
      <c r="A2389" s="83">
        <v>43815</v>
      </c>
      <c r="B2389" s="40">
        <v>4425</v>
      </c>
      <c r="C2389" s="40">
        <f t="shared" si="224"/>
        <v>4386.9047619047615</v>
      </c>
      <c r="D2389" s="12">
        <v>5325.75</v>
      </c>
      <c r="E2389" s="2">
        <v>2408.39</v>
      </c>
      <c r="H2389" s="2">
        <v>4808.2299999999996</v>
      </c>
      <c r="I2389" s="3">
        <v>2951.86</v>
      </c>
      <c r="J2389" s="12">
        <v>4948.76</v>
      </c>
      <c r="K2389" s="2">
        <v>2137.98</v>
      </c>
      <c r="N2389" s="12">
        <v>4431.24</v>
      </c>
      <c r="O2389" s="3">
        <v>2679.21</v>
      </c>
      <c r="P2389" s="12">
        <v>5137.3600000000006</v>
      </c>
      <c r="Q2389" s="2">
        <v>2308.77</v>
      </c>
      <c r="T2389" s="2">
        <v>4619.84</v>
      </c>
      <c r="U2389" s="3">
        <v>2851.41</v>
      </c>
      <c r="V2389" s="2">
        <v>5210.9004999999997</v>
      </c>
      <c r="Z2389" s="12">
        <v>4693.3805000000002</v>
      </c>
      <c r="AH2389" s="2">
        <f t="shared" si="228"/>
        <v>4514</v>
      </c>
      <c r="AI2389" s="2">
        <f t="shared" si="229"/>
        <v>4381</v>
      </c>
      <c r="AJ2389" s="2">
        <f t="shared" si="230"/>
        <v>4247</v>
      </c>
      <c r="AL2389" s="12">
        <v>3767.36</v>
      </c>
      <c r="AM2389" s="2">
        <v>1967.1999999999998</v>
      </c>
      <c r="AP2389" s="12">
        <v>3249.84</v>
      </c>
      <c r="AQ2389" s="3">
        <v>2507.0100000000002</v>
      </c>
      <c r="DM2389" s="41">
        <v>5327.09</v>
      </c>
      <c r="DN2389" s="41">
        <v>2410.16</v>
      </c>
      <c r="DO2389" s="41">
        <v>4809.57</v>
      </c>
      <c r="DP2389" s="41">
        <v>2953.63</v>
      </c>
      <c r="DU2389" s="41">
        <v>5185.0800000000008</v>
      </c>
      <c r="DV2389" s="41">
        <v>2367.4499999999998</v>
      </c>
      <c r="DW2389" s="41">
        <v>4667.5600000000004</v>
      </c>
      <c r="DX2389" s="41">
        <v>2910.57</v>
      </c>
      <c r="GG2389" s="12">
        <v>5209.92</v>
      </c>
      <c r="GH2389" s="3">
        <v>4692.3999999999996</v>
      </c>
      <c r="GN2389" s="13">
        <v>4465</v>
      </c>
      <c r="GO2389" s="79">
        <v>4527</v>
      </c>
      <c r="GP2389" s="97">
        <v>4586</v>
      </c>
      <c r="GQ2389" s="79">
        <v>4586</v>
      </c>
      <c r="GR2389" s="79"/>
      <c r="GS2389" s="79"/>
      <c r="GT2389" s="79"/>
      <c r="GU2389" s="79"/>
      <c r="GV2389" s="79"/>
      <c r="GW2389" s="79"/>
      <c r="GX2389" s="79"/>
      <c r="GY2389" s="79"/>
      <c r="GZ2389" s="79"/>
      <c r="HA2389" s="79"/>
      <c r="HB2389" s="79"/>
      <c r="HC2389" s="79"/>
      <c r="HD2389" s="79"/>
      <c r="HE2389" s="79"/>
      <c r="HF2389" s="79"/>
      <c r="HG2389" s="79"/>
      <c r="HH2389" s="79"/>
      <c r="HI2389" s="79"/>
      <c r="HJ2389" s="79"/>
      <c r="HK2389" s="79"/>
      <c r="HL2389" s="218"/>
      <c r="HM2389" s="79"/>
      <c r="HN2389" s="12">
        <f t="shared" si="231"/>
        <v>5178.76</v>
      </c>
      <c r="HO2389" s="2">
        <f t="shared" si="222"/>
        <v>3712.25</v>
      </c>
      <c r="HP2389" s="3">
        <f t="shared" si="223"/>
        <v>3799</v>
      </c>
      <c r="HQ2389" s="2">
        <v>4197.8900000000003</v>
      </c>
      <c r="HR2389" s="2">
        <v>2291.42</v>
      </c>
      <c r="HU2389" s="12">
        <v>3680.37</v>
      </c>
      <c r="HV2389" s="3">
        <v>2833.92</v>
      </c>
      <c r="HW2389" s="197"/>
    </row>
    <row r="2390" spans="1:231" x14ac:dyDescent="0.3">
      <c r="A2390" s="83">
        <v>43816</v>
      </c>
      <c r="B2390" s="40">
        <v>4437</v>
      </c>
      <c r="C2390" s="40">
        <f t="shared" si="224"/>
        <v>4390.8095238095239</v>
      </c>
      <c r="D2390" s="12">
        <v>5440.22</v>
      </c>
      <c r="E2390" s="2">
        <v>2519.27</v>
      </c>
      <c r="H2390" s="2">
        <v>4922.7</v>
      </c>
      <c r="I2390" s="3">
        <v>3063.66</v>
      </c>
      <c r="J2390" s="12">
        <v>4959.9800000000005</v>
      </c>
      <c r="K2390" s="2">
        <v>2147.9499999999998</v>
      </c>
      <c r="N2390" s="12">
        <v>4442.46</v>
      </c>
      <c r="O2390" s="3">
        <v>2689.26</v>
      </c>
      <c r="P2390" s="12">
        <v>5207.4900000000007</v>
      </c>
      <c r="Q2390" s="2">
        <v>2376.46</v>
      </c>
      <c r="T2390" s="2">
        <v>4689.97</v>
      </c>
      <c r="U2390" s="3">
        <v>2919.66</v>
      </c>
      <c r="V2390" s="2">
        <v>5222.9320000000007</v>
      </c>
      <c r="Z2390" s="12">
        <v>4705.4120000000003</v>
      </c>
      <c r="AH2390" s="2">
        <f t="shared" si="228"/>
        <v>4526</v>
      </c>
      <c r="AI2390" s="2">
        <f t="shared" si="229"/>
        <v>4393</v>
      </c>
      <c r="AJ2390" s="2">
        <f t="shared" si="230"/>
        <v>4259</v>
      </c>
      <c r="AL2390" s="12">
        <v>3821.66</v>
      </c>
      <c r="AM2390" s="2">
        <v>2019.42</v>
      </c>
      <c r="AP2390" s="12">
        <v>3304.14</v>
      </c>
      <c r="AQ2390" s="3">
        <v>2559.66</v>
      </c>
      <c r="DM2390" s="41">
        <v>5441.56</v>
      </c>
      <c r="DN2390" s="41">
        <v>2364.44</v>
      </c>
      <c r="DO2390" s="41">
        <v>4924.04</v>
      </c>
      <c r="DP2390" s="41">
        <v>3065.43</v>
      </c>
      <c r="DU2390" s="41">
        <v>5183.0600000000004</v>
      </c>
      <c r="DV2390" s="41">
        <v>2436.69</v>
      </c>
      <c r="DW2390" s="41">
        <v>4748.22</v>
      </c>
      <c r="DX2390" s="41">
        <v>2980.37</v>
      </c>
      <c r="GG2390" s="12">
        <v>5265.7400000000007</v>
      </c>
      <c r="GH2390" s="3">
        <v>4748.22</v>
      </c>
      <c r="GN2390" s="13">
        <v>4458</v>
      </c>
      <c r="GO2390" s="79">
        <v>4524</v>
      </c>
      <c r="GP2390" s="97">
        <v>4586</v>
      </c>
      <c r="GQ2390" s="96">
        <v>4573</v>
      </c>
      <c r="GR2390" s="96"/>
      <c r="GS2390" s="96"/>
      <c r="GT2390" s="96"/>
      <c r="GU2390" s="96"/>
      <c r="GV2390" s="96"/>
      <c r="GW2390" s="96"/>
      <c r="GX2390" s="96"/>
      <c r="GY2390" s="96"/>
      <c r="GZ2390" s="96"/>
      <c r="HA2390" s="96"/>
      <c r="HB2390" s="96"/>
      <c r="HC2390" s="96"/>
      <c r="HD2390" s="96"/>
      <c r="HE2390" s="96"/>
      <c r="HF2390" s="96"/>
      <c r="HG2390" s="96"/>
      <c r="HH2390" s="96"/>
      <c r="HI2390" s="96"/>
      <c r="HJ2390" s="96"/>
      <c r="HK2390" s="96"/>
      <c r="HL2390" s="225"/>
      <c r="HM2390" s="96"/>
      <c r="HN2390" s="12">
        <f t="shared" si="231"/>
        <v>5189.9800000000005</v>
      </c>
      <c r="HO2390" s="2">
        <f t="shared" si="222"/>
        <v>3723.8900000000003</v>
      </c>
      <c r="HP2390" s="3">
        <f t="shared" si="223"/>
        <v>3810.04</v>
      </c>
      <c r="HQ2390" s="2">
        <v>4195.96</v>
      </c>
      <c r="HR2390" s="2">
        <v>2288.15</v>
      </c>
      <c r="HU2390" s="12">
        <v>3678.44</v>
      </c>
      <c r="HV2390" s="3">
        <v>2830.62</v>
      </c>
      <c r="HW2390" s="197"/>
    </row>
    <row r="2391" spans="1:231" x14ac:dyDescent="0.3">
      <c r="A2391" s="83">
        <v>43817</v>
      </c>
      <c r="B2391" s="40">
        <v>4435</v>
      </c>
      <c r="C2391" s="40">
        <f t="shared" si="224"/>
        <v>4395.5714285714284</v>
      </c>
      <c r="D2391" s="12">
        <v>5448.56</v>
      </c>
      <c r="E2391" s="2">
        <v>2529.67</v>
      </c>
      <c r="H2391" s="2">
        <v>4931.04</v>
      </c>
      <c r="I2391" s="3">
        <v>3074.14</v>
      </c>
      <c r="J2391" s="12">
        <v>4970.9900000000007</v>
      </c>
      <c r="K2391" s="2">
        <v>2160.41</v>
      </c>
      <c r="N2391" s="12">
        <v>4453.47</v>
      </c>
      <c r="O2391" s="3">
        <v>2701.82</v>
      </c>
      <c r="P2391" s="12">
        <v>5188.1600000000008</v>
      </c>
      <c r="Q2391" s="2">
        <v>2359.2400000000002</v>
      </c>
      <c r="T2391" s="2">
        <v>4670.6400000000003</v>
      </c>
      <c r="U2391" s="3">
        <v>2902.3</v>
      </c>
      <c r="V2391" s="2">
        <v>5203.6815999999999</v>
      </c>
      <c r="Z2391" s="12">
        <v>4686.1616000000004</v>
      </c>
      <c r="AH2391" s="2">
        <f t="shared" si="228"/>
        <v>4524</v>
      </c>
      <c r="AI2391" s="2">
        <f t="shared" si="229"/>
        <v>4391</v>
      </c>
      <c r="AJ2391" s="2">
        <f t="shared" si="230"/>
        <v>4257</v>
      </c>
      <c r="AL2391" s="12">
        <v>3775.47</v>
      </c>
      <c r="AM2391" s="2">
        <v>1975.7800000000002</v>
      </c>
      <c r="AP2391" s="12">
        <v>3257.95</v>
      </c>
      <c r="AQ2391" s="3">
        <v>2515.66</v>
      </c>
      <c r="DM2391" s="41">
        <v>5449.9000000000005</v>
      </c>
      <c r="DN2391" s="41">
        <v>2531.44</v>
      </c>
      <c r="DO2391" s="41">
        <v>4932.38</v>
      </c>
      <c r="DP2391" s="41">
        <v>3075.91</v>
      </c>
      <c r="DU2391" s="41">
        <v>5103.3</v>
      </c>
      <c r="DV2391" s="41">
        <v>2287.94</v>
      </c>
      <c r="DW2391" s="41">
        <v>4585.78</v>
      </c>
      <c r="DX2391" s="41">
        <v>2830.39</v>
      </c>
      <c r="GG2391" s="12">
        <v>5246.0800000000008</v>
      </c>
      <c r="GH2391" s="3">
        <v>4728.5600000000004</v>
      </c>
      <c r="GN2391" s="13">
        <v>4440</v>
      </c>
      <c r="GO2391" s="79">
        <v>4524</v>
      </c>
      <c r="GP2391" s="95">
        <v>4578</v>
      </c>
      <c r="GQ2391" s="37">
        <v>4551</v>
      </c>
      <c r="GR2391" s="37"/>
      <c r="GS2391" s="37"/>
      <c r="GT2391" s="37"/>
      <c r="GU2391" s="37"/>
      <c r="GV2391" s="37"/>
      <c r="GW2391" s="37"/>
      <c r="GX2391" s="37"/>
      <c r="GY2391" s="37"/>
      <c r="GZ2391" s="37"/>
      <c r="HA2391" s="37"/>
      <c r="HB2391" s="37"/>
      <c r="HC2391" s="37"/>
      <c r="HD2391" s="37"/>
      <c r="HE2391" s="37"/>
      <c r="HF2391" s="37"/>
      <c r="HG2391" s="37"/>
      <c r="HH2391" s="37"/>
      <c r="HI2391" s="37"/>
      <c r="HJ2391" s="37"/>
      <c r="HK2391" s="37"/>
      <c r="HL2391" s="226"/>
      <c r="HM2391" s="37"/>
      <c r="HN2391" s="12">
        <f t="shared" si="231"/>
        <v>5200.9900000000007</v>
      </c>
      <c r="HO2391" s="2">
        <f t="shared" si="222"/>
        <v>3721.95</v>
      </c>
      <c r="HP2391" s="3">
        <f t="shared" si="223"/>
        <v>3808.2000000000003</v>
      </c>
      <c r="HQ2391" s="2">
        <v>4110.8</v>
      </c>
      <c r="HR2391" s="2">
        <v>2206.85</v>
      </c>
      <c r="HU2391" s="12">
        <v>3593.28</v>
      </c>
      <c r="HV2391" s="3">
        <v>2748.64</v>
      </c>
      <c r="HW2391" s="197"/>
    </row>
    <row r="2392" spans="1:231" x14ac:dyDescent="0.3">
      <c r="A2392" s="83">
        <v>43818</v>
      </c>
      <c r="B2392" s="40">
        <v>4378</v>
      </c>
      <c r="C2392" s="40">
        <f t="shared" si="224"/>
        <v>4396.9047619047615</v>
      </c>
      <c r="D2392" s="12">
        <v>5432.97</v>
      </c>
      <c r="E2392" s="2">
        <v>2516.04</v>
      </c>
      <c r="H2392" s="2">
        <v>4915.45</v>
      </c>
      <c r="I2392" s="3">
        <v>3060.4</v>
      </c>
      <c r="J2392" s="12">
        <v>4971.8200000000006</v>
      </c>
      <c r="K2392" s="2">
        <v>2162.4699999999998</v>
      </c>
      <c r="N2392" s="12">
        <v>4454.3</v>
      </c>
      <c r="O2392" s="3">
        <v>2703.9</v>
      </c>
      <c r="P2392" s="12">
        <v>5159.2400000000007</v>
      </c>
      <c r="Q2392" s="2">
        <v>2332.1799999999998</v>
      </c>
      <c r="T2392" s="2">
        <v>4641.72</v>
      </c>
      <c r="U2392" s="3">
        <v>2875.02</v>
      </c>
      <c r="V2392" s="2">
        <v>5189.2438000000002</v>
      </c>
      <c r="Z2392" s="12">
        <v>4671.7237999999998</v>
      </c>
      <c r="AH2392" s="2">
        <f t="shared" si="228"/>
        <v>4467</v>
      </c>
      <c r="AI2392" s="2">
        <f t="shared" si="229"/>
        <v>4334</v>
      </c>
      <c r="AJ2392" s="2">
        <f t="shared" si="230"/>
        <v>4200</v>
      </c>
      <c r="AL2392" s="12">
        <v>3748.2599999999998</v>
      </c>
      <c r="AM2392" s="2">
        <v>2292.48</v>
      </c>
      <c r="AP2392" s="12">
        <v>3230.74</v>
      </c>
      <c r="AQ2392" s="3">
        <v>2490</v>
      </c>
      <c r="DM2392" s="41">
        <v>5434.31</v>
      </c>
      <c r="DN2392" s="41">
        <v>2517.81</v>
      </c>
      <c r="DO2392" s="41">
        <v>4916.79</v>
      </c>
      <c r="DP2392" s="41">
        <v>3062.17</v>
      </c>
      <c r="DU2392" s="41">
        <v>5069.4100000000008</v>
      </c>
      <c r="DV2392" s="41">
        <v>2600.64</v>
      </c>
      <c r="DW2392" s="41">
        <v>4551.8900000000003</v>
      </c>
      <c r="DX2392" s="41">
        <v>2798.16</v>
      </c>
      <c r="GG2392" s="12">
        <v>5216.92</v>
      </c>
      <c r="GH2392" s="3">
        <v>4699.3999999999996</v>
      </c>
      <c r="GN2392" s="13">
        <v>4440</v>
      </c>
      <c r="GO2392" s="96">
        <v>4527</v>
      </c>
      <c r="GP2392" s="98">
        <v>4556</v>
      </c>
      <c r="GQ2392" s="37">
        <v>4545</v>
      </c>
      <c r="GR2392" s="37"/>
      <c r="GS2392" s="37"/>
      <c r="GT2392" s="37"/>
      <c r="GU2392" s="37"/>
      <c r="GV2392" s="37"/>
      <c r="GW2392" s="37"/>
      <c r="GX2392" s="37"/>
      <c r="GY2392" s="37"/>
      <c r="GZ2392" s="37"/>
      <c r="HA2392" s="37"/>
      <c r="HB2392" s="37"/>
      <c r="HC2392" s="37"/>
      <c r="HD2392" s="37"/>
      <c r="HE2392" s="37"/>
      <c r="HF2392" s="37"/>
      <c r="HG2392" s="37"/>
      <c r="HH2392" s="37"/>
      <c r="HI2392" s="37"/>
      <c r="HJ2392" s="37"/>
      <c r="HK2392" s="37"/>
      <c r="HL2392" s="226"/>
      <c r="HM2392" s="37"/>
      <c r="HN2392" s="12">
        <f t="shared" si="231"/>
        <v>5201.8200000000006</v>
      </c>
      <c r="HO2392" s="2">
        <f t="shared" si="222"/>
        <v>3666.66</v>
      </c>
      <c r="HP2392" s="3">
        <f t="shared" si="223"/>
        <v>3755.76</v>
      </c>
      <c r="HQ2392" s="2">
        <v>4074.74</v>
      </c>
      <c r="HR2392" s="2">
        <v>2173.14</v>
      </c>
      <c r="HU2392" s="12">
        <v>3557.22</v>
      </c>
      <c r="HV2392" s="3">
        <v>2714.65</v>
      </c>
      <c r="HW2392" s="197"/>
    </row>
    <row r="2393" spans="1:231" x14ac:dyDescent="0.3">
      <c r="A2393" s="83">
        <v>43819</v>
      </c>
      <c r="B2393" s="40">
        <v>4372</v>
      </c>
      <c r="C2393" s="40">
        <f t="shared" si="224"/>
        <v>4397.8571428571431</v>
      </c>
      <c r="D2393" s="12">
        <v>5423.72</v>
      </c>
      <c r="E2393" s="2">
        <v>2506.42</v>
      </c>
      <c r="H2393" s="2">
        <v>4906.2</v>
      </c>
      <c r="I2393" s="3">
        <v>3050.7</v>
      </c>
      <c r="J2393" s="12">
        <v>4976.3700000000008</v>
      </c>
      <c r="K2393" s="2">
        <v>2166.52</v>
      </c>
      <c r="N2393" s="12">
        <v>4458.8500000000004</v>
      </c>
      <c r="O2393" s="3">
        <v>2707.98</v>
      </c>
      <c r="P2393" s="12">
        <v>5178.4900000000007</v>
      </c>
      <c r="Q2393" s="2">
        <v>2350.63</v>
      </c>
      <c r="T2393" s="2">
        <v>4660.97</v>
      </c>
      <c r="U2393" s="3">
        <v>2893.62</v>
      </c>
      <c r="V2393" s="2">
        <v>5194.0563999999995</v>
      </c>
      <c r="Z2393" s="12">
        <v>4676.5364</v>
      </c>
      <c r="AH2393" s="2">
        <f t="shared" si="228"/>
        <v>4461</v>
      </c>
      <c r="AI2393" s="2">
        <f t="shared" si="229"/>
        <v>4328</v>
      </c>
      <c r="AJ2393" s="2">
        <f t="shared" si="230"/>
        <v>4194</v>
      </c>
      <c r="AL2393" s="12">
        <v>3752.46</v>
      </c>
      <c r="AM2393" s="2">
        <v>1954.08</v>
      </c>
      <c r="AP2393" s="12">
        <v>3234.98</v>
      </c>
      <c r="AQ2393" s="3">
        <v>2493.7800000000002</v>
      </c>
      <c r="DM2393" s="41">
        <v>5425.06</v>
      </c>
      <c r="DN2393" s="41">
        <v>2508.19</v>
      </c>
      <c r="DO2393" s="41">
        <v>4907.54</v>
      </c>
      <c r="DP2393" s="41">
        <v>3052.47</v>
      </c>
      <c r="DU2393" s="41">
        <v>5021.26</v>
      </c>
      <c r="DV2393" s="41">
        <v>2208.37</v>
      </c>
      <c r="DW2393" s="41">
        <v>4503.74</v>
      </c>
      <c r="DX2393" s="41">
        <v>2750.16</v>
      </c>
      <c r="GG2393" s="12">
        <v>5236.26</v>
      </c>
      <c r="GH2393" s="3">
        <v>4718.74</v>
      </c>
      <c r="GN2393" s="13">
        <v>4429</v>
      </c>
      <c r="GO2393" s="37">
        <v>4500</v>
      </c>
      <c r="GP2393" s="98">
        <v>4551</v>
      </c>
      <c r="GQ2393" s="96">
        <v>4527</v>
      </c>
      <c r="GR2393" s="96"/>
      <c r="GS2393" s="96"/>
      <c r="GT2393" s="96"/>
      <c r="GU2393" s="96"/>
      <c r="GV2393" s="96"/>
      <c r="GW2393" s="96"/>
      <c r="GX2393" s="96"/>
      <c r="GY2393" s="96"/>
      <c r="GZ2393" s="96"/>
      <c r="HA2393" s="96"/>
      <c r="HB2393" s="96"/>
      <c r="HC2393" s="96"/>
      <c r="HD2393" s="96"/>
      <c r="HE2393" s="96"/>
      <c r="HF2393" s="96"/>
      <c r="HG2393" s="96"/>
      <c r="HH2393" s="96"/>
      <c r="HI2393" s="96"/>
      <c r="HJ2393" s="96"/>
      <c r="HK2393" s="96"/>
      <c r="HL2393" s="225"/>
      <c r="HM2393" s="96"/>
      <c r="HN2393" s="12">
        <f t="shared" si="231"/>
        <v>5206.3700000000008</v>
      </c>
      <c r="HO2393" s="2">
        <f t="shared" si="222"/>
        <v>3660.84</v>
      </c>
      <c r="HP2393" s="3">
        <f t="shared" si="223"/>
        <v>3750.2400000000002</v>
      </c>
      <c r="HQ2393" s="2">
        <v>4027.71</v>
      </c>
      <c r="HR2393" s="2">
        <v>2126.46</v>
      </c>
      <c r="HU2393" s="12">
        <v>3510.19</v>
      </c>
      <c r="HV2393" s="3">
        <v>2667.59</v>
      </c>
      <c r="HW2393" s="197"/>
    </row>
    <row r="2394" spans="1:231" x14ac:dyDescent="0.3">
      <c r="A2394" s="83">
        <v>43822</v>
      </c>
      <c r="B2394" s="40">
        <v>4380</v>
      </c>
      <c r="C2394" s="40">
        <f t="shared" si="224"/>
        <v>4398.4285714285716</v>
      </c>
      <c r="D2394" s="12">
        <v>5419.9800000000005</v>
      </c>
      <c r="E2394" s="2">
        <v>2504.6799999999998</v>
      </c>
      <c r="H2394" s="2">
        <v>4902.46</v>
      </c>
      <c r="I2394" s="3">
        <v>3048.95</v>
      </c>
      <c r="J2394" s="12">
        <v>4960.4500000000007</v>
      </c>
      <c r="K2394" s="2">
        <v>2152.35</v>
      </c>
      <c r="N2394" s="12">
        <v>4442.93</v>
      </c>
      <c r="O2394" s="3">
        <v>2693.7</v>
      </c>
      <c r="P2394" s="12">
        <v>5147.21</v>
      </c>
      <c r="Q2394" s="2">
        <v>2321.4699999999998</v>
      </c>
      <c r="T2394" s="2">
        <v>4629.6899999999996</v>
      </c>
      <c r="U2394" s="3">
        <v>2864.22</v>
      </c>
      <c r="V2394" s="2">
        <v>5177.2122999999992</v>
      </c>
      <c r="Z2394" s="12">
        <v>4659.6922999999997</v>
      </c>
      <c r="AH2394" s="2">
        <f t="shared" si="228"/>
        <v>4469</v>
      </c>
      <c r="AI2394" s="2">
        <f t="shared" si="229"/>
        <v>4336</v>
      </c>
      <c r="AJ2394" s="2">
        <f t="shared" si="230"/>
        <v>4202</v>
      </c>
      <c r="AL2394" s="12">
        <v>3723.27</v>
      </c>
      <c r="AM2394" s="2">
        <v>1926.8600000000001</v>
      </c>
      <c r="AP2394" s="12">
        <v>3205.75</v>
      </c>
      <c r="AQ2394" s="3">
        <v>2466.34</v>
      </c>
      <c r="DM2394" s="41">
        <v>5421.3200000000006</v>
      </c>
      <c r="DN2394" s="41">
        <v>2506.4499999999998</v>
      </c>
      <c r="DO2394" s="41">
        <v>4903.8</v>
      </c>
      <c r="DP2394" s="41">
        <v>3050.72</v>
      </c>
      <c r="DU2394" s="41">
        <v>4972.63</v>
      </c>
      <c r="DV2394" s="41">
        <v>2162.16</v>
      </c>
      <c r="DW2394" s="41">
        <v>4455.1099999999997</v>
      </c>
      <c r="DX2394" s="41">
        <v>2703.58</v>
      </c>
      <c r="GG2394" s="12">
        <v>5204.6900000000005</v>
      </c>
      <c r="GH2394" s="3">
        <v>4687.17</v>
      </c>
      <c r="GN2394" s="13">
        <v>4420</v>
      </c>
      <c r="GO2394" s="37">
        <v>4513</v>
      </c>
      <c r="GP2394" s="95">
        <v>4542</v>
      </c>
      <c r="GQ2394" s="37">
        <v>4527</v>
      </c>
      <c r="GR2394" s="37"/>
      <c r="GS2394" s="37"/>
      <c r="GT2394" s="37"/>
      <c r="GU2394" s="37"/>
      <c r="GV2394" s="37"/>
      <c r="GW2394" s="37"/>
      <c r="GX2394" s="37"/>
      <c r="GY2394" s="37"/>
      <c r="GZ2394" s="37"/>
      <c r="HA2394" s="37"/>
      <c r="HB2394" s="37"/>
      <c r="HC2394" s="37"/>
      <c r="HD2394" s="37"/>
      <c r="HE2394" s="37"/>
      <c r="HF2394" s="37"/>
      <c r="HG2394" s="37"/>
      <c r="HH2394" s="37"/>
      <c r="HI2394" s="37"/>
      <c r="HJ2394" s="37"/>
      <c r="HK2394" s="37"/>
      <c r="HL2394" s="226"/>
      <c r="HM2394" s="37"/>
      <c r="HN2394" s="12">
        <f t="shared" si="231"/>
        <v>5190.4500000000007</v>
      </c>
      <c r="HO2394" s="2">
        <f t="shared" si="222"/>
        <v>3668.5999999999995</v>
      </c>
      <c r="HP2394" s="3">
        <f t="shared" si="223"/>
        <v>3757.6000000000004</v>
      </c>
      <c r="HQ2394" s="2">
        <v>3975.85</v>
      </c>
      <c r="HR2394" s="2">
        <v>2077.54</v>
      </c>
      <c r="HU2394" s="12">
        <v>3458.33</v>
      </c>
      <c r="HV2394" s="3">
        <v>2618.27</v>
      </c>
      <c r="HW2394" s="197"/>
    </row>
    <row r="2395" spans="1:231" ht="15" hidden="1" customHeight="1" x14ac:dyDescent="0.3">
      <c r="A2395" s="83">
        <v>43823</v>
      </c>
      <c r="C2395" s="40">
        <f t="shared" si="224"/>
        <v>4399.8500000000004</v>
      </c>
      <c r="D2395" s="12">
        <v>197.52</v>
      </c>
      <c r="E2395" s="2">
        <v>-197.52</v>
      </c>
      <c r="J2395" s="12">
        <v>197.52</v>
      </c>
      <c r="K2395" s="2">
        <v>-197.52</v>
      </c>
      <c r="P2395" s="12">
        <v>197.52</v>
      </c>
      <c r="Q2395" s="2">
        <v>-197.52</v>
      </c>
      <c r="V2395" s="2">
        <v>5177.2122999999992</v>
      </c>
      <c r="Z2395" s="12">
        <v>4659.6922999999997</v>
      </c>
      <c r="AL2395" s="12">
        <v>197.52</v>
      </c>
      <c r="AM2395" s="2">
        <v>-197.52</v>
      </c>
      <c r="DU2395" s="41">
        <v>197.52</v>
      </c>
      <c r="DV2395" s="41">
        <v>-197.52</v>
      </c>
      <c r="GG2395" s="12">
        <v>197.52</v>
      </c>
      <c r="GO2395" s="96">
        <v>4500</v>
      </c>
      <c r="GP2395" s="98">
        <v>4542</v>
      </c>
      <c r="GQ2395" s="37">
        <v>4527</v>
      </c>
      <c r="GR2395" s="37"/>
      <c r="GS2395" s="37"/>
      <c r="GT2395" s="37"/>
      <c r="GU2395" s="37"/>
      <c r="GV2395" s="37"/>
      <c r="GW2395" s="37"/>
      <c r="GX2395" s="37"/>
      <c r="GY2395" s="37"/>
      <c r="GZ2395" s="37"/>
      <c r="HA2395" s="37"/>
      <c r="HB2395" s="37"/>
      <c r="HC2395" s="37"/>
      <c r="HD2395" s="37"/>
      <c r="HE2395" s="37"/>
      <c r="HF2395" s="37"/>
      <c r="HG2395" s="37"/>
      <c r="HH2395" s="37"/>
      <c r="HI2395" s="37"/>
      <c r="HJ2395" s="37"/>
      <c r="HK2395" s="37"/>
      <c r="HL2395" s="226"/>
      <c r="HM2395" s="37"/>
      <c r="HQ2395" s="2">
        <v>197.52</v>
      </c>
      <c r="HR2395" s="2">
        <v>-197.52</v>
      </c>
      <c r="HW2395" s="197"/>
    </row>
    <row r="2396" spans="1:231" ht="15" hidden="1" customHeight="1" x14ac:dyDescent="0.3">
      <c r="A2396" s="83">
        <v>43824</v>
      </c>
      <c r="C2396" s="40">
        <f t="shared" si="224"/>
        <v>4399.6842105263158</v>
      </c>
      <c r="D2396" s="12">
        <v>197.52</v>
      </c>
      <c r="E2396" s="2">
        <v>-197.52</v>
      </c>
      <c r="J2396" s="12">
        <v>197.52</v>
      </c>
      <c r="K2396" s="2">
        <v>-197.52</v>
      </c>
      <c r="P2396" s="12">
        <v>197.52</v>
      </c>
      <c r="Q2396" s="2">
        <v>-197.52</v>
      </c>
      <c r="V2396" s="2">
        <v>5177.2122999999992</v>
      </c>
      <c r="Z2396" s="12">
        <v>4659.6922999999997</v>
      </c>
      <c r="AL2396" s="12">
        <v>197.52</v>
      </c>
      <c r="AM2396" s="2">
        <v>-197.52</v>
      </c>
      <c r="DU2396" s="41">
        <v>197.52</v>
      </c>
      <c r="DV2396" s="41">
        <v>-197.52</v>
      </c>
      <c r="GG2396" s="12">
        <v>197.52</v>
      </c>
      <c r="GO2396" s="37">
        <v>4488</v>
      </c>
      <c r="GP2396" s="98">
        <v>4542</v>
      </c>
      <c r="GQ2396" s="37">
        <v>4527</v>
      </c>
      <c r="GR2396" s="37"/>
      <c r="GS2396" s="37"/>
      <c r="GT2396" s="37"/>
      <c r="GU2396" s="37"/>
      <c r="GV2396" s="37"/>
      <c r="GW2396" s="37"/>
      <c r="GX2396" s="37"/>
      <c r="GY2396" s="37"/>
      <c r="GZ2396" s="37"/>
      <c r="HA2396" s="37"/>
      <c r="HB2396" s="37"/>
      <c r="HC2396" s="37"/>
      <c r="HD2396" s="37"/>
      <c r="HE2396" s="37"/>
      <c r="HF2396" s="37"/>
      <c r="HG2396" s="37"/>
      <c r="HH2396" s="37"/>
      <c r="HI2396" s="37"/>
      <c r="HJ2396" s="37"/>
      <c r="HK2396" s="37"/>
      <c r="HL2396" s="226"/>
      <c r="HM2396" s="37"/>
      <c r="HQ2396" s="2">
        <v>197.52</v>
      </c>
      <c r="HR2396" s="2">
        <v>-197.52</v>
      </c>
      <c r="HW2396" s="197"/>
    </row>
    <row r="2397" spans="1:231" ht="15" hidden="1" customHeight="1" x14ac:dyDescent="0.3">
      <c r="A2397" s="83">
        <v>43825</v>
      </c>
      <c r="C2397" s="40">
        <f t="shared" si="224"/>
        <v>4399.7777777777774</v>
      </c>
      <c r="D2397" s="12">
        <v>197.52</v>
      </c>
      <c r="E2397" s="2">
        <v>-197.52</v>
      </c>
      <c r="J2397" s="12">
        <v>197.52</v>
      </c>
      <c r="K2397" s="2">
        <v>-197.52</v>
      </c>
      <c r="P2397" s="12">
        <v>197.52</v>
      </c>
      <c r="Q2397" s="2">
        <v>-197.52</v>
      </c>
      <c r="V2397" s="2">
        <v>5177.2122999999992</v>
      </c>
      <c r="Z2397" s="12">
        <v>4659.6922999999997</v>
      </c>
      <c r="AL2397" s="12">
        <v>197.52</v>
      </c>
      <c r="AM2397" s="2">
        <v>-197.52</v>
      </c>
      <c r="DU2397" s="41">
        <v>197.52</v>
      </c>
      <c r="DV2397" s="41">
        <v>-197.52</v>
      </c>
      <c r="GG2397" s="12">
        <v>197.52</v>
      </c>
      <c r="GO2397" s="37">
        <v>4488</v>
      </c>
      <c r="GP2397" s="98">
        <v>4542</v>
      </c>
      <c r="GQ2397" s="37">
        <v>4527</v>
      </c>
      <c r="GR2397" s="37"/>
      <c r="GS2397" s="37"/>
      <c r="GT2397" s="37"/>
      <c r="GU2397" s="37"/>
      <c r="GV2397" s="37"/>
      <c r="GW2397" s="37"/>
      <c r="GX2397" s="37"/>
      <c r="GY2397" s="37"/>
      <c r="GZ2397" s="37"/>
      <c r="HA2397" s="37"/>
      <c r="HB2397" s="37"/>
      <c r="HC2397" s="37"/>
      <c r="HD2397" s="37"/>
      <c r="HE2397" s="37"/>
      <c r="HF2397" s="37"/>
      <c r="HG2397" s="37"/>
      <c r="HH2397" s="37"/>
      <c r="HI2397" s="37"/>
      <c r="HJ2397" s="37"/>
      <c r="HK2397" s="37"/>
      <c r="HL2397" s="226"/>
      <c r="HM2397" s="37"/>
      <c r="HQ2397" s="2">
        <v>197.52</v>
      </c>
      <c r="HR2397" s="2">
        <v>-197.52</v>
      </c>
      <c r="HW2397" s="197"/>
    </row>
    <row r="2398" spans="1:231" x14ac:dyDescent="0.3">
      <c r="A2398" s="83">
        <v>43826</v>
      </c>
      <c r="B2398" s="40">
        <v>4330</v>
      </c>
      <c r="C2398" s="40">
        <f t="shared" ref="C2398:C2461" si="232">AVERAGE(B2378:B2398)</f>
        <v>4395.6111111111113</v>
      </c>
      <c r="D2398" s="12">
        <v>5405.26</v>
      </c>
      <c r="E2398" s="2">
        <v>2496.34</v>
      </c>
      <c r="H2398" s="2">
        <v>4887.74</v>
      </c>
      <c r="I2398" s="3">
        <v>3040.54</v>
      </c>
      <c r="J2398" s="12">
        <v>4910.4000000000005</v>
      </c>
      <c r="K2398" s="2">
        <v>2107.84</v>
      </c>
      <c r="N2398" s="12">
        <v>4392.88</v>
      </c>
      <c r="O2398" s="3">
        <v>2648.82</v>
      </c>
      <c r="P2398" s="12">
        <v>5108.38</v>
      </c>
      <c r="Q2398" s="2">
        <v>2274.34</v>
      </c>
      <c r="T2398" s="2">
        <v>4590.8599999999997</v>
      </c>
      <c r="U2398" s="3">
        <v>2816.7</v>
      </c>
      <c r="V2398" s="2">
        <v>5124.2736999999997</v>
      </c>
      <c r="Z2398" s="12">
        <v>4606.7537000000002</v>
      </c>
      <c r="AH2398" s="2">
        <f>B2398+89</f>
        <v>4419</v>
      </c>
      <c r="AI2398" s="2">
        <f>B2398-44</f>
        <v>4286</v>
      </c>
      <c r="AJ2398" s="2">
        <f>B2398-178</f>
        <v>4152</v>
      </c>
      <c r="AL2398" s="12">
        <v>3690.89</v>
      </c>
      <c r="AM2398" s="2">
        <v>1885.8400000000001</v>
      </c>
      <c r="AP2398" s="12">
        <v>3173.37</v>
      </c>
      <c r="AQ2398" s="3">
        <v>2424.98</v>
      </c>
      <c r="DM2398" s="41">
        <v>5209.08</v>
      </c>
      <c r="DN2398" s="41">
        <v>2695.63</v>
      </c>
      <c r="DO2398" s="41">
        <v>4889.08</v>
      </c>
      <c r="DP2398" s="41">
        <v>3042.31</v>
      </c>
      <c r="DU2398" s="41">
        <v>4921.3700000000008</v>
      </c>
      <c r="DV2398" s="41">
        <v>2116.5100000000002</v>
      </c>
      <c r="DW2398" s="41">
        <v>4403.8500000000004</v>
      </c>
      <c r="DX2398" s="41">
        <v>2657.54</v>
      </c>
      <c r="GG2398" s="12">
        <v>5179.1200000000008</v>
      </c>
      <c r="GH2398" s="3">
        <v>4661.6000000000004</v>
      </c>
      <c r="GN2398" s="13">
        <v>4381</v>
      </c>
      <c r="GO2398" s="37">
        <v>4488</v>
      </c>
      <c r="GP2398" s="98">
        <v>4542</v>
      </c>
      <c r="GQ2398" s="72">
        <v>4492</v>
      </c>
      <c r="GR2398" s="72"/>
      <c r="GS2398" s="72"/>
      <c r="GT2398" s="72"/>
      <c r="GU2398" s="72"/>
      <c r="GV2398" s="72"/>
      <c r="GW2398" s="72"/>
      <c r="GX2398" s="72"/>
      <c r="GY2398" s="72"/>
      <c r="GZ2398" s="72"/>
      <c r="HA2398" s="72"/>
      <c r="HB2398" s="72"/>
      <c r="HC2398" s="72"/>
      <c r="HD2398" s="72"/>
      <c r="HE2398" s="72"/>
      <c r="HF2398" s="72"/>
      <c r="HG2398" s="72"/>
      <c r="HH2398" s="72"/>
      <c r="HI2398" s="72"/>
      <c r="HJ2398" s="72"/>
      <c r="HK2398" s="72"/>
      <c r="HL2398" s="216"/>
      <c r="HM2398" s="72"/>
      <c r="HN2398" s="12">
        <f>J2398+230</f>
        <v>5140.4000000000005</v>
      </c>
      <c r="HO2398" s="2">
        <f>B2398*0.97-580</f>
        <v>3620.0999999999995</v>
      </c>
      <c r="HP2398" s="3">
        <f>B2398*0.92-272</f>
        <v>3711.6000000000004</v>
      </c>
      <c r="HQ2398" s="2">
        <v>3925.44</v>
      </c>
      <c r="HR2398" s="2">
        <v>2034.19</v>
      </c>
      <c r="HU2398" s="12">
        <v>3407.92</v>
      </c>
      <c r="HV2398" s="3">
        <v>2574.5500000000002</v>
      </c>
      <c r="HW2398" s="197"/>
    </row>
    <row r="2399" spans="1:231" x14ac:dyDescent="0.3">
      <c r="A2399" s="83">
        <v>43829</v>
      </c>
      <c r="B2399" s="40">
        <v>4325</v>
      </c>
      <c r="C2399" s="40">
        <f t="shared" si="232"/>
        <v>4391.7222222222226</v>
      </c>
      <c r="D2399" s="12">
        <v>5479.6100000000006</v>
      </c>
      <c r="E2399" s="2">
        <v>2565.94</v>
      </c>
      <c r="H2399" s="2">
        <v>4962.09</v>
      </c>
      <c r="I2399" s="3">
        <v>3110.71</v>
      </c>
      <c r="J2399" s="12">
        <v>4937.7000000000007</v>
      </c>
      <c r="K2399" s="2">
        <v>2132.12</v>
      </c>
      <c r="N2399" s="12">
        <v>4420.18</v>
      </c>
      <c r="O2399" s="3">
        <v>2673.3</v>
      </c>
      <c r="P2399" s="12">
        <v>5194.4500000000007</v>
      </c>
      <c r="Q2399" s="2">
        <v>2356.0300000000002</v>
      </c>
      <c r="T2399" s="2">
        <v>4676.93</v>
      </c>
      <c r="U2399" s="3">
        <v>2899.06</v>
      </c>
      <c r="V2399" s="2">
        <v>5153.1492999999991</v>
      </c>
      <c r="Z2399" s="12">
        <v>4635.6292999999996</v>
      </c>
      <c r="AH2399" s="2">
        <f>B2399+89</f>
        <v>4414</v>
      </c>
      <c r="AI2399" s="2">
        <f>B2399-44</f>
        <v>4281</v>
      </c>
      <c r="AJ2399" s="2">
        <f>B2399-178</f>
        <v>4147</v>
      </c>
      <c r="AL2399" s="12">
        <v>3759.17</v>
      </c>
      <c r="AM2399" s="2">
        <v>1950.1999999999998</v>
      </c>
      <c r="AP2399" s="12">
        <v>3241.65</v>
      </c>
      <c r="AQ2399" s="3">
        <v>2489.87</v>
      </c>
      <c r="DM2399" s="41">
        <v>5283.43</v>
      </c>
      <c r="DN2399" s="41">
        <v>2765.73</v>
      </c>
      <c r="DO2399" s="41">
        <v>4963.43</v>
      </c>
      <c r="DP2399" s="41">
        <v>3112.48</v>
      </c>
      <c r="DU2399" s="41">
        <v>4968.43</v>
      </c>
      <c r="DV2399" s="41">
        <v>2160.13</v>
      </c>
      <c r="DW2399" s="41">
        <v>4450.91</v>
      </c>
      <c r="DX2399" s="41">
        <v>2701.52</v>
      </c>
      <c r="GG2399" s="12">
        <v>5251.5300000000007</v>
      </c>
      <c r="GH2399" s="3">
        <v>4734.01</v>
      </c>
      <c r="GN2399" s="13">
        <v>4363</v>
      </c>
      <c r="GO2399" s="37">
        <v>4488</v>
      </c>
      <c r="GP2399" s="92">
        <v>4508</v>
      </c>
      <c r="GQ2399" s="72">
        <v>4481</v>
      </c>
      <c r="GR2399" s="72"/>
      <c r="GS2399" s="72"/>
      <c r="GT2399" s="72"/>
      <c r="GU2399" s="72"/>
      <c r="GV2399" s="72"/>
      <c r="GW2399" s="72"/>
      <c r="GX2399" s="72"/>
      <c r="GY2399" s="72"/>
      <c r="GZ2399" s="72"/>
      <c r="HA2399" s="72"/>
      <c r="HB2399" s="72"/>
      <c r="HC2399" s="72"/>
      <c r="HD2399" s="72"/>
      <c r="HE2399" s="72"/>
      <c r="HF2399" s="72"/>
      <c r="HG2399" s="72"/>
      <c r="HH2399" s="72"/>
      <c r="HI2399" s="72"/>
      <c r="HJ2399" s="72"/>
      <c r="HK2399" s="72"/>
      <c r="HL2399" s="216"/>
      <c r="HM2399" s="72"/>
      <c r="HN2399" s="12">
        <f>J2399+230</f>
        <v>5167.7000000000007</v>
      </c>
      <c r="HO2399" s="2">
        <f>B2399*0.97-580</f>
        <v>3615.25</v>
      </c>
      <c r="HP2399" s="3">
        <f>B2399*0.92-272</f>
        <v>3707</v>
      </c>
      <c r="HQ2399" s="2">
        <v>3972.6</v>
      </c>
      <c r="HR2399" s="2">
        <v>2077.12</v>
      </c>
      <c r="HU2399" s="12">
        <v>3455.08</v>
      </c>
      <c r="HV2399" s="3">
        <v>2617.84</v>
      </c>
      <c r="HW2399" s="197"/>
    </row>
    <row r="2400" spans="1:231" x14ac:dyDescent="0.3">
      <c r="A2400" s="83">
        <v>43830</v>
      </c>
      <c r="B2400" s="40">
        <v>4322</v>
      </c>
      <c r="C2400" s="40">
        <f t="shared" si="232"/>
        <v>4388.166666666667</v>
      </c>
      <c r="D2400" s="12">
        <v>5426.4400000000005</v>
      </c>
      <c r="E2400" s="2">
        <v>2519.3200000000002</v>
      </c>
      <c r="H2400" s="2">
        <v>4908.92</v>
      </c>
      <c r="I2400" s="3">
        <v>3063.71</v>
      </c>
      <c r="J2400" s="12">
        <v>4892.21</v>
      </c>
      <c r="K2400" s="2">
        <v>2091.66</v>
      </c>
      <c r="N2400" s="12">
        <v>4374.6899999999996</v>
      </c>
      <c r="O2400" s="3">
        <v>2632.5</v>
      </c>
      <c r="P2400" s="12">
        <v>5145.3200000000006</v>
      </c>
      <c r="Q2400" s="2">
        <v>2312.39</v>
      </c>
      <c r="T2400" s="2">
        <v>4627.8</v>
      </c>
      <c r="U2400" s="3">
        <v>2855.06</v>
      </c>
      <c r="V2400" s="2">
        <v>5105.0233000000007</v>
      </c>
      <c r="Z2400" s="12">
        <v>4587.5033000000003</v>
      </c>
      <c r="AH2400" s="2">
        <f>B2400+89</f>
        <v>4411</v>
      </c>
      <c r="AI2400" s="2">
        <f>B2400-44</f>
        <v>4278</v>
      </c>
      <c r="AJ2400" s="2">
        <f>B2400-178</f>
        <v>4144</v>
      </c>
      <c r="AL2400" s="12">
        <v>3716.11</v>
      </c>
      <c r="AM2400" s="2">
        <v>1912.31</v>
      </c>
      <c r="AP2400" s="12">
        <v>3198.59</v>
      </c>
      <c r="AQ2400" s="3">
        <v>2451.67</v>
      </c>
      <c r="DM2400" s="41">
        <v>5230.26</v>
      </c>
      <c r="DN2400" s="41">
        <v>2718.61</v>
      </c>
      <c r="DO2400" s="41">
        <v>4910.26</v>
      </c>
      <c r="DP2400" s="41">
        <v>3065.48</v>
      </c>
      <c r="DU2400" s="41">
        <v>4934.93</v>
      </c>
      <c r="DV2400" s="41">
        <v>2131.46</v>
      </c>
      <c r="DW2400" s="41">
        <v>4417.41</v>
      </c>
      <c r="DX2400" s="41">
        <v>2672.62</v>
      </c>
      <c r="GG2400" s="12">
        <v>5201.5800000000008</v>
      </c>
      <c r="GH2400" s="3">
        <v>4684.0600000000004</v>
      </c>
      <c r="GN2400" s="13">
        <v>4365</v>
      </c>
      <c r="GO2400" s="91">
        <v>4453</v>
      </c>
      <c r="GP2400" s="92">
        <v>4470</v>
      </c>
      <c r="GQ2400" s="72">
        <v>4481</v>
      </c>
      <c r="GR2400" s="72"/>
      <c r="GS2400" s="72"/>
      <c r="GT2400" s="72"/>
      <c r="GU2400" s="72"/>
      <c r="GV2400" s="72"/>
      <c r="GW2400" s="72"/>
      <c r="GX2400" s="72"/>
      <c r="GY2400" s="72"/>
      <c r="GZ2400" s="72"/>
      <c r="HA2400" s="72"/>
      <c r="HB2400" s="72"/>
      <c r="HC2400" s="72"/>
      <c r="HD2400" s="72"/>
      <c r="HE2400" s="72"/>
      <c r="HF2400" s="72"/>
      <c r="HG2400" s="72"/>
      <c r="HH2400" s="72"/>
      <c r="HI2400" s="72"/>
      <c r="HJ2400" s="72"/>
      <c r="HK2400" s="72"/>
      <c r="HL2400" s="216"/>
      <c r="HM2400" s="72"/>
      <c r="HN2400" s="12">
        <f>J2400+230</f>
        <v>5122.21</v>
      </c>
      <c r="HO2400" s="2">
        <f>B2400*0.97-580</f>
        <v>3612.34</v>
      </c>
      <c r="HP2400" s="3">
        <f>B2400*0.92-272</f>
        <v>3704.2400000000002</v>
      </c>
      <c r="HQ2400" s="2">
        <v>3941.99</v>
      </c>
      <c r="HR2400" s="2">
        <v>2052.64</v>
      </c>
      <c r="HU2400" s="12">
        <v>3424.47</v>
      </c>
      <c r="HV2400" s="3">
        <v>2593.16</v>
      </c>
      <c r="HW2400" s="197"/>
    </row>
    <row r="2401" spans="1:231" ht="15" hidden="1" customHeight="1" x14ac:dyDescent="0.3">
      <c r="A2401" s="83">
        <v>43831</v>
      </c>
      <c r="C2401" s="40">
        <f t="shared" si="232"/>
        <v>4388.7647058823532</v>
      </c>
      <c r="D2401" s="12">
        <v>197.52</v>
      </c>
      <c r="E2401" s="2">
        <v>-197.52</v>
      </c>
      <c r="J2401" s="12">
        <v>197.52</v>
      </c>
      <c r="K2401" s="2">
        <v>-197.52</v>
      </c>
      <c r="P2401" s="12">
        <v>197.52</v>
      </c>
      <c r="Q2401" s="2">
        <v>-197.52</v>
      </c>
      <c r="V2401" s="2">
        <v>5105.0233000000007</v>
      </c>
      <c r="Z2401" s="12">
        <v>4587.5033000000003</v>
      </c>
      <c r="AL2401" s="12">
        <v>197.52</v>
      </c>
      <c r="AM2401" s="2">
        <v>-197.52</v>
      </c>
      <c r="DU2401" s="41">
        <v>197.52</v>
      </c>
      <c r="DV2401" s="41">
        <v>-197.52</v>
      </c>
      <c r="GG2401" s="12">
        <v>197.52</v>
      </c>
      <c r="GO2401" s="91">
        <v>4430</v>
      </c>
      <c r="GP2401" s="92">
        <v>4465</v>
      </c>
      <c r="GQ2401" s="72">
        <v>4481</v>
      </c>
      <c r="GR2401" s="72"/>
      <c r="GS2401" s="72"/>
      <c r="GT2401" s="72"/>
      <c r="GU2401" s="72"/>
      <c r="GV2401" s="72"/>
      <c r="GW2401" s="72"/>
      <c r="GX2401" s="72"/>
      <c r="GY2401" s="72"/>
      <c r="GZ2401" s="72"/>
      <c r="HA2401" s="72"/>
      <c r="HB2401" s="72"/>
      <c r="HC2401" s="72"/>
      <c r="HD2401" s="72"/>
      <c r="HE2401" s="72"/>
      <c r="HF2401" s="72"/>
      <c r="HG2401" s="72"/>
      <c r="HH2401" s="72"/>
      <c r="HI2401" s="72"/>
      <c r="HJ2401" s="72"/>
      <c r="HK2401" s="72"/>
      <c r="HL2401" s="216"/>
      <c r="HM2401" s="72"/>
      <c r="HQ2401" s="2">
        <v>197.52</v>
      </c>
      <c r="HR2401" s="2">
        <v>-197.52</v>
      </c>
      <c r="HW2401" s="197"/>
    </row>
    <row r="2402" spans="1:231" ht="15" hidden="1" customHeight="1" x14ac:dyDescent="0.3">
      <c r="A2402" s="83">
        <v>43832</v>
      </c>
      <c r="C2402" s="40">
        <f t="shared" si="232"/>
        <v>4388.875</v>
      </c>
      <c r="D2402" s="12">
        <v>197.52</v>
      </c>
      <c r="E2402" s="2">
        <v>-197.52</v>
      </c>
      <c r="J2402" s="12">
        <v>197.52</v>
      </c>
      <c r="K2402" s="2">
        <v>-197.52</v>
      </c>
      <c r="P2402" s="12">
        <v>197.52</v>
      </c>
      <c r="Q2402" s="2">
        <v>-197.52</v>
      </c>
      <c r="V2402" s="2">
        <v>5105.0233000000007</v>
      </c>
      <c r="Z2402" s="12">
        <v>4587.5033000000003</v>
      </c>
      <c r="AL2402" s="12">
        <v>197.52</v>
      </c>
      <c r="AM2402" s="2">
        <v>-197.52</v>
      </c>
      <c r="DU2402" s="41">
        <v>197.52</v>
      </c>
      <c r="DV2402" s="41">
        <v>-197.52</v>
      </c>
      <c r="GG2402" s="12">
        <v>197.52</v>
      </c>
      <c r="GO2402" s="91">
        <v>4431</v>
      </c>
      <c r="GP2402" s="92">
        <v>4504</v>
      </c>
      <c r="GQ2402" s="72">
        <v>4481</v>
      </c>
      <c r="GR2402" s="72"/>
      <c r="GS2402" s="72"/>
      <c r="GT2402" s="72"/>
      <c r="GU2402" s="72"/>
      <c r="GV2402" s="72"/>
      <c r="GW2402" s="72"/>
      <c r="GX2402" s="72"/>
      <c r="GY2402" s="72"/>
      <c r="GZ2402" s="72"/>
      <c r="HA2402" s="72"/>
      <c r="HB2402" s="72"/>
      <c r="HC2402" s="72"/>
      <c r="HD2402" s="72"/>
      <c r="HE2402" s="72"/>
      <c r="HF2402" s="72"/>
      <c r="HG2402" s="72"/>
      <c r="HH2402" s="72"/>
      <c r="HI2402" s="72"/>
      <c r="HJ2402" s="72"/>
      <c r="HK2402" s="72"/>
      <c r="HL2402" s="216"/>
      <c r="HM2402" s="72"/>
      <c r="HQ2402" s="2">
        <v>197.52</v>
      </c>
      <c r="HR2402" s="2">
        <v>-197.52</v>
      </c>
      <c r="HW2402" s="197"/>
    </row>
    <row r="2403" spans="1:231" x14ac:dyDescent="0.3">
      <c r="A2403" s="83">
        <v>43833</v>
      </c>
      <c r="B2403" s="40">
        <v>4390</v>
      </c>
      <c r="C2403" s="40">
        <f t="shared" si="232"/>
        <v>4389.1875</v>
      </c>
      <c r="D2403" s="12">
        <v>5561.7300000000005</v>
      </c>
      <c r="E2403" s="2">
        <v>2640.93</v>
      </c>
      <c r="H2403" s="2">
        <v>5044.21</v>
      </c>
      <c r="I2403" s="3">
        <v>3186.33</v>
      </c>
      <c r="J2403" s="12">
        <v>5041.0800000000008</v>
      </c>
      <c r="K2403" s="2">
        <v>2229.36</v>
      </c>
      <c r="N2403" s="12">
        <v>4523.5600000000004</v>
      </c>
      <c r="O2403" s="3">
        <v>2771.34</v>
      </c>
      <c r="P2403" s="12">
        <v>5287</v>
      </c>
      <c r="Q2403" s="2">
        <v>2442.2400000000002</v>
      </c>
      <c r="T2403" s="2">
        <v>4769.4799999999996</v>
      </c>
      <c r="U2403" s="3">
        <v>2985.99</v>
      </c>
      <c r="V2403" s="2">
        <v>5201.2752999999993</v>
      </c>
      <c r="Z2403" s="12">
        <v>4683.7552999999998</v>
      </c>
      <c r="AH2403" s="2">
        <f t="shared" ref="AH2403:AH2446" si="233">B2403+89</f>
        <v>4479</v>
      </c>
      <c r="AI2403" s="2">
        <f t="shared" ref="AI2403:AI2446" si="234">B2403-44</f>
        <v>4346</v>
      </c>
      <c r="AJ2403" s="2">
        <f t="shared" ref="AJ2403:AJ2446" si="235">B2403-178</f>
        <v>4212</v>
      </c>
      <c r="AL2403" s="12">
        <v>3831.18</v>
      </c>
      <c r="AM2403" s="2">
        <v>2016.4699999999998</v>
      </c>
      <c r="AP2403" s="12">
        <v>3313.66</v>
      </c>
      <c r="AQ2403" s="3">
        <v>2556.69</v>
      </c>
      <c r="DM2403" s="41">
        <v>5365.55</v>
      </c>
      <c r="DN2403" s="41">
        <v>2840.22</v>
      </c>
      <c r="DO2403" s="41">
        <v>5045.55</v>
      </c>
      <c r="DP2403" s="41">
        <v>3188.1</v>
      </c>
      <c r="DU2403" s="41">
        <v>5017.13</v>
      </c>
      <c r="DV2403" s="41">
        <v>2203.6999999999998</v>
      </c>
      <c r="DW2403" s="41">
        <v>4499.6099999999997</v>
      </c>
      <c r="DX2403" s="41">
        <v>2745.46</v>
      </c>
      <c r="GG2403" s="12">
        <v>5344.88</v>
      </c>
      <c r="GH2403" s="3">
        <v>4827.3599999999997</v>
      </c>
      <c r="GN2403" s="13">
        <v>4414</v>
      </c>
      <c r="GO2403" s="91">
        <v>4480</v>
      </c>
      <c r="GP2403" s="92">
        <v>4504</v>
      </c>
      <c r="GQ2403" s="72">
        <v>4481</v>
      </c>
      <c r="GR2403" s="72"/>
      <c r="GS2403" s="72"/>
      <c r="GT2403" s="72"/>
      <c r="GU2403" s="72"/>
      <c r="GV2403" s="72"/>
      <c r="GW2403" s="72"/>
      <c r="GX2403" s="72"/>
      <c r="GY2403" s="72"/>
      <c r="GZ2403" s="72"/>
      <c r="HA2403" s="72"/>
      <c r="HB2403" s="72"/>
      <c r="HC2403" s="72"/>
      <c r="HD2403" s="72"/>
      <c r="HE2403" s="72"/>
      <c r="HF2403" s="72"/>
      <c r="HG2403" s="72"/>
      <c r="HH2403" s="72"/>
      <c r="HI2403" s="72"/>
      <c r="HJ2403" s="72"/>
      <c r="HK2403" s="72"/>
      <c r="HL2403" s="216"/>
      <c r="HM2403" s="72"/>
      <c r="HN2403" s="12">
        <f t="shared" ref="HN2403:HN2466" si="236">J2403+230</f>
        <v>5271.0800000000008</v>
      </c>
      <c r="HO2403" s="2">
        <f t="shared" ref="HO2403:HO2434" si="237">B2403*0.97-580</f>
        <v>3678.3</v>
      </c>
      <c r="HP2403" s="3">
        <f t="shared" ref="HP2403:HP2466" si="238">B2403*0.92-272</f>
        <v>3766.8</v>
      </c>
      <c r="HQ2403" s="2">
        <v>4024.69</v>
      </c>
      <c r="HR2403" s="2">
        <v>2122.67</v>
      </c>
      <c r="HU2403" s="12">
        <v>3507.17</v>
      </c>
      <c r="HV2403" s="3">
        <v>2663.77</v>
      </c>
      <c r="HW2403" s="197"/>
    </row>
    <row r="2404" spans="1:231" x14ac:dyDescent="0.3">
      <c r="A2404" s="83">
        <v>43836</v>
      </c>
      <c r="B2404" s="40">
        <v>4400</v>
      </c>
      <c r="C2404" s="40">
        <f t="shared" si="232"/>
        <v>4389.8125</v>
      </c>
      <c r="D2404" s="12">
        <v>5469.5400000000009</v>
      </c>
      <c r="E2404" s="2">
        <v>2554.12</v>
      </c>
      <c r="H2404" s="2">
        <v>4952.0200000000004</v>
      </c>
      <c r="I2404" s="3">
        <v>3098.8</v>
      </c>
      <c r="J2404" s="12">
        <v>5010.9800000000005</v>
      </c>
      <c r="K2404" s="2">
        <v>2202.54</v>
      </c>
      <c r="N2404" s="12">
        <v>4493.46</v>
      </c>
      <c r="O2404" s="3">
        <v>2744.3</v>
      </c>
      <c r="P2404" s="12">
        <v>5240.3300000000008</v>
      </c>
      <c r="Q2404" s="2">
        <v>2399.4299999999998</v>
      </c>
      <c r="T2404" s="2">
        <v>4722.8100000000004</v>
      </c>
      <c r="U2404" s="3">
        <v>2942.82</v>
      </c>
      <c r="V2404" s="2">
        <v>5169.9933999999994</v>
      </c>
      <c r="Z2404" s="12">
        <v>4652.4733999999999</v>
      </c>
      <c r="AH2404" s="2">
        <f t="shared" si="233"/>
        <v>4489</v>
      </c>
      <c r="AI2404" s="2">
        <f t="shared" si="234"/>
        <v>4356</v>
      </c>
      <c r="AJ2404" s="2">
        <f t="shared" si="235"/>
        <v>4222</v>
      </c>
      <c r="AL2404" s="12">
        <v>3788.59</v>
      </c>
      <c r="AM2404" s="2">
        <v>1977.52</v>
      </c>
      <c r="AP2404" s="12">
        <v>3271.07</v>
      </c>
      <c r="AQ2404" s="3">
        <v>2517.42</v>
      </c>
      <c r="DM2404" s="41">
        <v>5273.36</v>
      </c>
      <c r="DN2404" s="41">
        <v>2753.41</v>
      </c>
      <c r="DO2404" s="41">
        <v>4953.3599999999997</v>
      </c>
      <c r="DP2404" s="41">
        <v>3100.57</v>
      </c>
      <c r="DU2404" s="41">
        <v>5016.93</v>
      </c>
      <c r="DV2404" s="41">
        <v>2206.1999999999998</v>
      </c>
      <c r="DW2404" s="41">
        <v>4499.41</v>
      </c>
      <c r="DX2404" s="41">
        <v>2747.98</v>
      </c>
      <c r="GG2404" s="12">
        <v>5312.02</v>
      </c>
      <c r="GH2404" s="3">
        <v>4794.5</v>
      </c>
      <c r="GN2404" s="13">
        <v>4433</v>
      </c>
      <c r="GO2404" s="91">
        <v>4480</v>
      </c>
      <c r="GP2404" s="92">
        <v>4504</v>
      </c>
      <c r="GQ2404" s="72">
        <v>4481</v>
      </c>
      <c r="GR2404" s="72"/>
      <c r="GS2404" s="72"/>
      <c r="GT2404" s="72"/>
      <c r="GU2404" s="72"/>
      <c r="GV2404" s="72"/>
      <c r="GW2404" s="72"/>
      <c r="GX2404" s="72"/>
      <c r="GY2404" s="72"/>
      <c r="GZ2404" s="72"/>
      <c r="HA2404" s="72"/>
      <c r="HB2404" s="72"/>
      <c r="HC2404" s="72"/>
      <c r="HD2404" s="72"/>
      <c r="HE2404" s="72"/>
      <c r="HF2404" s="72"/>
      <c r="HG2404" s="72"/>
      <c r="HH2404" s="72"/>
      <c r="HI2404" s="72"/>
      <c r="HJ2404" s="72"/>
      <c r="HK2404" s="72"/>
      <c r="HL2404" s="216"/>
      <c r="HM2404" s="72"/>
      <c r="HN2404" s="12">
        <f t="shared" si="236"/>
        <v>5240.9800000000005</v>
      </c>
      <c r="HO2404" s="2">
        <f t="shared" si="237"/>
        <v>3688</v>
      </c>
      <c r="HP2404" s="3">
        <f t="shared" si="238"/>
        <v>3776</v>
      </c>
      <c r="HQ2404" s="2">
        <v>4024.3</v>
      </c>
      <c r="HR2404" s="2">
        <v>2125.89</v>
      </c>
      <c r="HU2404" s="12">
        <v>3506.78</v>
      </c>
      <c r="HV2404" s="3">
        <v>2667.01</v>
      </c>
      <c r="HW2404" s="197"/>
    </row>
    <row r="2405" spans="1:231" x14ac:dyDescent="0.3">
      <c r="A2405" s="83">
        <v>43837</v>
      </c>
      <c r="B2405" s="40">
        <v>4391</v>
      </c>
      <c r="C2405" s="40">
        <f t="shared" si="232"/>
        <v>4390</v>
      </c>
      <c r="D2405" s="12">
        <v>5519.67</v>
      </c>
      <c r="E2405" s="2">
        <v>2598.0300000000002</v>
      </c>
      <c r="H2405" s="2">
        <v>5002.1499999999996</v>
      </c>
      <c r="I2405" s="3">
        <v>3143.07</v>
      </c>
      <c r="J2405" s="12">
        <v>5054.97</v>
      </c>
      <c r="K2405" s="2">
        <v>2241.73</v>
      </c>
      <c r="N2405" s="12">
        <v>4537.45</v>
      </c>
      <c r="O2405" s="3">
        <v>2783.82</v>
      </c>
      <c r="P2405" s="12">
        <v>5287.39</v>
      </c>
      <c r="Q2405" s="2">
        <v>2441.2600000000002</v>
      </c>
      <c r="T2405" s="2">
        <v>4769.87</v>
      </c>
      <c r="U2405" s="3">
        <v>2985</v>
      </c>
      <c r="V2405" s="2">
        <v>5360.2441999999992</v>
      </c>
      <c r="Z2405" s="12">
        <v>4842.7241999999997</v>
      </c>
      <c r="AH2405" s="2">
        <f t="shared" si="233"/>
        <v>4480</v>
      </c>
      <c r="AI2405" s="2">
        <f t="shared" si="234"/>
        <v>4347</v>
      </c>
      <c r="AJ2405" s="2">
        <f t="shared" si="235"/>
        <v>4213</v>
      </c>
      <c r="AL2405" s="12">
        <v>3829.69</v>
      </c>
      <c r="AM2405" s="2">
        <v>2013.6999999999998</v>
      </c>
      <c r="AP2405" s="12">
        <v>3312.17</v>
      </c>
      <c r="AQ2405" s="3">
        <v>2553.9</v>
      </c>
      <c r="DM2405" s="41">
        <v>5323.49</v>
      </c>
      <c r="DN2405" s="41">
        <v>2797.32</v>
      </c>
      <c r="DO2405" s="41">
        <v>5003.49</v>
      </c>
      <c r="DP2405" s="41">
        <v>3144.84</v>
      </c>
      <c r="DU2405" s="41">
        <v>5060.9800000000005</v>
      </c>
      <c r="DV2405" s="41">
        <v>2245.42</v>
      </c>
      <c r="DW2405" s="41">
        <v>4543.46</v>
      </c>
      <c r="DX2405" s="41">
        <v>2787.52</v>
      </c>
      <c r="GG2405" s="12">
        <v>5360.0400000000009</v>
      </c>
      <c r="GH2405" s="3">
        <v>4842.5200000000004</v>
      </c>
      <c r="GN2405" s="13">
        <v>4422</v>
      </c>
      <c r="GO2405" s="91">
        <v>4472</v>
      </c>
      <c r="GP2405" s="92">
        <v>4515</v>
      </c>
      <c r="GQ2405" s="72">
        <v>4481</v>
      </c>
      <c r="GR2405" s="72"/>
      <c r="GS2405" s="72"/>
      <c r="GT2405" s="72"/>
      <c r="GU2405" s="72"/>
      <c r="GV2405" s="72"/>
      <c r="GW2405" s="72"/>
      <c r="GX2405" s="72"/>
      <c r="GY2405" s="72"/>
      <c r="GZ2405" s="72"/>
      <c r="HA2405" s="72"/>
      <c r="HB2405" s="72"/>
      <c r="HC2405" s="72"/>
      <c r="HD2405" s="72"/>
      <c r="HE2405" s="72"/>
      <c r="HF2405" s="72"/>
      <c r="HG2405" s="72"/>
      <c r="HH2405" s="72"/>
      <c r="HI2405" s="72"/>
      <c r="HJ2405" s="72"/>
      <c r="HK2405" s="72"/>
      <c r="HL2405" s="216"/>
      <c r="HM2405" s="72"/>
      <c r="HN2405" s="12">
        <f t="shared" si="236"/>
        <v>5284.97</v>
      </c>
      <c r="HO2405" s="2">
        <f t="shared" si="237"/>
        <v>3679.2699999999995</v>
      </c>
      <c r="HP2405" s="3">
        <f t="shared" si="238"/>
        <v>3767.7200000000003</v>
      </c>
      <c r="HQ2405" s="2">
        <v>4058.57</v>
      </c>
      <c r="HR2405" s="2">
        <v>2154.2400000000002</v>
      </c>
      <c r="HU2405" s="12">
        <v>3541.05</v>
      </c>
      <c r="HV2405" s="3">
        <v>2695.6</v>
      </c>
      <c r="HW2405" s="197"/>
    </row>
    <row r="2406" spans="1:231" x14ac:dyDescent="0.3">
      <c r="A2406" s="83">
        <v>43838</v>
      </c>
      <c r="B2406" s="40">
        <v>4420</v>
      </c>
      <c r="C2406" s="40">
        <f t="shared" si="232"/>
        <v>4391.625</v>
      </c>
      <c r="D2406" s="12">
        <v>5464.27</v>
      </c>
      <c r="E2406" s="2">
        <v>2549.5</v>
      </c>
      <c r="H2406" s="2">
        <v>4946.75</v>
      </c>
      <c r="I2406" s="3">
        <v>3094.14</v>
      </c>
      <c r="J2406" s="12">
        <v>5049.3100000000004</v>
      </c>
      <c r="K2406" s="2">
        <v>2240.54</v>
      </c>
      <c r="N2406" s="12">
        <v>4531.79</v>
      </c>
      <c r="O2406" s="3">
        <v>2782.62</v>
      </c>
      <c r="P2406" s="12">
        <v>5235.3700000000008</v>
      </c>
      <c r="Q2406" s="2">
        <v>2395.02</v>
      </c>
      <c r="T2406" s="2">
        <v>4717.8500000000004</v>
      </c>
      <c r="U2406" s="3">
        <v>2938.38</v>
      </c>
      <c r="V2406" s="2">
        <v>5307.6056000000008</v>
      </c>
      <c r="Z2406" s="12">
        <v>4790.0856000000003</v>
      </c>
      <c r="AH2406" s="2">
        <f t="shared" si="233"/>
        <v>4509</v>
      </c>
      <c r="AI2406" s="2">
        <f t="shared" si="234"/>
        <v>4376</v>
      </c>
      <c r="AJ2406" s="2">
        <f t="shared" si="235"/>
        <v>4242</v>
      </c>
      <c r="AL2406" s="12">
        <v>3755.62</v>
      </c>
      <c r="AM2406" s="2">
        <v>1945.63</v>
      </c>
      <c r="AP2406" s="12">
        <v>3238.1</v>
      </c>
      <c r="AQ2406" s="3">
        <v>2485.2600000000002</v>
      </c>
      <c r="DM2406" s="41">
        <v>5268.09</v>
      </c>
      <c r="DN2406" s="41">
        <v>2748.79</v>
      </c>
      <c r="DO2406" s="41">
        <v>4948.09</v>
      </c>
      <c r="DP2406" s="41">
        <v>3095.91</v>
      </c>
      <c r="DU2406" s="41">
        <v>5063.76</v>
      </c>
      <c r="DV2406" s="41">
        <v>2252.5100000000002</v>
      </c>
      <c r="DW2406" s="41">
        <v>4546.24</v>
      </c>
      <c r="DX2406" s="41">
        <v>2794.57</v>
      </c>
      <c r="GG2406" s="12">
        <v>5292.6500000000005</v>
      </c>
      <c r="GH2406" s="3">
        <v>4775.13</v>
      </c>
      <c r="GN2406" s="13">
        <v>4451</v>
      </c>
      <c r="GO2406" s="91">
        <v>4500</v>
      </c>
      <c r="GP2406" s="92">
        <v>4518</v>
      </c>
      <c r="GQ2406" s="72">
        <v>4481</v>
      </c>
      <c r="GR2406" s="72"/>
      <c r="GS2406" s="72"/>
      <c r="GT2406" s="72"/>
      <c r="GU2406" s="72"/>
      <c r="GV2406" s="72"/>
      <c r="GW2406" s="72"/>
      <c r="GX2406" s="72"/>
      <c r="GY2406" s="72"/>
      <c r="GZ2406" s="72"/>
      <c r="HA2406" s="72"/>
      <c r="HB2406" s="72"/>
      <c r="HC2406" s="72"/>
      <c r="HD2406" s="72"/>
      <c r="HE2406" s="72"/>
      <c r="HF2406" s="72"/>
      <c r="HG2406" s="72"/>
      <c r="HH2406" s="72"/>
      <c r="HI2406" s="72"/>
      <c r="HJ2406" s="72"/>
      <c r="HK2406" s="72"/>
      <c r="HL2406" s="216"/>
      <c r="HM2406" s="72"/>
      <c r="HN2406" s="12">
        <f t="shared" si="236"/>
        <v>5279.31</v>
      </c>
      <c r="HO2406" s="2">
        <f t="shared" si="237"/>
        <v>3707.3999999999996</v>
      </c>
      <c r="HP2406" s="3">
        <f t="shared" si="238"/>
        <v>3794.4</v>
      </c>
      <c r="HQ2406" s="2">
        <v>4068.96</v>
      </c>
      <c r="HR2406" s="2">
        <v>2170.2400000000002</v>
      </c>
      <c r="HU2406" s="12">
        <v>3551.44</v>
      </c>
      <c r="HV2406" s="3">
        <v>2711.74</v>
      </c>
      <c r="HW2406" s="197"/>
    </row>
    <row r="2407" spans="1:231" x14ac:dyDescent="0.3">
      <c r="A2407" s="83">
        <v>43839</v>
      </c>
      <c r="B2407" s="40">
        <v>4429</v>
      </c>
      <c r="C2407" s="40">
        <f t="shared" si="232"/>
        <v>4393.3125</v>
      </c>
      <c r="D2407" s="12">
        <v>5506.2000000000007</v>
      </c>
      <c r="E2407" s="2">
        <v>2589.2400000000002</v>
      </c>
      <c r="H2407" s="2">
        <v>4988.68</v>
      </c>
      <c r="I2407" s="3">
        <v>3134.21</v>
      </c>
      <c r="J2407" s="12">
        <v>5061.0400000000009</v>
      </c>
      <c r="K2407" s="2">
        <v>2251.0100000000002</v>
      </c>
      <c r="N2407" s="12">
        <v>4543.5200000000004</v>
      </c>
      <c r="O2407" s="3">
        <v>2793.17</v>
      </c>
      <c r="P2407" s="12">
        <v>5247.76</v>
      </c>
      <c r="Q2407" s="2">
        <v>2406.0300000000002</v>
      </c>
      <c r="T2407" s="2">
        <v>4730.24</v>
      </c>
      <c r="U2407" s="3">
        <v>2949.48</v>
      </c>
      <c r="V2407" s="2">
        <v>5320.1386000000002</v>
      </c>
      <c r="Z2407" s="12">
        <v>4802.6185999999998</v>
      </c>
      <c r="AH2407" s="2">
        <f t="shared" si="233"/>
        <v>4518</v>
      </c>
      <c r="AI2407" s="2">
        <f t="shared" si="234"/>
        <v>4385</v>
      </c>
      <c r="AJ2407" s="2">
        <f t="shared" si="235"/>
        <v>4251</v>
      </c>
      <c r="AL2407" s="12">
        <v>3766.38</v>
      </c>
      <c r="AM2407" s="2">
        <v>1969.1399999999999</v>
      </c>
      <c r="AP2407" s="12">
        <v>3248.36</v>
      </c>
      <c r="AQ2407" s="3">
        <v>2508.9699999999998</v>
      </c>
      <c r="DM2407" s="41">
        <v>5310.02</v>
      </c>
      <c r="DN2407" s="41">
        <v>2788.53</v>
      </c>
      <c r="DO2407" s="41">
        <v>4990.0200000000004</v>
      </c>
      <c r="DP2407" s="41">
        <v>3135.98</v>
      </c>
      <c r="DU2407" s="41">
        <v>5102.09</v>
      </c>
      <c r="DV2407" s="41">
        <v>2289.0300000000002</v>
      </c>
      <c r="DW2407" s="41">
        <v>4584.57</v>
      </c>
      <c r="DX2407" s="41">
        <v>2831.5</v>
      </c>
      <c r="GG2407" s="12">
        <v>5319.6100000000006</v>
      </c>
      <c r="GH2407" s="3">
        <v>4802.09</v>
      </c>
      <c r="GN2407" s="13">
        <v>4462</v>
      </c>
      <c r="GO2407" s="91">
        <v>4510</v>
      </c>
      <c r="GP2407" s="92">
        <v>4540</v>
      </c>
      <c r="GQ2407" s="72">
        <v>4481</v>
      </c>
      <c r="GR2407" s="72"/>
      <c r="GS2407" s="72"/>
      <c r="GT2407" s="72"/>
      <c r="GU2407" s="72"/>
      <c r="GV2407" s="72"/>
      <c r="GW2407" s="72"/>
      <c r="GX2407" s="72"/>
      <c r="GY2407" s="72"/>
      <c r="GZ2407" s="72"/>
      <c r="HA2407" s="72"/>
      <c r="HB2407" s="72"/>
      <c r="HC2407" s="72"/>
      <c r="HD2407" s="72"/>
      <c r="HE2407" s="72"/>
      <c r="HF2407" s="72"/>
      <c r="HG2407" s="72"/>
      <c r="HH2407" s="72"/>
      <c r="HI2407" s="72"/>
      <c r="HJ2407" s="72"/>
      <c r="HK2407" s="72"/>
      <c r="HL2407" s="216"/>
      <c r="HM2407" s="72"/>
      <c r="HN2407" s="12">
        <f t="shared" si="236"/>
        <v>5291.0400000000009</v>
      </c>
      <c r="HO2407" s="2">
        <f t="shared" si="237"/>
        <v>3716.13</v>
      </c>
      <c r="HP2407" s="3">
        <f t="shared" si="238"/>
        <v>3802.6800000000003</v>
      </c>
      <c r="HQ2407" s="2">
        <v>4110.49</v>
      </c>
      <c r="HR2407" s="2">
        <v>2209.59</v>
      </c>
      <c r="HU2407" s="12">
        <v>3592.97</v>
      </c>
      <c r="HV2407" s="3">
        <v>2751.41</v>
      </c>
      <c r="HW2407" s="197"/>
    </row>
    <row r="2408" spans="1:231" x14ac:dyDescent="0.3">
      <c r="A2408" s="83">
        <v>43840</v>
      </c>
      <c r="B2408" s="40">
        <v>4460</v>
      </c>
      <c r="C2408" s="40">
        <f t="shared" si="232"/>
        <v>4394.875</v>
      </c>
      <c r="D2408" s="12">
        <v>5587.97</v>
      </c>
      <c r="E2408" s="2">
        <v>2666.95</v>
      </c>
      <c r="H2408" s="2">
        <v>5070.45</v>
      </c>
      <c r="I2408" s="3">
        <v>3212.56</v>
      </c>
      <c r="J2408" s="12">
        <v>5082.1400000000003</v>
      </c>
      <c r="K2408" s="2">
        <v>2269.84</v>
      </c>
      <c r="N2408" s="12">
        <v>4564.62</v>
      </c>
      <c r="O2408" s="3">
        <v>2812.16</v>
      </c>
      <c r="P2408" s="12">
        <v>5298.97</v>
      </c>
      <c r="Q2408" s="2">
        <v>2454.21</v>
      </c>
      <c r="T2408" s="2">
        <v>4781.45</v>
      </c>
      <c r="U2408" s="3">
        <v>2998.06</v>
      </c>
      <c r="V2408" s="2">
        <v>5342.6980000000003</v>
      </c>
      <c r="Z2408" s="12">
        <v>4825.1779999999999</v>
      </c>
      <c r="AH2408" s="2">
        <f t="shared" si="233"/>
        <v>4549</v>
      </c>
      <c r="AI2408" s="2">
        <f t="shared" si="234"/>
        <v>4416</v>
      </c>
      <c r="AJ2408" s="2">
        <f t="shared" si="235"/>
        <v>4282</v>
      </c>
      <c r="AL2408" s="12">
        <v>3800.13</v>
      </c>
      <c r="AM2408" s="2">
        <v>2000.37</v>
      </c>
      <c r="AP2408" s="12">
        <v>3282.61</v>
      </c>
      <c r="AQ2408" s="3">
        <v>2540.46</v>
      </c>
      <c r="DM2408" s="41">
        <v>5391.79</v>
      </c>
      <c r="DN2408" s="41">
        <v>2866.24</v>
      </c>
      <c r="DO2408" s="41">
        <v>5071.79</v>
      </c>
      <c r="DP2408" s="41">
        <v>3214.33</v>
      </c>
      <c r="DU2408" s="41">
        <v>5183.2800000000007</v>
      </c>
      <c r="DV2408" s="41">
        <v>2366.7199999999998</v>
      </c>
      <c r="DW2408" s="41">
        <v>4665.76</v>
      </c>
      <c r="DX2408" s="41">
        <v>2909.83</v>
      </c>
      <c r="GG2408" s="12">
        <v>5371.27</v>
      </c>
      <c r="GH2408" s="3">
        <v>4853.75</v>
      </c>
      <c r="GN2408" s="13">
        <v>4489</v>
      </c>
      <c r="GO2408" s="91">
        <v>4530</v>
      </c>
      <c r="GP2408" s="92">
        <v>4580</v>
      </c>
      <c r="GQ2408" s="72">
        <v>4481</v>
      </c>
      <c r="GR2408" s="72"/>
      <c r="GS2408" s="72"/>
      <c r="GT2408" s="72"/>
      <c r="GU2408" s="72"/>
      <c r="GV2408" s="72"/>
      <c r="GW2408" s="72"/>
      <c r="GX2408" s="72"/>
      <c r="GY2408" s="72"/>
      <c r="GZ2408" s="72"/>
      <c r="HA2408" s="72"/>
      <c r="HB2408" s="72"/>
      <c r="HC2408" s="72"/>
      <c r="HD2408" s="72"/>
      <c r="HE2408" s="72"/>
      <c r="HF2408" s="72"/>
      <c r="HG2408" s="72"/>
      <c r="HH2408" s="72"/>
      <c r="HI2408" s="72"/>
      <c r="HJ2408" s="72"/>
      <c r="HK2408" s="72"/>
      <c r="HL2408" s="216"/>
      <c r="HM2408" s="72"/>
      <c r="HN2408" s="12">
        <f t="shared" si="236"/>
        <v>5312.14</v>
      </c>
      <c r="HO2408" s="2">
        <f t="shared" si="237"/>
        <v>3746.2</v>
      </c>
      <c r="HP2408" s="3">
        <f t="shared" si="238"/>
        <v>3831.2</v>
      </c>
      <c r="HQ2408" s="2">
        <v>4191.74</v>
      </c>
      <c r="HR2408" s="2">
        <v>2286.7800000000002</v>
      </c>
      <c r="HU2408" s="12">
        <v>3674.22</v>
      </c>
      <c r="HV2408" s="3">
        <v>2829.24</v>
      </c>
      <c r="HW2408" s="197"/>
    </row>
    <row r="2409" spans="1:231" x14ac:dyDescent="0.3">
      <c r="A2409" s="83">
        <v>43843</v>
      </c>
      <c r="B2409" s="40">
        <v>4475</v>
      </c>
      <c r="C2409" s="40">
        <f t="shared" si="232"/>
        <v>4398.0625</v>
      </c>
      <c r="D2409" s="12">
        <v>5606.8600000000006</v>
      </c>
      <c r="E2409" s="2">
        <v>2683.54</v>
      </c>
      <c r="H2409" s="2">
        <v>5089.34</v>
      </c>
      <c r="I2409" s="3">
        <v>3229.29</v>
      </c>
      <c r="J2409" s="12">
        <v>5098.5600000000004</v>
      </c>
      <c r="K2409" s="2">
        <v>2284.4900000000002</v>
      </c>
      <c r="N2409" s="12">
        <v>4581.04</v>
      </c>
      <c r="O2409" s="3">
        <v>2826.93</v>
      </c>
      <c r="P2409" s="12">
        <v>5316.4500000000007</v>
      </c>
      <c r="Q2409" s="2">
        <v>2469.7600000000002</v>
      </c>
      <c r="T2409" s="2">
        <v>4798.93</v>
      </c>
      <c r="U2409" s="3">
        <v>3013.74</v>
      </c>
      <c r="V2409" s="2">
        <v>5360.2441999999992</v>
      </c>
      <c r="Z2409" s="12">
        <v>4842.7241999999997</v>
      </c>
      <c r="AH2409" s="2">
        <f t="shared" si="233"/>
        <v>4564</v>
      </c>
      <c r="AI2409" s="2">
        <f t="shared" si="234"/>
        <v>4431</v>
      </c>
      <c r="AJ2409" s="2">
        <f t="shared" si="235"/>
        <v>4297</v>
      </c>
      <c r="AL2409" s="12">
        <v>3829.73</v>
      </c>
      <c r="AM2409" s="2">
        <v>2027.9499999999998</v>
      </c>
      <c r="AP2409" s="12">
        <v>3312.21</v>
      </c>
      <c r="AQ2409" s="3">
        <v>2568.27</v>
      </c>
      <c r="DM2409" s="41">
        <v>5410.68</v>
      </c>
      <c r="DN2409" s="41">
        <v>2882.83</v>
      </c>
      <c r="DO2409" s="41">
        <v>5090.68</v>
      </c>
      <c r="DP2409" s="41">
        <v>3231.06</v>
      </c>
      <c r="DU2409" s="41">
        <v>5233.4500000000007</v>
      </c>
      <c r="DV2409" s="41">
        <v>2414.4299999999998</v>
      </c>
      <c r="DW2409" s="41">
        <v>4715.93</v>
      </c>
      <c r="DX2409" s="41">
        <v>2957.94</v>
      </c>
      <c r="GG2409" s="12">
        <v>5389.1100000000006</v>
      </c>
      <c r="GH2409" s="3">
        <v>4871.59</v>
      </c>
      <c r="GN2409" s="13">
        <v>4505</v>
      </c>
      <c r="GO2409" s="91">
        <v>4550</v>
      </c>
      <c r="GP2409" s="92">
        <v>4594</v>
      </c>
      <c r="GQ2409" s="72">
        <v>4481</v>
      </c>
      <c r="GR2409" s="72"/>
      <c r="GS2409" s="72"/>
      <c r="GT2409" s="72"/>
      <c r="GU2409" s="72"/>
      <c r="GV2409" s="72"/>
      <c r="GW2409" s="72"/>
      <c r="GX2409" s="72"/>
      <c r="GY2409" s="72"/>
      <c r="GZ2409" s="72"/>
      <c r="HA2409" s="72"/>
      <c r="HB2409" s="72"/>
      <c r="HC2409" s="72"/>
      <c r="HD2409" s="72"/>
      <c r="HE2409" s="72"/>
      <c r="HF2409" s="72"/>
      <c r="HG2409" s="72"/>
      <c r="HH2409" s="72"/>
      <c r="HI2409" s="72"/>
      <c r="HJ2409" s="72"/>
      <c r="HK2409" s="72"/>
      <c r="HL2409" s="216"/>
      <c r="HM2409" s="72"/>
      <c r="HN2409" s="12">
        <f t="shared" si="236"/>
        <v>5328.56</v>
      </c>
      <c r="HO2409" s="2">
        <f t="shared" si="237"/>
        <v>3760.75</v>
      </c>
      <c r="HP2409" s="3">
        <f t="shared" si="238"/>
        <v>3845</v>
      </c>
      <c r="HQ2409" s="2">
        <v>4238.7800000000007</v>
      </c>
      <c r="HR2409" s="2">
        <v>2330.9699999999998</v>
      </c>
      <c r="HU2409" s="12">
        <v>3721.26</v>
      </c>
      <c r="HV2409" s="3">
        <v>2873.8</v>
      </c>
      <c r="HW2409" s="197"/>
    </row>
    <row r="2410" spans="1:231" x14ac:dyDescent="0.3">
      <c r="A2410" s="83">
        <v>43844</v>
      </c>
      <c r="B2410" s="40">
        <v>4519</v>
      </c>
      <c r="C2410" s="40">
        <f t="shared" si="232"/>
        <v>4403.9375</v>
      </c>
      <c r="D2410" s="12">
        <v>5595.02</v>
      </c>
      <c r="E2410" s="2">
        <v>2671.65</v>
      </c>
      <c r="H2410" s="2">
        <v>5077.5</v>
      </c>
      <c r="I2410" s="3">
        <v>3217.3</v>
      </c>
      <c r="J2410" s="12">
        <v>5202.7000000000007</v>
      </c>
      <c r="K2410" s="2">
        <v>2386.41</v>
      </c>
      <c r="N2410" s="12">
        <v>4685.18</v>
      </c>
      <c r="O2410" s="3">
        <v>2929.7</v>
      </c>
      <c r="P2410" s="12">
        <v>5348.0300000000007</v>
      </c>
      <c r="Q2410" s="2">
        <v>2500.5100000000002</v>
      </c>
      <c r="T2410" s="2">
        <v>4830.51</v>
      </c>
      <c r="U2410" s="3">
        <v>3044.74</v>
      </c>
      <c r="V2410" s="2">
        <v>5493.9845999999998</v>
      </c>
      <c r="Z2410" s="12">
        <v>4976.4646000000002</v>
      </c>
      <c r="AH2410" s="2">
        <f t="shared" si="233"/>
        <v>4608</v>
      </c>
      <c r="AI2410" s="2">
        <f t="shared" si="234"/>
        <v>4475</v>
      </c>
      <c r="AJ2410" s="2">
        <f t="shared" si="235"/>
        <v>4341</v>
      </c>
      <c r="AL2410" s="12">
        <v>3846.44</v>
      </c>
      <c r="AM2410" s="2">
        <v>2044.13</v>
      </c>
      <c r="AP2410" s="12">
        <v>3328.92</v>
      </c>
      <c r="AQ2410" s="3">
        <v>2584.58</v>
      </c>
      <c r="DM2410" s="41">
        <v>5398.84</v>
      </c>
      <c r="DN2410" s="41">
        <v>2870.94</v>
      </c>
      <c r="DO2410" s="41">
        <v>5078.84</v>
      </c>
      <c r="DP2410" s="41">
        <v>3219.07</v>
      </c>
      <c r="DU2410" s="41">
        <v>5255.9400000000005</v>
      </c>
      <c r="DV2410" s="41">
        <v>2436.27</v>
      </c>
      <c r="DW2410" s="41">
        <v>4738.42</v>
      </c>
      <c r="DX2410" s="41">
        <v>2979.95</v>
      </c>
      <c r="GG2410" s="12">
        <v>5406.2000000000007</v>
      </c>
      <c r="GH2410" s="3">
        <v>4888.68</v>
      </c>
      <c r="GN2410" s="13">
        <v>4535</v>
      </c>
      <c r="GO2410" s="91">
        <v>4576</v>
      </c>
      <c r="GP2410" s="92">
        <v>4595</v>
      </c>
      <c r="GQ2410" s="72">
        <v>4481</v>
      </c>
      <c r="GR2410" s="72"/>
      <c r="GS2410" s="72"/>
      <c r="GT2410" s="72"/>
      <c r="GU2410" s="72"/>
      <c r="GV2410" s="72"/>
      <c r="GW2410" s="72"/>
      <c r="GX2410" s="72"/>
      <c r="GY2410" s="72"/>
      <c r="GZ2410" s="72"/>
      <c r="HA2410" s="72"/>
      <c r="HB2410" s="72"/>
      <c r="HC2410" s="72"/>
      <c r="HD2410" s="72"/>
      <c r="HE2410" s="72"/>
      <c r="HF2410" s="72"/>
      <c r="HG2410" s="72"/>
      <c r="HH2410" s="72"/>
      <c r="HI2410" s="72"/>
      <c r="HJ2410" s="72"/>
      <c r="HK2410" s="72"/>
      <c r="HL2410" s="216"/>
      <c r="HM2410" s="72"/>
      <c r="HN2410" s="12">
        <f t="shared" si="236"/>
        <v>5432.7000000000007</v>
      </c>
      <c r="HO2410" s="2">
        <f t="shared" si="237"/>
        <v>3803.4300000000003</v>
      </c>
      <c r="HP2410" s="3">
        <f t="shared" si="238"/>
        <v>3885.4800000000005</v>
      </c>
      <c r="HQ2410" s="2">
        <v>4261.26</v>
      </c>
      <c r="HR2410" s="2">
        <v>2352.75</v>
      </c>
      <c r="HU2410" s="12">
        <v>3743.74</v>
      </c>
      <c r="HV2410" s="3">
        <v>2895.76</v>
      </c>
      <c r="HW2410" s="197"/>
    </row>
    <row r="2411" spans="1:231" x14ac:dyDescent="0.3">
      <c r="A2411" s="83">
        <v>43845</v>
      </c>
      <c r="B2411" s="40">
        <v>4520</v>
      </c>
      <c r="C2411" s="40">
        <f t="shared" si="232"/>
        <v>4409.125</v>
      </c>
      <c r="D2411" s="12">
        <v>5618.6900000000005</v>
      </c>
      <c r="E2411" s="2">
        <v>2695.41</v>
      </c>
      <c r="H2411" s="2">
        <v>5101.17</v>
      </c>
      <c r="I2411" s="3">
        <v>3241.26</v>
      </c>
      <c r="J2411" s="12">
        <v>5285</v>
      </c>
      <c r="K2411" s="2">
        <v>2467.54</v>
      </c>
      <c r="N2411" s="12">
        <v>4767.4799999999996</v>
      </c>
      <c r="O2411" s="3">
        <v>3011.5</v>
      </c>
      <c r="P2411" s="12">
        <v>5357.52</v>
      </c>
      <c r="Q2411" s="2">
        <v>2510.27</v>
      </c>
      <c r="T2411" s="2">
        <v>4840</v>
      </c>
      <c r="U2411" s="3">
        <v>3054.58</v>
      </c>
      <c r="V2411" s="2">
        <v>5488.7911999999997</v>
      </c>
      <c r="Z2411" s="12">
        <v>4971.2712000000001</v>
      </c>
      <c r="AH2411" s="2">
        <f t="shared" si="233"/>
        <v>4609</v>
      </c>
      <c r="AI2411" s="2">
        <f t="shared" si="234"/>
        <v>4476</v>
      </c>
      <c r="AJ2411" s="2">
        <f t="shared" si="235"/>
        <v>4342</v>
      </c>
      <c r="AL2411" s="12">
        <v>3842.09</v>
      </c>
      <c r="AM2411" s="2">
        <v>2040.2800000000002</v>
      </c>
      <c r="AP2411" s="12">
        <v>3324.57</v>
      </c>
      <c r="AQ2411" s="3">
        <v>2580.6999999999998</v>
      </c>
      <c r="DM2411" s="41">
        <v>5422.51</v>
      </c>
      <c r="DN2411" s="41">
        <v>2894.7</v>
      </c>
      <c r="DO2411" s="41">
        <v>5102.51</v>
      </c>
      <c r="DP2411" s="41">
        <v>3243.03</v>
      </c>
      <c r="DU2411" s="41">
        <v>5173.7400000000007</v>
      </c>
      <c r="DV2411" s="41">
        <v>2356.13</v>
      </c>
      <c r="DW2411" s="41">
        <v>4656.22</v>
      </c>
      <c r="DX2411" s="41">
        <v>2899.15</v>
      </c>
      <c r="GG2411" s="12">
        <v>5415.6</v>
      </c>
      <c r="GH2411" s="3">
        <v>4898.08</v>
      </c>
      <c r="GN2411" s="13">
        <v>4542</v>
      </c>
      <c r="GO2411" s="91">
        <v>4585</v>
      </c>
      <c r="GP2411" s="92">
        <v>4615</v>
      </c>
      <c r="GQ2411" s="72">
        <v>4481</v>
      </c>
      <c r="GR2411" s="72"/>
      <c r="GS2411" s="72"/>
      <c r="GT2411" s="72"/>
      <c r="GU2411" s="72"/>
      <c r="GV2411" s="72"/>
      <c r="GW2411" s="72"/>
      <c r="GX2411" s="72"/>
      <c r="GY2411" s="72"/>
      <c r="GZ2411" s="72"/>
      <c r="HA2411" s="72"/>
      <c r="HB2411" s="72"/>
      <c r="HC2411" s="72"/>
      <c r="HD2411" s="72"/>
      <c r="HE2411" s="72"/>
      <c r="HF2411" s="72"/>
      <c r="HG2411" s="72"/>
      <c r="HH2411" s="72"/>
      <c r="HI2411" s="72"/>
      <c r="HJ2411" s="72"/>
      <c r="HK2411" s="72"/>
      <c r="HL2411" s="216"/>
      <c r="HM2411" s="72"/>
      <c r="HN2411" s="12">
        <f t="shared" si="236"/>
        <v>5515</v>
      </c>
      <c r="HO2411" s="2">
        <f t="shared" si="237"/>
        <v>3804.3999999999996</v>
      </c>
      <c r="HP2411" s="3">
        <f t="shared" si="238"/>
        <v>3886.4000000000005</v>
      </c>
      <c r="HQ2411" s="2">
        <v>4182.3</v>
      </c>
      <c r="HR2411" s="2">
        <v>2275.86</v>
      </c>
      <c r="HU2411" s="12">
        <v>3664.78</v>
      </c>
      <c r="HV2411" s="3">
        <v>2818.23</v>
      </c>
      <c r="HW2411" s="197"/>
    </row>
    <row r="2412" spans="1:231" x14ac:dyDescent="0.3">
      <c r="A2412" s="83">
        <v>43846</v>
      </c>
      <c r="B2412" s="40">
        <v>4545</v>
      </c>
      <c r="C2412" s="40">
        <f t="shared" si="232"/>
        <v>4416</v>
      </c>
      <c r="D2412" s="12">
        <v>5702.0700000000006</v>
      </c>
      <c r="E2412" s="2">
        <v>2690.65</v>
      </c>
      <c r="H2412" s="2">
        <v>5184.55</v>
      </c>
      <c r="I2412" s="3">
        <v>3236.46</v>
      </c>
      <c r="J2412" s="12">
        <v>5454.8700000000008</v>
      </c>
      <c r="K2412" s="2">
        <v>2562.12</v>
      </c>
      <c r="N2412" s="12">
        <v>4937.3500000000004</v>
      </c>
      <c r="O2412" s="3">
        <v>3106.86</v>
      </c>
      <c r="P2412" s="12">
        <v>5454.7800000000007</v>
      </c>
      <c r="Q2412" s="2">
        <v>2533.5500000000002</v>
      </c>
      <c r="T2412" s="2">
        <v>4937.26</v>
      </c>
      <c r="U2412" s="3">
        <v>3078.06</v>
      </c>
      <c r="V2412" s="2">
        <v>5499.1779999999999</v>
      </c>
      <c r="Z2412" s="12">
        <v>4981.6580000000004</v>
      </c>
      <c r="AH2412" s="2">
        <f t="shared" si="233"/>
        <v>4634</v>
      </c>
      <c r="AI2412" s="2">
        <f t="shared" si="234"/>
        <v>4501</v>
      </c>
      <c r="AJ2412" s="2">
        <f t="shared" si="235"/>
        <v>4367</v>
      </c>
      <c r="AL2412" s="12">
        <v>3952.46</v>
      </c>
      <c r="AM2412" s="2">
        <v>2062.2600000000002</v>
      </c>
      <c r="AP2412" s="12">
        <v>3434.94</v>
      </c>
      <c r="AQ2412" s="3">
        <v>2602.86</v>
      </c>
      <c r="DM2412" s="41">
        <v>5505.89</v>
      </c>
      <c r="DN2412" s="41">
        <v>2889.94</v>
      </c>
      <c r="DO2412" s="41">
        <v>5185.8900000000003</v>
      </c>
      <c r="DP2412" s="41">
        <v>3238.23</v>
      </c>
      <c r="DU2412" s="41">
        <v>5256.1200000000008</v>
      </c>
      <c r="DV2412" s="41">
        <v>2364.83</v>
      </c>
      <c r="DW2412" s="41">
        <v>4738.6000000000004</v>
      </c>
      <c r="DX2412" s="41">
        <v>2907.92</v>
      </c>
      <c r="GG2412" s="12">
        <v>5527.59</v>
      </c>
      <c r="GH2412" s="3">
        <v>5010.07</v>
      </c>
      <c r="GN2412" s="13">
        <v>4559</v>
      </c>
      <c r="GO2412" s="91">
        <v>4602</v>
      </c>
      <c r="GP2412" s="92">
        <v>4620</v>
      </c>
      <c r="GQ2412" s="72">
        <v>4481</v>
      </c>
      <c r="GR2412" s="72"/>
      <c r="GS2412" s="72"/>
      <c r="GT2412" s="72"/>
      <c r="GU2412" s="72"/>
      <c r="GV2412" s="72"/>
      <c r="GW2412" s="72"/>
      <c r="GX2412" s="72"/>
      <c r="GY2412" s="72"/>
      <c r="GZ2412" s="72"/>
      <c r="HA2412" s="72"/>
      <c r="HB2412" s="72"/>
      <c r="HC2412" s="72"/>
      <c r="HD2412" s="72"/>
      <c r="HE2412" s="72"/>
      <c r="HF2412" s="72"/>
      <c r="HG2412" s="72"/>
      <c r="HH2412" s="72"/>
      <c r="HI2412" s="72"/>
      <c r="HJ2412" s="72"/>
      <c r="HK2412" s="72"/>
      <c r="HL2412" s="216"/>
      <c r="HM2412" s="72"/>
      <c r="HN2412" s="12">
        <f t="shared" si="236"/>
        <v>5684.8700000000008</v>
      </c>
      <c r="HO2412" s="2">
        <f t="shared" si="237"/>
        <v>3828.6499999999996</v>
      </c>
      <c r="HP2412" s="3">
        <f t="shared" si="238"/>
        <v>3909.4000000000005</v>
      </c>
      <c r="HQ2412" s="2">
        <v>4277.05</v>
      </c>
      <c r="HR2412" s="2">
        <v>2282.25</v>
      </c>
      <c r="HU2412" s="12">
        <v>3759.53</v>
      </c>
      <c r="HV2412" s="3">
        <v>2824.67</v>
      </c>
      <c r="HW2412" s="197">
        <v>3865.42</v>
      </c>
    </row>
    <row r="2413" spans="1:231" x14ac:dyDescent="0.3">
      <c r="A2413" s="83">
        <v>43847</v>
      </c>
      <c r="B2413" s="40">
        <v>4555</v>
      </c>
      <c r="C2413" s="40">
        <f t="shared" si="232"/>
        <v>4427.0625</v>
      </c>
      <c r="D2413" s="12">
        <v>5657.42</v>
      </c>
      <c r="E2413" s="2">
        <v>2645.18</v>
      </c>
      <c r="H2413" s="2">
        <v>5139.8999999999996</v>
      </c>
      <c r="I2413" s="3">
        <v>3190.61</v>
      </c>
      <c r="J2413" s="12">
        <v>5467.81</v>
      </c>
      <c r="K2413" s="2">
        <v>2573.52</v>
      </c>
      <c r="N2413" s="12">
        <v>4950.29</v>
      </c>
      <c r="O2413" s="3">
        <v>3118.36</v>
      </c>
      <c r="P2413" s="12">
        <v>5438.4900000000007</v>
      </c>
      <c r="Q2413" s="2">
        <v>2516.1999999999998</v>
      </c>
      <c r="T2413" s="2">
        <v>4920.97</v>
      </c>
      <c r="U2413" s="3">
        <v>3060.56</v>
      </c>
      <c r="V2413" s="2">
        <v>5512.1615000000002</v>
      </c>
      <c r="Z2413" s="12">
        <v>4994.6414999999997</v>
      </c>
      <c r="AH2413" s="2">
        <f t="shared" si="233"/>
        <v>4644</v>
      </c>
      <c r="AI2413" s="2">
        <f t="shared" si="234"/>
        <v>4511</v>
      </c>
      <c r="AJ2413" s="2">
        <f t="shared" si="235"/>
        <v>4377</v>
      </c>
      <c r="AL2413" s="12">
        <v>3949.07</v>
      </c>
      <c r="AM2413" s="2">
        <v>2057.6</v>
      </c>
      <c r="AP2413" s="12">
        <v>3431.55</v>
      </c>
      <c r="AQ2413" s="3">
        <v>2598.16</v>
      </c>
      <c r="DM2413" s="41">
        <v>5461.24</v>
      </c>
      <c r="DN2413" s="41">
        <v>2844.47</v>
      </c>
      <c r="DO2413" s="41">
        <v>5141.24</v>
      </c>
      <c r="DP2413" s="41">
        <v>3192.38</v>
      </c>
      <c r="DU2413" s="41">
        <v>5328.68</v>
      </c>
      <c r="DV2413" s="41">
        <v>2434.65</v>
      </c>
      <c r="DW2413" s="41">
        <v>4811.16</v>
      </c>
      <c r="DX2413" s="41">
        <v>2978.33</v>
      </c>
      <c r="GG2413" s="12">
        <v>5540.7800000000007</v>
      </c>
      <c r="GH2413" s="3">
        <v>5023.26</v>
      </c>
      <c r="GN2413" s="13">
        <v>4560</v>
      </c>
      <c r="GO2413" s="91">
        <v>4605</v>
      </c>
      <c r="GP2413" s="92">
        <v>4680</v>
      </c>
      <c r="GQ2413" s="72">
        <v>4481</v>
      </c>
      <c r="GR2413" s="72"/>
      <c r="GS2413" s="91"/>
      <c r="GT2413" s="91"/>
      <c r="GU2413" s="91"/>
      <c r="GV2413" s="91"/>
      <c r="GW2413" s="91"/>
      <c r="GX2413" s="91"/>
      <c r="GY2413" s="91"/>
      <c r="GZ2413" s="91"/>
      <c r="HA2413" s="91"/>
      <c r="HB2413" s="91"/>
      <c r="HC2413" s="91"/>
      <c r="HD2413" s="91"/>
      <c r="HE2413" s="91"/>
      <c r="HF2413" s="91"/>
      <c r="HG2413" s="91"/>
      <c r="HH2413" s="91"/>
      <c r="HI2413" s="91"/>
      <c r="HJ2413" s="91"/>
      <c r="HK2413" s="91"/>
      <c r="HL2413" s="227"/>
      <c r="HM2413" s="91"/>
      <c r="HN2413" s="12">
        <f t="shared" si="236"/>
        <v>5697.81</v>
      </c>
      <c r="HO2413" s="2">
        <f t="shared" si="237"/>
        <v>3838.3499999999995</v>
      </c>
      <c r="HP2413" s="3">
        <f t="shared" si="238"/>
        <v>3918.6000000000004</v>
      </c>
      <c r="HQ2413" s="2">
        <v>4351.8200000000006</v>
      </c>
      <c r="HR2413" s="2">
        <v>2353.9</v>
      </c>
      <c r="HU2413" s="12">
        <v>3834.3</v>
      </c>
      <c r="HV2413" s="3">
        <v>2896.91</v>
      </c>
      <c r="HW2413" s="197">
        <v>3889.53</v>
      </c>
    </row>
    <row r="2414" spans="1:231" x14ac:dyDescent="0.3">
      <c r="A2414" s="83">
        <v>43850</v>
      </c>
      <c r="B2414" s="40">
        <v>4600</v>
      </c>
      <c r="C2414" s="40">
        <f t="shared" si="232"/>
        <v>4441.3125</v>
      </c>
      <c r="D2414" s="12">
        <v>5703.0800000000008</v>
      </c>
      <c r="E2414" s="2">
        <v>2687.95</v>
      </c>
      <c r="H2414" s="2">
        <v>5185.5600000000004</v>
      </c>
      <c r="I2414" s="3">
        <v>3233.73</v>
      </c>
      <c r="J2414" s="12">
        <v>5483.3300000000008</v>
      </c>
      <c r="K2414" s="2">
        <v>2587.21</v>
      </c>
      <c r="N2414" s="12">
        <v>4965.8100000000004</v>
      </c>
      <c r="O2414" s="3">
        <v>3132.16</v>
      </c>
      <c r="P2414" s="12">
        <v>5439.2300000000005</v>
      </c>
      <c r="Q2414" s="2">
        <v>2515.2600000000002</v>
      </c>
      <c r="T2414" s="2">
        <v>4921.71</v>
      </c>
      <c r="U2414" s="3">
        <v>3059.61</v>
      </c>
      <c r="V2414" s="2">
        <v>5527.7417000000005</v>
      </c>
      <c r="Z2414" s="12">
        <v>5010.2217000000001</v>
      </c>
      <c r="AH2414" s="2">
        <f t="shared" si="233"/>
        <v>4689</v>
      </c>
      <c r="AI2414" s="2">
        <f t="shared" si="234"/>
        <v>4556</v>
      </c>
      <c r="AJ2414" s="2">
        <f t="shared" si="235"/>
        <v>4422</v>
      </c>
      <c r="AL2414" s="12">
        <v>3903.78</v>
      </c>
      <c r="AM2414" s="2">
        <v>2011.58</v>
      </c>
      <c r="AP2414" s="12">
        <v>3386.26</v>
      </c>
      <c r="AQ2414" s="3">
        <v>2551.7600000000002</v>
      </c>
      <c r="DM2414" s="41">
        <v>5506.9</v>
      </c>
      <c r="DN2414" s="41">
        <v>2887.24</v>
      </c>
      <c r="DO2414" s="41">
        <v>5186.8999999999996</v>
      </c>
      <c r="DP2414" s="41">
        <v>3235.5</v>
      </c>
      <c r="DU2414" s="41">
        <v>5343.6200000000008</v>
      </c>
      <c r="DV2414" s="41">
        <v>2447.7600000000002</v>
      </c>
      <c r="DW2414" s="41">
        <v>4826.1000000000004</v>
      </c>
      <c r="DX2414" s="41">
        <v>2991.54</v>
      </c>
      <c r="GG2414" s="12">
        <v>5512.59</v>
      </c>
      <c r="GH2414" s="3">
        <v>4995.07</v>
      </c>
      <c r="GN2414" s="13">
        <v>4603</v>
      </c>
      <c r="GO2414" s="91">
        <v>4650</v>
      </c>
      <c r="GP2414" s="92">
        <v>4693</v>
      </c>
      <c r="GQ2414" s="72">
        <v>4481</v>
      </c>
      <c r="GR2414" s="72"/>
      <c r="GS2414" s="91"/>
      <c r="GT2414" s="91"/>
      <c r="GU2414" s="91"/>
      <c r="GV2414" s="91"/>
      <c r="GW2414" s="91"/>
      <c r="GX2414" s="91"/>
      <c r="GY2414" s="91"/>
      <c r="GZ2414" s="91"/>
      <c r="HA2414" s="91"/>
      <c r="HB2414" s="91"/>
      <c r="HC2414" s="91"/>
      <c r="HD2414" s="91"/>
      <c r="HE2414" s="91"/>
      <c r="HF2414" s="91"/>
      <c r="HG2414" s="91"/>
      <c r="HH2414" s="91"/>
      <c r="HI2414" s="91"/>
      <c r="HJ2414" s="91"/>
      <c r="HK2414" s="91"/>
      <c r="HL2414" s="227"/>
      <c r="HM2414" s="91"/>
      <c r="HN2414" s="12">
        <f t="shared" si="236"/>
        <v>5713.3300000000008</v>
      </c>
      <c r="HO2414" s="2">
        <f t="shared" si="237"/>
        <v>3882</v>
      </c>
      <c r="HP2414" s="3">
        <f t="shared" si="238"/>
        <v>3960</v>
      </c>
      <c r="HQ2414" s="2">
        <v>4366.9000000000005</v>
      </c>
      <c r="HR2414" s="2">
        <v>2366.67</v>
      </c>
      <c r="HU2414" s="12">
        <v>3849.38</v>
      </c>
      <c r="HV2414" s="3">
        <v>2909.79</v>
      </c>
      <c r="HW2414" s="197">
        <v>3904.45</v>
      </c>
    </row>
    <row r="2415" spans="1:231" x14ac:dyDescent="0.3">
      <c r="A2415" s="83">
        <v>43851</v>
      </c>
      <c r="B2415" s="40">
        <v>4660</v>
      </c>
      <c r="C2415" s="40">
        <f t="shared" si="232"/>
        <v>4458.8125</v>
      </c>
      <c r="D2415" s="12">
        <v>5454.38</v>
      </c>
      <c r="E2415" s="2">
        <v>2666.49</v>
      </c>
      <c r="H2415" s="2">
        <v>4936.8599999999997</v>
      </c>
      <c r="I2415" s="3">
        <v>3211.45</v>
      </c>
      <c r="J2415" s="12">
        <v>5234.68</v>
      </c>
      <c r="K2415" s="2">
        <v>2566.15</v>
      </c>
      <c r="N2415" s="12">
        <v>4717.16</v>
      </c>
      <c r="O2415" s="3">
        <v>3110.3</v>
      </c>
      <c r="P2415" s="12">
        <v>5219.99</v>
      </c>
      <c r="Q2415" s="2">
        <v>2523.14</v>
      </c>
      <c r="T2415" s="2">
        <v>4702.47</v>
      </c>
      <c r="U2415" s="3">
        <v>3066.95</v>
      </c>
      <c r="V2415" s="2">
        <v>5599.2904999999992</v>
      </c>
      <c r="Z2415" s="12">
        <v>5081.7704999999996</v>
      </c>
      <c r="AH2415" s="2">
        <f t="shared" si="233"/>
        <v>4749</v>
      </c>
      <c r="AI2415" s="2">
        <f t="shared" si="234"/>
        <v>4616</v>
      </c>
      <c r="AJ2415" s="2">
        <f t="shared" si="235"/>
        <v>4482</v>
      </c>
      <c r="AL2415" s="12">
        <v>3889.97</v>
      </c>
      <c r="AM2415" s="2">
        <v>1992.78</v>
      </c>
      <c r="AP2415" s="12">
        <v>3372.45</v>
      </c>
      <c r="AQ2415" s="3">
        <v>2532.3000000000002</v>
      </c>
      <c r="DM2415" s="41">
        <v>5454.38</v>
      </c>
      <c r="DN2415" s="41">
        <v>2666.49</v>
      </c>
      <c r="DO2415" s="41">
        <v>4936.8599999999997</v>
      </c>
      <c r="DP2415" s="41">
        <v>3211.45</v>
      </c>
      <c r="DU2415" s="41">
        <v>5119.1899999999996</v>
      </c>
      <c r="DV2415" s="41">
        <v>2451.94</v>
      </c>
      <c r="DW2415" s="41">
        <v>4601.67</v>
      </c>
      <c r="DX2415" s="41">
        <v>2995.18</v>
      </c>
      <c r="GG2415" s="12">
        <v>5293.94</v>
      </c>
      <c r="GH2415" s="3">
        <v>4776.42</v>
      </c>
      <c r="GN2415" s="13">
        <v>4629</v>
      </c>
      <c r="GO2415" s="91">
        <v>4670</v>
      </c>
      <c r="GP2415" s="92">
        <v>4700</v>
      </c>
      <c r="GQ2415" s="72">
        <v>4488</v>
      </c>
      <c r="GR2415" s="72"/>
      <c r="GS2415" s="91"/>
      <c r="GT2415" s="91"/>
      <c r="GU2415" s="91"/>
      <c r="GV2415" s="91"/>
      <c r="GW2415" s="91"/>
      <c r="GX2415" s="91"/>
      <c r="GY2415" s="91"/>
      <c r="GZ2415" s="91"/>
      <c r="HA2415" s="91"/>
      <c r="HB2415" s="91"/>
      <c r="HC2415" s="91"/>
      <c r="HD2415" s="91"/>
      <c r="HE2415" s="91"/>
      <c r="HF2415" s="91"/>
      <c r="HG2415" s="91"/>
      <c r="HH2415" s="91"/>
      <c r="HI2415" s="91"/>
      <c r="HJ2415" s="91"/>
      <c r="HK2415" s="91"/>
      <c r="HL2415" s="227"/>
      <c r="HM2415" s="91"/>
      <c r="HN2415" s="12">
        <f t="shared" si="236"/>
        <v>5464.68</v>
      </c>
      <c r="HO2415" s="2">
        <f t="shared" si="237"/>
        <v>3940.2</v>
      </c>
      <c r="HP2415" s="3">
        <f t="shared" si="238"/>
        <v>4015.2</v>
      </c>
      <c r="HQ2415" s="2">
        <v>4382.18</v>
      </c>
      <c r="HR2415" s="2">
        <v>2376.1</v>
      </c>
      <c r="HU2415" s="12">
        <v>3864.66</v>
      </c>
      <c r="HV2415" s="3">
        <v>2918.72</v>
      </c>
      <c r="HW2415" s="197">
        <v>3900.5150000000003</v>
      </c>
    </row>
    <row r="2416" spans="1:231" x14ac:dyDescent="0.3">
      <c r="A2416" s="83">
        <v>43852</v>
      </c>
      <c r="B2416" s="40">
        <v>4661</v>
      </c>
      <c r="C2416" s="40">
        <f t="shared" si="232"/>
        <v>4470.7058823529414</v>
      </c>
      <c r="D2416" s="12">
        <v>5483.6</v>
      </c>
      <c r="E2416" s="2">
        <v>2695.15</v>
      </c>
      <c r="H2416" s="2">
        <v>4966.08</v>
      </c>
      <c r="I2416" s="3">
        <v>3240.35</v>
      </c>
      <c r="J2416" s="12">
        <v>5234.68</v>
      </c>
      <c r="K2416" s="2">
        <v>2566.15</v>
      </c>
      <c r="N2416" s="12">
        <v>4717.16</v>
      </c>
      <c r="O2416" s="3">
        <v>3110.3</v>
      </c>
      <c r="P2416" s="12">
        <v>5263.82</v>
      </c>
      <c r="Q2416" s="2">
        <v>2566.15</v>
      </c>
      <c r="T2416" s="2">
        <v>4746.3</v>
      </c>
      <c r="U2416" s="3">
        <v>3110.3</v>
      </c>
      <c r="V2416" s="2">
        <v>5567.4076999999997</v>
      </c>
      <c r="Z2416" s="12">
        <v>5049.8877000000002</v>
      </c>
      <c r="AH2416" s="2">
        <f t="shared" si="233"/>
        <v>4750</v>
      </c>
      <c r="AI2416" s="2">
        <f t="shared" si="234"/>
        <v>4617</v>
      </c>
      <c r="AJ2416" s="2">
        <f t="shared" si="235"/>
        <v>4483</v>
      </c>
      <c r="AL2416" s="12">
        <v>3919.19</v>
      </c>
      <c r="AM2416" s="2">
        <v>2021.45</v>
      </c>
      <c r="AP2416" s="12">
        <v>3401.67</v>
      </c>
      <c r="AQ2416" s="3">
        <v>2561.1999999999998</v>
      </c>
      <c r="DM2416" s="41">
        <v>5483.6</v>
      </c>
      <c r="DN2416" s="41">
        <v>2695.15</v>
      </c>
      <c r="DO2416" s="41">
        <v>4966.08</v>
      </c>
      <c r="DP2416" s="41">
        <v>3240.35</v>
      </c>
      <c r="DU2416" s="41">
        <v>5106.17</v>
      </c>
      <c r="DV2416" s="41">
        <v>2439.17</v>
      </c>
      <c r="DW2416" s="41">
        <v>4588.6499999999996</v>
      </c>
      <c r="DX2416" s="41">
        <v>2982.3</v>
      </c>
      <c r="GG2416" s="12">
        <v>5323.15</v>
      </c>
      <c r="GH2416" s="3">
        <v>4805.63</v>
      </c>
      <c r="GN2416" s="13">
        <v>4650</v>
      </c>
      <c r="GO2416" s="91">
        <v>4680</v>
      </c>
      <c r="GP2416" s="92">
        <v>4695</v>
      </c>
      <c r="GQ2416" s="72">
        <v>4492</v>
      </c>
      <c r="GR2416" s="72"/>
      <c r="GS2416" s="91"/>
      <c r="GT2416" s="91"/>
      <c r="GU2416" s="91"/>
      <c r="GV2416" s="91"/>
      <c r="GW2416" s="91"/>
      <c r="GX2416" s="91"/>
      <c r="GY2416" s="91"/>
      <c r="GZ2416" s="91"/>
      <c r="HA2416" s="91"/>
      <c r="HB2416" s="91"/>
      <c r="HC2416" s="91"/>
      <c r="HD2416" s="91"/>
      <c r="HE2416" s="91"/>
      <c r="HF2416" s="91"/>
      <c r="HG2416" s="91"/>
      <c r="HH2416" s="91"/>
      <c r="HI2416" s="91"/>
      <c r="HJ2416" s="91"/>
      <c r="HK2416" s="91"/>
      <c r="HL2416" s="227"/>
      <c r="HM2416" s="91"/>
      <c r="HN2416" s="12">
        <f t="shared" si="236"/>
        <v>5464.68</v>
      </c>
      <c r="HO2416" s="2">
        <f t="shared" si="237"/>
        <v>3941.17</v>
      </c>
      <c r="HP2416" s="3">
        <f t="shared" si="238"/>
        <v>4016.12</v>
      </c>
      <c r="HQ2416" s="2">
        <v>4368.08</v>
      </c>
      <c r="HR2416" s="2">
        <v>2362.27</v>
      </c>
      <c r="HU2416" s="12">
        <v>3850.56</v>
      </c>
      <c r="HV2416" s="3">
        <v>2904.78</v>
      </c>
      <c r="HW2416" s="197">
        <v>3889.585</v>
      </c>
    </row>
    <row r="2417" spans="1:231" x14ac:dyDescent="0.3">
      <c r="A2417" s="83">
        <v>43853</v>
      </c>
      <c r="B2417" s="40">
        <v>4640</v>
      </c>
      <c r="C2417" s="40">
        <f t="shared" si="232"/>
        <v>4480.1111111111113</v>
      </c>
      <c r="D2417" s="12">
        <v>5403.45</v>
      </c>
      <c r="E2417" s="2">
        <v>2633.42</v>
      </c>
      <c r="H2417" s="2">
        <v>4885.93</v>
      </c>
      <c r="I2417" s="3">
        <v>3178.12</v>
      </c>
      <c r="J2417" s="12">
        <v>5213.9799999999996</v>
      </c>
      <c r="K2417" s="2">
        <v>2547.89</v>
      </c>
      <c r="N2417" s="12">
        <v>4696.46</v>
      </c>
      <c r="O2417" s="3">
        <v>3091.9</v>
      </c>
      <c r="P2417" s="12">
        <v>5199.37</v>
      </c>
      <c r="Q2417" s="2">
        <v>2505.13</v>
      </c>
      <c r="T2417" s="2">
        <v>4681.8500000000004</v>
      </c>
      <c r="U2417" s="3">
        <v>3048.79</v>
      </c>
      <c r="V2417" s="2">
        <v>5578.0352999999996</v>
      </c>
      <c r="Z2417" s="12">
        <v>5060.5153</v>
      </c>
      <c r="AH2417" s="2">
        <f t="shared" si="233"/>
        <v>4729</v>
      </c>
      <c r="AI2417" s="2">
        <f t="shared" si="234"/>
        <v>4596</v>
      </c>
      <c r="AJ2417" s="2">
        <f t="shared" si="235"/>
        <v>4462</v>
      </c>
      <c r="AL2417" s="12">
        <v>3828.88</v>
      </c>
      <c r="AM2417" s="2">
        <v>1949.19</v>
      </c>
      <c r="AP2417" s="12">
        <v>3311.36</v>
      </c>
      <c r="AQ2417" s="3">
        <v>2488.36</v>
      </c>
      <c r="DM2417" s="41">
        <v>5403.45</v>
      </c>
      <c r="DN2417" s="41">
        <v>2633.42</v>
      </c>
      <c r="DO2417" s="41">
        <v>4885.93</v>
      </c>
      <c r="DP2417" s="41">
        <v>3178.12</v>
      </c>
      <c r="DU2417" s="41">
        <v>5117.1499999999996</v>
      </c>
      <c r="DV2417" s="41">
        <v>2452</v>
      </c>
      <c r="DW2417" s="41">
        <v>4599.63</v>
      </c>
      <c r="DX2417" s="41">
        <v>2995.23</v>
      </c>
      <c r="GG2417" s="12">
        <v>5258.38</v>
      </c>
      <c r="GH2417" s="3">
        <v>4740.8599999999997</v>
      </c>
      <c r="GN2417" s="13">
        <v>4633</v>
      </c>
      <c r="GO2417" s="91">
        <v>4663</v>
      </c>
      <c r="GP2417" s="92">
        <v>4709</v>
      </c>
      <c r="GQ2417" s="72">
        <v>4492</v>
      </c>
      <c r="GR2417" s="72"/>
      <c r="GS2417" s="91"/>
      <c r="GT2417" s="91"/>
      <c r="GU2417" s="91"/>
      <c r="GV2417" s="91"/>
      <c r="GW2417" s="91"/>
      <c r="GX2417" s="91"/>
      <c r="GY2417" s="91"/>
      <c r="GZ2417" s="91"/>
      <c r="HA2417" s="91"/>
      <c r="HB2417" s="91"/>
      <c r="HC2417" s="91"/>
      <c r="HD2417" s="91"/>
      <c r="HE2417" s="91"/>
      <c r="HF2417" s="91"/>
      <c r="HG2417" s="91"/>
      <c r="HH2417" s="91"/>
      <c r="HI2417" s="91"/>
      <c r="HJ2417" s="91"/>
      <c r="HK2417" s="91"/>
      <c r="HL2417" s="227"/>
      <c r="HM2417" s="91"/>
      <c r="HN2417" s="12">
        <f t="shared" si="236"/>
        <v>5443.98</v>
      </c>
      <c r="HO2417" s="2">
        <f t="shared" si="237"/>
        <v>3920.8</v>
      </c>
      <c r="HP2417" s="3">
        <f t="shared" si="238"/>
        <v>3996.8</v>
      </c>
      <c r="HQ2417" s="2">
        <v>4365.43</v>
      </c>
      <c r="HR2417" s="2">
        <v>2376.58</v>
      </c>
      <c r="HU2417" s="12">
        <v>3847.91</v>
      </c>
      <c r="HV2417" s="3">
        <v>2919.2</v>
      </c>
      <c r="HW2417" s="197">
        <v>3879.17</v>
      </c>
    </row>
    <row r="2418" spans="1:231" x14ac:dyDescent="0.3">
      <c r="A2418" s="83">
        <v>43854</v>
      </c>
      <c r="B2418" s="40">
        <v>4732</v>
      </c>
      <c r="C2418" s="40">
        <f t="shared" si="232"/>
        <v>4493.3684210526317</v>
      </c>
      <c r="D2418" s="12">
        <v>5419.76</v>
      </c>
      <c r="E2418" s="2">
        <v>2647.47</v>
      </c>
      <c r="H2418" s="2">
        <v>4902.24</v>
      </c>
      <c r="I2418" s="3">
        <v>3192.28</v>
      </c>
      <c r="J2418" s="12">
        <v>5302.46</v>
      </c>
      <c r="K2418" s="2">
        <v>2633.16</v>
      </c>
      <c r="N2418" s="12">
        <v>4784.9399999999996</v>
      </c>
      <c r="O2418" s="3">
        <v>3177.85</v>
      </c>
      <c r="P2418" s="12">
        <v>5214.83</v>
      </c>
      <c r="Q2418" s="2">
        <v>2518.64</v>
      </c>
      <c r="T2418" s="2">
        <v>4697.3100000000004</v>
      </c>
      <c r="U2418" s="3">
        <v>3062.41</v>
      </c>
      <c r="V2418" s="2">
        <v>5593.9766999999993</v>
      </c>
      <c r="Z2418" s="12">
        <v>5076.4566999999997</v>
      </c>
      <c r="AH2418" s="2">
        <f t="shared" si="233"/>
        <v>4821</v>
      </c>
      <c r="AI2418" s="2">
        <f t="shared" si="234"/>
        <v>4688</v>
      </c>
      <c r="AJ2418" s="2">
        <f t="shared" si="235"/>
        <v>4554</v>
      </c>
      <c r="AL2418" s="12">
        <v>3871.04</v>
      </c>
      <c r="AM2418" s="2">
        <v>1989.01</v>
      </c>
      <c r="AP2418" s="12">
        <v>3353.52</v>
      </c>
      <c r="AQ2418" s="3">
        <v>2528.5</v>
      </c>
      <c r="DM2418" s="41">
        <v>5419.76</v>
      </c>
      <c r="DN2418" s="41">
        <v>2647.47</v>
      </c>
      <c r="DO2418" s="41">
        <v>4902.24</v>
      </c>
      <c r="DP2418" s="41">
        <v>3192.28</v>
      </c>
      <c r="DU2418" s="41">
        <v>5000.66</v>
      </c>
      <c r="DV2418" s="41">
        <v>2336.17</v>
      </c>
      <c r="DW2418" s="41">
        <v>4483.1400000000003</v>
      </c>
      <c r="DX2418" s="41">
        <v>2878.46</v>
      </c>
      <c r="GG2418" s="12">
        <v>5274.09</v>
      </c>
      <c r="GH2418" s="3">
        <v>4756.57</v>
      </c>
      <c r="GN2418" s="13">
        <v>4652</v>
      </c>
      <c r="GO2418" s="91">
        <v>4680</v>
      </c>
      <c r="GP2418" s="92">
        <v>4709</v>
      </c>
      <c r="GQ2418" s="72">
        <v>4492</v>
      </c>
      <c r="GR2418" s="72"/>
      <c r="GS2418" s="91"/>
      <c r="GT2418" s="91"/>
      <c r="GU2418" s="91"/>
      <c r="GV2418" s="91"/>
      <c r="GW2418" s="91"/>
      <c r="GX2418" s="91"/>
      <c r="GY2418" s="91"/>
      <c r="GZ2418" s="91"/>
      <c r="HA2418" s="91"/>
      <c r="HB2418" s="91"/>
      <c r="HC2418" s="91"/>
      <c r="HD2418" s="91"/>
      <c r="HE2418" s="91"/>
      <c r="HF2418" s="91"/>
      <c r="HG2418" s="91"/>
      <c r="HH2418" s="91"/>
      <c r="HI2418" s="91"/>
      <c r="HJ2418" s="91"/>
      <c r="HK2418" s="91"/>
      <c r="HL2418" s="227"/>
      <c r="HM2418" s="91"/>
      <c r="HN2418" s="12">
        <f t="shared" si="236"/>
        <v>5532.46</v>
      </c>
      <c r="HO2418" s="2">
        <f t="shared" si="237"/>
        <v>4010.04</v>
      </c>
      <c r="HP2418" s="3">
        <f t="shared" si="238"/>
        <v>4081.4400000000005</v>
      </c>
      <c r="HQ2418" s="2">
        <v>4247.9799999999996</v>
      </c>
      <c r="HR2418" s="2">
        <v>2259.38</v>
      </c>
      <c r="HU2418" s="12">
        <v>3730.46</v>
      </c>
      <c r="HV2418" s="3">
        <v>2801.05</v>
      </c>
      <c r="HW2418" s="197">
        <v>3919.88</v>
      </c>
    </row>
    <row r="2419" spans="1:231" x14ac:dyDescent="0.3">
      <c r="A2419" s="83">
        <v>43857</v>
      </c>
      <c r="B2419" s="40">
        <v>4689</v>
      </c>
      <c r="C2419" s="40">
        <f t="shared" si="232"/>
        <v>4512.2631578947367</v>
      </c>
      <c r="D2419" s="12">
        <v>5460.55</v>
      </c>
      <c r="E2419" s="2">
        <v>2682.59</v>
      </c>
      <c r="H2419" s="2">
        <v>4943.03</v>
      </c>
      <c r="I2419" s="3">
        <v>3227.68</v>
      </c>
      <c r="J2419" s="12">
        <v>5415.73</v>
      </c>
      <c r="K2419" s="2">
        <v>2740.44</v>
      </c>
      <c r="N2419" s="12">
        <v>4898.21</v>
      </c>
      <c r="O2419" s="3">
        <v>3286</v>
      </c>
      <c r="P2419" s="12">
        <v>5238.75</v>
      </c>
      <c r="Q2419" s="2">
        <v>2537.9499999999998</v>
      </c>
      <c r="T2419" s="2">
        <v>4721.2299999999996</v>
      </c>
      <c r="U2419" s="3">
        <v>3081.88</v>
      </c>
      <c r="V2419" s="2">
        <v>5633.8302000000003</v>
      </c>
      <c r="Z2419" s="12">
        <v>5116.3102000000008</v>
      </c>
      <c r="AH2419" s="2">
        <f t="shared" si="233"/>
        <v>4778</v>
      </c>
      <c r="AI2419" s="2">
        <f t="shared" si="234"/>
        <v>4645</v>
      </c>
      <c r="AJ2419" s="2">
        <f t="shared" si="235"/>
        <v>4511</v>
      </c>
      <c r="AL2419" s="12">
        <v>3933.27</v>
      </c>
      <c r="AM2419" s="2">
        <v>2046.21</v>
      </c>
      <c r="AP2419" s="12">
        <v>3415.75</v>
      </c>
      <c r="AQ2419" s="3">
        <v>2586.16</v>
      </c>
      <c r="DM2419" s="41">
        <v>5460.55</v>
      </c>
      <c r="DN2419" s="41">
        <v>2682.59</v>
      </c>
      <c r="DO2419" s="41">
        <v>4943.03</v>
      </c>
      <c r="DP2419" s="41">
        <v>3227.68</v>
      </c>
      <c r="DU2419" s="41">
        <v>5010.82</v>
      </c>
      <c r="DV2419" s="41">
        <v>2342.27</v>
      </c>
      <c r="DW2419" s="41">
        <v>4493.3</v>
      </c>
      <c r="DX2419" s="41">
        <v>2884.62</v>
      </c>
      <c r="GG2419" s="12">
        <v>5298.62</v>
      </c>
      <c r="GH2419" s="3">
        <v>4781.1000000000004</v>
      </c>
      <c r="GN2419" s="13">
        <v>4666</v>
      </c>
      <c r="GO2419" s="91">
        <v>4691</v>
      </c>
      <c r="GP2419" s="92">
        <v>4725</v>
      </c>
      <c r="GQ2419" s="72">
        <v>4492</v>
      </c>
      <c r="GR2419" s="72"/>
      <c r="GS2419" s="91"/>
      <c r="GT2419" s="91"/>
      <c r="GU2419" s="91"/>
      <c r="GV2419" s="91"/>
      <c r="GW2419" s="91"/>
      <c r="GX2419" s="91"/>
      <c r="GY2419" s="91"/>
      <c r="GZ2419" s="91"/>
      <c r="HA2419" s="91"/>
      <c r="HB2419" s="91"/>
      <c r="HC2419" s="91"/>
      <c r="HD2419" s="91"/>
      <c r="HE2419" s="91"/>
      <c r="HF2419" s="91"/>
      <c r="HG2419" s="91"/>
      <c r="HH2419" s="91"/>
      <c r="HI2419" s="91"/>
      <c r="HJ2419" s="91"/>
      <c r="HK2419" s="91"/>
      <c r="HL2419" s="227"/>
      <c r="HM2419" s="91"/>
      <c r="HN2419" s="12">
        <f t="shared" si="236"/>
        <v>5645.73</v>
      </c>
      <c r="HO2419" s="2">
        <f t="shared" si="237"/>
        <v>3968.33</v>
      </c>
      <c r="HP2419" s="3">
        <f t="shared" si="238"/>
        <v>4041.88</v>
      </c>
      <c r="HQ2419" s="2">
        <v>4256.21</v>
      </c>
      <c r="HR2419" s="2">
        <v>2262.56</v>
      </c>
      <c r="HU2419" s="12">
        <v>3738.69</v>
      </c>
      <c r="HV2419" s="3">
        <v>2804.26</v>
      </c>
      <c r="HW2419" s="197">
        <v>3951.33</v>
      </c>
    </row>
    <row r="2420" spans="1:231" x14ac:dyDescent="0.3">
      <c r="A2420" s="83">
        <v>43858</v>
      </c>
      <c r="B2420" s="40">
        <v>4685</v>
      </c>
      <c r="C2420" s="40">
        <f t="shared" si="232"/>
        <v>4531.2105263157891</v>
      </c>
      <c r="D2420" s="12">
        <v>5476.33</v>
      </c>
      <c r="E2420" s="2">
        <v>2699.71</v>
      </c>
      <c r="H2420" s="2">
        <v>4958.8100000000004</v>
      </c>
      <c r="I2420" s="3">
        <v>3244.94</v>
      </c>
      <c r="J2420" s="12">
        <v>5402.29</v>
      </c>
      <c r="K2420" s="2">
        <v>2728.53</v>
      </c>
      <c r="N2420" s="12">
        <v>4884.7700000000004</v>
      </c>
      <c r="O2420" s="3">
        <v>3274</v>
      </c>
      <c r="P2420" s="12">
        <v>5211.2299999999996</v>
      </c>
      <c r="Q2420" s="2">
        <v>2512.33</v>
      </c>
      <c r="T2420" s="2">
        <v>4693.71</v>
      </c>
      <c r="U2420" s="3">
        <v>3056.05</v>
      </c>
      <c r="V2420" s="2">
        <v>5620.7610000000004</v>
      </c>
      <c r="Z2420" s="12">
        <v>5103.241</v>
      </c>
      <c r="AH2420" s="2">
        <f t="shared" si="233"/>
        <v>4774</v>
      </c>
      <c r="AI2420" s="2">
        <f t="shared" si="234"/>
        <v>4641</v>
      </c>
      <c r="AJ2420" s="2">
        <f t="shared" si="235"/>
        <v>4507</v>
      </c>
      <c r="AL2420" s="12">
        <v>3922.25</v>
      </c>
      <c r="AM2420" s="2">
        <v>2036.68</v>
      </c>
      <c r="AP2420" s="12">
        <v>3404.73</v>
      </c>
      <c r="AQ2420" s="3">
        <v>2576.56</v>
      </c>
      <c r="DM2420" s="41">
        <v>5476.33</v>
      </c>
      <c r="DN2420" s="41">
        <v>2699.71</v>
      </c>
      <c r="DO2420" s="41">
        <v>4958.8100000000004</v>
      </c>
      <c r="DP2420" s="41">
        <v>3244.94</v>
      </c>
      <c r="DU2420" s="41">
        <v>5063.41</v>
      </c>
      <c r="DV2420" s="41">
        <v>2395.15</v>
      </c>
      <c r="DW2420" s="41">
        <v>4545.8900000000003</v>
      </c>
      <c r="DX2420" s="41">
        <v>2937.93</v>
      </c>
      <c r="GG2420" s="12">
        <v>5270.89</v>
      </c>
      <c r="GH2420" s="3">
        <v>4753.37</v>
      </c>
      <c r="GN2420" s="13">
        <v>4675</v>
      </c>
      <c r="GO2420" s="91">
        <v>4703</v>
      </c>
      <c r="GP2420" s="92">
        <v>4720</v>
      </c>
      <c r="GQ2420" s="72">
        <v>4495</v>
      </c>
      <c r="GR2420" s="72"/>
      <c r="GS2420" s="91"/>
      <c r="GT2420" s="91"/>
      <c r="GU2420" s="91"/>
      <c r="GV2420" s="91"/>
      <c r="GW2420" s="91"/>
      <c r="GX2420" s="91"/>
      <c r="GY2420" s="91"/>
      <c r="GZ2420" s="91"/>
      <c r="HA2420" s="91"/>
      <c r="HB2420" s="91"/>
      <c r="HC2420" s="91"/>
      <c r="HD2420" s="91"/>
      <c r="HE2420" s="91"/>
      <c r="HF2420" s="91"/>
      <c r="HG2420" s="91"/>
      <c r="HH2420" s="91"/>
      <c r="HI2420" s="91"/>
      <c r="HJ2420" s="91"/>
      <c r="HK2420" s="91"/>
      <c r="HL2420" s="227"/>
      <c r="HM2420" s="91"/>
      <c r="HN2420" s="12">
        <f t="shared" si="236"/>
        <v>5632.29</v>
      </c>
      <c r="HO2420" s="2">
        <f t="shared" si="237"/>
        <v>3964.45</v>
      </c>
      <c r="HP2420" s="3">
        <f t="shared" si="238"/>
        <v>4038.2</v>
      </c>
      <c r="HQ2420" s="2">
        <v>4310.88</v>
      </c>
      <c r="HR2420" s="2">
        <v>2317.83</v>
      </c>
      <c r="HU2420" s="12">
        <v>3793.36</v>
      </c>
      <c r="HV2420" s="3">
        <v>2859.98</v>
      </c>
      <c r="HW2420" s="197">
        <v>4023.1150000000002</v>
      </c>
    </row>
    <row r="2421" spans="1:231" x14ac:dyDescent="0.3">
      <c r="A2421" s="83">
        <v>43859</v>
      </c>
      <c r="B2421" s="40">
        <v>4666</v>
      </c>
      <c r="C2421" s="40">
        <f t="shared" si="232"/>
        <v>4549.3157894736842</v>
      </c>
      <c r="D2421" s="12">
        <v>5476.86</v>
      </c>
      <c r="E2421" s="2">
        <v>2696.63</v>
      </c>
      <c r="H2421" s="2">
        <v>4959.34</v>
      </c>
      <c r="I2421" s="3">
        <v>3241.84</v>
      </c>
      <c r="J2421" s="12">
        <v>5431.86</v>
      </c>
      <c r="K2421" s="2">
        <v>2754.72</v>
      </c>
      <c r="N2421" s="12">
        <v>4914.34</v>
      </c>
      <c r="O2421" s="3">
        <v>3300.4</v>
      </c>
      <c r="P2421" s="12">
        <v>5224.55</v>
      </c>
      <c r="Q2421" s="2">
        <v>2522.36</v>
      </c>
      <c r="T2421" s="2">
        <v>4707.03</v>
      </c>
      <c r="U2421" s="3">
        <v>3066.16</v>
      </c>
      <c r="V2421" s="2">
        <v>5649.9880000000012</v>
      </c>
      <c r="Z2421" s="12">
        <v>5132.4680000000008</v>
      </c>
      <c r="AH2421" s="2">
        <f t="shared" si="233"/>
        <v>4755</v>
      </c>
      <c r="AI2421" s="2">
        <f t="shared" si="234"/>
        <v>4622</v>
      </c>
      <c r="AJ2421" s="2">
        <f t="shared" si="235"/>
        <v>4488</v>
      </c>
      <c r="AL2421" s="12">
        <v>3946.49</v>
      </c>
      <c r="AM2421" s="2">
        <v>2057.63</v>
      </c>
      <c r="AP2421" s="12">
        <v>3428.97</v>
      </c>
      <c r="AQ2421" s="3">
        <v>2597.6799999999998</v>
      </c>
      <c r="DM2421" s="41">
        <v>5476.86</v>
      </c>
      <c r="DN2421" s="41">
        <v>2696.63</v>
      </c>
      <c r="DO2421" s="41">
        <v>4959.34</v>
      </c>
      <c r="DP2421" s="41">
        <v>3241.84</v>
      </c>
      <c r="DU2421" s="41">
        <v>5098.7</v>
      </c>
      <c r="DV2421" s="41">
        <v>2426.96</v>
      </c>
      <c r="DW2421" s="41">
        <v>4581.18</v>
      </c>
      <c r="DX2421" s="41">
        <v>2969.99</v>
      </c>
      <c r="GG2421" s="12">
        <v>5299.46</v>
      </c>
      <c r="GH2421" s="3">
        <v>4781.9399999999996</v>
      </c>
      <c r="GN2421" s="13">
        <v>4673</v>
      </c>
      <c r="GO2421" s="91">
        <v>4700</v>
      </c>
      <c r="GP2421" s="92">
        <v>4721</v>
      </c>
      <c r="GQ2421" s="72">
        <v>4495</v>
      </c>
      <c r="GR2421" s="72"/>
      <c r="GS2421" s="91"/>
      <c r="GT2421" s="91"/>
      <c r="GU2421" s="91"/>
      <c r="GV2421" s="91"/>
      <c r="GW2421" s="91"/>
      <c r="GX2421" s="91"/>
      <c r="GY2421" s="91"/>
      <c r="GZ2421" s="91"/>
      <c r="HA2421" s="91"/>
      <c r="HB2421" s="91"/>
      <c r="HC2421" s="91"/>
      <c r="HD2421" s="91"/>
      <c r="HE2421" s="91"/>
      <c r="HF2421" s="91"/>
      <c r="HG2421" s="91"/>
      <c r="HH2421" s="91"/>
      <c r="HI2421" s="91"/>
      <c r="HJ2421" s="91"/>
      <c r="HK2421" s="91"/>
      <c r="HL2421" s="227"/>
      <c r="HM2421" s="91"/>
      <c r="HN2421" s="12">
        <f t="shared" si="236"/>
        <v>5661.86</v>
      </c>
      <c r="HO2421" s="2">
        <f t="shared" si="237"/>
        <v>3946.0199999999995</v>
      </c>
      <c r="HP2421" s="3">
        <f t="shared" si="238"/>
        <v>4020.7200000000003</v>
      </c>
      <c r="HQ2421" s="2">
        <v>4344.18</v>
      </c>
      <c r="HR2421" s="2">
        <v>2346.91</v>
      </c>
      <c r="HU2421" s="12">
        <v>3826.66</v>
      </c>
      <c r="HV2421" s="3">
        <v>2889.3</v>
      </c>
      <c r="HW2421" s="197">
        <v>3974.01</v>
      </c>
    </row>
    <row r="2422" spans="1:231" x14ac:dyDescent="0.3">
      <c r="A2422" s="83">
        <v>43860</v>
      </c>
      <c r="B2422" s="40">
        <v>4657</v>
      </c>
      <c r="C2422" s="40">
        <f t="shared" si="232"/>
        <v>4554.7</v>
      </c>
      <c r="D2422" s="12">
        <v>5420.03</v>
      </c>
      <c r="E2422" s="2">
        <v>2666.16</v>
      </c>
      <c r="H2422" s="2">
        <v>4902.51</v>
      </c>
      <c r="I2422" s="3">
        <v>3211.12</v>
      </c>
      <c r="J2422" s="12">
        <v>5449.25</v>
      </c>
      <c r="K2422" s="2">
        <v>2783.29</v>
      </c>
      <c r="N2422" s="12">
        <v>4931.7299999999996</v>
      </c>
      <c r="O2422" s="3">
        <v>3329.2</v>
      </c>
      <c r="P2422" s="12">
        <v>5195.51</v>
      </c>
      <c r="Q2422" s="2">
        <v>2519.7399999999998</v>
      </c>
      <c r="T2422" s="2">
        <v>4677.99</v>
      </c>
      <c r="U2422" s="3">
        <v>3063.52</v>
      </c>
      <c r="V2422" s="2">
        <v>5681.8720000000012</v>
      </c>
      <c r="Z2422" s="12">
        <v>5164.3520000000008</v>
      </c>
      <c r="AH2422" s="2">
        <f t="shared" si="233"/>
        <v>4746</v>
      </c>
      <c r="AI2422" s="2">
        <f t="shared" si="234"/>
        <v>4613</v>
      </c>
      <c r="AJ2422" s="2">
        <f t="shared" si="235"/>
        <v>4479</v>
      </c>
      <c r="AL2422" s="12">
        <v>3883.48</v>
      </c>
      <c r="AM2422" s="2">
        <v>2021.92</v>
      </c>
      <c r="AP2422" s="12">
        <v>3365.96</v>
      </c>
      <c r="AQ2422" s="3">
        <v>2561.6799999999998</v>
      </c>
      <c r="DM2422" s="41">
        <v>5420.03</v>
      </c>
      <c r="DN2422" s="41">
        <v>2666.16</v>
      </c>
      <c r="DO2422" s="41">
        <v>4902.51</v>
      </c>
      <c r="DP2422" s="41">
        <v>3211.12</v>
      </c>
      <c r="DU2422" s="41">
        <v>5096.8999999999996</v>
      </c>
      <c r="DV2422" s="41">
        <v>2436.6999999999998</v>
      </c>
      <c r="DW2422" s="41">
        <v>4579.38</v>
      </c>
      <c r="DX2422" s="41">
        <v>2979.81</v>
      </c>
      <c r="GG2422" s="12">
        <v>5271.03</v>
      </c>
      <c r="GH2422" s="3">
        <v>4753.51</v>
      </c>
      <c r="GN2422" s="13">
        <v>4670</v>
      </c>
      <c r="GO2422" s="91">
        <v>4696</v>
      </c>
      <c r="GP2422" s="92">
        <v>4710</v>
      </c>
      <c r="GQ2422" s="72">
        <v>4495</v>
      </c>
      <c r="GR2422" s="72"/>
      <c r="GS2422" s="91"/>
      <c r="GT2422" s="91"/>
      <c r="GU2422" s="91"/>
      <c r="GV2422" s="91"/>
      <c r="GW2422" s="91"/>
      <c r="GX2422" s="91"/>
      <c r="GY2422" s="91"/>
      <c r="GZ2422" s="91"/>
      <c r="HA2422" s="91"/>
      <c r="HB2422" s="91"/>
      <c r="HC2422" s="91"/>
      <c r="HD2422" s="91"/>
      <c r="HE2422" s="91"/>
      <c r="HF2422" s="91"/>
      <c r="HG2422" s="91"/>
      <c r="HH2422" s="91"/>
      <c r="HI2422" s="91"/>
      <c r="HJ2422" s="91"/>
      <c r="HK2422" s="91"/>
      <c r="HL2422" s="227"/>
      <c r="HM2422" s="91"/>
      <c r="HN2422" s="12">
        <f t="shared" si="236"/>
        <v>5679.25</v>
      </c>
      <c r="HO2422" s="2">
        <f t="shared" si="237"/>
        <v>3937.29</v>
      </c>
      <c r="HP2422" s="3">
        <f t="shared" si="238"/>
        <v>4012.4400000000005</v>
      </c>
      <c r="HQ2422" s="2">
        <v>4327.68</v>
      </c>
      <c r="HR2422" s="2">
        <v>2356</v>
      </c>
      <c r="HU2422" s="12">
        <v>3810.16</v>
      </c>
      <c r="HV2422" s="3">
        <v>2898.46</v>
      </c>
      <c r="HW2422" s="197">
        <v>3933.7</v>
      </c>
    </row>
    <row r="2423" spans="1:231" x14ac:dyDescent="0.3">
      <c r="A2423" s="83">
        <v>43861</v>
      </c>
      <c r="B2423" s="40">
        <v>4686</v>
      </c>
      <c r="C2423" s="40">
        <f t="shared" si="232"/>
        <v>4560.9523809523807</v>
      </c>
      <c r="D2423" s="12">
        <v>5478.51</v>
      </c>
      <c r="E2423" s="2">
        <v>2716.79</v>
      </c>
      <c r="H2423" s="2">
        <v>4960.99</v>
      </c>
      <c r="I2423" s="3">
        <v>3262.16</v>
      </c>
      <c r="J2423" s="12">
        <v>5508.17</v>
      </c>
      <c r="K2423" s="2">
        <v>2835.67</v>
      </c>
      <c r="N2423" s="12">
        <v>4990.6499999999996</v>
      </c>
      <c r="O2423" s="3">
        <v>3382</v>
      </c>
      <c r="P2423" s="12">
        <v>5265.8</v>
      </c>
      <c r="Q2423" s="2">
        <v>2583.0500000000002</v>
      </c>
      <c r="T2423" s="2">
        <v>4748.28</v>
      </c>
      <c r="U2423" s="3">
        <v>3127.34</v>
      </c>
      <c r="V2423" s="2">
        <v>5740.3260000000009</v>
      </c>
      <c r="Z2423" s="12">
        <v>5222.8060000000005</v>
      </c>
      <c r="AH2423" s="2">
        <f t="shared" si="233"/>
        <v>4775</v>
      </c>
      <c r="AI2423" s="2">
        <f t="shared" si="234"/>
        <v>4642</v>
      </c>
      <c r="AJ2423" s="2">
        <f t="shared" si="235"/>
        <v>4508</v>
      </c>
      <c r="AL2423" s="12">
        <v>3975.96</v>
      </c>
      <c r="AM2423" s="2">
        <v>2077.81</v>
      </c>
      <c r="AP2423" s="12">
        <v>3458.44</v>
      </c>
      <c r="AQ2423" s="3">
        <v>2618.02</v>
      </c>
      <c r="DM2423" s="41">
        <v>5478.51</v>
      </c>
      <c r="DN2423" s="41">
        <v>2716.79</v>
      </c>
      <c r="DO2423" s="41">
        <v>4960.99</v>
      </c>
      <c r="DP2423" s="41">
        <v>3262.16</v>
      </c>
      <c r="DU2423" s="41">
        <v>5127.47</v>
      </c>
      <c r="DV2423" s="41">
        <v>2461.25</v>
      </c>
      <c r="DW2423" s="41">
        <v>4609.95</v>
      </c>
      <c r="DX2423" s="41">
        <v>3004.56</v>
      </c>
      <c r="GG2423" s="12">
        <v>5327.28</v>
      </c>
      <c r="GH2423" s="3">
        <v>4809.76</v>
      </c>
      <c r="GN2423" s="13">
        <v>4675</v>
      </c>
      <c r="GO2423" s="91">
        <v>4690</v>
      </c>
      <c r="GP2423" s="92">
        <v>4737</v>
      </c>
      <c r="GQ2423" s="72">
        <v>4495</v>
      </c>
      <c r="GR2423" s="72"/>
      <c r="GS2423" s="91"/>
      <c r="GT2423" s="91"/>
      <c r="GU2423" s="91"/>
      <c r="GV2423" s="91"/>
      <c r="GW2423" s="91"/>
      <c r="GX2423" s="91"/>
      <c r="GY2423" s="91"/>
      <c r="GZ2423" s="91"/>
      <c r="HA2423" s="91"/>
      <c r="HB2423" s="91"/>
      <c r="HC2423" s="91"/>
      <c r="HD2423" s="91"/>
      <c r="HE2423" s="91"/>
      <c r="HF2423" s="91"/>
      <c r="HG2423" s="91"/>
      <c r="HH2423" s="91"/>
      <c r="HI2423" s="91"/>
      <c r="HJ2423" s="91"/>
      <c r="HK2423" s="91"/>
      <c r="HL2423" s="227"/>
      <c r="HM2423" s="91"/>
      <c r="HN2423" s="12">
        <f t="shared" si="236"/>
        <v>5738.17</v>
      </c>
      <c r="HO2423" s="2">
        <f t="shared" si="237"/>
        <v>3965.42</v>
      </c>
      <c r="HP2423" s="3">
        <f t="shared" si="238"/>
        <v>4039.12</v>
      </c>
      <c r="HQ2423" s="2">
        <v>4360.58</v>
      </c>
      <c r="HR2423" s="2">
        <v>2381.5300000000002</v>
      </c>
      <c r="HU2423" s="12">
        <v>3843.06</v>
      </c>
      <c r="HV2423" s="3">
        <v>2924.2</v>
      </c>
      <c r="HW2423" s="197">
        <v>3920.4850000000006</v>
      </c>
    </row>
    <row r="2424" spans="1:231" x14ac:dyDescent="0.3">
      <c r="A2424" s="83">
        <v>43864</v>
      </c>
      <c r="B2424" s="40">
        <v>4700</v>
      </c>
      <c r="C2424" s="40">
        <f t="shared" si="232"/>
        <v>4575.7142857142853</v>
      </c>
      <c r="D2424" s="12">
        <v>5403.38</v>
      </c>
      <c r="E2424" s="2">
        <v>2648.28</v>
      </c>
      <c r="H2424" s="2">
        <v>4885.8599999999997</v>
      </c>
      <c r="I2424" s="3">
        <v>3193.1</v>
      </c>
      <c r="J2424" s="12">
        <v>5462.64</v>
      </c>
      <c r="K2424" s="2">
        <v>2795.2</v>
      </c>
      <c r="N2424" s="12">
        <v>4945.12</v>
      </c>
      <c r="O2424" s="3">
        <v>3341.2</v>
      </c>
      <c r="P2424" s="12">
        <v>5237.99</v>
      </c>
      <c r="Q2424" s="2">
        <v>2560.14</v>
      </c>
      <c r="T2424" s="2">
        <v>4720.47</v>
      </c>
      <c r="U2424" s="3">
        <v>3104.24</v>
      </c>
      <c r="V2424" s="2">
        <v>5695.1570000000011</v>
      </c>
      <c r="Z2424" s="12">
        <v>5177.6370000000006</v>
      </c>
      <c r="AH2424" s="2">
        <f t="shared" si="233"/>
        <v>4789</v>
      </c>
      <c r="AI2424" s="2">
        <f t="shared" si="234"/>
        <v>4656</v>
      </c>
      <c r="AJ2424" s="2">
        <f t="shared" si="235"/>
        <v>4522</v>
      </c>
      <c r="AL2424" s="12">
        <v>3983.94</v>
      </c>
      <c r="AM2424" s="2">
        <v>2090.0100000000002</v>
      </c>
      <c r="AP2424" s="12">
        <v>3466.42</v>
      </c>
      <c r="AQ2424" s="3">
        <v>2630.32</v>
      </c>
      <c r="DM2424" s="41">
        <v>5403.38</v>
      </c>
      <c r="DN2424" s="41">
        <v>2648.28</v>
      </c>
      <c r="DO2424" s="41">
        <v>4885.8599999999997</v>
      </c>
      <c r="DP2424" s="41">
        <v>3193.1</v>
      </c>
      <c r="DU2424" s="41">
        <v>5042.66</v>
      </c>
      <c r="DV2424" s="41">
        <v>2382.25</v>
      </c>
      <c r="DW2424" s="41">
        <v>4525.1400000000003</v>
      </c>
      <c r="DX2424" s="41">
        <v>2924.91</v>
      </c>
      <c r="GG2424" s="12">
        <v>5298.79</v>
      </c>
      <c r="GH2424" s="3">
        <v>4781.2700000000004</v>
      </c>
      <c r="GN2424" s="13">
        <v>4699</v>
      </c>
      <c r="GO2424" s="91">
        <v>4708</v>
      </c>
      <c r="GP2424" s="92">
        <v>4700</v>
      </c>
      <c r="GQ2424" s="72">
        <v>4510</v>
      </c>
      <c r="GR2424" s="72"/>
      <c r="GS2424" s="91"/>
      <c r="GT2424" s="91"/>
      <c r="GU2424" s="91"/>
      <c r="GV2424" s="91"/>
      <c r="GW2424" s="91"/>
      <c r="GX2424" s="91"/>
      <c r="GY2424" s="91"/>
      <c r="GZ2424" s="91"/>
      <c r="HA2424" s="91"/>
      <c r="HB2424" s="91"/>
      <c r="HC2424" s="91"/>
      <c r="HD2424" s="91"/>
      <c r="HE2424" s="91"/>
      <c r="HF2424" s="91"/>
      <c r="HG2424" s="91"/>
      <c r="HH2424" s="91"/>
      <c r="HI2424" s="91"/>
      <c r="HJ2424" s="91"/>
      <c r="HK2424" s="91"/>
      <c r="HL2424" s="227"/>
      <c r="HM2424" s="91"/>
      <c r="HN2424" s="12">
        <f t="shared" si="236"/>
        <v>5692.64</v>
      </c>
      <c r="HO2424" s="2">
        <f t="shared" si="237"/>
        <v>3979</v>
      </c>
      <c r="HP2424" s="3">
        <f t="shared" si="238"/>
        <v>4052</v>
      </c>
      <c r="HQ2424" s="2">
        <v>4280.07</v>
      </c>
      <c r="HR2424" s="2">
        <v>2307.75</v>
      </c>
      <c r="HU2424" s="12">
        <v>3762.55</v>
      </c>
      <c r="HV2424" s="3">
        <v>2849.82</v>
      </c>
      <c r="HW2424" s="197">
        <v>3936.2700000000004</v>
      </c>
    </row>
    <row r="2425" spans="1:231" x14ac:dyDescent="0.3">
      <c r="A2425" s="83">
        <v>43865</v>
      </c>
      <c r="B2425" s="40">
        <v>4676</v>
      </c>
      <c r="C2425" s="40">
        <f t="shared" si="232"/>
        <v>4588.8571428571431</v>
      </c>
      <c r="D2425" s="12">
        <v>5406.01</v>
      </c>
      <c r="E2425" s="2">
        <v>2650.56</v>
      </c>
      <c r="H2425" s="2">
        <v>4888.49</v>
      </c>
      <c r="I2425" s="3">
        <v>3195.4</v>
      </c>
      <c r="J2425" s="12">
        <v>5465.32</v>
      </c>
      <c r="K2425" s="2">
        <v>2797.58</v>
      </c>
      <c r="N2425" s="12">
        <v>4947.8</v>
      </c>
      <c r="O2425" s="3">
        <v>3343.6</v>
      </c>
      <c r="P2425" s="12">
        <v>5210.55</v>
      </c>
      <c r="Q2425" s="2">
        <v>2532.9499999999998</v>
      </c>
      <c r="T2425" s="2">
        <v>4693.03</v>
      </c>
      <c r="U2425" s="3">
        <v>3076.84</v>
      </c>
      <c r="V2425" s="2">
        <v>5590.720800000001</v>
      </c>
      <c r="Z2425" s="12">
        <v>5073.2008000000005</v>
      </c>
      <c r="AH2425" s="2">
        <f t="shared" si="233"/>
        <v>4765</v>
      </c>
      <c r="AI2425" s="2">
        <f t="shared" si="234"/>
        <v>4632</v>
      </c>
      <c r="AJ2425" s="2">
        <f t="shared" si="235"/>
        <v>4498</v>
      </c>
      <c r="AL2425" s="12">
        <v>3971.16</v>
      </c>
      <c r="AM2425" s="2">
        <v>2077.2199999999998</v>
      </c>
      <c r="AP2425" s="12">
        <v>3453.64</v>
      </c>
      <c r="AQ2425" s="3">
        <v>2617.42</v>
      </c>
      <c r="DM2425" s="41">
        <v>5406.01</v>
      </c>
      <c r="DN2425" s="41">
        <v>2650.56</v>
      </c>
      <c r="DO2425" s="41">
        <v>4888.49</v>
      </c>
      <c r="DP2425" s="41">
        <v>3195.4</v>
      </c>
      <c r="DU2425" s="41">
        <v>5123.37</v>
      </c>
      <c r="DV2425" s="41">
        <v>2461.19</v>
      </c>
      <c r="DW2425" s="41">
        <v>4605.8500000000004</v>
      </c>
      <c r="DX2425" s="41">
        <v>3004.49</v>
      </c>
      <c r="GG2425" s="12">
        <v>5286.37</v>
      </c>
      <c r="GH2425" s="3">
        <v>4768.8500000000004</v>
      </c>
      <c r="GN2425" s="13">
        <v>4659</v>
      </c>
      <c r="GO2425" s="91">
        <v>4670</v>
      </c>
      <c r="GP2425" s="92">
        <v>4710</v>
      </c>
      <c r="GQ2425" s="72">
        <v>4510</v>
      </c>
      <c r="GR2425" s="72"/>
      <c r="GS2425" s="91"/>
      <c r="GT2425" s="91"/>
      <c r="GU2425" s="91"/>
      <c r="GV2425" s="91"/>
      <c r="GW2425" s="91"/>
      <c r="GX2425" s="91"/>
      <c r="GY2425" s="91"/>
      <c r="GZ2425" s="91"/>
      <c r="HA2425" s="91"/>
      <c r="HB2425" s="91"/>
      <c r="HC2425" s="91"/>
      <c r="HD2425" s="91"/>
      <c r="HE2425" s="91"/>
      <c r="HF2425" s="91"/>
      <c r="HG2425" s="91"/>
      <c r="HH2425" s="91"/>
      <c r="HI2425" s="91"/>
      <c r="HJ2425" s="91"/>
      <c r="HK2425" s="91"/>
      <c r="HL2425" s="227"/>
      <c r="HM2425" s="91"/>
      <c r="HN2425" s="12">
        <f t="shared" si="236"/>
        <v>5695.32</v>
      </c>
      <c r="HO2425" s="2">
        <f t="shared" si="237"/>
        <v>3955.7200000000003</v>
      </c>
      <c r="HP2425" s="3">
        <f t="shared" si="238"/>
        <v>4029.92</v>
      </c>
      <c r="HQ2425" s="2">
        <v>4362.99</v>
      </c>
      <c r="HR2425" s="2">
        <v>2388.81</v>
      </c>
      <c r="HU2425" s="12">
        <v>3845.47</v>
      </c>
      <c r="HV2425" s="3">
        <v>2931.53</v>
      </c>
      <c r="HW2425" s="197">
        <v>3910.02</v>
      </c>
    </row>
    <row r="2426" spans="1:231" x14ac:dyDescent="0.3">
      <c r="A2426" s="83">
        <v>43866</v>
      </c>
      <c r="B2426" s="40">
        <v>4673</v>
      </c>
      <c r="C2426" s="40">
        <f t="shared" si="232"/>
        <v>4602.2857142857147</v>
      </c>
      <c r="D2426" s="12">
        <v>5382.27</v>
      </c>
      <c r="E2426" s="2">
        <v>2630.03</v>
      </c>
      <c r="H2426" s="2">
        <v>4864.75</v>
      </c>
      <c r="I2426" s="3">
        <v>3174.7</v>
      </c>
      <c r="J2426" s="12">
        <v>5441.21</v>
      </c>
      <c r="K2426" s="2">
        <v>2776.15</v>
      </c>
      <c r="N2426" s="12">
        <v>4923.6899999999996</v>
      </c>
      <c r="O2426" s="3">
        <v>3322</v>
      </c>
      <c r="P2426" s="12">
        <v>5187.99</v>
      </c>
      <c r="Q2426" s="2">
        <v>2513.13</v>
      </c>
      <c r="T2426" s="2">
        <v>4670.47</v>
      </c>
      <c r="U2426" s="3">
        <v>3056.86</v>
      </c>
      <c r="V2426" s="2">
        <v>5570.0264000000006</v>
      </c>
      <c r="Z2426" s="12">
        <v>5052.5064000000002</v>
      </c>
      <c r="AH2426" s="2">
        <f t="shared" si="233"/>
        <v>4762</v>
      </c>
      <c r="AI2426" s="2">
        <f t="shared" si="234"/>
        <v>4629</v>
      </c>
      <c r="AJ2426" s="2">
        <f t="shared" si="235"/>
        <v>4495</v>
      </c>
      <c r="AL2426" s="12">
        <v>3966.32</v>
      </c>
      <c r="AM2426" s="2">
        <v>2074.7800000000002</v>
      </c>
      <c r="AP2426" s="12">
        <v>3448.8</v>
      </c>
      <c r="AQ2426" s="3">
        <v>2614.96</v>
      </c>
      <c r="DM2426" s="41">
        <v>5382.27</v>
      </c>
      <c r="DN2426" s="41">
        <v>2630.03</v>
      </c>
      <c r="DO2426" s="41">
        <v>4864.75</v>
      </c>
      <c r="DP2426" s="41">
        <v>3174.7</v>
      </c>
      <c r="DU2426" s="41">
        <v>5065.5</v>
      </c>
      <c r="DV2426" s="41">
        <v>2406.64</v>
      </c>
      <c r="DW2426" s="41">
        <v>4547.9799999999996</v>
      </c>
      <c r="DX2426" s="41">
        <v>2949.5</v>
      </c>
      <c r="GG2426" s="12">
        <v>5263.36</v>
      </c>
      <c r="GH2426" s="3">
        <v>4745.84</v>
      </c>
      <c r="GN2426" s="13">
        <v>4678</v>
      </c>
      <c r="GO2426" s="91">
        <v>4695</v>
      </c>
      <c r="GP2426" s="92">
        <v>4735</v>
      </c>
      <c r="GQ2426" s="72">
        <v>4510</v>
      </c>
      <c r="GR2426" s="72"/>
      <c r="GS2426" s="91"/>
      <c r="GT2426" s="91"/>
      <c r="GU2426" s="91"/>
      <c r="GV2426" s="91"/>
      <c r="GW2426" s="91"/>
      <c r="GX2426" s="91"/>
      <c r="GY2426" s="91"/>
      <c r="GZ2426" s="91"/>
      <c r="HA2426" s="91"/>
      <c r="HB2426" s="91"/>
      <c r="HC2426" s="91"/>
      <c r="HD2426" s="91"/>
      <c r="HE2426" s="91"/>
      <c r="HF2426" s="91"/>
      <c r="HG2426" s="91"/>
      <c r="HH2426" s="91"/>
      <c r="HI2426" s="91"/>
      <c r="HJ2426" s="91"/>
      <c r="HK2426" s="91"/>
      <c r="HL2426" s="227"/>
      <c r="HM2426" s="91"/>
      <c r="HN2426" s="12">
        <f t="shared" si="236"/>
        <v>5671.21</v>
      </c>
      <c r="HO2426" s="2">
        <f t="shared" si="237"/>
        <v>3952.8099999999995</v>
      </c>
      <c r="HP2426" s="3">
        <f t="shared" si="238"/>
        <v>4027.16</v>
      </c>
      <c r="HQ2426" s="2">
        <v>4303.93</v>
      </c>
      <c r="HR2426" s="2">
        <v>2333.62</v>
      </c>
      <c r="HU2426" s="12">
        <v>3786.41</v>
      </c>
      <c r="HV2426" s="3">
        <v>2875.9</v>
      </c>
      <c r="HW2426" s="197">
        <v>3901.2900000000004</v>
      </c>
    </row>
    <row r="2427" spans="1:231" x14ac:dyDescent="0.3">
      <c r="A2427" s="83">
        <v>43867</v>
      </c>
      <c r="B2427" s="40">
        <v>4700</v>
      </c>
      <c r="C2427" s="40">
        <f t="shared" si="232"/>
        <v>4615.6190476190477</v>
      </c>
      <c r="D2427" s="12">
        <v>5459.9</v>
      </c>
      <c r="E2427" s="2">
        <v>2700.68</v>
      </c>
      <c r="H2427" s="2">
        <v>4942.38</v>
      </c>
      <c r="I2427" s="3">
        <v>3245.92</v>
      </c>
      <c r="J2427" s="12">
        <v>5459.37</v>
      </c>
      <c r="K2427" s="2">
        <v>2819</v>
      </c>
      <c r="N2427" s="12">
        <v>4941.8500000000004</v>
      </c>
      <c r="O2427" s="3">
        <v>3365.2</v>
      </c>
      <c r="P2427" s="12">
        <v>5248.23</v>
      </c>
      <c r="Q2427" s="2">
        <v>2582.36</v>
      </c>
      <c r="T2427" s="2">
        <v>4730.71</v>
      </c>
      <c r="U2427" s="3">
        <v>3126.64</v>
      </c>
      <c r="V2427" s="2">
        <v>5616.5887999999995</v>
      </c>
      <c r="Z2427" s="12">
        <v>5099.0688</v>
      </c>
      <c r="AH2427" s="2">
        <f t="shared" si="233"/>
        <v>4789</v>
      </c>
      <c r="AI2427" s="2">
        <f t="shared" si="234"/>
        <v>4656</v>
      </c>
      <c r="AJ2427" s="2">
        <f t="shared" si="235"/>
        <v>4522</v>
      </c>
      <c r="AL2427" s="12">
        <v>3960.93</v>
      </c>
      <c r="AM2427" s="2">
        <v>2123.85</v>
      </c>
      <c r="AP2427" s="12">
        <v>3443.41</v>
      </c>
      <c r="AQ2427" s="3">
        <v>2664.43</v>
      </c>
      <c r="DM2427" s="41">
        <v>5459.9</v>
      </c>
      <c r="DN2427" s="41">
        <v>2700.68</v>
      </c>
      <c r="DO2427" s="41">
        <v>4942.38</v>
      </c>
      <c r="DP2427" s="41">
        <v>3245.92</v>
      </c>
      <c r="DU2427" s="41">
        <v>5112.3</v>
      </c>
      <c r="DV2427" s="41">
        <v>2448.1</v>
      </c>
      <c r="DW2427" s="41">
        <v>4594.78</v>
      </c>
      <c r="DX2427" s="41">
        <v>2991.3</v>
      </c>
      <c r="GG2427" s="12">
        <v>5309.43</v>
      </c>
      <c r="GH2427" s="3">
        <v>4791.91</v>
      </c>
      <c r="GN2427" s="13">
        <v>4707</v>
      </c>
      <c r="GO2427" s="91">
        <v>4705</v>
      </c>
      <c r="GP2427" s="92">
        <v>4748</v>
      </c>
      <c r="GQ2427" s="72">
        <v>4510</v>
      </c>
      <c r="GR2427" s="72"/>
      <c r="GS2427" s="91"/>
      <c r="GT2427" s="91"/>
      <c r="GU2427" s="91"/>
      <c r="GV2427" s="91"/>
      <c r="GW2427" s="91"/>
      <c r="GX2427" s="91"/>
      <c r="GY2427" s="91"/>
      <c r="GZ2427" s="91"/>
      <c r="HA2427" s="91"/>
      <c r="HB2427" s="91"/>
      <c r="HC2427" s="91"/>
      <c r="HD2427" s="91"/>
      <c r="HE2427" s="91"/>
      <c r="HF2427" s="91"/>
      <c r="HG2427" s="91"/>
      <c r="HH2427" s="91"/>
      <c r="HI2427" s="91"/>
      <c r="HJ2427" s="91"/>
      <c r="HK2427" s="91"/>
      <c r="HL2427" s="227"/>
      <c r="HM2427" s="91"/>
      <c r="HN2427" s="12">
        <f t="shared" si="236"/>
        <v>5689.37</v>
      </c>
      <c r="HO2427" s="2">
        <f t="shared" si="237"/>
        <v>3979</v>
      </c>
      <c r="HP2427" s="3">
        <f t="shared" si="238"/>
        <v>4052</v>
      </c>
      <c r="HQ2427" s="2">
        <v>4349.8</v>
      </c>
      <c r="HR2427" s="2">
        <v>2373.1</v>
      </c>
      <c r="HU2427" s="12">
        <v>3832.28</v>
      </c>
      <c r="HV2427" s="3">
        <v>2915.7</v>
      </c>
      <c r="HW2427" s="197">
        <v>3920.7950000000001</v>
      </c>
    </row>
    <row r="2428" spans="1:231" x14ac:dyDescent="0.3">
      <c r="A2428" s="83">
        <v>43868</v>
      </c>
      <c r="B2428" s="40">
        <v>4730</v>
      </c>
      <c r="C2428" s="40">
        <f t="shared" si="232"/>
        <v>4629.9523809523807</v>
      </c>
      <c r="D2428" s="12">
        <v>5450.86</v>
      </c>
      <c r="E2428" s="2">
        <v>2689.35</v>
      </c>
      <c r="H2428" s="2">
        <v>4933.34</v>
      </c>
      <c r="I2428" s="3">
        <v>3234.5</v>
      </c>
      <c r="J2428" s="12">
        <v>5480.63</v>
      </c>
      <c r="K2428" s="2">
        <v>2838.05</v>
      </c>
      <c r="N2428" s="12">
        <v>4963.1099999999997</v>
      </c>
      <c r="O2428" s="3">
        <v>3384.4</v>
      </c>
      <c r="P2428" s="12">
        <v>5253.21</v>
      </c>
      <c r="Q2428" s="2">
        <v>2585.2600000000002</v>
      </c>
      <c r="T2428" s="2">
        <v>4735.6899999999996</v>
      </c>
      <c r="U2428" s="3">
        <v>3129.57</v>
      </c>
      <c r="V2428" s="2">
        <v>5637.2831999999999</v>
      </c>
      <c r="Z2428" s="12">
        <v>5119.7632000000003</v>
      </c>
      <c r="AH2428" s="2">
        <f t="shared" si="233"/>
        <v>4819</v>
      </c>
      <c r="AI2428" s="2">
        <f t="shared" si="234"/>
        <v>4686</v>
      </c>
      <c r="AJ2428" s="2">
        <f t="shared" si="235"/>
        <v>4552</v>
      </c>
      <c r="AL2428" s="12">
        <v>3993.47</v>
      </c>
      <c r="AM2428" s="2">
        <v>2154.04</v>
      </c>
      <c r="AP2428" s="12">
        <v>3475.95</v>
      </c>
      <c r="AQ2428" s="3">
        <v>2694.86</v>
      </c>
      <c r="DM2428" s="41">
        <v>5450.86</v>
      </c>
      <c r="DN2428" s="41">
        <v>2689.35</v>
      </c>
      <c r="DO2428" s="41">
        <v>4933.34</v>
      </c>
      <c r="DP2428" s="41">
        <v>3234.5</v>
      </c>
      <c r="DU2428" s="41">
        <v>5109.42</v>
      </c>
      <c r="DV2428" s="41">
        <v>2443.3000000000002</v>
      </c>
      <c r="DW2428" s="41">
        <v>4591.8999999999996</v>
      </c>
      <c r="DX2428" s="41">
        <v>2986.46</v>
      </c>
      <c r="GG2428" s="12">
        <v>5329.89</v>
      </c>
      <c r="GH2428" s="3">
        <v>4812.37</v>
      </c>
      <c r="GN2428" s="13">
        <v>4736</v>
      </c>
      <c r="GO2428" s="91">
        <v>4740</v>
      </c>
      <c r="GP2428" s="92">
        <v>4745</v>
      </c>
      <c r="GQ2428" s="72">
        <v>4515</v>
      </c>
      <c r="GR2428" s="72"/>
      <c r="GS2428" s="91"/>
      <c r="GT2428" s="91"/>
      <c r="GU2428" s="91"/>
      <c r="GV2428" s="91"/>
      <c r="GW2428" s="91"/>
      <c r="GX2428" s="91"/>
      <c r="GY2428" s="91"/>
      <c r="GZ2428" s="91"/>
      <c r="HA2428" s="91"/>
      <c r="HB2428" s="91"/>
      <c r="HC2428" s="91"/>
      <c r="HD2428" s="91"/>
      <c r="HE2428" s="91"/>
      <c r="HF2428" s="91"/>
      <c r="HG2428" s="91"/>
      <c r="HH2428" s="91"/>
      <c r="HI2428" s="91"/>
      <c r="HJ2428" s="91"/>
      <c r="HK2428" s="91"/>
      <c r="HL2428" s="227"/>
      <c r="HM2428" s="91"/>
      <c r="HN2428" s="12">
        <f t="shared" si="236"/>
        <v>5710.63</v>
      </c>
      <c r="HO2428" s="2">
        <f t="shared" si="237"/>
        <v>4008.0999999999995</v>
      </c>
      <c r="HP2428" s="3">
        <f t="shared" si="238"/>
        <v>4079.6000000000004</v>
      </c>
      <c r="HQ2428" s="2">
        <v>4352.57</v>
      </c>
      <c r="HR2428" s="2">
        <v>2373.37</v>
      </c>
      <c r="HU2428" s="12">
        <v>3835.05</v>
      </c>
      <c r="HV2428" s="3">
        <v>2915.96</v>
      </c>
      <c r="HW2428" s="197">
        <v>3894.76</v>
      </c>
    </row>
    <row r="2429" spans="1:231" x14ac:dyDescent="0.3">
      <c r="A2429" s="83">
        <v>43871</v>
      </c>
      <c r="B2429" s="40">
        <v>4729</v>
      </c>
      <c r="C2429" s="40">
        <f t="shared" si="232"/>
        <v>4642.7619047619046</v>
      </c>
      <c r="D2429" s="12">
        <v>5467.88</v>
      </c>
      <c r="E2429" s="2">
        <v>2707.58</v>
      </c>
      <c r="H2429" s="2">
        <v>4950.3599999999997</v>
      </c>
      <c r="I2429" s="3">
        <v>3252.88</v>
      </c>
      <c r="J2429" s="12">
        <v>5467.34</v>
      </c>
      <c r="K2429" s="2">
        <v>2826.15</v>
      </c>
      <c r="N2429" s="12">
        <v>4949.82</v>
      </c>
      <c r="O2429" s="3">
        <v>3372.4</v>
      </c>
      <c r="P2429" s="12">
        <v>5240.68</v>
      </c>
      <c r="Q2429" s="2">
        <v>2574.1999999999998</v>
      </c>
      <c r="T2429" s="2">
        <v>4723.16</v>
      </c>
      <c r="U2429" s="3">
        <v>3118.42</v>
      </c>
      <c r="V2429" s="2">
        <v>5624.3492000000006</v>
      </c>
      <c r="Z2429" s="12">
        <v>5106.8292000000001</v>
      </c>
      <c r="AH2429" s="2">
        <f t="shared" si="233"/>
        <v>4818</v>
      </c>
      <c r="AI2429" s="2">
        <f t="shared" si="234"/>
        <v>4685</v>
      </c>
      <c r="AJ2429" s="2">
        <f t="shared" si="235"/>
        <v>4551</v>
      </c>
      <c r="AL2429" s="12">
        <v>3982.56</v>
      </c>
      <c r="AM2429" s="2">
        <v>2144.41</v>
      </c>
      <c r="AP2429" s="12">
        <v>3465.04</v>
      </c>
      <c r="AQ2429" s="3">
        <v>2685.16</v>
      </c>
      <c r="DM2429" s="41">
        <v>5467.88</v>
      </c>
      <c r="DN2429" s="41">
        <v>2707.58</v>
      </c>
      <c r="DO2429" s="41">
        <v>4950.3599999999997</v>
      </c>
      <c r="DP2429" s="41">
        <v>3252.88</v>
      </c>
      <c r="DU2429" s="41">
        <v>5082.8</v>
      </c>
      <c r="DV2429" s="41">
        <v>2418.42</v>
      </c>
      <c r="DW2429" s="41">
        <v>4565.28</v>
      </c>
      <c r="DX2429" s="41">
        <v>2961.38</v>
      </c>
      <c r="GG2429" s="12">
        <v>5302</v>
      </c>
      <c r="GH2429" s="3">
        <v>4784.4799999999996</v>
      </c>
      <c r="GN2429" s="13">
        <v>4737</v>
      </c>
      <c r="GO2429" s="91">
        <v>4747</v>
      </c>
      <c r="GP2429" s="92">
        <v>4726</v>
      </c>
      <c r="GQ2429" s="72">
        <v>4515</v>
      </c>
      <c r="GR2429" s="72"/>
      <c r="GS2429" s="91"/>
      <c r="GT2429" s="91"/>
      <c r="GU2429" s="91"/>
      <c r="GV2429" s="91"/>
      <c r="GW2429" s="91"/>
      <c r="GX2429" s="91"/>
      <c r="GY2429" s="91"/>
      <c r="GZ2429" s="91"/>
      <c r="HA2429" s="91"/>
      <c r="HB2429" s="91"/>
      <c r="HC2429" s="91"/>
      <c r="HD2429" s="91"/>
      <c r="HE2429" s="91"/>
      <c r="HF2429" s="91"/>
      <c r="HG2429" s="91"/>
      <c r="HH2429" s="91"/>
      <c r="HI2429" s="91"/>
      <c r="HJ2429" s="91"/>
      <c r="HK2429" s="91"/>
      <c r="HL2429" s="227"/>
      <c r="HM2429" s="91"/>
      <c r="HN2429" s="12">
        <f t="shared" si="236"/>
        <v>5697.34</v>
      </c>
      <c r="HO2429" s="2">
        <f t="shared" si="237"/>
        <v>4007.13</v>
      </c>
      <c r="HP2429" s="3">
        <f t="shared" si="238"/>
        <v>4078.6800000000003</v>
      </c>
      <c r="HQ2429" s="2">
        <v>4325.88</v>
      </c>
      <c r="HR2429" s="2">
        <v>2348.7199999999998</v>
      </c>
      <c r="HU2429" s="12">
        <v>3808.36</v>
      </c>
      <c r="HV2429" s="3">
        <v>2891.12</v>
      </c>
      <c r="HW2429" s="197">
        <v>3866.0299999999997</v>
      </c>
    </row>
    <row r="2430" spans="1:231" x14ac:dyDescent="0.3">
      <c r="A2430" s="83">
        <v>43872</v>
      </c>
      <c r="B2430" s="40">
        <v>4715</v>
      </c>
      <c r="C2430" s="40">
        <f t="shared" si="232"/>
        <v>4654.1904761904761</v>
      </c>
      <c r="D2430" s="12">
        <v>5425.35</v>
      </c>
      <c r="E2430" s="2">
        <v>2670.76</v>
      </c>
      <c r="H2430" s="2">
        <v>4907.83</v>
      </c>
      <c r="I2430" s="3">
        <v>3215.76</v>
      </c>
      <c r="J2430" s="12">
        <v>5424.81</v>
      </c>
      <c r="K2430" s="2">
        <v>2788.05</v>
      </c>
      <c r="N2430" s="12">
        <v>4907.29</v>
      </c>
      <c r="O2430" s="3">
        <v>3334</v>
      </c>
      <c r="P2430" s="12">
        <v>5200.57</v>
      </c>
      <c r="Q2430" s="2">
        <v>2538.81</v>
      </c>
      <c r="T2430" s="2">
        <v>4683.05</v>
      </c>
      <c r="U2430" s="3">
        <v>3082.74</v>
      </c>
      <c r="V2430" s="2">
        <v>5508.5725999999995</v>
      </c>
      <c r="Z2430" s="12">
        <v>4991.0526</v>
      </c>
      <c r="AH2430" s="2">
        <f t="shared" si="233"/>
        <v>4804</v>
      </c>
      <c r="AI2430" s="2">
        <f t="shared" si="234"/>
        <v>4671</v>
      </c>
      <c r="AJ2430" s="2">
        <f t="shared" si="235"/>
        <v>4537</v>
      </c>
      <c r="AL2430" s="12">
        <v>3917.74</v>
      </c>
      <c r="AM2430" s="2">
        <v>2084.3000000000002</v>
      </c>
      <c r="AP2430" s="12">
        <v>3400.22</v>
      </c>
      <c r="AQ2430" s="3">
        <v>2624.56</v>
      </c>
      <c r="DM2430" s="41">
        <v>5425.35</v>
      </c>
      <c r="DN2430" s="41">
        <v>2670.76</v>
      </c>
      <c r="DO2430" s="41">
        <v>4907.83</v>
      </c>
      <c r="DP2430" s="41">
        <v>3215.76</v>
      </c>
      <c r="DU2430" s="41">
        <v>5019.6899999999996</v>
      </c>
      <c r="DV2430" s="41">
        <v>2360.4499999999998</v>
      </c>
      <c r="DW2430" s="41">
        <v>4502.17</v>
      </c>
      <c r="DX2430" s="41">
        <v>2902.94</v>
      </c>
      <c r="GG2430" s="12">
        <v>5261.24</v>
      </c>
      <c r="GH2430" s="3">
        <v>4743.72</v>
      </c>
      <c r="GN2430" s="13">
        <v>4720</v>
      </c>
      <c r="GO2430" s="91">
        <v>4725</v>
      </c>
      <c r="GP2430" s="92">
        <v>4712</v>
      </c>
      <c r="GQ2430" s="72">
        <v>4515</v>
      </c>
      <c r="GR2430" s="72"/>
      <c r="GS2430" s="91"/>
      <c r="GT2430" s="91"/>
      <c r="GU2430" s="91"/>
      <c r="GV2430" s="91"/>
      <c r="GW2430" s="91"/>
      <c r="GX2430" s="91"/>
      <c r="GY2430" s="91"/>
      <c r="GZ2430" s="91"/>
      <c r="HA2430" s="91"/>
      <c r="HB2430" s="91"/>
      <c r="HC2430" s="91"/>
      <c r="HD2430" s="91"/>
      <c r="HE2430" s="91"/>
      <c r="HF2430" s="91"/>
      <c r="HG2430" s="91"/>
      <c r="HH2430" s="91"/>
      <c r="HI2430" s="91"/>
      <c r="HJ2430" s="91"/>
      <c r="HK2430" s="91"/>
      <c r="HL2430" s="227"/>
      <c r="HM2430" s="91"/>
      <c r="HN2430" s="12">
        <f t="shared" si="236"/>
        <v>5654.81</v>
      </c>
      <c r="HO2430" s="2">
        <f t="shared" si="237"/>
        <v>3993.55</v>
      </c>
      <c r="HP2430" s="3">
        <f t="shared" si="238"/>
        <v>4065.8</v>
      </c>
      <c r="HQ2430" s="2">
        <v>4262.5600000000004</v>
      </c>
      <c r="HR2430" s="2">
        <v>2291.5</v>
      </c>
      <c r="HU2430" s="12">
        <v>3745.04</v>
      </c>
      <c r="HV2430" s="3">
        <v>2833.43</v>
      </c>
      <c r="HW2430" s="197">
        <v>3873.835</v>
      </c>
    </row>
    <row r="2431" spans="1:231" x14ac:dyDescent="0.3">
      <c r="A2431" s="83">
        <v>43873</v>
      </c>
      <c r="B2431" s="40">
        <v>4698</v>
      </c>
      <c r="C2431" s="40">
        <f t="shared" si="232"/>
        <v>4662.7142857142853</v>
      </c>
      <c r="D2431" s="12">
        <v>5419.2</v>
      </c>
      <c r="E2431" s="2">
        <v>2661.97</v>
      </c>
      <c r="H2431" s="2">
        <v>4901.68</v>
      </c>
      <c r="I2431" s="3">
        <v>3206.9</v>
      </c>
      <c r="J2431" s="12">
        <v>5448.73</v>
      </c>
      <c r="K2431" s="2">
        <v>2809.48</v>
      </c>
      <c r="N2431" s="12">
        <v>4931.21</v>
      </c>
      <c r="O2431" s="3">
        <v>3355.6</v>
      </c>
      <c r="P2431" s="12">
        <v>5162.99</v>
      </c>
      <c r="Q2431" s="2">
        <v>2499.71</v>
      </c>
      <c r="T2431" s="2">
        <v>4645.47</v>
      </c>
      <c r="U2431" s="3">
        <v>3043.33</v>
      </c>
      <c r="V2431" s="2">
        <v>5531.4028999999991</v>
      </c>
      <c r="Z2431" s="12">
        <v>5013.8828999999996</v>
      </c>
      <c r="AH2431" s="2">
        <f t="shared" si="233"/>
        <v>4787</v>
      </c>
      <c r="AI2431" s="2">
        <f t="shared" si="234"/>
        <v>4654</v>
      </c>
      <c r="AJ2431" s="2">
        <f t="shared" si="235"/>
        <v>4520</v>
      </c>
      <c r="AL2431" s="12">
        <v>3907.14</v>
      </c>
      <c r="AM2431" s="2">
        <v>2071.94</v>
      </c>
      <c r="AP2431" s="12">
        <v>3389.62</v>
      </c>
      <c r="AQ2431" s="3">
        <v>2612.1</v>
      </c>
      <c r="DM2431" s="41">
        <v>5419.2</v>
      </c>
      <c r="DN2431" s="41">
        <v>2661.97</v>
      </c>
      <c r="DO2431" s="41">
        <v>4901.68</v>
      </c>
      <c r="DP2431" s="41">
        <v>3206.9</v>
      </c>
      <c r="DU2431" s="41">
        <v>5038.93</v>
      </c>
      <c r="DV2431" s="41">
        <v>2377.11</v>
      </c>
      <c r="DW2431" s="41">
        <v>4521.41</v>
      </c>
      <c r="DX2431" s="41">
        <v>2919.73</v>
      </c>
      <c r="GG2431" s="12">
        <v>5239.0600000000004</v>
      </c>
      <c r="GH2431" s="3">
        <v>4721.54</v>
      </c>
      <c r="GN2431" s="13">
        <v>4702</v>
      </c>
      <c r="GO2431" s="91">
        <v>4700</v>
      </c>
      <c r="GP2431" s="92">
        <v>4742</v>
      </c>
      <c r="GQ2431" s="72">
        <v>4515</v>
      </c>
      <c r="GR2431" s="72">
        <v>4434</v>
      </c>
      <c r="GS2431" s="91"/>
      <c r="GT2431" s="91"/>
      <c r="GU2431" s="91"/>
      <c r="GV2431" s="91"/>
      <c r="GW2431" s="91"/>
      <c r="GX2431" s="91"/>
      <c r="GY2431" s="91"/>
      <c r="GZ2431" s="91"/>
      <c r="HA2431" s="91"/>
      <c r="HB2431" s="91"/>
      <c r="HC2431" s="91"/>
      <c r="HD2431" s="91"/>
      <c r="HE2431" s="91"/>
      <c r="HF2431" s="91"/>
      <c r="HG2431" s="91"/>
      <c r="HH2431" s="91"/>
      <c r="HI2431" s="91"/>
      <c r="HJ2431" s="91"/>
      <c r="HK2431" s="91"/>
      <c r="HL2431" s="227"/>
      <c r="HM2431" s="91"/>
      <c r="HN2431" s="12">
        <f t="shared" si="236"/>
        <v>5678.73</v>
      </c>
      <c r="HO2431" s="2">
        <f t="shared" si="237"/>
        <v>3977.0599999999995</v>
      </c>
      <c r="HP2431" s="3">
        <f t="shared" si="238"/>
        <v>4050.16</v>
      </c>
      <c r="HQ2431" s="2">
        <v>4284.13</v>
      </c>
      <c r="HR2431" s="2">
        <v>2309.9</v>
      </c>
      <c r="HU2431" s="12">
        <v>3766.61</v>
      </c>
      <c r="HV2431" s="3">
        <v>2851.98</v>
      </c>
      <c r="HW2431" s="197">
        <v>3884.2050000000004</v>
      </c>
    </row>
    <row r="2432" spans="1:231" x14ac:dyDescent="0.3">
      <c r="A2432" s="83">
        <v>43874</v>
      </c>
      <c r="B2432" s="40">
        <v>4735</v>
      </c>
      <c r="C2432" s="40">
        <f t="shared" si="232"/>
        <v>4672.9523809523807</v>
      </c>
      <c r="D2432" s="12">
        <v>5432.44</v>
      </c>
      <c r="E2432" s="2">
        <v>2688.18</v>
      </c>
      <c r="H2432" s="2">
        <v>4914.92</v>
      </c>
      <c r="I2432" s="3">
        <v>3233.32</v>
      </c>
      <c r="J2432" s="12">
        <v>5446.98</v>
      </c>
      <c r="K2432" s="2">
        <v>2821.38</v>
      </c>
      <c r="N2432" s="12">
        <v>4929.46</v>
      </c>
      <c r="O2432" s="3">
        <v>3367.6</v>
      </c>
      <c r="P2432" s="12">
        <v>5190.41</v>
      </c>
      <c r="Q2432" s="2">
        <v>2525.38</v>
      </c>
      <c r="T2432" s="2">
        <v>4672.8900000000003</v>
      </c>
      <c r="U2432" s="3">
        <v>3069.2</v>
      </c>
      <c r="V2432" s="2">
        <v>5544.0864000000001</v>
      </c>
      <c r="Z2432" s="12">
        <v>5026.5663999999997</v>
      </c>
      <c r="AH2432" s="2">
        <f t="shared" si="233"/>
        <v>4824</v>
      </c>
      <c r="AI2432" s="2">
        <f t="shared" si="234"/>
        <v>4691</v>
      </c>
      <c r="AJ2432" s="2">
        <f t="shared" si="235"/>
        <v>4557</v>
      </c>
      <c r="AL2432" s="12">
        <v>3887.73</v>
      </c>
      <c r="AM2432" s="2">
        <v>2066.56</v>
      </c>
      <c r="AP2432" s="12">
        <v>3370.21</v>
      </c>
      <c r="AQ2432" s="3">
        <v>2606.6799999999998</v>
      </c>
      <c r="DM2432" s="41">
        <v>5432.44</v>
      </c>
      <c r="DN2432" s="41">
        <v>2688.18</v>
      </c>
      <c r="DO2432" s="41">
        <v>4914.92</v>
      </c>
      <c r="DP2432" s="41">
        <v>3233.32</v>
      </c>
      <c r="DU2432" s="41">
        <v>4971.6400000000003</v>
      </c>
      <c r="DV2432" s="41">
        <v>2354.11</v>
      </c>
      <c r="DW2432" s="41">
        <v>4454.12</v>
      </c>
      <c r="DX2432" s="41">
        <v>2896.55</v>
      </c>
      <c r="GG2432" s="12">
        <v>5251.65</v>
      </c>
      <c r="GH2432" s="3">
        <v>4734.13</v>
      </c>
      <c r="GN2432" s="13">
        <v>4750</v>
      </c>
      <c r="GO2432" s="91">
        <v>4755</v>
      </c>
      <c r="GP2432" s="92">
        <v>4755</v>
      </c>
      <c r="GQ2432" s="72">
        <v>4515</v>
      </c>
      <c r="GR2432" s="72">
        <v>4434</v>
      </c>
      <c r="GS2432" s="91"/>
      <c r="GT2432" s="91"/>
      <c r="GU2432" s="91"/>
      <c r="GV2432" s="91"/>
      <c r="GW2432" s="91"/>
      <c r="GX2432" s="91"/>
      <c r="GY2432" s="91"/>
      <c r="GZ2432" s="91"/>
      <c r="HA2432" s="91"/>
      <c r="HB2432" s="91"/>
      <c r="HC2432" s="91"/>
      <c r="HD2432" s="91"/>
      <c r="HE2432" s="91"/>
      <c r="HF2432" s="91"/>
      <c r="HG2432" s="91"/>
      <c r="HH2432" s="91"/>
      <c r="HI2432" s="91"/>
      <c r="HJ2432" s="91"/>
      <c r="HK2432" s="91"/>
      <c r="HL2432" s="227"/>
      <c r="HM2432" s="91"/>
      <c r="HN2432" s="12">
        <f t="shared" si="236"/>
        <v>5676.98</v>
      </c>
      <c r="HO2432" s="2">
        <f t="shared" si="237"/>
        <v>4012.95</v>
      </c>
      <c r="HP2432" s="3">
        <f t="shared" si="238"/>
        <v>4084.2</v>
      </c>
      <c r="HQ2432" s="2">
        <v>4243.66</v>
      </c>
      <c r="HR2432" s="2">
        <v>2283.42</v>
      </c>
      <c r="HU2432" s="12">
        <v>3726.14</v>
      </c>
      <c r="HV2432" s="3">
        <v>2825.29</v>
      </c>
      <c r="HW2432" s="197">
        <v>3887.49</v>
      </c>
    </row>
    <row r="2433" spans="1:231" x14ac:dyDescent="0.3">
      <c r="A2433" s="83">
        <v>43875</v>
      </c>
      <c r="B2433" s="40">
        <v>4712</v>
      </c>
      <c r="C2433" s="40">
        <f t="shared" si="232"/>
        <v>4680.9047619047615</v>
      </c>
      <c r="D2433" s="12">
        <v>5398.96</v>
      </c>
      <c r="E2433" s="2">
        <v>2657.41</v>
      </c>
      <c r="H2433" s="2">
        <v>4881.4399999999996</v>
      </c>
      <c r="I2433" s="3">
        <v>3202.3</v>
      </c>
      <c r="J2433" s="12">
        <v>5428.45</v>
      </c>
      <c r="K2433" s="2">
        <v>2804.72</v>
      </c>
      <c r="N2433" s="12">
        <v>4910.93</v>
      </c>
      <c r="O2433" s="3">
        <v>3350.8</v>
      </c>
      <c r="P2433" s="12">
        <v>5158.0600000000004</v>
      </c>
      <c r="Q2433" s="2">
        <v>2495.37</v>
      </c>
      <c r="T2433" s="2">
        <v>4640.54</v>
      </c>
      <c r="U2433" s="3">
        <v>3038.95</v>
      </c>
      <c r="V2433" s="2">
        <v>5526.3294999999998</v>
      </c>
      <c r="Z2433" s="12">
        <v>5008.8095000000003</v>
      </c>
      <c r="AH2433" s="2">
        <f t="shared" si="233"/>
        <v>4801</v>
      </c>
      <c r="AI2433" s="2">
        <f t="shared" si="234"/>
        <v>4668</v>
      </c>
      <c r="AJ2433" s="2">
        <f t="shared" si="235"/>
        <v>4534</v>
      </c>
      <c r="AL2433" s="12">
        <v>3857.85</v>
      </c>
      <c r="AM2433" s="2">
        <v>2038.71</v>
      </c>
      <c r="AP2433" s="12">
        <v>3340.33</v>
      </c>
      <c r="AQ2433" s="3">
        <v>2578.6</v>
      </c>
      <c r="DM2433" s="41">
        <v>5398.96</v>
      </c>
      <c r="DN2433" s="41">
        <v>2657.41</v>
      </c>
      <c r="DO2433" s="41">
        <v>4881.4399999999996</v>
      </c>
      <c r="DP2433" s="41">
        <v>3202.3</v>
      </c>
      <c r="DU2433" s="41">
        <v>4960.58</v>
      </c>
      <c r="DV2433" s="41">
        <v>2344.7800000000002</v>
      </c>
      <c r="DW2433" s="41">
        <v>4443.0600000000004</v>
      </c>
      <c r="DX2433" s="41">
        <v>2887.15</v>
      </c>
      <c r="GG2433" s="12">
        <v>5219.0200000000004</v>
      </c>
      <c r="GH2433" s="3">
        <v>4701.5</v>
      </c>
      <c r="GN2433" s="13">
        <v>4705</v>
      </c>
      <c r="GO2433" s="91">
        <v>4743</v>
      </c>
      <c r="GP2433" s="92">
        <v>4769</v>
      </c>
      <c r="GQ2433" s="72">
        <v>4520</v>
      </c>
      <c r="GR2433" s="72">
        <v>4434</v>
      </c>
      <c r="GS2433" s="91"/>
      <c r="GT2433" s="91"/>
      <c r="GU2433" s="91"/>
      <c r="GV2433" s="91"/>
      <c r="GW2433" s="91"/>
      <c r="GX2433" s="91"/>
      <c r="GY2433" s="91"/>
      <c r="GZ2433" s="91"/>
      <c r="HA2433" s="91"/>
      <c r="HB2433" s="91"/>
      <c r="HC2433" s="91"/>
      <c r="HD2433" s="91"/>
      <c r="HE2433" s="91"/>
      <c r="HF2433" s="91"/>
      <c r="HG2433" s="91"/>
      <c r="HH2433" s="91"/>
      <c r="HI2433" s="91"/>
      <c r="HJ2433" s="91"/>
      <c r="HK2433" s="91"/>
      <c r="HL2433" s="227"/>
      <c r="HM2433" s="91"/>
      <c r="HN2433" s="12">
        <f t="shared" si="236"/>
        <v>5658.45</v>
      </c>
      <c r="HO2433" s="2">
        <f t="shared" si="237"/>
        <v>3990.6400000000003</v>
      </c>
      <c r="HP2433" s="3">
        <f t="shared" si="238"/>
        <v>4063.04</v>
      </c>
      <c r="HQ2433" s="2">
        <v>4231.2700000000004</v>
      </c>
      <c r="HR2433" s="2">
        <v>2273.33</v>
      </c>
      <c r="HU2433" s="12">
        <v>3713.75</v>
      </c>
      <c r="HV2433" s="3">
        <v>2815.12</v>
      </c>
      <c r="HW2433" s="197">
        <v>3869.51</v>
      </c>
    </row>
    <row r="2434" spans="1:231" x14ac:dyDescent="0.3">
      <c r="A2434" s="83">
        <v>43878</v>
      </c>
      <c r="B2434" s="40">
        <v>4728</v>
      </c>
      <c r="C2434" s="40">
        <f t="shared" si="232"/>
        <v>4689.1428571428569</v>
      </c>
      <c r="D2434" s="12">
        <v>5425.83</v>
      </c>
      <c r="E2434" s="2">
        <v>2679.02</v>
      </c>
      <c r="H2434" s="2">
        <v>4908.3100000000004</v>
      </c>
      <c r="I2434" s="3">
        <v>3224.09</v>
      </c>
      <c r="J2434" s="12">
        <v>5470.82</v>
      </c>
      <c r="K2434" s="2">
        <v>2842.81</v>
      </c>
      <c r="N2434" s="12">
        <v>4953.3</v>
      </c>
      <c r="O2434" s="3">
        <v>3389.2</v>
      </c>
      <c r="P2434" s="12">
        <v>5212.7</v>
      </c>
      <c r="Q2434" s="2">
        <v>2545.02</v>
      </c>
      <c r="T2434" s="2">
        <v>4695.18</v>
      </c>
      <c r="U2434" s="3">
        <v>3089</v>
      </c>
      <c r="V2434" s="2">
        <v>5566.9166999999998</v>
      </c>
      <c r="Z2434" s="12">
        <v>5049.3967000000002</v>
      </c>
      <c r="AH2434" s="2">
        <f t="shared" si="233"/>
        <v>4817</v>
      </c>
      <c r="AI2434" s="2">
        <f t="shared" si="234"/>
        <v>4684</v>
      </c>
      <c r="AJ2434" s="2">
        <f t="shared" si="235"/>
        <v>4550</v>
      </c>
      <c r="AL2434" s="12">
        <v>3906.83</v>
      </c>
      <c r="AM2434" s="2">
        <v>2083.44</v>
      </c>
      <c r="AP2434" s="12">
        <v>3389.31</v>
      </c>
      <c r="AQ2434" s="3">
        <v>2623.69</v>
      </c>
      <c r="DM2434" s="41">
        <v>5425.83</v>
      </c>
      <c r="DN2434" s="41">
        <v>2679.02</v>
      </c>
      <c r="DO2434" s="41">
        <v>4908.3100000000004</v>
      </c>
      <c r="DP2434" s="41">
        <v>3224.09</v>
      </c>
      <c r="DU2434" s="41">
        <v>4997.8999999999996</v>
      </c>
      <c r="DV2434" s="41">
        <v>2377.92</v>
      </c>
      <c r="DW2434" s="41">
        <v>4480.38</v>
      </c>
      <c r="DX2434" s="41">
        <v>2920.55</v>
      </c>
      <c r="GG2434" s="12">
        <v>5289.47</v>
      </c>
      <c r="GH2434" s="3">
        <v>4771.95</v>
      </c>
      <c r="GN2434" s="13">
        <v>4730</v>
      </c>
      <c r="GO2434" s="91">
        <v>4762</v>
      </c>
      <c r="GP2434" s="92">
        <v>4799</v>
      </c>
      <c r="GQ2434" s="72">
        <v>4550</v>
      </c>
      <c r="GR2434" s="72">
        <v>4450</v>
      </c>
      <c r="GS2434" s="91"/>
      <c r="GT2434" s="91"/>
      <c r="GU2434" s="91"/>
      <c r="GV2434" s="91"/>
      <c r="GW2434" s="91"/>
      <c r="GX2434" s="91"/>
      <c r="GY2434" s="91"/>
      <c r="GZ2434" s="91"/>
      <c r="HA2434" s="91"/>
      <c r="HB2434" s="91"/>
      <c r="HC2434" s="91"/>
      <c r="HD2434" s="91"/>
      <c r="HE2434" s="91"/>
      <c r="HF2434" s="91"/>
      <c r="HG2434" s="91"/>
      <c r="HH2434" s="91"/>
      <c r="HI2434" s="91"/>
      <c r="HJ2434" s="91"/>
      <c r="HK2434" s="91"/>
      <c r="HL2434" s="227"/>
      <c r="HM2434" s="91"/>
      <c r="HN2434" s="12">
        <f t="shared" si="236"/>
        <v>5700.82</v>
      </c>
      <c r="HO2434" s="2">
        <f t="shared" si="237"/>
        <v>4006.16</v>
      </c>
      <c r="HP2434" s="3">
        <f t="shared" si="238"/>
        <v>4077.76</v>
      </c>
      <c r="HQ2434" s="2">
        <v>4269.1000000000004</v>
      </c>
      <c r="HR2434" s="2">
        <v>2305.6999999999998</v>
      </c>
      <c r="HU2434" s="12">
        <v>3751.58</v>
      </c>
      <c r="HV2434" s="3">
        <v>2847.75</v>
      </c>
      <c r="HW2434" s="197">
        <v>3800.0749999999998</v>
      </c>
    </row>
    <row r="2435" spans="1:231" x14ac:dyDescent="0.3">
      <c r="A2435" s="83">
        <v>43879</v>
      </c>
      <c r="B2435" s="40">
        <v>4747</v>
      </c>
      <c r="C2435" s="40">
        <f t="shared" si="232"/>
        <v>4696.1428571428569</v>
      </c>
      <c r="D2435" s="12">
        <v>5415.36</v>
      </c>
      <c r="E2435" s="2">
        <v>2669.94</v>
      </c>
      <c r="H2435" s="2">
        <v>4897.84</v>
      </c>
      <c r="I2435" s="3">
        <v>3214.93</v>
      </c>
      <c r="J2435" s="12">
        <v>5460.23</v>
      </c>
      <c r="K2435" s="2">
        <v>2833.29</v>
      </c>
      <c r="N2435" s="12">
        <v>4942.71</v>
      </c>
      <c r="O2435" s="3">
        <v>3379.6</v>
      </c>
      <c r="P2435" s="12">
        <v>5202.79</v>
      </c>
      <c r="Q2435" s="2">
        <v>2536.29</v>
      </c>
      <c r="T2435" s="2">
        <v>4685.2700000000004</v>
      </c>
      <c r="U2435" s="3">
        <v>3080.2</v>
      </c>
      <c r="V2435" s="2">
        <v>5309.4302000000007</v>
      </c>
      <c r="Z2435" s="12">
        <v>4791.9102000000003</v>
      </c>
      <c r="AH2435" s="2">
        <f t="shared" si="233"/>
        <v>4836</v>
      </c>
      <c r="AI2435" s="2">
        <f t="shared" si="234"/>
        <v>4703</v>
      </c>
      <c r="AJ2435" s="2">
        <f t="shared" si="235"/>
        <v>4569</v>
      </c>
      <c r="AL2435" s="12">
        <v>3898.34</v>
      </c>
      <c r="AM2435" s="2">
        <v>2075.94</v>
      </c>
      <c r="AP2435" s="12">
        <v>3380.82</v>
      </c>
      <c r="AQ2435" s="3">
        <v>2616.13</v>
      </c>
      <c r="DM2435" s="41">
        <v>5415.36</v>
      </c>
      <c r="DN2435" s="41">
        <v>2669.94</v>
      </c>
      <c r="DO2435" s="41">
        <v>4897.84</v>
      </c>
      <c r="DP2435" s="41">
        <v>3214.93</v>
      </c>
      <c r="DU2435" s="41">
        <v>5057.8</v>
      </c>
      <c r="DV2435" s="41">
        <v>2437.5700000000002</v>
      </c>
      <c r="DW2435" s="41">
        <v>4540.28</v>
      </c>
      <c r="DX2435" s="41">
        <v>2980.68</v>
      </c>
      <c r="GG2435" s="12">
        <v>5264.23</v>
      </c>
      <c r="GH2435" s="3">
        <v>4746.71</v>
      </c>
      <c r="GN2435" s="13">
        <v>4751</v>
      </c>
      <c r="GO2435" s="91">
        <v>4788</v>
      </c>
      <c r="GP2435" s="92">
        <v>4804</v>
      </c>
      <c r="GQ2435" s="72">
        <v>4554</v>
      </c>
      <c r="GR2435" s="72">
        <v>4450</v>
      </c>
      <c r="GS2435" s="91"/>
      <c r="GT2435" s="91"/>
      <c r="GU2435" s="91"/>
      <c r="GV2435" s="91"/>
      <c r="GW2435" s="91"/>
      <c r="GX2435" s="91"/>
      <c r="GY2435" s="91"/>
      <c r="GZ2435" s="91"/>
      <c r="HA2435" s="91"/>
      <c r="HB2435" s="91"/>
      <c r="HC2435" s="91"/>
      <c r="HD2435" s="91"/>
      <c r="HE2435" s="91"/>
      <c r="HF2435" s="91"/>
      <c r="HG2435" s="91"/>
      <c r="HH2435" s="91"/>
      <c r="HI2435" s="91"/>
      <c r="HJ2435" s="91"/>
      <c r="HK2435" s="91"/>
      <c r="HL2435" s="227"/>
      <c r="HM2435" s="91"/>
      <c r="HN2435" s="12">
        <f t="shared" si="236"/>
        <v>5690.23</v>
      </c>
      <c r="HO2435" s="2">
        <f t="shared" ref="HO2435:HO2466" si="239">B2435*0.97-580</f>
        <v>4024.59</v>
      </c>
      <c r="HP2435" s="3">
        <f t="shared" si="238"/>
        <v>4095.24</v>
      </c>
      <c r="HQ2435" s="2">
        <v>4322.2</v>
      </c>
      <c r="HR2435" s="2">
        <v>2358.9899999999998</v>
      </c>
      <c r="HU2435" s="12">
        <v>3804.68</v>
      </c>
      <c r="HV2435" s="3">
        <v>2901.47</v>
      </c>
      <c r="HW2435" s="197">
        <v>3749.42</v>
      </c>
    </row>
    <row r="2436" spans="1:231" x14ac:dyDescent="0.3">
      <c r="A2436" s="83">
        <v>43880</v>
      </c>
      <c r="B2436" s="40">
        <v>4725</v>
      </c>
      <c r="C2436" s="40">
        <f t="shared" si="232"/>
        <v>4699.2380952380954</v>
      </c>
      <c r="D2436" s="12">
        <v>5522.24</v>
      </c>
      <c r="E2436" s="2">
        <v>2773.03</v>
      </c>
      <c r="H2436" s="2">
        <v>5004.72</v>
      </c>
      <c r="I2436" s="3">
        <v>3318.85</v>
      </c>
      <c r="J2436" s="12">
        <v>5476.12</v>
      </c>
      <c r="K2436" s="2">
        <v>2847.7</v>
      </c>
      <c r="N2436" s="12">
        <v>4958.6000000000004</v>
      </c>
      <c r="O2436" s="3">
        <v>3394</v>
      </c>
      <c r="P2436" s="12">
        <v>5232.84</v>
      </c>
      <c r="Q2436" s="2">
        <v>2564.29</v>
      </c>
      <c r="T2436" s="2">
        <v>4715.32</v>
      </c>
      <c r="U2436" s="3">
        <v>3108.43</v>
      </c>
      <c r="V2436" s="2">
        <v>5324.5897999999997</v>
      </c>
      <c r="Z2436" s="12">
        <v>4807.0697999999993</v>
      </c>
      <c r="AH2436" s="2">
        <f t="shared" si="233"/>
        <v>4814</v>
      </c>
      <c r="AI2436" s="2">
        <f t="shared" si="234"/>
        <v>4681</v>
      </c>
      <c r="AJ2436" s="2">
        <f t="shared" si="235"/>
        <v>4547</v>
      </c>
      <c r="AL2436" s="12">
        <v>3926.27</v>
      </c>
      <c r="AM2436" s="2">
        <v>2102.1</v>
      </c>
      <c r="AP2436" s="12">
        <v>3408.75</v>
      </c>
      <c r="AQ2436" s="3">
        <v>2642.5</v>
      </c>
      <c r="DM2436" s="41">
        <v>5522.24</v>
      </c>
      <c r="DN2436" s="41">
        <v>2773.03</v>
      </c>
      <c r="DO2436" s="41">
        <v>5004.72</v>
      </c>
      <c r="DP2436" s="41">
        <v>3318.85</v>
      </c>
      <c r="DU2436" s="41">
        <v>5059.38</v>
      </c>
      <c r="DV2436" s="41">
        <v>2437.8000000000002</v>
      </c>
      <c r="DW2436" s="41">
        <v>4541.8599999999997</v>
      </c>
      <c r="DX2436" s="41">
        <v>2980.92</v>
      </c>
      <c r="GG2436" s="12">
        <v>5294.53</v>
      </c>
      <c r="GH2436" s="3">
        <v>4777.21</v>
      </c>
      <c r="GN2436" s="13">
        <v>4725</v>
      </c>
      <c r="GO2436" s="91">
        <v>4775</v>
      </c>
      <c r="GP2436" s="92">
        <v>4827</v>
      </c>
      <c r="GQ2436" s="72">
        <v>4565</v>
      </c>
      <c r="GR2436" s="72">
        <v>4450</v>
      </c>
      <c r="GS2436" s="91"/>
      <c r="GT2436" s="91"/>
      <c r="GU2436" s="91"/>
      <c r="GV2436" s="91"/>
      <c r="GW2436" s="91"/>
      <c r="GX2436" s="91"/>
      <c r="GY2436" s="91"/>
      <c r="GZ2436" s="91"/>
      <c r="HA2436" s="91"/>
      <c r="HB2436" s="91"/>
      <c r="HC2436" s="91"/>
      <c r="HD2436" s="91"/>
      <c r="HE2436" s="91"/>
      <c r="HF2436" s="91"/>
      <c r="HG2436" s="91"/>
      <c r="HH2436" s="91"/>
      <c r="HI2436" s="91"/>
      <c r="HJ2436" s="91"/>
      <c r="HK2436" s="91"/>
      <c r="HL2436" s="227"/>
      <c r="HM2436" s="91"/>
      <c r="HN2436" s="12">
        <f t="shared" si="236"/>
        <v>5706.12</v>
      </c>
      <c r="HO2436" s="2">
        <f t="shared" si="239"/>
        <v>4003.25</v>
      </c>
      <c r="HP2436" s="3">
        <f t="shared" si="238"/>
        <v>4075</v>
      </c>
      <c r="HQ2436" s="2">
        <v>4326.17</v>
      </c>
      <c r="HR2436" s="2">
        <v>2361.11</v>
      </c>
      <c r="HU2436" s="12">
        <v>3808.65</v>
      </c>
      <c r="HV2436" s="3">
        <v>2903.6</v>
      </c>
      <c r="HW2436" s="197">
        <v>3739.6550000000002</v>
      </c>
    </row>
    <row r="2437" spans="1:231" x14ac:dyDescent="0.3">
      <c r="A2437" s="83">
        <v>43881</v>
      </c>
      <c r="B2437" s="40">
        <v>4750</v>
      </c>
      <c r="C2437" s="40">
        <f t="shared" si="232"/>
        <v>4703.4761904761908</v>
      </c>
      <c r="D2437" s="12">
        <v>5474.74</v>
      </c>
      <c r="E2437" s="2">
        <v>2754.76</v>
      </c>
      <c r="H2437" s="2">
        <v>4957.22</v>
      </c>
      <c r="I2437" s="3">
        <v>3300.44</v>
      </c>
      <c r="J2437" s="12">
        <v>5489.36</v>
      </c>
      <c r="K2437" s="2">
        <v>2859.48</v>
      </c>
      <c r="N2437" s="12">
        <v>4971.84</v>
      </c>
      <c r="O2437" s="3">
        <v>3406</v>
      </c>
      <c r="P2437" s="12">
        <v>5230.03</v>
      </c>
      <c r="Q2437" s="2">
        <v>2560.29</v>
      </c>
      <c r="T2437" s="2">
        <v>4712.51</v>
      </c>
      <c r="U2437" s="3">
        <v>3104.4</v>
      </c>
      <c r="V2437" s="2">
        <v>5337.2227999999996</v>
      </c>
      <c r="Z2437" s="12">
        <v>4819.7028</v>
      </c>
      <c r="AH2437" s="2">
        <f t="shared" si="233"/>
        <v>4839</v>
      </c>
      <c r="AI2437" s="2">
        <f t="shared" si="234"/>
        <v>4706</v>
      </c>
      <c r="AJ2437" s="2">
        <f t="shared" si="235"/>
        <v>4572</v>
      </c>
      <c r="AL2437" s="12">
        <v>3921.69</v>
      </c>
      <c r="AM2437" s="2">
        <v>2096.56</v>
      </c>
      <c r="AP2437" s="12">
        <v>3404.17</v>
      </c>
      <c r="AQ2437" s="3">
        <v>2636.92</v>
      </c>
      <c r="DM2437" s="41">
        <v>5474.74</v>
      </c>
      <c r="DN2437" s="41">
        <v>2754.76</v>
      </c>
      <c r="DO2437" s="41">
        <v>4957.22</v>
      </c>
      <c r="DP2437" s="41">
        <v>3300.44</v>
      </c>
      <c r="DU2437" s="41">
        <v>5043.08</v>
      </c>
      <c r="DV2437" s="41">
        <v>2420.7199999999998</v>
      </c>
      <c r="DW2437" s="41">
        <v>4525.5600000000004</v>
      </c>
      <c r="DX2437" s="41">
        <v>2963.7</v>
      </c>
      <c r="GG2437" s="12">
        <v>5291.92</v>
      </c>
      <c r="GH2437" s="3">
        <v>4774.3999999999996</v>
      </c>
      <c r="GN2437" s="13">
        <v>4737</v>
      </c>
      <c r="GO2437" s="91">
        <v>4796</v>
      </c>
      <c r="GP2437" s="92">
        <v>4801</v>
      </c>
      <c r="GQ2437" s="72">
        <v>4586</v>
      </c>
      <c r="GR2437" s="72">
        <v>4450</v>
      </c>
      <c r="GS2437" s="91"/>
      <c r="GT2437" s="91"/>
      <c r="GU2437" s="91"/>
      <c r="GV2437" s="91"/>
      <c r="GW2437" s="91"/>
      <c r="GX2437" s="91"/>
      <c r="GY2437" s="91"/>
      <c r="GZ2437" s="91"/>
      <c r="HA2437" s="91"/>
      <c r="HB2437" s="91"/>
      <c r="HC2437" s="91"/>
      <c r="HD2437" s="91"/>
      <c r="HE2437" s="91"/>
      <c r="HF2437" s="91"/>
      <c r="HG2437" s="91"/>
      <c r="HH2437" s="91"/>
      <c r="HI2437" s="91"/>
      <c r="HJ2437" s="91"/>
      <c r="HK2437" s="91"/>
      <c r="HL2437" s="227"/>
      <c r="HM2437" s="91"/>
      <c r="HN2437" s="12">
        <f t="shared" si="236"/>
        <v>5719.36</v>
      </c>
      <c r="HO2437" s="2">
        <f t="shared" si="239"/>
        <v>4027.5</v>
      </c>
      <c r="HP2437" s="3">
        <f t="shared" si="238"/>
        <v>4098</v>
      </c>
      <c r="HQ2437" s="2">
        <v>4276.25</v>
      </c>
      <c r="HR2437" s="2">
        <v>2340.4699999999998</v>
      </c>
      <c r="HU2437" s="12">
        <v>3758.73</v>
      </c>
      <c r="HV2437" s="3">
        <v>2882.8</v>
      </c>
      <c r="HW2437" s="197">
        <v>3719.21</v>
      </c>
    </row>
    <row r="2438" spans="1:231" x14ac:dyDescent="0.3">
      <c r="A2438" s="83">
        <v>43882</v>
      </c>
      <c r="B2438" s="40">
        <v>4750</v>
      </c>
      <c r="C2438" s="40">
        <f t="shared" si="232"/>
        <v>4708.7142857142853</v>
      </c>
      <c r="D2438" s="12">
        <v>5436.39</v>
      </c>
      <c r="E2438" s="2">
        <v>2717.97</v>
      </c>
      <c r="H2438" s="2">
        <v>4918.87</v>
      </c>
      <c r="I2438" s="3">
        <v>3263.35</v>
      </c>
      <c r="J2438" s="12">
        <v>5481.41</v>
      </c>
      <c r="K2438" s="2">
        <v>2852.33</v>
      </c>
      <c r="N2438" s="12">
        <v>4963.8900000000003</v>
      </c>
      <c r="O2438" s="3">
        <v>3398.8</v>
      </c>
      <c r="P2438" s="12">
        <v>5268.25</v>
      </c>
      <c r="Q2438" s="2">
        <v>2598.5300000000002</v>
      </c>
      <c r="T2438" s="2">
        <v>4750.7299999999996</v>
      </c>
      <c r="U2438" s="3">
        <v>3142.95</v>
      </c>
      <c r="V2438" s="2">
        <v>5329.643</v>
      </c>
      <c r="Z2438" s="12">
        <v>4812.1229999999996</v>
      </c>
      <c r="AH2438" s="2">
        <f t="shared" si="233"/>
        <v>4839</v>
      </c>
      <c r="AI2438" s="2">
        <f t="shared" si="234"/>
        <v>4706</v>
      </c>
      <c r="AJ2438" s="2">
        <f t="shared" si="235"/>
        <v>4572</v>
      </c>
      <c r="AL2438" s="12">
        <v>3900.1</v>
      </c>
      <c r="AM2438" s="2">
        <v>2076.0100000000002</v>
      </c>
      <c r="AP2438" s="12">
        <v>3382.58</v>
      </c>
      <c r="AQ2438" s="3">
        <v>2616.1999999999998</v>
      </c>
      <c r="DM2438" s="41">
        <v>5436.39</v>
      </c>
      <c r="DN2438" s="41">
        <v>2717.97</v>
      </c>
      <c r="DO2438" s="41">
        <v>4918.87</v>
      </c>
      <c r="DP2438" s="41">
        <v>3263.35</v>
      </c>
      <c r="DU2438" s="41">
        <v>5031.55</v>
      </c>
      <c r="DV2438" s="41">
        <v>2410.0700000000002</v>
      </c>
      <c r="DW2438" s="41">
        <v>4514.03</v>
      </c>
      <c r="DX2438" s="41">
        <v>2952.96</v>
      </c>
      <c r="GG2438" s="12">
        <v>5269.15</v>
      </c>
      <c r="GH2438" s="3">
        <v>4751.63</v>
      </c>
      <c r="GN2438" s="13">
        <v>4740</v>
      </c>
      <c r="GO2438" s="91">
        <v>4780</v>
      </c>
      <c r="GP2438" s="92">
        <v>4840</v>
      </c>
      <c r="GQ2438" s="72">
        <v>4586</v>
      </c>
      <c r="GR2438" s="72">
        <v>4450</v>
      </c>
      <c r="GS2438" s="91"/>
      <c r="GT2438" s="91"/>
      <c r="GU2438" s="91"/>
      <c r="GV2438" s="91"/>
      <c r="GW2438" s="91"/>
      <c r="GX2438" s="91"/>
      <c r="GY2438" s="91"/>
      <c r="GZ2438" s="91"/>
      <c r="HA2438" s="91"/>
      <c r="HB2438" s="91"/>
      <c r="HC2438" s="91"/>
      <c r="HD2438" s="91"/>
      <c r="HE2438" s="91"/>
      <c r="HF2438" s="91"/>
      <c r="HG2438" s="91"/>
      <c r="HH2438" s="91"/>
      <c r="HI2438" s="91"/>
      <c r="HJ2438" s="91"/>
      <c r="HK2438" s="91"/>
      <c r="HL2438" s="227"/>
      <c r="HM2438" s="91"/>
      <c r="HN2438" s="12">
        <f t="shared" si="236"/>
        <v>5711.41</v>
      </c>
      <c r="HO2438" s="2">
        <f t="shared" si="239"/>
        <v>4027.5</v>
      </c>
      <c r="HP2438" s="3">
        <f t="shared" si="238"/>
        <v>4098</v>
      </c>
      <c r="HQ2438" s="2">
        <v>4269.18</v>
      </c>
      <c r="HR2438" s="2">
        <v>2334.36</v>
      </c>
      <c r="HU2438" s="12">
        <v>3751.66</v>
      </c>
      <c r="HV2438" s="3">
        <v>2876.64</v>
      </c>
      <c r="HW2438" s="197">
        <v>3695.03</v>
      </c>
    </row>
    <row r="2439" spans="1:231" x14ac:dyDescent="0.3">
      <c r="A2439" s="83">
        <v>43885</v>
      </c>
      <c r="B2439" s="40">
        <v>4766</v>
      </c>
      <c r="C2439" s="40">
        <f t="shared" si="232"/>
        <v>4710.333333333333</v>
      </c>
      <c r="D2439" s="12">
        <v>5418.95</v>
      </c>
      <c r="E2439" s="2">
        <v>2699.47</v>
      </c>
      <c r="H2439" s="2">
        <v>4901.43</v>
      </c>
      <c r="I2439" s="3">
        <v>3244.7</v>
      </c>
      <c r="J2439" s="12">
        <v>5494.65</v>
      </c>
      <c r="K2439" s="2">
        <v>2864.24</v>
      </c>
      <c r="N2439" s="12">
        <v>4977.13</v>
      </c>
      <c r="O2439" s="3">
        <v>3410.8</v>
      </c>
      <c r="P2439" s="12">
        <v>5265.52</v>
      </c>
      <c r="Q2439" s="2">
        <v>2594.62</v>
      </c>
      <c r="T2439" s="2">
        <v>4748</v>
      </c>
      <c r="U2439" s="3">
        <v>3139</v>
      </c>
      <c r="V2439" s="2">
        <v>5342.2759999999998</v>
      </c>
      <c r="Z2439" s="12">
        <v>4824.7559999999994</v>
      </c>
      <c r="AH2439" s="2">
        <f t="shared" si="233"/>
        <v>4855</v>
      </c>
      <c r="AI2439" s="2">
        <f t="shared" si="234"/>
        <v>4722</v>
      </c>
      <c r="AJ2439" s="2">
        <f t="shared" si="235"/>
        <v>4588</v>
      </c>
      <c r="AL2439" s="12">
        <v>3925.93</v>
      </c>
      <c r="AM2439" s="2">
        <v>2100.31</v>
      </c>
      <c r="AP2439" s="12">
        <v>3408.41</v>
      </c>
      <c r="AQ2439" s="3">
        <v>2640.7</v>
      </c>
      <c r="DM2439" s="41">
        <v>5418.95</v>
      </c>
      <c r="DN2439" s="41">
        <v>2699.47</v>
      </c>
      <c r="DO2439" s="41">
        <v>4901.43</v>
      </c>
      <c r="DP2439" s="41">
        <v>3244.7</v>
      </c>
      <c r="DU2439" s="41">
        <v>4919.32</v>
      </c>
      <c r="DV2439" s="41">
        <v>2298.87</v>
      </c>
      <c r="DW2439" s="41">
        <v>4401.8</v>
      </c>
      <c r="DX2439" s="41">
        <v>2840.86</v>
      </c>
      <c r="GG2439" s="12">
        <v>5342.75</v>
      </c>
      <c r="GH2439" s="3">
        <v>4825.2299999999996</v>
      </c>
      <c r="GO2439" s="13">
        <v>4815</v>
      </c>
      <c r="GP2439" s="92">
        <v>4818</v>
      </c>
      <c r="GQ2439" s="72">
        <v>4597</v>
      </c>
      <c r="GR2439" s="72">
        <v>4450</v>
      </c>
      <c r="GS2439" s="91"/>
      <c r="GT2439" s="91"/>
      <c r="GU2439" s="91"/>
      <c r="GV2439" s="91"/>
      <c r="GW2439" s="91"/>
      <c r="GX2439" s="91"/>
      <c r="GY2439" s="91"/>
      <c r="GZ2439" s="91"/>
      <c r="HA2439" s="91"/>
      <c r="HB2439" s="91"/>
      <c r="HC2439" s="91"/>
      <c r="HD2439" s="91"/>
      <c r="HE2439" s="91"/>
      <c r="HF2439" s="91"/>
      <c r="HG2439" s="91"/>
      <c r="HH2439" s="91"/>
      <c r="HI2439" s="91"/>
      <c r="HJ2439" s="91"/>
      <c r="HK2439" s="91"/>
      <c r="HL2439" s="227"/>
      <c r="HM2439" s="91"/>
      <c r="HN2439" s="12">
        <f t="shared" si="236"/>
        <v>5724.65</v>
      </c>
      <c r="HO2439" s="2">
        <f t="shared" si="239"/>
        <v>4043.0199999999995</v>
      </c>
      <c r="HP2439" s="3">
        <f t="shared" si="238"/>
        <v>4112.72</v>
      </c>
      <c r="HQ2439" s="2">
        <v>4154.75</v>
      </c>
      <c r="HR2439" s="2">
        <v>2220.71</v>
      </c>
      <c r="HU2439" s="12">
        <v>3637.23</v>
      </c>
      <c r="HV2439" s="3">
        <v>2762.07</v>
      </c>
      <c r="HW2439" s="197">
        <v>3735.3050000000003</v>
      </c>
    </row>
    <row r="2440" spans="1:231" x14ac:dyDescent="0.3">
      <c r="A2440" s="83">
        <v>43886</v>
      </c>
      <c r="B2440" s="40">
        <v>4796</v>
      </c>
      <c r="C2440" s="40">
        <f t="shared" si="232"/>
        <v>4715.4285714285716</v>
      </c>
      <c r="D2440" s="12">
        <v>5360.32</v>
      </c>
      <c r="E2440" s="2">
        <v>2638.35</v>
      </c>
      <c r="H2440" s="2">
        <v>4842.8</v>
      </c>
      <c r="I2440" s="3">
        <v>3183.09</v>
      </c>
      <c r="J2440" s="12">
        <v>5529.08</v>
      </c>
      <c r="K2440" s="2">
        <v>2895.19</v>
      </c>
      <c r="N2440" s="12">
        <v>5011.5600000000004</v>
      </c>
      <c r="O2440" s="3">
        <v>3442</v>
      </c>
      <c r="P2440" s="12">
        <v>5267.17</v>
      </c>
      <c r="Q2440" s="2">
        <v>2593.0300000000002</v>
      </c>
      <c r="T2440" s="2">
        <v>4749.6499999999996</v>
      </c>
      <c r="U2440" s="3">
        <v>3137.4</v>
      </c>
      <c r="V2440" s="2">
        <v>5329.0195000000003</v>
      </c>
      <c r="Z2440" s="12">
        <v>4811.4994999999999</v>
      </c>
      <c r="AH2440" s="2">
        <f t="shared" si="233"/>
        <v>4885</v>
      </c>
      <c r="AI2440" s="2">
        <f t="shared" si="234"/>
        <v>4752</v>
      </c>
      <c r="AJ2440" s="2">
        <f t="shared" si="235"/>
        <v>4618</v>
      </c>
      <c r="AL2440" s="12">
        <v>3891.93</v>
      </c>
      <c r="AM2440" s="2">
        <v>2064.25</v>
      </c>
      <c r="AP2440" s="12">
        <v>3374.41</v>
      </c>
      <c r="AQ2440" s="3">
        <v>2604.35</v>
      </c>
      <c r="DM2440" s="41">
        <v>5360.32</v>
      </c>
      <c r="DN2440" s="41">
        <v>2638.35</v>
      </c>
      <c r="DO2440" s="41">
        <v>4842.8</v>
      </c>
      <c r="DP2440" s="41">
        <v>3183.09</v>
      </c>
      <c r="DU2440" s="41">
        <v>4934.78</v>
      </c>
      <c r="DV2440" s="41">
        <v>2311.21</v>
      </c>
      <c r="DW2440" s="41">
        <v>4417.26</v>
      </c>
      <c r="DX2440" s="41">
        <v>2853.3</v>
      </c>
      <c r="GG2440" s="12">
        <v>5345.06</v>
      </c>
      <c r="GH2440" s="3">
        <v>4827.54</v>
      </c>
      <c r="GO2440" s="13">
        <v>4830</v>
      </c>
      <c r="GP2440" s="92">
        <v>4890</v>
      </c>
      <c r="GQ2440" s="72">
        <v>4597</v>
      </c>
      <c r="GR2440" s="72">
        <v>4450</v>
      </c>
      <c r="GS2440" s="91"/>
      <c r="GT2440" s="91"/>
      <c r="GU2440" s="91"/>
      <c r="GV2440" s="91"/>
      <c r="GW2440" s="91"/>
      <c r="GX2440" s="91"/>
      <c r="GY2440" s="91"/>
      <c r="GZ2440" s="91"/>
      <c r="HA2440" s="91"/>
      <c r="HB2440" s="91"/>
      <c r="HC2440" s="91"/>
      <c r="HD2440" s="91"/>
      <c r="HE2440" s="91"/>
      <c r="HF2440" s="91"/>
      <c r="HG2440" s="91"/>
      <c r="HH2440" s="91"/>
      <c r="HI2440" s="91"/>
      <c r="HJ2440" s="91"/>
      <c r="HK2440" s="91"/>
      <c r="HL2440" s="227"/>
      <c r="HM2440" s="91"/>
      <c r="HN2440" s="12">
        <f t="shared" si="236"/>
        <v>5759.08</v>
      </c>
      <c r="HO2440" s="2">
        <f t="shared" si="239"/>
        <v>4072.12</v>
      </c>
      <c r="HP2440" s="3">
        <f t="shared" si="238"/>
        <v>4140.3200000000006</v>
      </c>
      <c r="HQ2440" s="2">
        <v>4173.71</v>
      </c>
      <c r="HR2440" s="2">
        <v>2235.71</v>
      </c>
      <c r="HU2440" s="12">
        <v>3656.19</v>
      </c>
      <c r="HV2440" s="3">
        <v>2777.2</v>
      </c>
      <c r="HW2440" s="197">
        <v>3685.4750000000004</v>
      </c>
    </row>
    <row r="2441" spans="1:231" x14ac:dyDescent="0.3">
      <c r="A2441" s="83">
        <v>43887</v>
      </c>
      <c r="B2441" s="40">
        <v>4854</v>
      </c>
      <c r="C2441" s="40">
        <f t="shared" si="232"/>
        <v>4723.4761904761908</v>
      </c>
      <c r="D2441" s="12">
        <v>5378.08</v>
      </c>
      <c r="E2441" s="2">
        <v>2653.84</v>
      </c>
      <c r="H2441" s="2">
        <v>4860.5600000000004</v>
      </c>
      <c r="I2441" s="3">
        <v>3198.7</v>
      </c>
      <c r="J2441" s="12">
        <v>5547.62</v>
      </c>
      <c r="K2441" s="2">
        <v>2911.85</v>
      </c>
      <c r="N2441" s="12">
        <v>5030.1000000000004</v>
      </c>
      <c r="O2441" s="3">
        <v>3458.8</v>
      </c>
      <c r="P2441" s="12">
        <v>5284.51</v>
      </c>
      <c r="Q2441" s="2">
        <v>2608.31</v>
      </c>
      <c r="T2441" s="2">
        <v>4766.99</v>
      </c>
      <c r="U2441" s="3">
        <v>3152.8</v>
      </c>
      <c r="V2441" s="2">
        <v>5346.4950000000008</v>
      </c>
      <c r="Z2441" s="12">
        <v>4828.9750000000004</v>
      </c>
      <c r="AH2441" s="2">
        <f t="shared" si="233"/>
        <v>4943</v>
      </c>
      <c r="AI2441" s="2">
        <f t="shared" si="234"/>
        <v>4810</v>
      </c>
      <c r="AJ2441" s="2">
        <f t="shared" si="235"/>
        <v>4676</v>
      </c>
      <c r="AL2441" s="12">
        <v>3906.51</v>
      </c>
      <c r="AM2441" s="2">
        <v>2077.1</v>
      </c>
      <c r="AP2441" s="12">
        <v>3388.99</v>
      </c>
      <c r="AQ2441" s="3">
        <v>2617.3000000000002</v>
      </c>
      <c r="DM2441" s="41">
        <v>4884.6499999999996</v>
      </c>
      <c r="DN2441" s="41">
        <v>2260.5</v>
      </c>
      <c r="DO2441" s="41">
        <v>4367.13</v>
      </c>
      <c r="DP2441" s="41">
        <v>2802.18</v>
      </c>
      <c r="DU2441" s="41">
        <v>4884.6499999999996</v>
      </c>
      <c r="DV2441" s="41">
        <v>2260.5</v>
      </c>
      <c r="DW2441" s="41">
        <v>4367.13</v>
      </c>
      <c r="DX2441" s="41">
        <v>2802.18</v>
      </c>
      <c r="GG2441" s="12">
        <v>5362.75</v>
      </c>
      <c r="GH2441" s="3">
        <v>4845.2299999999996</v>
      </c>
      <c r="GO2441" s="13">
        <v>4890</v>
      </c>
      <c r="GP2441" s="92">
        <v>4879</v>
      </c>
      <c r="GQ2441" s="72">
        <v>4650</v>
      </c>
      <c r="GR2441" s="72">
        <v>4450</v>
      </c>
      <c r="GS2441" s="91"/>
      <c r="GT2441" s="91"/>
      <c r="GU2441" s="91"/>
      <c r="GV2441" s="91"/>
      <c r="GW2441" s="91"/>
      <c r="GX2441" s="91"/>
      <c r="GY2441" s="91"/>
      <c r="GZ2441" s="91"/>
      <c r="HA2441" s="91"/>
      <c r="HB2441" s="91"/>
      <c r="HC2441" s="91"/>
      <c r="HD2441" s="91"/>
      <c r="HE2441" s="91"/>
      <c r="HF2441" s="91"/>
      <c r="HG2441" s="91"/>
      <c r="HH2441" s="91"/>
      <c r="HI2441" s="91"/>
      <c r="HJ2441" s="91"/>
      <c r="HK2441" s="91"/>
      <c r="HL2441" s="227"/>
      <c r="HM2441" s="91"/>
      <c r="HN2441" s="12">
        <f t="shared" si="236"/>
        <v>5777.62</v>
      </c>
      <c r="HO2441" s="2">
        <f t="shared" si="239"/>
        <v>4128.38</v>
      </c>
      <c r="HP2441" s="3">
        <f t="shared" si="238"/>
        <v>4193.68</v>
      </c>
      <c r="HQ2441" s="2">
        <v>4121.38</v>
      </c>
      <c r="HR2441" s="2">
        <v>2182.4299999999998</v>
      </c>
      <c r="HU2441" s="12">
        <v>3603.86</v>
      </c>
      <c r="HV2441" s="3">
        <v>2723.48</v>
      </c>
      <c r="HW2441" s="197">
        <v>3710.7049999999999</v>
      </c>
    </row>
    <row r="2442" spans="1:231" x14ac:dyDescent="0.3">
      <c r="A2442" s="83">
        <v>43888</v>
      </c>
      <c r="B2442" s="40">
        <v>4830</v>
      </c>
      <c r="C2442" s="40">
        <f t="shared" si="232"/>
        <v>4731.2857142857147</v>
      </c>
      <c r="D2442" s="12">
        <v>5485.73</v>
      </c>
      <c r="E2442" s="2">
        <v>2751.15</v>
      </c>
      <c r="H2442" s="2">
        <v>4968.21</v>
      </c>
      <c r="I2442" s="3">
        <v>3296.8</v>
      </c>
      <c r="J2442" s="12">
        <v>5642.79</v>
      </c>
      <c r="K2442" s="2">
        <v>2983.28</v>
      </c>
      <c r="N2442" s="12">
        <v>5125.2700000000004</v>
      </c>
      <c r="O2442" s="3">
        <v>3530.8</v>
      </c>
      <c r="P2442" s="12">
        <v>5374.57</v>
      </c>
      <c r="Q2442" s="2">
        <v>2689.25</v>
      </c>
      <c r="T2442" s="2">
        <v>4857.05</v>
      </c>
      <c r="U2442" s="3">
        <v>3234.4</v>
      </c>
      <c r="V2442" s="2">
        <v>5421.3899999999994</v>
      </c>
      <c r="Z2442" s="12">
        <v>4903.87</v>
      </c>
      <c r="AH2442" s="2">
        <f t="shared" si="233"/>
        <v>4919</v>
      </c>
      <c r="AI2442" s="2">
        <f t="shared" si="234"/>
        <v>4786</v>
      </c>
      <c r="AJ2442" s="2">
        <f t="shared" si="235"/>
        <v>4652</v>
      </c>
      <c r="AL2442" s="12">
        <v>3921.7</v>
      </c>
      <c r="AM2442" s="2">
        <v>2101.1999999999998</v>
      </c>
      <c r="AP2442" s="12">
        <v>3404.18</v>
      </c>
      <c r="AQ2442" s="3">
        <v>2641.6</v>
      </c>
      <c r="DM2442" s="41">
        <v>5485.73</v>
      </c>
      <c r="DN2442" s="41">
        <v>2751.15</v>
      </c>
      <c r="DO2442" s="41">
        <v>4968.21</v>
      </c>
      <c r="DP2442" s="41">
        <v>3296.8</v>
      </c>
      <c r="DU2442" s="41">
        <v>4918.42</v>
      </c>
      <c r="DV2442" s="41">
        <v>2271.67</v>
      </c>
      <c r="DW2442" s="41">
        <v>4400.8999999999996</v>
      </c>
      <c r="DX2442" s="41">
        <v>2813.45</v>
      </c>
      <c r="GG2442" s="12">
        <v>5438.56</v>
      </c>
      <c r="GH2442" s="3">
        <v>4921.04</v>
      </c>
      <c r="GO2442" s="13">
        <v>4865</v>
      </c>
      <c r="GP2442" s="92">
        <v>4920</v>
      </c>
      <c r="GQ2442" s="72">
        <v>4650</v>
      </c>
      <c r="GR2442" s="72">
        <v>4450</v>
      </c>
      <c r="GS2442" s="91"/>
      <c r="GT2442" s="91"/>
      <c r="GU2442" s="91"/>
      <c r="GV2442" s="91"/>
      <c r="GW2442" s="91"/>
      <c r="GX2442" s="91"/>
      <c r="GY2442" s="91"/>
      <c r="GZ2442" s="91"/>
      <c r="HA2442" s="91"/>
      <c r="HB2442" s="91"/>
      <c r="HC2442" s="91"/>
      <c r="HD2442" s="91"/>
      <c r="HE2442" s="91"/>
      <c r="HF2442" s="91"/>
      <c r="HG2442" s="91"/>
      <c r="HH2442" s="91"/>
      <c r="HI2442" s="91"/>
      <c r="HJ2442" s="91"/>
      <c r="HK2442" s="91"/>
      <c r="HL2442" s="227"/>
      <c r="HM2442" s="91"/>
      <c r="HN2442" s="12">
        <f t="shared" si="236"/>
        <v>5872.79</v>
      </c>
      <c r="HO2442" s="2">
        <f t="shared" si="239"/>
        <v>4105.0999999999995</v>
      </c>
      <c r="HP2442" s="3">
        <f t="shared" si="238"/>
        <v>4171.6000000000004</v>
      </c>
      <c r="HQ2442" s="2">
        <v>4131.5600000000004</v>
      </c>
      <c r="HR2442" s="2">
        <v>2184.11</v>
      </c>
      <c r="HU2442" s="12">
        <v>3614.04</v>
      </c>
      <c r="HV2442" s="3">
        <v>2725.17</v>
      </c>
      <c r="HW2442" s="197">
        <v>3672.7200000000003</v>
      </c>
    </row>
    <row r="2443" spans="1:231" x14ac:dyDescent="0.3">
      <c r="A2443" s="83">
        <v>43889</v>
      </c>
      <c r="B2443" s="40">
        <v>4862</v>
      </c>
      <c r="C2443" s="40">
        <f t="shared" si="232"/>
        <v>4741.0476190476193</v>
      </c>
      <c r="D2443" s="12">
        <v>5446</v>
      </c>
      <c r="E2443" s="2">
        <v>2711.33</v>
      </c>
      <c r="H2443" s="2">
        <v>4928.4799999999996</v>
      </c>
      <c r="I2443" s="3">
        <v>3256.66</v>
      </c>
      <c r="J2443" s="12">
        <v>5650.77</v>
      </c>
      <c r="K2443" s="2">
        <v>2990.42</v>
      </c>
      <c r="N2443" s="12">
        <v>5133.25</v>
      </c>
      <c r="O2443" s="3">
        <v>3538</v>
      </c>
      <c r="P2443" s="12">
        <v>5382.03</v>
      </c>
      <c r="Q2443" s="2">
        <v>2695.83</v>
      </c>
      <c r="T2443" s="2">
        <v>4864.51</v>
      </c>
      <c r="U2443" s="3">
        <v>3241.03</v>
      </c>
      <c r="V2443" s="2">
        <v>5428.8794999999991</v>
      </c>
      <c r="Z2443" s="12">
        <v>4911.3594999999996</v>
      </c>
      <c r="AH2443" s="2">
        <f t="shared" si="233"/>
        <v>4951</v>
      </c>
      <c r="AI2443" s="2">
        <f t="shared" si="234"/>
        <v>4818</v>
      </c>
      <c r="AJ2443" s="2">
        <f t="shared" si="235"/>
        <v>4684</v>
      </c>
      <c r="AL2443" s="12">
        <v>3959.46</v>
      </c>
      <c r="AM2443" s="2">
        <v>2137.66</v>
      </c>
      <c r="AP2443" s="12">
        <v>3441.94</v>
      </c>
      <c r="AQ2443" s="3">
        <v>2678.35</v>
      </c>
      <c r="DM2443" s="41">
        <v>5446</v>
      </c>
      <c r="DN2443" s="41">
        <v>2711.33</v>
      </c>
      <c r="DO2443" s="41">
        <v>4928.4799999999996</v>
      </c>
      <c r="DP2443" s="41">
        <v>3256.66</v>
      </c>
      <c r="DU2443" s="41">
        <v>4873.6099999999997</v>
      </c>
      <c r="DV2443" s="41">
        <v>2227.0300000000002</v>
      </c>
      <c r="DW2443" s="41">
        <v>4356.09</v>
      </c>
      <c r="DX2443" s="41">
        <v>2768.44</v>
      </c>
      <c r="GG2443" s="12">
        <v>5382.93</v>
      </c>
      <c r="GH2443" s="3">
        <v>4865.41</v>
      </c>
      <c r="GO2443" s="13">
        <v>4920</v>
      </c>
      <c r="GP2443" s="92">
        <v>4940</v>
      </c>
      <c r="GQ2443" s="72">
        <v>4680</v>
      </c>
      <c r="GR2443" s="72">
        <v>4450</v>
      </c>
      <c r="GS2443" s="91"/>
      <c r="GT2443" s="91"/>
      <c r="GU2443" s="91"/>
      <c r="GV2443" s="91"/>
      <c r="GW2443" s="91"/>
      <c r="GX2443" s="91"/>
      <c r="GY2443" s="91"/>
      <c r="GZ2443" s="91"/>
      <c r="HA2443" s="91"/>
      <c r="HB2443" s="91"/>
      <c r="HC2443" s="91"/>
      <c r="HD2443" s="91"/>
      <c r="HE2443" s="91"/>
      <c r="HF2443" s="91"/>
      <c r="HG2443" s="91"/>
      <c r="HH2443" s="91"/>
      <c r="HI2443" s="91"/>
      <c r="HJ2443" s="91"/>
      <c r="HK2443" s="91"/>
      <c r="HL2443" s="227"/>
      <c r="HM2443" s="91"/>
      <c r="HN2443" s="12">
        <f t="shared" si="236"/>
        <v>5880.77</v>
      </c>
      <c r="HO2443" s="2">
        <f t="shared" si="239"/>
        <v>4136.1399999999994</v>
      </c>
      <c r="HP2443" s="3">
        <f t="shared" si="238"/>
        <v>4201.04</v>
      </c>
      <c r="HQ2443" s="2">
        <v>4090.21</v>
      </c>
      <c r="HR2443" s="2">
        <v>2142.71</v>
      </c>
      <c r="HU2443" s="12">
        <v>3572.69</v>
      </c>
      <c r="HV2443" s="3">
        <v>2683.44</v>
      </c>
      <c r="HW2443" s="197">
        <v>3673.0050000000001</v>
      </c>
    </row>
    <row r="2444" spans="1:231" x14ac:dyDescent="0.3">
      <c r="A2444" s="82">
        <v>43892</v>
      </c>
      <c r="B2444" s="40">
        <v>4880</v>
      </c>
      <c r="C2444" s="40">
        <f t="shared" si="232"/>
        <v>4750.2857142857147</v>
      </c>
      <c r="D2444" s="12">
        <v>5130.7700000000004</v>
      </c>
      <c r="E2444" s="2">
        <v>2662.88</v>
      </c>
      <c r="H2444" s="2">
        <v>4613.25</v>
      </c>
      <c r="I2444" s="3">
        <v>3207.82</v>
      </c>
      <c r="J2444" s="12">
        <v>5410.54</v>
      </c>
      <c r="K2444" s="2">
        <v>3014.47</v>
      </c>
      <c r="N2444" s="12">
        <v>4893.0200000000004</v>
      </c>
      <c r="O2444" s="3">
        <v>3562.25</v>
      </c>
      <c r="P2444" s="12">
        <v>4989.79</v>
      </c>
      <c r="Q2444" s="2">
        <v>2571.17</v>
      </c>
      <c r="T2444" s="2">
        <v>4472.2700000000004</v>
      </c>
      <c r="U2444" s="3">
        <v>3115.36</v>
      </c>
      <c r="V2444" s="2">
        <v>5373.9565000000002</v>
      </c>
      <c r="Z2444" s="12">
        <v>4856.4364999999998</v>
      </c>
      <c r="AH2444" s="2">
        <f t="shared" si="233"/>
        <v>4969</v>
      </c>
      <c r="AI2444" s="2">
        <f t="shared" si="234"/>
        <v>4836</v>
      </c>
      <c r="AJ2444" s="2">
        <f t="shared" si="235"/>
        <v>4702</v>
      </c>
      <c r="AL2444" s="12">
        <v>3835.98</v>
      </c>
      <c r="AM2444" s="2">
        <v>2020.85</v>
      </c>
      <c r="AP2444" s="12">
        <v>3318.46</v>
      </c>
      <c r="AQ2444" s="3">
        <v>2560.6</v>
      </c>
      <c r="DM2444" s="41">
        <v>5130.7700000000004</v>
      </c>
      <c r="DN2444" s="41">
        <v>2662.88</v>
      </c>
      <c r="DO2444" s="41">
        <v>4613.25</v>
      </c>
      <c r="DP2444" s="41">
        <v>3207.82</v>
      </c>
      <c r="DU2444" s="41">
        <v>4449.9399999999996</v>
      </c>
      <c r="DV2444" s="41">
        <v>2071.09</v>
      </c>
      <c r="DW2444" s="41">
        <v>3932.42</v>
      </c>
      <c r="DX2444" s="41">
        <v>2611.25</v>
      </c>
      <c r="GG2444" s="12">
        <v>5068.59</v>
      </c>
      <c r="GH2444" s="3">
        <v>4551.07</v>
      </c>
      <c r="GO2444" s="13">
        <v>4940</v>
      </c>
      <c r="GP2444" s="92">
        <v>4931</v>
      </c>
      <c r="GQ2444" s="72">
        <v>4716</v>
      </c>
      <c r="GR2444" s="72">
        <v>4450</v>
      </c>
      <c r="GS2444" s="91"/>
      <c r="GT2444" s="91"/>
      <c r="GU2444" s="91"/>
      <c r="GV2444" s="91"/>
      <c r="GW2444" s="91"/>
      <c r="GX2444" s="91"/>
      <c r="GY2444" s="91"/>
      <c r="GZ2444" s="91"/>
      <c r="HA2444" s="91"/>
      <c r="HB2444" s="91"/>
      <c r="HC2444" s="91"/>
      <c r="HD2444" s="91"/>
      <c r="HE2444" s="91"/>
      <c r="HF2444" s="91"/>
      <c r="HG2444" s="91"/>
      <c r="HH2444" s="91"/>
      <c r="HI2444" s="91"/>
      <c r="HJ2444" s="91"/>
      <c r="HK2444" s="91"/>
      <c r="HL2444" s="227"/>
      <c r="HM2444" s="91"/>
      <c r="HN2444" s="12">
        <f t="shared" si="236"/>
        <v>5640.54</v>
      </c>
      <c r="HO2444" s="2">
        <f t="shared" si="239"/>
        <v>4153.5999999999995</v>
      </c>
      <c r="HP2444" s="3">
        <f t="shared" si="238"/>
        <v>4217.6000000000004</v>
      </c>
      <c r="HQ2444" s="2">
        <v>3935.44</v>
      </c>
      <c r="HR2444" s="2">
        <v>1996.95</v>
      </c>
      <c r="HU2444" s="12">
        <v>3417.92</v>
      </c>
      <c r="HV2444" s="3">
        <v>2536.5100000000002</v>
      </c>
      <c r="HW2444" s="197">
        <v>3654.8449999999998</v>
      </c>
    </row>
    <row r="2445" spans="1:231" x14ac:dyDescent="0.3">
      <c r="A2445" s="82">
        <v>43893</v>
      </c>
      <c r="B2445" s="40">
        <v>4848</v>
      </c>
      <c r="C2445" s="40">
        <f t="shared" si="232"/>
        <v>4757.333333333333</v>
      </c>
      <c r="D2445" s="12">
        <v>5133.16</v>
      </c>
      <c r="E2445" s="2">
        <v>2667.11</v>
      </c>
      <c r="H2445" s="2">
        <v>4616.1400000000003</v>
      </c>
      <c r="I2445" s="3">
        <v>3212.08</v>
      </c>
      <c r="J2445" s="12">
        <v>5397</v>
      </c>
      <c r="K2445" s="2">
        <v>3002.32</v>
      </c>
      <c r="N2445" s="12">
        <v>4879.4799999999996</v>
      </c>
      <c r="O2445" s="3">
        <v>3550</v>
      </c>
      <c r="P2445" s="12">
        <v>5008.67</v>
      </c>
      <c r="Q2445" s="2">
        <v>2590.9299999999998</v>
      </c>
      <c r="T2445" s="2">
        <v>4491.1499999999996</v>
      </c>
      <c r="U2445" s="3">
        <v>3135.28</v>
      </c>
      <c r="V2445" s="2">
        <v>5253.8004000000001</v>
      </c>
      <c r="Z2445" s="12">
        <v>4736.2803999999996</v>
      </c>
      <c r="AH2445" s="2">
        <f t="shared" si="233"/>
        <v>4937</v>
      </c>
      <c r="AI2445" s="2">
        <f t="shared" si="234"/>
        <v>4804</v>
      </c>
      <c r="AJ2445" s="2">
        <f t="shared" si="235"/>
        <v>4670</v>
      </c>
      <c r="AL2445" s="12">
        <v>3872.46</v>
      </c>
      <c r="AM2445" s="2">
        <v>2057.63</v>
      </c>
      <c r="AP2445" s="12">
        <v>3354.94</v>
      </c>
      <c r="AQ2445" s="3">
        <v>2597.6799999999998</v>
      </c>
      <c r="DM2445" s="41">
        <v>5133.66</v>
      </c>
      <c r="DN2445" s="41">
        <v>2667.11</v>
      </c>
      <c r="DO2445" s="41">
        <v>4616.1400000000003</v>
      </c>
      <c r="DP2445" s="41">
        <v>3212.08</v>
      </c>
      <c r="DU2445" s="41">
        <v>4427.68</v>
      </c>
      <c r="DV2445" s="41">
        <v>2050.39</v>
      </c>
      <c r="DW2445" s="41">
        <v>3910.16</v>
      </c>
      <c r="DX2445" s="41">
        <v>2590.37</v>
      </c>
      <c r="GG2445" s="12">
        <v>5087.21</v>
      </c>
      <c r="GH2445" s="3">
        <v>4569.6899999999996</v>
      </c>
      <c r="GO2445" s="13">
        <v>4916</v>
      </c>
      <c r="GP2445" s="92">
        <v>4865</v>
      </c>
      <c r="GQ2445" s="72">
        <v>4716</v>
      </c>
      <c r="GR2445" s="72">
        <v>4450</v>
      </c>
      <c r="GS2445" s="91"/>
      <c r="GT2445" s="91"/>
      <c r="GU2445" s="91"/>
      <c r="GV2445" s="91"/>
      <c r="GW2445" s="91"/>
      <c r="GX2445" s="91"/>
      <c r="GY2445" s="91"/>
      <c r="GZ2445" s="91"/>
      <c r="HA2445" s="91"/>
      <c r="HB2445" s="91"/>
      <c r="HC2445" s="91"/>
      <c r="HD2445" s="91"/>
      <c r="HE2445" s="91"/>
      <c r="HF2445" s="91"/>
      <c r="HG2445" s="91"/>
      <c r="HH2445" s="91"/>
      <c r="HI2445" s="91"/>
      <c r="HJ2445" s="91"/>
      <c r="HK2445" s="91"/>
      <c r="HL2445" s="227"/>
      <c r="HM2445" s="91"/>
      <c r="HN2445" s="12">
        <f t="shared" si="236"/>
        <v>5627</v>
      </c>
      <c r="HO2445" s="2">
        <f t="shared" si="239"/>
        <v>4122.5599999999995</v>
      </c>
      <c r="HP2445" s="3">
        <f t="shared" si="238"/>
        <v>4188.16</v>
      </c>
      <c r="HQ2445" s="2">
        <v>3914.31</v>
      </c>
      <c r="HR2445" s="2">
        <v>1977.6</v>
      </c>
      <c r="HU2445" s="12">
        <v>3396.79</v>
      </c>
      <c r="HV2445" s="3">
        <v>2517</v>
      </c>
      <c r="HW2445" s="197">
        <v>3630.4700000000003</v>
      </c>
    </row>
    <row r="2446" spans="1:231" x14ac:dyDescent="0.3">
      <c r="A2446" s="82">
        <v>43894</v>
      </c>
      <c r="B2446" s="40">
        <v>4806</v>
      </c>
      <c r="C2446" s="40">
        <f t="shared" si="232"/>
        <v>4763.5238095238092</v>
      </c>
      <c r="D2446" s="12">
        <v>5118.4399999999996</v>
      </c>
      <c r="E2446" s="2">
        <v>2653.84</v>
      </c>
      <c r="H2446" s="2">
        <v>4600.92</v>
      </c>
      <c r="I2446" s="3">
        <v>3198.7</v>
      </c>
      <c r="J2446" s="12">
        <v>5380.74</v>
      </c>
      <c r="K2446" s="2">
        <v>2987.74</v>
      </c>
      <c r="N2446" s="12">
        <v>4863.22</v>
      </c>
      <c r="O2446" s="3">
        <v>3535.3</v>
      </c>
      <c r="P2446" s="12">
        <v>5024.87</v>
      </c>
      <c r="Q2446" s="2">
        <v>2608.31</v>
      </c>
      <c r="T2446" s="2">
        <v>4507.3500000000004</v>
      </c>
      <c r="U2446" s="3">
        <v>3152.8</v>
      </c>
      <c r="V2446" s="2">
        <v>5239.2420000000002</v>
      </c>
      <c r="Z2446" s="12">
        <v>4721.7219999999998</v>
      </c>
      <c r="AH2446" s="2">
        <f t="shared" si="233"/>
        <v>4895</v>
      </c>
      <c r="AI2446" s="2">
        <f t="shared" si="234"/>
        <v>4762</v>
      </c>
      <c r="AJ2446" s="2">
        <f t="shared" si="235"/>
        <v>4628</v>
      </c>
      <c r="AL2446" s="12">
        <v>3875.62</v>
      </c>
      <c r="AM2446" s="2">
        <v>2061.92</v>
      </c>
      <c r="AP2446" s="12">
        <v>3358.1</v>
      </c>
      <c r="AQ2446" s="3">
        <v>2602</v>
      </c>
      <c r="DM2446" s="41">
        <v>5118.4399999999996</v>
      </c>
      <c r="DN2446" s="41">
        <v>2653.84</v>
      </c>
      <c r="DO2446" s="41">
        <v>4600.92</v>
      </c>
      <c r="DP2446" s="41">
        <v>3198.7</v>
      </c>
      <c r="DU2446" s="41">
        <v>4483.71</v>
      </c>
      <c r="DV2446" s="41">
        <v>2106.7199999999998</v>
      </c>
      <c r="DW2446" s="41">
        <v>3966.19</v>
      </c>
      <c r="DX2446" s="41">
        <v>2647.16</v>
      </c>
      <c r="GG2446" s="12">
        <v>5103.1099999999997</v>
      </c>
      <c r="GH2446" s="3">
        <v>4585.59</v>
      </c>
      <c r="GO2446" s="13">
        <v>4856</v>
      </c>
      <c r="GP2446" s="92">
        <v>4830</v>
      </c>
      <c r="GQ2446" s="72">
        <v>4716</v>
      </c>
      <c r="GR2446" s="72">
        <v>4450</v>
      </c>
      <c r="GS2446" s="91"/>
      <c r="GT2446" s="91"/>
      <c r="GU2446" s="91"/>
      <c r="GV2446" s="91"/>
      <c r="GW2446" s="91"/>
      <c r="GX2446" s="91"/>
      <c r="GY2446" s="91"/>
      <c r="GZ2446" s="91"/>
      <c r="HA2446" s="91"/>
      <c r="HB2446" s="91"/>
      <c r="HC2446" s="91"/>
      <c r="HD2446" s="91"/>
      <c r="HE2446" s="91"/>
      <c r="HF2446" s="91"/>
      <c r="HG2446" s="91"/>
      <c r="HH2446" s="91"/>
      <c r="HI2446" s="91"/>
      <c r="HJ2446" s="91"/>
      <c r="HK2446" s="91"/>
      <c r="HL2446" s="227"/>
      <c r="HM2446" s="91"/>
      <c r="HN2446" s="12">
        <f t="shared" si="236"/>
        <v>5610.74</v>
      </c>
      <c r="HO2446" s="2">
        <f t="shared" si="239"/>
        <v>4081.8199999999997</v>
      </c>
      <c r="HP2446" s="3">
        <f t="shared" si="238"/>
        <v>4149.5200000000004</v>
      </c>
      <c r="HQ2446" s="2">
        <v>3965.78</v>
      </c>
      <c r="HR2446" s="2">
        <v>2029.76</v>
      </c>
      <c r="HU2446" s="12">
        <v>3448.26</v>
      </c>
      <c r="HV2446" s="3">
        <v>2569.58</v>
      </c>
      <c r="HW2446" s="197">
        <v>3616.7550000000001</v>
      </c>
    </row>
    <row r="2447" spans="1:231" x14ac:dyDescent="0.3">
      <c r="A2447" s="82">
        <v>43895</v>
      </c>
      <c r="B2447" s="40">
        <v>4782</v>
      </c>
      <c r="C2447" s="40">
        <f t="shared" si="232"/>
        <v>4768.7142857142853</v>
      </c>
      <c r="D2447" s="12">
        <v>5183.18</v>
      </c>
      <c r="E2447" s="2">
        <v>2722.34</v>
      </c>
      <c r="H2447" s="2">
        <v>4665.66</v>
      </c>
      <c r="I2447" s="3">
        <v>3267.76</v>
      </c>
      <c r="J2447" s="12">
        <v>5467.88</v>
      </c>
      <c r="K2447" s="2">
        <v>3080.09</v>
      </c>
      <c r="N2447" s="12">
        <v>4950.3599999999997</v>
      </c>
      <c r="O2447" s="3">
        <v>3628.4</v>
      </c>
      <c r="P2447" s="12">
        <v>5087.3100000000004</v>
      </c>
      <c r="Q2447" s="2">
        <v>2675.68</v>
      </c>
      <c r="T2447" s="2">
        <v>4569.79</v>
      </c>
      <c r="U2447" s="3">
        <v>3220.72</v>
      </c>
      <c r="V2447" s="2">
        <v>5331.4452000000001</v>
      </c>
      <c r="Z2447" s="12">
        <v>4813.9251999999997</v>
      </c>
      <c r="AH2447" s="2">
        <f t="shared" ref="AH2447:AH2472" si="240">B2447+89</f>
        <v>4871</v>
      </c>
      <c r="AI2447" s="2">
        <f t="shared" ref="AI2447:AI2472" si="241">B2447-44</f>
        <v>4738</v>
      </c>
      <c r="AJ2447" s="2">
        <f t="shared" ref="AJ2447:AJ2472" si="242">B2447-178</f>
        <v>4604</v>
      </c>
      <c r="AL2447" s="12">
        <v>3953.97</v>
      </c>
      <c r="AM2447" s="2">
        <v>2131.2800000000002</v>
      </c>
      <c r="AP2447" s="12">
        <v>3436.45</v>
      </c>
      <c r="AQ2447" s="3">
        <v>2671.92</v>
      </c>
      <c r="DM2447" s="41">
        <v>5183.18</v>
      </c>
      <c r="DN2447" s="41">
        <v>2722.34</v>
      </c>
      <c r="DO2447" s="41">
        <v>4665.66</v>
      </c>
      <c r="DP2447" s="41">
        <v>3267.76</v>
      </c>
      <c r="DU2447" s="41">
        <v>4550.87</v>
      </c>
      <c r="DV2447" s="41">
        <v>2179.48</v>
      </c>
      <c r="DW2447" s="41">
        <v>4033.35</v>
      </c>
      <c r="DX2447" s="41">
        <v>2720.51</v>
      </c>
      <c r="GG2447" s="12">
        <v>5151.62</v>
      </c>
      <c r="GH2447" s="3">
        <v>4634.1000000000004</v>
      </c>
      <c r="GO2447" s="13">
        <v>4820</v>
      </c>
      <c r="GP2447" s="92">
        <v>4939</v>
      </c>
      <c r="GQ2447" s="72">
        <v>4716</v>
      </c>
      <c r="GR2447" s="72">
        <v>4450</v>
      </c>
      <c r="GS2447" s="91"/>
      <c r="GT2447" s="91"/>
      <c r="GU2447" s="91"/>
      <c r="GV2447" s="91"/>
      <c r="GW2447" s="91"/>
      <c r="GX2447" s="91"/>
      <c r="GY2447" s="91"/>
      <c r="GZ2447" s="91"/>
      <c r="HA2447" s="91"/>
      <c r="HB2447" s="91"/>
      <c r="HC2447" s="91"/>
      <c r="HD2447" s="91"/>
      <c r="HE2447" s="91"/>
      <c r="HF2447" s="91"/>
      <c r="HG2447" s="91"/>
      <c r="HH2447" s="91"/>
      <c r="HI2447" s="91"/>
      <c r="HJ2447" s="91"/>
      <c r="HK2447" s="91"/>
      <c r="HL2447" s="227"/>
      <c r="HM2447" s="91"/>
      <c r="HN2447" s="12">
        <f t="shared" si="236"/>
        <v>5697.88</v>
      </c>
      <c r="HO2447" s="2">
        <f t="shared" si="239"/>
        <v>4058.54</v>
      </c>
      <c r="HP2447" s="3">
        <f t="shared" si="238"/>
        <v>4127.4400000000005</v>
      </c>
      <c r="HQ2447" s="2">
        <v>4030.58</v>
      </c>
      <c r="HR2447" s="2">
        <v>2098.3200000000002</v>
      </c>
      <c r="HU2447" s="12">
        <v>3513.06</v>
      </c>
      <c r="HV2447" s="3">
        <v>2638.7</v>
      </c>
      <c r="HW2447" s="197">
        <v>3630.9400000000005</v>
      </c>
    </row>
    <row r="2448" spans="1:231" x14ac:dyDescent="0.3">
      <c r="A2448" s="82">
        <v>43896</v>
      </c>
      <c r="B2448" s="40">
        <v>4887</v>
      </c>
      <c r="C2448" s="40">
        <f t="shared" si="232"/>
        <v>4777.6190476190477</v>
      </c>
      <c r="D2448" s="12">
        <v>5257.46</v>
      </c>
      <c r="E2448" s="2">
        <v>2782.13</v>
      </c>
      <c r="H2448" s="2">
        <v>4739.9399999999996</v>
      </c>
      <c r="I2448" s="3">
        <v>3328.03</v>
      </c>
      <c r="J2448" s="12">
        <v>5600.12</v>
      </c>
      <c r="K2448" s="2">
        <v>3199.18</v>
      </c>
      <c r="N2448" s="12">
        <v>5082.6000000000004</v>
      </c>
      <c r="O2448" s="3">
        <v>3748.45</v>
      </c>
      <c r="P2448" s="12">
        <v>5207.66</v>
      </c>
      <c r="Q2448" s="2">
        <v>2782.13</v>
      </c>
      <c r="T2448" s="2">
        <v>4690.1400000000003</v>
      </c>
      <c r="U2448" s="3">
        <v>3328.03</v>
      </c>
      <c r="V2448" s="2">
        <v>5450.3387999999995</v>
      </c>
      <c r="Z2448" s="12">
        <v>4932.8188</v>
      </c>
      <c r="AH2448" s="2">
        <f t="shared" si="240"/>
        <v>4976</v>
      </c>
      <c r="AI2448" s="2">
        <f t="shared" si="241"/>
        <v>4843</v>
      </c>
      <c r="AJ2448" s="2">
        <f t="shared" si="242"/>
        <v>4709</v>
      </c>
      <c r="AL2448" s="12">
        <v>4038.65</v>
      </c>
      <c r="AM2448" s="2">
        <v>2204.6799999999998</v>
      </c>
      <c r="AP2448" s="12">
        <v>3521.13</v>
      </c>
      <c r="AQ2448" s="3">
        <v>2745.91</v>
      </c>
      <c r="DM2448" s="41">
        <v>5257.46</v>
      </c>
      <c r="DN2448" s="41">
        <v>2782.13</v>
      </c>
      <c r="DO2448" s="41">
        <v>4739.9399999999996</v>
      </c>
      <c r="DP2448" s="41">
        <v>3328.03</v>
      </c>
      <c r="DU2448" s="41">
        <v>4627.3900000000003</v>
      </c>
      <c r="DV2448" s="41">
        <v>2243.9</v>
      </c>
      <c r="DW2448" s="41">
        <v>4109.87</v>
      </c>
      <c r="DX2448" s="41">
        <v>2785.45</v>
      </c>
      <c r="GG2448" s="12">
        <v>5290.3</v>
      </c>
      <c r="GH2448" s="3">
        <v>4772.78</v>
      </c>
      <c r="GO2448" s="13">
        <v>4940</v>
      </c>
      <c r="GP2448" s="92">
        <v>5018</v>
      </c>
      <c r="GQ2448" s="72">
        <v>4716</v>
      </c>
      <c r="GR2448" s="72">
        <v>4450</v>
      </c>
      <c r="GS2448" s="91"/>
      <c r="GT2448" s="91"/>
      <c r="GU2448" s="91"/>
      <c r="GV2448" s="91"/>
      <c r="GW2448" s="91"/>
      <c r="GX2448" s="91"/>
      <c r="GY2448" s="91"/>
      <c r="GZ2448" s="91"/>
      <c r="HA2448" s="91"/>
      <c r="HB2448" s="91"/>
      <c r="HC2448" s="91"/>
      <c r="HD2448" s="91"/>
      <c r="HE2448" s="91"/>
      <c r="HF2448" s="91"/>
      <c r="HG2448" s="91"/>
      <c r="HH2448" s="91"/>
      <c r="HI2448" s="91"/>
      <c r="HJ2448" s="91"/>
      <c r="HK2448" s="91"/>
      <c r="HL2448" s="227"/>
      <c r="HM2448" s="91"/>
      <c r="HN2448" s="12">
        <f t="shared" si="236"/>
        <v>5830.12</v>
      </c>
      <c r="HO2448" s="2">
        <f t="shared" si="239"/>
        <v>4160.3899999999994</v>
      </c>
      <c r="HP2448" s="3">
        <f t="shared" si="238"/>
        <v>4224.04</v>
      </c>
      <c r="HQ2448" s="2">
        <v>4106.99</v>
      </c>
      <c r="HR2448" s="2">
        <v>2160.21</v>
      </c>
      <c r="HU2448" s="12">
        <v>3589.47</v>
      </c>
      <c r="HV2448" s="3">
        <v>2701.08</v>
      </c>
      <c r="HW2448" s="197">
        <v>3669.3600000000006</v>
      </c>
    </row>
    <row r="2449" spans="1:231" x14ac:dyDescent="0.3">
      <c r="A2449" s="82">
        <v>43899</v>
      </c>
      <c r="B2449" s="40">
        <v>4980</v>
      </c>
      <c r="C2449" s="40">
        <f t="shared" si="232"/>
        <v>4789.5238095238092</v>
      </c>
      <c r="D2449" s="12">
        <v>5192.8100000000004</v>
      </c>
      <c r="E2449" s="2">
        <v>2725.65</v>
      </c>
      <c r="H2449" s="2">
        <v>4675.29</v>
      </c>
      <c r="I2449" s="3">
        <v>3271.09</v>
      </c>
      <c r="J2449" s="12">
        <v>5529.95</v>
      </c>
      <c r="K2449" s="2">
        <v>3135.99</v>
      </c>
      <c r="N2449" s="12">
        <v>5012.43</v>
      </c>
      <c r="O2449" s="3">
        <v>3684.75</v>
      </c>
      <c r="P2449" s="12">
        <v>5143.8</v>
      </c>
      <c r="Q2449" s="2">
        <v>2725.65</v>
      </c>
      <c r="T2449" s="2">
        <v>4626.28</v>
      </c>
      <c r="U2449" s="3">
        <v>3271.09</v>
      </c>
      <c r="V2449" s="2">
        <v>5387.2523999999994</v>
      </c>
      <c r="Z2449" s="12">
        <v>4869.7323999999999</v>
      </c>
      <c r="AH2449" s="2">
        <f t="shared" si="240"/>
        <v>5069</v>
      </c>
      <c r="AI2449" s="2">
        <f t="shared" si="241"/>
        <v>4936</v>
      </c>
      <c r="AJ2449" s="2">
        <f t="shared" si="242"/>
        <v>4802</v>
      </c>
      <c r="AL2449" s="12">
        <v>3985.31</v>
      </c>
      <c r="AM2449" s="2">
        <v>2157.48</v>
      </c>
      <c r="AP2449" s="12">
        <v>3467.79</v>
      </c>
      <c r="AQ2449" s="3">
        <v>2698.33</v>
      </c>
      <c r="DM2449" s="41">
        <v>5192.8100000000004</v>
      </c>
      <c r="DN2449" s="41">
        <v>2725.65</v>
      </c>
      <c r="DO2449" s="41">
        <v>4675.29</v>
      </c>
      <c r="DP2449" s="41">
        <v>3271.09</v>
      </c>
      <c r="DU2449" s="41">
        <v>4554.41</v>
      </c>
      <c r="DV2449" s="41">
        <v>2177.9499999999998</v>
      </c>
      <c r="DW2449" s="41">
        <v>4036.89</v>
      </c>
      <c r="DX2449" s="41">
        <v>2718.97</v>
      </c>
      <c r="GG2449" s="12">
        <v>5225.13</v>
      </c>
      <c r="GH2449" s="3">
        <v>4707.6099999999997</v>
      </c>
      <c r="GO2449" s="13">
        <v>5000</v>
      </c>
      <c r="GP2449" s="92">
        <v>4968</v>
      </c>
      <c r="GQ2449" s="72">
        <v>4779</v>
      </c>
      <c r="GR2449" s="72">
        <v>4450</v>
      </c>
      <c r="GS2449" s="91"/>
      <c r="GT2449" s="91"/>
      <c r="GU2449" s="91"/>
      <c r="GV2449" s="91"/>
      <c r="GW2449" s="91"/>
      <c r="GX2449" s="91"/>
      <c r="GY2449" s="91"/>
      <c r="GZ2449" s="91"/>
      <c r="HA2449" s="91"/>
      <c r="HB2449" s="91"/>
      <c r="HC2449" s="91"/>
      <c r="HD2449" s="91"/>
      <c r="HE2449" s="91"/>
      <c r="HF2449" s="91"/>
      <c r="HG2449" s="91"/>
      <c r="HH2449" s="91"/>
      <c r="HI2449" s="91"/>
      <c r="HJ2449" s="91"/>
      <c r="HK2449" s="91"/>
      <c r="HL2449" s="227"/>
      <c r="HM2449" s="91"/>
      <c r="HN2449" s="12">
        <f t="shared" si="236"/>
        <v>5759.95</v>
      </c>
      <c r="HO2449" s="2">
        <f t="shared" si="239"/>
        <v>4250.5999999999995</v>
      </c>
      <c r="HP2449" s="3">
        <f t="shared" si="238"/>
        <v>4309.6000000000004</v>
      </c>
      <c r="HQ2449" s="2">
        <v>4045.89</v>
      </c>
      <c r="HR2449" s="2">
        <v>2107.1999999999998</v>
      </c>
      <c r="HU2449" s="12">
        <v>3528.37</v>
      </c>
      <c r="HV2449" s="3">
        <v>2647.65</v>
      </c>
      <c r="HW2449" s="197">
        <v>3743.9850000000001</v>
      </c>
    </row>
    <row r="2450" spans="1:231" x14ac:dyDescent="0.3">
      <c r="A2450" s="82">
        <v>43900</v>
      </c>
      <c r="B2450" s="40">
        <v>4935</v>
      </c>
      <c r="C2450" s="40">
        <f t="shared" si="232"/>
        <v>4799.333333333333</v>
      </c>
      <c r="D2450" s="12">
        <v>5182.83</v>
      </c>
      <c r="E2450" s="2">
        <v>2713.46</v>
      </c>
      <c r="H2450" s="2">
        <v>4665.3100000000004</v>
      </c>
      <c r="I2450" s="3">
        <v>3258.8</v>
      </c>
      <c r="J2450" s="12">
        <v>5554.24</v>
      </c>
      <c r="K2450" s="2">
        <v>3157.87</v>
      </c>
      <c r="N2450" s="12">
        <v>5036.72</v>
      </c>
      <c r="O2450" s="3">
        <v>3706.8</v>
      </c>
      <c r="P2450" s="12">
        <v>5149.7299999999996</v>
      </c>
      <c r="Q2450" s="2">
        <v>2729.33</v>
      </c>
      <c r="T2450" s="2">
        <v>4632.21</v>
      </c>
      <c r="U2450" s="3">
        <v>3274.8</v>
      </c>
      <c r="V2450" s="2">
        <v>5361.2800000000007</v>
      </c>
      <c r="Z2450" s="12">
        <v>4843.76</v>
      </c>
      <c r="AH2450" s="2">
        <f t="shared" si="240"/>
        <v>5024</v>
      </c>
      <c r="AI2450" s="2">
        <f t="shared" si="241"/>
        <v>4891</v>
      </c>
      <c r="AJ2450" s="2">
        <f t="shared" si="242"/>
        <v>4757</v>
      </c>
      <c r="AL2450" s="12">
        <v>3987.6</v>
      </c>
      <c r="AM2450" s="2">
        <v>2157.94</v>
      </c>
      <c r="AP2450" s="12">
        <v>3470.08</v>
      </c>
      <c r="AQ2450" s="3">
        <v>2698.8</v>
      </c>
      <c r="DM2450" s="41">
        <v>5182.83</v>
      </c>
      <c r="DN2450" s="41">
        <v>2713.46</v>
      </c>
      <c r="DO2450" s="41">
        <v>4665.3100000000004</v>
      </c>
      <c r="DP2450" s="41">
        <v>3258.8</v>
      </c>
      <c r="DU2450" s="41">
        <v>4635.43</v>
      </c>
      <c r="DV2450" s="41">
        <v>2255.4899999999998</v>
      </c>
      <c r="DW2450" s="41">
        <v>4117.91</v>
      </c>
      <c r="DX2450" s="41">
        <v>2797.14</v>
      </c>
      <c r="GG2450" s="12">
        <v>5215.33</v>
      </c>
      <c r="GH2450" s="3">
        <v>4697.8100000000004</v>
      </c>
      <c r="GO2450" s="13">
        <v>4950</v>
      </c>
      <c r="GP2450" s="92">
        <v>4931</v>
      </c>
      <c r="GQ2450" s="72">
        <v>4779</v>
      </c>
      <c r="GR2450" s="72">
        <v>4503</v>
      </c>
      <c r="GS2450" s="91"/>
      <c r="GT2450" s="91"/>
      <c r="GU2450" s="91"/>
      <c r="GV2450" s="91"/>
      <c r="GW2450" s="91"/>
      <c r="GX2450" s="91"/>
      <c r="GY2450" s="91"/>
      <c r="GZ2450" s="91"/>
      <c r="HA2450" s="91"/>
      <c r="HB2450" s="91"/>
      <c r="HC2450" s="91"/>
      <c r="HD2450" s="91"/>
      <c r="HE2450" s="91"/>
      <c r="HF2450" s="91"/>
      <c r="HG2450" s="91"/>
      <c r="HH2450" s="91"/>
      <c r="HI2450" s="91"/>
      <c r="HJ2450" s="91"/>
      <c r="HK2450" s="91"/>
      <c r="HL2450" s="227"/>
      <c r="HM2450" s="91"/>
      <c r="HN2450" s="12">
        <f t="shared" si="236"/>
        <v>5784.24</v>
      </c>
      <c r="HO2450" s="2">
        <f t="shared" si="239"/>
        <v>4206.95</v>
      </c>
      <c r="HP2450" s="3">
        <f t="shared" si="238"/>
        <v>4268.2</v>
      </c>
      <c r="HQ2450" s="2">
        <v>4147.17</v>
      </c>
      <c r="HR2450" s="2">
        <v>2204.17</v>
      </c>
      <c r="HU2450" s="12">
        <v>3629.65</v>
      </c>
      <c r="HV2450" s="3">
        <v>2745.4</v>
      </c>
      <c r="HW2450" s="197">
        <v>3715.8</v>
      </c>
    </row>
    <row r="2451" spans="1:231" x14ac:dyDescent="0.3">
      <c r="A2451" s="82">
        <v>43901</v>
      </c>
      <c r="B2451" s="40">
        <v>4911</v>
      </c>
      <c r="C2451" s="40">
        <f t="shared" si="232"/>
        <v>4808.666666666667</v>
      </c>
      <c r="D2451" s="12">
        <v>5307.18</v>
      </c>
      <c r="E2451" s="2">
        <v>2825.58</v>
      </c>
      <c r="H2451" s="2">
        <v>4789.66</v>
      </c>
      <c r="I2451" s="3">
        <v>3371.83</v>
      </c>
      <c r="J2451" s="12">
        <v>5654.09</v>
      </c>
      <c r="K2451" s="2">
        <v>3247.79</v>
      </c>
      <c r="N2451" s="12">
        <v>5136.57</v>
      </c>
      <c r="O2451" s="3">
        <v>3797.45</v>
      </c>
      <c r="P2451" s="12">
        <v>5207.13</v>
      </c>
      <c r="Q2451" s="2">
        <v>2776.86</v>
      </c>
      <c r="T2451" s="2">
        <v>4689.6099999999997</v>
      </c>
      <c r="U2451" s="3">
        <v>3322.72</v>
      </c>
      <c r="V2451" s="2">
        <v>5449.9431000000004</v>
      </c>
      <c r="Z2451" s="12">
        <v>4932.4231</v>
      </c>
      <c r="AH2451" s="2">
        <f t="shared" si="240"/>
        <v>5000</v>
      </c>
      <c r="AI2451" s="2">
        <f t="shared" si="241"/>
        <v>4867</v>
      </c>
      <c r="AJ2451" s="2">
        <f t="shared" si="242"/>
        <v>4733</v>
      </c>
      <c r="AL2451" s="12">
        <v>4063.14</v>
      </c>
      <c r="AM2451" s="2">
        <v>2224.7399999999998</v>
      </c>
      <c r="AP2451" s="12">
        <v>3545.62</v>
      </c>
      <c r="AQ2451" s="3">
        <v>2766.14</v>
      </c>
      <c r="DM2451" s="41">
        <v>5307.18</v>
      </c>
      <c r="DN2451" s="41">
        <v>2825.58</v>
      </c>
      <c r="DO2451" s="41">
        <v>4789.66</v>
      </c>
      <c r="DP2451" s="41">
        <v>3371.83</v>
      </c>
      <c r="DU2451" s="41">
        <v>4708.24</v>
      </c>
      <c r="DV2451" s="41">
        <v>2318.88</v>
      </c>
      <c r="DW2451" s="41">
        <v>4190.72</v>
      </c>
      <c r="DX2451" s="41">
        <v>2861.04</v>
      </c>
      <c r="GG2451" s="12">
        <v>5290.78</v>
      </c>
      <c r="GH2451" s="3">
        <v>4773.26</v>
      </c>
      <c r="GO2451" s="13">
        <v>4921</v>
      </c>
      <c r="GP2451" s="92">
        <v>4985</v>
      </c>
      <c r="GQ2451" s="72">
        <v>4779</v>
      </c>
      <c r="GR2451" s="72">
        <v>4520</v>
      </c>
      <c r="GS2451" s="91"/>
      <c r="GT2451" s="91"/>
      <c r="GU2451" s="91"/>
      <c r="GV2451" s="91"/>
      <c r="GW2451" s="91"/>
      <c r="GX2451" s="91"/>
      <c r="GY2451" s="91"/>
      <c r="GZ2451" s="91"/>
      <c r="HA2451" s="91"/>
      <c r="HB2451" s="91"/>
      <c r="HC2451" s="91"/>
      <c r="HD2451" s="91"/>
      <c r="HE2451" s="91"/>
      <c r="HF2451" s="91"/>
      <c r="HG2451" s="91"/>
      <c r="HH2451" s="91"/>
      <c r="HI2451" s="91"/>
      <c r="HJ2451" s="91"/>
      <c r="HK2451" s="91"/>
      <c r="HL2451" s="227"/>
      <c r="HM2451" s="91"/>
      <c r="HN2451" s="12">
        <f t="shared" si="236"/>
        <v>5884.09</v>
      </c>
      <c r="HO2451" s="2">
        <f t="shared" si="239"/>
        <v>4183.67</v>
      </c>
      <c r="HP2451" s="3">
        <f t="shared" si="238"/>
        <v>4246.12</v>
      </c>
      <c r="HQ2451" s="2">
        <v>4221.8500000000004</v>
      </c>
      <c r="HR2451" s="2">
        <v>2267.5700000000002</v>
      </c>
      <c r="HU2451" s="12">
        <v>3704.33</v>
      </c>
      <c r="HV2451" s="3">
        <v>2809.31</v>
      </c>
      <c r="HW2451" s="197">
        <v>3744.8049999999998</v>
      </c>
    </row>
    <row r="2452" spans="1:231" x14ac:dyDescent="0.3">
      <c r="A2452" s="82">
        <v>43902</v>
      </c>
      <c r="B2452" s="40">
        <v>4960</v>
      </c>
      <c r="C2452" s="40">
        <f t="shared" si="232"/>
        <v>4821.1428571428569</v>
      </c>
      <c r="D2452" s="12">
        <v>5287.45</v>
      </c>
      <c r="E2452" s="2">
        <v>2801.15</v>
      </c>
      <c r="H2452" s="2">
        <v>4769.93</v>
      </c>
      <c r="I2452" s="3">
        <v>3347.2</v>
      </c>
      <c r="J2452" s="12">
        <v>5705.37</v>
      </c>
      <c r="K2452" s="2">
        <v>3293.97</v>
      </c>
      <c r="N2452" s="12">
        <v>5187.8500000000004</v>
      </c>
      <c r="O2452" s="3">
        <v>3844</v>
      </c>
      <c r="P2452" s="12">
        <v>5219.7299999999996</v>
      </c>
      <c r="Q2452" s="2">
        <v>2784.72</v>
      </c>
      <c r="T2452" s="2">
        <v>4702.21</v>
      </c>
      <c r="U2452" s="3">
        <v>3330.64</v>
      </c>
      <c r="V2452" s="2">
        <v>5495.4727999999996</v>
      </c>
      <c r="Z2452" s="12">
        <v>4977.9528</v>
      </c>
      <c r="AH2452" s="2">
        <f t="shared" si="240"/>
        <v>5049</v>
      </c>
      <c r="AI2452" s="2">
        <f t="shared" si="241"/>
        <v>4916</v>
      </c>
      <c r="AJ2452" s="2">
        <f t="shared" si="242"/>
        <v>4782</v>
      </c>
      <c r="AL2452" s="12">
        <v>4018.37</v>
      </c>
      <c r="AM2452" s="2">
        <v>2226.19</v>
      </c>
      <c r="AP2452" s="12">
        <v>3500.85</v>
      </c>
      <c r="AQ2452" s="3">
        <v>2767.6</v>
      </c>
      <c r="DM2452" s="41">
        <v>5287.45</v>
      </c>
      <c r="DN2452" s="41">
        <v>2801.15</v>
      </c>
      <c r="DO2452" s="41">
        <v>4769.93</v>
      </c>
      <c r="DP2452" s="41">
        <v>3347.2</v>
      </c>
      <c r="DU2452" s="41">
        <v>4747.3</v>
      </c>
      <c r="DV2452" s="41">
        <v>2353.0700000000002</v>
      </c>
      <c r="DW2452" s="41">
        <v>4229.78</v>
      </c>
      <c r="DX2452" s="41">
        <v>2895.5</v>
      </c>
      <c r="GG2452" s="12">
        <v>5287.6</v>
      </c>
      <c r="GH2452" s="3">
        <v>4770.08</v>
      </c>
      <c r="GO2452" s="13">
        <v>4973</v>
      </c>
      <c r="GP2452" s="92">
        <v>5009</v>
      </c>
      <c r="GQ2452" s="72">
        <v>4779</v>
      </c>
      <c r="GR2452" s="72">
        <v>4569</v>
      </c>
      <c r="GS2452" s="91"/>
      <c r="GT2452" s="91"/>
      <c r="GU2452" s="91"/>
      <c r="GV2452" s="91"/>
      <c r="GW2452" s="91"/>
      <c r="GX2452" s="91"/>
      <c r="GY2452" s="91"/>
      <c r="GZ2452" s="91"/>
      <c r="HA2452" s="91"/>
      <c r="HB2452" s="91"/>
      <c r="HC2452" s="91"/>
      <c r="HD2452" s="91"/>
      <c r="HE2452" s="91"/>
      <c r="HF2452" s="91"/>
      <c r="HG2452" s="91"/>
      <c r="HH2452" s="91"/>
      <c r="HI2452" s="91"/>
      <c r="HJ2452" s="91"/>
      <c r="HK2452" s="91"/>
      <c r="HL2452" s="227"/>
      <c r="HM2452" s="91"/>
      <c r="HN2452" s="12">
        <f t="shared" si="236"/>
        <v>5935.37</v>
      </c>
      <c r="HO2452" s="2">
        <f t="shared" si="239"/>
        <v>4231.2</v>
      </c>
      <c r="HP2452" s="3">
        <f t="shared" si="238"/>
        <v>4291.2</v>
      </c>
      <c r="HQ2452" s="2">
        <v>4262.49</v>
      </c>
      <c r="HR2452" s="2">
        <v>2302.37</v>
      </c>
      <c r="HU2452" s="12">
        <v>3744.97</v>
      </c>
      <c r="HV2452" s="3">
        <v>2844.39</v>
      </c>
      <c r="HW2452" s="197">
        <v>3770.2349999999997</v>
      </c>
    </row>
    <row r="2453" spans="1:231" x14ac:dyDescent="0.3">
      <c r="A2453" s="82">
        <v>43903</v>
      </c>
      <c r="B2453" s="40">
        <v>4982</v>
      </c>
      <c r="C2453" s="40">
        <f t="shared" si="232"/>
        <v>4832.9047619047615</v>
      </c>
      <c r="D2453" s="12">
        <v>5209.8100000000004</v>
      </c>
      <c r="E2453" s="2">
        <v>2731.65</v>
      </c>
      <c r="H2453" s="2">
        <v>4692.29</v>
      </c>
      <c r="I2453" s="3">
        <v>3277.14</v>
      </c>
      <c r="J2453" s="12">
        <v>5637.9</v>
      </c>
      <c r="K2453" s="2">
        <v>3233.21</v>
      </c>
      <c r="N2453" s="12">
        <v>5120.38</v>
      </c>
      <c r="O2453" s="3">
        <v>3782.75</v>
      </c>
      <c r="P2453" s="12">
        <v>5077.1400000000003</v>
      </c>
      <c r="Q2453" s="2">
        <v>2650.75</v>
      </c>
      <c r="T2453" s="2">
        <v>4559.62</v>
      </c>
      <c r="U2453" s="3">
        <v>3195.59</v>
      </c>
      <c r="V2453" s="2">
        <v>5435.5653000000002</v>
      </c>
      <c r="Z2453" s="12">
        <v>4918.0452999999998</v>
      </c>
      <c r="AH2453" s="2">
        <f t="shared" si="240"/>
        <v>5071</v>
      </c>
      <c r="AI2453" s="2">
        <f t="shared" si="241"/>
        <v>4938</v>
      </c>
      <c r="AJ2453" s="2">
        <f t="shared" si="242"/>
        <v>4804</v>
      </c>
      <c r="AL2453" s="12">
        <v>3886.14</v>
      </c>
      <c r="AM2453" s="2">
        <v>2100.66</v>
      </c>
      <c r="AP2453" s="12">
        <v>3368.62</v>
      </c>
      <c r="AQ2453" s="3">
        <v>2641.05</v>
      </c>
      <c r="DM2453" s="41">
        <v>5209.8100000000004</v>
      </c>
      <c r="DN2453" s="41">
        <v>2731.65</v>
      </c>
      <c r="DO2453" s="41">
        <v>4692.29</v>
      </c>
      <c r="DP2453" s="41">
        <v>3277.14</v>
      </c>
      <c r="DU2453" s="41">
        <v>4687.04</v>
      </c>
      <c r="DV2453" s="41">
        <v>2299.38</v>
      </c>
      <c r="DW2453" s="41">
        <v>4169.5200000000004</v>
      </c>
      <c r="DX2453" s="41">
        <v>2841.38</v>
      </c>
      <c r="GG2453" s="12">
        <v>5144</v>
      </c>
      <c r="GH2453" s="3">
        <v>4626.4799999999996</v>
      </c>
      <c r="GO2453" s="13">
        <v>4991</v>
      </c>
      <c r="GP2453" s="92">
        <v>5073</v>
      </c>
      <c r="GQ2453" s="72">
        <v>4779</v>
      </c>
      <c r="GR2453" s="72">
        <v>4600</v>
      </c>
      <c r="GS2453" s="91"/>
      <c r="GT2453" s="91"/>
      <c r="GU2453" s="91"/>
      <c r="GV2453" s="91"/>
      <c r="GW2453" s="91"/>
      <c r="GX2453" s="91"/>
      <c r="GY2453" s="91"/>
      <c r="GZ2453" s="91"/>
      <c r="HA2453" s="91"/>
      <c r="HB2453" s="91"/>
      <c r="HC2453" s="91"/>
      <c r="HD2453" s="91"/>
      <c r="HE2453" s="91"/>
      <c r="HF2453" s="91"/>
      <c r="HG2453" s="91"/>
      <c r="HH2453" s="91"/>
      <c r="HI2453" s="91"/>
      <c r="HJ2453" s="91"/>
      <c r="HK2453" s="91"/>
      <c r="HL2453" s="227"/>
      <c r="HM2453" s="91"/>
      <c r="HN2453" s="12">
        <f t="shared" si="236"/>
        <v>5867.9</v>
      </c>
      <c r="HO2453" s="2">
        <f t="shared" si="239"/>
        <v>4252.54</v>
      </c>
      <c r="HP2453" s="3">
        <f t="shared" si="238"/>
        <v>4311.4400000000005</v>
      </c>
      <c r="HQ2453" s="2">
        <v>4209.0200000000004</v>
      </c>
      <c r="HR2453" s="2">
        <v>2256.58</v>
      </c>
      <c r="HU2453" s="12">
        <v>3691.5</v>
      </c>
      <c r="HV2453" s="3">
        <v>2798.23</v>
      </c>
      <c r="HW2453" s="197">
        <v>3795.8650000000002</v>
      </c>
    </row>
    <row r="2454" spans="1:231" x14ac:dyDescent="0.3">
      <c r="A2454" s="82">
        <v>43906</v>
      </c>
      <c r="B2454" s="40">
        <v>5057</v>
      </c>
      <c r="C2454" s="40">
        <f t="shared" si="232"/>
        <v>4849.333333333333</v>
      </c>
      <c r="D2454" s="12">
        <v>5270.71</v>
      </c>
      <c r="E2454" s="2">
        <v>2784.72</v>
      </c>
      <c r="H2454" s="2">
        <v>4753.1899999999996</v>
      </c>
      <c r="I2454" s="3">
        <v>3330.64</v>
      </c>
      <c r="J2454" s="12">
        <v>5705.37</v>
      </c>
      <c r="K2454" s="2">
        <v>3293.97</v>
      </c>
      <c r="N2454" s="12">
        <v>5187.8500000000004</v>
      </c>
      <c r="O2454" s="3">
        <v>3844</v>
      </c>
      <c r="P2454" s="12">
        <v>5136.0200000000004</v>
      </c>
      <c r="Q2454" s="2">
        <v>2702.58</v>
      </c>
      <c r="T2454" s="2">
        <v>4618.5</v>
      </c>
      <c r="U2454" s="3">
        <v>3247.84</v>
      </c>
      <c r="V2454" s="2">
        <v>5495.4727999999996</v>
      </c>
      <c r="Z2454" s="12">
        <v>4977.9528</v>
      </c>
      <c r="AH2454" s="2">
        <f t="shared" si="240"/>
        <v>5146</v>
      </c>
      <c r="AI2454" s="2">
        <f t="shared" si="241"/>
        <v>5013</v>
      </c>
      <c r="AJ2454" s="2">
        <f t="shared" si="242"/>
        <v>4879</v>
      </c>
      <c r="AL2454" s="12">
        <v>3934.65</v>
      </c>
      <c r="AM2454" s="2">
        <v>2144.06</v>
      </c>
      <c r="AP2454" s="12">
        <v>3417.13</v>
      </c>
      <c r="AQ2454" s="3">
        <v>2684.8</v>
      </c>
      <c r="DQ2454" s="41">
        <v>5270.71</v>
      </c>
      <c r="DR2454" s="41">
        <v>2784.72</v>
      </c>
      <c r="DS2454" s="41">
        <v>4753.1899999999996</v>
      </c>
      <c r="DT2454" s="41">
        <v>3330.64</v>
      </c>
      <c r="DU2454" s="41">
        <v>4741.1499999999996</v>
      </c>
      <c r="DV2454" s="41">
        <v>2347.0300000000002</v>
      </c>
      <c r="DW2454" s="41">
        <v>4223.63</v>
      </c>
      <c r="DX2454" s="41">
        <v>2889.42</v>
      </c>
      <c r="GG2454" s="12">
        <v>5203.8900000000003</v>
      </c>
      <c r="GH2454" s="3">
        <v>4686.37</v>
      </c>
      <c r="GO2454" s="13">
        <v>5054</v>
      </c>
      <c r="GP2454" s="92">
        <v>4993</v>
      </c>
      <c r="GQ2454" s="72">
        <v>4837</v>
      </c>
      <c r="GR2454" s="72">
        <v>4672</v>
      </c>
      <c r="GS2454" s="91"/>
      <c r="GT2454" s="91"/>
      <c r="GU2454" s="91"/>
      <c r="GV2454" s="91"/>
      <c r="GW2454" s="91"/>
      <c r="GX2454" s="91"/>
      <c r="GY2454" s="91"/>
      <c r="GZ2454" s="91"/>
      <c r="HA2454" s="91"/>
      <c r="HB2454" s="91"/>
      <c r="HC2454" s="91"/>
      <c r="HD2454" s="91"/>
      <c r="HE2454" s="91"/>
      <c r="HF2454" s="91"/>
      <c r="HG2454" s="91"/>
      <c r="HH2454" s="91"/>
      <c r="HI2454" s="91"/>
      <c r="HJ2454" s="91"/>
      <c r="HK2454" s="91"/>
      <c r="HL2454" s="227"/>
      <c r="HM2454" s="91"/>
      <c r="HN2454" s="12">
        <f t="shared" si="236"/>
        <v>5935.37</v>
      </c>
      <c r="HO2454" s="2">
        <f t="shared" si="239"/>
        <v>4325.29</v>
      </c>
      <c r="HP2454" s="3">
        <f t="shared" si="238"/>
        <v>4380.4400000000005</v>
      </c>
      <c r="HQ2454" s="2">
        <v>4262.49</v>
      </c>
      <c r="HR2454" s="2">
        <v>2302.37</v>
      </c>
      <c r="HU2454" s="12">
        <v>3744.97</v>
      </c>
      <c r="HV2454" s="3">
        <v>2844.39</v>
      </c>
      <c r="HW2454" s="197">
        <v>3821.375</v>
      </c>
    </row>
    <row r="2455" spans="1:231" x14ac:dyDescent="0.3">
      <c r="A2455" s="82">
        <v>43907</v>
      </c>
      <c r="B2455" s="40">
        <v>4990</v>
      </c>
      <c r="C2455" s="40">
        <f t="shared" si="232"/>
        <v>4861.8095238095239</v>
      </c>
      <c r="D2455" s="12">
        <v>5222.8900000000003</v>
      </c>
      <c r="E2455" s="2">
        <v>2737.53</v>
      </c>
      <c r="H2455" s="2">
        <v>4705.37</v>
      </c>
      <c r="I2455" s="3">
        <v>3283.07</v>
      </c>
      <c r="J2455" s="12">
        <v>5624.31</v>
      </c>
      <c r="K2455" s="2">
        <v>3214.21</v>
      </c>
      <c r="N2455" s="12">
        <v>5106.79</v>
      </c>
      <c r="O2455" s="3">
        <v>3763.6</v>
      </c>
      <c r="P2455" s="12">
        <v>5104.87</v>
      </c>
      <c r="Q2455" s="2">
        <v>2671.78</v>
      </c>
      <c r="T2455" s="2">
        <v>4587.3500000000004</v>
      </c>
      <c r="U2455" s="3">
        <v>3216.79</v>
      </c>
      <c r="V2455" s="2">
        <v>5432.1234000000004</v>
      </c>
      <c r="Z2455" s="12">
        <v>4914.6034</v>
      </c>
      <c r="AH2455" s="2">
        <f t="shared" si="240"/>
        <v>5079</v>
      </c>
      <c r="AI2455" s="2">
        <f t="shared" si="241"/>
        <v>4946</v>
      </c>
      <c r="AJ2455" s="2">
        <f t="shared" si="242"/>
        <v>4812</v>
      </c>
      <c r="AL2455" s="12">
        <v>3936.59</v>
      </c>
      <c r="AM2455" s="2">
        <v>2145.79</v>
      </c>
      <c r="AP2455" s="12">
        <v>3419.07</v>
      </c>
      <c r="AQ2455" s="3">
        <v>2686.55</v>
      </c>
      <c r="DQ2455" s="41">
        <v>5222.8900000000003</v>
      </c>
      <c r="DR2455" s="41">
        <v>2737.53</v>
      </c>
      <c r="DS2455" s="41">
        <v>4705.37</v>
      </c>
      <c r="DT2455" s="41">
        <v>3283.07</v>
      </c>
      <c r="DU2455" s="41">
        <v>4564.91</v>
      </c>
      <c r="DV2455" s="41">
        <v>2173.89</v>
      </c>
      <c r="DW2455" s="41">
        <v>4047.39</v>
      </c>
      <c r="DX2455" s="41">
        <v>2714.88</v>
      </c>
      <c r="GG2455" s="12">
        <v>5189.53</v>
      </c>
      <c r="GH2455" s="3">
        <v>4672.01</v>
      </c>
      <c r="GO2455" s="13">
        <v>4994</v>
      </c>
      <c r="GP2455" s="92">
        <v>5051</v>
      </c>
      <c r="GQ2455" s="72">
        <v>4837</v>
      </c>
      <c r="GR2455" s="72">
        <v>4606</v>
      </c>
      <c r="GS2455" s="91"/>
      <c r="GT2455" s="91"/>
      <c r="GU2455" s="91"/>
      <c r="GV2455" s="91"/>
      <c r="GW2455" s="91"/>
      <c r="GX2455" s="91"/>
      <c r="GY2455" s="91"/>
      <c r="GZ2455" s="91"/>
      <c r="HA2455" s="91"/>
      <c r="HB2455" s="91"/>
      <c r="HC2455" s="91"/>
      <c r="HD2455" s="91"/>
      <c r="HE2455" s="91"/>
      <c r="HF2455" s="91"/>
      <c r="HG2455" s="91"/>
      <c r="HH2455" s="91"/>
      <c r="HI2455" s="91"/>
      <c r="HJ2455" s="91"/>
      <c r="HK2455" s="91"/>
      <c r="HL2455" s="227"/>
      <c r="HM2455" s="91"/>
      <c r="HN2455" s="12">
        <f t="shared" si="236"/>
        <v>5854.31</v>
      </c>
      <c r="HO2455" s="2">
        <f t="shared" si="239"/>
        <v>4260.3</v>
      </c>
      <c r="HP2455" s="3">
        <f t="shared" si="238"/>
        <v>4318.8</v>
      </c>
      <c r="HQ2455" s="2">
        <v>4096.12</v>
      </c>
      <c r="HR2455" s="2">
        <v>2138.86</v>
      </c>
      <c r="HU2455" s="12">
        <v>3578.6</v>
      </c>
      <c r="HV2455" s="3">
        <v>2679.56</v>
      </c>
      <c r="HW2455" s="197">
        <v>3821.3600000000006</v>
      </c>
    </row>
    <row r="2456" spans="1:231" x14ac:dyDescent="0.3">
      <c r="A2456" s="82">
        <v>43908</v>
      </c>
      <c r="B2456" s="40">
        <v>5051</v>
      </c>
      <c r="C2456" s="40">
        <f t="shared" si="232"/>
        <v>4876.2857142857147</v>
      </c>
      <c r="D2456" s="12">
        <v>5494.8</v>
      </c>
      <c r="E2456" s="2">
        <v>2980.02</v>
      </c>
      <c r="H2456" s="2">
        <v>4977.28</v>
      </c>
      <c r="I2456" s="3">
        <v>3527.52</v>
      </c>
      <c r="J2456" s="12">
        <v>5776.93</v>
      </c>
      <c r="K2456" s="2">
        <v>3344.16</v>
      </c>
      <c r="N2456" s="12">
        <v>5259.41</v>
      </c>
      <c r="O2456" s="3">
        <v>3894.6</v>
      </c>
      <c r="P2456" s="12">
        <v>5317.33</v>
      </c>
      <c r="Q2456" s="2">
        <v>2858.64</v>
      </c>
      <c r="T2456" s="2">
        <v>4799.8100000000004</v>
      </c>
      <c r="U2456" s="3">
        <v>3405.16</v>
      </c>
      <c r="V2456" s="2">
        <v>5646.5375999999997</v>
      </c>
      <c r="Z2456" s="12">
        <v>5129.0176000000001</v>
      </c>
      <c r="AH2456" s="2">
        <f t="shared" si="240"/>
        <v>5140</v>
      </c>
      <c r="AI2456" s="2">
        <f t="shared" si="241"/>
        <v>5007</v>
      </c>
      <c r="AJ2456" s="2">
        <f t="shared" si="242"/>
        <v>4873</v>
      </c>
      <c r="AL2456" s="12">
        <v>4148.54</v>
      </c>
      <c r="AM2456" s="2">
        <v>2338.4499999999998</v>
      </c>
      <c r="AP2456" s="12">
        <v>3631.02</v>
      </c>
      <c r="AQ2456" s="3">
        <v>2880.76</v>
      </c>
      <c r="DQ2456" s="41">
        <v>5494.8</v>
      </c>
      <c r="DR2456" s="41">
        <v>2980.02</v>
      </c>
      <c r="DS2456" s="41">
        <v>4977.28</v>
      </c>
      <c r="DT2456" s="41">
        <v>3527.52</v>
      </c>
      <c r="DU2456" s="41">
        <v>4769.59</v>
      </c>
      <c r="DV2456" s="41">
        <v>2354.91</v>
      </c>
      <c r="DW2456" s="41">
        <v>4252.07</v>
      </c>
      <c r="DX2456" s="41">
        <v>2897.36</v>
      </c>
      <c r="GG2456" s="12">
        <v>5406.6</v>
      </c>
      <c r="GH2456" s="3">
        <v>4889.08</v>
      </c>
      <c r="GO2456" s="13">
        <v>5148.72</v>
      </c>
      <c r="GP2456" s="92">
        <v>5179</v>
      </c>
      <c r="GQ2456" s="72">
        <v>4837</v>
      </c>
      <c r="GR2456" s="72">
        <v>4647</v>
      </c>
      <c r="GS2456" s="91"/>
      <c r="GT2456" s="91"/>
      <c r="GU2456" s="91"/>
      <c r="GV2456" s="91"/>
      <c r="GW2456" s="91"/>
      <c r="GX2456" s="91"/>
      <c r="GY2456" s="91"/>
      <c r="GZ2456" s="91"/>
      <c r="HA2456" s="91"/>
      <c r="HB2456" s="91"/>
      <c r="HC2456" s="91"/>
      <c r="HD2456" s="91"/>
      <c r="HE2456" s="91"/>
      <c r="HF2456" s="91"/>
      <c r="HG2456" s="91"/>
      <c r="HH2456" s="91"/>
      <c r="HI2456" s="91"/>
      <c r="HJ2456" s="91"/>
      <c r="HK2456" s="91"/>
      <c r="HL2456" s="227"/>
      <c r="HM2456" s="91"/>
      <c r="HN2456" s="12">
        <f t="shared" si="236"/>
        <v>6006.93</v>
      </c>
      <c r="HO2456" s="2">
        <f t="shared" si="239"/>
        <v>4319.47</v>
      </c>
      <c r="HP2456" s="3">
        <f t="shared" si="238"/>
        <v>4374.92</v>
      </c>
      <c r="HQ2456" s="2">
        <v>4303.42</v>
      </c>
      <c r="HR2456" s="2">
        <v>2317.96</v>
      </c>
      <c r="HU2456" s="12">
        <v>3785.9</v>
      </c>
      <c r="HV2456" s="3">
        <v>2860.11</v>
      </c>
      <c r="HW2456" s="197">
        <v>3800.2650000000003</v>
      </c>
    </row>
    <row r="2457" spans="1:231" x14ac:dyDescent="0.3">
      <c r="A2457" s="82">
        <v>43909</v>
      </c>
      <c r="B2457" s="40">
        <v>5180</v>
      </c>
      <c r="C2457" s="40">
        <f t="shared" si="232"/>
        <v>4897.9523809523807</v>
      </c>
      <c r="D2457" s="12">
        <v>5580.91</v>
      </c>
      <c r="E2457" s="2">
        <v>3068.52</v>
      </c>
      <c r="H2457" s="2">
        <v>5063.3900000000003</v>
      </c>
      <c r="I2457" s="3">
        <v>3616.73</v>
      </c>
      <c r="J2457" s="12">
        <v>5720.45</v>
      </c>
      <c r="K2457" s="2">
        <v>3292</v>
      </c>
      <c r="N2457" s="12">
        <v>5202.93</v>
      </c>
      <c r="O2457" s="3">
        <v>3842.02</v>
      </c>
      <c r="P2457" s="12">
        <v>5334.87</v>
      </c>
      <c r="Q2457" s="2">
        <v>2879.42</v>
      </c>
      <c r="T2457" s="2">
        <v>4817.3500000000004</v>
      </c>
      <c r="U2457" s="3">
        <v>3426.1</v>
      </c>
      <c r="V2457" s="2">
        <v>5611.1945999999989</v>
      </c>
      <c r="Z2457" s="12">
        <v>5093.6745999999994</v>
      </c>
      <c r="AH2457" s="2">
        <f t="shared" si="240"/>
        <v>5269</v>
      </c>
      <c r="AI2457" s="2">
        <f t="shared" si="241"/>
        <v>5136</v>
      </c>
      <c r="AJ2457" s="2">
        <f t="shared" si="242"/>
        <v>5002</v>
      </c>
      <c r="AL2457" s="12">
        <v>4154.17</v>
      </c>
      <c r="AM2457" s="2">
        <v>2346.4899999999998</v>
      </c>
      <c r="AP2457" s="12">
        <v>3636.65</v>
      </c>
      <c r="AQ2457" s="3">
        <v>2888.87</v>
      </c>
      <c r="DQ2457" s="41">
        <v>5580.91</v>
      </c>
      <c r="DR2457" s="41">
        <v>3068.52</v>
      </c>
      <c r="DS2457" s="41">
        <v>5063.3900000000003</v>
      </c>
      <c r="DT2457" s="41">
        <v>3616.73</v>
      </c>
      <c r="DU2457" s="41">
        <v>4800.1099999999997</v>
      </c>
      <c r="DV2457" s="41">
        <v>2388.13</v>
      </c>
      <c r="DW2457" s="41">
        <v>4282.59</v>
      </c>
      <c r="DX2457" s="41">
        <v>2930.84</v>
      </c>
      <c r="GG2457" s="12">
        <v>5405.86</v>
      </c>
      <c r="GH2457" s="3">
        <v>4888.34</v>
      </c>
      <c r="GO2457" s="13">
        <v>5174</v>
      </c>
      <c r="GP2457" s="92">
        <v>5186</v>
      </c>
      <c r="GQ2457" s="72">
        <v>4950</v>
      </c>
      <c r="GR2457" s="72">
        <v>4680</v>
      </c>
      <c r="GS2457" s="91"/>
      <c r="GT2457" s="91"/>
      <c r="GU2457" s="91"/>
      <c r="GV2457" s="91"/>
      <c r="GW2457" s="91"/>
      <c r="GX2457" s="91"/>
      <c r="GY2457" s="91"/>
      <c r="GZ2457" s="91"/>
      <c r="HA2457" s="91"/>
      <c r="HB2457" s="91"/>
      <c r="HC2457" s="91"/>
      <c r="HD2457" s="91"/>
      <c r="HE2457" s="91"/>
      <c r="HF2457" s="91"/>
      <c r="HG2457" s="91"/>
      <c r="HH2457" s="91"/>
      <c r="HI2457" s="91"/>
      <c r="HJ2457" s="91"/>
      <c r="HK2457" s="91"/>
      <c r="HL2457" s="227"/>
      <c r="HM2457" s="91"/>
      <c r="HN2457" s="12">
        <f t="shared" si="236"/>
        <v>5950.45</v>
      </c>
      <c r="HO2457" s="2">
        <f t="shared" si="239"/>
        <v>4444.5999999999995</v>
      </c>
      <c r="HP2457" s="3">
        <f t="shared" si="238"/>
        <v>4493.6000000000004</v>
      </c>
      <c r="HQ2457" s="2">
        <v>4345.1000000000004</v>
      </c>
      <c r="HR2457" s="2">
        <v>2362.86</v>
      </c>
      <c r="HU2457" s="12">
        <v>3827.58</v>
      </c>
      <c r="HV2457" s="3">
        <v>2905.37</v>
      </c>
      <c r="HW2457" s="197">
        <v>3713.9050000000002</v>
      </c>
    </row>
    <row r="2458" spans="1:231" x14ac:dyDescent="0.3">
      <c r="A2458" s="82">
        <v>43910</v>
      </c>
      <c r="B2458" s="40">
        <v>5211</v>
      </c>
      <c r="C2458" s="40">
        <f t="shared" si="232"/>
        <v>4919.9047619047615</v>
      </c>
      <c r="D2458" s="12">
        <v>5834.71</v>
      </c>
      <c r="E2458" s="2">
        <v>3307.66</v>
      </c>
      <c r="H2458" s="2">
        <v>5317.19</v>
      </c>
      <c r="I2458" s="3">
        <v>3857.8</v>
      </c>
      <c r="J2458" s="12">
        <v>5977.24</v>
      </c>
      <c r="K2458" s="2">
        <v>3535.91</v>
      </c>
      <c r="N2458" s="12">
        <v>5459.72</v>
      </c>
      <c r="O2458" s="3">
        <v>4087.9</v>
      </c>
      <c r="P2458" s="12">
        <v>5493.96</v>
      </c>
      <c r="Q2458" s="2">
        <v>3026.73</v>
      </c>
      <c r="T2458" s="2">
        <v>4976.4399999999996</v>
      </c>
      <c r="U2458" s="3">
        <v>3574.6</v>
      </c>
      <c r="V2458" s="2">
        <v>5698.3739999999998</v>
      </c>
      <c r="Z2458" s="12">
        <v>5180.8540000000003</v>
      </c>
      <c r="AH2458" s="2">
        <f t="shared" si="240"/>
        <v>5300</v>
      </c>
      <c r="AI2458" s="2">
        <f t="shared" si="241"/>
        <v>5167</v>
      </c>
      <c r="AJ2458" s="2">
        <f t="shared" si="242"/>
        <v>5033</v>
      </c>
      <c r="AL2458" s="12">
        <v>4299.05</v>
      </c>
      <c r="AM2458" s="2">
        <v>2482.42</v>
      </c>
      <c r="AP2458" s="12">
        <v>3781.53</v>
      </c>
      <c r="AQ2458" s="3">
        <v>3025.9</v>
      </c>
      <c r="DQ2458" s="41">
        <v>5834.71</v>
      </c>
      <c r="DR2458" s="41">
        <v>3307.66</v>
      </c>
      <c r="DS2458" s="41">
        <v>5317.19</v>
      </c>
      <c r="DT2458" s="41">
        <v>3857.8</v>
      </c>
      <c r="DU2458" s="41">
        <v>4882.1000000000004</v>
      </c>
      <c r="DV2458" s="41">
        <v>2460.52</v>
      </c>
      <c r="DW2458" s="41">
        <v>4364.58</v>
      </c>
      <c r="DX2458" s="41">
        <v>3003.82</v>
      </c>
      <c r="GG2458" s="12">
        <v>5494.86</v>
      </c>
      <c r="GH2458" s="3">
        <v>4977.34</v>
      </c>
      <c r="GO2458" s="13">
        <v>5177</v>
      </c>
      <c r="GP2458" s="92">
        <v>5300</v>
      </c>
      <c r="GQ2458" s="72">
        <v>4975</v>
      </c>
      <c r="GR2458" s="72">
        <v>4710</v>
      </c>
      <c r="GS2458" s="91"/>
      <c r="GT2458" s="91"/>
      <c r="GU2458" s="91"/>
      <c r="GV2458" s="91"/>
      <c r="GW2458" s="91"/>
      <c r="GX2458" s="91"/>
      <c r="GY2458" s="91"/>
      <c r="GZ2458" s="91"/>
      <c r="HA2458" s="91"/>
      <c r="HB2458" s="91"/>
      <c r="HC2458" s="91"/>
      <c r="HD2458" s="91"/>
      <c r="HE2458" s="91"/>
      <c r="HF2458" s="91"/>
      <c r="HG2458" s="91"/>
      <c r="HH2458" s="91"/>
      <c r="HI2458" s="91"/>
      <c r="HJ2458" s="91"/>
      <c r="HK2458" s="91"/>
      <c r="HL2458" s="227"/>
      <c r="HM2458" s="91"/>
      <c r="HN2458" s="12">
        <f t="shared" si="236"/>
        <v>6207.24</v>
      </c>
      <c r="HO2458" s="2">
        <f t="shared" si="239"/>
        <v>4474.67</v>
      </c>
      <c r="HP2458" s="3">
        <f t="shared" si="238"/>
        <v>4522.12</v>
      </c>
      <c r="HQ2458" s="2">
        <v>4432.3500000000004</v>
      </c>
      <c r="HR2458" s="2">
        <v>2438.59</v>
      </c>
      <c r="HU2458" s="12">
        <v>3914.83</v>
      </c>
      <c r="HV2458" s="3">
        <v>2981.71</v>
      </c>
      <c r="HW2458" s="197">
        <v>3721.1849999999999</v>
      </c>
    </row>
    <row r="2459" spans="1:231" x14ac:dyDescent="0.3">
      <c r="A2459" s="82">
        <v>43913</v>
      </c>
      <c r="B2459" s="40">
        <v>5450</v>
      </c>
      <c r="C2459" s="40">
        <f t="shared" si="232"/>
        <v>4953.2380952380954</v>
      </c>
      <c r="D2459" s="12">
        <v>5836.96</v>
      </c>
      <c r="E2459" s="2">
        <v>3311.47</v>
      </c>
      <c r="H2459" s="2">
        <v>5319.44</v>
      </c>
      <c r="I2459" s="3">
        <v>3861.64</v>
      </c>
      <c r="J2459" s="12">
        <v>5961.17</v>
      </c>
      <c r="K2459" s="2">
        <v>3521.45</v>
      </c>
      <c r="N2459" s="12">
        <v>5443.65</v>
      </c>
      <c r="O2459" s="3">
        <v>4073.32</v>
      </c>
      <c r="P2459" s="12">
        <v>5515.2</v>
      </c>
      <c r="Q2459" s="2">
        <v>3048.99</v>
      </c>
      <c r="T2459" s="2">
        <v>4997.68</v>
      </c>
      <c r="U2459" s="3">
        <v>3597.04</v>
      </c>
      <c r="V2459" s="2">
        <v>5684.2368000000006</v>
      </c>
      <c r="Z2459" s="12">
        <v>5166.7168000000001</v>
      </c>
      <c r="AH2459" s="2">
        <f t="shared" si="240"/>
        <v>5539</v>
      </c>
      <c r="AI2459" s="2">
        <f t="shared" si="241"/>
        <v>5406</v>
      </c>
      <c r="AJ2459" s="2">
        <f t="shared" si="242"/>
        <v>5272</v>
      </c>
      <c r="AL2459" s="12">
        <v>4358.26</v>
      </c>
      <c r="AM2459" s="2">
        <v>2541.5300000000002</v>
      </c>
      <c r="AP2459" s="12">
        <v>3840.74</v>
      </c>
      <c r="AQ2459" s="3">
        <v>3085.48</v>
      </c>
      <c r="DQ2459" s="41">
        <v>5836.96</v>
      </c>
      <c r="DR2459" s="41">
        <v>3311.47</v>
      </c>
      <c r="DS2459" s="41">
        <v>5319.44</v>
      </c>
      <c r="DT2459" s="41">
        <v>3861.64</v>
      </c>
      <c r="DU2459" s="41">
        <v>4946.09</v>
      </c>
      <c r="DV2459" s="41">
        <v>2524.61</v>
      </c>
      <c r="DW2459" s="41">
        <v>4428.57</v>
      </c>
      <c r="DX2459" s="41">
        <v>3068.43</v>
      </c>
      <c r="GG2459" s="12">
        <v>5516.1</v>
      </c>
      <c r="GH2459" s="3">
        <v>4998.58</v>
      </c>
      <c r="GO2459" s="13">
        <v>5307</v>
      </c>
      <c r="GP2459" s="92">
        <v>5240</v>
      </c>
      <c r="GQ2459" s="72">
        <v>5065</v>
      </c>
      <c r="GR2459" s="72">
        <v>4723</v>
      </c>
      <c r="GS2459" s="91"/>
      <c r="GT2459" s="91"/>
      <c r="GU2459" s="91"/>
      <c r="GV2459" s="91"/>
      <c r="GW2459" s="91"/>
      <c r="GX2459" s="91"/>
      <c r="GY2459" s="91"/>
      <c r="GZ2459" s="91"/>
      <c r="HA2459" s="91"/>
      <c r="HB2459" s="91"/>
      <c r="HC2459" s="91"/>
      <c r="HD2459" s="91"/>
      <c r="HE2459" s="91"/>
      <c r="HF2459" s="91"/>
      <c r="HG2459" s="91"/>
      <c r="HH2459" s="91"/>
      <c r="HI2459" s="91"/>
      <c r="HJ2459" s="91"/>
      <c r="HK2459" s="91"/>
      <c r="HL2459" s="227"/>
      <c r="HM2459" s="91"/>
      <c r="HN2459" s="12">
        <f t="shared" si="236"/>
        <v>6191.17</v>
      </c>
      <c r="HO2459" s="2">
        <f t="shared" si="239"/>
        <v>4706.5</v>
      </c>
      <c r="HP2459" s="3">
        <f t="shared" si="238"/>
        <v>4742</v>
      </c>
      <c r="HQ2459" s="2">
        <v>4493.49</v>
      </c>
      <c r="HR2459" s="2">
        <v>2500.1799999999998</v>
      </c>
      <c r="HU2459" s="12">
        <v>3975.97</v>
      </c>
      <c r="HV2459" s="3">
        <v>3043.8</v>
      </c>
      <c r="HW2459" s="197">
        <v>3698.24</v>
      </c>
    </row>
    <row r="2460" spans="1:231" x14ac:dyDescent="0.3">
      <c r="A2460" s="82">
        <v>43914</v>
      </c>
      <c r="B2460" s="40">
        <v>5350</v>
      </c>
      <c r="C2460" s="40">
        <f t="shared" si="232"/>
        <v>4981.0476190476193</v>
      </c>
      <c r="D2460" s="12">
        <v>5958.13</v>
      </c>
      <c r="E2460" s="2">
        <v>3432.49</v>
      </c>
      <c r="H2460" s="2">
        <v>5440.61</v>
      </c>
      <c r="I2460" s="3">
        <v>3983.64</v>
      </c>
      <c r="J2460" s="12">
        <v>5939.74</v>
      </c>
      <c r="K2460" s="2">
        <v>3422.22</v>
      </c>
      <c r="N2460" s="12">
        <v>5422.22</v>
      </c>
      <c r="O2460" s="3">
        <v>4053.88</v>
      </c>
      <c r="P2460" s="12">
        <v>5620.07</v>
      </c>
      <c r="Q2460" s="2">
        <v>3153.78</v>
      </c>
      <c r="T2460" s="2">
        <v>5102.55</v>
      </c>
      <c r="U2460" s="3">
        <v>3702.68</v>
      </c>
      <c r="V2460" s="2">
        <v>5823.884</v>
      </c>
      <c r="Z2460" s="12">
        <v>5306.3640000000005</v>
      </c>
      <c r="AH2460" s="2">
        <f t="shared" si="240"/>
        <v>5439</v>
      </c>
      <c r="AI2460" s="2">
        <f t="shared" si="241"/>
        <v>5306</v>
      </c>
      <c r="AJ2460" s="2">
        <f t="shared" si="242"/>
        <v>5172</v>
      </c>
      <c r="AL2460" s="12">
        <v>4466.04</v>
      </c>
      <c r="AM2460" s="2">
        <v>2648.62</v>
      </c>
      <c r="AP2460" s="12">
        <v>3948.52</v>
      </c>
      <c r="AQ2460" s="3">
        <v>3193.44</v>
      </c>
      <c r="DQ2460" s="41">
        <v>5958.13</v>
      </c>
      <c r="DR2460" s="41">
        <v>3432.49</v>
      </c>
      <c r="DS2460" s="41">
        <v>5440.61</v>
      </c>
      <c r="DT2460" s="41">
        <v>3983.64</v>
      </c>
      <c r="DU2460" s="41">
        <v>4951.6099999999997</v>
      </c>
      <c r="DV2460" s="41">
        <v>2531.77</v>
      </c>
      <c r="DW2460" s="41">
        <v>4434.09</v>
      </c>
      <c r="DX2460" s="41">
        <v>3075.64</v>
      </c>
      <c r="GG2460" s="12">
        <v>5691.99</v>
      </c>
      <c r="GH2460" s="3">
        <v>5174.47</v>
      </c>
      <c r="GO2460" s="13">
        <v>5279</v>
      </c>
      <c r="GP2460" s="92">
        <v>5195</v>
      </c>
      <c r="GQ2460" s="72">
        <v>5065</v>
      </c>
      <c r="GR2460" s="72">
        <v>4750</v>
      </c>
      <c r="GS2460" s="91"/>
      <c r="GT2460" s="91"/>
      <c r="GU2460" s="91"/>
      <c r="GV2460" s="91"/>
      <c r="GW2460" s="91"/>
      <c r="GX2460" s="91"/>
      <c r="GY2460" s="91"/>
      <c r="GZ2460" s="91"/>
      <c r="HA2460" s="91"/>
      <c r="HB2460" s="91"/>
      <c r="HC2460" s="91"/>
      <c r="HD2460" s="91"/>
      <c r="HE2460" s="91"/>
      <c r="HF2460" s="91"/>
      <c r="HG2460" s="91"/>
      <c r="HH2460" s="91"/>
      <c r="HI2460" s="91"/>
      <c r="HJ2460" s="91"/>
      <c r="HK2460" s="91"/>
      <c r="HL2460" s="227"/>
      <c r="HM2460" s="91"/>
      <c r="HN2460" s="12">
        <f t="shared" si="236"/>
        <v>6169.74</v>
      </c>
      <c r="HO2460" s="2">
        <f t="shared" si="239"/>
        <v>4609.5</v>
      </c>
      <c r="HP2460" s="3">
        <f t="shared" si="238"/>
        <v>4650</v>
      </c>
      <c r="HQ2460" s="2">
        <v>4493.51</v>
      </c>
      <c r="HR2460" s="2">
        <v>2502.3200000000002</v>
      </c>
      <c r="HU2460" s="12">
        <v>3975.99</v>
      </c>
      <c r="HV2460" s="3">
        <v>3045.96</v>
      </c>
      <c r="HW2460" s="197">
        <v>3710.1000000000004</v>
      </c>
    </row>
    <row r="2461" spans="1:231" x14ac:dyDescent="0.3">
      <c r="A2461" s="82">
        <v>43915</v>
      </c>
      <c r="B2461" s="40">
        <v>5250</v>
      </c>
      <c r="C2461" s="40">
        <f t="shared" si="232"/>
        <v>5002.666666666667</v>
      </c>
      <c r="D2461" s="12">
        <v>5901.67</v>
      </c>
      <c r="E2461" s="2">
        <v>3382.7</v>
      </c>
      <c r="H2461" s="2">
        <v>5384.15</v>
      </c>
      <c r="I2461" s="3">
        <v>3933.45</v>
      </c>
      <c r="J2461" s="12">
        <v>5883.49</v>
      </c>
      <c r="K2461" s="2">
        <v>3451.54</v>
      </c>
      <c r="N2461" s="12">
        <v>5365.97</v>
      </c>
      <c r="O2461" s="3">
        <v>4002.85</v>
      </c>
      <c r="P2461" s="12">
        <v>5532.56</v>
      </c>
      <c r="Q2461" s="2">
        <v>3072.9</v>
      </c>
      <c r="T2461" s="2">
        <v>5015.04</v>
      </c>
      <c r="U2461" s="3">
        <v>3621.15</v>
      </c>
      <c r="V2461" s="2">
        <v>5772.5075000000015</v>
      </c>
      <c r="Z2461" s="12">
        <v>5254.9875000000011</v>
      </c>
      <c r="AH2461" s="2">
        <f t="shared" si="240"/>
        <v>5339</v>
      </c>
      <c r="AI2461" s="2">
        <f t="shared" si="241"/>
        <v>5206</v>
      </c>
      <c r="AJ2461" s="2">
        <f t="shared" si="242"/>
        <v>5072</v>
      </c>
      <c r="AL2461" s="12">
        <v>4368.63</v>
      </c>
      <c r="AM2461" s="2">
        <v>2556.5700000000002</v>
      </c>
      <c r="AP2461" s="12">
        <v>3851.11</v>
      </c>
      <c r="AQ2461" s="3">
        <v>3100.65</v>
      </c>
      <c r="DQ2461" s="41">
        <v>5901.67</v>
      </c>
      <c r="DR2461" s="41">
        <v>3382.7</v>
      </c>
      <c r="DS2461" s="41">
        <v>5384.15</v>
      </c>
      <c r="DT2461" s="41">
        <v>3933.45</v>
      </c>
      <c r="DU2461" s="41">
        <v>4859.6499999999996</v>
      </c>
      <c r="DV2461" s="41">
        <v>2446.11</v>
      </c>
      <c r="DW2461" s="41">
        <v>4342.13</v>
      </c>
      <c r="DX2461" s="41">
        <v>2989.3</v>
      </c>
      <c r="GG2461" s="12">
        <v>5621.17</v>
      </c>
      <c r="GH2461" s="3">
        <v>5103.6499999999996</v>
      </c>
      <c r="GO2461" s="13">
        <v>5200</v>
      </c>
      <c r="GP2461" s="92">
        <v>5223</v>
      </c>
      <c r="GQ2461" s="72">
        <v>5065</v>
      </c>
      <c r="GR2461" s="72">
        <v>4700</v>
      </c>
      <c r="GS2461" s="91"/>
      <c r="GT2461" s="91"/>
      <c r="GU2461" s="91"/>
      <c r="GV2461" s="91"/>
      <c r="GW2461" s="91"/>
      <c r="GX2461" s="91"/>
      <c r="GY2461" s="91"/>
      <c r="GZ2461" s="91"/>
      <c r="HA2461" s="91"/>
      <c r="HB2461" s="91"/>
      <c r="HC2461" s="91"/>
      <c r="HD2461" s="91"/>
      <c r="HE2461" s="91"/>
      <c r="HF2461" s="91"/>
      <c r="HG2461" s="91"/>
      <c r="HH2461" s="91"/>
      <c r="HI2461" s="91"/>
      <c r="HJ2461" s="91"/>
      <c r="HK2461" s="91"/>
      <c r="HL2461" s="227"/>
      <c r="HM2461" s="91"/>
      <c r="HN2461" s="12">
        <f t="shared" si="236"/>
        <v>6113.49</v>
      </c>
      <c r="HO2461" s="2">
        <f t="shared" si="239"/>
        <v>4512.5</v>
      </c>
      <c r="HP2461" s="3">
        <f t="shared" si="238"/>
        <v>4558</v>
      </c>
      <c r="HQ2461" s="2">
        <v>4407.29</v>
      </c>
      <c r="HR2461" s="2">
        <v>2423.35</v>
      </c>
      <c r="HU2461" s="12">
        <v>3889.77</v>
      </c>
      <c r="HV2461" s="3">
        <v>2966.35</v>
      </c>
      <c r="HW2461" s="197">
        <v>3745.6550000000007</v>
      </c>
    </row>
    <row r="2462" spans="1:231" x14ac:dyDescent="0.3">
      <c r="A2462" s="82">
        <v>43916</v>
      </c>
      <c r="B2462" s="40">
        <v>5250</v>
      </c>
      <c r="C2462" s="40">
        <f t="shared" ref="C2462:C2525" si="243">AVERAGE(B2442:B2462)</f>
        <v>5021.5238095238092</v>
      </c>
      <c r="D2462" s="12">
        <v>5960.92</v>
      </c>
      <c r="E2462" s="2">
        <v>3441.9</v>
      </c>
      <c r="H2462" s="2">
        <v>5443.4</v>
      </c>
      <c r="I2462" s="3">
        <v>3993.13</v>
      </c>
      <c r="J2462" s="12">
        <v>5890.33</v>
      </c>
      <c r="K2462" s="2">
        <v>3476.24</v>
      </c>
      <c r="N2462" s="12">
        <v>5372.81</v>
      </c>
      <c r="O2462" s="3">
        <v>4027.75</v>
      </c>
      <c r="P2462" s="12">
        <v>5592.66</v>
      </c>
      <c r="Q2462" s="2">
        <v>3132.82</v>
      </c>
      <c r="T2462" s="2">
        <v>5075.1400000000003</v>
      </c>
      <c r="U2462" s="3">
        <v>3681.55</v>
      </c>
      <c r="V2462" s="2">
        <v>5762.7214999999997</v>
      </c>
      <c r="Z2462" s="12">
        <v>5245.2015000000001</v>
      </c>
      <c r="AH2462" s="2">
        <f t="shared" si="240"/>
        <v>5339</v>
      </c>
      <c r="AI2462" s="2">
        <f t="shared" si="241"/>
        <v>5206</v>
      </c>
      <c r="AJ2462" s="2">
        <f t="shared" si="242"/>
        <v>5072</v>
      </c>
      <c r="AL2462" s="12">
        <v>4412.72</v>
      </c>
      <c r="AM2462" s="2">
        <v>2600.5100000000002</v>
      </c>
      <c r="AP2462" s="12">
        <v>3895.2</v>
      </c>
      <c r="AQ2462" s="3">
        <v>3144.94</v>
      </c>
      <c r="DQ2462" s="41">
        <v>4776.1400000000003</v>
      </c>
      <c r="DR2462" s="41">
        <v>2382.16</v>
      </c>
      <c r="DS2462" s="41">
        <v>5443.4</v>
      </c>
      <c r="DT2462" s="41">
        <v>3993.13</v>
      </c>
      <c r="DU2462" s="41">
        <v>4776.1400000000003</v>
      </c>
      <c r="DV2462" s="41">
        <v>2382.16</v>
      </c>
      <c r="DW2462" s="41">
        <v>4258.62</v>
      </c>
      <c r="DX2462" s="41">
        <v>2924.83</v>
      </c>
      <c r="GG2462" s="12">
        <v>5681.06</v>
      </c>
      <c r="GH2462" s="3">
        <v>5163.54</v>
      </c>
      <c r="GO2462" s="13">
        <v>5226</v>
      </c>
      <c r="GP2462" s="92">
        <v>5205</v>
      </c>
      <c r="GQ2462" s="72">
        <v>5020</v>
      </c>
      <c r="GR2462" s="72">
        <v>4717</v>
      </c>
      <c r="GS2462" s="91"/>
      <c r="GT2462" s="91"/>
      <c r="GU2462" s="91"/>
      <c r="GV2462" s="91"/>
      <c r="GW2462" s="91"/>
      <c r="GX2462" s="91"/>
      <c r="GY2462" s="91"/>
      <c r="GZ2462" s="91"/>
      <c r="HA2462" s="91"/>
      <c r="HB2462" s="91"/>
      <c r="HC2462" s="91"/>
      <c r="HD2462" s="91"/>
      <c r="HE2462" s="91"/>
      <c r="HF2462" s="91"/>
      <c r="HG2462" s="91"/>
      <c r="HH2462" s="91"/>
      <c r="HI2462" s="91"/>
      <c r="HJ2462" s="91"/>
      <c r="HK2462" s="91"/>
      <c r="HL2462" s="227"/>
      <c r="HM2462" s="91"/>
      <c r="HN2462" s="12">
        <f t="shared" si="236"/>
        <v>6120.33</v>
      </c>
      <c r="HO2462" s="2">
        <f t="shared" si="239"/>
        <v>4512.5</v>
      </c>
      <c r="HP2462" s="3">
        <f t="shared" si="238"/>
        <v>4558</v>
      </c>
      <c r="HQ2462" s="2">
        <v>4338.51</v>
      </c>
      <c r="HR2462" s="2">
        <v>2356.92</v>
      </c>
      <c r="HU2462" s="12">
        <v>3820.99</v>
      </c>
      <c r="HV2462" s="3">
        <v>2899.39</v>
      </c>
      <c r="HW2462" s="197">
        <v>3826.45</v>
      </c>
    </row>
    <row r="2463" spans="1:231" x14ac:dyDescent="0.3">
      <c r="A2463" s="82">
        <v>43917</v>
      </c>
      <c r="B2463" s="40">
        <v>5320</v>
      </c>
      <c r="C2463" s="40">
        <f t="shared" si="243"/>
        <v>5044.8571428571431</v>
      </c>
      <c r="D2463" s="12">
        <v>6034.12</v>
      </c>
      <c r="E2463" s="2">
        <v>3497.7</v>
      </c>
      <c r="H2463" s="2">
        <v>5516.6</v>
      </c>
      <c r="I2463" s="3">
        <v>4049.8</v>
      </c>
      <c r="J2463" s="12">
        <v>6015.44</v>
      </c>
      <c r="K2463" s="2">
        <v>3586.53</v>
      </c>
      <c r="N2463" s="12">
        <v>5497.92</v>
      </c>
      <c r="O2463" s="3">
        <v>4138.93</v>
      </c>
      <c r="P2463" s="12">
        <v>5725.56</v>
      </c>
      <c r="Q2463" s="2">
        <v>3248.97</v>
      </c>
      <c r="T2463" s="2">
        <v>5208.04</v>
      </c>
      <c r="U2463" s="3">
        <v>3798.64</v>
      </c>
      <c r="V2463" s="2">
        <v>5909.5115000000005</v>
      </c>
      <c r="Z2463" s="12">
        <v>5391.9915000000001</v>
      </c>
      <c r="AH2463" s="2">
        <f t="shared" si="240"/>
        <v>5409</v>
      </c>
      <c r="AI2463" s="2">
        <f t="shared" si="241"/>
        <v>5276</v>
      </c>
      <c r="AJ2463" s="2">
        <f t="shared" si="242"/>
        <v>5142</v>
      </c>
      <c r="AL2463" s="12">
        <v>4558.8</v>
      </c>
      <c r="AM2463" s="2">
        <v>2733.74</v>
      </c>
      <c r="AP2463" s="12">
        <v>4041.28</v>
      </c>
      <c r="AQ2463" s="3">
        <v>3279.25</v>
      </c>
      <c r="DQ2463" s="41">
        <v>6034.12</v>
      </c>
      <c r="DR2463" s="41">
        <v>3497.7</v>
      </c>
      <c r="DS2463" s="41">
        <v>5516.6</v>
      </c>
      <c r="DT2463" s="41">
        <v>4049.38</v>
      </c>
      <c r="DU2463" s="41">
        <v>4959.0200000000004</v>
      </c>
      <c r="DV2463" s="41">
        <v>2549.14</v>
      </c>
      <c r="DW2463" s="41">
        <v>4441.5</v>
      </c>
      <c r="DX2463" s="41">
        <v>3093.15</v>
      </c>
      <c r="GG2463" s="12">
        <v>5798.89</v>
      </c>
      <c r="GH2463" s="3">
        <v>5281.37</v>
      </c>
      <c r="GO2463" s="13">
        <v>5217</v>
      </c>
      <c r="GP2463" s="92">
        <v>5315</v>
      </c>
      <c r="GQ2463" s="72">
        <v>5020</v>
      </c>
      <c r="GR2463" s="72">
        <v>4703</v>
      </c>
      <c r="GS2463" s="91"/>
      <c r="GT2463" s="91"/>
      <c r="GU2463" s="91"/>
      <c r="GV2463" s="91"/>
      <c r="GW2463" s="91"/>
      <c r="GX2463" s="91"/>
      <c r="GY2463" s="91"/>
      <c r="GZ2463" s="91"/>
      <c r="HA2463" s="91"/>
      <c r="HB2463" s="91"/>
      <c r="HC2463" s="91"/>
      <c r="HD2463" s="91"/>
      <c r="HE2463" s="91"/>
      <c r="HF2463" s="91"/>
      <c r="HG2463" s="91"/>
      <c r="HH2463" s="91"/>
      <c r="HI2463" s="91"/>
      <c r="HJ2463" s="91"/>
      <c r="HK2463" s="91"/>
      <c r="HL2463" s="227"/>
      <c r="HM2463" s="91"/>
      <c r="HN2463" s="12">
        <f t="shared" si="236"/>
        <v>6245.44</v>
      </c>
      <c r="HO2463" s="2">
        <f t="shared" si="239"/>
        <v>4580.3999999999996</v>
      </c>
      <c r="HP2463" s="3">
        <f t="shared" si="238"/>
        <v>4622.4000000000005</v>
      </c>
      <c r="HQ2463" s="2">
        <v>4518.8100000000004</v>
      </c>
      <c r="HR2463" s="2">
        <v>2517.8000000000002</v>
      </c>
      <c r="HU2463" s="12">
        <v>4001.29</v>
      </c>
      <c r="HV2463" s="3">
        <v>3061.57</v>
      </c>
      <c r="HW2463" s="197">
        <v>3973.3649999999998</v>
      </c>
    </row>
    <row r="2464" spans="1:231" x14ac:dyDescent="0.3">
      <c r="A2464" s="82">
        <v>43920</v>
      </c>
      <c r="B2464" s="40">
        <v>5343</v>
      </c>
      <c r="C2464" s="40">
        <f t="shared" si="243"/>
        <v>5067.7619047619046</v>
      </c>
      <c r="D2464" s="12">
        <v>6044.84</v>
      </c>
      <c r="E2464" s="2">
        <v>3507.14</v>
      </c>
      <c r="H2464" s="2">
        <v>5527.32</v>
      </c>
      <c r="I2464" s="3">
        <v>4058.9</v>
      </c>
      <c r="J2464" s="12">
        <v>6062.41</v>
      </c>
      <c r="K2464" s="2">
        <v>3631.79</v>
      </c>
      <c r="N2464" s="12">
        <v>5544.89</v>
      </c>
      <c r="O2464" s="3">
        <v>4184.55</v>
      </c>
      <c r="P2464" s="12">
        <v>5735.58</v>
      </c>
      <c r="Q2464" s="2">
        <v>3257.86</v>
      </c>
      <c r="T2464" s="2">
        <v>5218.0600000000004</v>
      </c>
      <c r="U2464" s="3">
        <v>3807.6</v>
      </c>
      <c r="V2464" s="2">
        <v>5919.2975000000006</v>
      </c>
      <c r="Z2464" s="12">
        <v>5401.7775000000001</v>
      </c>
      <c r="AH2464" s="2">
        <f t="shared" si="240"/>
        <v>5432</v>
      </c>
      <c r="AI2464" s="2">
        <f t="shared" si="241"/>
        <v>5299</v>
      </c>
      <c r="AJ2464" s="2">
        <f t="shared" si="242"/>
        <v>5165</v>
      </c>
      <c r="AL2464" s="12">
        <v>4603.67</v>
      </c>
      <c r="AM2464" s="2">
        <v>2777.09</v>
      </c>
      <c r="AP2464" s="12">
        <v>4086.15</v>
      </c>
      <c r="AQ2464" s="3">
        <v>3322.95</v>
      </c>
      <c r="DQ2464" s="41">
        <v>6044.84</v>
      </c>
      <c r="DR2464" s="41">
        <v>3507.14</v>
      </c>
      <c r="DS2464" s="41">
        <v>5527.32</v>
      </c>
      <c r="DT2464" s="41">
        <v>4058.9</v>
      </c>
      <c r="DU2464" s="41">
        <v>4925.33</v>
      </c>
      <c r="DV2464" s="41">
        <v>2515.25</v>
      </c>
      <c r="DW2464" s="41">
        <v>4407.8100000000004</v>
      </c>
      <c r="DX2464" s="41">
        <v>3058.99</v>
      </c>
      <c r="GG2464" s="12">
        <v>5827.22</v>
      </c>
      <c r="GH2464" s="3">
        <v>5309.7</v>
      </c>
      <c r="GO2464" s="13">
        <v>5320</v>
      </c>
      <c r="GP2464" s="92">
        <v>5260</v>
      </c>
      <c r="GQ2464" s="72">
        <v>5063</v>
      </c>
      <c r="GR2464" s="72">
        <v>4735</v>
      </c>
      <c r="GS2464" s="91"/>
      <c r="GT2464" s="91"/>
      <c r="GU2464" s="91"/>
      <c r="GV2464" s="91"/>
      <c r="GW2464" s="91"/>
      <c r="GX2464" s="91"/>
      <c r="GY2464" s="91"/>
      <c r="GZ2464" s="91"/>
      <c r="HA2464" s="91"/>
      <c r="HB2464" s="91"/>
      <c r="HC2464" s="91"/>
      <c r="HD2464" s="91"/>
      <c r="HE2464" s="91"/>
      <c r="HF2464" s="91"/>
      <c r="HG2464" s="91"/>
      <c r="HH2464" s="91"/>
      <c r="HI2464" s="91"/>
      <c r="HJ2464" s="91"/>
      <c r="HK2464" s="91"/>
      <c r="HL2464" s="227"/>
      <c r="HM2464" s="91"/>
      <c r="HN2464" s="12">
        <f t="shared" si="236"/>
        <v>6292.41</v>
      </c>
      <c r="HO2464" s="2">
        <f t="shared" si="239"/>
        <v>4602.71</v>
      </c>
      <c r="HP2464" s="3">
        <f t="shared" si="238"/>
        <v>4643.5600000000004</v>
      </c>
      <c r="HQ2464" s="2">
        <v>4477.28</v>
      </c>
      <c r="HR2464" s="2">
        <v>2475.9899999999998</v>
      </c>
      <c r="HU2464" s="12">
        <v>3959.76</v>
      </c>
      <c r="HV2464" s="3">
        <v>3019.41</v>
      </c>
      <c r="HW2464" s="197">
        <v>3993.4050000000002</v>
      </c>
    </row>
    <row r="2465" spans="1:231" x14ac:dyDescent="0.3">
      <c r="A2465" s="82">
        <v>43921</v>
      </c>
      <c r="B2465" s="40">
        <v>5360</v>
      </c>
      <c r="C2465" s="40">
        <f t="shared" si="243"/>
        <v>5090.6190476190477</v>
      </c>
      <c r="D2465" s="12">
        <v>6004.66</v>
      </c>
      <c r="E2465" s="2">
        <v>3471.73</v>
      </c>
      <c r="H2465" s="2">
        <v>5487.14</v>
      </c>
      <c r="I2465" s="3">
        <v>4023.2</v>
      </c>
      <c r="J2465" s="12">
        <v>6076.07</v>
      </c>
      <c r="K2465" s="2">
        <v>3648.3</v>
      </c>
      <c r="N2465" s="12">
        <v>5558.55</v>
      </c>
      <c r="O2465" s="3">
        <v>4201.2</v>
      </c>
      <c r="P2465" s="12">
        <v>5769.97</v>
      </c>
      <c r="Q2465" s="2">
        <v>3295.16</v>
      </c>
      <c r="T2465" s="2">
        <v>5252.45</v>
      </c>
      <c r="U2465" s="3">
        <v>3845.2</v>
      </c>
      <c r="V2465" s="2">
        <v>5919.6659999999993</v>
      </c>
      <c r="Z2465" s="12">
        <v>5402.1459999999997</v>
      </c>
      <c r="AH2465" s="2">
        <f t="shared" si="240"/>
        <v>5449</v>
      </c>
      <c r="AI2465" s="2">
        <f t="shared" si="241"/>
        <v>5316</v>
      </c>
      <c r="AJ2465" s="2">
        <f t="shared" si="242"/>
        <v>5182</v>
      </c>
      <c r="AL2465" s="12">
        <v>4571.22</v>
      </c>
      <c r="AM2465" s="2">
        <v>2747.78</v>
      </c>
      <c r="AP2465" s="12">
        <v>4053.7</v>
      </c>
      <c r="AQ2465" s="3">
        <v>3293.4</v>
      </c>
      <c r="DQ2465" s="41">
        <v>6004.66</v>
      </c>
      <c r="DR2465" s="41">
        <v>3471.73</v>
      </c>
      <c r="DS2465" s="41">
        <v>5487.14</v>
      </c>
      <c r="DT2465" s="41">
        <v>4023.2</v>
      </c>
      <c r="DU2465" s="41">
        <v>4931.87</v>
      </c>
      <c r="DV2465" s="41">
        <v>2524.7800000000002</v>
      </c>
      <c r="DW2465" s="41">
        <v>4414.3500000000004</v>
      </c>
      <c r="DX2465" s="41">
        <v>3068.6</v>
      </c>
      <c r="GG2465" s="12">
        <v>5860.85</v>
      </c>
      <c r="GH2465" s="3">
        <v>5343.33</v>
      </c>
      <c r="GO2465" s="13">
        <v>5282</v>
      </c>
      <c r="GP2465" s="92">
        <v>5282</v>
      </c>
      <c r="GQ2465" s="72">
        <v>5061</v>
      </c>
      <c r="GR2465" s="72">
        <v>4720</v>
      </c>
      <c r="GS2465" s="91"/>
      <c r="GT2465" s="91"/>
      <c r="GU2465" s="91"/>
      <c r="GV2465" s="91"/>
      <c r="GW2465" s="91"/>
      <c r="GX2465" s="91"/>
      <c r="GY2465" s="91"/>
      <c r="GZ2465" s="91"/>
      <c r="HA2465" s="91"/>
      <c r="HB2465" s="91"/>
      <c r="HC2465" s="91"/>
      <c r="HD2465" s="91"/>
      <c r="HE2465" s="91"/>
      <c r="HF2465" s="91"/>
      <c r="HG2465" s="91"/>
      <c r="HH2465" s="91"/>
      <c r="HI2465" s="91"/>
      <c r="HJ2465" s="91"/>
      <c r="HK2465" s="91"/>
      <c r="HL2465" s="227"/>
      <c r="HM2465" s="91"/>
      <c r="HN2465" s="12">
        <f t="shared" si="236"/>
        <v>6306.07</v>
      </c>
      <c r="HO2465" s="2">
        <f t="shared" si="239"/>
        <v>4619.2</v>
      </c>
      <c r="HP2465" s="3">
        <f t="shared" si="238"/>
        <v>4659.2</v>
      </c>
      <c r="HQ2465" s="2">
        <v>4480.6000000000004</v>
      </c>
      <c r="HR2465" s="2">
        <v>2483.25</v>
      </c>
      <c r="HU2465" s="12">
        <v>3963.08</v>
      </c>
      <c r="HV2465" s="3">
        <v>3026.74</v>
      </c>
      <c r="HW2465" s="197">
        <v>3909.0950000000003</v>
      </c>
    </row>
    <row r="2466" spans="1:231" x14ac:dyDescent="0.3">
      <c r="A2466" s="82">
        <v>43922</v>
      </c>
      <c r="B2466" s="40">
        <v>5373</v>
      </c>
      <c r="C2466" s="40">
        <f t="shared" si="243"/>
        <v>5115.6190476190477</v>
      </c>
      <c r="D2466" s="12">
        <v>6135.11</v>
      </c>
      <c r="E2466" s="2">
        <v>3590.37</v>
      </c>
      <c r="H2466" s="2">
        <v>5617.59</v>
      </c>
      <c r="I2466" s="3">
        <v>4142.8</v>
      </c>
      <c r="J2466" s="12">
        <v>6171.24</v>
      </c>
      <c r="K2466" s="2">
        <v>3734.41</v>
      </c>
      <c r="N2466" s="12">
        <v>5653.72</v>
      </c>
      <c r="O2466" s="3">
        <v>4288</v>
      </c>
      <c r="P2466" s="12">
        <v>5840.77</v>
      </c>
      <c r="Q2466" s="2">
        <v>3356.31</v>
      </c>
      <c r="T2466" s="2">
        <v>5323.25</v>
      </c>
      <c r="U2466" s="3">
        <v>3906.85</v>
      </c>
      <c r="V2466" s="2">
        <v>6006.0005000000001</v>
      </c>
      <c r="Z2466" s="12">
        <v>5488.4804999999997</v>
      </c>
      <c r="AH2466" s="2">
        <f t="shared" si="240"/>
        <v>5462</v>
      </c>
      <c r="AI2466" s="2">
        <f t="shared" si="241"/>
        <v>5329</v>
      </c>
      <c r="AJ2466" s="2">
        <f t="shared" si="242"/>
        <v>5195</v>
      </c>
      <c r="AL2466" s="12">
        <v>4573.53</v>
      </c>
      <c r="AM2466" s="2">
        <v>2744.16</v>
      </c>
      <c r="AP2466" s="12">
        <v>4056.01</v>
      </c>
      <c r="AQ2466" s="3">
        <v>3289.75</v>
      </c>
      <c r="DQ2466" s="41">
        <v>6135.11</v>
      </c>
      <c r="DR2466" s="41">
        <v>3590.37</v>
      </c>
      <c r="DS2466" s="41">
        <v>5617.59</v>
      </c>
      <c r="DT2466" s="41">
        <v>4142.8</v>
      </c>
      <c r="DU2466" s="41">
        <v>4960.6899999999996</v>
      </c>
      <c r="DV2466" s="41">
        <v>2545.79</v>
      </c>
      <c r="DW2466" s="41">
        <v>4443.17</v>
      </c>
      <c r="DX2466" s="41">
        <v>3089.78</v>
      </c>
      <c r="GG2466" s="12">
        <v>5933.42</v>
      </c>
      <c r="GH2466" s="3">
        <v>5415.9</v>
      </c>
      <c r="GO2466" s="13">
        <v>5305</v>
      </c>
      <c r="GP2466" s="92">
        <v>5412</v>
      </c>
      <c r="GQ2466" s="72">
        <v>5061</v>
      </c>
      <c r="GR2466" s="72">
        <v>4734</v>
      </c>
      <c r="GS2466" s="91"/>
      <c r="GT2466" s="91"/>
      <c r="GU2466" s="91"/>
      <c r="GV2466" s="91"/>
      <c r="GW2466" s="91"/>
      <c r="GX2466" s="91"/>
      <c r="GY2466" s="91"/>
      <c r="GZ2466" s="91"/>
      <c r="HA2466" s="91"/>
      <c r="HB2466" s="91"/>
      <c r="HC2466" s="91"/>
      <c r="HD2466" s="91"/>
      <c r="HE2466" s="91"/>
      <c r="HF2466" s="91"/>
      <c r="HG2466" s="91"/>
      <c r="HH2466" s="91"/>
      <c r="HI2466" s="91"/>
      <c r="HJ2466" s="91"/>
      <c r="HK2466" s="91"/>
      <c r="HL2466" s="227"/>
      <c r="HM2466" s="91"/>
      <c r="HN2466" s="12">
        <f t="shared" si="236"/>
        <v>6401.24</v>
      </c>
      <c r="HO2466" s="2">
        <f t="shared" si="239"/>
        <v>4631.8099999999995</v>
      </c>
      <c r="HP2466" s="3">
        <f t="shared" si="238"/>
        <v>4671.16</v>
      </c>
      <c r="HQ2466" s="2">
        <v>4503.97</v>
      </c>
      <c r="HR2466" s="2">
        <v>2496.83</v>
      </c>
      <c r="HU2466" s="12">
        <v>3986.45</v>
      </c>
      <c r="HV2466" s="3">
        <v>3040.43</v>
      </c>
      <c r="HW2466" s="197">
        <v>3922.3500000000004</v>
      </c>
    </row>
    <row r="2467" spans="1:231" x14ac:dyDescent="0.3">
      <c r="A2467" s="82">
        <v>43923</v>
      </c>
      <c r="B2467" s="40">
        <v>5435</v>
      </c>
      <c r="C2467" s="40">
        <f t="shared" si="243"/>
        <v>5145.5714285714284</v>
      </c>
      <c r="D2467" s="12">
        <v>6114.4</v>
      </c>
      <c r="E2467" s="2">
        <v>3559.1</v>
      </c>
      <c r="H2467" s="2">
        <v>5596.88</v>
      </c>
      <c r="I2467" s="3">
        <v>4111.28</v>
      </c>
      <c r="J2467" s="12">
        <v>6245.19</v>
      </c>
      <c r="K2467" s="2">
        <v>3798.45</v>
      </c>
      <c r="N2467" s="12">
        <v>5727.67</v>
      </c>
      <c r="O2467" s="3">
        <v>4352.5600000000004</v>
      </c>
      <c r="P2467" s="12">
        <v>5869.89</v>
      </c>
      <c r="Q2467" s="2">
        <v>3430.23</v>
      </c>
      <c r="T2467" s="2">
        <v>5352.37</v>
      </c>
      <c r="U2467" s="3">
        <v>3981.36</v>
      </c>
      <c r="V2467" s="2">
        <v>6107.1351999999988</v>
      </c>
      <c r="Z2467" s="12">
        <v>5589.6151999999993</v>
      </c>
      <c r="AH2467" s="2">
        <f t="shared" si="240"/>
        <v>5524</v>
      </c>
      <c r="AI2467" s="2">
        <f t="shared" si="241"/>
        <v>5391</v>
      </c>
      <c r="AJ2467" s="2">
        <f t="shared" si="242"/>
        <v>5257</v>
      </c>
      <c r="AL2467" s="12">
        <v>4585.55</v>
      </c>
      <c r="AM2467" s="2">
        <v>2767.42</v>
      </c>
      <c r="AP2467" s="12">
        <v>4068.03</v>
      </c>
      <c r="AQ2467" s="3">
        <v>3313.2</v>
      </c>
      <c r="DQ2467" s="41">
        <v>6114.4</v>
      </c>
      <c r="DR2467" s="41">
        <v>3559.1</v>
      </c>
      <c r="DS2467" s="41">
        <v>5596.88</v>
      </c>
      <c r="DT2467" s="41">
        <v>4111.28</v>
      </c>
      <c r="DU2467" s="41">
        <v>5097.72</v>
      </c>
      <c r="DV2467" s="41">
        <v>2671.73</v>
      </c>
      <c r="DW2467" s="41">
        <v>4580.2</v>
      </c>
      <c r="DX2467" s="41">
        <v>3216.73</v>
      </c>
      <c r="GG2467" s="12">
        <v>5420.44</v>
      </c>
      <c r="GH2467" s="3">
        <v>4902.92</v>
      </c>
      <c r="GO2467" s="13">
        <v>5435</v>
      </c>
      <c r="GP2467" s="92">
        <v>5542</v>
      </c>
      <c r="GQ2467" s="72">
        <v>5137</v>
      </c>
      <c r="GR2467" s="72">
        <v>4782</v>
      </c>
      <c r="GS2467" s="91"/>
      <c r="GT2467" s="91"/>
      <c r="GU2467" s="91"/>
      <c r="GV2467" s="91"/>
      <c r="GW2467" s="91"/>
      <c r="GX2467" s="91"/>
      <c r="GY2467" s="91"/>
      <c r="GZ2467" s="91"/>
      <c r="HA2467" s="91"/>
      <c r="HB2467" s="91"/>
      <c r="HC2467" s="91"/>
      <c r="HD2467" s="91"/>
      <c r="HE2467" s="91"/>
      <c r="HF2467" s="91"/>
      <c r="HG2467" s="91"/>
      <c r="HH2467" s="91"/>
      <c r="HI2467" s="91"/>
      <c r="HJ2467" s="91"/>
      <c r="HK2467" s="91"/>
      <c r="HL2467" s="227"/>
      <c r="HM2467" s="91"/>
      <c r="HN2467" s="12">
        <f t="shared" ref="HN2467:HN2530" si="244">J2467+230</f>
        <v>6475.19</v>
      </c>
      <c r="HO2467" s="2">
        <f t="shared" ref="HO2467:HO2498" si="245">B2467*0.97-580</f>
        <v>4691.95</v>
      </c>
      <c r="HP2467" s="3">
        <f t="shared" ref="HP2467:HP2530" si="246">B2467*0.92-272</f>
        <v>4728.2</v>
      </c>
      <c r="HQ2467" s="2">
        <v>4643.7299999999996</v>
      </c>
      <c r="HR2467" s="2">
        <v>2623.02</v>
      </c>
      <c r="HU2467" s="12">
        <v>4126.21</v>
      </c>
      <c r="HV2467" s="3">
        <v>3167.63</v>
      </c>
      <c r="HW2467" s="197">
        <v>3974.67</v>
      </c>
    </row>
    <row r="2468" spans="1:231" x14ac:dyDescent="0.3">
      <c r="A2468" s="82">
        <v>43924</v>
      </c>
      <c r="B2468" s="40">
        <v>5567</v>
      </c>
      <c r="C2468" s="40">
        <f t="shared" si="243"/>
        <v>5182.9523809523807</v>
      </c>
      <c r="D2468" s="12">
        <v>6217.87</v>
      </c>
      <c r="E2468" s="2">
        <v>3642.2</v>
      </c>
      <c r="H2468" s="2">
        <v>5700.35</v>
      </c>
      <c r="I2468" s="3">
        <v>4195.05</v>
      </c>
      <c r="J2468" s="12">
        <v>6392.48</v>
      </c>
      <c r="K2468" s="2">
        <v>3928.64</v>
      </c>
      <c r="N2468" s="12">
        <v>5874.96</v>
      </c>
      <c r="O2468" s="3">
        <v>4483.8</v>
      </c>
      <c r="P2468" s="12">
        <v>5944.85</v>
      </c>
      <c r="Q2468" s="2">
        <v>3489.44</v>
      </c>
      <c r="T2468" s="2">
        <v>5427.33</v>
      </c>
      <c r="U2468" s="3">
        <v>4041.05</v>
      </c>
      <c r="V2468" s="2">
        <v>6277.3374999999996</v>
      </c>
      <c r="Z2468" s="12">
        <v>5759.8175000000001</v>
      </c>
      <c r="AH2468" s="2">
        <f t="shared" si="240"/>
        <v>5656</v>
      </c>
      <c r="AI2468" s="2">
        <f t="shared" si="241"/>
        <v>5523</v>
      </c>
      <c r="AJ2468" s="2">
        <f t="shared" si="242"/>
        <v>5389</v>
      </c>
      <c r="AL2468" s="12">
        <v>4592.99</v>
      </c>
      <c r="AM2468" s="2">
        <v>2763.8</v>
      </c>
      <c r="AP2468" s="12">
        <v>4075.47</v>
      </c>
      <c r="AQ2468" s="3">
        <v>3309.55</v>
      </c>
      <c r="DQ2468" s="41">
        <v>6217.87</v>
      </c>
      <c r="DR2468" s="41">
        <v>3642.2</v>
      </c>
      <c r="DS2468" s="41">
        <v>5700.35</v>
      </c>
      <c r="DT2468" s="41">
        <v>4195.05</v>
      </c>
      <c r="DU2468" s="41">
        <v>5345.48</v>
      </c>
      <c r="DV2468" s="41">
        <v>2900.48</v>
      </c>
      <c r="DW2468" s="41">
        <v>4827.96</v>
      </c>
      <c r="DX2468" s="41">
        <v>3447.34</v>
      </c>
      <c r="GG2468" s="12">
        <v>5517.57</v>
      </c>
      <c r="GH2468" s="3">
        <v>5000.05</v>
      </c>
      <c r="GO2468" s="13">
        <v>5565</v>
      </c>
      <c r="GP2468" s="92">
        <v>5564</v>
      </c>
      <c r="GQ2468" s="72">
        <v>5242</v>
      </c>
      <c r="GR2468" s="72">
        <v>4851</v>
      </c>
      <c r="GS2468" s="91"/>
      <c r="GT2468" s="91"/>
      <c r="GU2468" s="91"/>
      <c r="GV2468" s="91"/>
      <c r="GW2468" s="91"/>
      <c r="GX2468" s="91"/>
      <c r="GY2468" s="91"/>
      <c r="GZ2468" s="91"/>
      <c r="HA2468" s="91"/>
      <c r="HB2468" s="91"/>
      <c r="HC2468" s="91"/>
      <c r="HD2468" s="91"/>
      <c r="HE2468" s="91"/>
      <c r="HF2468" s="91"/>
      <c r="HG2468" s="91"/>
      <c r="HH2468" s="91"/>
      <c r="HI2468" s="91"/>
      <c r="HJ2468" s="91"/>
      <c r="HK2468" s="91"/>
      <c r="HL2468" s="227"/>
      <c r="HM2468" s="91"/>
      <c r="HN2468" s="12">
        <f t="shared" si="244"/>
        <v>6622.48</v>
      </c>
      <c r="HO2468" s="2">
        <f t="shared" si="245"/>
        <v>4819.99</v>
      </c>
      <c r="HP2468" s="3">
        <f t="shared" si="246"/>
        <v>4849.6400000000003</v>
      </c>
      <c r="HQ2468" s="2">
        <v>4899.54</v>
      </c>
      <c r="HR2468" s="2">
        <v>2855.58</v>
      </c>
      <c r="HU2468" s="12">
        <v>4382.0200000000004</v>
      </c>
      <c r="HV2468" s="3">
        <v>3402.07</v>
      </c>
      <c r="HW2468" s="197">
        <v>4049.5250000000005</v>
      </c>
    </row>
    <row r="2469" spans="1:231" x14ac:dyDescent="0.3">
      <c r="A2469" s="82">
        <v>43927</v>
      </c>
      <c r="B2469" s="40">
        <v>5567</v>
      </c>
      <c r="C2469" s="40">
        <f t="shared" si="243"/>
        <v>5215.333333333333</v>
      </c>
      <c r="D2469" s="12">
        <v>6063.3</v>
      </c>
      <c r="E2469" s="2">
        <v>3508.43</v>
      </c>
      <c r="H2469" s="2">
        <v>5545.78</v>
      </c>
      <c r="I2469" s="3">
        <v>4060.2</v>
      </c>
      <c r="J2469" s="12">
        <v>6269.37</v>
      </c>
      <c r="K2469" s="2">
        <v>3821.76</v>
      </c>
      <c r="N2469" s="12">
        <v>5751.85</v>
      </c>
      <c r="O2469" s="3">
        <v>4376.0600000000004</v>
      </c>
      <c r="P2469" s="12">
        <v>5762.17</v>
      </c>
      <c r="Q2469" s="2">
        <v>3324.12</v>
      </c>
      <c r="T2469" s="2">
        <v>5244.65</v>
      </c>
      <c r="U2469" s="3">
        <v>3874.4</v>
      </c>
      <c r="V2469" s="2">
        <v>6112.0685999999987</v>
      </c>
      <c r="Z2469" s="12">
        <v>5594.5485999999992</v>
      </c>
      <c r="AH2469" s="2">
        <f t="shared" si="240"/>
        <v>5656</v>
      </c>
      <c r="AI2469" s="2">
        <f t="shared" si="241"/>
        <v>5523</v>
      </c>
      <c r="AJ2469" s="2">
        <f t="shared" si="242"/>
        <v>5389</v>
      </c>
      <c r="AL2469" s="12">
        <v>4420.6499999999996</v>
      </c>
      <c r="AM2469" s="2">
        <v>2605.31</v>
      </c>
      <c r="AP2469" s="12">
        <v>3903.13</v>
      </c>
      <c r="AQ2469" s="3">
        <v>3149.78</v>
      </c>
      <c r="DQ2469" s="41">
        <v>6063.3</v>
      </c>
      <c r="DR2469" s="41">
        <v>3508.43</v>
      </c>
      <c r="DS2469" s="41">
        <v>5545.78</v>
      </c>
      <c r="DT2469" s="41">
        <v>4060.2</v>
      </c>
      <c r="DU2469" s="41">
        <v>5210.08</v>
      </c>
      <c r="DV2469" s="41">
        <v>2781.55</v>
      </c>
      <c r="DW2469" s="41">
        <v>4692.5600000000004</v>
      </c>
      <c r="DX2469" s="41">
        <v>3327.44</v>
      </c>
      <c r="GG2469" s="12">
        <v>5349.8</v>
      </c>
      <c r="GH2469" s="3">
        <v>4832.28</v>
      </c>
      <c r="GO2469" s="13">
        <v>5610</v>
      </c>
      <c r="GP2469" s="99">
        <v>5450</v>
      </c>
      <c r="GQ2469" s="72">
        <v>5242</v>
      </c>
      <c r="GR2469" s="72">
        <v>4841</v>
      </c>
      <c r="GS2469" s="91"/>
      <c r="GT2469" s="91"/>
      <c r="GU2469" s="91"/>
      <c r="GV2469" s="91"/>
      <c r="GW2469" s="91"/>
      <c r="GX2469" s="91"/>
      <c r="GY2469" s="91"/>
      <c r="GZ2469" s="91"/>
      <c r="HA2469" s="91"/>
      <c r="HB2469" s="91"/>
      <c r="HC2469" s="91"/>
      <c r="HD2469" s="91"/>
      <c r="HE2469" s="91"/>
      <c r="HF2469" s="91"/>
      <c r="HG2469" s="91"/>
      <c r="HH2469" s="91"/>
      <c r="HI2469" s="91"/>
      <c r="HJ2469" s="91"/>
      <c r="HK2469" s="91"/>
      <c r="HL2469" s="227"/>
      <c r="HM2469" s="91"/>
      <c r="HN2469" s="12">
        <f t="shared" si="244"/>
        <v>6499.37</v>
      </c>
      <c r="HO2469" s="2">
        <f t="shared" si="245"/>
        <v>4819.99</v>
      </c>
      <c r="HP2469" s="3">
        <f t="shared" si="246"/>
        <v>4849.6400000000003</v>
      </c>
      <c r="HQ2469" s="2">
        <v>4764.4399999999996</v>
      </c>
      <c r="HR2469" s="2">
        <v>2740.91</v>
      </c>
      <c r="HU2469" s="12">
        <v>4246.92</v>
      </c>
      <c r="HV2469" s="3">
        <v>3286.48</v>
      </c>
      <c r="HW2469" s="197">
        <v>4078.9900000000002</v>
      </c>
    </row>
    <row r="2470" spans="1:231" x14ac:dyDescent="0.3">
      <c r="A2470" s="82">
        <v>43928</v>
      </c>
      <c r="B2470" s="40">
        <v>5464</v>
      </c>
      <c r="C2470" s="40">
        <f t="shared" si="243"/>
        <v>5238.3809523809523</v>
      </c>
      <c r="D2470" s="12">
        <v>5993.16</v>
      </c>
      <c r="E2470" s="2">
        <v>3446.83</v>
      </c>
      <c r="H2470" s="2">
        <v>5475.64</v>
      </c>
      <c r="I2470" s="3">
        <v>3998.1</v>
      </c>
      <c r="J2470" s="12">
        <v>6159.21</v>
      </c>
      <c r="K2470" s="2">
        <v>3719.28</v>
      </c>
      <c r="N2470" s="12">
        <v>5641.69</v>
      </c>
      <c r="O2470" s="3">
        <v>4272.75</v>
      </c>
      <c r="P2470" s="12">
        <v>5751.94</v>
      </c>
      <c r="Q2470" s="2">
        <v>3319.69</v>
      </c>
      <c r="T2470" s="2">
        <v>5234.42</v>
      </c>
      <c r="U2470" s="3">
        <v>3869.93</v>
      </c>
      <c r="V2470" s="2">
        <v>5914.2476999999999</v>
      </c>
      <c r="Z2470" s="12">
        <v>5396.7277000000004</v>
      </c>
      <c r="AH2470" s="2">
        <f t="shared" si="240"/>
        <v>5553</v>
      </c>
      <c r="AI2470" s="2">
        <f t="shared" si="241"/>
        <v>5420</v>
      </c>
      <c r="AJ2470" s="2">
        <f t="shared" si="242"/>
        <v>5286</v>
      </c>
      <c r="AL2470" s="12">
        <v>4366.8900000000003</v>
      </c>
      <c r="AM2470" s="2">
        <v>2556.83</v>
      </c>
      <c r="AP2470" s="12">
        <v>3849.37</v>
      </c>
      <c r="AQ2470" s="3">
        <v>3100.91</v>
      </c>
      <c r="DQ2470" s="41">
        <v>5993.16</v>
      </c>
      <c r="DR2470" s="41">
        <v>3446.83</v>
      </c>
      <c r="DS2470" s="41">
        <v>5475.64</v>
      </c>
      <c r="DT2470" s="41">
        <v>3998.1</v>
      </c>
      <c r="DU2470" s="41">
        <v>5167.99</v>
      </c>
      <c r="DV2470" s="41">
        <v>2745.86</v>
      </c>
      <c r="DW2470" s="41">
        <v>4650.47</v>
      </c>
      <c r="DX2470" s="41">
        <v>3291.46</v>
      </c>
      <c r="GG2470" s="12">
        <v>5364.09</v>
      </c>
      <c r="GH2470" s="3">
        <v>4846.57</v>
      </c>
      <c r="GO2470" s="13">
        <v>5479</v>
      </c>
      <c r="GP2470" s="92">
        <v>5399</v>
      </c>
      <c r="GQ2470" s="100">
        <v>5200</v>
      </c>
      <c r="GR2470" s="100">
        <v>4850</v>
      </c>
      <c r="GS2470" s="91"/>
      <c r="GT2470" s="91"/>
      <c r="GU2470" s="91"/>
      <c r="GV2470" s="91"/>
      <c r="GW2470" s="91"/>
      <c r="GX2470" s="91"/>
      <c r="GY2470" s="91"/>
      <c r="GZ2470" s="91"/>
      <c r="HA2470" s="91"/>
      <c r="HB2470" s="91"/>
      <c r="HC2470" s="91"/>
      <c r="HD2470" s="91"/>
      <c r="HE2470" s="91"/>
      <c r="HF2470" s="91"/>
      <c r="HG2470" s="91"/>
      <c r="HH2470" s="91"/>
      <c r="HI2470" s="91"/>
      <c r="HJ2470" s="91"/>
      <c r="HK2470" s="91"/>
      <c r="HL2470" s="227"/>
      <c r="HM2470" s="91"/>
      <c r="HN2470" s="12">
        <f t="shared" si="244"/>
        <v>6389.21</v>
      </c>
      <c r="HO2470" s="2">
        <f t="shared" si="245"/>
        <v>4720.08</v>
      </c>
      <c r="HP2470" s="3">
        <f t="shared" si="246"/>
        <v>4754.88</v>
      </c>
      <c r="HQ2470" s="2">
        <v>4715.87</v>
      </c>
      <c r="HR2470" s="2">
        <v>2700.47</v>
      </c>
      <c r="HU2470" s="12">
        <v>4198.3500000000004</v>
      </c>
      <c r="HV2470" s="3">
        <v>3245.71</v>
      </c>
      <c r="HW2470" s="197">
        <v>4031.2550000000001</v>
      </c>
    </row>
    <row r="2471" spans="1:231" x14ac:dyDescent="0.3">
      <c r="A2471" s="82">
        <v>43929</v>
      </c>
      <c r="B2471" s="40">
        <v>5465</v>
      </c>
      <c r="C2471" s="40">
        <f t="shared" si="243"/>
        <v>5263.6190476190477</v>
      </c>
      <c r="D2471" s="12">
        <v>5938.43</v>
      </c>
      <c r="E2471" s="2">
        <v>3396.87</v>
      </c>
      <c r="H2471" s="2">
        <v>5420.91</v>
      </c>
      <c r="I2471" s="3">
        <v>3947.73</v>
      </c>
      <c r="J2471" s="12">
        <v>6139.93</v>
      </c>
      <c r="K2471" s="2">
        <v>3703.28</v>
      </c>
      <c r="N2471" s="12">
        <v>5622.41</v>
      </c>
      <c r="O2471" s="3">
        <v>4256.62</v>
      </c>
      <c r="P2471" s="12">
        <v>5772.52</v>
      </c>
      <c r="Q2471" s="2">
        <v>3342.79</v>
      </c>
      <c r="T2471" s="2">
        <v>5255</v>
      </c>
      <c r="U2471" s="3">
        <v>3893.22</v>
      </c>
      <c r="V2471" s="2">
        <v>5878.7339000000011</v>
      </c>
      <c r="Z2471" s="12">
        <v>5361.2139000000006</v>
      </c>
      <c r="AH2471" s="2">
        <f t="shared" si="240"/>
        <v>5554</v>
      </c>
      <c r="AI2471" s="2">
        <f t="shared" si="241"/>
        <v>5421</v>
      </c>
      <c r="AJ2471" s="2">
        <f t="shared" si="242"/>
        <v>5287</v>
      </c>
      <c r="AL2471" s="12">
        <v>4375.75</v>
      </c>
      <c r="AM2471" s="2">
        <v>2567.7399999999998</v>
      </c>
      <c r="AP2471" s="12">
        <v>3858.23</v>
      </c>
      <c r="AQ2471" s="3">
        <v>3111.91</v>
      </c>
      <c r="DQ2471" s="41">
        <v>5938.43</v>
      </c>
      <c r="DR2471" s="41">
        <v>3396.87</v>
      </c>
      <c r="DS2471" s="41">
        <v>5420.91</v>
      </c>
      <c r="DT2471" s="41">
        <v>3947.73</v>
      </c>
      <c r="DU2471" s="41">
        <v>5155.82</v>
      </c>
      <c r="DV2471" s="41">
        <v>2736.83</v>
      </c>
      <c r="DW2471" s="41">
        <v>4638.3</v>
      </c>
      <c r="DX2471" s="41">
        <v>3282.36</v>
      </c>
      <c r="GG2471" s="12">
        <v>5350.9</v>
      </c>
      <c r="GH2471" s="3">
        <v>4833.38</v>
      </c>
      <c r="GO2471" s="13">
        <v>5428</v>
      </c>
      <c r="GP2471" s="92">
        <v>5391</v>
      </c>
      <c r="GQ2471" s="72">
        <v>5200</v>
      </c>
      <c r="GR2471" s="72">
        <v>4856</v>
      </c>
      <c r="GS2471" s="101"/>
      <c r="GT2471" s="101"/>
      <c r="GU2471" s="101"/>
      <c r="GV2471" s="101"/>
      <c r="GW2471" s="101"/>
      <c r="GX2471" s="101"/>
      <c r="GY2471" s="101"/>
      <c r="GZ2471" s="101"/>
      <c r="HA2471" s="101"/>
      <c r="HB2471" s="101"/>
      <c r="HC2471" s="101"/>
      <c r="HD2471" s="101"/>
      <c r="HE2471" s="101"/>
      <c r="HF2471" s="101"/>
      <c r="HG2471" s="101"/>
      <c r="HH2471" s="101"/>
      <c r="HI2471" s="101"/>
      <c r="HJ2471" s="101"/>
      <c r="HK2471" s="101"/>
      <c r="HL2471" s="228"/>
      <c r="HM2471" s="101"/>
      <c r="HN2471" s="12">
        <f t="shared" si="244"/>
        <v>6369.93</v>
      </c>
      <c r="HO2471" s="2">
        <f t="shared" si="245"/>
        <v>4721.05</v>
      </c>
      <c r="HP2471" s="3">
        <f t="shared" si="246"/>
        <v>4755.8</v>
      </c>
      <c r="HQ2471" s="2">
        <v>4700.51</v>
      </c>
      <c r="HR2471" s="2">
        <v>2689.14</v>
      </c>
      <c r="HU2471" s="12">
        <v>4182.99</v>
      </c>
      <c r="HV2471" s="3">
        <v>3234.29</v>
      </c>
      <c r="HW2471" s="197">
        <v>4045.3050000000003</v>
      </c>
    </row>
    <row r="2472" spans="1:231" x14ac:dyDescent="0.3">
      <c r="A2472" s="82">
        <v>43930</v>
      </c>
      <c r="B2472" s="40">
        <v>5447</v>
      </c>
      <c r="C2472" s="40">
        <f t="shared" si="243"/>
        <v>5289.1428571428569</v>
      </c>
      <c r="D2472" s="12">
        <v>5806.26</v>
      </c>
      <c r="E2472" s="2">
        <v>3360.52</v>
      </c>
      <c r="H2472" s="2">
        <v>5288.74</v>
      </c>
      <c r="I2472" s="3">
        <v>3911.09</v>
      </c>
      <c r="J2472" s="12">
        <v>6024.14</v>
      </c>
      <c r="K2472" s="2">
        <v>3664.24</v>
      </c>
      <c r="N2472" s="12">
        <v>5506.62</v>
      </c>
      <c r="O2472" s="3">
        <v>4217.26</v>
      </c>
      <c r="P2472" s="12">
        <v>5714.48</v>
      </c>
      <c r="Q2472" s="2">
        <v>3324.79</v>
      </c>
      <c r="T2472" s="2">
        <v>5196.96</v>
      </c>
      <c r="U2472" s="3">
        <v>3875.07</v>
      </c>
      <c r="V2472" s="2">
        <v>5838.1467000000011</v>
      </c>
      <c r="Z2472" s="12">
        <v>5320.6267000000007</v>
      </c>
      <c r="AH2472" s="2">
        <f t="shared" si="240"/>
        <v>5536</v>
      </c>
      <c r="AI2472" s="2">
        <f t="shared" si="241"/>
        <v>5403</v>
      </c>
      <c r="AJ2472" s="2">
        <f t="shared" si="242"/>
        <v>5269</v>
      </c>
      <c r="AL2472" s="12">
        <v>4361.78</v>
      </c>
      <c r="AM2472" s="2">
        <v>2556.56</v>
      </c>
      <c r="AP2472" s="12">
        <v>3844.26</v>
      </c>
      <c r="AQ2472" s="3">
        <v>3100.64</v>
      </c>
      <c r="DQ2472" s="41">
        <v>5806.26</v>
      </c>
      <c r="DR2472" s="41">
        <v>3360.52</v>
      </c>
      <c r="DS2472" s="41">
        <v>5288.74</v>
      </c>
      <c r="DT2472" s="41">
        <v>3911.09</v>
      </c>
      <c r="DU2472" s="41">
        <v>5032.3</v>
      </c>
      <c r="DV2472" s="41">
        <v>2690.21</v>
      </c>
      <c r="DW2472" s="41">
        <v>4514.78</v>
      </c>
      <c r="DX2472" s="41">
        <v>3235.36</v>
      </c>
      <c r="GG2472" s="12">
        <v>5296.58</v>
      </c>
      <c r="GH2472" s="3">
        <v>4779.0600000000004</v>
      </c>
      <c r="GO2472" s="13">
        <v>5420</v>
      </c>
      <c r="GP2472" s="92">
        <v>5391</v>
      </c>
      <c r="GQ2472" s="72">
        <v>5200</v>
      </c>
      <c r="GR2472" s="72">
        <v>4843</v>
      </c>
      <c r="GS2472" s="91"/>
      <c r="GT2472" s="91"/>
      <c r="GU2472" s="91"/>
      <c r="GV2472" s="91"/>
      <c r="GW2472" s="91"/>
      <c r="GX2472" s="91"/>
      <c r="GY2472" s="91"/>
      <c r="GZ2472" s="91"/>
      <c r="HA2472" s="91"/>
      <c r="HB2472" s="91"/>
      <c r="HC2472" s="91"/>
      <c r="HD2472" s="91"/>
      <c r="HE2472" s="91"/>
      <c r="HF2472" s="91"/>
      <c r="HG2472" s="91"/>
      <c r="HH2472" s="91"/>
      <c r="HI2472" s="91"/>
      <c r="HJ2472" s="91"/>
      <c r="HK2472" s="91"/>
      <c r="HL2472" s="227"/>
      <c r="HM2472" s="91"/>
      <c r="HN2472" s="12">
        <f t="shared" si="244"/>
        <v>6254.14</v>
      </c>
      <c r="HO2472" s="2">
        <f t="shared" si="245"/>
        <v>4703.59</v>
      </c>
      <c r="HP2472" s="3">
        <f t="shared" si="246"/>
        <v>4739.24</v>
      </c>
      <c r="HQ2472" s="2">
        <v>4559.6400000000003</v>
      </c>
      <c r="HR2472" s="2">
        <v>2644.26</v>
      </c>
      <c r="HU2472" s="12">
        <v>4042.12</v>
      </c>
      <c r="HV2472" s="3">
        <v>3189.04</v>
      </c>
      <c r="HW2472" s="197">
        <v>4097.0400000000009</v>
      </c>
    </row>
    <row r="2473" spans="1:231" x14ac:dyDescent="0.3">
      <c r="A2473" s="82">
        <v>43931</v>
      </c>
      <c r="B2473" s="40">
        <v>5447</v>
      </c>
      <c r="C2473" s="40">
        <f t="shared" si="243"/>
        <v>5312.333333333333</v>
      </c>
      <c r="D2473" s="12">
        <v>5821.48</v>
      </c>
      <c r="E2473" s="2">
        <v>3374.15</v>
      </c>
      <c r="H2473" s="2">
        <v>5303.96</v>
      </c>
      <c r="I2473" s="3">
        <v>3924.83</v>
      </c>
      <c r="J2473" s="12">
        <v>6040.09</v>
      </c>
      <c r="K2473" s="2">
        <v>3678.88</v>
      </c>
      <c r="N2473" s="12">
        <v>5522.57</v>
      </c>
      <c r="O2473" s="3">
        <v>4232.0200000000004</v>
      </c>
      <c r="P2473" s="12">
        <v>5729.4</v>
      </c>
      <c r="Q2473" s="2">
        <v>3338.3</v>
      </c>
      <c r="T2473" s="2">
        <v>5211.88</v>
      </c>
      <c r="U2473" s="3">
        <v>3888.69</v>
      </c>
      <c r="V2473" s="2">
        <v>5853.3669000000009</v>
      </c>
      <c r="Z2473" s="12">
        <v>5335.8469000000005</v>
      </c>
      <c r="AH2473" s="2">
        <f t="shared" ref="AH2473:AH2478" si="247">B2473+89</f>
        <v>5536</v>
      </c>
      <c r="AI2473" s="2">
        <f t="shared" ref="AI2473:AI2478" si="248">B2473-44</f>
        <v>5403</v>
      </c>
      <c r="AJ2473" s="2">
        <f t="shared" ref="AJ2473:AJ2478" si="249">B2473-178</f>
        <v>5269</v>
      </c>
      <c r="AL2473" s="12">
        <v>4373.91</v>
      </c>
      <c r="AM2473" s="2">
        <v>2567.52</v>
      </c>
      <c r="AP2473" s="12">
        <v>3856.39</v>
      </c>
      <c r="AQ2473" s="3">
        <v>3111.68</v>
      </c>
      <c r="DQ2473" s="41">
        <v>5821.48</v>
      </c>
      <c r="DR2473" s="41">
        <v>3374.15</v>
      </c>
      <c r="DS2473" s="41">
        <v>5303.96</v>
      </c>
      <c r="DT2473" s="41">
        <v>3924.83</v>
      </c>
      <c r="DU2473" s="41">
        <v>5044.95</v>
      </c>
      <c r="DV2473" s="41">
        <v>2701.6</v>
      </c>
      <c r="DW2473" s="41">
        <v>4527.43</v>
      </c>
      <c r="DX2473" s="41">
        <v>3246.85</v>
      </c>
      <c r="GG2473" s="12">
        <v>5310.1</v>
      </c>
      <c r="GH2473" s="3">
        <v>4792.58</v>
      </c>
      <c r="GO2473" s="13">
        <v>5420</v>
      </c>
      <c r="GP2473" s="92">
        <v>5391</v>
      </c>
      <c r="GQ2473" s="72">
        <v>5200</v>
      </c>
      <c r="GR2473" s="72">
        <v>4843</v>
      </c>
      <c r="GS2473" s="91"/>
      <c r="GT2473" s="91"/>
      <c r="GU2473" s="91"/>
      <c r="GV2473" s="91"/>
      <c r="GW2473" s="91"/>
      <c r="GX2473" s="91"/>
      <c r="GY2473" s="91"/>
      <c r="GZ2473" s="91"/>
      <c r="HA2473" s="91"/>
      <c r="HB2473" s="91"/>
      <c r="HC2473" s="91"/>
      <c r="HD2473" s="91"/>
      <c r="HE2473" s="91"/>
      <c r="HF2473" s="91"/>
      <c r="HG2473" s="91"/>
      <c r="HH2473" s="91"/>
      <c r="HI2473" s="91"/>
      <c r="HJ2473" s="91"/>
      <c r="HK2473" s="91"/>
      <c r="HL2473" s="227"/>
      <c r="HM2473" s="91"/>
      <c r="HN2473" s="12">
        <f t="shared" si="244"/>
        <v>6270.09</v>
      </c>
      <c r="HO2473" s="2">
        <f t="shared" si="245"/>
        <v>4703.59</v>
      </c>
      <c r="HP2473" s="3">
        <f t="shared" si="246"/>
        <v>4739.24</v>
      </c>
      <c r="HQ2473" s="2">
        <v>4572.43</v>
      </c>
      <c r="HR2473" s="2">
        <v>2655.5</v>
      </c>
      <c r="HU2473" s="12">
        <v>4054.91</v>
      </c>
      <c r="HV2473" s="3">
        <v>3200.38</v>
      </c>
      <c r="HW2473" s="197">
        <v>4152.6859999999997</v>
      </c>
    </row>
    <row r="2474" spans="1:231" x14ac:dyDescent="0.3">
      <c r="A2474" s="82">
        <v>43934</v>
      </c>
      <c r="B2474" s="40">
        <v>5447</v>
      </c>
      <c r="C2474" s="40">
        <f t="shared" si="243"/>
        <v>5334.4761904761908</v>
      </c>
      <c r="D2474" s="12">
        <v>5803.72</v>
      </c>
      <c r="E2474" s="2">
        <v>3358.25</v>
      </c>
      <c r="H2474" s="2">
        <v>5286.2</v>
      </c>
      <c r="I2474" s="3">
        <v>3908.8</v>
      </c>
      <c r="J2474" s="12">
        <v>6021.48</v>
      </c>
      <c r="K2474" s="2">
        <v>3661.8</v>
      </c>
      <c r="N2474" s="12">
        <v>5503.96</v>
      </c>
      <c r="O2474" s="3">
        <v>4214.8</v>
      </c>
      <c r="P2474" s="12">
        <v>5711.99</v>
      </c>
      <c r="Q2474" s="2">
        <v>3322.54</v>
      </c>
      <c r="T2474" s="2">
        <v>5194.47</v>
      </c>
      <c r="U2474" s="3">
        <v>3872.8</v>
      </c>
      <c r="V2474" s="2">
        <v>5835.6100000000006</v>
      </c>
      <c r="Z2474" s="12">
        <v>5318.09</v>
      </c>
      <c r="AH2474" s="2">
        <f t="shared" si="247"/>
        <v>5536</v>
      </c>
      <c r="AI2474" s="2">
        <f t="shared" si="248"/>
        <v>5403</v>
      </c>
      <c r="AJ2474" s="2">
        <f t="shared" si="249"/>
        <v>5269</v>
      </c>
      <c r="AL2474" s="12">
        <v>4359.75</v>
      </c>
      <c r="AM2474" s="2">
        <v>2554.7399999999998</v>
      </c>
      <c r="AP2474" s="12">
        <v>3842.23</v>
      </c>
      <c r="AQ2474" s="3">
        <v>3098.8</v>
      </c>
      <c r="DQ2474" s="41">
        <v>5803.72</v>
      </c>
      <c r="DR2474" s="41">
        <v>3358.25</v>
      </c>
      <c r="DS2474" s="41">
        <v>5286.2</v>
      </c>
      <c r="DT2474" s="41">
        <v>3908.8</v>
      </c>
      <c r="DU2474" s="41">
        <v>5032.53</v>
      </c>
      <c r="DV2474" s="41">
        <v>2690.6</v>
      </c>
      <c r="DW2474" s="41">
        <v>4515.01</v>
      </c>
      <c r="DX2474" s="41">
        <v>3235.76</v>
      </c>
      <c r="GG2474" s="12">
        <v>5294.32</v>
      </c>
      <c r="GH2474" s="3">
        <v>4776.8</v>
      </c>
      <c r="GO2474" s="13">
        <v>5420</v>
      </c>
      <c r="GP2474" s="92">
        <v>5385</v>
      </c>
      <c r="GQ2474" s="72">
        <v>5200</v>
      </c>
      <c r="GR2474" s="72">
        <v>4843</v>
      </c>
      <c r="GS2474" s="91"/>
      <c r="GT2474" s="91"/>
      <c r="GU2474" s="91"/>
      <c r="GV2474" s="91"/>
      <c r="GW2474" s="91"/>
      <c r="GX2474" s="91"/>
      <c r="GY2474" s="91"/>
      <c r="GZ2474" s="91"/>
      <c r="HA2474" s="91"/>
      <c r="HB2474" s="91"/>
      <c r="HC2474" s="91"/>
      <c r="HD2474" s="91"/>
      <c r="HE2474" s="91"/>
      <c r="HF2474" s="91"/>
      <c r="HG2474" s="91"/>
      <c r="HH2474" s="91"/>
      <c r="HI2474" s="91"/>
      <c r="HJ2474" s="91"/>
      <c r="HK2474" s="91"/>
      <c r="HL2474" s="227"/>
      <c r="HM2474" s="91"/>
      <c r="HN2474" s="12">
        <f t="shared" si="244"/>
        <v>6251.48</v>
      </c>
      <c r="HO2474" s="2">
        <f t="shared" si="245"/>
        <v>4703.59</v>
      </c>
      <c r="HP2474" s="3">
        <f t="shared" si="246"/>
        <v>4739.24</v>
      </c>
      <c r="HQ2474" s="2">
        <v>4562.5200000000004</v>
      </c>
      <c r="HR2474" s="2">
        <v>2647.3</v>
      </c>
      <c r="HU2474" s="12">
        <v>4045</v>
      </c>
      <c r="HV2474" s="3">
        <v>3192.11</v>
      </c>
      <c r="HW2474" s="197">
        <v>4085.4470000000001</v>
      </c>
    </row>
    <row r="2475" spans="1:231" x14ac:dyDescent="0.3">
      <c r="A2475" s="82">
        <v>43935</v>
      </c>
      <c r="B2475" s="40">
        <v>5373</v>
      </c>
      <c r="C2475" s="40">
        <f t="shared" si="243"/>
        <v>5349.5238095238092</v>
      </c>
      <c r="D2475" s="12">
        <v>6027.85</v>
      </c>
      <c r="E2475" s="2">
        <v>3571.62</v>
      </c>
      <c r="H2475" s="2">
        <v>5510.33</v>
      </c>
      <c r="I2475" s="3">
        <v>4123.8999999999996</v>
      </c>
      <c r="J2475" s="12">
        <v>6064.23</v>
      </c>
      <c r="K2475" s="2">
        <v>3698.7</v>
      </c>
      <c r="N2475" s="12">
        <v>5546.71</v>
      </c>
      <c r="O2475" s="3">
        <v>4252</v>
      </c>
      <c r="P2475" s="12">
        <v>5805.09</v>
      </c>
      <c r="Q2475" s="2">
        <v>3408.24</v>
      </c>
      <c r="T2475" s="2">
        <v>5287.57</v>
      </c>
      <c r="U2475" s="3">
        <v>3959.2</v>
      </c>
      <c r="V2475" s="2">
        <v>5876.0599999999995</v>
      </c>
      <c r="Z2475" s="12">
        <v>5358.54</v>
      </c>
      <c r="AH2475" s="2">
        <f t="shared" si="247"/>
        <v>5462</v>
      </c>
      <c r="AI2475" s="2">
        <f t="shared" si="248"/>
        <v>5329</v>
      </c>
      <c r="AJ2475" s="2">
        <f t="shared" si="249"/>
        <v>5195</v>
      </c>
      <c r="AL2475" s="12">
        <v>4438.8999999999996</v>
      </c>
      <c r="AM2475" s="2">
        <v>2627.65</v>
      </c>
      <c r="AP2475" s="12">
        <v>3921.38</v>
      </c>
      <c r="AQ2475" s="3">
        <v>3172.3</v>
      </c>
      <c r="DQ2475" s="41">
        <v>6027.85</v>
      </c>
      <c r="DR2475" s="41">
        <v>3571.62</v>
      </c>
      <c r="DS2475" s="41">
        <v>5510.33</v>
      </c>
      <c r="DT2475" s="41">
        <v>4123.8999999999996</v>
      </c>
      <c r="DU2475" s="41">
        <v>5134.37</v>
      </c>
      <c r="DV2475" s="41">
        <v>2785.48</v>
      </c>
      <c r="DW2475" s="41">
        <v>4616.8500000000004</v>
      </c>
      <c r="DX2475" s="41">
        <v>3331.41</v>
      </c>
      <c r="GG2475" s="12">
        <v>5380.44</v>
      </c>
      <c r="GH2475" s="3">
        <v>4862.92</v>
      </c>
      <c r="GO2475" s="13">
        <v>5376</v>
      </c>
      <c r="GP2475" s="92">
        <v>5412</v>
      </c>
      <c r="GQ2475" s="72">
        <v>5197</v>
      </c>
      <c r="GR2475" s="72">
        <v>4860</v>
      </c>
      <c r="GS2475" s="91"/>
      <c r="GT2475" s="91"/>
      <c r="GU2475" s="91"/>
      <c r="GV2475" s="91"/>
      <c r="GW2475" s="91"/>
      <c r="GX2475" s="91"/>
      <c r="GY2475" s="91"/>
      <c r="GZ2475" s="91"/>
      <c r="HA2475" s="91"/>
      <c r="HB2475" s="91"/>
      <c r="HC2475" s="91"/>
      <c r="HD2475" s="91"/>
      <c r="HE2475" s="91"/>
      <c r="HF2475" s="91"/>
      <c r="HG2475" s="91"/>
      <c r="HH2475" s="91"/>
      <c r="HI2475" s="91"/>
      <c r="HJ2475" s="91"/>
      <c r="HK2475" s="91"/>
      <c r="HL2475" s="227"/>
      <c r="HM2475" s="91"/>
      <c r="HN2475" s="12">
        <f t="shared" si="244"/>
        <v>6294.23</v>
      </c>
      <c r="HO2475" s="2">
        <f t="shared" si="245"/>
        <v>4631.8099999999995</v>
      </c>
      <c r="HP2475" s="3">
        <f t="shared" si="246"/>
        <v>4671.16</v>
      </c>
      <c r="HQ2475" s="2">
        <v>4659.7</v>
      </c>
      <c r="HR2475" s="2">
        <v>2736.12</v>
      </c>
      <c r="HU2475" s="12">
        <v>4142.18</v>
      </c>
      <c r="HV2475" s="3">
        <v>3281.65</v>
      </c>
      <c r="HW2475" s="197">
        <v>4101.9279999999999</v>
      </c>
    </row>
    <row r="2476" spans="1:231" x14ac:dyDescent="0.3">
      <c r="A2476" s="82">
        <v>43936</v>
      </c>
      <c r="B2476" s="40">
        <v>5402</v>
      </c>
      <c r="C2476" s="40">
        <f t="shared" si="243"/>
        <v>5369.1428571428569</v>
      </c>
      <c r="D2476" s="12">
        <v>6047.86</v>
      </c>
      <c r="E2476" s="2">
        <v>3590.42</v>
      </c>
      <c r="H2476" s="2">
        <v>5530.34</v>
      </c>
      <c r="I2476" s="3">
        <v>4139.24</v>
      </c>
      <c r="J2476" s="12">
        <v>6180.24</v>
      </c>
      <c r="K2476" s="2">
        <v>3812.97</v>
      </c>
      <c r="N2476" s="12">
        <v>5662.72</v>
      </c>
      <c r="O2476" s="3">
        <v>4363.3999999999996</v>
      </c>
      <c r="P2476" s="12">
        <v>5915.93</v>
      </c>
      <c r="Q2476" s="2">
        <v>3516.24</v>
      </c>
      <c r="T2476" s="2">
        <v>5398.41</v>
      </c>
      <c r="U2476" s="3">
        <v>4064.52</v>
      </c>
      <c r="V2476" s="2">
        <v>5971.7060000000001</v>
      </c>
      <c r="Z2476" s="12">
        <v>5454.1859999999997</v>
      </c>
      <c r="AH2476" s="2">
        <f t="shared" si="247"/>
        <v>5491</v>
      </c>
      <c r="AI2476" s="2">
        <f t="shared" si="248"/>
        <v>5358</v>
      </c>
      <c r="AJ2476" s="2">
        <f t="shared" si="249"/>
        <v>5224</v>
      </c>
      <c r="AL2476" s="12">
        <v>4587.8900000000003</v>
      </c>
      <c r="AM2476" s="2">
        <v>2718.77</v>
      </c>
      <c r="AP2476" s="12">
        <v>4070.37</v>
      </c>
      <c r="AQ2476" s="3">
        <v>3261.28</v>
      </c>
      <c r="DQ2476" s="41">
        <v>6047.86</v>
      </c>
      <c r="DR2476" s="41">
        <v>3590.42</v>
      </c>
      <c r="DS2476" s="41">
        <v>5530.34</v>
      </c>
      <c r="DT2476" s="41">
        <v>4139.24</v>
      </c>
      <c r="DU2476" s="41">
        <v>6100.56</v>
      </c>
      <c r="DV2476" s="41">
        <v>3642.21</v>
      </c>
      <c r="DW2476" s="41">
        <v>5583.04</v>
      </c>
      <c r="DX2476" s="41">
        <v>4191.3999999999996</v>
      </c>
      <c r="GG2476" s="12">
        <v>5481.9</v>
      </c>
      <c r="GH2476" s="3">
        <v>4964.38</v>
      </c>
      <c r="GO2476" s="13">
        <v>5402</v>
      </c>
      <c r="GP2476" s="92">
        <v>5447</v>
      </c>
      <c r="GQ2476" s="72">
        <v>5197</v>
      </c>
      <c r="GR2476" s="72">
        <v>4896</v>
      </c>
      <c r="GS2476" s="91"/>
      <c r="GT2476" s="91"/>
      <c r="GU2476" s="91"/>
      <c r="GV2476" s="91"/>
      <c r="GW2476" s="91"/>
      <c r="GX2476" s="91"/>
      <c r="GY2476" s="91"/>
      <c r="GZ2476" s="91"/>
      <c r="HA2476" s="91"/>
      <c r="HB2476" s="91"/>
      <c r="HC2476" s="91"/>
      <c r="HD2476" s="91"/>
      <c r="HE2476" s="91"/>
      <c r="HF2476" s="91"/>
      <c r="HG2476" s="91"/>
      <c r="HH2476" s="91"/>
      <c r="HI2476" s="91"/>
      <c r="HJ2476" s="91"/>
      <c r="HK2476" s="91"/>
      <c r="HL2476" s="227"/>
      <c r="HM2476" s="91"/>
      <c r="HN2476" s="12">
        <f t="shared" si="244"/>
        <v>6410.24</v>
      </c>
      <c r="HO2476" s="2">
        <f t="shared" si="245"/>
        <v>4659.9399999999996</v>
      </c>
      <c r="HP2476" s="3">
        <f t="shared" si="246"/>
        <v>4697.84</v>
      </c>
      <c r="HQ2476" s="2">
        <v>4844.83</v>
      </c>
      <c r="HR2476" s="2">
        <v>2915.81</v>
      </c>
      <c r="HU2476" s="12">
        <v>4327.3100000000004</v>
      </c>
      <c r="HV2476" s="3">
        <v>3459.75</v>
      </c>
      <c r="HW2476" s="197">
        <v>4070.3835000000004</v>
      </c>
    </row>
    <row r="2477" spans="1:231" x14ac:dyDescent="0.3">
      <c r="A2477" s="82">
        <v>43937</v>
      </c>
      <c r="B2477" s="40">
        <v>5416</v>
      </c>
      <c r="C2477" s="40">
        <f t="shared" si="243"/>
        <v>5386.5238095238092</v>
      </c>
      <c r="D2477" s="12">
        <v>5983.67</v>
      </c>
      <c r="E2477" s="2">
        <v>3546.45</v>
      </c>
      <c r="H2477" s="2">
        <v>5466.15</v>
      </c>
      <c r="I2477" s="3">
        <v>4094.95</v>
      </c>
      <c r="J2477" s="12">
        <v>6172.3</v>
      </c>
      <c r="K2477" s="2">
        <v>3805.67</v>
      </c>
      <c r="N2477" s="12">
        <v>5654.78</v>
      </c>
      <c r="O2477" s="3">
        <v>4356.05</v>
      </c>
      <c r="P2477" s="12">
        <v>5814.33</v>
      </c>
      <c r="Q2477" s="2">
        <v>3453.87</v>
      </c>
      <c r="T2477" s="2">
        <v>5296.81</v>
      </c>
      <c r="U2477" s="3">
        <v>4001.7</v>
      </c>
      <c r="V2477" s="2">
        <v>5964.1549999999988</v>
      </c>
      <c r="Z2477" s="12">
        <v>5446.6349999999993</v>
      </c>
      <c r="AH2477" s="2">
        <f t="shared" si="247"/>
        <v>5505</v>
      </c>
      <c r="AI2477" s="2">
        <f t="shared" si="248"/>
        <v>5372</v>
      </c>
      <c r="AJ2477" s="2">
        <f t="shared" si="249"/>
        <v>5238</v>
      </c>
      <c r="AL2477" s="12">
        <v>4431.18</v>
      </c>
      <c r="AM2477" s="2">
        <v>2639.17</v>
      </c>
      <c r="AP2477" s="12">
        <v>3913.66</v>
      </c>
      <c r="AQ2477" s="3">
        <v>3181.1</v>
      </c>
      <c r="DQ2477" s="41">
        <v>5983.67</v>
      </c>
      <c r="DR2477" s="41">
        <v>3546.45</v>
      </c>
      <c r="DS2477" s="41">
        <v>5466.15</v>
      </c>
      <c r="DT2477" s="41">
        <v>4094.95</v>
      </c>
      <c r="DU2477" s="41">
        <v>6029.36</v>
      </c>
      <c r="DV2477" s="41">
        <v>3591.35</v>
      </c>
      <c r="DW2477" s="41">
        <v>5511.84</v>
      </c>
      <c r="DX2477" s="41">
        <v>4140.18</v>
      </c>
      <c r="GG2477" s="12">
        <v>5418.68</v>
      </c>
      <c r="GH2477" s="3">
        <v>4901.16</v>
      </c>
      <c r="GO2477" s="13">
        <v>5436</v>
      </c>
      <c r="GP2477" s="92">
        <v>5505</v>
      </c>
      <c r="GQ2477" s="72">
        <v>5197</v>
      </c>
      <c r="GR2477" s="72">
        <v>4899</v>
      </c>
      <c r="GS2477" s="91">
        <v>4957</v>
      </c>
      <c r="GT2477" s="91"/>
      <c r="GU2477" s="91"/>
      <c r="GV2477" s="91"/>
      <c r="GW2477" s="91"/>
      <c r="GX2477" s="91"/>
      <c r="GY2477" s="91"/>
      <c r="GZ2477" s="91"/>
      <c r="HA2477" s="91"/>
      <c r="HB2477" s="91"/>
      <c r="HC2477" s="91"/>
      <c r="HD2477" s="91"/>
      <c r="HE2477" s="91"/>
      <c r="HF2477" s="91"/>
      <c r="HG2477" s="91"/>
      <c r="HH2477" s="91"/>
      <c r="HI2477" s="91"/>
      <c r="HJ2477" s="91"/>
      <c r="HK2477" s="91"/>
      <c r="HL2477" s="227"/>
      <c r="HM2477" s="91"/>
      <c r="HN2477" s="12">
        <f t="shared" si="244"/>
        <v>6402.3</v>
      </c>
      <c r="HO2477" s="2">
        <f t="shared" si="245"/>
        <v>4673.5199999999995</v>
      </c>
      <c r="HP2477" s="3">
        <f t="shared" si="246"/>
        <v>4710.72</v>
      </c>
      <c r="HQ2477" s="2">
        <v>4868.74</v>
      </c>
      <c r="HR2477" s="2">
        <v>2958.43</v>
      </c>
      <c r="HU2477" s="12">
        <v>4351.22</v>
      </c>
      <c r="HV2477" s="3">
        <v>3502.67</v>
      </c>
      <c r="HW2477" s="197">
        <v>4070.3835000000004</v>
      </c>
    </row>
    <row r="2478" spans="1:231" x14ac:dyDescent="0.3">
      <c r="A2478" s="82">
        <v>43938</v>
      </c>
      <c r="B2478" s="40">
        <v>5480</v>
      </c>
      <c r="C2478" s="40">
        <f t="shared" si="243"/>
        <v>5400.8095238095239</v>
      </c>
      <c r="D2478" s="12">
        <v>5959.84</v>
      </c>
      <c r="E2478" s="2">
        <v>3520.33</v>
      </c>
      <c r="H2478" s="2">
        <v>5442.32</v>
      </c>
      <c r="I2478" s="3">
        <v>4068.64</v>
      </c>
      <c r="J2478" s="12">
        <v>6206.7</v>
      </c>
      <c r="K2478" s="2">
        <v>3837.29</v>
      </c>
      <c r="N2478" s="12">
        <v>5689.18</v>
      </c>
      <c r="O2478" s="3">
        <v>4387.8999999999996</v>
      </c>
      <c r="P2478" s="12">
        <v>5846.23</v>
      </c>
      <c r="Q2478" s="2">
        <v>3483.04</v>
      </c>
      <c r="T2478" s="2">
        <v>5328.71</v>
      </c>
      <c r="U2478" s="3">
        <v>4031.08</v>
      </c>
      <c r="V2478" s="2">
        <v>5996.8760000000002</v>
      </c>
      <c r="Z2478" s="12">
        <v>5479.3560000000007</v>
      </c>
      <c r="AH2478" s="2">
        <f t="shared" si="247"/>
        <v>5569</v>
      </c>
      <c r="AI2478" s="2">
        <f t="shared" si="248"/>
        <v>5436</v>
      </c>
      <c r="AJ2478" s="2">
        <f t="shared" si="249"/>
        <v>5302</v>
      </c>
      <c r="AL2478" s="12">
        <v>4476.0200000000004</v>
      </c>
      <c r="AM2478" s="2">
        <v>2681.3</v>
      </c>
      <c r="AP2478" s="12">
        <v>3958.5</v>
      </c>
      <c r="AQ2478" s="3">
        <v>3223.54</v>
      </c>
      <c r="DQ2478" s="41">
        <v>5959.84</v>
      </c>
      <c r="DR2478" s="41">
        <v>3520.33</v>
      </c>
      <c r="DS2478" s="41">
        <v>5442.32</v>
      </c>
      <c r="DT2478" s="41">
        <v>4068.64</v>
      </c>
      <c r="DU2478" s="41">
        <v>6005.85</v>
      </c>
      <c r="DV2478" s="41">
        <v>3565.54</v>
      </c>
      <c r="DW2478" s="41">
        <v>5488.33</v>
      </c>
      <c r="DX2478" s="41">
        <v>4114.18</v>
      </c>
      <c r="GG2478" s="12">
        <v>5371.94</v>
      </c>
      <c r="GH2478" s="3">
        <v>4854.42</v>
      </c>
      <c r="GO2478" s="13">
        <v>5500</v>
      </c>
      <c r="GP2478" s="92">
        <v>5508</v>
      </c>
      <c r="GQ2478" s="72">
        <v>5217</v>
      </c>
      <c r="GR2478" s="72">
        <v>4921</v>
      </c>
      <c r="GS2478" s="91">
        <v>4973</v>
      </c>
      <c r="GT2478" s="91"/>
      <c r="GU2478" s="91"/>
      <c r="GV2478" s="91"/>
      <c r="GW2478" s="91"/>
      <c r="GX2478" s="91"/>
      <c r="GY2478" s="91"/>
      <c r="GZ2478" s="91"/>
      <c r="HA2478" s="91"/>
      <c r="HB2478" s="91"/>
      <c r="HC2478" s="91"/>
      <c r="HD2478" s="91"/>
      <c r="HE2478" s="91"/>
      <c r="HF2478" s="91"/>
      <c r="HG2478" s="91"/>
      <c r="HH2478" s="91"/>
      <c r="HI2478" s="91"/>
      <c r="HJ2478" s="91"/>
      <c r="HK2478" s="91"/>
      <c r="HL2478" s="227"/>
      <c r="HM2478" s="91"/>
      <c r="HN2478" s="12">
        <f t="shared" si="244"/>
        <v>6436.7</v>
      </c>
      <c r="HO2478" s="2">
        <f t="shared" si="245"/>
        <v>4735.5999999999995</v>
      </c>
      <c r="HP2478" s="3">
        <f t="shared" si="246"/>
        <v>4769.6000000000004</v>
      </c>
      <c r="HQ2478" s="2">
        <v>4881.97</v>
      </c>
      <c r="HR2478" s="2">
        <v>2968.73</v>
      </c>
      <c r="HU2478" s="12">
        <v>4364.45</v>
      </c>
      <c r="HV2478" s="3">
        <v>3513.05</v>
      </c>
      <c r="HW2478" s="197">
        <v>4070.3835000000004</v>
      </c>
    </row>
    <row r="2479" spans="1:231" x14ac:dyDescent="0.3">
      <c r="A2479" s="82">
        <v>43941</v>
      </c>
      <c r="B2479" s="40">
        <v>5480</v>
      </c>
      <c r="C2479" s="40">
        <f t="shared" si="243"/>
        <v>5413.6190476190477</v>
      </c>
      <c r="D2479" s="12">
        <v>6034.57</v>
      </c>
      <c r="E2479" s="2">
        <v>3592.31</v>
      </c>
      <c r="H2479" s="2">
        <v>5517.05</v>
      </c>
      <c r="I2479" s="3">
        <v>4141.1499999999996</v>
      </c>
      <c r="J2479" s="12">
        <v>6206.18</v>
      </c>
      <c r="K2479" s="2">
        <v>3835.6</v>
      </c>
      <c r="N2479" s="12">
        <v>5688.66</v>
      </c>
      <c r="O2479" s="3">
        <v>4386.2</v>
      </c>
      <c r="P2479" s="12">
        <v>5920.54</v>
      </c>
      <c r="Q2479" s="2">
        <v>3554.89</v>
      </c>
      <c r="T2479" s="2">
        <v>5403.02</v>
      </c>
      <c r="U2479" s="3">
        <v>4103.45</v>
      </c>
      <c r="V2479" s="2">
        <v>6014.4950000000008</v>
      </c>
      <c r="Z2479" s="12">
        <v>5496.9750000000004</v>
      </c>
      <c r="AH2479" s="2">
        <f t="shared" ref="AH2479:AH2487" si="250">B2479+89</f>
        <v>5569</v>
      </c>
      <c r="AI2479" s="2">
        <f t="shared" ref="AI2479:AI2487" si="251">B2479-44</f>
        <v>5436</v>
      </c>
      <c r="AJ2479" s="2">
        <f t="shared" ref="AJ2479:AJ2487" si="252">B2479-178</f>
        <v>5302</v>
      </c>
      <c r="AL2479" s="12">
        <v>4490.01</v>
      </c>
      <c r="AM2479" s="2">
        <v>2694.02</v>
      </c>
      <c r="AP2479" s="12">
        <v>3972.49</v>
      </c>
      <c r="AQ2479" s="3">
        <v>3236.35</v>
      </c>
      <c r="DQ2479" s="41">
        <v>6034.57</v>
      </c>
      <c r="DR2479" s="41">
        <v>3592.31</v>
      </c>
      <c r="DS2479" s="41">
        <v>5517.05</v>
      </c>
      <c r="DT2479" s="41">
        <v>4141.1499999999996</v>
      </c>
      <c r="DU2479" s="41">
        <v>6083.55</v>
      </c>
      <c r="DV2479" s="41">
        <v>3640.45</v>
      </c>
      <c r="DW2479" s="41">
        <v>5566.03</v>
      </c>
      <c r="DX2479" s="41">
        <v>4189.63</v>
      </c>
      <c r="GG2479" s="12">
        <v>5387.35</v>
      </c>
      <c r="GH2479" s="3">
        <v>4869.83</v>
      </c>
      <c r="GO2479" s="13">
        <v>5482</v>
      </c>
      <c r="GP2479" s="92">
        <v>5511</v>
      </c>
      <c r="GQ2479" s="72">
        <v>5217</v>
      </c>
      <c r="GR2479" s="72">
        <v>4930</v>
      </c>
      <c r="GS2479" s="91">
        <v>4985</v>
      </c>
      <c r="GT2479" s="91"/>
      <c r="GU2479" s="91"/>
      <c r="GV2479" s="91"/>
      <c r="GW2479" s="91"/>
      <c r="GX2479" s="91"/>
      <c r="GY2479" s="91"/>
      <c r="GZ2479" s="91"/>
      <c r="HA2479" s="91"/>
      <c r="HB2479" s="91"/>
      <c r="HC2479" s="91"/>
      <c r="HD2479" s="91"/>
      <c r="HE2479" s="91"/>
      <c r="HF2479" s="91"/>
      <c r="HG2479" s="91"/>
      <c r="HH2479" s="91"/>
      <c r="HI2479" s="91"/>
      <c r="HJ2479" s="91"/>
      <c r="HK2479" s="91"/>
      <c r="HL2479" s="227"/>
      <c r="HM2479" s="91"/>
      <c r="HN2479" s="12">
        <f t="shared" si="244"/>
        <v>6436.18</v>
      </c>
      <c r="HO2479" s="2">
        <f t="shared" si="245"/>
        <v>4735.5999999999995</v>
      </c>
      <c r="HP2479" s="3">
        <f t="shared" si="246"/>
        <v>4769.6000000000004</v>
      </c>
      <c r="HQ2479" s="2">
        <v>4965.71</v>
      </c>
      <c r="HR2479" s="2">
        <v>3049.57</v>
      </c>
      <c r="HU2479" s="12">
        <v>4448.1899999999996</v>
      </c>
      <c r="HV2479" s="3">
        <v>3594.47</v>
      </c>
      <c r="HW2479" s="197">
        <v>4061.7455</v>
      </c>
    </row>
    <row r="2480" spans="1:231" x14ac:dyDescent="0.3">
      <c r="A2480" s="82">
        <v>43942</v>
      </c>
      <c r="B2480" s="40">
        <v>5510</v>
      </c>
      <c r="C2480" s="40">
        <f t="shared" si="243"/>
        <v>5416.4761904761908</v>
      </c>
      <c r="D2480" s="12">
        <v>6182.7</v>
      </c>
      <c r="E2480" s="2">
        <v>3735.19</v>
      </c>
      <c r="H2480" s="2">
        <v>5665.18</v>
      </c>
      <c r="I2480" s="3">
        <v>4285.0600000000004</v>
      </c>
      <c r="J2480" s="12">
        <v>6240.45</v>
      </c>
      <c r="K2480" s="2">
        <v>3867.09</v>
      </c>
      <c r="N2480" s="12">
        <v>5722.93</v>
      </c>
      <c r="O2480" s="3">
        <v>4417.92</v>
      </c>
      <c r="P2480" s="12">
        <v>6087.06</v>
      </c>
      <c r="Q2480" s="2">
        <v>3716.35</v>
      </c>
      <c r="T2480" s="2">
        <v>5569.54</v>
      </c>
      <c r="U2480" s="3">
        <v>4266.08</v>
      </c>
      <c r="V2480" s="2">
        <v>5912.0060000000012</v>
      </c>
      <c r="Z2480" s="12">
        <v>5394.4860000000008</v>
      </c>
      <c r="AH2480" s="2">
        <f t="shared" si="250"/>
        <v>5599</v>
      </c>
      <c r="AI2480" s="2">
        <f t="shared" si="251"/>
        <v>5466</v>
      </c>
      <c r="AJ2480" s="2">
        <f t="shared" si="252"/>
        <v>5332</v>
      </c>
      <c r="AL2480" s="12">
        <v>4611.88</v>
      </c>
      <c r="AM2480" s="2">
        <v>2811.86</v>
      </c>
      <c r="AP2480" s="12">
        <v>4094.36</v>
      </c>
      <c r="AQ2480" s="3">
        <v>3355.04</v>
      </c>
      <c r="DQ2480" s="41">
        <v>6182.7</v>
      </c>
      <c r="DR2480" s="41">
        <v>3735.19</v>
      </c>
      <c r="DS2480" s="41">
        <v>5665.18</v>
      </c>
      <c r="DT2480" s="41">
        <v>4285.0600000000004</v>
      </c>
      <c r="DU2480" s="41">
        <v>6234.83</v>
      </c>
      <c r="DV2480" s="41">
        <v>3786.43</v>
      </c>
      <c r="DW2480" s="41">
        <v>5717.31</v>
      </c>
      <c r="DX2480" s="41">
        <v>4336.67</v>
      </c>
      <c r="GG2480" s="12">
        <v>5569.37</v>
      </c>
      <c r="GH2480" s="3">
        <v>5051.8500000000004</v>
      </c>
      <c r="GO2480" s="13">
        <v>5500</v>
      </c>
      <c r="GP2480" s="92">
        <v>5540</v>
      </c>
      <c r="GQ2480" s="72">
        <v>5217</v>
      </c>
      <c r="GR2480" s="72">
        <v>4960</v>
      </c>
      <c r="GS2480" s="91">
        <v>5020</v>
      </c>
      <c r="GT2480" s="91"/>
      <c r="GU2480" s="91"/>
      <c r="GV2480" s="91"/>
      <c r="GW2480" s="91"/>
      <c r="GX2480" s="91"/>
      <c r="GY2480" s="91"/>
      <c r="GZ2480" s="91"/>
      <c r="HA2480" s="91"/>
      <c r="HB2480" s="91"/>
      <c r="HC2480" s="91"/>
      <c r="HD2480" s="91"/>
      <c r="HE2480" s="91"/>
      <c r="HF2480" s="91"/>
      <c r="HG2480" s="91"/>
      <c r="HH2480" s="91"/>
      <c r="HI2480" s="91"/>
      <c r="HJ2480" s="91"/>
      <c r="HK2480" s="91"/>
      <c r="HL2480" s="227"/>
      <c r="HM2480" s="91"/>
      <c r="HN2480" s="12">
        <f t="shared" si="244"/>
        <v>6470.45</v>
      </c>
      <c r="HO2480" s="2">
        <f t="shared" si="245"/>
        <v>4764.7</v>
      </c>
      <c r="HP2480" s="3">
        <f t="shared" si="246"/>
        <v>4797.2</v>
      </c>
      <c r="HQ2480" s="2">
        <v>5039.8999999999996</v>
      </c>
      <c r="HR2480" s="2">
        <v>3119.78</v>
      </c>
      <c r="HU2480" s="12">
        <v>4522.38</v>
      </c>
      <c r="HV2480" s="3">
        <v>3665.19</v>
      </c>
      <c r="HW2480" s="197">
        <v>4123.4390000000003</v>
      </c>
    </row>
    <row r="2481" spans="1:231" x14ac:dyDescent="0.3">
      <c r="A2481" s="82">
        <v>43943</v>
      </c>
      <c r="B2481" s="40">
        <v>5530</v>
      </c>
      <c r="C2481" s="40">
        <f t="shared" si="243"/>
        <v>5425.0476190476193</v>
      </c>
      <c r="D2481" s="12">
        <v>6188.79</v>
      </c>
      <c r="E2481" s="2">
        <v>3742.22</v>
      </c>
      <c r="H2481" s="2">
        <v>5671.27</v>
      </c>
      <c r="I2481" s="3">
        <v>4292.1400000000003</v>
      </c>
      <c r="J2481" s="12">
        <v>6246.39</v>
      </c>
      <c r="K2481" s="2">
        <v>3873.78</v>
      </c>
      <c r="N2481" s="12">
        <v>5728.87</v>
      </c>
      <c r="O2481" s="3">
        <v>4424.6499999999996</v>
      </c>
      <c r="P2481" s="12">
        <v>6055.16</v>
      </c>
      <c r="Q2481" s="2">
        <v>3685.84</v>
      </c>
      <c r="T2481" s="2">
        <v>5537.64</v>
      </c>
      <c r="U2481" s="3">
        <v>4235.3500000000004</v>
      </c>
      <c r="V2481" s="2">
        <v>5899.7710000000006</v>
      </c>
      <c r="Z2481" s="12">
        <v>5382.2510000000002</v>
      </c>
      <c r="AH2481" s="2">
        <f t="shared" si="250"/>
        <v>5619</v>
      </c>
      <c r="AI2481" s="2">
        <f t="shared" si="251"/>
        <v>5486</v>
      </c>
      <c r="AJ2481" s="2">
        <f t="shared" si="252"/>
        <v>5352</v>
      </c>
      <c r="AL2481" s="12">
        <v>4563.38</v>
      </c>
      <c r="AM2481" s="2">
        <v>2764.94</v>
      </c>
      <c r="AP2481" s="12">
        <v>4045.86</v>
      </c>
      <c r="AQ2481" s="3">
        <v>3307.78</v>
      </c>
      <c r="DQ2481" s="41">
        <v>6188.79</v>
      </c>
      <c r="DR2481" s="41">
        <v>3742.22</v>
      </c>
      <c r="DS2481" s="41">
        <v>5671.27</v>
      </c>
      <c r="DT2481" s="41">
        <v>4292.1400000000003</v>
      </c>
      <c r="DU2481" s="41">
        <v>6242.2</v>
      </c>
      <c r="DV2481" s="41">
        <v>3794.7</v>
      </c>
      <c r="DW2481" s="41">
        <v>5724.68</v>
      </c>
      <c r="DX2481" s="41">
        <v>4345</v>
      </c>
      <c r="GG2481" s="12">
        <v>5462.34</v>
      </c>
      <c r="GH2481" s="3">
        <v>4944.82</v>
      </c>
      <c r="GO2481" s="13">
        <v>5515</v>
      </c>
      <c r="GP2481" s="92">
        <v>5585</v>
      </c>
      <c r="GQ2481" s="72">
        <v>5245</v>
      </c>
      <c r="GR2481" s="72">
        <v>4911</v>
      </c>
      <c r="GS2481" s="91">
        <v>5015</v>
      </c>
      <c r="GT2481" s="91"/>
      <c r="GU2481" s="91"/>
      <c r="GV2481" s="91"/>
      <c r="GW2481" s="91"/>
      <c r="GX2481" s="91"/>
      <c r="GY2481" s="91"/>
      <c r="GZ2481" s="91"/>
      <c r="HA2481" s="91"/>
      <c r="HB2481" s="91"/>
      <c r="HC2481" s="91"/>
      <c r="HD2481" s="91"/>
      <c r="HE2481" s="91"/>
      <c r="HF2481" s="91"/>
      <c r="HG2481" s="91"/>
      <c r="HH2481" s="91"/>
      <c r="HI2481" s="91"/>
      <c r="HJ2481" s="91"/>
      <c r="HK2481" s="91"/>
      <c r="HL2481" s="227"/>
      <c r="HM2481" s="91"/>
      <c r="HN2481" s="12">
        <f t="shared" si="244"/>
        <v>6476.39</v>
      </c>
      <c r="HO2481" s="2">
        <f t="shared" si="245"/>
        <v>4784.0999999999995</v>
      </c>
      <c r="HP2481" s="3">
        <f t="shared" si="246"/>
        <v>4815.6000000000004</v>
      </c>
      <c r="HQ2481" s="2">
        <v>5115.47</v>
      </c>
      <c r="HR2481" s="2">
        <v>3195.09</v>
      </c>
      <c r="HU2481" s="12">
        <v>4597.95</v>
      </c>
      <c r="HV2481" s="3">
        <v>3741.05</v>
      </c>
      <c r="HW2481" s="197">
        <v>4145.3125</v>
      </c>
    </row>
    <row r="2482" spans="1:231" x14ac:dyDescent="0.3">
      <c r="A2482" s="82">
        <v>43944</v>
      </c>
      <c r="B2482" s="40">
        <v>5550</v>
      </c>
      <c r="C2482" s="40">
        <f t="shared" si="243"/>
        <v>5439.333333333333</v>
      </c>
      <c r="D2482" s="12">
        <v>6139.47</v>
      </c>
      <c r="E2482" s="2">
        <v>3727.83</v>
      </c>
      <c r="H2482" s="2">
        <v>5621.95</v>
      </c>
      <c r="I2482" s="3">
        <v>4277.6499999999996</v>
      </c>
      <c r="J2482" s="12">
        <v>6274.78</v>
      </c>
      <c r="K2482" s="2">
        <v>3917.56</v>
      </c>
      <c r="N2482" s="12">
        <v>5757.26</v>
      </c>
      <c r="O2482" s="3">
        <v>4468.75</v>
      </c>
      <c r="P2482" s="12">
        <v>6043.12</v>
      </c>
      <c r="Q2482" s="2">
        <v>3689.89</v>
      </c>
      <c r="T2482" s="2">
        <v>5525.6</v>
      </c>
      <c r="U2482" s="3">
        <v>4239.43</v>
      </c>
      <c r="V2482" s="2">
        <v>5943.8170000000009</v>
      </c>
      <c r="Z2482" s="12">
        <v>5426.2970000000005</v>
      </c>
      <c r="AH2482" s="2">
        <f t="shared" si="250"/>
        <v>5639</v>
      </c>
      <c r="AI2482" s="2">
        <f t="shared" si="251"/>
        <v>5506</v>
      </c>
      <c r="AJ2482" s="2">
        <f t="shared" si="252"/>
        <v>5372</v>
      </c>
      <c r="AL2482" s="12">
        <v>4503.3999999999996</v>
      </c>
      <c r="AM2482" s="2">
        <v>2703.31</v>
      </c>
      <c r="AP2482" s="12">
        <v>3985.88</v>
      </c>
      <c r="AQ2482" s="3">
        <v>3245.71</v>
      </c>
      <c r="DQ2482" s="41">
        <v>6139.47</v>
      </c>
      <c r="DR2482" s="41">
        <v>3727.83</v>
      </c>
      <c r="DS2482" s="41">
        <v>5621.95</v>
      </c>
      <c r="DT2482" s="41">
        <v>4277.6499999999996</v>
      </c>
      <c r="DU2482" s="41">
        <v>6194.8</v>
      </c>
      <c r="DV2482" s="41">
        <v>3782.21</v>
      </c>
      <c r="DW2482" s="41">
        <v>5677.28</v>
      </c>
      <c r="DX2482" s="41">
        <v>4332.42</v>
      </c>
      <c r="GG2482" s="12">
        <v>5521.88</v>
      </c>
      <c r="GH2482" s="3">
        <v>5004.3599999999997</v>
      </c>
      <c r="GP2482" s="94">
        <v>5585</v>
      </c>
      <c r="GQ2482" s="72">
        <v>5287</v>
      </c>
      <c r="GR2482" s="72">
        <v>4950</v>
      </c>
      <c r="GS2482" s="91">
        <v>5015</v>
      </c>
      <c r="GT2482" s="91"/>
      <c r="GU2482" s="91"/>
      <c r="GV2482" s="91"/>
      <c r="GW2482" s="91"/>
      <c r="GX2482" s="91"/>
      <c r="GY2482" s="91"/>
      <c r="GZ2482" s="91"/>
      <c r="HA2482" s="91"/>
      <c r="HB2482" s="91"/>
      <c r="HC2482" s="91"/>
      <c r="HD2482" s="91"/>
      <c r="HE2482" s="91"/>
      <c r="HF2482" s="91"/>
      <c r="HG2482" s="91"/>
      <c r="HH2482" s="91"/>
      <c r="HI2482" s="91"/>
      <c r="HJ2482" s="91"/>
      <c r="HK2482" s="91"/>
      <c r="HL2482" s="227"/>
      <c r="HM2482" s="91"/>
      <c r="HN2482" s="12">
        <f t="shared" si="244"/>
        <v>6504.78</v>
      </c>
      <c r="HO2482" s="2">
        <f t="shared" si="245"/>
        <v>4803.5</v>
      </c>
      <c r="HP2482" s="3">
        <f t="shared" si="246"/>
        <v>4834</v>
      </c>
      <c r="HQ2482" s="2">
        <v>5009.71</v>
      </c>
      <c r="HR2482" s="2">
        <v>3125.24</v>
      </c>
      <c r="HU2482" s="12">
        <v>4492.1899999999996</v>
      </c>
      <c r="HV2482" s="3">
        <v>3670.69</v>
      </c>
      <c r="HW2482" s="197">
        <v>4142.0249999999996</v>
      </c>
    </row>
    <row r="2483" spans="1:231" x14ac:dyDescent="0.3">
      <c r="A2483" s="82">
        <v>43945</v>
      </c>
      <c r="B2483" s="40">
        <v>5565</v>
      </c>
      <c r="C2483" s="40">
        <f t="shared" si="243"/>
        <v>5454.333333333333</v>
      </c>
      <c r="D2483" s="12">
        <v>6071.61</v>
      </c>
      <c r="E2483" s="2">
        <v>3664.72</v>
      </c>
      <c r="H2483" s="2">
        <v>5554.09</v>
      </c>
      <c r="I2483" s="3">
        <v>4214.08</v>
      </c>
      <c r="J2483" s="12">
        <v>6205.58</v>
      </c>
      <c r="K2483" s="2">
        <v>3852.56</v>
      </c>
      <c r="N2483" s="12">
        <v>5688.06</v>
      </c>
      <c r="O2483" s="3">
        <v>4403.28</v>
      </c>
      <c r="P2483" s="12">
        <v>5937.99</v>
      </c>
      <c r="Q2483" s="2">
        <v>3589.58</v>
      </c>
      <c r="T2483" s="2">
        <v>5420.47</v>
      </c>
      <c r="U2483" s="3">
        <v>4138.3999999999996</v>
      </c>
      <c r="V2483" s="2">
        <v>5897.3240000000005</v>
      </c>
      <c r="Z2483" s="12">
        <v>5379.804000000001</v>
      </c>
      <c r="AH2483" s="2">
        <f t="shared" si="250"/>
        <v>5654</v>
      </c>
      <c r="AI2483" s="2">
        <f t="shared" si="251"/>
        <v>5521</v>
      </c>
      <c r="AJ2483" s="2">
        <f t="shared" si="252"/>
        <v>5387</v>
      </c>
      <c r="AL2483" s="12">
        <v>4427.5600000000004</v>
      </c>
      <c r="AM2483" s="2">
        <v>2631.6</v>
      </c>
      <c r="AP2483" s="12">
        <v>3910.04</v>
      </c>
      <c r="AQ2483" s="3">
        <v>3173.48</v>
      </c>
      <c r="DQ2483" s="41">
        <v>6071.61</v>
      </c>
      <c r="DR2483" s="41">
        <v>3664.72</v>
      </c>
      <c r="DS2483" s="41">
        <v>5554.09</v>
      </c>
      <c r="DT2483" s="41">
        <v>4214.08</v>
      </c>
      <c r="DU2483" s="41">
        <v>6132.01</v>
      </c>
      <c r="DV2483" s="41">
        <v>3724.08</v>
      </c>
      <c r="DW2483" s="41">
        <v>5614.49</v>
      </c>
      <c r="DX2483" s="41">
        <v>4273.87</v>
      </c>
      <c r="GG2483" s="12">
        <v>5479.27</v>
      </c>
      <c r="GH2483" s="3">
        <v>4961.75</v>
      </c>
      <c r="GP2483" s="13">
        <v>5587</v>
      </c>
      <c r="GQ2483" s="72">
        <v>5297</v>
      </c>
      <c r="GR2483" s="72">
        <v>4934</v>
      </c>
      <c r="GS2483" s="91">
        <v>5000</v>
      </c>
      <c r="GT2483" s="91"/>
      <c r="GU2483" s="91"/>
      <c r="GV2483" s="91"/>
      <c r="GW2483" s="91"/>
      <c r="GX2483" s="91"/>
      <c r="GY2483" s="91"/>
      <c r="GZ2483" s="91"/>
      <c r="HA2483" s="91"/>
      <c r="HB2483" s="91"/>
      <c r="HC2483" s="91"/>
      <c r="HD2483" s="91"/>
      <c r="HE2483" s="91"/>
      <c r="HF2483" s="91"/>
      <c r="HG2483" s="91"/>
      <c r="HH2483" s="91"/>
      <c r="HI2483" s="91"/>
      <c r="HJ2483" s="91"/>
      <c r="HK2483" s="91"/>
      <c r="HL2483" s="227"/>
      <c r="HM2483" s="91"/>
      <c r="HN2483" s="12">
        <f t="shared" si="244"/>
        <v>6435.58</v>
      </c>
      <c r="HO2483" s="2">
        <f t="shared" si="245"/>
        <v>4818.05</v>
      </c>
      <c r="HP2483" s="3">
        <f t="shared" si="246"/>
        <v>4847.8</v>
      </c>
      <c r="HQ2483" s="2">
        <v>5072.3999999999996</v>
      </c>
      <c r="HR2483" s="2">
        <v>3190.43</v>
      </c>
      <c r="HU2483" s="12">
        <v>4554.88</v>
      </c>
      <c r="HV2483" s="3">
        <v>3736.35</v>
      </c>
      <c r="HW2483" s="197">
        <v>4117.1565000000001</v>
      </c>
    </row>
    <row r="2484" spans="1:231" x14ac:dyDescent="0.3">
      <c r="A2484" s="82">
        <v>43948</v>
      </c>
      <c r="B2484" s="40">
        <v>5565</v>
      </c>
      <c r="C2484" s="40">
        <f t="shared" si="243"/>
        <v>5466</v>
      </c>
      <c r="D2484" s="12">
        <v>5931.99</v>
      </c>
      <c r="E2484" s="2">
        <v>3529.38</v>
      </c>
      <c r="H2484" s="2">
        <v>5414.47</v>
      </c>
      <c r="I2484" s="3">
        <v>4077.76</v>
      </c>
      <c r="J2484" s="12">
        <v>6179.32</v>
      </c>
      <c r="K2484" s="2">
        <v>3828.33</v>
      </c>
      <c r="N2484" s="12">
        <v>5661.8</v>
      </c>
      <c r="O2484" s="3">
        <v>4378.88</v>
      </c>
      <c r="P2484" s="12">
        <v>5894.13</v>
      </c>
      <c r="Q2484" s="2">
        <v>3548.07</v>
      </c>
      <c r="T2484" s="2">
        <v>5376.61</v>
      </c>
      <c r="U2484" s="3">
        <v>4096.58</v>
      </c>
      <c r="V2484" s="2">
        <v>5872.8540000000012</v>
      </c>
      <c r="Z2484" s="12">
        <v>5355.3340000000007</v>
      </c>
      <c r="AH2484" s="2">
        <f t="shared" si="250"/>
        <v>5654</v>
      </c>
      <c r="AI2484" s="2">
        <f t="shared" si="251"/>
        <v>5521</v>
      </c>
      <c r="AJ2484" s="2">
        <f t="shared" si="252"/>
        <v>5387</v>
      </c>
      <c r="AL2484" s="12">
        <v>4388.95</v>
      </c>
      <c r="AM2484" s="2">
        <v>2595.15</v>
      </c>
      <c r="AP2484" s="12">
        <v>3871.43</v>
      </c>
      <c r="AQ2484" s="3">
        <v>3136.76</v>
      </c>
      <c r="DQ2484" s="41">
        <v>5931.99</v>
      </c>
      <c r="DR2484" s="41">
        <v>3529.38</v>
      </c>
      <c r="DS2484" s="41">
        <v>5414.47</v>
      </c>
      <c r="DT2484" s="41">
        <v>4077.76</v>
      </c>
      <c r="DU2484" s="41">
        <v>5992.06</v>
      </c>
      <c r="DV2484" s="41">
        <v>3588.42</v>
      </c>
      <c r="DW2484" s="41">
        <v>5474.54</v>
      </c>
      <c r="DX2484" s="41">
        <v>4137.2299999999996</v>
      </c>
      <c r="GG2484" s="12">
        <v>5437.84</v>
      </c>
      <c r="GH2484" s="3">
        <v>4920.32</v>
      </c>
      <c r="GP2484" s="13">
        <v>5587</v>
      </c>
      <c r="GQ2484" s="72">
        <v>5297</v>
      </c>
      <c r="GR2484" s="72">
        <v>4934</v>
      </c>
      <c r="GS2484" s="91">
        <v>5000</v>
      </c>
      <c r="GT2484" s="91"/>
      <c r="GU2484" s="91"/>
      <c r="GV2484" s="91"/>
      <c r="GW2484" s="91"/>
      <c r="GX2484" s="91"/>
      <c r="GY2484" s="91"/>
      <c r="GZ2484" s="91"/>
      <c r="HA2484" s="91"/>
      <c r="HB2484" s="91"/>
      <c r="HC2484" s="91"/>
      <c r="HD2484" s="91"/>
      <c r="HE2484" s="91"/>
      <c r="HF2484" s="91"/>
      <c r="HG2484" s="91"/>
      <c r="HH2484" s="91"/>
      <c r="HI2484" s="91"/>
      <c r="HJ2484" s="91"/>
      <c r="HK2484" s="91"/>
      <c r="HL2484" s="227"/>
      <c r="HM2484" s="91"/>
      <c r="HN2484" s="12">
        <f t="shared" si="244"/>
        <v>6409.32</v>
      </c>
      <c r="HO2484" s="2">
        <f t="shared" si="245"/>
        <v>4818.05</v>
      </c>
      <c r="HP2484" s="3">
        <f t="shared" si="246"/>
        <v>4847.8</v>
      </c>
      <c r="HQ2484" s="2">
        <v>5075.6000000000004</v>
      </c>
      <c r="HR2484" s="2">
        <v>3195.45</v>
      </c>
      <c r="HU2484" s="12">
        <v>4558.08</v>
      </c>
      <c r="HV2484" s="3">
        <v>3741.41</v>
      </c>
      <c r="HW2484" s="197">
        <v>4087.9395</v>
      </c>
    </row>
    <row r="2485" spans="1:231" x14ac:dyDescent="0.3">
      <c r="A2485" s="82">
        <v>43949</v>
      </c>
      <c r="B2485" s="40">
        <v>5523</v>
      </c>
      <c r="C2485" s="40">
        <f t="shared" si="243"/>
        <v>5474.5714285714284</v>
      </c>
      <c r="D2485" s="12">
        <v>5829.63</v>
      </c>
      <c r="E2485" s="2">
        <v>3433.67</v>
      </c>
      <c r="H2485" s="2">
        <v>5312.11</v>
      </c>
      <c r="I2485" s="3">
        <v>3981.36</v>
      </c>
      <c r="J2485" s="12">
        <v>6111.04</v>
      </c>
      <c r="K2485" s="2">
        <v>3765.35</v>
      </c>
      <c r="N2485" s="12">
        <v>5593.52</v>
      </c>
      <c r="O2485" s="3">
        <v>4615.4399999999996</v>
      </c>
      <c r="P2485" s="12">
        <v>5811.05</v>
      </c>
      <c r="Q2485" s="2">
        <v>3470.53</v>
      </c>
      <c r="T2485" s="2">
        <v>5293.53</v>
      </c>
      <c r="U2485" s="3">
        <v>4018.48</v>
      </c>
      <c r="V2485" s="2">
        <v>5788.8508000000002</v>
      </c>
      <c r="Z2485" s="12">
        <v>5271.3308000000006</v>
      </c>
      <c r="AH2485" s="2">
        <f t="shared" si="250"/>
        <v>5612</v>
      </c>
      <c r="AI2485" s="2">
        <f t="shared" si="251"/>
        <v>5479</v>
      </c>
      <c r="AJ2485" s="2">
        <f t="shared" si="252"/>
        <v>5345</v>
      </c>
      <c r="AL2485" s="12">
        <v>4338.2700000000004</v>
      </c>
      <c r="AM2485" s="2">
        <v>2549.1999999999998</v>
      </c>
      <c r="AP2485" s="12">
        <v>3820.75</v>
      </c>
      <c r="AQ2485" s="3">
        <v>3090.48</v>
      </c>
      <c r="DQ2485" s="41">
        <v>5829.63</v>
      </c>
      <c r="DR2485" s="41">
        <v>3433.67</v>
      </c>
      <c r="DS2485" s="41">
        <v>5312.11</v>
      </c>
      <c r="DT2485" s="41">
        <v>3981.36</v>
      </c>
      <c r="DU2485" s="41">
        <v>5893.01</v>
      </c>
      <c r="DV2485" s="41">
        <v>3495.96</v>
      </c>
      <c r="DW2485" s="41">
        <v>5375.49</v>
      </c>
      <c r="DX2485" s="41">
        <v>4044.1</v>
      </c>
      <c r="GG2485" s="12">
        <v>5361.06</v>
      </c>
      <c r="GH2485" s="3">
        <v>4843.54</v>
      </c>
      <c r="GP2485" s="13">
        <v>5531</v>
      </c>
      <c r="GQ2485" s="72">
        <v>5297</v>
      </c>
      <c r="GR2485" s="72">
        <v>4890</v>
      </c>
      <c r="GS2485" s="91">
        <v>5000</v>
      </c>
      <c r="GT2485" s="91"/>
      <c r="GU2485" s="91"/>
      <c r="GV2485" s="91"/>
      <c r="GW2485" s="91"/>
      <c r="GX2485" s="91"/>
      <c r="GY2485" s="91"/>
      <c r="GZ2485" s="91"/>
      <c r="HA2485" s="91"/>
      <c r="HB2485" s="91"/>
      <c r="HC2485" s="91"/>
      <c r="HD2485" s="91"/>
      <c r="HE2485" s="91"/>
      <c r="HF2485" s="91"/>
      <c r="HG2485" s="91"/>
      <c r="HH2485" s="91"/>
      <c r="HI2485" s="91"/>
      <c r="HJ2485" s="91"/>
      <c r="HK2485" s="91"/>
      <c r="HL2485" s="227"/>
      <c r="HM2485" s="91"/>
      <c r="HN2485" s="12">
        <f t="shared" si="244"/>
        <v>6341.04</v>
      </c>
      <c r="HO2485" s="2">
        <f t="shared" si="245"/>
        <v>4777.3099999999995</v>
      </c>
      <c r="HP2485" s="3">
        <f t="shared" si="246"/>
        <v>4809.16</v>
      </c>
      <c r="HQ2485" s="2">
        <v>5023.18</v>
      </c>
      <c r="HR2485" s="2">
        <v>3148.82</v>
      </c>
      <c r="HU2485" s="12">
        <v>4505.66</v>
      </c>
      <c r="HV2485" s="3">
        <v>3694.45</v>
      </c>
      <c r="HW2485" s="197">
        <v>4188.8294999999998</v>
      </c>
    </row>
    <row r="2486" spans="1:231" x14ac:dyDescent="0.3">
      <c r="A2486" s="82">
        <v>43950</v>
      </c>
      <c r="B2486" s="40">
        <v>5475</v>
      </c>
      <c r="C2486" s="40">
        <f t="shared" si="243"/>
        <v>5480.0476190476193</v>
      </c>
      <c r="D2486" s="12">
        <v>5754.87</v>
      </c>
      <c r="E2486" s="2">
        <v>3368.66</v>
      </c>
      <c r="H2486" s="2">
        <v>5237.3500000000004</v>
      </c>
      <c r="I2486" s="3">
        <v>3915.88</v>
      </c>
      <c r="J2486" s="12">
        <v>5937.98</v>
      </c>
      <c r="K2486" s="2">
        <v>3602.4</v>
      </c>
      <c r="N2486" s="12">
        <v>5420.46</v>
      </c>
      <c r="O2486" s="3">
        <v>4151.3100000000004</v>
      </c>
      <c r="P2486" s="12">
        <v>5681.85</v>
      </c>
      <c r="Q2486" s="2">
        <v>3350.68</v>
      </c>
      <c r="T2486" s="2">
        <v>5164.33</v>
      </c>
      <c r="U2486" s="3">
        <v>3897.77</v>
      </c>
      <c r="V2486" s="2">
        <v>5679.1948000000011</v>
      </c>
      <c r="Z2486" s="12">
        <v>5161.6748000000007</v>
      </c>
      <c r="AH2486" s="2">
        <f t="shared" si="250"/>
        <v>5564</v>
      </c>
      <c r="AI2486" s="2">
        <f t="shared" si="251"/>
        <v>5431</v>
      </c>
      <c r="AJ2486" s="2">
        <f t="shared" si="252"/>
        <v>5297</v>
      </c>
      <c r="AL2486" s="12">
        <v>4232.26</v>
      </c>
      <c r="AM2486" s="2">
        <v>2451.6999999999998</v>
      </c>
      <c r="AP2486" s="12">
        <v>3714.74</v>
      </c>
      <c r="AQ2486" s="3">
        <v>2992.27</v>
      </c>
      <c r="DQ2486" s="41">
        <v>5754.87</v>
      </c>
      <c r="DR2486" s="41">
        <v>3368.66</v>
      </c>
      <c r="DS2486" s="41">
        <v>5237.3500000000004</v>
      </c>
      <c r="DT2486" s="41">
        <v>3915.88</v>
      </c>
      <c r="DU2486" s="41">
        <v>5818.06</v>
      </c>
      <c r="DV2486" s="41">
        <v>3430.77</v>
      </c>
      <c r="DW2486" s="41">
        <v>5300.54</v>
      </c>
      <c r="DX2486" s="41">
        <v>3978.43</v>
      </c>
      <c r="GG2486" s="12">
        <v>5224.4799999999996</v>
      </c>
      <c r="GH2486" s="3">
        <v>4706.96</v>
      </c>
      <c r="GP2486" s="13">
        <v>5470</v>
      </c>
      <c r="GQ2486" s="72">
        <v>5219</v>
      </c>
      <c r="GR2486" s="72">
        <v>4884</v>
      </c>
      <c r="GS2486" s="91">
        <v>5000</v>
      </c>
      <c r="GT2486" s="91"/>
      <c r="GU2486" s="91"/>
      <c r="GV2486" s="91"/>
      <c r="GW2486" s="91"/>
      <c r="GX2486" s="91"/>
      <c r="GY2486" s="91"/>
      <c r="GZ2486" s="91"/>
      <c r="HA2486" s="91"/>
      <c r="HB2486" s="91"/>
      <c r="HC2486" s="91"/>
      <c r="HD2486" s="91"/>
      <c r="HE2486" s="91"/>
      <c r="HF2486" s="91"/>
      <c r="HG2486" s="91"/>
      <c r="HH2486" s="91"/>
      <c r="HI2486" s="91"/>
      <c r="HJ2486" s="91"/>
      <c r="HK2486" s="91"/>
      <c r="HL2486" s="227"/>
      <c r="HM2486" s="91"/>
      <c r="HN2486" s="12">
        <f t="shared" si="244"/>
        <v>6167.98</v>
      </c>
      <c r="HO2486" s="2">
        <f t="shared" si="245"/>
        <v>4730.75</v>
      </c>
      <c r="HP2486" s="3">
        <f t="shared" si="246"/>
        <v>4765</v>
      </c>
      <c r="HQ2486" s="2">
        <v>4928.9399999999996</v>
      </c>
      <c r="HR2486" s="2">
        <v>3064.67</v>
      </c>
      <c r="HU2486" s="12">
        <v>4411.42</v>
      </c>
      <c r="HV2486" s="3">
        <v>3609.68</v>
      </c>
      <c r="HW2486" s="197">
        <v>4053.1625000000004</v>
      </c>
    </row>
    <row r="2487" spans="1:231" x14ac:dyDescent="0.3">
      <c r="A2487" s="82">
        <v>43951</v>
      </c>
      <c r="B2487" s="40">
        <v>5414</v>
      </c>
      <c r="C2487" s="40">
        <f t="shared" si="243"/>
        <v>5482</v>
      </c>
      <c r="D2487" s="12">
        <v>5873.22</v>
      </c>
      <c r="E2487" s="2">
        <v>3474.64</v>
      </c>
      <c r="H2487" s="2">
        <v>5355.7</v>
      </c>
      <c r="I2487" s="3">
        <v>4022.62</v>
      </c>
      <c r="J2487" s="12">
        <v>6061.9</v>
      </c>
      <c r="K2487" s="2">
        <v>3715.47</v>
      </c>
      <c r="N2487" s="12">
        <v>5544.38</v>
      </c>
      <c r="O2487" s="3">
        <v>4265.2</v>
      </c>
      <c r="P2487" s="12">
        <v>5797.99</v>
      </c>
      <c r="Q2487" s="2">
        <v>3456.11</v>
      </c>
      <c r="T2487" s="2">
        <v>5280.47</v>
      </c>
      <c r="U2487" s="3">
        <v>4003.96</v>
      </c>
      <c r="V2487" s="2">
        <v>5813.2188000000006</v>
      </c>
      <c r="Z2487" s="12">
        <v>5295.698800000001</v>
      </c>
      <c r="AH2487" s="2">
        <f t="shared" si="250"/>
        <v>5503</v>
      </c>
      <c r="AI2487" s="2">
        <f t="shared" si="251"/>
        <v>5370</v>
      </c>
      <c r="AJ2487" s="2">
        <f t="shared" si="252"/>
        <v>5236</v>
      </c>
      <c r="AL2487" s="12">
        <v>4301.21</v>
      </c>
      <c r="AM2487" s="2">
        <v>2511.3000000000002</v>
      </c>
      <c r="AP2487" s="12">
        <v>3783.69</v>
      </c>
      <c r="AQ2487" s="3">
        <v>3052.3</v>
      </c>
      <c r="DQ2487" s="41">
        <v>5873.22</v>
      </c>
      <c r="DR2487" s="41">
        <v>3474.64</v>
      </c>
      <c r="DS2487" s="41">
        <v>5355.7</v>
      </c>
      <c r="DT2487" s="41">
        <v>4022.62</v>
      </c>
      <c r="DU2487" s="41">
        <v>5913.39</v>
      </c>
      <c r="DV2487" s="41">
        <v>3514.12</v>
      </c>
      <c r="DW2487" s="41">
        <v>5395.87</v>
      </c>
      <c r="DX2487" s="41">
        <v>4062.39</v>
      </c>
      <c r="GG2487" s="12">
        <v>5345.57</v>
      </c>
      <c r="GH2487" s="3">
        <v>4828.05</v>
      </c>
      <c r="GP2487" s="13">
        <v>5365</v>
      </c>
      <c r="GQ2487" s="72">
        <v>5192</v>
      </c>
      <c r="GR2487" s="72">
        <v>4810</v>
      </c>
      <c r="GS2487" s="91">
        <v>4895</v>
      </c>
      <c r="GT2487" s="91"/>
      <c r="GU2487" s="91"/>
      <c r="GV2487" s="91"/>
      <c r="GW2487" s="91"/>
      <c r="GX2487" s="91"/>
      <c r="GY2487" s="91"/>
      <c r="GZ2487" s="91"/>
      <c r="HA2487" s="91"/>
      <c r="HB2487" s="91"/>
      <c r="HC2487" s="91"/>
      <c r="HD2487" s="91"/>
      <c r="HE2487" s="91"/>
      <c r="HF2487" s="91"/>
      <c r="HG2487" s="91"/>
      <c r="HH2487" s="91"/>
      <c r="HI2487" s="91"/>
      <c r="HJ2487" s="91"/>
      <c r="HK2487" s="91"/>
      <c r="HL2487" s="227"/>
      <c r="HM2487" s="91"/>
      <c r="HN2487" s="12">
        <f t="shared" si="244"/>
        <v>6291.9</v>
      </c>
      <c r="HO2487" s="2">
        <f t="shared" si="245"/>
        <v>4671.58</v>
      </c>
      <c r="HP2487" s="3">
        <f t="shared" si="246"/>
        <v>4708.88</v>
      </c>
      <c r="HQ2487" s="2">
        <v>5064.55</v>
      </c>
      <c r="HR2487" s="2">
        <v>3187.59</v>
      </c>
      <c r="HU2487" s="12">
        <v>4547.03</v>
      </c>
      <c r="HV2487" s="3">
        <v>3733.5</v>
      </c>
      <c r="HW2487" s="197">
        <v>3999.6500000000005</v>
      </c>
    </row>
    <row r="2488" spans="1:231" x14ac:dyDescent="0.3">
      <c r="A2488" s="82">
        <v>43952</v>
      </c>
      <c r="B2488" s="40">
        <v>5414</v>
      </c>
      <c r="C2488" s="40">
        <f t="shared" si="243"/>
        <v>5481</v>
      </c>
      <c r="D2488" s="12">
        <v>6020.71</v>
      </c>
      <c r="E2488" s="2">
        <v>3615.64</v>
      </c>
      <c r="H2488" s="2">
        <v>5503.19</v>
      </c>
      <c r="I2488" s="3">
        <v>4164.6400000000003</v>
      </c>
      <c r="J2488" s="12">
        <v>6078.07</v>
      </c>
      <c r="K2488" s="2">
        <v>3728.04</v>
      </c>
      <c r="N2488" s="12">
        <v>5560.55</v>
      </c>
      <c r="O2488" s="3">
        <v>4277.8599999999997</v>
      </c>
      <c r="P2488" s="12">
        <v>5887.44</v>
      </c>
      <c r="Q2488" s="2">
        <v>3540.7</v>
      </c>
      <c r="T2488" s="2">
        <v>5369.92</v>
      </c>
      <c r="U2488" s="3">
        <v>4089.16</v>
      </c>
      <c r="V2488" s="2">
        <v>5864.3916000000008</v>
      </c>
      <c r="Z2488" s="12">
        <v>5346.8716000000013</v>
      </c>
      <c r="AH2488" s="2">
        <f t="shared" ref="AH2488:AH2519" si="253">B2488+89</f>
        <v>5503</v>
      </c>
      <c r="AI2488" s="2">
        <f t="shared" ref="AI2488:AI2519" si="254">B2488-44</f>
        <v>5370</v>
      </c>
      <c r="AJ2488" s="2">
        <f t="shared" ref="AJ2488:AJ2593" si="255">B2488-178</f>
        <v>5236</v>
      </c>
      <c r="AL2488" s="12">
        <v>4379.6400000000003</v>
      </c>
      <c r="AM2488" s="2">
        <v>2585.25</v>
      </c>
      <c r="AP2488" s="12">
        <v>3862.12</v>
      </c>
      <c r="AQ2488" s="3">
        <v>3126.79</v>
      </c>
      <c r="DQ2488" s="41">
        <v>6020.71</v>
      </c>
      <c r="DR2488" s="41">
        <v>3615.64</v>
      </c>
      <c r="DS2488" s="41">
        <v>5503.19</v>
      </c>
      <c r="DT2488" s="41">
        <v>4164.6400000000003</v>
      </c>
      <c r="DU2488" s="41">
        <v>6027.72</v>
      </c>
      <c r="DV2488" s="41">
        <v>3622.52</v>
      </c>
      <c r="DW2488" s="41">
        <v>5510.2</v>
      </c>
      <c r="DX2488" s="41">
        <v>4171.57</v>
      </c>
      <c r="GG2488" s="12">
        <v>5410.87</v>
      </c>
      <c r="GH2488" s="3">
        <v>4893.3500000000004</v>
      </c>
      <c r="GP2488" s="13">
        <v>5365</v>
      </c>
      <c r="GQ2488" s="72">
        <v>5192</v>
      </c>
      <c r="GR2488" s="72">
        <v>4810</v>
      </c>
      <c r="GS2488" s="91">
        <v>4895</v>
      </c>
      <c r="GT2488" s="91"/>
      <c r="GU2488" s="91"/>
      <c r="GV2488" s="91"/>
      <c r="GW2488" s="91"/>
      <c r="GX2488" s="91"/>
      <c r="GY2488" s="91"/>
      <c r="GZ2488" s="91"/>
      <c r="HA2488" s="91"/>
      <c r="HB2488" s="91"/>
      <c r="HC2488" s="91"/>
      <c r="HD2488" s="91"/>
      <c r="HE2488" s="91"/>
      <c r="HF2488" s="91"/>
      <c r="HG2488" s="91"/>
      <c r="HH2488" s="91"/>
      <c r="HI2488" s="91"/>
      <c r="HJ2488" s="91"/>
      <c r="HK2488" s="91"/>
      <c r="HL2488" s="227"/>
      <c r="HM2488" s="91"/>
      <c r="HN2488" s="12">
        <f t="shared" si="244"/>
        <v>6308.07</v>
      </c>
      <c r="HO2488" s="2">
        <f t="shared" si="245"/>
        <v>4671.58</v>
      </c>
      <c r="HP2488" s="3">
        <f t="shared" si="246"/>
        <v>4708.88</v>
      </c>
      <c r="HQ2488" s="2">
        <v>5142.33</v>
      </c>
      <c r="HR2488" s="2">
        <v>3260.09</v>
      </c>
      <c r="HU2488" s="12">
        <v>4624.8100000000004</v>
      </c>
      <c r="HV2488" s="3">
        <v>3806.52</v>
      </c>
      <c r="HW2488" s="197">
        <v>3999.6500000000005</v>
      </c>
    </row>
    <row r="2489" spans="1:231" x14ac:dyDescent="0.3">
      <c r="A2489" s="82">
        <v>43955</v>
      </c>
      <c r="B2489" s="40">
        <v>5515</v>
      </c>
      <c r="C2489" s="40">
        <f t="shared" si="243"/>
        <v>5478.5238095238092</v>
      </c>
      <c r="D2489" s="12">
        <v>5898.12</v>
      </c>
      <c r="E2489" s="2">
        <v>3502.87</v>
      </c>
      <c r="H2489" s="2">
        <v>5380.6</v>
      </c>
      <c r="I2489" s="3">
        <v>4051.06</v>
      </c>
      <c r="J2489" s="12">
        <v>5972.89</v>
      </c>
      <c r="K2489" s="2">
        <v>3631.16</v>
      </c>
      <c r="N2489" s="12">
        <v>5455.37</v>
      </c>
      <c r="O2489" s="3">
        <v>4180.28</v>
      </c>
      <c r="P2489" s="12">
        <v>5805.05</v>
      </c>
      <c r="Q2489" s="2">
        <v>3466.22</v>
      </c>
      <c r="T2489" s="2">
        <v>5287.53</v>
      </c>
      <c r="U2489" s="3">
        <v>4014.14</v>
      </c>
      <c r="V2489" s="2">
        <v>5764.4828000000016</v>
      </c>
      <c r="Z2489" s="12">
        <v>5246.9628000000012</v>
      </c>
      <c r="AH2489" s="2">
        <f t="shared" si="253"/>
        <v>5604</v>
      </c>
      <c r="AI2489" s="2">
        <f t="shared" si="254"/>
        <v>5471</v>
      </c>
      <c r="AJ2489" s="2">
        <f t="shared" si="255"/>
        <v>5337</v>
      </c>
      <c r="AL2489" s="12">
        <v>4318.78</v>
      </c>
      <c r="AM2489" s="2">
        <v>2531.5300000000002</v>
      </c>
      <c r="AP2489" s="12">
        <v>3801.26</v>
      </c>
      <c r="AQ2489" s="3">
        <v>3072.68</v>
      </c>
      <c r="DQ2489" s="41">
        <v>5898.12</v>
      </c>
      <c r="DR2489" s="41">
        <v>3502.87</v>
      </c>
      <c r="DS2489" s="41">
        <v>5380.6</v>
      </c>
      <c r="DT2489" s="41">
        <v>4051.06</v>
      </c>
      <c r="DU2489" s="41">
        <v>5921.42</v>
      </c>
      <c r="DV2489" s="41">
        <v>3525.77</v>
      </c>
      <c r="DW2489" s="41">
        <v>5403.9</v>
      </c>
      <c r="DX2489" s="41">
        <v>4074.12</v>
      </c>
      <c r="GG2489" s="12">
        <v>5357.48</v>
      </c>
      <c r="GH2489" s="3">
        <v>4839.96</v>
      </c>
      <c r="GP2489" s="13">
        <v>5461</v>
      </c>
      <c r="GQ2489" s="72">
        <v>5250</v>
      </c>
      <c r="GR2489" s="72">
        <v>4915</v>
      </c>
      <c r="GS2489" s="91">
        <v>5000</v>
      </c>
      <c r="GT2489" s="91"/>
      <c r="GU2489" s="91"/>
      <c r="GV2489" s="91"/>
      <c r="GW2489" s="91"/>
      <c r="GX2489" s="91"/>
      <c r="GY2489" s="91"/>
      <c r="GZ2489" s="91"/>
      <c r="HA2489" s="91"/>
      <c r="HB2489" s="91"/>
      <c r="HC2489" s="91"/>
      <c r="HD2489" s="91"/>
      <c r="HE2489" s="91"/>
      <c r="HF2489" s="91"/>
      <c r="HG2489" s="91"/>
      <c r="HH2489" s="91"/>
      <c r="HI2489" s="91"/>
      <c r="HJ2489" s="91"/>
      <c r="HK2489" s="91"/>
      <c r="HL2489" s="227"/>
      <c r="HM2489" s="91"/>
      <c r="HN2489" s="12">
        <f t="shared" si="244"/>
        <v>6202.89</v>
      </c>
      <c r="HO2489" s="2">
        <f t="shared" si="245"/>
        <v>4769.55</v>
      </c>
      <c r="HP2489" s="3">
        <f t="shared" si="246"/>
        <v>4801.8</v>
      </c>
      <c r="HQ2489" s="2">
        <v>5120.7700000000004</v>
      </c>
      <c r="HR2489" s="2">
        <v>3246.61</v>
      </c>
      <c r="HU2489" s="12">
        <v>4603.25</v>
      </c>
      <c r="HV2489" s="3">
        <v>3792.94</v>
      </c>
      <c r="HW2489" s="197">
        <v>3942.4169999999999</v>
      </c>
    </row>
    <row r="2490" spans="1:231" x14ac:dyDescent="0.3">
      <c r="A2490" s="82">
        <v>43956</v>
      </c>
      <c r="B2490" s="40">
        <v>5492</v>
      </c>
      <c r="C2490" s="40">
        <f t="shared" si="243"/>
        <v>5474.9523809523807</v>
      </c>
      <c r="D2490" s="12">
        <v>5914.24</v>
      </c>
      <c r="E2490" s="2">
        <v>3518.9</v>
      </c>
      <c r="H2490" s="2">
        <v>5396.72</v>
      </c>
      <c r="I2490" s="3">
        <v>4067.2</v>
      </c>
      <c r="J2490" s="12">
        <v>5970.32</v>
      </c>
      <c r="K2490" s="2">
        <v>3628.8</v>
      </c>
      <c r="N2490" s="12">
        <v>5452.8</v>
      </c>
      <c r="O2490" s="3">
        <v>4177.8999999999996</v>
      </c>
      <c r="P2490" s="12">
        <v>5765.3</v>
      </c>
      <c r="Q2490" s="2">
        <v>3427.31</v>
      </c>
      <c r="T2490" s="2">
        <v>5247.78</v>
      </c>
      <c r="U2490" s="3">
        <v>3974.95</v>
      </c>
      <c r="V2490" s="2">
        <v>5779.7659999999996</v>
      </c>
      <c r="Z2490" s="12">
        <v>5262.2460000000001</v>
      </c>
      <c r="AH2490" s="2">
        <f t="shared" si="253"/>
        <v>5581</v>
      </c>
      <c r="AI2490" s="2">
        <f t="shared" si="254"/>
        <v>5448</v>
      </c>
      <c r="AJ2490" s="2">
        <f t="shared" si="255"/>
        <v>5314</v>
      </c>
      <c r="AL2490" s="12">
        <v>4298.1899999999996</v>
      </c>
      <c r="AM2490" s="2">
        <v>2511.44</v>
      </c>
      <c r="AP2490" s="12">
        <v>3780.67</v>
      </c>
      <c r="AQ2490" s="3">
        <v>3052.45</v>
      </c>
      <c r="DQ2490" s="41">
        <v>5914.24</v>
      </c>
      <c r="DR2490" s="41">
        <v>3518.9</v>
      </c>
      <c r="DS2490" s="41">
        <v>5396.72</v>
      </c>
      <c r="DT2490" s="41">
        <v>4067.2</v>
      </c>
      <c r="DU2490" s="41">
        <v>5921.09</v>
      </c>
      <c r="DV2490" s="41">
        <v>3525.63</v>
      </c>
      <c r="DW2490" s="41">
        <v>5403.57</v>
      </c>
      <c r="DX2490" s="41">
        <v>4073.98</v>
      </c>
      <c r="GG2490" s="12">
        <v>5317.98</v>
      </c>
      <c r="GH2490" s="3">
        <v>4800.46</v>
      </c>
      <c r="GP2490" s="13">
        <v>5425</v>
      </c>
      <c r="GQ2490" s="72">
        <v>5250</v>
      </c>
      <c r="GR2490" s="72">
        <v>4890</v>
      </c>
      <c r="GS2490" s="91">
        <v>5000</v>
      </c>
      <c r="GT2490" s="91"/>
      <c r="GU2490" s="91"/>
      <c r="GV2490" s="91"/>
      <c r="GW2490" s="91"/>
      <c r="GX2490" s="91"/>
      <c r="GY2490" s="91"/>
      <c r="GZ2490" s="91"/>
      <c r="HA2490" s="91"/>
      <c r="HB2490" s="91"/>
      <c r="HC2490" s="91"/>
      <c r="HD2490" s="91"/>
      <c r="HE2490" s="91"/>
      <c r="HF2490" s="91"/>
      <c r="HG2490" s="91"/>
      <c r="HH2490" s="91"/>
      <c r="HI2490" s="91"/>
      <c r="HJ2490" s="91"/>
      <c r="HK2490" s="91"/>
      <c r="HL2490" s="227"/>
      <c r="HM2490" s="91"/>
      <c r="HN2490" s="12">
        <f t="shared" si="244"/>
        <v>6200.32</v>
      </c>
      <c r="HO2490" s="2">
        <f t="shared" si="245"/>
        <v>4747.24</v>
      </c>
      <c r="HP2490" s="3">
        <f t="shared" si="246"/>
        <v>4780.6400000000003</v>
      </c>
      <c r="HQ2490" s="2">
        <v>5118.3900000000003</v>
      </c>
      <c r="HR2490" s="2">
        <v>3244.45</v>
      </c>
      <c r="HU2490" s="12">
        <v>4600.87</v>
      </c>
      <c r="HV2490" s="3">
        <v>3790.77</v>
      </c>
      <c r="HW2490" s="197">
        <v>3900.1620000000003</v>
      </c>
    </row>
    <row r="2491" spans="1:231" x14ac:dyDescent="0.3">
      <c r="A2491" s="82">
        <v>43957</v>
      </c>
      <c r="B2491" s="40">
        <v>5510</v>
      </c>
      <c r="C2491" s="40">
        <f t="shared" si="243"/>
        <v>5477.1428571428569</v>
      </c>
      <c r="D2491" s="12">
        <v>5951.15</v>
      </c>
      <c r="E2491" s="2">
        <v>3551.03</v>
      </c>
      <c r="H2491" s="2">
        <v>5433.63</v>
      </c>
      <c r="I2491" s="3">
        <v>4099.57</v>
      </c>
      <c r="J2491" s="12">
        <v>6007.9</v>
      </c>
      <c r="K2491" s="2">
        <v>3662.25</v>
      </c>
      <c r="N2491" s="12">
        <v>5490.38</v>
      </c>
      <c r="O2491" s="3">
        <v>4211.59</v>
      </c>
      <c r="P2491" s="12">
        <v>5838.15</v>
      </c>
      <c r="Q2491" s="2">
        <v>3495.43</v>
      </c>
      <c r="T2491" s="2">
        <v>5320.63</v>
      </c>
      <c r="U2491" s="3">
        <v>4043.56</v>
      </c>
      <c r="V2491" s="2">
        <v>5833.5956000000006</v>
      </c>
      <c r="Z2491" s="12">
        <v>5316.075600000001</v>
      </c>
      <c r="AH2491" s="2">
        <f t="shared" si="253"/>
        <v>5599</v>
      </c>
      <c r="AI2491" s="2">
        <f t="shared" si="254"/>
        <v>5466</v>
      </c>
      <c r="AJ2491" s="2">
        <f t="shared" si="255"/>
        <v>5332</v>
      </c>
      <c r="AL2491" s="12">
        <v>4321.99</v>
      </c>
      <c r="AM2491" s="2">
        <v>2531.5700000000002</v>
      </c>
      <c r="AP2491" s="12">
        <v>3804.47</v>
      </c>
      <c r="AQ2491" s="3">
        <v>3072.72</v>
      </c>
      <c r="DQ2491" s="41">
        <v>5951.15</v>
      </c>
      <c r="DR2491" s="41">
        <v>3551.03</v>
      </c>
      <c r="DS2491" s="41">
        <v>5433.63</v>
      </c>
      <c r="DT2491" s="41">
        <v>4099.57</v>
      </c>
      <c r="DU2491" s="41">
        <v>5958.08</v>
      </c>
      <c r="DV2491" s="41">
        <v>3557.84</v>
      </c>
      <c r="DW2491" s="41">
        <v>5440.56</v>
      </c>
      <c r="DX2491" s="41">
        <v>4106.43</v>
      </c>
      <c r="GG2491" s="12">
        <v>5404.36</v>
      </c>
      <c r="GH2491" s="3">
        <v>4886.84</v>
      </c>
      <c r="GP2491" s="13">
        <v>5445</v>
      </c>
      <c r="GQ2491" s="72">
        <v>5250</v>
      </c>
      <c r="GR2491" s="72">
        <v>4905</v>
      </c>
      <c r="GS2491" s="91">
        <v>5000</v>
      </c>
      <c r="GT2491" s="91"/>
      <c r="GU2491" s="91"/>
      <c r="GV2491" s="91"/>
      <c r="GW2491" s="91"/>
      <c r="GX2491" s="91"/>
      <c r="GY2491" s="91"/>
      <c r="GZ2491" s="91"/>
      <c r="HA2491" s="91"/>
      <c r="HB2491" s="91"/>
      <c r="HC2491" s="91"/>
      <c r="HD2491" s="91"/>
      <c r="HE2491" s="91"/>
      <c r="HF2491" s="91"/>
      <c r="HG2491" s="91"/>
      <c r="HH2491" s="91"/>
      <c r="HI2491" s="91"/>
      <c r="HJ2491" s="91"/>
      <c r="HK2491" s="91"/>
      <c r="HL2491" s="227"/>
      <c r="HM2491" s="91"/>
      <c r="HN2491" s="12">
        <f t="shared" si="244"/>
        <v>6237.9</v>
      </c>
      <c r="HO2491" s="2">
        <f t="shared" si="245"/>
        <v>4764.7</v>
      </c>
      <c r="HP2491" s="3">
        <f t="shared" si="246"/>
        <v>4797.2</v>
      </c>
      <c r="HQ2491" s="2">
        <v>5105.8599999999997</v>
      </c>
      <c r="HR2491" s="2">
        <v>3228</v>
      </c>
      <c r="HU2491" s="12">
        <v>4588.34</v>
      </c>
      <c r="HV2491" s="3">
        <v>3774.2</v>
      </c>
      <c r="HW2491" s="197">
        <v>3852.6655000000001</v>
      </c>
    </row>
    <row r="2492" spans="1:231" x14ac:dyDescent="0.3">
      <c r="A2492" s="82">
        <v>43958</v>
      </c>
      <c r="B2492" s="40">
        <v>5529</v>
      </c>
      <c r="C2492" s="40">
        <f t="shared" si="243"/>
        <v>5480.1904761904761</v>
      </c>
      <c r="D2492" s="12">
        <v>5878.36</v>
      </c>
      <c r="E2492" s="2">
        <v>3482.13</v>
      </c>
      <c r="H2492" s="2">
        <v>5360.84</v>
      </c>
      <c r="I2492" s="3">
        <v>4030.17</v>
      </c>
      <c r="J2492" s="12">
        <v>6065.72</v>
      </c>
      <c r="K2492" s="2">
        <v>3721.29</v>
      </c>
      <c r="N2492" s="12">
        <v>5548.2</v>
      </c>
      <c r="O2492" s="3">
        <v>4271.0600000000004</v>
      </c>
      <c r="P2492" s="12">
        <v>5784.93</v>
      </c>
      <c r="Q2492" s="2">
        <v>3445.34</v>
      </c>
      <c r="T2492" s="2">
        <v>5267.41</v>
      </c>
      <c r="U2492" s="3">
        <v>3993.11</v>
      </c>
      <c r="V2492" s="2">
        <v>5799.340400000001</v>
      </c>
      <c r="Z2492" s="12">
        <v>5281.8204000000005</v>
      </c>
      <c r="AH2492" s="2">
        <f t="shared" si="253"/>
        <v>5618</v>
      </c>
      <c r="AI2492" s="2">
        <f t="shared" si="254"/>
        <v>5485</v>
      </c>
      <c r="AJ2492" s="2">
        <f t="shared" si="255"/>
        <v>5351</v>
      </c>
      <c r="AL2492" s="12">
        <v>4276.32</v>
      </c>
      <c r="AM2492" s="2">
        <v>2507.11</v>
      </c>
      <c r="AP2492" s="12">
        <v>3758.8</v>
      </c>
      <c r="AQ2492" s="3">
        <v>3048.08</v>
      </c>
      <c r="DQ2492" s="41">
        <v>5878.36</v>
      </c>
      <c r="DR2492" s="41">
        <v>3482.13</v>
      </c>
      <c r="DS2492" s="41">
        <v>5360.84</v>
      </c>
      <c r="DT2492" s="41">
        <v>4030.17</v>
      </c>
      <c r="DU2492" s="41">
        <v>5886.61</v>
      </c>
      <c r="DV2492" s="41">
        <v>3490.24</v>
      </c>
      <c r="DW2492" s="41">
        <v>5369.09</v>
      </c>
      <c r="DX2492" s="41">
        <v>4038.34</v>
      </c>
      <c r="GG2492" s="12">
        <v>5373.11</v>
      </c>
      <c r="GH2492" s="3">
        <v>4855.59</v>
      </c>
      <c r="GP2492" s="13">
        <v>5447</v>
      </c>
      <c r="GQ2492" s="72">
        <v>5250</v>
      </c>
      <c r="GR2492" s="72">
        <v>4904</v>
      </c>
      <c r="GS2492" s="91">
        <v>5000</v>
      </c>
      <c r="GT2492" s="91"/>
      <c r="GU2492" s="91"/>
      <c r="GV2492" s="91"/>
      <c r="GW2492" s="91"/>
      <c r="GX2492" s="91"/>
      <c r="GY2492" s="91"/>
      <c r="GZ2492" s="91"/>
      <c r="HA2492" s="91"/>
      <c r="HB2492" s="91"/>
      <c r="HC2492" s="91"/>
      <c r="HD2492" s="91"/>
      <c r="HE2492" s="91"/>
      <c r="HF2492" s="91"/>
      <c r="HG2492" s="91"/>
      <c r="HH2492" s="91"/>
      <c r="HI2492" s="91"/>
      <c r="HJ2492" s="91"/>
      <c r="HK2492" s="91"/>
      <c r="HL2492" s="227"/>
      <c r="HM2492" s="91"/>
      <c r="HN2492" s="12">
        <f t="shared" si="244"/>
        <v>6295.72</v>
      </c>
      <c r="HO2492" s="2">
        <f t="shared" si="245"/>
        <v>4783.13</v>
      </c>
      <c r="HP2492" s="3">
        <f t="shared" si="246"/>
        <v>4814.68</v>
      </c>
      <c r="HQ2492" s="2">
        <v>5137.45</v>
      </c>
      <c r="HR2492" s="2">
        <v>3261.69</v>
      </c>
      <c r="HU2492" s="12">
        <v>4619.93</v>
      </c>
      <c r="HV2492" s="3">
        <v>3808.13</v>
      </c>
      <c r="HW2492" s="197">
        <v>3852.6655000000001</v>
      </c>
    </row>
    <row r="2493" spans="1:231" x14ac:dyDescent="0.3">
      <c r="A2493" s="82">
        <v>43959</v>
      </c>
      <c r="B2493" s="40">
        <v>5520</v>
      </c>
      <c r="C2493" s="40">
        <f t="shared" si="243"/>
        <v>5483.666666666667</v>
      </c>
      <c r="D2493" s="12">
        <v>5810.73</v>
      </c>
      <c r="E2493" s="2">
        <v>3420.75</v>
      </c>
      <c r="H2493" s="2">
        <v>5293.21</v>
      </c>
      <c r="I2493" s="3">
        <v>3968.34</v>
      </c>
      <c r="J2493" s="12">
        <v>5995.36</v>
      </c>
      <c r="K2493" s="2">
        <v>3656.42</v>
      </c>
      <c r="N2493" s="12">
        <v>5477.84</v>
      </c>
      <c r="O2493" s="3">
        <v>4205.72</v>
      </c>
      <c r="P2493" s="12">
        <v>5718.67</v>
      </c>
      <c r="Q2493" s="2">
        <v>3384.49</v>
      </c>
      <c r="T2493" s="2">
        <v>5201.1499999999996</v>
      </c>
      <c r="U2493" s="3">
        <v>3931.82</v>
      </c>
      <c r="V2493" s="2">
        <v>5733.2768000000015</v>
      </c>
      <c r="Z2493" s="12">
        <v>5215.756800000001</v>
      </c>
      <c r="AH2493" s="2">
        <f t="shared" si="253"/>
        <v>5609</v>
      </c>
      <c r="AI2493" s="2">
        <f t="shared" si="254"/>
        <v>5476</v>
      </c>
      <c r="AJ2493" s="2">
        <f t="shared" si="255"/>
        <v>5342</v>
      </c>
      <c r="AL2493" s="12">
        <v>4224.51</v>
      </c>
      <c r="AM2493" s="2">
        <v>2459.9299999999998</v>
      </c>
      <c r="AP2493" s="12">
        <v>3706.99</v>
      </c>
      <c r="AQ2493" s="3">
        <v>3000.56</v>
      </c>
      <c r="DQ2493" s="41">
        <v>5810.73</v>
      </c>
      <c r="DR2493" s="41">
        <v>3420.75</v>
      </c>
      <c r="DS2493" s="41">
        <v>5293.21</v>
      </c>
      <c r="DT2493" s="41">
        <v>3968.34</v>
      </c>
      <c r="DU2493" s="41">
        <v>5648.06</v>
      </c>
      <c r="DV2493" s="41">
        <v>3260.88</v>
      </c>
      <c r="DW2493" s="41">
        <v>5130.54</v>
      </c>
      <c r="DX2493" s="41">
        <v>3807.31</v>
      </c>
      <c r="GG2493" s="12">
        <v>5312.84</v>
      </c>
      <c r="GH2493" s="3">
        <v>4795.32</v>
      </c>
      <c r="GP2493" s="13">
        <v>5420</v>
      </c>
      <c r="GQ2493" s="72">
        <v>5225</v>
      </c>
      <c r="GR2493" s="72">
        <v>4885</v>
      </c>
      <c r="GS2493" s="91">
        <v>4998</v>
      </c>
      <c r="GT2493" s="91"/>
      <c r="GU2493" s="91"/>
      <c r="GV2493" s="91"/>
      <c r="GW2493" s="91"/>
      <c r="GX2493" s="91"/>
      <c r="GY2493" s="91"/>
      <c r="GZ2493" s="91"/>
      <c r="HA2493" s="91"/>
      <c r="HB2493" s="91"/>
      <c r="HC2493" s="91"/>
      <c r="HD2493" s="91"/>
      <c r="HE2493" s="91"/>
      <c r="HF2493" s="91"/>
      <c r="HG2493" s="91"/>
      <c r="HH2493" s="91"/>
      <c r="HI2493" s="91"/>
      <c r="HJ2493" s="91"/>
      <c r="HK2493" s="91"/>
      <c r="HL2493" s="227"/>
      <c r="HM2493" s="91"/>
      <c r="HN2493" s="12">
        <f t="shared" si="244"/>
        <v>6225.36</v>
      </c>
      <c r="HO2493" s="2">
        <f t="shared" si="245"/>
        <v>4774.3999999999996</v>
      </c>
      <c r="HP2493" s="3">
        <f t="shared" si="246"/>
        <v>4806.4000000000005</v>
      </c>
      <c r="HQ2493" s="2">
        <v>5073.09</v>
      </c>
      <c r="HR2493" s="2">
        <v>3203.52</v>
      </c>
      <c r="HU2493" s="12">
        <v>4555.57</v>
      </c>
      <c r="HV2493" s="3">
        <v>3749.54</v>
      </c>
      <c r="HW2493" s="197">
        <v>3882.04</v>
      </c>
    </row>
    <row r="2494" spans="1:231" x14ac:dyDescent="0.3">
      <c r="A2494" s="82">
        <v>43962</v>
      </c>
      <c r="B2494" s="40">
        <v>5539</v>
      </c>
      <c r="C2494" s="40">
        <f t="shared" si="243"/>
        <v>5488.0476190476193</v>
      </c>
      <c r="D2494" s="12">
        <v>5882.98</v>
      </c>
      <c r="E2494" s="2">
        <v>3489.11</v>
      </c>
      <c r="H2494" s="2">
        <v>5365.46</v>
      </c>
      <c r="I2494" s="3">
        <v>4037.2</v>
      </c>
      <c r="J2494" s="12">
        <v>6031.85</v>
      </c>
      <c r="K2494" s="2">
        <v>3690.06</v>
      </c>
      <c r="N2494" s="12">
        <v>5514.33</v>
      </c>
      <c r="O2494" s="3">
        <v>4239.6000000000004</v>
      </c>
      <c r="P2494" s="12">
        <v>5790.2</v>
      </c>
      <c r="Q2494" s="2">
        <v>3452.58</v>
      </c>
      <c r="T2494" s="2">
        <v>5272.68</v>
      </c>
      <c r="U2494" s="3">
        <v>4000.4</v>
      </c>
      <c r="V2494" s="2">
        <v>5767.5320000000011</v>
      </c>
      <c r="Z2494" s="12">
        <v>5250.0120000000006</v>
      </c>
      <c r="AH2494" s="2">
        <f t="shared" si="253"/>
        <v>5628</v>
      </c>
      <c r="AI2494" s="2">
        <f t="shared" si="254"/>
        <v>5495</v>
      </c>
      <c r="AJ2494" s="2">
        <f t="shared" si="255"/>
        <v>5361</v>
      </c>
      <c r="AL2494" s="12">
        <v>4288.55</v>
      </c>
      <c r="AM2494" s="2">
        <v>2520.9299999999998</v>
      </c>
      <c r="AP2494" s="12">
        <v>3771.03</v>
      </c>
      <c r="AQ2494" s="3">
        <v>3062</v>
      </c>
      <c r="DQ2494" s="41">
        <v>5882.98</v>
      </c>
      <c r="DR2494" s="41">
        <v>3489.11</v>
      </c>
      <c r="DS2494" s="41">
        <v>5365.46</v>
      </c>
      <c r="DT2494" s="41">
        <v>4037.2</v>
      </c>
      <c r="DU2494" s="41">
        <v>5739.55</v>
      </c>
      <c r="DV2494" s="41">
        <v>3348.16</v>
      </c>
      <c r="DW2494" s="41">
        <v>5222.03</v>
      </c>
      <c r="DX2494" s="41">
        <v>3895.22</v>
      </c>
      <c r="GG2494" s="12">
        <v>5399.86</v>
      </c>
      <c r="GH2494" s="3">
        <v>4882.34</v>
      </c>
      <c r="GP2494" s="13">
        <v>5439</v>
      </c>
      <c r="GQ2494" s="72">
        <v>5225</v>
      </c>
      <c r="GR2494" s="72">
        <v>4900</v>
      </c>
      <c r="GS2494" s="91">
        <v>4998</v>
      </c>
      <c r="GT2494" s="91"/>
      <c r="GU2494" s="91"/>
      <c r="GV2494" s="91"/>
      <c r="GW2494" s="91"/>
      <c r="GX2494" s="91"/>
      <c r="GY2494" s="91"/>
      <c r="GZ2494" s="91"/>
      <c r="HA2494" s="91"/>
      <c r="HB2494" s="91"/>
      <c r="HC2494" s="91"/>
      <c r="HD2494" s="91"/>
      <c r="HE2494" s="91"/>
      <c r="HF2494" s="91"/>
      <c r="HG2494" s="91"/>
      <c r="HH2494" s="91"/>
      <c r="HI2494" s="91"/>
      <c r="HJ2494" s="91"/>
      <c r="HK2494" s="91"/>
      <c r="HL2494" s="227"/>
      <c r="HM2494" s="91"/>
      <c r="HN2494" s="12">
        <f t="shared" si="244"/>
        <v>6261.85</v>
      </c>
      <c r="HO2494" s="2">
        <f t="shared" si="245"/>
        <v>4792.83</v>
      </c>
      <c r="HP2494" s="3">
        <f t="shared" si="246"/>
        <v>4823.88</v>
      </c>
      <c r="HQ2494" s="2">
        <v>5152.57</v>
      </c>
      <c r="HR2494" s="2">
        <v>3278.99</v>
      </c>
      <c r="HU2494" s="12">
        <v>4635.05</v>
      </c>
      <c r="HV2494" s="3">
        <v>3825.56</v>
      </c>
      <c r="HW2494" s="197">
        <v>3856.4880000000003</v>
      </c>
    </row>
    <row r="2495" spans="1:231" x14ac:dyDescent="0.3">
      <c r="A2495" s="82">
        <v>43963</v>
      </c>
      <c r="B2495" s="40">
        <v>5515</v>
      </c>
      <c r="C2495" s="40">
        <f t="shared" si="243"/>
        <v>5491.2857142857147</v>
      </c>
      <c r="D2495" s="12">
        <v>5835.78</v>
      </c>
      <c r="E2495" s="2">
        <v>3443.48</v>
      </c>
      <c r="H2495" s="2">
        <v>5318.26</v>
      </c>
      <c r="I2495" s="3">
        <v>3991.24</v>
      </c>
      <c r="J2495" s="12">
        <v>6002.87</v>
      </c>
      <c r="K2495" s="2">
        <v>3662.22</v>
      </c>
      <c r="N2495" s="12">
        <v>5485.35</v>
      </c>
      <c r="O2495" s="3">
        <v>4211.5600000000004</v>
      </c>
      <c r="P2495" s="12">
        <v>5743.21</v>
      </c>
      <c r="Q2495" s="2">
        <v>3407.03</v>
      </c>
      <c r="T2495" s="2">
        <v>5225.6899999999996</v>
      </c>
      <c r="U2495" s="3">
        <v>3954.52</v>
      </c>
      <c r="V2495" s="2">
        <v>5739.7348000000002</v>
      </c>
      <c r="Z2495" s="12">
        <v>5222.2148000000007</v>
      </c>
      <c r="AH2495" s="2">
        <f t="shared" si="253"/>
        <v>5604</v>
      </c>
      <c r="AI2495" s="2">
        <f t="shared" si="254"/>
        <v>5471</v>
      </c>
      <c r="AJ2495" s="2">
        <f t="shared" si="255"/>
        <v>5337</v>
      </c>
      <c r="AL2495" s="12">
        <v>4336.4399999999996</v>
      </c>
      <c r="AM2495" s="2">
        <v>2568.54</v>
      </c>
      <c r="AP2495" s="12">
        <v>3818.92</v>
      </c>
      <c r="AQ2495" s="3">
        <v>3109.96</v>
      </c>
      <c r="DQ2495" s="41">
        <v>5835.78</v>
      </c>
      <c r="DR2495" s="41">
        <v>3443.48</v>
      </c>
      <c r="DS2495" s="41">
        <v>5318.26</v>
      </c>
      <c r="DT2495" s="41">
        <v>3991.24</v>
      </c>
      <c r="DU2495" s="41">
        <v>5739.01</v>
      </c>
      <c r="DV2495" s="41">
        <v>3348.38</v>
      </c>
      <c r="DW2495" s="41">
        <v>5221.49</v>
      </c>
      <c r="DX2495" s="41">
        <v>3895.44</v>
      </c>
      <c r="GG2495" s="12">
        <v>5390.81</v>
      </c>
      <c r="GH2495" s="3">
        <v>4873.29</v>
      </c>
      <c r="GP2495" s="13">
        <v>5450</v>
      </c>
      <c r="GQ2495" s="72">
        <v>5225</v>
      </c>
      <c r="GR2495" s="72">
        <v>4893</v>
      </c>
      <c r="GS2495" s="91">
        <v>4997</v>
      </c>
      <c r="GT2495" s="91"/>
      <c r="GU2495" s="91"/>
      <c r="GV2495" s="91"/>
      <c r="GW2495" s="91"/>
      <c r="GX2495" s="91"/>
      <c r="GY2495" s="91"/>
      <c r="GZ2495" s="91"/>
      <c r="HA2495" s="91"/>
      <c r="HB2495" s="91"/>
      <c r="HC2495" s="91"/>
      <c r="HD2495" s="91"/>
      <c r="HE2495" s="91"/>
      <c r="HF2495" s="91"/>
      <c r="HG2495" s="91"/>
      <c r="HH2495" s="91"/>
      <c r="HI2495" s="91"/>
      <c r="HJ2495" s="91"/>
      <c r="HK2495" s="91"/>
      <c r="HL2495" s="227"/>
      <c r="HM2495" s="91"/>
      <c r="HN2495" s="12">
        <f t="shared" si="244"/>
        <v>6232.87</v>
      </c>
      <c r="HO2495" s="2">
        <f t="shared" si="245"/>
        <v>4769.55</v>
      </c>
      <c r="HP2495" s="3">
        <f t="shared" si="246"/>
        <v>4801.8</v>
      </c>
      <c r="HQ2495" s="2">
        <v>5168.49</v>
      </c>
      <c r="HR2495" s="2">
        <v>3295.39</v>
      </c>
      <c r="HU2495" s="12">
        <v>4650.97</v>
      </c>
      <c r="HV2495" s="3">
        <v>3842.07</v>
      </c>
      <c r="HW2495" s="197">
        <v>3898.4215000000004</v>
      </c>
    </row>
    <row r="2496" spans="1:231" x14ac:dyDescent="0.3">
      <c r="A2496" s="82">
        <v>43964</v>
      </c>
      <c r="B2496" s="40">
        <v>5530</v>
      </c>
      <c r="C2496" s="40">
        <f t="shared" si="243"/>
        <v>5498.7619047619046</v>
      </c>
      <c r="D2496" s="12">
        <v>5830.98</v>
      </c>
      <c r="E2496" s="2">
        <v>3436.32</v>
      </c>
      <c r="H2496" s="2">
        <v>5313.46</v>
      </c>
      <c r="I2496" s="3">
        <v>3984.03</v>
      </c>
      <c r="J2496" s="12">
        <v>6017.94</v>
      </c>
      <c r="K2496" s="2">
        <v>3674.97</v>
      </c>
      <c r="N2496" s="12">
        <v>5500.42</v>
      </c>
      <c r="O2496" s="3">
        <v>4224.3999999999996</v>
      </c>
      <c r="P2496" s="12">
        <v>5793.79</v>
      </c>
      <c r="Q2496" s="2">
        <v>3454.68</v>
      </c>
      <c r="T2496" s="2">
        <v>5276.27</v>
      </c>
      <c r="U2496" s="3">
        <v>4002.52</v>
      </c>
      <c r="V2496" s="2">
        <v>5771.4132000000009</v>
      </c>
      <c r="Z2496" s="12">
        <v>5253.8932000000004</v>
      </c>
      <c r="AH2496" s="2">
        <f t="shared" si="253"/>
        <v>5619</v>
      </c>
      <c r="AI2496" s="2">
        <f t="shared" si="254"/>
        <v>5486</v>
      </c>
      <c r="AJ2496" s="2">
        <f t="shared" si="255"/>
        <v>5352</v>
      </c>
      <c r="AL2496" s="12">
        <v>4399.3999999999996</v>
      </c>
      <c r="AM2496" s="2">
        <v>2628.62</v>
      </c>
      <c r="AP2496" s="12">
        <v>3881.88</v>
      </c>
      <c r="AQ2496" s="3">
        <v>3170.47</v>
      </c>
      <c r="DQ2496" s="41">
        <v>5830.98</v>
      </c>
      <c r="DR2496" s="41">
        <v>3436.32</v>
      </c>
      <c r="DS2496" s="41">
        <v>5313.46</v>
      </c>
      <c r="DT2496" s="41">
        <v>3984.03</v>
      </c>
      <c r="DU2496" s="41">
        <v>5804.9</v>
      </c>
      <c r="DV2496" s="41">
        <v>3410.69</v>
      </c>
      <c r="DW2496" s="41">
        <v>5287.38</v>
      </c>
      <c r="DX2496" s="41">
        <v>3958.21</v>
      </c>
      <c r="GG2496" s="12">
        <v>5420.22</v>
      </c>
      <c r="GH2496" s="3">
        <v>4902.7</v>
      </c>
      <c r="GP2496" s="13">
        <v>5425</v>
      </c>
      <c r="GQ2496" s="72">
        <v>5225</v>
      </c>
      <c r="GR2496" s="72">
        <v>4903</v>
      </c>
      <c r="GS2496" s="91">
        <v>4997</v>
      </c>
      <c r="GT2496" s="91"/>
      <c r="GU2496" s="91"/>
      <c r="GV2496" s="91"/>
      <c r="GW2496" s="91"/>
      <c r="GX2496" s="91"/>
      <c r="GY2496" s="91"/>
      <c r="GZ2496" s="91"/>
      <c r="HA2496" s="91"/>
      <c r="HB2496" s="91"/>
      <c r="HC2496" s="91"/>
      <c r="HD2496" s="91"/>
      <c r="HE2496" s="91"/>
      <c r="HF2496" s="91"/>
      <c r="HG2496" s="91"/>
      <c r="HH2496" s="91"/>
      <c r="HI2496" s="91"/>
      <c r="HJ2496" s="91"/>
      <c r="HK2496" s="91"/>
      <c r="HL2496" s="227"/>
      <c r="HM2496" s="91"/>
      <c r="HN2496" s="12">
        <f t="shared" si="244"/>
        <v>6247.94</v>
      </c>
      <c r="HO2496" s="2">
        <f t="shared" si="245"/>
        <v>4784.0999999999995</v>
      </c>
      <c r="HP2496" s="3">
        <f t="shared" si="246"/>
        <v>4815.6000000000004</v>
      </c>
      <c r="HQ2496" s="2">
        <v>5218</v>
      </c>
      <c r="HR2496" s="2">
        <v>3341.6</v>
      </c>
      <c r="HU2496" s="12">
        <v>4700.4799999999996</v>
      </c>
      <c r="HV2496" s="3">
        <v>3888.62</v>
      </c>
      <c r="HW2496" s="197">
        <v>3919.3100000000004</v>
      </c>
    </row>
    <row r="2497" spans="1:231" x14ac:dyDescent="0.3">
      <c r="A2497" s="82">
        <v>43965</v>
      </c>
      <c r="B2497" s="40">
        <v>5603</v>
      </c>
      <c r="C2497" s="40">
        <f t="shared" si="243"/>
        <v>5508.333333333333</v>
      </c>
      <c r="D2497" s="12">
        <v>5669.65</v>
      </c>
      <c r="E2497" s="2">
        <v>3315.21</v>
      </c>
      <c r="H2497" s="2">
        <v>5152.13</v>
      </c>
      <c r="I2497" s="3">
        <v>3862.04</v>
      </c>
      <c r="J2497" s="12">
        <v>5986.44</v>
      </c>
      <c r="K2497" s="2">
        <v>3663.05</v>
      </c>
      <c r="N2497" s="12">
        <v>5468.92</v>
      </c>
      <c r="O2497" s="3">
        <v>4212.3999999999996</v>
      </c>
      <c r="P2497" s="12">
        <v>5707.01</v>
      </c>
      <c r="Q2497" s="2">
        <v>3388.44</v>
      </c>
      <c r="T2497" s="2">
        <v>5189.49</v>
      </c>
      <c r="U2497" s="3">
        <v>3935.3</v>
      </c>
      <c r="V2497" s="2">
        <v>5759.2292000000016</v>
      </c>
      <c r="Z2497" s="12">
        <v>5241.7092000000011</v>
      </c>
      <c r="AH2497" s="2">
        <f t="shared" si="253"/>
        <v>5692</v>
      </c>
      <c r="AI2497" s="2">
        <f t="shared" si="254"/>
        <v>5559</v>
      </c>
      <c r="AJ2497" s="2">
        <f t="shared" si="255"/>
        <v>5425</v>
      </c>
      <c r="AL2497" s="12">
        <v>4352.2</v>
      </c>
      <c r="AM2497" s="2">
        <v>2582.92</v>
      </c>
      <c r="AP2497" s="12">
        <v>3834.68</v>
      </c>
      <c r="AQ2497" s="3">
        <v>3124.44</v>
      </c>
      <c r="DQ2497" s="41">
        <v>5669.65</v>
      </c>
      <c r="DR2497" s="41">
        <v>3315.21</v>
      </c>
      <c r="DS2497" s="41">
        <v>5152.13</v>
      </c>
      <c r="DT2497" s="41">
        <v>3862.04</v>
      </c>
      <c r="DU2497" s="41">
        <v>5625.84</v>
      </c>
      <c r="DV2497" s="41">
        <v>3272.16</v>
      </c>
      <c r="DW2497" s="41">
        <v>5108.32</v>
      </c>
      <c r="DX2497" s="41">
        <v>3818.68</v>
      </c>
      <c r="GG2497" s="12">
        <v>5334.45</v>
      </c>
      <c r="GH2497" s="3">
        <v>4816.93</v>
      </c>
      <c r="GP2497" s="13">
        <v>5473</v>
      </c>
      <c r="GQ2497" s="72">
        <v>5243</v>
      </c>
      <c r="GR2497" s="72">
        <v>4932</v>
      </c>
      <c r="GS2497" s="91">
        <v>5006</v>
      </c>
      <c r="GT2497" s="91"/>
      <c r="GU2497" s="91"/>
      <c r="GV2497" s="91"/>
      <c r="GW2497" s="91"/>
      <c r="GX2497" s="91"/>
      <c r="GY2497" s="91"/>
      <c r="GZ2497" s="91"/>
      <c r="HA2497" s="91"/>
      <c r="HB2497" s="91"/>
      <c r="HC2497" s="91"/>
      <c r="HD2497" s="91"/>
      <c r="HE2497" s="91"/>
      <c r="HF2497" s="91"/>
      <c r="HG2497" s="91"/>
      <c r="HH2497" s="91"/>
      <c r="HI2497" s="91"/>
      <c r="HJ2497" s="91"/>
      <c r="HK2497" s="91"/>
      <c r="HL2497" s="227"/>
      <c r="HM2497" s="91"/>
      <c r="HN2497" s="12">
        <f t="shared" si="244"/>
        <v>6216.44</v>
      </c>
      <c r="HO2497" s="2">
        <f t="shared" si="245"/>
        <v>4854.91</v>
      </c>
      <c r="HP2497" s="3">
        <f t="shared" si="246"/>
        <v>4882.76</v>
      </c>
      <c r="HQ2497" s="2">
        <v>5168.6899999999996</v>
      </c>
      <c r="HR2497" s="2">
        <v>3330.59</v>
      </c>
      <c r="HU2497" s="12">
        <v>4651.17</v>
      </c>
      <c r="HV2497" s="3">
        <v>3877.53</v>
      </c>
      <c r="HW2497" s="197">
        <v>3930.4350000000004</v>
      </c>
    </row>
    <row r="2498" spans="1:231" x14ac:dyDescent="0.3">
      <c r="A2498" s="82">
        <v>43966</v>
      </c>
      <c r="B2498" s="40">
        <v>5602</v>
      </c>
      <c r="C2498" s="40">
        <f t="shared" si="243"/>
        <v>5517.1904761904761</v>
      </c>
      <c r="D2498" s="12">
        <v>5662.99</v>
      </c>
      <c r="E2498" s="2">
        <v>3307.83</v>
      </c>
      <c r="H2498" s="2">
        <v>5145.47</v>
      </c>
      <c r="I2498" s="3">
        <v>3854.6</v>
      </c>
      <c r="J2498" s="12">
        <v>5961.96</v>
      </c>
      <c r="K2498" s="2">
        <v>3638.25</v>
      </c>
      <c r="N2498" s="12">
        <v>5444.44</v>
      </c>
      <c r="O2498" s="3">
        <v>4187.42</v>
      </c>
      <c r="P2498" s="12">
        <v>5719.13</v>
      </c>
      <c r="Q2498" s="2">
        <v>3399.61</v>
      </c>
      <c r="T2498" s="2">
        <v>5201.6099999999997</v>
      </c>
      <c r="U2498" s="3">
        <v>3947.05</v>
      </c>
      <c r="V2498" s="2">
        <v>5771.4132000000009</v>
      </c>
      <c r="Z2498" s="12">
        <v>5253.8932000000004</v>
      </c>
      <c r="AH2498" s="2">
        <f t="shared" si="253"/>
        <v>5691</v>
      </c>
      <c r="AI2498" s="2">
        <f t="shared" si="254"/>
        <v>5558</v>
      </c>
      <c r="AJ2498" s="2">
        <f t="shared" si="255"/>
        <v>5424</v>
      </c>
      <c r="AL2498" s="12">
        <v>4343.3599999999997</v>
      </c>
      <c r="AM2498" s="2">
        <v>2573.54</v>
      </c>
      <c r="AP2498" s="12">
        <v>3825.84</v>
      </c>
      <c r="AQ2498" s="3">
        <v>3115</v>
      </c>
      <c r="DQ2498" s="41">
        <v>5662.99</v>
      </c>
      <c r="DR2498" s="41">
        <v>3307.83</v>
      </c>
      <c r="DS2498" s="41">
        <v>5145.47</v>
      </c>
      <c r="DT2498" s="41">
        <v>3854.6</v>
      </c>
      <c r="DU2498" s="41">
        <v>5706.91</v>
      </c>
      <c r="DV2498" s="41">
        <v>3350.99</v>
      </c>
      <c r="DW2498" s="41">
        <v>5189.3900000000003</v>
      </c>
      <c r="DX2498" s="41">
        <v>3898.08</v>
      </c>
      <c r="GG2498" s="12">
        <v>5326.88</v>
      </c>
      <c r="GH2498" s="3">
        <v>4809.3599999999997</v>
      </c>
      <c r="GP2498" s="13">
        <v>5462</v>
      </c>
      <c r="GQ2498" s="72">
        <v>5243</v>
      </c>
      <c r="GR2498" s="72">
        <v>4914</v>
      </c>
      <c r="GS2498" s="91">
        <v>5000</v>
      </c>
      <c r="GT2498" s="91"/>
      <c r="GU2498" s="91"/>
      <c r="GV2498" s="91"/>
      <c r="GW2498" s="91"/>
      <c r="GX2498" s="91"/>
      <c r="GY2498" s="91"/>
      <c r="GZ2498" s="91"/>
      <c r="HA2498" s="91"/>
      <c r="HB2498" s="91"/>
      <c r="HC2498" s="91"/>
      <c r="HD2498" s="91"/>
      <c r="HE2498" s="91"/>
      <c r="HF2498" s="91"/>
      <c r="HG2498" s="91"/>
      <c r="HH2498" s="91"/>
      <c r="HI2498" s="91"/>
      <c r="HJ2498" s="91"/>
      <c r="HK2498" s="91"/>
      <c r="HL2498" s="227"/>
      <c r="HM2498" s="91"/>
      <c r="HN2498" s="12">
        <f t="shared" si="244"/>
        <v>6191.96</v>
      </c>
      <c r="HO2498" s="2">
        <f t="shared" si="245"/>
        <v>4853.9399999999996</v>
      </c>
      <c r="HP2498" s="3">
        <f t="shared" si="246"/>
        <v>4881.84</v>
      </c>
      <c r="HQ2498" s="2">
        <v>5052.07</v>
      </c>
      <c r="HR2498" s="2">
        <v>3215.13</v>
      </c>
      <c r="HU2498" s="12">
        <v>4534.55</v>
      </c>
      <c r="HV2498" s="3">
        <v>3761.24</v>
      </c>
      <c r="HW2498" s="197">
        <v>3894.8914999999997</v>
      </c>
    </row>
    <row r="2499" spans="1:231" x14ac:dyDescent="0.3">
      <c r="A2499" s="82">
        <v>43969</v>
      </c>
      <c r="B2499" s="40">
        <v>5630</v>
      </c>
      <c r="C2499" s="40">
        <f t="shared" si="243"/>
        <v>5524.333333333333</v>
      </c>
      <c r="D2499" s="12">
        <v>5610.94</v>
      </c>
      <c r="E2499" s="2">
        <v>3259.03</v>
      </c>
      <c r="H2499" s="2">
        <v>5093.42</v>
      </c>
      <c r="I2499" s="3">
        <v>3805.45</v>
      </c>
      <c r="J2499" s="12">
        <v>5907.65</v>
      </c>
      <c r="K2499" s="2">
        <v>3586.95</v>
      </c>
      <c r="N2499" s="12">
        <v>5390.13</v>
      </c>
      <c r="O2499" s="3">
        <v>4135.75</v>
      </c>
      <c r="P2499" s="12">
        <v>5685.2</v>
      </c>
      <c r="Q2499" s="2">
        <v>3368.34</v>
      </c>
      <c r="T2499" s="2">
        <v>5167.68</v>
      </c>
      <c r="U2499" s="3">
        <v>3915.55</v>
      </c>
      <c r="V2499" s="2">
        <v>5737.2980000000007</v>
      </c>
      <c r="Z2499" s="12">
        <v>5219.7780000000012</v>
      </c>
      <c r="AH2499" s="2">
        <f t="shared" si="253"/>
        <v>5719</v>
      </c>
      <c r="AI2499" s="2">
        <f t="shared" si="254"/>
        <v>5586</v>
      </c>
      <c r="AJ2499" s="2">
        <f t="shared" si="255"/>
        <v>5452</v>
      </c>
      <c r="AL2499" s="12">
        <v>4371.54</v>
      </c>
      <c r="AM2499" s="2">
        <v>2603.1799999999998</v>
      </c>
      <c r="AP2499" s="12">
        <v>3854.02</v>
      </c>
      <c r="AQ2499" s="3">
        <v>3144.85</v>
      </c>
      <c r="DQ2499" s="41">
        <v>5610.94</v>
      </c>
      <c r="DR2499" s="41">
        <v>3259.03</v>
      </c>
      <c r="DS2499" s="41">
        <v>5093.42</v>
      </c>
      <c r="DT2499" s="41">
        <v>3805.45</v>
      </c>
      <c r="DU2499" s="41">
        <v>5654.53</v>
      </c>
      <c r="DV2499" s="41">
        <v>3301.87</v>
      </c>
      <c r="DW2499" s="41">
        <v>5137.01</v>
      </c>
      <c r="DX2499" s="41">
        <v>3848.6</v>
      </c>
      <c r="GG2499" s="12">
        <v>5332.99</v>
      </c>
      <c r="GH2499" s="3">
        <v>4815.47</v>
      </c>
      <c r="GP2499" s="13">
        <v>5463</v>
      </c>
      <c r="GQ2499" s="72">
        <v>5243</v>
      </c>
      <c r="GR2499" s="72">
        <v>4928</v>
      </c>
      <c r="GS2499" s="91">
        <v>5000</v>
      </c>
      <c r="GT2499" s="91"/>
      <c r="GU2499" s="91"/>
      <c r="GV2499" s="91"/>
      <c r="GW2499" s="91"/>
      <c r="GX2499" s="91"/>
      <c r="GY2499" s="91"/>
      <c r="GZ2499" s="91"/>
      <c r="HA2499" s="91"/>
      <c r="HB2499" s="91"/>
      <c r="HC2499" s="91"/>
      <c r="HD2499" s="91"/>
      <c r="HE2499" s="91"/>
      <c r="HF2499" s="91"/>
      <c r="HG2499" s="91"/>
      <c r="HH2499" s="91"/>
      <c r="HI2499" s="91"/>
      <c r="HJ2499" s="91"/>
      <c r="HK2499" s="91"/>
      <c r="HL2499" s="227"/>
      <c r="HM2499" s="91"/>
      <c r="HN2499" s="12">
        <f t="shared" si="244"/>
        <v>6137.65</v>
      </c>
      <c r="HO2499" s="2">
        <f t="shared" ref="HO2499:HO2530" si="256">B2499*0.97-580</f>
        <v>4881.0999999999995</v>
      </c>
      <c r="HP2499" s="3">
        <f t="shared" si="246"/>
        <v>4907.6000000000004</v>
      </c>
      <c r="HQ2499" s="2">
        <v>5108.67</v>
      </c>
      <c r="HR2499" s="2">
        <v>3273.11</v>
      </c>
      <c r="HU2499" s="12">
        <v>4591.1499999999996</v>
      </c>
      <c r="HV2499" s="3">
        <v>3819.64</v>
      </c>
      <c r="HW2499" s="197">
        <v>3903.4110000000001</v>
      </c>
    </row>
    <row r="2500" spans="1:231" x14ac:dyDescent="0.3">
      <c r="A2500" s="82">
        <v>43970</v>
      </c>
      <c r="B2500" s="40">
        <v>5623</v>
      </c>
      <c r="C2500" s="40">
        <f t="shared" si="243"/>
        <v>5531.1428571428569</v>
      </c>
      <c r="D2500" s="12">
        <v>5557.32</v>
      </c>
      <c r="E2500" s="2">
        <v>3207.51</v>
      </c>
      <c r="H2500" s="2">
        <v>5039.8</v>
      </c>
      <c r="I2500" s="3">
        <v>3753.56</v>
      </c>
      <c r="J2500" s="12">
        <v>5926.76</v>
      </c>
      <c r="K2500" s="2">
        <v>3606.78</v>
      </c>
      <c r="N2500" s="12">
        <v>5409.24</v>
      </c>
      <c r="O2500" s="3">
        <v>4155.72</v>
      </c>
      <c r="P2500" s="12">
        <v>5649.76</v>
      </c>
      <c r="Q2500" s="2">
        <v>3334.55</v>
      </c>
      <c r="T2500" s="2">
        <v>5132.24</v>
      </c>
      <c r="U2500" s="3">
        <v>3881.52</v>
      </c>
      <c r="V2500" s="2">
        <v>5701.5204000000012</v>
      </c>
      <c r="Z2500" s="12">
        <v>5184.0004000000008</v>
      </c>
      <c r="AH2500" s="2">
        <f t="shared" si="253"/>
        <v>5712</v>
      </c>
      <c r="AI2500" s="2">
        <f t="shared" si="254"/>
        <v>5579</v>
      </c>
      <c r="AJ2500" s="2">
        <f t="shared" si="255"/>
        <v>5445</v>
      </c>
      <c r="AL2500" s="12">
        <v>4376.08</v>
      </c>
      <c r="AM2500" s="2">
        <v>2608.61</v>
      </c>
      <c r="AP2500" s="12">
        <v>3858.56</v>
      </c>
      <c r="AQ2500" s="3">
        <v>3150.32</v>
      </c>
      <c r="DQ2500" s="41">
        <v>5557.32</v>
      </c>
      <c r="DR2500" s="41">
        <v>3207.51</v>
      </c>
      <c r="DS2500" s="41">
        <v>5039.8</v>
      </c>
      <c r="DT2500" s="41">
        <v>3753.56</v>
      </c>
      <c r="DU2500" s="41">
        <v>5603.46</v>
      </c>
      <c r="DV2500" s="41">
        <v>3252.86</v>
      </c>
      <c r="DW2500" s="41">
        <v>5085.9399999999996</v>
      </c>
      <c r="DX2500" s="41">
        <v>3799.23</v>
      </c>
      <c r="GG2500" s="12">
        <v>5317.36</v>
      </c>
      <c r="GH2500" s="3">
        <v>4799.84</v>
      </c>
      <c r="GP2500" s="13">
        <v>5445</v>
      </c>
      <c r="GQ2500" s="72">
        <v>5243</v>
      </c>
      <c r="GR2500" s="72">
        <v>4888</v>
      </c>
      <c r="GS2500" s="91">
        <v>4997</v>
      </c>
      <c r="GT2500" s="91"/>
      <c r="GU2500" s="91"/>
      <c r="GV2500" s="91"/>
      <c r="GW2500" s="91"/>
      <c r="GX2500" s="91"/>
      <c r="GY2500" s="91"/>
      <c r="GZ2500" s="91"/>
      <c r="HA2500" s="91"/>
      <c r="HB2500" s="91"/>
      <c r="HC2500" s="91"/>
      <c r="HD2500" s="91"/>
      <c r="HE2500" s="91"/>
      <c r="HF2500" s="91"/>
      <c r="HG2500" s="91"/>
      <c r="HH2500" s="91"/>
      <c r="HI2500" s="91"/>
      <c r="HJ2500" s="91"/>
      <c r="HK2500" s="91"/>
      <c r="HL2500" s="227"/>
      <c r="HM2500" s="91"/>
      <c r="HN2500" s="12">
        <f t="shared" si="244"/>
        <v>6156.76</v>
      </c>
      <c r="HO2500" s="2">
        <f t="shared" si="256"/>
        <v>4874.3099999999995</v>
      </c>
      <c r="HP2500" s="3">
        <f t="shared" si="246"/>
        <v>4901.16</v>
      </c>
      <c r="HQ2500" s="2">
        <v>5048.67</v>
      </c>
      <c r="HR2500" s="2">
        <v>3215.33</v>
      </c>
      <c r="HU2500" s="12">
        <v>4531.1499999999996</v>
      </c>
      <c r="HV2500" s="3">
        <v>3761.43</v>
      </c>
      <c r="HW2500" s="197">
        <v>3924.2190000000001</v>
      </c>
    </row>
    <row r="2501" spans="1:231" x14ac:dyDescent="0.3">
      <c r="A2501" s="82">
        <v>43971</v>
      </c>
      <c r="B2501" s="40">
        <v>5530</v>
      </c>
      <c r="C2501" s="40">
        <f t="shared" si="243"/>
        <v>5532.0952380952385</v>
      </c>
      <c r="D2501" s="12">
        <v>5463.55</v>
      </c>
      <c r="E2501" s="2">
        <v>3120.74</v>
      </c>
      <c r="H2501" s="2">
        <v>4946.03</v>
      </c>
      <c r="I2501" s="3">
        <v>3666.16</v>
      </c>
      <c r="J2501" s="12">
        <v>5844.67</v>
      </c>
      <c r="K2501" s="2">
        <v>3530.85</v>
      </c>
      <c r="N2501" s="12">
        <v>5327.15</v>
      </c>
      <c r="O2501" s="3">
        <v>4079.24</v>
      </c>
      <c r="P2501" s="12">
        <v>5608.8</v>
      </c>
      <c r="Q2501" s="2">
        <v>3299.05</v>
      </c>
      <c r="T2501" s="2">
        <v>5091.28</v>
      </c>
      <c r="U2501" s="3">
        <v>3845.76</v>
      </c>
      <c r="V2501" s="2">
        <v>5623.8628000000008</v>
      </c>
      <c r="Z2501" s="12">
        <v>5106.3428000000004</v>
      </c>
      <c r="AH2501" s="2">
        <f t="shared" si="253"/>
        <v>5619</v>
      </c>
      <c r="AI2501" s="2">
        <f t="shared" si="254"/>
        <v>5486</v>
      </c>
      <c r="AJ2501" s="2">
        <f t="shared" si="255"/>
        <v>5352</v>
      </c>
      <c r="AL2501" s="12">
        <v>4293.95</v>
      </c>
      <c r="AM2501" s="2">
        <v>2532.3200000000002</v>
      </c>
      <c r="AP2501" s="12">
        <v>3776.43</v>
      </c>
      <c r="AQ2501" s="3">
        <v>3073.48</v>
      </c>
      <c r="DQ2501" s="41">
        <v>5463.55</v>
      </c>
      <c r="DR2501" s="41">
        <v>3120.74</v>
      </c>
      <c r="DS2501" s="41">
        <v>4946.03</v>
      </c>
      <c r="DT2501" s="41">
        <v>3666.16</v>
      </c>
      <c r="DU2501" s="41">
        <v>5506.21</v>
      </c>
      <c r="DV2501" s="41">
        <v>3162.67</v>
      </c>
      <c r="DW2501" s="41">
        <v>4988.6899999999996</v>
      </c>
      <c r="DX2501" s="41">
        <v>3708.39</v>
      </c>
      <c r="GG2501" s="12">
        <v>5282.22</v>
      </c>
      <c r="GH2501" s="3">
        <v>4764.7</v>
      </c>
      <c r="GP2501" s="13">
        <v>5485</v>
      </c>
      <c r="GQ2501" s="72">
        <v>5262</v>
      </c>
      <c r="GR2501" s="72">
        <v>4923</v>
      </c>
      <c r="GS2501" s="91">
        <v>4997</v>
      </c>
      <c r="GT2501" s="91"/>
      <c r="GU2501" s="91"/>
      <c r="GV2501" s="91"/>
      <c r="GW2501" s="91"/>
      <c r="GX2501" s="91"/>
      <c r="GY2501" s="91"/>
      <c r="GZ2501" s="91"/>
      <c r="HA2501" s="91"/>
      <c r="HB2501" s="91"/>
      <c r="HC2501" s="91"/>
      <c r="HD2501" s="91"/>
      <c r="HE2501" s="91"/>
      <c r="HF2501" s="91"/>
      <c r="HG2501" s="91"/>
      <c r="HH2501" s="91"/>
      <c r="HI2501" s="91"/>
      <c r="HJ2501" s="91"/>
      <c r="HK2501" s="91"/>
      <c r="HL2501" s="227"/>
      <c r="HM2501" s="91"/>
      <c r="HN2501" s="12">
        <f t="shared" si="244"/>
        <v>6074.67</v>
      </c>
      <c r="HO2501" s="2">
        <f t="shared" si="256"/>
        <v>4784.0999999999995</v>
      </c>
      <c r="HP2501" s="3">
        <f t="shared" si="246"/>
        <v>4815.6000000000004</v>
      </c>
      <c r="HQ2501" s="2">
        <v>5002.8999999999996</v>
      </c>
      <c r="HR2501" s="2">
        <v>3175.73</v>
      </c>
      <c r="HU2501" s="12">
        <v>4485.38</v>
      </c>
      <c r="HV2501" s="3">
        <v>3721.55</v>
      </c>
      <c r="HW2501" s="197">
        <v>3909.4494999999997</v>
      </c>
    </row>
    <row r="2502" spans="1:231" x14ac:dyDescent="0.3">
      <c r="A2502" s="82">
        <v>43972</v>
      </c>
      <c r="B2502" s="40">
        <v>5518</v>
      </c>
      <c r="C2502" s="40">
        <f t="shared" si="243"/>
        <v>5531.5238095238092</v>
      </c>
      <c r="D2502" s="12">
        <v>5461.9</v>
      </c>
      <c r="E2502" s="2">
        <v>3124.35</v>
      </c>
      <c r="H2502" s="2">
        <v>4944.3999999999996</v>
      </c>
      <c r="I2502" s="3">
        <v>3669.8</v>
      </c>
      <c r="J2502" s="12">
        <v>5782.97</v>
      </c>
      <c r="K2502" s="2">
        <v>3474.82</v>
      </c>
      <c r="N2502" s="12">
        <v>5265.45</v>
      </c>
      <c r="O2502" s="3">
        <v>4022.8</v>
      </c>
      <c r="P2502" s="12">
        <v>5569</v>
      </c>
      <c r="Q2502" s="2">
        <v>3264.54</v>
      </c>
      <c r="T2502" s="2">
        <v>5051.4799999999996</v>
      </c>
      <c r="U2502" s="3">
        <v>3811</v>
      </c>
      <c r="V2502" s="2">
        <v>5548.6319999999996</v>
      </c>
      <c r="Z2502" s="12">
        <v>5031.1120000000001</v>
      </c>
      <c r="AH2502" s="2">
        <f t="shared" si="253"/>
        <v>5607</v>
      </c>
      <c r="AI2502" s="2">
        <f t="shared" si="254"/>
        <v>5474</v>
      </c>
      <c r="AJ2502" s="2">
        <f t="shared" si="255"/>
        <v>5340</v>
      </c>
      <c r="AL2502" s="12">
        <v>4250.1000000000004</v>
      </c>
      <c r="AM2502" s="2">
        <v>2493.52</v>
      </c>
      <c r="AP2502" s="12">
        <v>3732.58</v>
      </c>
      <c r="AQ2502" s="3">
        <v>3034.4</v>
      </c>
      <c r="DQ2502" s="41">
        <v>5461.92</v>
      </c>
      <c r="DR2502" s="41">
        <v>3124.35</v>
      </c>
      <c r="DS2502" s="41">
        <v>4944.3999999999996</v>
      </c>
      <c r="DT2502" s="41">
        <v>3669.8</v>
      </c>
      <c r="DU2502" s="41">
        <v>5509.09</v>
      </c>
      <c r="DV2502" s="41">
        <v>3170.71</v>
      </c>
      <c r="DW2502" s="41">
        <v>4991.57</v>
      </c>
      <c r="DX2502" s="41">
        <v>3716.49</v>
      </c>
      <c r="GG2502" s="12">
        <v>5265.89</v>
      </c>
      <c r="GH2502" s="3">
        <v>4748.37</v>
      </c>
      <c r="GP2502" s="13">
        <v>5435</v>
      </c>
      <c r="GQ2502" s="72">
        <v>5250</v>
      </c>
      <c r="GR2502" s="72">
        <v>4882</v>
      </c>
      <c r="GS2502" s="91">
        <v>4988</v>
      </c>
      <c r="GT2502" s="91"/>
      <c r="GU2502" s="91"/>
      <c r="GV2502" s="91"/>
      <c r="GW2502" s="91"/>
      <c r="GX2502" s="91"/>
      <c r="GY2502" s="91"/>
      <c r="GZ2502" s="91"/>
      <c r="HA2502" s="91"/>
      <c r="HB2502" s="91"/>
      <c r="HC2502" s="91"/>
      <c r="HD2502" s="91"/>
      <c r="HE2502" s="91"/>
      <c r="HF2502" s="91"/>
      <c r="HG2502" s="91"/>
      <c r="HH2502" s="91"/>
      <c r="HI2502" s="91"/>
      <c r="HJ2502" s="91"/>
      <c r="HK2502" s="91"/>
      <c r="HL2502" s="227"/>
      <c r="HM2502" s="91"/>
      <c r="HN2502" s="12">
        <f t="shared" si="244"/>
        <v>6012.97</v>
      </c>
      <c r="HO2502" s="2">
        <f t="shared" si="256"/>
        <v>4772.46</v>
      </c>
      <c r="HP2502" s="3">
        <f t="shared" si="246"/>
        <v>4804.5600000000004</v>
      </c>
      <c r="HQ2502" s="2">
        <v>4953.5600000000004</v>
      </c>
      <c r="HR2502" s="2">
        <v>3132.45</v>
      </c>
      <c r="HU2502" s="12">
        <v>4436.04</v>
      </c>
      <c r="HV2502" s="3">
        <v>3677.96</v>
      </c>
      <c r="HW2502" s="197">
        <v>3956.2255</v>
      </c>
    </row>
    <row r="2503" spans="1:231" x14ac:dyDescent="0.3">
      <c r="A2503" s="82">
        <v>43973</v>
      </c>
      <c r="B2503" s="40">
        <v>5540</v>
      </c>
      <c r="C2503" s="40">
        <f t="shared" si="243"/>
        <v>5531.0476190476193</v>
      </c>
      <c r="D2503" s="12">
        <v>5437.98</v>
      </c>
      <c r="E2503" s="2">
        <v>3102.51</v>
      </c>
      <c r="H2503" s="2">
        <v>4920.46</v>
      </c>
      <c r="I2503" s="3">
        <v>3647.8</v>
      </c>
      <c r="J2503" s="12">
        <v>5757.21</v>
      </c>
      <c r="K2503" s="2">
        <v>3450.99</v>
      </c>
      <c r="N2503" s="12">
        <v>5239.6899999999996</v>
      </c>
      <c r="O2503" s="3">
        <v>3998.8</v>
      </c>
      <c r="P2503" s="12">
        <v>5544.46</v>
      </c>
      <c r="Q2503" s="2">
        <v>3241.9</v>
      </c>
      <c r="T2503" s="2">
        <v>5026.9399999999996</v>
      </c>
      <c r="U2503" s="3">
        <v>3788.2</v>
      </c>
      <c r="V2503" s="2">
        <v>5524.3640000000014</v>
      </c>
      <c r="Z2503" s="12">
        <v>5006.844000000001</v>
      </c>
      <c r="AH2503" s="2">
        <f t="shared" si="253"/>
        <v>5629</v>
      </c>
      <c r="AI2503" s="2">
        <f t="shared" si="254"/>
        <v>5496</v>
      </c>
      <c r="AJ2503" s="2">
        <f t="shared" si="255"/>
        <v>5362</v>
      </c>
      <c r="AL2503" s="12">
        <v>4230.1000000000004</v>
      </c>
      <c r="AM2503" s="2">
        <v>2475.2600000000002</v>
      </c>
      <c r="AP2503" s="12">
        <v>3712.58</v>
      </c>
      <c r="AQ2503" s="3">
        <v>3016</v>
      </c>
      <c r="DQ2503" s="41">
        <v>5437.98</v>
      </c>
      <c r="DR2503" s="41">
        <v>3102.51</v>
      </c>
      <c r="DS2503" s="41">
        <v>4920.46</v>
      </c>
      <c r="DT2503" s="41">
        <v>3647.8</v>
      </c>
      <c r="DU2503" s="41">
        <v>5484.88</v>
      </c>
      <c r="DV2503" s="41">
        <v>3148.61</v>
      </c>
      <c r="DW2503" s="41">
        <v>4967.3599999999997</v>
      </c>
      <c r="DX2503" s="41">
        <v>3694.23</v>
      </c>
      <c r="GG2503" s="12">
        <v>5260.79</v>
      </c>
      <c r="GH2503" s="3">
        <v>4743.2700000000004</v>
      </c>
      <c r="GP2503" s="13">
        <v>5387</v>
      </c>
      <c r="GQ2503" s="72">
        <v>5239</v>
      </c>
      <c r="GR2503" s="72">
        <v>4844</v>
      </c>
      <c r="GS2503" s="91">
        <v>4950</v>
      </c>
      <c r="GT2503" s="91"/>
      <c r="GU2503" s="91"/>
      <c r="GV2503" s="91"/>
      <c r="GW2503" s="91"/>
      <c r="GX2503" s="91"/>
      <c r="GY2503" s="91"/>
      <c r="GZ2503" s="91"/>
      <c r="HA2503" s="91"/>
      <c r="HB2503" s="91"/>
      <c r="HC2503" s="91"/>
      <c r="HD2503" s="91"/>
      <c r="HE2503" s="91"/>
      <c r="HF2503" s="91"/>
      <c r="HG2503" s="91"/>
      <c r="HH2503" s="91"/>
      <c r="HI2503" s="91"/>
      <c r="HJ2503" s="91"/>
      <c r="HK2503" s="91"/>
      <c r="HL2503" s="227"/>
      <c r="HM2503" s="91"/>
      <c r="HN2503" s="12">
        <f t="shared" si="244"/>
        <v>5987.21</v>
      </c>
      <c r="HO2503" s="2">
        <f t="shared" si="256"/>
        <v>4793.8</v>
      </c>
      <c r="HP2503" s="3">
        <f t="shared" si="246"/>
        <v>4824.8</v>
      </c>
      <c r="HQ2503" s="2">
        <v>4929.57</v>
      </c>
      <c r="HR2503" s="2">
        <v>3110.56</v>
      </c>
      <c r="HU2503" s="12">
        <v>4412.05</v>
      </c>
      <c r="HV2503" s="3">
        <v>3655.91</v>
      </c>
      <c r="HW2503" s="197">
        <v>3966.7655000000004</v>
      </c>
    </row>
    <row r="2504" spans="1:231" x14ac:dyDescent="0.3">
      <c r="A2504" s="82">
        <v>43976</v>
      </c>
      <c r="B2504" s="40">
        <v>5400</v>
      </c>
      <c r="C2504" s="40">
        <f t="shared" si="243"/>
        <v>5523.1904761904761</v>
      </c>
      <c r="D2504" s="12">
        <v>5430.8</v>
      </c>
      <c r="E2504" s="2">
        <v>3095.96</v>
      </c>
      <c r="H2504" s="2">
        <v>4913.28</v>
      </c>
      <c r="I2504" s="3">
        <v>3641.2</v>
      </c>
      <c r="J2504" s="12">
        <v>5749.49</v>
      </c>
      <c r="K2504" s="2">
        <v>3443.84</v>
      </c>
      <c r="N2504" s="12">
        <v>5231.97</v>
      </c>
      <c r="O2504" s="3">
        <v>3991.6</v>
      </c>
      <c r="P2504" s="12">
        <v>5537.1</v>
      </c>
      <c r="Q2504" s="2">
        <v>3235.11</v>
      </c>
      <c r="T2504" s="2">
        <v>5019.58</v>
      </c>
      <c r="U2504" s="3">
        <v>3781.36</v>
      </c>
      <c r="V2504" s="2">
        <v>5517.0835999999999</v>
      </c>
      <c r="Z2504" s="12">
        <v>4999.5636000000004</v>
      </c>
      <c r="AH2504" s="2">
        <f t="shared" si="253"/>
        <v>5489</v>
      </c>
      <c r="AI2504" s="2">
        <f t="shared" si="254"/>
        <v>5356</v>
      </c>
      <c r="AJ2504" s="2">
        <f t="shared" si="255"/>
        <v>5222</v>
      </c>
      <c r="AL2504" s="12">
        <v>4224.1000000000004</v>
      </c>
      <c r="AM2504" s="2">
        <v>2469.7800000000002</v>
      </c>
      <c r="AP2504" s="12">
        <v>3706.58</v>
      </c>
      <c r="AQ2504" s="3">
        <v>3010.48</v>
      </c>
      <c r="DQ2504" s="41">
        <v>5430.8</v>
      </c>
      <c r="DR2504" s="41">
        <v>3095.96</v>
      </c>
      <c r="DS2504" s="41">
        <v>4913.28</v>
      </c>
      <c r="DT2504" s="41">
        <v>3641.2</v>
      </c>
      <c r="DU2504" s="41">
        <v>5477.62</v>
      </c>
      <c r="DV2504" s="41">
        <v>3141.98</v>
      </c>
      <c r="DW2504" s="41">
        <v>4960.1000000000004</v>
      </c>
      <c r="DX2504" s="41">
        <v>3687.55</v>
      </c>
      <c r="GG2504" s="12">
        <v>5253.91</v>
      </c>
      <c r="GH2504" s="3">
        <v>4736.3900000000003</v>
      </c>
      <c r="GP2504" s="13">
        <v>5350</v>
      </c>
      <c r="GQ2504" s="72">
        <v>5169</v>
      </c>
      <c r="GR2504" s="72">
        <v>4816</v>
      </c>
      <c r="GS2504" s="91">
        <v>4919</v>
      </c>
      <c r="GT2504" s="91"/>
      <c r="GU2504" s="91"/>
      <c r="GV2504" s="91"/>
      <c r="GW2504" s="91"/>
      <c r="GX2504" s="91"/>
      <c r="GY2504" s="91"/>
      <c r="GZ2504" s="91"/>
      <c r="HA2504" s="91"/>
      <c r="HB2504" s="91"/>
      <c r="HC2504" s="91"/>
      <c r="HD2504" s="91"/>
      <c r="HE2504" s="91"/>
      <c r="HF2504" s="91"/>
      <c r="HG2504" s="91"/>
      <c r="HH2504" s="91"/>
      <c r="HI2504" s="91"/>
      <c r="HJ2504" s="91"/>
      <c r="HK2504" s="91"/>
      <c r="HL2504" s="227"/>
      <c r="HM2504" s="91"/>
      <c r="HN2504" s="12">
        <f t="shared" si="244"/>
        <v>5979.49</v>
      </c>
      <c r="HO2504" s="2">
        <f t="shared" si="256"/>
        <v>4658</v>
      </c>
      <c r="HP2504" s="3">
        <f t="shared" si="246"/>
        <v>4696</v>
      </c>
      <c r="HQ2504" s="2">
        <v>4922.38</v>
      </c>
      <c r="HR2504" s="2">
        <v>3104</v>
      </c>
      <c r="HU2504" s="12">
        <v>4404.8599999999997</v>
      </c>
      <c r="HV2504" s="3">
        <v>3649.3</v>
      </c>
      <c r="HW2504" s="197">
        <v>4000.567</v>
      </c>
    </row>
    <row r="2505" spans="1:231" x14ac:dyDescent="0.3">
      <c r="A2505" s="82">
        <v>43977</v>
      </c>
      <c r="B2505" s="40">
        <v>5314</v>
      </c>
      <c r="C2505" s="40">
        <f t="shared" si="243"/>
        <v>5511.2380952380954</v>
      </c>
      <c r="D2505" s="12">
        <v>5351.7</v>
      </c>
      <c r="E2505" s="2">
        <v>3020.08</v>
      </c>
      <c r="H2505" s="2">
        <v>4834.18</v>
      </c>
      <c r="I2505" s="3">
        <v>3564.77</v>
      </c>
      <c r="J2505" s="12">
        <v>5721.15</v>
      </c>
      <c r="K2505" s="2">
        <v>3417.63</v>
      </c>
      <c r="N2505" s="12">
        <v>5203.63</v>
      </c>
      <c r="O2505" s="3">
        <v>3965.2</v>
      </c>
      <c r="P2505" s="12">
        <v>5474.92</v>
      </c>
      <c r="Q2505" s="2">
        <v>3175.64</v>
      </c>
      <c r="T2505" s="2">
        <v>4957.3999999999996</v>
      </c>
      <c r="U2505" s="3">
        <v>3721.46</v>
      </c>
      <c r="V2505" s="2">
        <v>5416.9006000000008</v>
      </c>
      <c r="Z2505" s="12">
        <v>4899.3806000000004</v>
      </c>
      <c r="AH2505" s="2">
        <f t="shared" si="253"/>
        <v>5403</v>
      </c>
      <c r="AI2505" s="2">
        <f t="shared" si="254"/>
        <v>5270</v>
      </c>
      <c r="AJ2505" s="2">
        <f t="shared" si="255"/>
        <v>5136</v>
      </c>
      <c r="AL2505" s="12">
        <v>4166.93</v>
      </c>
      <c r="AM2505" s="2">
        <v>2415.11</v>
      </c>
      <c r="AP2505" s="12">
        <v>3649.41</v>
      </c>
      <c r="AQ2505" s="3">
        <v>2955.42</v>
      </c>
      <c r="DQ2505" s="41">
        <v>5351.7</v>
      </c>
      <c r="DR2505" s="41">
        <v>3020.08</v>
      </c>
      <c r="DS2505" s="41">
        <v>4834.18</v>
      </c>
      <c r="DT2505" s="41">
        <v>3564.77</v>
      </c>
      <c r="DU2505" s="41">
        <v>5395.65</v>
      </c>
      <c r="DV2505" s="41">
        <v>3063.27</v>
      </c>
      <c r="DW2505" s="41">
        <v>4878.13</v>
      </c>
      <c r="DX2505" s="41">
        <v>3608.27</v>
      </c>
      <c r="GG2505" s="12">
        <v>5193.5200000000004</v>
      </c>
      <c r="GH2505" s="3">
        <v>4676</v>
      </c>
      <c r="GP2505" s="13">
        <v>5305</v>
      </c>
      <c r="GQ2505" s="72">
        <v>5145</v>
      </c>
      <c r="GR2505" s="72">
        <v>4797</v>
      </c>
      <c r="GS2505" s="91">
        <v>4903</v>
      </c>
      <c r="GT2505" s="91"/>
      <c r="GU2505" s="91"/>
      <c r="GV2505" s="91"/>
      <c r="GW2505" s="91"/>
      <c r="GX2505" s="91"/>
      <c r="GY2505" s="91"/>
      <c r="GZ2505" s="91"/>
      <c r="HA2505" s="91"/>
      <c r="HB2505" s="91"/>
      <c r="HC2505" s="91"/>
      <c r="HD2505" s="91"/>
      <c r="HE2505" s="91"/>
      <c r="HF2505" s="91"/>
      <c r="HG2505" s="91"/>
      <c r="HH2505" s="91"/>
      <c r="HI2505" s="91"/>
      <c r="HJ2505" s="91"/>
      <c r="HK2505" s="91"/>
      <c r="HL2505" s="227"/>
      <c r="HM2505" s="91"/>
      <c r="HN2505" s="12">
        <f t="shared" si="244"/>
        <v>5951.15</v>
      </c>
      <c r="HO2505" s="2">
        <f t="shared" si="256"/>
        <v>4574.58</v>
      </c>
      <c r="HP2505" s="3">
        <f t="shared" si="246"/>
        <v>4616.88</v>
      </c>
      <c r="HQ2505" s="2">
        <v>5031.71</v>
      </c>
      <c r="HR2505" s="2">
        <v>3213.29</v>
      </c>
      <c r="HU2505" s="12">
        <v>4514.1899999999996</v>
      </c>
      <c r="HV2505" s="3">
        <v>3759.38</v>
      </c>
      <c r="HW2505" s="197">
        <v>3988.9095000000002</v>
      </c>
    </row>
    <row r="2506" spans="1:231" x14ac:dyDescent="0.3">
      <c r="A2506" s="82">
        <v>43978</v>
      </c>
      <c r="B2506" s="40">
        <v>5320</v>
      </c>
      <c r="C2506" s="40">
        <f t="shared" si="243"/>
        <v>5501.5714285714284</v>
      </c>
      <c r="D2506" s="12">
        <v>5352.68</v>
      </c>
      <c r="E2506" s="2">
        <v>3022.21</v>
      </c>
      <c r="H2506" s="2">
        <v>4835.16</v>
      </c>
      <c r="I2506" s="3">
        <v>3566.92</v>
      </c>
      <c r="J2506" s="12">
        <v>5703.12</v>
      </c>
      <c r="K2506" s="2">
        <v>3400.95</v>
      </c>
      <c r="N2506" s="12">
        <v>5185.6000000000004</v>
      </c>
      <c r="O2506" s="3">
        <v>3948.4</v>
      </c>
      <c r="P2506" s="12">
        <v>5475.4</v>
      </c>
      <c r="Q2506" s="2">
        <v>3177.15</v>
      </c>
      <c r="T2506" s="2">
        <v>4957.88</v>
      </c>
      <c r="U2506" s="3">
        <v>3722.98</v>
      </c>
      <c r="V2506" s="2">
        <v>5400.1944000000003</v>
      </c>
      <c r="Z2506" s="12">
        <v>4882.6743999999999</v>
      </c>
      <c r="AH2506" s="2">
        <f t="shared" si="253"/>
        <v>5409</v>
      </c>
      <c r="AI2506" s="2">
        <f t="shared" si="254"/>
        <v>5276</v>
      </c>
      <c r="AJ2506" s="2">
        <f t="shared" si="255"/>
        <v>5142</v>
      </c>
      <c r="AL2506" s="12">
        <v>4188.1000000000004</v>
      </c>
      <c r="AM2506" s="2">
        <v>2436.89</v>
      </c>
      <c r="AP2506" s="12">
        <v>3670.58</v>
      </c>
      <c r="AQ2506" s="3">
        <v>2977.36</v>
      </c>
      <c r="DQ2506" s="41">
        <v>5352.68</v>
      </c>
      <c r="DR2506" s="41">
        <v>3022.21</v>
      </c>
      <c r="DS2506" s="41">
        <v>4835.16</v>
      </c>
      <c r="DT2506" s="41">
        <v>3566.92</v>
      </c>
      <c r="DU2506" s="41">
        <v>5375.85</v>
      </c>
      <c r="DV2506" s="41">
        <v>3044.99</v>
      </c>
      <c r="DW2506" s="41">
        <v>4858.33</v>
      </c>
      <c r="DX2506" s="41">
        <v>3589.86</v>
      </c>
      <c r="GG2506" s="12">
        <v>5195.13</v>
      </c>
      <c r="GH2506" s="3">
        <v>4677.6099999999997</v>
      </c>
      <c r="GP2506" s="13">
        <v>5299</v>
      </c>
      <c r="GQ2506" s="72">
        <v>5145</v>
      </c>
      <c r="GR2506" s="72">
        <v>4823</v>
      </c>
      <c r="GS2506" s="91">
        <v>4903</v>
      </c>
      <c r="GT2506" s="91"/>
      <c r="GU2506" s="91"/>
      <c r="GV2506" s="91"/>
      <c r="GW2506" s="91"/>
      <c r="GX2506" s="91"/>
      <c r="GY2506" s="91"/>
      <c r="GZ2506" s="91"/>
      <c r="HA2506" s="91"/>
      <c r="HB2506" s="91"/>
      <c r="HC2506" s="91"/>
      <c r="HD2506" s="91"/>
      <c r="HE2506" s="91"/>
      <c r="HF2506" s="91"/>
      <c r="HG2506" s="91"/>
      <c r="HH2506" s="91"/>
      <c r="HI2506" s="91"/>
      <c r="HJ2506" s="91"/>
      <c r="HK2506" s="91"/>
      <c r="HL2506" s="227"/>
      <c r="HM2506" s="91"/>
      <c r="HN2506" s="12">
        <f t="shared" si="244"/>
        <v>5933.12</v>
      </c>
      <c r="HO2506" s="2">
        <f t="shared" si="256"/>
        <v>4580.3999999999996</v>
      </c>
      <c r="HP2506" s="3">
        <f t="shared" si="246"/>
        <v>4622.4000000000005</v>
      </c>
      <c r="HQ2506" s="2">
        <v>4968.51</v>
      </c>
      <c r="HR2506" s="2">
        <v>3152.37</v>
      </c>
      <c r="HU2506" s="12">
        <v>4450.99</v>
      </c>
      <c r="HV2506" s="3">
        <v>3698.02</v>
      </c>
      <c r="HW2506" s="197">
        <v>3984.723</v>
      </c>
    </row>
    <row r="2507" spans="1:231" x14ac:dyDescent="0.3">
      <c r="A2507" s="82">
        <v>43979</v>
      </c>
      <c r="B2507" s="40">
        <v>5310</v>
      </c>
      <c r="C2507" s="40">
        <f t="shared" si="243"/>
        <v>5493.7142857142853</v>
      </c>
      <c r="D2507" s="12">
        <v>5411.6</v>
      </c>
      <c r="E2507" s="2">
        <v>3061.17</v>
      </c>
      <c r="H2507" s="2">
        <v>4894.08</v>
      </c>
      <c r="I2507" s="3">
        <v>3606.16</v>
      </c>
      <c r="J2507" s="12">
        <v>5764.01</v>
      </c>
      <c r="K2507" s="2">
        <v>3424.78</v>
      </c>
      <c r="N2507" s="12">
        <v>5246.49</v>
      </c>
      <c r="O2507" s="3">
        <v>3972.4</v>
      </c>
      <c r="P2507" s="12">
        <v>5499.84</v>
      </c>
      <c r="Q2507" s="2">
        <v>3199.69</v>
      </c>
      <c r="T2507" s="2">
        <v>4982.32</v>
      </c>
      <c r="U2507" s="3">
        <v>3745.68</v>
      </c>
      <c r="V2507" s="2">
        <v>5424.0604000000003</v>
      </c>
      <c r="Z2507" s="12">
        <v>4906.5404000000008</v>
      </c>
      <c r="AH2507" s="2">
        <f t="shared" si="253"/>
        <v>5399</v>
      </c>
      <c r="AI2507" s="2">
        <f t="shared" si="254"/>
        <v>5266</v>
      </c>
      <c r="AJ2507" s="2">
        <f t="shared" si="255"/>
        <v>5132</v>
      </c>
      <c r="AL2507" s="12">
        <v>4225.6099999999997</v>
      </c>
      <c r="AM2507" s="2">
        <v>2437.85</v>
      </c>
      <c r="AP2507" s="12">
        <v>3708.09</v>
      </c>
      <c r="AQ2507" s="3">
        <v>2978.32</v>
      </c>
      <c r="DQ2507" s="41">
        <v>5411.6</v>
      </c>
      <c r="DR2507" s="41">
        <v>3061.17</v>
      </c>
      <c r="DS2507" s="41">
        <v>4894.08</v>
      </c>
      <c r="DT2507" s="41">
        <v>3606.16</v>
      </c>
      <c r="DU2507" s="41">
        <v>5453.03</v>
      </c>
      <c r="DV2507" s="41">
        <v>3101.89</v>
      </c>
      <c r="DW2507" s="41">
        <v>4935.51</v>
      </c>
      <c r="DX2507" s="41">
        <v>3647.17</v>
      </c>
      <c r="GG2507" s="12">
        <v>5217.8500000000004</v>
      </c>
      <c r="GH2507" s="3">
        <v>4700.33</v>
      </c>
      <c r="GP2507" s="13">
        <v>5292</v>
      </c>
      <c r="GQ2507" s="72">
        <v>5145</v>
      </c>
      <c r="GR2507" s="72">
        <v>4815</v>
      </c>
      <c r="GS2507" s="91">
        <v>4903</v>
      </c>
      <c r="GT2507" s="91"/>
      <c r="GU2507" s="91"/>
      <c r="GV2507" s="91"/>
      <c r="GW2507" s="91"/>
      <c r="GX2507" s="91"/>
      <c r="GY2507" s="91"/>
      <c r="GZ2507" s="91"/>
      <c r="HA2507" s="91"/>
      <c r="HB2507" s="91"/>
      <c r="HC2507" s="91"/>
      <c r="HD2507" s="91"/>
      <c r="HE2507" s="91"/>
      <c r="HF2507" s="91"/>
      <c r="HG2507" s="91"/>
      <c r="HH2507" s="91"/>
      <c r="HI2507" s="91"/>
      <c r="HJ2507" s="91"/>
      <c r="HK2507" s="91"/>
      <c r="HL2507" s="227"/>
      <c r="HM2507" s="91"/>
      <c r="HN2507" s="12">
        <f t="shared" si="244"/>
        <v>5994.01</v>
      </c>
      <c r="HO2507" s="2">
        <f t="shared" si="256"/>
        <v>4570.7</v>
      </c>
      <c r="HP2507" s="3">
        <f t="shared" si="246"/>
        <v>4613.2</v>
      </c>
      <c r="HQ2507" s="2">
        <v>5022.71</v>
      </c>
      <c r="HR2507" s="2">
        <v>3186.69</v>
      </c>
      <c r="HU2507" s="12">
        <v>4505.1899999999996</v>
      </c>
      <c r="HV2507" s="3">
        <v>3732.59</v>
      </c>
      <c r="HW2507" s="197">
        <v>3959.0095000000001</v>
      </c>
    </row>
    <row r="2508" spans="1:231" x14ac:dyDescent="0.3">
      <c r="A2508" s="82">
        <v>43980</v>
      </c>
      <c r="B2508" s="40">
        <v>5316</v>
      </c>
      <c r="C2508" s="40">
        <f t="shared" si="243"/>
        <v>5489.0476190476193</v>
      </c>
      <c r="D2508" s="12">
        <v>5479.63</v>
      </c>
      <c r="E2508" s="2">
        <v>3128.22</v>
      </c>
      <c r="H2508" s="2">
        <v>4962.1099999999997</v>
      </c>
      <c r="I2508" s="3">
        <v>3673.69</v>
      </c>
      <c r="J2508" s="12">
        <v>5761.42</v>
      </c>
      <c r="K2508" s="2">
        <v>3422.4</v>
      </c>
      <c r="N2508" s="12">
        <v>5243.9</v>
      </c>
      <c r="O2508" s="3">
        <v>3970</v>
      </c>
      <c r="P2508" s="12">
        <v>5479.79</v>
      </c>
      <c r="Q2508" s="2">
        <v>3180.13</v>
      </c>
      <c r="T2508" s="2">
        <v>4962.2700000000004</v>
      </c>
      <c r="U2508" s="3">
        <v>3725.98</v>
      </c>
      <c r="V2508" s="2">
        <v>5421.6738000000005</v>
      </c>
      <c r="Z2508" s="12">
        <v>4904.1538</v>
      </c>
      <c r="AH2508" s="2">
        <f t="shared" si="253"/>
        <v>5405</v>
      </c>
      <c r="AI2508" s="2">
        <f t="shared" si="254"/>
        <v>5272</v>
      </c>
      <c r="AJ2508" s="2">
        <f t="shared" si="255"/>
        <v>5138</v>
      </c>
      <c r="AL2508" s="12">
        <v>4258.82</v>
      </c>
      <c r="AM2508" s="2">
        <v>2470.64</v>
      </c>
      <c r="AP2508" s="12">
        <v>3741.3</v>
      </c>
      <c r="AQ2508" s="3">
        <v>3011.85</v>
      </c>
      <c r="DQ2508" s="41">
        <v>5479.63</v>
      </c>
      <c r="DR2508" s="41">
        <v>3128.22</v>
      </c>
      <c r="DS2508" s="41">
        <v>4962.1099999999997</v>
      </c>
      <c r="DT2508" s="41">
        <v>3673.69</v>
      </c>
      <c r="DU2508" s="41">
        <v>5522.34</v>
      </c>
      <c r="DV2508" s="41">
        <v>3170.18</v>
      </c>
      <c r="DW2508" s="41">
        <v>5004.82</v>
      </c>
      <c r="DX2508" s="41">
        <v>3715.96</v>
      </c>
      <c r="GG2508" s="12">
        <v>5250.78</v>
      </c>
      <c r="GH2508" s="3">
        <v>4733.26</v>
      </c>
      <c r="GP2508" s="13">
        <v>5300</v>
      </c>
      <c r="GQ2508" s="72">
        <v>5145</v>
      </c>
      <c r="GR2508" s="72">
        <v>4830</v>
      </c>
      <c r="GS2508" s="91">
        <v>4903</v>
      </c>
      <c r="GT2508" s="91"/>
      <c r="GU2508" s="91"/>
      <c r="GV2508" s="91"/>
      <c r="GW2508" s="91"/>
      <c r="GX2508" s="91"/>
      <c r="GY2508" s="91"/>
      <c r="GZ2508" s="91"/>
      <c r="HA2508" s="91"/>
      <c r="HB2508" s="91"/>
      <c r="HC2508" s="91"/>
      <c r="HD2508" s="91"/>
      <c r="HE2508" s="91"/>
      <c r="HF2508" s="91"/>
      <c r="HG2508" s="91"/>
      <c r="HH2508" s="91"/>
      <c r="HI2508" s="91"/>
      <c r="HJ2508" s="91"/>
      <c r="HK2508" s="91"/>
      <c r="HL2508" s="227"/>
      <c r="HM2508" s="91"/>
      <c r="HN2508" s="12">
        <f t="shared" si="244"/>
        <v>5991.42</v>
      </c>
      <c r="HO2508" s="2">
        <f t="shared" si="256"/>
        <v>4576.5199999999995</v>
      </c>
      <c r="HP2508" s="3">
        <f t="shared" si="246"/>
        <v>4618.72</v>
      </c>
      <c r="HQ2508" s="2">
        <v>4969.3</v>
      </c>
      <c r="HR2508" s="2">
        <v>3134.37</v>
      </c>
      <c r="HU2508" s="12">
        <v>4451.78</v>
      </c>
      <c r="HV2508" s="3">
        <v>3679.89</v>
      </c>
      <c r="HW2508" s="197">
        <v>3831.7235000000005</v>
      </c>
    </row>
    <row r="2509" spans="1:231" x14ac:dyDescent="0.3">
      <c r="A2509" s="82">
        <v>43983</v>
      </c>
      <c r="B2509" s="40">
        <v>5317</v>
      </c>
      <c r="C2509" s="40">
        <f t="shared" si="243"/>
        <v>5484.4285714285716</v>
      </c>
      <c r="D2509" s="12">
        <v>5517.67</v>
      </c>
      <c r="E2509" s="2">
        <v>3166.67</v>
      </c>
      <c r="H2509" s="2">
        <v>5000.1499999999996</v>
      </c>
      <c r="I2509" s="3">
        <v>3712.42</v>
      </c>
      <c r="J2509" s="12">
        <v>5745.84</v>
      </c>
      <c r="K2509" s="2">
        <v>3408.1</v>
      </c>
      <c r="N2509" s="12">
        <v>5228.32</v>
      </c>
      <c r="O2509" s="3">
        <v>3955.6</v>
      </c>
      <c r="P2509" s="12">
        <v>5517.83</v>
      </c>
      <c r="Q2509" s="2">
        <v>3218.4</v>
      </c>
      <c r="T2509" s="2">
        <v>5000.3100000000004</v>
      </c>
      <c r="U2509" s="3">
        <v>3764.53</v>
      </c>
      <c r="V2509" s="2">
        <v>5407.3541999999998</v>
      </c>
      <c r="Z2509" s="12">
        <v>4889.8342000000002</v>
      </c>
      <c r="AH2509" s="2">
        <f t="shared" si="253"/>
        <v>5406</v>
      </c>
      <c r="AI2509" s="2">
        <f t="shared" si="254"/>
        <v>5273</v>
      </c>
      <c r="AJ2509" s="2">
        <f t="shared" si="255"/>
        <v>5139</v>
      </c>
      <c r="AL2509" s="12">
        <v>4281.7299999999996</v>
      </c>
      <c r="AM2509" s="2">
        <v>2494.11</v>
      </c>
      <c r="AP2509" s="12">
        <v>3764.21</v>
      </c>
      <c r="AQ2509" s="3">
        <v>3034.99</v>
      </c>
      <c r="DQ2509" s="41">
        <v>5517.67</v>
      </c>
      <c r="DR2509" s="41">
        <v>3166.67</v>
      </c>
      <c r="DS2509" s="41">
        <v>5000.1499999999996</v>
      </c>
      <c r="DT2509" s="41">
        <v>3712.42</v>
      </c>
      <c r="DU2509" s="41">
        <v>5561.52</v>
      </c>
      <c r="DV2509" s="41">
        <v>3209.76</v>
      </c>
      <c r="DW2509" s="41">
        <v>5044</v>
      </c>
      <c r="DX2509" s="41">
        <v>3755.82</v>
      </c>
      <c r="GG2509" s="12">
        <v>5289.61</v>
      </c>
      <c r="GH2509" s="3">
        <v>4772.09</v>
      </c>
      <c r="GP2509" s="13">
        <v>5310</v>
      </c>
      <c r="GQ2509" s="72">
        <v>5100</v>
      </c>
      <c r="GR2509" s="72">
        <v>4830</v>
      </c>
      <c r="GS2509" s="91">
        <v>4903</v>
      </c>
      <c r="GT2509" s="91"/>
      <c r="GU2509" s="91"/>
      <c r="GV2509" s="91"/>
      <c r="GW2509" s="91"/>
      <c r="GX2509" s="91"/>
      <c r="GY2509" s="91"/>
      <c r="GZ2509" s="91"/>
      <c r="HA2509" s="91"/>
      <c r="HB2509" s="91"/>
      <c r="HC2509" s="91"/>
      <c r="HD2509" s="91"/>
      <c r="HE2509" s="91"/>
      <c r="HF2509" s="91"/>
      <c r="HG2509" s="91"/>
      <c r="HH2509" s="91"/>
      <c r="HI2509" s="91"/>
      <c r="HJ2509" s="91"/>
      <c r="HK2509" s="91"/>
      <c r="HL2509" s="227"/>
      <c r="HM2509" s="91"/>
      <c r="HN2509" s="12">
        <f t="shared" si="244"/>
        <v>5975.84</v>
      </c>
      <c r="HO2509" s="2">
        <f t="shared" si="256"/>
        <v>4577.49</v>
      </c>
      <c r="HP2509" s="3">
        <f t="shared" si="246"/>
        <v>4619.6400000000003</v>
      </c>
      <c r="HQ2509" s="2">
        <v>5019.95</v>
      </c>
      <c r="HR2509" s="2">
        <v>3185.22</v>
      </c>
      <c r="HU2509" s="12">
        <v>4502.43</v>
      </c>
      <c r="HV2509" s="3">
        <v>3731.11</v>
      </c>
      <c r="HW2509" s="197">
        <v>3786.1555000000003</v>
      </c>
    </row>
    <row r="2510" spans="1:231" x14ac:dyDescent="0.3">
      <c r="A2510" s="82">
        <v>43984</v>
      </c>
      <c r="B2510" s="40">
        <v>5316</v>
      </c>
      <c r="C2510" s="40">
        <f t="shared" si="243"/>
        <v>5474.9523809523807</v>
      </c>
      <c r="D2510" s="12">
        <v>5433.86</v>
      </c>
      <c r="E2510" s="2">
        <v>3089.11</v>
      </c>
      <c r="H2510" s="2">
        <v>4916.34</v>
      </c>
      <c r="I2510" s="3">
        <v>3634.3</v>
      </c>
      <c r="J2510" s="12">
        <v>5675.76</v>
      </c>
      <c r="K2510" s="2">
        <v>3343.76</v>
      </c>
      <c r="N2510" s="12">
        <v>5158.24</v>
      </c>
      <c r="O2510" s="3">
        <v>3890.8</v>
      </c>
      <c r="P2510" s="12">
        <v>5451.29</v>
      </c>
      <c r="Q2510" s="2">
        <v>3157.02</v>
      </c>
      <c r="T2510" s="2">
        <v>4933.7700000000004</v>
      </c>
      <c r="U2510" s="3">
        <v>3702.7</v>
      </c>
      <c r="V2510" s="2">
        <v>5325.5560000000005</v>
      </c>
      <c r="Z2510" s="12">
        <v>4808.036000000001</v>
      </c>
      <c r="AH2510" s="2">
        <f t="shared" si="253"/>
        <v>5405</v>
      </c>
      <c r="AI2510" s="2">
        <f t="shared" si="254"/>
        <v>5272</v>
      </c>
      <c r="AJ2510" s="2">
        <f t="shared" si="255"/>
        <v>5138</v>
      </c>
      <c r="AL2510" s="12">
        <v>4226.38</v>
      </c>
      <c r="AM2510" s="2">
        <v>2443.98</v>
      </c>
      <c r="AP2510" s="12">
        <v>3708.86</v>
      </c>
      <c r="AQ2510" s="3">
        <v>2984.5</v>
      </c>
      <c r="DQ2510" s="41">
        <v>5433.86</v>
      </c>
      <c r="DR2510" s="41">
        <v>3089.11</v>
      </c>
      <c r="DS2510" s="41">
        <v>4916.34</v>
      </c>
      <c r="DT2510" s="41">
        <v>3634.3</v>
      </c>
      <c r="DU2510" s="41">
        <v>5480.83</v>
      </c>
      <c r="DV2510" s="41">
        <v>3135.27</v>
      </c>
      <c r="DW2510" s="41">
        <v>4963.3100000000004</v>
      </c>
      <c r="DX2510" s="41">
        <v>3680.8</v>
      </c>
      <c r="GG2510" s="12">
        <v>5226.62</v>
      </c>
      <c r="GH2510" s="3">
        <v>4709.1000000000004</v>
      </c>
      <c r="GP2510" s="13">
        <v>5287</v>
      </c>
      <c r="GQ2510" s="72">
        <v>5050</v>
      </c>
      <c r="GR2510" s="72">
        <v>4797</v>
      </c>
      <c r="GS2510" s="91">
        <v>4895</v>
      </c>
      <c r="GT2510" s="91"/>
      <c r="GU2510" s="91"/>
      <c r="GV2510" s="91"/>
      <c r="GW2510" s="91"/>
      <c r="GX2510" s="91"/>
      <c r="GY2510" s="91"/>
      <c r="GZ2510" s="91"/>
      <c r="HA2510" s="91"/>
      <c r="HB2510" s="91"/>
      <c r="HC2510" s="91"/>
      <c r="HD2510" s="91"/>
      <c r="HE2510" s="91"/>
      <c r="HF2510" s="91"/>
      <c r="HG2510" s="91"/>
      <c r="HH2510" s="91"/>
      <c r="HI2510" s="91"/>
      <c r="HJ2510" s="91"/>
      <c r="HK2510" s="91"/>
      <c r="HL2510" s="227"/>
      <c r="HM2510" s="91"/>
      <c r="HN2510" s="12">
        <f t="shared" si="244"/>
        <v>5905.76</v>
      </c>
      <c r="HO2510" s="2">
        <f t="shared" si="256"/>
        <v>4576.5199999999995</v>
      </c>
      <c r="HP2510" s="3">
        <f t="shared" si="246"/>
        <v>4618.72</v>
      </c>
      <c r="HQ2510" s="2">
        <v>4936.46</v>
      </c>
      <c r="HR2510" s="2">
        <v>3107.98</v>
      </c>
      <c r="HU2510" s="12">
        <v>4418.9399999999996</v>
      </c>
      <c r="HV2510" s="3">
        <v>3653.31</v>
      </c>
      <c r="HW2510" s="197">
        <v>3790.1085000000003</v>
      </c>
    </row>
    <row r="2511" spans="1:231" x14ac:dyDescent="0.3">
      <c r="A2511" s="82">
        <v>43985</v>
      </c>
      <c r="B2511" s="40">
        <v>5268</v>
      </c>
      <c r="C2511" s="40">
        <f t="shared" si="243"/>
        <v>5464.2857142857147</v>
      </c>
      <c r="D2511" s="12">
        <v>5335.79</v>
      </c>
      <c r="E2511" s="2">
        <v>2994.87</v>
      </c>
      <c r="H2511" s="2">
        <v>4818.2700000000004</v>
      </c>
      <c r="I2511" s="3">
        <v>3539.38</v>
      </c>
      <c r="J2511" s="12">
        <v>5661.76</v>
      </c>
      <c r="K2511" s="2">
        <v>3332.03</v>
      </c>
      <c r="N2511" s="12">
        <v>5144.24</v>
      </c>
      <c r="O2511" s="3">
        <v>3878.98</v>
      </c>
      <c r="P2511" s="12">
        <v>5387.41</v>
      </c>
      <c r="Q2511" s="2">
        <v>3096.02</v>
      </c>
      <c r="T2511" s="2">
        <v>4869.8900000000003</v>
      </c>
      <c r="U2511" s="3">
        <v>3641.26</v>
      </c>
      <c r="V2511" s="2">
        <v>5297.0367999999999</v>
      </c>
      <c r="Z2511" s="12">
        <v>4779.5168000000003</v>
      </c>
      <c r="AH2511" s="2">
        <f t="shared" si="253"/>
        <v>5357</v>
      </c>
      <c r="AI2511" s="2">
        <f t="shared" si="254"/>
        <v>5224</v>
      </c>
      <c r="AJ2511" s="2">
        <f t="shared" si="255"/>
        <v>5090</v>
      </c>
      <c r="AL2511" s="12">
        <v>4201.7700000000004</v>
      </c>
      <c r="AM2511" s="2">
        <v>2421.6999999999998</v>
      </c>
      <c r="AP2511" s="12">
        <v>3684.25</v>
      </c>
      <c r="AQ2511" s="3">
        <v>2962.06</v>
      </c>
      <c r="DQ2511" s="41">
        <v>5335.79</v>
      </c>
      <c r="DR2511" s="41">
        <v>2994.87</v>
      </c>
      <c r="DS2511" s="41">
        <v>4818.2700000000004</v>
      </c>
      <c r="DT2511" s="41">
        <v>3539.38</v>
      </c>
      <c r="DU2511" s="41">
        <v>5379.91</v>
      </c>
      <c r="DV2511" s="41">
        <v>3038.23</v>
      </c>
      <c r="DW2511" s="41">
        <v>4862.3900000000003</v>
      </c>
      <c r="DX2511" s="41">
        <v>3583.05</v>
      </c>
      <c r="GG2511" s="12">
        <v>5198.62</v>
      </c>
      <c r="GH2511" s="3">
        <v>4681.1000000000004</v>
      </c>
      <c r="GP2511" s="13">
        <v>5227</v>
      </c>
      <c r="GQ2511" s="72">
        <v>5013</v>
      </c>
      <c r="GR2511" s="72">
        <v>4761</v>
      </c>
      <c r="GS2511" s="91">
        <v>4862</v>
      </c>
      <c r="GT2511" s="91"/>
      <c r="GU2511" s="91"/>
      <c r="GV2511" s="91"/>
      <c r="GW2511" s="91"/>
      <c r="GX2511" s="91"/>
      <c r="GY2511" s="91"/>
      <c r="GZ2511" s="91"/>
      <c r="HA2511" s="91"/>
      <c r="HB2511" s="91"/>
      <c r="HC2511" s="91"/>
      <c r="HD2511" s="91"/>
      <c r="HE2511" s="91"/>
      <c r="HF2511" s="91"/>
      <c r="HG2511" s="91"/>
      <c r="HH2511" s="91"/>
      <c r="HI2511" s="91"/>
      <c r="HJ2511" s="91"/>
      <c r="HK2511" s="91"/>
      <c r="HL2511" s="227"/>
      <c r="HM2511" s="91"/>
      <c r="HN2511" s="12">
        <f t="shared" si="244"/>
        <v>5891.76</v>
      </c>
      <c r="HO2511" s="2">
        <f t="shared" si="256"/>
        <v>4529.96</v>
      </c>
      <c r="HP2511" s="3">
        <f t="shared" si="246"/>
        <v>4574.5600000000004</v>
      </c>
      <c r="HQ2511" s="2">
        <v>4947.05</v>
      </c>
      <c r="HR2511" s="2">
        <v>3120.53</v>
      </c>
      <c r="HU2511" s="12">
        <v>4429.53</v>
      </c>
      <c r="HV2511" s="3">
        <v>3665.95</v>
      </c>
      <c r="HW2511" s="197">
        <v>3803.009</v>
      </c>
    </row>
    <row r="2512" spans="1:231" x14ac:dyDescent="0.3">
      <c r="A2512" s="82">
        <v>43986</v>
      </c>
      <c r="B2512" s="40">
        <v>5210</v>
      </c>
      <c r="C2512" s="40">
        <f t="shared" si="243"/>
        <v>5450</v>
      </c>
      <c r="D2512" s="12">
        <v>5314.22</v>
      </c>
      <c r="E2512" s="2">
        <v>2993.16</v>
      </c>
      <c r="H2512" s="2">
        <v>4796.7</v>
      </c>
      <c r="I2512" s="3">
        <v>3537.66</v>
      </c>
      <c r="J2512" s="12">
        <v>5620.07</v>
      </c>
      <c r="K2512" s="2">
        <v>3293.75</v>
      </c>
      <c r="N2512" s="12">
        <v>5102.55</v>
      </c>
      <c r="O2512" s="3">
        <v>3840.42</v>
      </c>
      <c r="P2512" s="12">
        <v>5382.28</v>
      </c>
      <c r="Q2512" s="2">
        <v>3093.36</v>
      </c>
      <c r="T2512" s="2">
        <v>4864.76</v>
      </c>
      <c r="U2512" s="3">
        <v>3638.58</v>
      </c>
      <c r="V2512" s="2">
        <v>5259.0112000000008</v>
      </c>
      <c r="Z2512" s="12">
        <v>4741.4912000000004</v>
      </c>
      <c r="AH2512" s="2">
        <f t="shared" si="253"/>
        <v>5299</v>
      </c>
      <c r="AI2512" s="2">
        <f t="shared" si="254"/>
        <v>5166</v>
      </c>
      <c r="AJ2512" s="2">
        <f t="shared" si="255"/>
        <v>5032</v>
      </c>
      <c r="AL2512" s="12">
        <v>4236.84</v>
      </c>
      <c r="AM2512" s="2">
        <v>2425.4</v>
      </c>
      <c r="AP2512" s="12">
        <v>3719.32</v>
      </c>
      <c r="AQ2512" s="3">
        <v>2965.78</v>
      </c>
      <c r="DQ2512" s="41">
        <v>5314.22</v>
      </c>
      <c r="DR2512" s="41">
        <v>2993.16</v>
      </c>
      <c r="DS2512" s="41">
        <v>4796.7</v>
      </c>
      <c r="DT2512" s="41">
        <v>3537.66</v>
      </c>
      <c r="DU2512" s="41">
        <v>5357.92</v>
      </c>
      <c r="DV2512" s="41">
        <v>3036.12</v>
      </c>
      <c r="DW2512" s="41">
        <v>4840.3999999999996</v>
      </c>
      <c r="DX2512" s="41">
        <v>3580.92</v>
      </c>
      <c r="GG2512" s="12">
        <v>5178.28</v>
      </c>
      <c r="GH2512" s="3">
        <v>4660.76</v>
      </c>
      <c r="GP2512" s="13">
        <v>5190</v>
      </c>
      <c r="GQ2512" s="72">
        <v>5013</v>
      </c>
      <c r="GR2512" s="72">
        <v>4771</v>
      </c>
      <c r="GS2512" s="91">
        <v>4862</v>
      </c>
      <c r="GT2512" s="91"/>
      <c r="GU2512" s="91"/>
      <c r="GV2512" s="91"/>
      <c r="GW2512" s="91"/>
      <c r="GX2512" s="91"/>
      <c r="GY2512" s="91"/>
      <c r="GZ2512" s="91"/>
      <c r="HA2512" s="91"/>
      <c r="HB2512" s="91"/>
      <c r="HC2512" s="91"/>
      <c r="HD2512" s="91"/>
      <c r="HE2512" s="91"/>
      <c r="HF2512" s="91"/>
      <c r="HG2512" s="91"/>
      <c r="HH2512" s="91"/>
      <c r="HI2512" s="91"/>
      <c r="HJ2512" s="91"/>
      <c r="HK2512" s="91"/>
      <c r="HL2512" s="227"/>
      <c r="HM2512" s="91"/>
      <c r="HN2512" s="12">
        <f t="shared" si="244"/>
        <v>5850.07</v>
      </c>
      <c r="HO2512" s="2">
        <f t="shared" si="256"/>
        <v>4473.7</v>
      </c>
      <c r="HP2512" s="3">
        <f t="shared" si="246"/>
        <v>4521.2</v>
      </c>
      <c r="HQ2512" s="2">
        <v>5051.83</v>
      </c>
      <c r="HR2512" s="2">
        <v>3243</v>
      </c>
      <c r="HU2512" s="12">
        <v>4534.3100000000004</v>
      </c>
      <c r="HV2512" s="3">
        <v>3789.31</v>
      </c>
      <c r="HW2512" s="197">
        <v>3829.549</v>
      </c>
    </row>
    <row r="2513" spans="1:231" x14ac:dyDescent="0.3">
      <c r="A2513" s="82">
        <v>43987</v>
      </c>
      <c r="B2513" s="40">
        <v>5215</v>
      </c>
      <c r="C2513" s="40">
        <f t="shared" si="243"/>
        <v>5435.0476190476193</v>
      </c>
      <c r="D2513" s="12">
        <v>5406.23</v>
      </c>
      <c r="E2513" s="2">
        <v>3084.26</v>
      </c>
      <c r="H2513" s="2">
        <v>4888.71</v>
      </c>
      <c r="I2513" s="3">
        <v>3629.42</v>
      </c>
      <c r="J2513" s="12">
        <v>5609.64</v>
      </c>
      <c r="K2513" s="2">
        <v>3284.18</v>
      </c>
      <c r="N2513" s="12">
        <v>5092.12</v>
      </c>
      <c r="O2513" s="3">
        <v>3830.78</v>
      </c>
      <c r="P2513" s="12">
        <v>5440.23</v>
      </c>
      <c r="Q2513" s="2">
        <v>3150.9</v>
      </c>
      <c r="T2513" s="2">
        <v>4922.71</v>
      </c>
      <c r="U2513" s="3">
        <v>3696.54</v>
      </c>
      <c r="V2513" s="2">
        <v>5249.5048000000006</v>
      </c>
      <c r="Z2513" s="12">
        <v>4731.9848000000002</v>
      </c>
      <c r="AH2513" s="2">
        <f t="shared" si="253"/>
        <v>5304</v>
      </c>
      <c r="AI2513" s="2">
        <f t="shared" si="254"/>
        <v>5171</v>
      </c>
      <c r="AJ2513" s="2">
        <f t="shared" si="255"/>
        <v>5037</v>
      </c>
      <c r="AL2513" s="12">
        <v>4279.33</v>
      </c>
      <c r="AM2513" s="2">
        <v>2467.87</v>
      </c>
      <c r="AP2513" s="12">
        <v>3761.81</v>
      </c>
      <c r="AQ2513" s="3">
        <v>3008.56</v>
      </c>
      <c r="DQ2513" s="41">
        <v>5406.23</v>
      </c>
      <c r="DR2513" s="41">
        <v>3084.26</v>
      </c>
      <c r="DS2513" s="41">
        <v>4888.71</v>
      </c>
      <c r="DT2513" s="41">
        <v>3629.42</v>
      </c>
      <c r="DU2513" s="41">
        <v>5456.06</v>
      </c>
      <c r="DV2513" s="41">
        <v>3133.23</v>
      </c>
      <c r="DW2513" s="41">
        <v>4938.54</v>
      </c>
      <c r="DX2513" s="41">
        <v>3678.74</v>
      </c>
      <c r="GG2513" s="12">
        <v>5253.67</v>
      </c>
      <c r="GH2513" s="3">
        <v>4736.1499999999996</v>
      </c>
      <c r="GP2513" s="13">
        <v>5225</v>
      </c>
      <c r="GQ2513" s="72">
        <v>5013</v>
      </c>
      <c r="GR2513" s="72">
        <v>4780</v>
      </c>
      <c r="GS2513" s="91">
        <v>4862</v>
      </c>
      <c r="GT2513" s="91"/>
      <c r="GU2513" s="91"/>
      <c r="GV2513" s="91"/>
      <c r="GW2513" s="91"/>
      <c r="GX2513" s="91"/>
      <c r="GY2513" s="91"/>
      <c r="GZ2513" s="91"/>
      <c r="HA2513" s="91"/>
      <c r="HB2513" s="91"/>
      <c r="HC2513" s="91"/>
      <c r="HD2513" s="91"/>
      <c r="HE2513" s="91"/>
      <c r="HF2513" s="91"/>
      <c r="HG2513" s="91"/>
      <c r="HH2513" s="91"/>
      <c r="HI2513" s="91"/>
      <c r="HJ2513" s="91"/>
      <c r="HK2513" s="91"/>
      <c r="HL2513" s="227"/>
      <c r="HM2513" s="91"/>
      <c r="HN2513" s="12">
        <f t="shared" si="244"/>
        <v>5839.64</v>
      </c>
      <c r="HO2513" s="2">
        <f t="shared" si="256"/>
        <v>4478.55</v>
      </c>
      <c r="HP2513" s="3">
        <f t="shared" si="246"/>
        <v>4525.8</v>
      </c>
      <c r="HQ2513" s="2">
        <v>4840.66</v>
      </c>
      <c r="HR2513" s="2">
        <v>3036.14</v>
      </c>
      <c r="HU2513" s="12">
        <v>4323.1400000000003</v>
      </c>
      <c r="HV2513" s="3">
        <v>3580.95</v>
      </c>
      <c r="HW2513" s="197">
        <v>3822.1960000000004</v>
      </c>
    </row>
    <row r="2514" spans="1:231" x14ac:dyDescent="0.3">
      <c r="A2514" s="82">
        <v>43990</v>
      </c>
      <c r="B2514" s="40">
        <v>5179</v>
      </c>
      <c r="C2514" s="40">
        <f t="shared" si="243"/>
        <v>5418.8095238095239</v>
      </c>
      <c r="D2514" s="12">
        <v>5289.98</v>
      </c>
      <c r="E2514" s="2">
        <v>2971.03</v>
      </c>
      <c r="H2514" s="2">
        <v>4772.46</v>
      </c>
      <c r="I2514" s="3">
        <v>3515.36</v>
      </c>
      <c r="J2514" s="12">
        <v>5610.9</v>
      </c>
      <c r="K2514" s="2">
        <v>3286.42</v>
      </c>
      <c r="N2514" s="12">
        <v>5093.38</v>
      </c>
      <c r="O2514" s="3">
        <v>3833.04</v>
      </c>
      <c r="P2514" s="12">
        <v>5374.53</v>
      </c>
      <c r="Q2514" s="2">
        <v>3087.22</v>
      </c>
      <c r="T2514" s="2">
        <v>4857.01</v>
      </c>
      <c r="U2514" s="3">
        <v>3632.4</v>
      </c>
      <c r="V2514" s="2">
        <v>5235.2451999999994</v>
      </c>
      <c r="Z2514" s="12">
        <v>4717.7251999999999</v>
      </c>
      <c r="AH2514" s="2">
        <f t="shared" si="253"/>
        <v>5268</v>
      </c>
      <c r="AI2514" s="2">
        <f t="shared" si="254"/>
        <v>5135</v>
      </c>
      <c r="AJ2514" s="2">
        <f t="shared" si="255"/>
        <v>5001</v>
      </c>
      <c r="AL2514" s="12">
        <v>4215.93</v>
      </c>
      <c r="AM2514" s="2">
        <v>2406.63</v>
      </c>
      <c r="AP2514" s="12">
        <v>3698.41</v>
      </c>
      <c r="AQ2514" s="3">
        <v>2946.88</v>
      </c>
      <c r="DQ2514" s="41">
        <v>5289.98</v>
      </c>
      <c r="DR2514" s="41">
        <v>2971.03</v>
      </c>
      <c r="DS2514" s="41">
        <v>4772.46</v>
      </c>
      <c r="DT2514" s="41">
        <v>3515.36</v>
      </c>
      <c r="DU2514" s="41">
        <v>5339.63</v>
      </c>
      <c r="DV2514" s="41">
        <v>3019.82</v>
      </c>
      <c r="DW2514" s="41">
        <v>4822.1099999999997</v>
      </c>
      <c r="DX2514" s="41">
        <v>3564.51</v>
      </c>
      <c r="GG2514" s="12">
        <v>5205.5200000000004</v>
      </c>
      <c r="GH2514" s="3">
        <v>4688</v>
      </c>
      <c r="GP2514" s="13">
        <v>5162</v>
      </c>
      <c r="GQ2514" s="72">
        <v>4998</v>
      </c>
      <c r="GR2514" s="72">
        <v>4758</v>
      </c>
      <c r="GS2514" s="91">
        <v>4854</v>
      </c>
      <c r="GT2514" s="91"/>
      <c r="GU2514" s="91"/>
      <c r="GV2514" s="91"/>
      <c r="GW2514" s="91"/>
      <c r="GX2514" s="91"/>
      <c r="GY2514" s="91"/>
      <c r="GZ2514" s="91"/>
      <c r="HA2514" s="91"/>
      <c r="HB2514" s="91"/>
      <c r="HC2514" s="91"/>
      <c r="HD2514" s="91"/>
      <c r="HE2514" s="91"/>
      <c r="HF2514" s="91"/>
      <c r="HG2514" s="91"/>
      <c r="HH2514" s="91"/>
      <c r="HI2514" s="91"/>
      <c r="HJ2514" s="91"/>
      <c r="HK2514" s="91"/>
      <c r="HL2514" s="227"/>
      <c r="HM2514" s="91"/>
      <c r="HN2514" s="12">
        <f t="shared" si="244"/>
        <v>5840.9</v>
      </c>
      <c r="HO2514" s="2">
        <f t="shared" si="256"/>
        <v>4443.63</v>
      </c>
      <c r="HP2514" s="3">
        <f t="shared" si="246"/>
        <v>4492.68</v>
      </c>
      <c r="HQ2514" s="2">
        <v>4665.34</v>
      </c>
      <c r="HR2514" s="2">
        <v>2864.85</v>
      </c>
      <c r="HU2514" s="12">
        <v>4147.82</v>
      </c>
      <c r="HV2514" s="3">
        <v>3408.42</v>
      </c>
      <c r="HW2514" s="197">
        <v>3803.6120000000001</v>
      </c>
    </row>
    <row r="2515" spans="1:231" x14ac:dyDescent="0.3">
      <c r="A2515" s="82">
        <v>43991</v>
      </c>
      <c r="B2515" s="40">
        <v>5135</v>
      </c>
      <c r="C2515" s="40">
        <f t="shared" si="243"/>
        <v>5399.5714285714284</v>
      </c>
      <c r="D2515" s="12">
        <v>5244.12</v>
      </c>
      <c r="E2515" s="2">
        <v>2927.98</v>
      </c>
      <c r="H2515" s="2">
        <v>4726.6000000000004</v>
      </c>
      <c r="I2515" s="3">
        <v>3472</v>
      </c>
      <c r="J2515" s="12">
        <v>5579.51</v>
      </c>
      <c r="K2515" s="2">
        <v>3257.59</v>
      </c>
      <c r="N2515" s="12">
        <v>5061.99</v>
      </c>
      <c r="O2515" s="3">
        <v>3804</v>
      </c>
      <c r="P2515" s="12">
        <v>5311.3</v>
      </c>
      <c r="Q2515" s="2">
        <v>3026.86</v>
      </c>
      <c r="T2515" s="2">
        <v>4793.78</v>
      </c>
      <c r="U2515" s="3">
        <v>3571.6</v>
      </c>
      <c r="V2515" s="2">
        <v>5005.0419999999995</v>
      </c>
      <c r="Z2515" s="12">
        <v>4487.5219999999999</v>
      </c>
      <c r="AH2515" s="2">
        <f t="shared" si="253"/>
        <v>5224</v>
      </c>
      <c r="AI2515" s="2">
        <f t="shared" si="254"/>
        <v>5091</v>
      </c>
      <c r="AJ2515" s="2">
        <f t="shared" si="255"/>
        <v>4957</v>
      </c>
      <c r="AL2515" s="12">
        <v>4157.3</v>
      </c>
      <c r="AM2515" s="2">
        <v>2351.16</v>
      </c>
      <c r="AP2515" s="12">
        <v>3639.78</v>
      </c>
      <c r="AQ2515" s="3">
        <v>2891</v>
      </c>
      <c r="DQ2515" s="41">
        <v>5244.12</v>
      </c>
      <c r="DR2515" s="41">
        <v>2927.98</v>
      </c>
      <c r="DS2515" s="41">
        <v>4726.6000000000004</v>
      </c>
      <c r="DT2515" s="41">
        <v>3472</v>
      </c>
      <c r="DU2515" s="41">
        <v>5297.11</v>
      </c>
      <c r="DV2515" s="41">
        <v>2980.05</v>
      </c>
      <c r="DW2515" s="41">
        <v>4779.59</v>
      </c>
      <c r="DX2515" s="41">
        <v>3524.46</v>
      </c>
      <c r="GG2515" s="12">
        <v>5160.2700000000004</v>
      </c>
      <c r="GH2515" s="3">
        <v>4642.75</v>
      </c>
      <c r="GP2515" s="13">
        <v>5123</v>
      </c>
      <c r="GQ2515" s="72">
        <v>4988</v>
      </c>
      <c r="GR2515" s="72">
        <v>4786</v>
      </c>
      <c r="GS2515" s="91">
        <v>4854</v>
      </c>
      <c r="GT2515" s="91"/>
      <c r="GU2515" s="91"/>
      <c r="GV2515" s="91"/>
      <c r="GW2515" s="91"/>
      <c r="GX2515" s="91"/>
      <c r="GY2515" s="91"/>
      <c r="GZ2515" s="91"/>
      <c r="HA2515" s="91"/>
      <c r="HB2515" s="91"/>
      <c r="HC2515" s="91"/>
      <c r="HD2515" s="91"/>
      <c r="HE2515" s="91"/>
      <c r="HF2515" s="91"/>
      <c r="HG2515" s="91"/>
      <c r="HH2515" s="91"/>
      <c r="HI2515" s="91"/>
      <c r="HJ2515" s="91"/>
      <c r="HK2515" s="91"/>
      <c r="HL2515" s="227"/>
      <c r="HM2515" s="91"/>
      <c r="HN2515" s="12">
        <f t="shared" si="244"/>
        <v>5809.51</v>
      </c>
      <c r="HO2515" s="2">
        <f t="shared" si="256"/>
        <v>4400.95</v>
      </c>
      <c r="HP2515" s="3">
        <f t="shared" si="246"/>
        <v>4452.2</v>
      </c>
      <c r="HQ2515" s="2">
        <v>4667.07</v>
      </c>
      <c r="HR2515" s="2">
        <v>2868.57</v>
      </c>
      <c r="HU2515" s="12">
        <v>4149.55</v>
      </c>
      <c r="HV2515" s="3">
        <v>3412.16</v>
      </c>
      <c r="HW2515" s="197">
        <v>3790.2069999999999</v>
      </c>
    </row>
    <row r="2516" spans="1:231" x14ac:dyDescent="0.3">
      <c r="A2516" s="82">
        <v>43992</v>
      </c>
      <c r="B2516" s="40">
        <v>5136</v>
      </c>
      <c r="C2516" s="40">
        <f t="shared" si="243"/>
        <v>5381.5238095238092</v>
      </c>
      <c r="D2516" s="12">
        <v>5261</v>
      </c>
      <c r="E2516" s="2">
        <v>2942.21</v>
      </c>
      <c r="H2516" s="2">
        <v>4743.4799999999996</v>
      </c>
      <c r="I2516" s="3">
        <v>3486.34</v>
      </c>
      <c r="J2516" s="12">
        <v>5616.13</v>
      </c>
      <c r="K2516" s="2">
        <v>3291.23</v>
      </c>
      <c r="N2516" s="12">
        <v>5098.6099999999997</v>
      </c>
      <c r="O2516" s="3">
        <v>3837.88</v>
      </c>
      <c r="P2516" s="12">
        <v>5345.66</v>
      </c>
      <c r="Q2516" s="2">
        <v>3058.55</v>
      </c>
      <c r="T2516" s="2">
        <v>4828.1400000000003</v>
      </c>
      <c r="U2516" s="3">
        <v>3603.52</v>
      </c>
      <c r="V2516" s="2">
        <v>5036.6287999999986</v>
      </c>
      <c r="Z2516" s="12">
        <v>4519.1087999999991</v>
      </c>
      <c r="AH2516" s="2">
        <f t="shared" si="253"/>
        <v>5225</v>
      </c>
      <c r="AI2516" s="2">
        <f t="shared" si="254"/>
        <v>5092</v>
      </c>
      <c r="AJ2516" s="2">
        <f t="shared" si="255"/>
        <v>4958</v>
      </c>
      <c r="AL2516" s="12">
        <v>4220.1099999999997</v>
      </c>
      <c r="AM2516" s="2">
        <v>2410.39</v>
      </c>
      <c r="AP2516" s="12">
        <v>3702.59</v>
      </c>
      <c r="AQ2516" s="3">
        <v>2950.66</v>
      </c>
      <c r="DQ2516" s="41">
        <v>5261</v>
      </c>
      <c r="DR2516" s="41">
        <v>2942.21</v>
      </c>
      <c r="DS2516" s="41">
        <v>4743.4799999999996</v>
      </c>
      <c r="DT2516" s="41">
        <v>3486.34</v>
      </c>
      <c r="DU2516" s="41">
        <v>5314.44</v>
      </c>
      <c r="DV2516" s="41">
        <v>2994.73</v>
      </c>
      <c r="DW2516" s="41">
        <v>4796.92</v>
      </c>
      <c r="DX2516" s="41">
        <v>3539.24</v>
      </c>
      <c r="GG2516" s="12">
        <v>5193.3599999999997</v>
      </c>
      <c r="GH2516" s="3">
        <v>4675.84</v>
      </c>
      <c r="GP2516" s="13">
        <v>5135</v>
      </c>
      <c r="GQ2516" s="72">
        <v>4979</v>
      </c>
      <c r="GR2516" s="72">
        <v>4762</v>
      </c>
      <c r="GS2516" s="91">
        <v>4854</v>
      </c>
      <c r="GT2516" s="91"/>
      <c r="GU2516" s="91"/>
      <c r="GV2516" s="91"/>
      <c r="GW2516" s="91"/>
      <c r="GX2516" s="91"/>
      <c r="GY2516" s="91"/>
      <c r="GZ2516" s="91"/>
      <c r="HA2516" s="91"/>
      <c r="HB2516" s="91"/>
      <c r="HC2516" s="91"/>
      <c r="HD2516" s="91"/>
      <c r="HE2516" s="91"/>
      <c r="HF2516" s="91"/>
      <c r="HG2516" s="91"/>
      <c r="HH2516" s="91"/>
      <c r="HI2516" s="91"/>
      <c r="HJ2516" s="91"/>
      <c r="HK2516" s="91"/>
      <c r="HL2516" s="227"/>
      <c r="HM2516" s="91"/>
      <c r="HN2516" s="12">
        <f t="shared" si="244"/>
        <v>5846.13</v>
      </c>
      <c r="HO2516" s="2">
        <f t="shared" si="256"/>
        <v>4401.92</v>
      </c>
      <c r="HP2516" s="3">
        <f t="shared" si="246"/>
        <v>4453.12</v>
      </c>
      <c r="HQ2516" s="2">
        <v>4658.41</v>
      </c>
      <c r="HR2516" s="2">
        <v>2857.7</v>
      </c>
      <c r="HU2516" s="12">
        <v>4140.8900000000003</v>
      </c>
      <c r="HV2516" s="3">
        <v>3401.22</v>
      </c>
      <c r="HW2516" s="197">
        <v>3803.1080000000002</v>
      </c>
    </row>
    <row r="2517" spans="1:231" x14ac:dyDescent="0.3">
      <c r="A2517" s="82">
        <v>43993</v>
      </c>
      <c r="B2517" s="40">
        <v>5200</v>
      </c>
      <c r="C2517" s="40">
        <f t="shared" si="243"/>
        <v>5365.8095238095239</v>
      </c>
      <c r="D2517" s="12">
        <v>5386.83</v>
      </c>
      <c r="E2517" s="2">
        <v>3025.59</v>
      </c>
      <c r="H2517" s="2">
        <v>4869.3100000000004</v>
      </c>
      <c r="I2517" s="3">
        <v>3570.32</v>
      </c>
      <c r="J2517" s="12">
        <v>5732.78</v>
      </c>
      <c r="K2517" s="2">
        <v>3382.52</v>
      </c>
      <c r="N2517" s="12">
        <v>5215.26</v>
      </c>
      <c r="O2517" s="3">
        <v>3929.84</v>
      </c>
      <c r="P2517" s="12">
        <v>5456.22</v>
      </c>
      <c r="Q2517" s="2">
        <v>3161.56</v>
      </c>
      <c r="T2517" s="2">
        <v>4938.7</v>
      </c>
      <c r="U2517" s="3">
        <v>3707.28</v>
      </c>
      <c r="V2517" s="2">
        <v>5122.3644000000004</v>
      </c>
      <c r="Z2517" s="12">
        <v>4604.8444</v>
      </c>
      <c r="AH2517" s="2">
        <f t="shared" si="253"/>
        <v>5289</v>
      </c>
      <c r="AI2517" s="2">
        <f t="shared" si="254"/>
        <v>5156</v>
      </c>
      <c r="AJ2517" s="2">
        <f t="shared" si="255"/>
        <v>5022</v>
      </c>
      <c r="AL2517" s="12">
        <v>4334.04</v>
      </c>
      <c r="AM2517" s="2">
        <v>2481.69</v>
      </c>
      <c r="AP2517" s="12">
        <v>3816.52</v>
      </c>
      <c r="AQ2517" s="3">
        <v>3022.48</v>
      </c>
      <c r="DQ2517" s="41">
        <v>5386.83</v>
      </c>
      <c r="DR2517" s="41">
        <v>3025.59</v>
      </c>
      <c r="DS2517" s="41">
        <v>4869.3100000000004</v>
      </c>
      <c r="DT2517" s="41">
        <v>3570.32</v>
      </c>
      <c r="DU2517" s="41">
        <v>5441.48</v>
      </c>
      <c r="DV2517" s="41">
        <v>3079.3</v>
      </c>
      <c r="DW2517" s="41">
        <v>4923.96</v>
      </c>
      <c r="DX2517" s="41">
        <v>3624.42</v>
      </c>
      <c r="GG2517" s="12">
        <v>5283.11</v>
      </c>
      <c r="GH2517" s="3">
        <v>4765.59</v>
      </c>
      <c r="GP2517" s="13">
        <v>5162</v>
      </c>
      <c r="GQ2517" s="72">
        <v>4994</v>
      </c>
      <c r="GR2517" s="72">
        <v>4760</v>
      </c>
      <c r="GS2517" s="91">
        <v>4854</v>
      </c>
      <c r="GT2517" s="91"/>
      <c r="GU2517" s="91"/>
      <c r="GV2517" s="91"/>
      <c r="GW2517" s="91"/>
      <c r="GX2517" s="91"/>
      <c r="GY2517" s="91"/>
      <c r="GZ2517" s="91"/>
      <c r="HA2517" s="91"/>
      <c r="HB2517" s="91"/>
      <c r="HC2517" s="91"/>
      <c r="HD2517" s="91"/>
      <c r="HE2517" s="91"/>
      <c r="HF2517" s="91"/>
      <c r="HG2517" s="91"/>
      <c r="HH2517" s="91"/>
      <c r="HI2517" s="91"/>
      <c r="HJ2517" s="91"/>
      <c r="HK2517" s="91"/>
      <c r="HL2517" s="227"/>
      <c r="HM2517" s="91"/>
      <c r="HN2517" s="12">
        <f t="shared" si="244"/>
        <v>5962.78</v>
      </c>
      <c r="HO2517" s="2">
        <f t="shared" si="256"/>
        <v>4464</v>
      </c>
      <c r="HP2517" s="3">
        <f t="shared" si="246"/>
        <v>4512</v>
      </c>
      <c r="HQ2517" s="2">
        <v>4849.01</v>
      </c>
      <c r="HR2517" s="2">
        <v>3004.74</v>
      </c>
      <c r="HU2517" s="12">
        <v>4331.49</v>
      </c>
      <c r="HV2517" s="3">
        <v>3549.32</v>
      </c>
      <c r="HW2517" s="197">
        <v>3806.6265000000003</v>
      </c>
    </row>
    <row r="2518" spans="1:231" x14ac:dyDescent="0.3">
      <c r="A2518" s="82">
        <v>43994</v>
      </c>
      <c r="B2518" s="40">
        <v>5200</v>
      </c>
      <c r="C2518" s="40">
        <f t="shared" si="243"/>
        <v>5346.6190476190477</v>
      </c>
      <c r="D2518" s="12">
        <v>5375.64</v>
      </c>
      <c r="E2518" s="2">
        <v>3011.39</v>
      </c>
      <c r="H2518" s="2">
        <v>4858.12</v>
      </c>
      <c r="I2518" s="3">
        <v>3556.02</v>
      </c>
      <c r="J2518" s="12">
        <v>5777.42</v>
      </c>
      <c r="K2518" s="2">
        <v>3423.37</v>
      </c>
      <c r="N2518" s="12">
        <v>5259.9</v>
      </c>
      <c r="O2518" s="3">
        <v>3970.98</v>
      </c>
      <c r="P2518" s="12">
        <v>5445.71</v>
      </c>
      <c r="Q2518" s="2">
        <v>3148.72</v>
      </c>
      <c r="T2518" s="2">
        <v>4928.1899999999996</v>
      </c>
      <c r="U2518" s="3">
        <v>3694.34</v>
      </c>
      <c r="V2518" s="2">
        <v>5160.7198000000008</v>
      </c>
      <c r="Z2518" s="12">
        <v>4643.1998000000003</v>
      </c>
      <c r="AH2518" s="2">
        <f t="shared" si="253"/>
        <v>5289</v>
      </c>
      <c r="AI2518" s="2">
        <f t="shared" si="254"/>
        <v>5156</v>
      </c>
      <c r="AJ2518" s="2">
        <f t="shared" si="255"/>
        <v>5022</v>
      </c>
      <c r="AL2518" s="12">
        <v>4352.46</v>
      </c>
      <c r="AM2518" s="2">
        <v>2496.42</v>
      </c>
      <c r="AP2518" s="12">
        <v>3834.94</v>
      </c>
      <c r="AQ2518" s="3">
        <v>3037.32</v>
      </c>
      <c r="DQ2518" s="41">
        <v>5375.64</v>
      </c>
      <c r="DR2518" s="41">
        <v>3011.39</v>
      </c>
      <c r="DS2518" s="41">
        <v>4858.12</v>
      </c>
      <c r="DT2518" s="41">
        <v>3556.02</v>
      </c>
      <c r="DU2518" s="41">
        <v>5430.83</v>
      </c>
      <c r="DV2518" s="41">
        <v>3065.64</v>
      </c>
      <c r="DW2518" s="41">
        <v>4913.3100000000004</v>
      </c>
      <c r="DX2518" s="41">
        <v>3610.66</v>
      </c>
      <c r="GG2518" s="12">
        <v>5288.36</v>
      </c>
      <c r="GH2518" s="3">
        <v>4770.84</v>
      </c>
      <c r="GP2518" s="13">
        <v>5174</v>
      </c>
      <c r="GQ2518" s="72">
        <v>5010</v>
      </c>
      <c r="GR2518" s="72">
        <v>4788</v>
      </c>
      <c r="GS2518" s="91">
        <v>4860</v>
      </c>
      <c r="GT2518" s="91"/>
      <c r="GU2518" s="91"/>
      <c r="GV2518" s="91"/>
      <c r="GW2518" s="91"/>
      <c r="GX2518" s="91"/>
      <c r="GY2518" s="91"/>
      <c r="GZ2518" s="91"/>
      <c r="HA2518" s="91"/>
      <c r="HB2518" s="91"/>
      <c r="HC2518" s="91"/>
      <c r="HD2518" s="91"/>
      <c r="HE2518" s="91"/>
      <c r="HF2518" s="91"/>
      <c r="HG2518" s="91"/>
      <c r="HH2518" s="91"/>
      <c r="HI2518" s="91"/>
      <c r="HJ2518" s="91"/>
      <c r="HK2518" s="91"/>
      <c r="HL2518" s="227"/>
      <c r="HM2518" s="91"/>
      <c r="HN2518" s="12">
        <f t="shared" si="244"/>
        <v>6007.42</v>
      </c>
      <c r="HO2518" s="2">
        <f t="shared" si="256"/>
        <v>4464</v>
      </c>
      <c r="HP2518" s="3">
        <f t="shared" si="246"/>
        <v>4512</v>
      </c>
      <c r="HQ2518" s="2">
        <v>4865.9399999999996</v>
      </c>
      <c r="HR2518" s="2">
        <v>3018.18</v>
      </c>
      <c r="HU2518" s="12">
        <v>4348.42</v>
      </c>
      <c r="HV2518" s="3">
        <v>3562.85</v>
      </c>
      <c r="HW2518" s="197">
        <v>3805.0035000000003</v>
      </c>
    </row>
    <row r="2519" spans="1:231" x14ac:dyDescent="0.3">
      <c r="A2519" s="82">
        <v>43997</v>
      </c>
      <c r="B2519" s="40">
        <v>5200</v>
      </c>
      <c r="C2519" s="40">
        <f t="shared" si="243"/>
        <v>5327.4761904761908</v>
      </c>
      <c r="D2519" s="12">
        <v>5271.88</v>
      </c>
      <c r="E2519" s="2">
        <v>2914.87</v>
      </c>
      <c r="H2519" s="2">
        <v>4754.3599999999997</v>
      </c>
      <c r="I2519" s="3">
        <v>3458.8</v>
      </c>
      <c r="J2519" s="12">
        <v>5701.27</v>
      </c>
      <c r="K2519" s="2">
        <v>3353.69</v>
      </c>
      <c r="N2519" s="12">
        <v>5183.75</v>
      </c>
      <c r="O2519" s="3">
        <v>3900.8</v>
      </c>
      <c r="P2519" s="12">
        <v>5340.78</v>
      </c>
      <c r="Q2519" s="2">
        <v>3049.89</v>
      </c>
      <c r="T2519" s="2">
        <v>4823.26</v>
      </c>
      <c r="U2519" s="3">
        <v>3594.8</v>
      </c>
      <c r="V2519" s="2">
        <v>5095.2899999999991</v>
      </c>
      <c r="Z2519" s="12">
        <v>4577.7699999999995</v>
      </c>
      <c r="AH2519" s="2">
        <f t="shared" si="253"/>
        <v>5289</v>
      </c>
      <c r="AI2519" s="2">
        <f t="shared" si="254"/>
        <v>5156</v>
      </c>
      <c r="AJ2519" s="2">
        <f t="shared" si="255"/>
        <v>5022</v>
      </c>
      <c r="AL2519" s="12">
        <v>4240.0200000000004</v>
      </c>
      <c r="AM2519" s="2">
        <v>2391.66</v>
      </c>
      <c r="AP2519" s="12">
        <v>3722.5</v>
      </c>
      <c r="AQ2519" s="3">
        <v>2931.8</v>
      </c>
      <c r="DQ2519" s="41">
        <v>5271.88</v>
      </c>
      <c r="DR2519" s="41">
        <v>2914.87</v>
      </c>
      <c r="DS2519" s="41">
        <v>4754.3599999999997</v>
      </c>
      <c r="DT2519" s="41">
        <v>3458.8</v>
      </c>
      <c r="DU2519" s="41">
        <v>5326.14</v>
      </c>
      <c r="DV2519" s="41">
        <v>2968.2</v>
      </c>
      <c r="DW2519" s="41">
        <v>4808.62</v>
      </c>
      <c r="DX2519" s="41">
        <v>3512.52</v>
      </c>
      <c r="GG2519" s="12">
        <v>5168.8900000000003</v>
      </c>
      <c r="GH2519" s="3">
        <v>4651.37</v>
      </c>
      <c r="GP2519" s="13">
        <v>5181</v>
      </c>
      <c r="GQ2519" s="72">
        <v>5010</v>
      </c>
      <c r="GR2519" s="72">
        <v>4806</v>
      </c>
      <c r="GS2519" s="91">
        <v>4871</v>
      </c>
      <c r="GT2519" s="91"/>
      <c r="GU2519" s="91"/>
      <c r="GV2519" s="91"/>
      <c r="GW2519" s="91"/>
      <c r="GX2519" s="91"/>
      <c r="GY2519" s="91"/>
      <c r="GZ2519" s="91"/>
      <c r="HA2519" s="91"/>
      <c r="HB2519" s="91"/>
      <c r="HC2519" s="91"/>
      <c r="HD2519" s="91"/>
      <c r="HE2519" s="91"/>
      <c r="HF2519" s="91"/>
      <c r="HG2519" s="91"/>
      <c r="HH2519" s="91"/>
      <c r="HI2519" s="91"/>
      <c r="HJ2519" s="91"/>
      <c r="HK2519" s="91"/>
      <c r="HL2519" s="227"/>
      <c r="HM2519" s="91"/>
      <c r="HN2519" s="12">
        <f t="shared" si="244"/>
        <v>5931.27</v>
      </c>
      <c r="HO2519" s="2">
        <f t="shared" si="256"/>
        <v>4464</v>
      </c>
      <c r="HP2519" s="3">
        <f t="shared" si="246"/>
        <v>4512</v>
      </c>
      <c r="HQ2519" s="2">
        <v>4820.07</v>
      </c>
      <c r="HR2519" s="2">
        <v>2978.55</v>
      </c>
      <c r="HU2519" s="12">
        <v>4302.55</v>
      </c>
      <c r="HV2519" s="3">
        <v>3522.94</v>
      </c>
      <c r="HW2519" s="197">
        <v>3825.0940000000001</v>
      </c>
    </row>
    <row r="2520" spans="1:231" x14ac:dyDescent="0.3">
      <c r="A2520" s="82">
        <v>43998</v>
      </c>
      <c r="B2520" s="40">
        <v>5200</v>
      </c>
      <c r="C2520" s="40">
        <f t="shared" si="243"/>
        <v>5307</v>
      </c>
      <c r="D2520" s="12">
        <v>5304.33</v>
      </c>
      <c r="E2520" s="2">
        <v>2942.82</v>
      </c>
      <c r="H2520" s="2">
        <v>4786.8100000000004</v>
      </c>
      <c r="I2520" s="3">
        <v>3486.95</v>
      </c>
      <c r="J2520" s="12">
        <v>5756.41</v>
      </c>
      <c r="K2520" s="2">
        <v>3404.15</v>
      </c>
      <c r="N2520" s="12">
        <v>5238.8900000000003</v>
      </c>
      <c r="O2520" s="3">
        <v>3951.62</v>
      </c>
      <c r="P2520" s="12">
        <v>5374.08</v>
      </c>
      <c r="Q2520" s="2">
        <v>3079.51</v>
      </c>
      <c r="T2520" s="2">
        <v>4856.5600000000004</v>
      </c>
      <c r="U2520" s="3">
        <v>3624.63</v>
      </c>
      <c r="V2520" s="2">
        <v>5143.0502000000015</v>
      </c>
      <c r="Z2520" s="12">
        <v>4625.5302000000011</v>
      </c>
      <c r="AH2520" s="2">
        <f t="shared" ref="AH2520:AH2558" si="257">B2520+89</f>
        <v>5289</v>
      </c>
      <c r="AI2520" s="2">
        <f t="shared" ref="AI2520:AI2558" si="258">B2520-44</f>
        <v>5156</v>
      </c>
      <c r="AJ2520" s="2">
        <f t="shared" si="255"/>
        <v>5022</v>
      </c>
      <c r="AL2520" s="12">
        <v>4283.49</v>
      </c>
      <c r="AM2520" s="2">
        <v>2430.23</v>
      </c>
      <c r="AP2520" s="12">
        <v>3765.97</v>
      </c>
      <c r="AQ2520" s="3">
        <v>2970.65</v>
      </c>
      <c r="DQ2520" s="41">
        <v>5304.33</v>
      </c>
      <c r="DR2520" s="41">
        <v>2942.82</v>
      </c>
      <c r="DS2520" s="41">
        <v>4786.8100000000004</v>
      </c>
      <c r="DT2520" s="41">
        <v>3486.95</v>
      </c>
      <c r="DU2520" s="41">
        <v>5360.55</v>
      </c>
      <c r="DV2520" s="41">
        <v>2998.07</v>
      </c>
      <c r="DW2520" s="41">
        <v>4843.03</v>
      </c>
      <c r="DX2520" s="41">
        <v>3542.6</v>
      </c>
      <c r="GG2520" s="12">
        <v>5217.46</v>
      </c>
      <c r="GH2520" s="3">
        <v>4699.9399999999996</v>
      </c>
      <c r="GP2520" s="13">
        <v>5181</v>
      </c>
      <c r="GQ2520" s="72">
        <v>5010</v>
      </c>
      <c r="GR2520" s="72">
        <v>4806</v>
      </c>
      <c r="GS2520" s="91">
        <v>4871</v>
      </c>
      <c r="GT2520" s="91"/>
      <c r="GU2520" s="91"/>
      <c r="GV2520" s="91"/>
      <c r="GW2520" s="91"/>
      <c r="GX2520" s="91"/>
      <c r="GY2520" s="91"/>
      <c r="GZ2520" s="91"/>
      <c r="HA2520" s="91"/>
      <c r="HB2520" s="91"/>
      <c r="HC2520" s="91"/>
      <c r="HD2520" s="91"/>
      <c r="HE2520" s="91"/>
      <c r="HF2520" s="91"/>
      <c r="HG2520" s="91"/>
      <c r="HH2520" s="91"/>
      <c r="HI2520" s="91"/>
      <c r="HJ2520" s="91"/>
      <c r="HK2520" s="91"/>
      <c r="HL2520" s="227"/>
      <c r="HM2520" s="91"/>
      <c r="HN2520" s="12">
        <f t="shared" si="244"/>
        <v>5986.41</v>
      </c>
      <c r="HO2520" s="2">
        <f t="shared" si="256"/>
        <v>4464</v>
      </c>
      <c r="HP2520" s="3">
        <f t="shared" si="246"/>
        <v>4512</v>
      </c>
      <c r="HQ2520" s="2">
        <v>4674.28</v>
      </c>
      <c r="HR2520" s="2">
        <v>2831.32</v>
      </c>
      <c r="HU2520" s="12">
        <v>4156.76</v>
      </c>
      <c r="HV2520" s="3">
        <v>3374.65</v>
      </c>
      <c r="HW2520" s="197">
        <v>3809.6769999999997</v>
      </c>
    </row>
    <row r="2521" spans="1:231" x14ac:dyDescent="0.3">
      <c r="A2521" s="82">
        <v>43999</v>
      </c>
      <c r="B2521" s="40">
        <v>5200</v>
      </c>
      <c r="C2521" s="40">
        <f t="shared" si="243"/>
        <v>5286.8571428571431</v>
      </c>
      <c r="D2521" s="12">
        <v>5242.84</v>
      </c>
      <c r="E2521" s="2">
        <v>2883.14</v>
      </c>
      <c r="H2521" s="2">
        <v>4725.32</v>
      </c>
      <c r="I2521" s="3">
        <v>3426.84</v>
      </c>
      <c r="J2521" s="12">
        <v>5745.91</v>
      </c>
      <c r="K2521" s="2">
        <v>3394.54</v>
      </c>
      <c r="N2521" s="12">
        <v>5228.3900000000003</v>
      </c>
      <c r="O2521" s="3">
        <v>3941.94</v>
      </c>
      <c r="P2521" s="12">
        <v>5329.78</v>
      </c>
      <c r="Q2521" s="2">
        <v>3036.56</v>
      </c>
      <c r="T2521" s="2">
        <v>4812.26</v>
      </c>
      <c r="U2521" s="3">
        <v>3581.37</v>
      </c>
      <c r="V2521" s="2">
        <v>5134.0254000000004</v>
      </c>
      <c r="Z2521" s="12">
        <v>4616.5054000000009</v>
      </c>
      <c r="AH2521" s="2">
        <f t="shared" si="257"/>
        <v>5289</v>
      </c>
      <c r="AI2521" s="2">
        <f t="shared" si="258"/>
        <v>5156</v>
      </c>
      <c r="AJ2521" s="2">
        <f t="shared" si="255"/>
        <v>5022</v>
      </c>
      <c r="AL2521" s="12">
        <v>4257.87</v>
      </c>
      <c r="AM2521" s="2">
        <v>2405.84</v>
      </c>
      <c r="AP2521" s="12">
        <v>3740.35</v>
      </c>
      <c r="AQ2521" s="3">
        <v>2946.08</v>
      </c>
      <c r="DQ2521" s="41">
        <v>5242.84</v>
      </c>
      <c r="DR2521" s="41">
        <v>2883.14</v>
      </c>
      <c r="DS2521" s="41">
        <v>4725.32</v>
      </c>
      <c r="DT2521" s="41">
        <v>3426.84</v>
      </c>
      <c r="DU2521" s="41">
        <v>5297.65</v>
      </c>
      <c r="DV2521" s="41">
        <v>2937.01</v>
      </c>
      <c r="DW2521" s="41">
        <v>4780.13</v>
      </c>
      <c r="DX2521" s="41">
        <v>3481.1</v>
      </c>
      <c r="GG2521" s="12">
        <v>5173.51</v>
      </c>
      <c r="GH2521" s="3">
        <v>4655.99</v>
      </c>
      <c r="GP2521" s="13">
        <v>5209</v>
      </c>
      <c r="GQ2521" s="72">
        <v>4997</v>
      </c>
      <c r="GR2521" s="72">
        <v>4804</v>
      </c>
      <c r="GS2521" s="91">
        <v>4879</v>
      </c>
      <c r="GT2521" s="91"/>
      <c r="GU2521" s="91"/>
      <c r="GV2521" s="91"/>
      <c r="GW2521" s="91"/>
      <c r="GX2521" s="91"/>
      <c r="GY2521" s="91"/>
      <c r="GZ2521" s="91"/>
      <c r="HA2521" s="91"/>
      <c r="HB2521" s="91"/>
      <c r="HC2521" s="91"/>
      <c r="HD2521" s="91"/>
      <c r="HE2521" s="91"/>
      <c r="HF2521" s="91"/>
      <c r="HG2521" s="91"/>
      <c r="HH2521" s="91"/>
      <c r="HI2521" s="91"/>
      <c r="HJ2521" s="91"/>
      <c r="HK2521" s="91"/>
      <c r="HL2521" s="227"/>
      <c r="HM2521" s="91"/>
      <c r="HN2521" s="12">
        <f t="shared" si="244"/>
        <v>5975.91</v>
      </c>
      <c r="HO2521" s="2">
        <f t="shared" si="256"/>
        <v>4464</v>
      </c>
      <c r="HP2521" s="3">
        <f t="shared" si="246"/>
        <v>4512</v>
      </c>
      <c r="HQ2521" s="2">
        <v>4693.7700000000004</v>
      </c>
      <c r="HR2521" s="2">
        <v>2851.23</v>
      </c>
      <c r="HU2521" s="12">
        <v>4176.25</v>
      </c>
      <c r="HV2521" s="3">
        <v>3394.7</v>
      </c>
      <c r="HW2521" s="197">
        <v>3795.0869999999995</v>
      </c>
    </row>
    <row r="2522" spans="1:231" x14ac:dyDescent="0.3">
      <c r="A2522" s="82">
        <v>44000</v>
      </c>
      <c r="B2522" s="40">
        <v>5250</v>
      </c>
      <c r="C2522" s="40">
        <f t="shared" si="243"/>
        <v>5273.5238095238092</v>
      </c>
      <c r="D2522" s="12">
        <v>5272.91</v>
      </c>
      <c r="E2522" s="2">
        <v>2907.43</v>
      </c>
      <c r="H2522" s="2">
        <v>4755.3900000000003</v>
      </c>
      <c r="I2522" s="3">
        <v>3451.3</v>
      </c>
      <c r="J2522" s="12">
        <v>5819.44</v>
      </c>
      <c r="K2522" s="2">
        <v>3461.81</v>
      </c>
      <c r="N2522" s="12">
        <v>5301.92</v>
      </c>
      <c r="O2522" s="3">
        <v>4009.7</v>
      </c>
      <c r="P2522" s="12">
        <v>5378.89</v>
      </c>
      <c r="Q2522" s="2">
        <v>3080.67</v>
      </c>
      <c r="T2522" s="2">
        <v>4861.37</v>
      </c>
      <c r="U2522" s="3">
        <v>3625.8</v>
      </c>
      <c r="V2522" s="2">
        <v>5197.1990000000005</v>
      </c>
      <c r="Z2522" s="12">
        <v>4679.6790000000001</v>
      </c>
      <c r="AH2522" s="2">
        <f t="shared" si="257"/>
        <v>5339</v>
      </c>
      <c r="AI2522" s="2">
        <f t="shared" si="258"/>
        <v>5206</v>
      </c>
      <c r="AJ2522" s="2">
        <f t="shared" si="255"/>
        <v>5072</v>
      </c>
      <c r="AL2522" s="12">
        <v>4297.92</v>
      </c>
      <c r="AM2522" s="2">
        <v>2439.66</v>
      </c>
      <c r="AP2522" s="12">
        <v>3780.4</v>
      </c>
      <c r="AQ2522" s="3">
        <v>2980.15</v>
      </c>
      <c r="DQ2522" s="41">
        <v>5272.91</v>
      </c>
      <c r="DR2522" s="41">
        <v>2907.43</v>
      </c>
      <c r="DS2522" s="41">
        <v>4755.3900000000003</v>
      </c>
      <c r="DT2522" s="41">
        <v>3451.3</v>
      </c>
      <c r="DU2522" s="41">
        <v>5326.02</v>
      </c>
      <c r="DV2522" s="41">
        <v>2959.62</v>
      </c>
      <c r="DW2522" s="41">
        <v>4808.5</v>
      </c>
      <c r="DX2522" s="41">
        <v>3503.8</v>
      </c>
      <c r="GG2522" s="12">
        <v>5220.08</v>
      </c>
      <c r="GH2522" s="3">
        <v>4702.5600000000004</v>
      </c>
      <c r="GP2522" s="13">
        <v>5250</v>
      </c>
      <c r="GQ2522" s="72">
        <v>5002</v>
      </c>
      <c r="GR2522" s="72">
        <v>4837</v>
      </c>
      <c r="GS2522" s="91">
        <v>4905</v>
      </c>
      <c r="GT2522" s="91"/>
      <c r="GU2522" s="91"/>
      <c r="GV2522" s="91"/>
      <c r="GW2522" s="91"/>
      <c r="GX2522" s="91"/>
      <c r="GY2522" s="91"/>
      <c r="GZ2522" s="91"/>
      <c r="HA2522" s="91"/>
      <c r="HB2522" s="91"/>
      <c r="HC2522" s="91"/>
      <c r="HD2522" s="91"/>
      <c r="HE2522" s="91"/>
      <c r="HF2522" s="91"/>
      <c r="HG2522" s="91"/>
      <c r="HH2522" s="91"/>
      <c r="HI2522" s="91"/>
      <c r="HJ2522" s="91"/>
      <c r="HK2522" s="91"/>
      <c r="HL2522" s="227"/>
      <c r="HM2522" s="91"/>
      <c r="HN2522" s="12">
        <f t="shared" si="244"/>
        <v>6049.44</v>
      </c>
      <c r="HO2522" s="2">
        <f t="shared" si="256"/>
        <v>4512.5</v>
      </c>
      <c r="HP2522" s="3">
        <f t="shared" si="246"/>
        <v>4558</v>
      </c>
      <c r="HQ2522" s="2">
        <v>4770.71</v>
      </c>
      <c r="HR2522" s="2">
        <v>2921.58</v>
      </c>
      <c r="HU2522" s="12">
        <v>4253.1899999999996</v>
      </c>
      <c r="HV2522" s="3">
        <v>3465.55</v>
      </c>
      <c r="HW2522" s="197">
        <v>3846.4539999999997</v>
      </c>
    </row>
    <row r="2523" spans="1:231" x14ac:dyDescent="0.3">
      <c r="A2523" s="82">
        <v>44001</v>
      </c>
      <c r="B2523" s="40">
        <v>5270</v>
      </c>
      <c r="C2523" s="40">
        <f t="shared" si="243"/>
        <v>5261.7142857142853</v>
      </c>
      <c r="D2523" s="12">
        <v>5227.6499999999996</v>
      </c>
      <c r="E2523" s="2">
        <v>2865.2</v>
      </c>
      <c r="H2523" s="2">
        <v>4710.13</v>
      </c>
      <c r="I2523" s="3">
        <v>3408.77</v>
      </c>
      <c r="J2523" s="12">
        <v>5770.37</v>
      </c>
      <c r="K2523" s="2">
        <v>3398.57</v>
      </c>
      <c r="N2523" s="12">
        <v>5252.85</v>
      </c>
      <c r="O2523" s="3">
        <v>3946</v>
      </c>
      <c r="P2523" s="12">
        <v>5385.32</v>
      </c>
      <c r="Q2523" s="2">
        <v>3054.46</v>
      </c>
      <c r="T2523" s="2">
        <v>4867.8</v>
      </c>
      <c r="U2523" s="3">
        <v>3599.4</v>
      </c>
      <c r="V2523" s="2">
        <v>5170.1245999999992</v>
      </c>
      <c r="Z2523" s="12">
        <v>4652.6045999999997</v>
      </c>
      <c r="AH2523" s="2">
        <f t="shared" si="257"/>
        <v>5359</v>
      </c>
      <c r="AI2523" s="2">
        <f t="shared" si="258"/>
        <v>5226</v>
      </c>
      <c r="AJ2523" s="2">
        <f t="shared" si="255"/>
        <v>5092</v>
      </c>
      <c r="AL2523" s="12">
        <v>4308.34</v>
      </c>
      <c r="AM2523" s="2">
        <v>2452.27</v>
      </c>
      <c r="AP2523" s="12">
        <v>3790.82</v>
      </c>
      <c r="AQ2523" s="3">
        <v>2992.85</v>
      </c>
      <c r="DQ2523" s="41">
        <v>5227.6499999999996</v>
      </c>
      <c r="DR2523" s="41">
        <v>2865.2</v>
      </c>
      <c r="DS2523" s="41">
        <v>4710.13</v>
      </c>
      <c r="DT2523" s="41">
        <v>3408.77</v>
      </c>
      <c r="DU2523" s="41">
        <v>5279.11</v>
      </c>
      <c r="DV2523" s="41">
        <v>2915.78</v>
      </c>
      <c r="DW2523" s="41">
        <v>4761.59</v>
      </c>
      <c r="DX2523" s="41">
        <v>3459.71</v>
      </c>
      <c r="GG2523" s="12">
        <v>5210.1400000000003</v>
      </c>
      <c r="GH2523" s="3">
        <v>4692.62</v>
      </c>
      <c r="GP2523" s="13">
        <v>5249</v>
      </c>
      <c r="GQ2523" s="72">
        <v>5054</v>
      </c>
      <c r="GR2523" s="72">
        <v>4867</v>
      </c>
      <c r="GS2523" s="91">
        <v>4931</v>
      </c>
      <c r="GT2523" s="91"/>
      <c r="GU2523" s="91"/>
      <c r="GV2523" s="91"/>
      <c r="GW2523" s="91"/>
      <c r="GX2523" s="91"/>
      <c r="GY2523" s="91"/>
      <c r="GZ2523" s="91"/>
      <c r="HA2523" s="91"/>
      <c r="HB2523" s="91"/>
      <c r="HC2523" s="91"/>
      <c r="HD2523" s="91"/>
      <c r="HE2523" s="91"/>
      <c r="HF2523" s="91"/>
      <c r="HG2523" s="91"/>
      <c r="HH2523" s="91"/>
      <c r="HI2523" s="91"/>
      <c r="HJ2523" s="91"/>
      <c r="HK2523" s="91"/>
      <c r="HL2523" s="227"/>
      <c r="HM2523" s="91"/>
      <c r="HN2523" s="12">
        <f t="shared" si="244"/>
        <v>6000.37</v>
      </c>
      <c r="HO2523" s="2">
        <f t="shared" si="256"/>
        <v>4531.8999999999996</v>
      </c>
      <c r="HP2523" s="3">
        <f t="shared" si="246"/>
        <v>4576.4000000000005</v>
      </c>
      <c r="HQ2523" s="2">
        <v>4742.8599999999997</v>
      </c>
      <c r="HR2523" s="2">
        <v>2896.46</v>
      </c>
      <c r="HU2523" s="12">
        <v>4225.34</v>
      </c>
      <c r="HV2523" s="3">
        <v>3440.26</v>
      </c>
      <c r="HW2523" s="197">
        <v>3865.7224999999999</v>
      </c>
    </row>
    <row r="2524" spans="1:231" x14ac:dyDescent="0.3">
      <c r="A2524" s="82">
        <v>44004</v>
      </c>
      <c r="B2524" s="40">
        <v>5272</v>
      </c>
      <c r="C2524" s="40">
        <f t="shared" si="243"/>
        <v>5248.9523809523807</v>
      </c>
      <c r="D2524" s="12">
        <v>5253.37</v>
      </c>
      <c r="E2524" s="2">
        <v>2891.23</v>
      </c>
      <c r="H2524" s="2">
        <v>4735.8500000000004</v>
      </c>
      <c r="I2524" s="3">
        <v>3434.99</v>
      </c>
      <c r="J2524" s="12">
        <v>5759.9</v>
      </c>
      <c r="K2524" s="2">
        <v>3389.04</v>
      </c>
      <c r="N2524" s="12">
        <v>5242.38</v>
      </c>
      <c r="O2524" s="3">
        <v>3936.4</v>
      </c>
      <c r="P2524" s="12">
        <v>5131.21</v>
      </c>
      <c r="Q2524" s="2">
        <v>2805.4</v>
      </c>
      <c r="T2524" s="2">
        <v>4613.6899999999996</v>
      </c>
      <c r="U2524" s="3">
        <v>3348.54</v>
      </c>
      <c r="V2524" s="2">
        <v>5161.0998</v>
      </c>
      <c r="Z2524" s="12">
        <v>4643.5798000000004</v>
      </c>
      <c r="AH2524" s="2">
        <f t="shared" si="257"/>
        <v>5361</v>
      </c>
      <c r="AI2524" s="2">
        <f t="shared" si="258"/>
        <v>5228</v>
      </c>
      <c r="AJ2524" s="2">
        <f t="shared" si="255"/>
        <v>5094</v>
      </c>
      <c r="AL2524" s="12">
        <v>4282.59</v>
      </c>
      <c r="AM2524" s="2">
        <v>2427.7600000000002</v>
      </c>
      <c r="AP2524" s="12">
        <v>3765.07</v>
      </c>
      <c r="AQ2524" s="3">
        <v>2968.16</v>
      </c>
      <c r="DQ2524" s="41">
        <v>5253.37</v>
      </c>
      <c r="DR2524" s="41">
        <v>2891.23</v>
      </c>
      <c r="DS2524" s="41">
        <v>4735.8500000000004</v>
      </c>
      <c r="DT2524" s="41">
        <v>3434.99</v>
      </c>
      <c r="DU2524" s="41">
        <v>5307.28</v>
      </c>
      <c r="DV2524" s="41">
        <v>2944.21</v>
      </c>
      <c r="DW2524" s="41">
        <v>4789.76</v>
      </c>
      <c r="DX2524" s="41">
        <v>3488.36</v>
      </c>
      <c r="GG2524" s="12">
        <v>5218.4399999999996</v>
      </c>
      <c r="GH2524" s="3">
        <v>4700.92</v>
      </c>
      <c r="GP2524" s="13">
        <v>5246</v>
      </c>
      <c r="GQ2524" s="72">
        <v>5059</v>
      </c>
      <c r="GR2524" s="72">
        <v>4879</v>
      </c>
      <c r="GS2524" s="91">
        <v>4950</v>
      </c>
      <c r="GT2524" s="91"/>
      <c r="GU2524" s="91"/>
      <c r="GV2524" s="91"/>
      <c r="GW2524" s="91"/>
      <c r="GX2524" s="91"/>
      <c r="GY2524" s="91"/>
      <c r="GZ2524" s="91"/>
      <c r="HA2524" s="91"/>
      <c r="HB2524" s="91"/>
      <c r="HC2524" s="91"/>
      <c r="HD2524" s="91"/>
      <c r="HE2524" s="91"/>
      <c r="HF2524" s="91"/>
      <c r="HG2524" s="91"/>
      <c r="HH2524" s="91"/>
      <c r="HI2524" s="91"/>
      <c r="HJ2524" s="91"/>
      <c r="HK2524" s="91"/>
      <c r="HL2524" s="227"/>
      <c r="HM2524" s="91"/>
      <c r="HN2524" s="12">
        <f t="shared" si="244"/>
        <v>5989.9</v>
      </c>
      <c r="HO2524" s="2">
        <f t="shared" si="256"/>
        <v>4533.84</v>
      </c>
      <c r="HP2524" s="3">
        <f t="shared" si="246"/>
        <v>4578.24</v>
      </c>
      <c r="HQ2524" s="2">
        <v>4697.47</v>
      </c>
      <c r="HR2524" s="2">
        <v>2852.61</v>
      </c>
      <c r="HU2524" s="12">
        <v>4179.95</v>
      </c>
      <c r="HV2524" s="3">
        <v>3396.09</v>
      </c>
      <c r="HW2524" s="197">
        <v>3865.7224999999999</v>
      </c>
    </row>
    <row r="2525" spans="1:231" x14ac:dyDescent="0.3">
      <c r="A2525" s="82">
        <v>44005</v>
      </c>
      <c r="B2525" s="40">
        <v>5244</v>
      </c>
      <c r="C2525" s="40">
        <f t="shared" si="243"/>
        <v>5241.5238095238092</v>
      </c>
      <c r="D2525" s="12">
        <v>5249.84</v>
      </c>
      <c r="E2525" s="2">
        <v>2889.46</v>
      </c>
      <c r="H2525" s="2">
        <v>4732.32</v>
      </c>
      <c r="I2525" s="3">
        <v>3433.2</v>
      </c>
      <c r="J2525" s="12">
        <v>5736.36</v>
      </c>
      <c r="K2525" s="2">
        <v>3367.59</v>
      </c>
      <c r="N2525" s="12">
        <v>5218.84</v>
      </c>
      <c r="O2525" s="3">
        <v>3914.8</v>
      </c>
      <c r="P2525" s="12">
        <v>5110.9399999999996</v>
      </c>
      <c r="Q2525" s="2">
        <v>2787</v>
      </c>
      <c r="T2525" s="2">
        <v>4593.42</v>
      </c>
      <c r="U2525" s="3">
        <v>3330</v>
      </c>
      <c r="V2525" s="2">
        <v>5123.4120000000003</v>
      </c>
      <c r="Z2525" s="12">
        <v>4605.8919999999998</v>
      </c>
      <c r="AH2525" s="2">
        <f t="shared" si="257"/>
        <v>5333</v>
      </c>
      <c r="AI2525" s="2">
        <f t="shared" si="258"/>
        <v>5200</v>
      </c>
      <c r="AJ2525" s="2">
        <f t="shared" si="255"/>
        <v>5066</v>
      </c>
      <c r="AL2525" s="12">
        <v>4281.42</v>
      </c>
      <c r="AM2525" s="2">
        <v>2428.4</v>
      </c>
      <c r="AP2525" s="12">
        <v>3763.9</v>
      </c>
      <c r="AQ2525" s="3">
        <v>2968.8</v>
      </c>
      <c r="DQ2525" s="41">
        <v>5249.84</v>
      </c>
      <c r="DR2525" s="41">
        <v>2889.46</v>
      </c>
      <c r="DS2525" s="41">
        <v>4732.32</v>
      </c>
      <c r="DT2525" s="41">
        <v>3433.2</v>
      </c>
      <c r="DU2525" s="41">
        <v>5303.47</v>
      </c>
      <c r="DV2525" s="41">
        <v>2942.16</v>
      </c>
      <c r="DW2525" s="41">
        <v>4785.95</v>
      </c>
      <c r="DX2525" s="41">
        <v>3486.29</v>
      </c>
      <c r="GG2525" s="12">
        <v>5197.72</v>
      </c>
      <c r="GH2525" s="3">
        <v>4680.2</v>
      </c>
      <c r="GP2525" s="13">
        <v>5198</v>
      </c>
      <c r="GQ2525" s="72">
        <v>5096</v>
      </c>
      <c r="GR2525" s="72">
        <v>4862</v>
      </c>
      <c r="GS2525" s="91">
        <v>4950</v>
      </c>
      <c r="GT2525" s="91"/>
      <c r="GU2525" s="91"/>
      <c r="GV2525" s="91"/>
      <c r="GW2525" s="91"/>
      <c r="GX2525" s="91"/>
      <c r="GY2525" s="91"/>
      <c r="GZ2525" s="91"/>
      <c r="HA2525" s="91"/>
      <c r="HB2525" s="91"/>
      <c r="HC2525" s="91"/>
      <c r="HD2525" s="91"/>
      <c r="HE2525" s="91"/>
      <c r="HF2525" s="91"/>
      <c r="HG2525" s="91"/>
      <c r="HH2525" s="91"/>
      <c r="HI2525" s="91"/>
      <c r="HJ2525" s="91"/>
      <c r="HK2525" s="91"/>
      <c r="HL2525" s="227"/>
      <c r="HM2525" s="91"/>
      <c r="HN2525" s="12">
        <f t="shared" si="244"/>
        <v>5966.36</v>
      </c>
      <c r="HO2525" s="2">
        <f t="shared" si="256"/>
        <v>4506.68</v>
      </c>
      <c r="HP2525" s="3">
        <f t="shared" si="246"/>
        <v>4552.4800000000005</v>
      </c>
      <c r="HQ2525" s="2">
        <v>4688.74</v>
      </c>
      <c r="HR2525" s="2">
        <v>2845.72</v>
      </c>
      <c r="HU2525" s="12">
        <v>4171.22</v>
      </c>
      <c r="HV2525" s="3">
        <v>3389.15</v>
      </c>
      <c r="HW2525" s="197">
        <v>3922.6660000000002</v>
      </c>
    </row>
    <row r="2526" spans="1:231" x14ac:dyDescent="0.3">
      <c r="A2526" s="82">
        <v>44006</v>
      </c>
      <c r="B2526" s="40">
        <v>5201</v>
      </c>
      <c r="C2526" s="40">
        <f t="shared" ref="C2526:C2589" si="259">AVERAGE(B2506:B2526)</f>
        <v>5236.1428571428569</v>
      </c>
      <c r="D2526" s="12">
        <v>5323.45</v>
      </c>
      <c r="E2526" s="2">
        <v>2957.28</v>
      </c>
      <c r="H2526" s="2">
        <v>4805.93</v>
      </c>
      <c r="I2526" s="3">
        <v>3501.52</v>
      </c>
      <c r="J2526" s="12">
        <v>5781.52</v>
      </c>
      <c r="K2526" s="2">
        <v>3407.46</v>
      </c>
      <c r="N2526" s="12">
        <v>5264</v>
      </c>
      <c r="O2526" s="3">
        <v>3954.96</v>
      </c>
      <c r="P2526" s="12">
        <v>5165</v>
      </c>
      <c r="Q2526" s="2">
        <v>2836.08</v>
      </c>
      <c r="T2526" s="2">
        <v>4647.4799999999996</v>
      </c>
      <c r="U2526" s="3">
        <v>3379.44</v>
      </c>
      <c r="V2526" s="2">
        <v>5177.3184000000019</v>
      </c>
      <c r="Z2526" s="12">
        <v>4659.7984000000015</v>
      </c>
      <c r="AH2526" s="2">
        <f t="shared" si="257"/>
        <v>5290</v>
      </c>
      <c r="AI2526" s="2">
        <f t="shared" si="258"/>
        <v>5157</v>
      </c>
      <c r="AJ2526" s="2">
        <f t="shared" si="255"/>
        <v>5023</v>
      </c>
      <c r="AL2526" s="12">
        <v>4331.1099999999997</v>
      </c>
      <c r="AM2526" s="2">
        <v>2472.48</v>
      </c>
      <c r="AP2526" s="12">
        <v>3813.59</v>
      </c>
      <c r="AQ2526" s="3">
        <v>3013.2</v>
      </c>
      <c r="DQ2526" s="41">
        <v>5323.45</v>
      </c>
      <c r="DR2526" s="41">
        <v>2957.28</v>
      </c>
      <c r="DS2526" s="41">
        <v>4805.93</v>
      </c>
      <c r="DT2526" s="41">
        <v>3501.52</v>
      </c>
      <c r="DU2526" s="41">
        <v>5377.83</v>
      </c>
      <c r="DV2526" s="41">
        <v>3010.73</v>
      </c>
      <c r="DW2526" s="41">
        <v>4860.3100000000004</v>
      </c>
      <c r="DX2526" s="41">
        <v>3555.35</v>
      </c>
      <c r="GG2526" s="12">
        <v>5270.6</v>
      </c>
      <c r="GH2526" s="3">
        <v>4753.08</v>
      </c>
      <c r="GQ2526" s="13">
        <v>5078</v>
      </c>
      <c r="GR2526" s="72">
        <v>4862</v>
      </c>
      <c r="GS2526" s="91">
        <v>4950</v>
      </c>
      <c r="GT2526" s="91"/>
      <c r="GU2526" s="91"/>
      <c r="GV2526" s="91"/>
      <c r="GW2526" s="91"/>
      <c r="GX2526" s="91"/>
      <c r="GY2526" s="91"/>
      <c r="GZ2526" s="91"/>
      <c r="HA2526" s="91"/>
      <c r="HB2526" s="91"/>
      <c r="HC2526" s="91"/>
      <c r="HD2526" s="91"/>
      <c r="HE2526" s="91"/>
      <c r="HF2526" s="91"/>
      <c r="HG2526" s="91"/>
      <c r="HH2526" s="91"/>
      <c r="HI2526" s="91"/>
      <c r="HJ2526" s="91"/>
      <c r="HK2526" s="91"/>
      <c r="HL2526" s="227"/>
      <c r="HM2526" s="91"/>
      <c r="HN2526" s="12">
        <f t="shared" si="244"/>
        <v>6011.52</v>
      </c>
      <c r="HO2526" s="2">
        <f t="shared" si="256"/>
        <v>4464.97</v>
      </c>
      <c r="HP2526" s="3">
        <f t="shared" si="246"/>
        <v>4512.92</v>
      </c>
      <c r="HQ2526" s="2">
        <v>4751.3999999999996</v>
      </c>
      <c r="HR2526" s="2">
        <v>2902.78</v>
      </c>
      <c r="HU2526" s="12">
        <v>4233.88</v>
      </c>
      <c r="HV2526" s="3">
        <v>3446.62</v>
      </c>
      <c r="HW2526" s="197">
        <v>3983.95</v>
      </c>
    </row>
    <row r="2527" spans="1:231" x14ac:dyDescent="0.3">
      <c r="A2527" s="82">
        <v>44007</v>
      </c>
      <c r="B2527" s="40">
        <v>5229</v>
      </c>
      <c r="C2527" s="40">
        <f t="shared" si="259"/>
        <v>5231.8095238095239</v>
      </c>
      <c r="D2527" s="12">
        <v>5226.51</v>
      </c>
      <c r="E2527" s="2">
        <v>2868.41</v>
      </c>
      <c r="H2527" s="2">
        <v>4708.99</v>
      </c>
      <c r="I2527" s="3">
        <v>3412</v>
      </c>
      <c r="J2527" s="12">
        <v>5710.2</v>
      </c>
      <c r="K2527" s="2">
        <v>3343.76</v>
      </c>
      <c r="N2527" s="12">
        <v>5192.68</v>
      </c>
      <c r="O2527" s="3">
        <v>3890.8</v>
      </c>
      <c r="P2527" s="12">
        <v>5053.87</v>
      </c>
      <c r="Q2527" s="2">
        <v>2732.59</v>
      </c>
      <c r="T2527" s="2">
        <v>4536.3500000000004</v>
      </c>
      <c r="U2527" s="3">
        <v>3275.2</v>
      </c>
      <c r="V2527" s="2">
        <v>5100.9510000000009</v>
      </c>
      <c r="Z2527" s="12">
        <v>4583.4310000000005</v>
      </c>
      <c r="AH2527" s="2">
        <f t="shared" si="257"/>
        <v>5318</v>
      </c>
      <c r="AI2527" s="2">
        <f t="shared" si="258"/>
        <v>5185</v>
      </c>
      <c r="AJ2527" s="2">
        <f t="shared" si="255"/>
        <v>5051</v>
      </c>
      <c r="AL2527" s="12">
        <v>4243.4399999999996</v>
      </c>
      <c r="AM2527" s="2">
        <v>2393.0500000000002</v>
      </c>
      <c r="AP2527" s="12">
        <v>3725.92</v>
      </c>
      <c r="AQ2527" s="3">
        <v>2933.2</v>
      </c>
      <c r="DQ2527" s="41">
        <v>5226.51</v>
      </c>
      <c r="DR2527" s="41">
        <v>2868.41</v>
      </c>
      <c r="DS2527" s="41">
        <v>4708.99</v>
      </c>
      <c r="DT2527" s="41">
        <v>3412</v>
      </c>
      <c r="DU2527" s="41">
        <v>5277.29</v>
      </c>
      <c r="DV2527" s="41">
        <v>2918.31</v>
      </c>
      <c r="DW2527" s="41">
        <v>4759.7700000000004</v>
      </c>
      <c r="DX2527" s="41">
        <v>3462.27</v>
      </c>
      <c r="GG2527" s="12">
        <v>5140.1400000000003</v>
      </c>
      <c r="GH2527" s="3">
        <v>4622.62</v>
      </c>
      <c r="GQ2527" s="13">
        <v>5060</v>
      </c>
      <c r="GR2527" s="72">
        <v>4875</v>
      </c>
      <c r="GS2527" s="91">
        <v>4950</v>
      </c>
      <c r="GT2527" s="91"/>
      <c r="GU2527" s="91"/>
      <c r="GV2527" s="91"/>
      <c r="GW2527" s="91"/>
      <c r="GX2527" s="91"/>
      <c r="GY2527" s="91"/>
      <c r="GZ2527" s="91"/>
      <c r="HA2527" s="91"/>
      <c r="HB2527" s="91"/>
      <c r="HC2527" s="91"/>
      <c r="HD2527" s="91"/>
      <c r="HE2527" s="91"/>
      <c r="HF2527" s="91"/>
      <c r="HG2527" s="91"/>
      <c r="HH2527" s="91"/>
      <c r="HI2527" s="91"/>
      <c r="HJ2527" s="91"/>
      <c r="HK2527" s="91"/>
      <c r="HL2527" s="227"/>
      <c r="HM2527" s="91"/>
      <c r="HN2527" s="12">
        <f t="shared" si="244"/>
        <v>5940.2</v>
      </c>
      <c r="HO2527" s="2">
        <f t="shared" si="256"/>
        <v>4492.13</v>
      </c>
      <c r="HP2527" s="3">
        <f t="shared" si="246"/>
        <v>4538.68</v>
      </c>
      <c r="HQ2527" s="2">
        <v>4753.74</v>
      </c>
      <c r="HR2527" s="2">
        <v>2911.48</v>
      </c>
      <c r="HU2527" s="12">
        <v>4236.22</v>
      </c>
      <c r="HV2527" s="3">
        <v>3455.39</v>
      </c>
      <c r="HW2527" s="197">
        <v>3997.7574999999997</v>
      </c>
    </row>
    <row r="2528" spans="1:231" x14ac:dyDescent="0.3">
      <c r="A2528" s="82">
        <v>44008</v>
      </c>
      <c r="B2528" s="40">
        <v>5320</v>
      </c>
      <c r="C2528" s="40">
        <f t="shared" si="259"/>
        <v>5232.2857142857147</v>
      </c>
      <c r="D2528" s="12">
        <v>5305.62</v>
      </c>
      <c r="E2528" s="2">
        <v>2891.23</v>
      </c>
      <c r="H2528" s="2">
        <v>4788.1000000000004</v>
      </c>
      <c r="I2528" s="3">
        <v>3434.99</v>
      </c>
      <c r="J2528" s="12">
        <v>5794.78</v>
      </c>
      <c r="K2528" s="2">
        <v>3406.2</v>
      </c>
      <c r="N2528" s="12">
        <v>5277.26</v>
      </c>
      <c r="O2528" s="3">
        <v>3953.69</v>
      </c>
      <c r="P2528" s="12">
        <v>5113.6400000000003</v>
      </c>
      <c r="Q2528" s="2">
        <v>2753.91</v>
      </c>
      <c r="T2528" s="2">
        <v>4596.12</v>
      </c>
      <c r="U2528" s="3">
        <v>3296.67</v>
      </c>
      <c r="V2528" s="2">
        <v>5143.6269000000011</v>
      </c>
      <c r="Z2528" s="12">
        <v>4626.1069000000007</v>
      </c>
      <c r="AH2528" s="2">
        <f t="shared" si="257"/>
        <v>5409</v>
      </c>
      <c r="AI2528" s="2">
        <f t="shared" si="258"/>
        <v>5276</v>
      </c>
      <c r="AJ2528" s="2">
        <f t="shared" si="255"/>
        <v>5142</v>
      </c>
      <c r="AL2528" s="12">
        <v>4299.95</v>
      </c>
      <c r="AM2528" s="2">
        <v>2410.59</v>
      </c>
      <c r="AP2528" s="12">
        <v>3782.43</v>
      </c>
      <c r="AQ2528" s="3">
        <v>2950.87</v>
      </c>
      <c r="DQ2528" s="41">
        <v>5305.62</v>
      </c>
      <c r="DR2528" s="41">
        <v>2891.23</v>
      </c>
      <c r="DS2528" s="41">
        <v>4788.1000000000004</v>
      </c>
      <c r="DT2528" s="41">
        <v>3434.99</v>
      </c>
      <c r="DU2528" s="41">
        <v>5346.69</v>
      </c>
      <c r="DV2528" s="41">
        <v>2931.6</v>
      </c>
      <c r="DW2528" s="41">
        <v>4829.17</v>
      </c>
      <c r="DX2528" s="41">
        <v>3475.65</v>
      </c>
      <c r="GG2528" s="12">
        <v>5183.45</v>
      </c>
      <c r="GH2528" s="3">
        <v>4665.93</v>
      </c>
      <c r="GQ2528" s="13">
        <v>5042</v>
      </c>
      <c r="GR2528" s="72">
        <v>4847</v>
      </c>
      <c r="GS2528" s="91">
        <v>4944</v>
      </c>
      <c r="GT2528" s="91"/>
      <c r="GU2528" s="2"/>
      <c r="GV2528" s="2"/>
      <c r="GW2528" s="2"/>
      <c r="GX2528" s="2"/>
      <c r="GY2528" s="2"/>
      <c r="GZ2528" s="2"/>
      <c r="HA2528" s="2"/>
      <c r="HB2528" s="2"/>
      <c r="HC2528" s="2"/>
      <c r="HD2528" s="2"/>
      <c r="HE2528" s="2"/>
      <c r="HF2528" s="2"/>
      <c r="HG2528" s="2"/>
      <c r="HH2528" s="2"/>
      <c r="HI2528" s="2"/>
      <c r="HJ2528" s="2"/>
      <c r="HK2528" s="2"/>
      <c r="HL2528" s="197"/>
      <c r="HM2528" s="2"/>
      <c r="HN2528" s="12">
        <f t="shared" si="244"/>
        <v>6024.78</v>
      </c>
      <c r="HO2528" s="2">
        <f t="shared" si="256"/>
        <v>4580.3999999999996</v>
      </c>
      <c r="HP2528" s="3">
        <f t="shared" si="246"/>
        <v>4622.4000000000005</v>
      </c>
      <c r="HQ2528" s="2">
        <v>5062.59</v>
      </c>
      <c r="HR2528" s="2">
        <v>3160.09</v>
      </c>
      <c r="HU2528" s="12">
        <v>4545.07</v>
      </c>
      <c r="HV2528" s="3">
        <v>3705.8</v>
      </c>
      <c r="HW2528" s="197">
        <v>4044.3690000000001</v>
      </c>
    </row>
    <row r="2529" spans="1:231" x14ac:dyDescent="0.3">
      <c r="A2529" s="82">
        <v>44011</v>
      </c>
      <c r="B2529" s="40">
        <v>5377</v>
      </c>
      <c r="C2529" s="40">
        <f t="shared" si="259"/>
        <v>5235.1904761904761</v>
      </c>
      <c r="D2529" s="12">
        <v>5288.15</v>
      </c>
      <c r="E2529" s="2">
        <v>2874.07</v>
      </c>
      <c r="H2529" s="2">
        <v>4770.63</v>
      </c>
      <c r="I2529" s="3">
        <v>3417.7</v>
      </c>
      <c r="J2529" s="12">
        <v>5777.32</v>
      </c>
      <c r="K2529" s="2">
        <v>3389.04</v>
      </c>
      <c r="N2529" s="12">
        <v>5259.8</v>
      </c>
      <c r="O2529" s="3">
        <v>3936.4</v>
      </c>
      <c r="P2529" s="12">
        <v>5113.6400000000003</v>
      </c>
      <c r="Q2529" s="2">
        <v>2753.91</v>
      </c>
      <c r="T2529" s="2">
        <v>4596.12</v>
      </c>
      <c r="U2529" s="3">
        <v>3296.67</v>
      </c>
      <c r="V2529" s="2">
        <v>5143.6269000000011</v>
      </c>
      <c r="Z2529" s="12">
        <v>4626.1069000000007</v>
      </c>
      <c r="AH2529" s="2">
        <f t="shared" si="257"/>
        <v>5466</v>
      </c>
      <c r="AI2529" s="2">
        <f t="shared" si="258"/>
        <v>5333</v>
      </c>
      <c r="AJ2529" s="2">
        <f t="shared" si="255"/>
        <v>5199</v>
      </c>
      <c r="AL2529" s="12">
        <v>4299.95</v>
      </c>
      <c r="AM2529" s="2">
        <v>2410.59</v>
      </c>
      <c r="AP2529" s="12">
        <v>3782.43</v>
      </c>
      <c r="AQ2529" s="3">
        <v>2950.87</v>
      </c>
      <c r="DQ2529" s="41">
        <v>5288.15</v>
      </c>
      <c r="DR2529" s="41">
        <v>2874.07</v>
      </c>
      <c r="DS2529" s="41">
        <v>4770.63</v>
      </c>
      <c r="DT2529" s="41">
        <v>3417.7</v>
      </c>
      <c r="DU2529" s="41">
        <v>5338.21</v>
      </c>
      <c r="DV2529" s="41">
        <v>2923.26</v>
      </c>
      <c r="DW2529" s="41">
        <v>4820.6899999999996</v>
      </c>
      <c r="DX2529" s="41">
        <v>3467.25</v>
      </c>
      <c r="GG2529" s="12">
        <v>5183.45</v>
      </c>
      <c r="GH2529" s="3">
        <v>4665.93</v>
      </c>
      <c r="GQ2529" s="13">
        <v>5057</v>
      </c>
      <c r="GR2529" s="72">
        <v>4825</v>
      </c>
      <c r="GS2529" s="91">
        <v>4920</v>
      </c>
      <c r="GT2529" s="91"/>
      <c r="GU2529" s="2"/>
      <c r="GV2529" s="2"/>
      <c r="GW2529" s="2"/>
      <c r="GX2529" s="2"/>
      <c r="GY2529" s="2"/>
      <c r="GZ2529" s="2"/>
      <c r="HA2529" s="2"/>
      <c r="HB2529" s="2"/>
      <c r="HC2529" s="2"/>
      <c r="HD2529" s="2"/>
      <c r="HE2529" s="2"/>
      <c r="HF2529" s="2"/>
      <c r="HG2529" s="2"/>
      <c r="HH2529" s="2"/>
      <c r="HI2529" s="2"/>
      <c r="HJ2529" s="2"/>
      <c r="HK2529" s="2"/>
      <c r="HL2529" s="197"/>
      <c r="HM2529" s="2"/>
      <c r="HN2529" s="12">
        <f t="shared" si="244"/>
        <v>6007.32</v>
      </c>
      <c r="HO2529" s="2">
        <f t="shared" si="256"/>
        <v>4635.6899999999996</v>
      </c>
      <c r="HP2529" s="3">
        <f t="shared" si="246"/>
        <v>4674.84</v>
      </c>
      <c r="HQ2529" s="2">
        <v>5154.04</v>
      </c>
      <c r="HR2529" s="2">
        <v>3249.97</v>
      </c>
      <c r="HU2529" s="12">
        <v>4636.5200000000004</v>
      </c>
      <c r="HV2529" s="3">
        <v>3796.33</v>
      </c>
      <c r="HW2529" s="197">
        <v>4007.52</v>
      </c>
    </row>
    <row r="2530" spans="1:231" x14ac:dyDescent="0.3">
      <c r="A2530" s="82">
        <v>44012</v>
      </c>
      <c r="B2530" s="40">
        <v>5409</v>
      </c>
      <c r="C2530" s="40">
        <f t="shared" si="259"/>
        <v>5239.5714285714284</v>
      </c>
      <c r="D2530" s="12">
        <v>5359.54</v>
      </c>
      <c r="E2530" s="2">
        <v>2942.48</v>
      </c>
      <c r="H2530" s="2">
        <v>4842.0200000000004</v>
      </c>
      <c r="I2530" s="3">
        <v>3486.61</v>
      </c>
      <c r="J2530" s="12">
        <v>5798.33</v>
      </c>
      <c r="K2530" s="2">
        <v>3408.1</v>
      </c>
      <c r="N2530" s="12">
        <v>5280.81</v>
      </c>
      <c r="O2530" s="3">
        <v>3955.6</v>
      </c>
      <c r="P2530" s="12">
        <v>5166.67</v>
      </c>
      <c r="Q2530" s="2">
        <v>2804.52</v>
      </c>
      <c r="T2530" s="2">
        <v>4649.1499999999996</v>
      </c>
      <c r="U2530" s="3">
        <v>3347.65</v>
      </c>
      <c r="V2530" s="2">
        <v>5091.4783000000007</v>
      </c>
      <c r="Z2530" s="12">
        <v>4573.9583000000002</v>
      </c>
      <c r="AH2530" s="2">
        <f t="shared" si="257"/>
        <v>5498</v>
      </c>
      <c r="AI2530" s="2">
        <f t="shared" si="258"/>
        <v>5365</v>
      </c>
      <c r="AJ2530" s="2">
        <f t="shared" si="255"/>
        <v>5231</v>
      </c>
      <c r="AL2530" s="12">
        <v>4369.16</v>
      </c>
      <c r="AM2530" s="2">
        <v>2476.86</v>
      </c>
      <c r="AP2530" s="12">
        <v>3851.64</v>
      </c>
      <c r="AQ2530" s="3">
        <v>3017.62</v>
      </c>
      <c r="DQ2530" s="41">
        <v>5359.54</v>
      </c>
      <c r="DR2530" s="41">
        <v>2942.48</v>
      </c>
      <c r="DS2530" s="41">
        <v>4842.0200000000004</v>
      </c>
      <c r="DT2530" s="41">
        <v>3486.61</v>
      </c>
      <c r="DU2530" s="41">
        <v>5386.62</v>
      </c>
      <c r="DV2530" s="41">
        <v>2969.1</v>
      </c>
      <c r="DW2530" s="41">
        <v>4869.1000000000004</v>
      </c>
      <c r="DX2530" s="41">
        <v>3513.42</v>
      </c>
      <c r="GG2530" s="12">
        <v>5236.8100000000004</v>
      </c>
      <c r="GH2530" s="3">
        <v>4719.29</v>
      </c>
      <c r="GQ2530" s="13">
        <v>5091</v>
      </c>
      <c r="GR2530" s="72">
        <v>4849</v>
      </c>
      <c r="GS2530" s="91">
        <v>4920</v>
      </c>
      <c r="GT2530" s="91"/>
      <c r="GU2530" s="2"/>
      <c r="GV2530" s="2"/>
      <c r="GW2530" s="2"/>
      <c r="GX2530" s="2"/>
      <c r="GY2530" s="2"/>
      <c r="GZ2530" s="2"/>
      <c r="HA2530" s="2"/>
      <c r="HB2530" s="2"/>
      <c r="HC2530" s="2"/>
      <c r="HD2530" s="2"/>
      <c r="HE2530" s="2"/>
      <c r="HF2530" s="2"/>
      <c r="HG2530" s="2"/>
      <c r="HH2530" s="2"/>
      <c r="HI2530" s="2"/>
      <c r="HJ2530" s="2"/>
      <c r="HK2530" s="2"/>
      <c r="HL2530" s="197"/>
      <c r="HM2530" s="2"/>
      <c r="HN2530" s="12">
        <f t="shared" si="244"/>
        <v>6028.33</v>
      </c>
      <c r="HO2530" s="2">
        <f t="shared" si="256"/>
        <v>4666.7299999999996</v>
      </c>
      <c r="HP2530" s="3">
        <f t="shared" si="246"/>
        <v>4704.2800000000007</v>
      </c>
      <c r="HQ2530" s="2">
        <v>5135.87</v>
      </c>
      <c r="HR2530" s="2">
        <v>3230.37</v>
      </c>
      <c r="HU2530" s="12">
        <v>4618.3500000000004</v>
      </c>
      <c r="HV2530" s="3">
        <v>3776.58</v>
      </c>
      <c r="HW2530" s="197">
        <v>3993.5955000000004</v>
      </c>
    </row>
    <row r="2531" spans="1:231" x14ac:dyDescent="0.3">
      <c r="A2531" s="82">
        <v>44013</v>
      </c>
      <c r="B2531" s="40">
        <v>5400</v>
      </c>
      <c r="C2531" s="40">
        <f t="shared" si="259"/>
        <v>5243.5714285714284</v>
      </c>
      <c r="D2531" s="12">
        <v>5308.46</v>
      </c>
      <c r="E2531" s="2">
        <v>2900.13</v>
      </c>
      <c r="H2531" s="2">
        <v>4790.9399999999996</v>
      </c>
      <c r="I2531" s="3">
        <v>3443.95</v>
      </c>
      <c r="J2531" s="12">
        <v>5703.79</v>
      </c>
      <c r="K2531" s="2">
        <v>3322.32</v>
      </c>
      <c r="N2531" s="12">
        <v>5186.2700000000004</v>
      </c>
      <c r="O2531" s="3">
        <v>3869.2</v>
      </c>
      <c r="P2531" s="12">
        <v>5102.41</v>
      </c>
      <c r="Q2531" s="2">
        <v>2748.14</v>
      </c>
      <c r="T2531" s="2">
        <v>4584.8900000000003</v>
      </c>
      <c r="U2531" s="3">
        <v>3290.86</v>
      </c>
      <c r="V2531" s="2">
        <v>5012.0659000000014</v>
      </c>
      <c r="Z2531" s="12">
        <v>4494.545900000001</v>
      </c>
      <c r="AH2531" s="2">
        <f t="shared" si="257"/>
        <v>5489</v>
      </c>
      <c r="AI2531" s="2">
        <f t="shared" si="258"/>
        <v>5356</v>
      </c>
      <c r="AJ2531" s="2">
        <f t="shared" si="255"/>
        <v>5222</v>
      </c>
      <c r="AL2531" s="12">
        <v>4327.8999999999996</v>
      </c>
      <c r="AM2531" s="2">
        <v>2444.16</v>
      </c>
      <c r="AP2531" s="12">
        <v>3810.38</v>
      </c>
      <c r="AQ2531" s="3">
        <v>2984.68</v>
      </c>
      <c r="DQ2531" s="41">
        <v>5308.46</v>
      </c>
      <c r="DR2531" s="41">
        <v>2900.13</v>
      </c>
      <c r="DS2531" s="41">
        <v>4790.9399999999996</v>
      </c>
      <c r="DT2531" s="41">
        <v>3443.95</v>
      </c>
      <c r="DU2531" s="41">
        <v>5309.73</v>
      </c>
      <c r="DV2531" s="41">
        <v>2901.37</v>
      </c>
      <c r="DW2531" s="41">
        <v>4792.21</v>
      </c>
      <c r="DX2531" s="41">
        <v>3445.2</v>
      </c>
      <c r="GG2531" s="12">
        <v>5171.1000000000004</v>
      </c>
      <c r="GH2531" s="3">
        <v>4653.58</v>
      </c>
      <c r="GQ2531" s="13">
        <v>5077</v>
      </c>
      <c r="GR2531" s="72">
        <v>4832</v>
      </c>
      <c r="GS2531" s="91">
        <v>4920</v>
      </c>
      <c r="GT2531" s="91"/>
      <c r="GU2531" s="2"/>
      <c r="GV2531" s="2"/>
      <c r="GW2531" s="2"/>
      <c r="GX2531" s="2"/>
      <c r="GY2531" s="2"/>
      <c r="GZ2531" s="2"/>
      <c r="HA2531" s="2"/>
      <c r="HB2531" s="2"/>
      <c r="HC2531" s="2"/>
      <c r="HD2531" s="2"/>
      <c r="HE2531" s="2"/>
      <c r="HF2531" s="2"/>
      <c r="HG2531" s="2"/>
      <c r="HH2531" s="2"/>
      <c r="HI2531" s="2"/>
      <c r="HJ2531" s="2"/>
      <c r="HK2531" s="2"/>
      <c r="HL2531" s="197"/>
      <c r="HM2531" s="2"/>
      <c r="HN2531" s="12">
        <f t="shared" ref="HN2531:HN2594" si="260">J2531+230</f>
        <v>5933.79</v>
      </c>
      <c r="HO2531" s="2">
        <f t="shared" ref="HO2531:HO2562" si="261">B2531*0.97-580</f>
        <v>4658</v>
      </c>
      <c r="HP2531" s="3">
        <f t="shared" ref="HP2531:HP2594" si="262">B2531*0.92-272</f>
        <v>4696</v>
      </c>
      <c r="HQ2531" s="2">
        <v>5089.3500000000004</v>
      </c>
      <c r="HR2531" s="2">
        <v>3192.49</v>
      </c>
      <c r="HU2531" s="12">
        <v>4571.83</v>
      </c>
      <c r="HV2531" s="3">
        <v>3738.43</v>
      </c>
      <c r="HW2531" s="197">
        <v>3972.9684999999999</v>
      </c>
    </row>
    <row r="2532" spans="1:231" x14ac:dyDescent="0.3">
      <c r="A2532" s="82">
        <v>44014</v>
      </c>
      <c r="B2532" s="40">
        <v>5385</v>
      </c>
      <c r="C2532" s="40">
        <f t="shared" si="259"/>
        <v>5249.1428571428569</v>
      </c>
      <c r="D2532" s="12">
        <v>5347.9</v>
      </c>
      <c r="E2532" s="2">
        <v>2939.97</v>
      </c>
      <c r="H2532" s="2">
        <v>4830.38</v>
      </c>
      <c r="I2532" s="3">
        <v>3484.08</v>
      </c>
      <c r="J2532" s="12">
        <v>5707.8</v>
      </c>
      <c r="K2532" s="2">
        <v>3327.24</v>
      </c>
      <c r="N2532" s="12">
        <v>5190.28</v>
      </c>
      <c r="O2532" s="3">
        <v>3874.16</v>
      </c>
      <c r="P2532" s="12">
        <v>5125.2700000000004</v>
      </c>
      <c r="Q2532" s="2">
        <v>2754.75</v>
      </c>
      <c r="T2532" s="2">
        <v>4607.75</v>
      </c>
      <c r="U2532" s="3">
        <v>3297.52</v>
      </c>
      <c r="V2532" s="2">
        <v>5001.0364000000009</v>
      </c>
      <c r="Z2532" s="12">
        <v>4483.5164000000004</v>
      </c>
      <c r="AH2532" s="2">
        <f t="shared" si="257"/>
        <v>5474</v>
      </c>
      <c r="AI2532" s="2">
        <f t="shared" si="258"/>
        <v>5341</v>
      </c>
      <c r="AJ2532" s="2">
        <f t="shared" si="255"/>
        <v>5207</v>
      </c>
      <c r="AL2532" s="12">
        <v>4334.4799999999996</v>
      </c>
      <c r="AM2532" s="2">
        <v>2468.5100000000002</v>
      </c>
      <c r="AP2532" s="12">
        <v>3816.96</v>
      </c>
      <c r="AQ2532" s="3">
        <v>3009.2</v>
      </c>
      <c r="DQ2532" s="41">
        <v>5347.9</v>
      </c>
      <c r="DR2532" s="41">
        <v>2939.97</v>
      </c>
      <c r="DS2532" s="41">
        <v>4830.38</v>
      </c>
      <c r="DT2532" s="41">
        <v>3484.08</v>
      </c>
      <c r="DU2532" s="41">
        <v>5390.7</v>
      </c>
      <c r="DV2532" s="41">
        <v>2982.04</v>
      </c>
      <c r="DW2532" s="41">
        <v>4873.18</v>
      </c>
      <c r="DX2532" s="41">
        <v>3526.46</v>
      </c>
      <c r="GG2532" s="12">
        <v>5193.8</v>
      </c>
      <c r="GH2532" s="3">
        <v>4676.28</v>
      </c>
      <c r="GQ2532" s="13">
        <v>5040</v>
      </c>
      <c r="GR2532" s="72">
        <v>4792</v>
      </c>
      <c r="GS2532" s="91">
        <v>4891</v>
      </c>
      <c r="GT2532" s="91"/>
      <c r="GU2532" s="2"/>
      <c r="GV2532" s="2"/>
      <c r="GW2532" s="2"/>
      <c r="GX2532" s="2"/>
      <c r="GY2532" s="2"/>
      <c r="GZ2532" s="2"/>
      <c r="HA2532" s="2"/>
      <c r="HB2532" s="2"/>
      <c r="HC2532" s="2"/>
      <c r="HD2532" s="2"/>
      <c r="HE2532" s="2"/>
      <c r="HF2532" s="2"/>
      <c r="HG2532" s="2"/>
      <c r="HH2532" s="2"/>
      <c r="HI2532" s="2"/>
      <c r="HJ2532" s="2"/>
      <c r="HK2532" s="2"/>
      <c r="HL2532" s="197"/>
      <c r="HM2532" s="2"/>
      <c r="HN2532" s="12">
        <f t="shared" si="260"/>
        <v>5937.8</v>
      </c>
      <c r="HO2532" s="2">
        <f t="shared" si="261"/>
        <v>4643.45</v>
      </c>
      <c r="HP2532" s="3">
        <f t="shared" si="262"/>
        <v>4682.2</v>
      </c>
      <c r="HQ2532" s="2">
        <v>5090.67</v>
      </c>
      <c r="HR2532" s="2">
        <v>3194.87</v>
      </c>
      <c r="HU2532" s="12">
        <v>4573.1499999999996</v>
      </c>
      <c r="HV2532" s="3">
        <v>3740.83</v>
      </c>
      <c r="HW2532" s="197">
        <v>3929.8960000000006</v>
      </c>
    </row>
    <row r="2533" spans="1:231" x14ac:dyDescent="0.3">
      <c r="A2533" s="82">
        <v>44015</v>
      </c>
      <c r="B2533" s="40">
        <v>5430</v>
      </c>
      <c r="C2533" s="40">
        <f t="shared" si="259"/>
        <v>5259.6190476190477</v>
      </c>
      <c r="D2533" s="12">
        <v>5338.2</v>
      </c>
      <c r="E2533" s="2">
        <v>2931.31</v>
      </c>
      <c r="H2533" s="2">
        <v>4820.68</v>
      </c>
      <c r="I2533" s="3">
        <v>3475.36</v>
      </c>
      <c r="J2533" s="12">
        <v>5697.25</v>
      </c>
      <c r="K2533" s="2">
        <v>3317.67</v>
      </c>
      <c r="N2533" s="12">
        <v>5179.7299999999996</v>
      </c>
      <c r="O2533" s="3">
        <v>3864.52</v>
      </c>
      <c r="P2533" s="12">
        <v>5116.1000000000004</v>
      </c>
      <c r="Q2533" s="2">
        <v>2746.53</v>
      </c>
      <c r="T2533" s="2">
        <v>4598.58</v>
      </c>
      <c r="U2533" s="3">
        <v>3289.24</v>
      </c>
      <c r="V2533" s="2">
        <v>4992.2128000000012</v>
      </c>
      <c r="Z2533" s="12">
        <v>4474.6928000000007</v>
      </c>
      <c r="AH2533" s="2">
        <f t="shared" si="257"/>
        <v>5519</v>
      </c>
      <c r="AI2533" s="2">
        <f t="shared" si="258"/>
        <v>5386</v>
      </c>
      <c r="AJ2533" s="2">
        <f t="shared" si="255"/>
        <v>5252</v>
      </c>
      <c r="AL2533" s="12">
        <v>4325.96</v>
      </c>
      <c r="AM2533" s="2">
        <v>2460.96</v>
      </c>
      <c r="AP2533" s="12">
        <v>3808.44</v>
      </c>
      <c r="AQ2533" s="3">
        <v>3001.6</v>
      </c>
      <c r="DQ2533" s="41">
        <v>5338.2</v>
      </c>
      <c r="DR2533" s="41">
        <v>2931.31</v>
      </c>
      <c r="DS2533" s="41">
        <v>4820.68</v>
      </c>
      <c r="DT2533" s="41">
        <v>3475.36</v>
      </c>
      <c r="DU2533" s="41">
        <v>5380.91</v>
      </c>
      <c r="DV2533" s="41">
        <v>2973.28</v>
      </c>
      <c r="DW2533" s="41">
        <v>4863.3900000000003</v>
      </c>
      <c r="DX2533" s="41">
        <v>3517.64</v>
      </c>
      <c r="GG2533" s="12">
        <v>5184.47</v>
      </c>
      <c r="GH2533" s="3">
        <v>4666.95</v>
      </c>
      <c r="GQ2533" s="13">
        <v>5045</v>
      </c>
      <c r="GR2533" s="72">
        <v>4783</v>
      </c>
      <c r="GS2533" s="91">
        <v>4886</v>
      </c>
      <c r="GT2533" s="91"/>
      <c r="GU2533" s="2"/>
      <c r="GV2533" s="2"/>
      <c r="GW2533" s="2"/>
      <c r="GX2533" s="2"/>
      <c r="GY2533" s="2"/>
      <c r="GZ2533" s="2"/>
      <c r="HA2533" s="2"/>
      <c r="HB2533" s="2"/>
      <c r="HC2533" s="2"/>
      <c r="HD2533" s="2"/>
      <c r="HE2533" s="2"/>
      <c r="HF2533" s="2"/>
      <c r="HG2533" s="2"/>
      <c r="HH2533" s="2"/>
      <c r="HI2533" s="2"/>
      <c r="HJ2533" s="2"/>
      <c r="HK2533" s="2"/>
      <c r="HL2533" s="197"/>
      <c r="HM2533" s="2"/>
      <c r="HN2533" s="12">
        <f t="shared" si="260"/>
        <v>5927.25</v>
      </c>
      <c r="HO2533" s="2">
        <f t="shared" si="261"/>
        <v>4687.0999999999995</v>
      </c>
      <c r="HP2533" s="3">
        <f t="shared" si="262"/>
        <v>4723.6000000000004</v>
      </c>
      <c r="HQ2533" s="2">
        <v>5080.3599999999997</v>
      </c>
      <c r="HR2533" s="2">
        <v>3185.62</v>
      </c>
      <c r="HU2533" s="12">
        <v>4562.84</v>
      </c>
      <c r="HV2533" s="3">
        <v>3731.51</v>
      </c>
      <c r="HW2533" s="197">
        <v>3911.116</v>
      </c>
    </row>
    <row r="2534" spans="1:231" x14ac:dyDescent="0.3">
      <c r="A2534" s="82">
        <v>44018</v>
      </c>
      <c r="B2534" s="40">
        <v>5592</v>
      </c>
      <c r="C2534" s="40">
        <f t="shared" si="259"/>
        <v>5277.5714285714284</v>
      </c>
      <c r="D2534" s="12">
        <v>5350.32</v>
      </c>
      <c r="E2534" s="2">
        <v>2942.13</v>
      </c>
      <c r="H2534" s="2">
        <v>4832.8</v>
      </c>
      <c r="I2534" s="3">
        <v>3486.26</v>
      </c>
      <c r="J2534" s="12">
        <v>5727.57</v>
      </c>
      <c r="K2534" s="2">
        <v>3346.49</v>
      </c>
      <c r="N2534" s="12">
        <v>5210.05</v>
      </c>
      <c r="O2534" s="3">
        <v>3893.54</v>
      </c>
      <c r="P2534" s="12">
        <v>5144.7</v>
      </c>
      <c r="Q2534" s="2">
        <v>2773.65</v>
      </c>
      <c r="T2534" s="2">
        <v>4627.18</v>
      </c>
      <c r="U2534" s="3">
        <v>3316.56</v>
      </c>
      <c r="V2534" s="2">
        <v>5003.2422999999999</v>
      </c>
      <c r="Z2534" s="12">
        <v>4485.7223000000004</v>
      </c>
      <c r="AH2534" s="2">
        <f t="shared" si="257"/>
        <v>5681</v>
      </c>
      <c r="AI2534" s="2">
        <f t="shared" si="258"/>
        <v>5548</v>
      </c>
      <c r="AJ2534" s="2">
        <f t="shared" si="255"/>
        <v>5414</v>
      </c>
      <c r="AL2534" s="12">
        <v>4319.47</v>
      </c>
      <c r="AM2534" s="2">
        <v>2453.54</v>
      </c>
      <c r="AP2534" s="12">
        <v>3801.95</v>
      </c>
      <c r="AQ2534" s="3">
        <v>2994.13</v>
      </c>
      <c r="DQ2534" s="41">
        <v>5350.32</v>
      </c>
      <c r="DR2534" s="41">
        <v>2942.13</v>
      </c>
      <c r="DS2534" s="41">
        <v>4832.8</v>
      </c>
      <c r="DT2534" s="41">
        <v>3486.26</v>
      </c>
      <c r="DU2534" s="41">
        <v>5386.85</v>
      </c>
      <c r="DV2534" s="41">
        <v>2978.04</v>
      </c>
      <c r="DW2534" s="41">
        <v>4869.33</v>
      </c>
      <c r="DX2534" s="41">
        <v>3522.43</v>
      </c>
      <c r="GG2534" s="12">
        <v>5196.13</v>
      </c>
      <c r="GH2534" s="3">
        <v>4678.6099999999997</v>
      </c>
      <c r="GQ2534" s="13">
        <v>5100</v>
      </c>
      <c r="GR2534" s="72">
        <v>4800</v>
      </c>
      <c r="GS2534" s="91">
        <v>4886</v>
      </c>
      <c r="GT2534" s="91"/>
      <c r="GU2534" s="2"/>
      <c r="GV2534" s="2"/>
      <c r="GW2534" s="2"/>
      <c r="GX2534" s="2"/>
      <c r="GY2534" s="2"/>
      <c r="GZ2534" s="2"/>
      <c r="HA2534" s="2"/>
      <c r="HB2534" s="2"/>
      <c r="HC2534" s="2"/>
      <c r="HD2534" s="2"/>
      <c r="HE2534" s="2"/>
      <c r="HF2534" s="2"/>
      <c r="HG2534" s="2"/>
      <c r="HH2534" s="2"/>
      <c r="HI2534" s="2"/>
      <c r="HJ2534" s="2"/>
      <c r="HK2534" s="2"/>
      <c r="HL2534" s="197"/>
      <c r="HM2534" s="2"/>
      <c r="HN2534" s="12">
        <f t="shared" si="260"/>
        <v>5957.57</v>
      </c>
      <c r="HO2534" s="2">
        <f t="shared" si="261"/>
        <v>4844.24</v>
      </c>
      <c r="HP2534" s="3">
        <f t="shared" si="262"/>
        <v>4872.6400000000003</v>
      </c>
      <c r="HQ2534" s="2">
        <v>5107.42</v>
      </c>
      <c r="HR2534" s="2">
        <v>3211.12</v>
      </c>
      <c r="HU2534" s="12">
        <v>4589.8999999999996</v>
      </c>
      <c r="HV2534" s="3">
        <v>3757.19</v>
      </c>
      <c r="HW2534" s="197">
        <v>3921.3225000000002</v>
      </c>
    </row>
    <row r="2535" spans="1:231" x14ac:dyDescent="0.3">
      <c r="A2535" s="82">
        <v>44019</v>
      </c>
      <c r="B2535" s="40">
        <v>5700</v>
      </c>
      <c r="C2535" s="40">
        <f t="shared" si="259"/>
        <v>5302.3809523809523</v>
      </c>
      <c r="D2535" s="12">
        <v>5426.15</v>
      </c>
      <c r="E2535" s="2">
        <v>3012.96</v>
      </c>
      <c r="H2535" s="2">
        <v>4908.63</v>
      </c>
      <c r="I2535" s="3">
        <v>3557.6</v>
      </c>
      <c r="J2535" s="12">
        <v>5772.56</v>
      </c>
      <c r="K2535" s="2">
        <v>3387.33</v>
      </c>
      <c r="N2535" s="12">
        <v>5255.04</v>
      </c>
      <c r="O2535" s="3">
        <v>3934.68</v>
      </c>
      <c r="P2535" s="12">
        <v>5201.16</v>
      </c>
      <c r="Q2535" s="2">
        <v>2825.78</v>
      </c>
      <c r="T2535" s="2">
        <v>4683.6400000000003</v>
      </c>
      <c r="U2535" s="3">
        <v>3369.06</v>
      </c>
      <c r="V2535" s="2">
        <v>5040.4626000000007</v>
      </c>
      <c r="Z2535" s="12">
        <v>4522.9426000000003</v>
      </c>
      <c r="AH2535" s="2">
        <f t="shared" si="257"/>
        <v>5789</v>
      </c>
      <c r="AI2535" s="2">
        <f t="shared" si="258"/>
        <v>5656</v>
      </c>
      <c r="AJ2535" s="2">
        <f t="shared" si="255"/>
        <v>5522</v>
      </c>
      <c r="AL2535" s="12">
        <v>4372.84</v>
      </c>
      <c r="AM2535" s="2">
        <v>2502.46</v>
      </c>
      <c r="AP2535" s="12">
        <v>3855.32</v>
      </c>
      <c r="AQ2535" s="3">
        <v>3043.4</v>
      </c>
      <c r="DQ2535" s="41">
        <v>5426.15</v>
      </c>
      <c r="DR2535" s="41">
        <v>3012.96</v>
      </c>
      <c r="DS2535" s="41">
        <v>4908.63</v>
      </c>
      <c r="DT2535" s="41">
        <v>3557.6</v>
      </c>
      <c r="DU2535" s="41">
        <v>5455.42</v>
      </c>
      <c r="DV2535" s="41">
        <v>3041.72</v>
      </c>
      <c r="DW2535" s="41">
        <v>4937.8999999999996</v>
      </c>
      <c r="DX2535" s="41">
        <v>3586.57</v>
      </c>
      <c r="GG2535" s="12">
        <v>5270.42</v>
      </c>
      <c r="GH2535" s="3">
        <v>4752.8999999999996</v>
      </c>
      <c r="GQ2535" s="13">
        <v>5124</v>
      </c>
      <c r="GR2535" s="72">
        <v>4823</v>
      </c>
      <c r="GS2535" s="91">
        <v>4897</v>
      </c>
      <c r="GT2535" s="91"/>
      <c r="GU2535" s="2"/>
      <c r="GV2535" s="2"/>
      <c r="GW2535" s="2"/>
      <c r="GX2535" s="2"/>
      <c r="GY2535" s="2"/>
      <c r="GZ2535" s="2"/>
      <c r="HA2535" s="2"/>
      <c r="HB2535" s="2"/>
      <c r="HC2535" s="2"/>
      <c r="HD2535" s="2"/>
      <c r="HE2535" s="2"/>
      <c r="HF2535" s="2"/>
      <c r="HG2535" s="2"/>
      <c r="HH2535" s="2"/>
      <c r="HI2535" s="2"/>
      <c r="HJ2535" s="2"/>
      <c r="HK2535" s="2"/>
      <c r="HL2535" s="197"/>
      <c r="HM2535" s="2"/>
      <c r="HN2535" s="12">
        <f t="shared" si="260"/>
        <v>6002.56</v>
      </c>
      <c r="HO2535" s="2">
        <f t="shared" si="261"/>
        <v>4949</v>
      </c>
      <c r="HP2535" s="3">
        <f t="shared" si="262"/>
        <v>4972</v>
      </c>
      <c r="HQ2535" s="2">
        <v>5127.51</v>
      </c>
      <c r="HR2535" s="2">
        <v>3227.16</v>
      </c>
      <c r="HU2535" s="12">
        <v>4609.99</v>
      </c>
      <c r="HV2535" s="3">
        <v>3773.35</v>
      </c>
      <c r="HW2535" s="197">
        <v>3996.018</v>
      </c>
    </row>
    <row r="2536" spans="1:231" x14ac:dyDescent="0.3">
      <c r="A2536" s="82">
        <v>44020</v>
      </c>
      <c r="B2536" s="40">
        <v>5666</v>
      </c>
      <c r="C2536" s="40">
        <f t="shared" si="259"/>
        <v>5327.666666666667</v>
      </c>
      <c r="D2536" s="12">
        <v>5382.12</v>
      </c>
      <c r="E2536" s="2">
        <v>2975.13</v>
      </c>
      <c r="H2536" s="2">
        <v>4864.6000000000004</v>
      </c>
      <c r="I2536" s="3">
        <v>3519.49</v>
      </c>
      <c r="J2536" s="12">
        <v>5723.47</v>
      </c>
      <c r="K2536" s="2">
        <v>3344.03</v>
      </c>
      <c r="N2536" s="12">
        <v>5205.95</v>
      </c>
      <c r="O2536" s="3">
        <v>3891.07</v>
      </c>
      <c r="P2536" s="12">
        <v>5160.41</v>
      </c>
      <c r="Q2536" s="2">
        <v>2790.67</v>
      </c>
      <c r="T2536" s="2">
        <v>4642.8900000000003</v>
      </c>
      <c r="U2536" s="3">
        <v>3333.7</v>
      </c>
      <c r="V2536" s="2">
        <v>4985.3150999999998</v>
      </c>
      <c r="Z2536" s="12">
        <v>4467.7951000000003</v>
      </c>
      <c r="AH2536" s="2">
        <f t="shared" si="257"/>
        <v>5755</v>
      </c>
      <c r="AI2536" s="2">
        <f t="shared" si="258"/>
        <v>5622</v>
      </c>
      <c r="AJ2536" s="2">
        <f t="shared" si="255"/>
        <v>5488</v>
      </c>
      <c r="AL2536" s="12">
        <v>4319.57</v>
      </c>
      <c r="AM2536" s="2">
        <v>2455.3000000000002</v>
      </c>
      <c r="AP2536" s="12">
        <v>3802.05</v>
      </c>
      <c r="AQ2536" s="3">
        <v>2995.9</v>
      </c>
      <c r="DQ2536" s="41">
        <v>5382.12</v>
      </c>
      <c r="DR2536" s="41">
        <v>2975.13</v>
      </c>
      <c r="DS2536" s="41">
        <v>4864.6000000000004</v>
      </c>
      <c r="DT2536" s="41">
        <v>3519.49</v>
      </c>
      <c r="DU2536" s="41">
        <v>5410.95</v>
      </c>
      <c r="DV2536" s="41">
        <v>3003.47</v>
      </c>
      <c r="DW2536" s="41">
        <v>4893.43</v>
      </c>
      <c r="DX2536" s="41">
        <v>3548.04</v>
      </c>
      <c r="GG2536" s="12">
        <v>5211.59</v>
      </c>
      <c r="GH2536" s="3">
        <v>4694.07</v>
      </c>
      <c r="GQ2536" s="13">
        <v>5168</v>
      </c>
      <c r="GR2536" s="72">
        <v>4839</v>
      </c>
      <c r="GS2536" s="91">
        <v>4917</v>
      </c>
      <c r="GT2536" s="91"/>
      <c r="GU2536" s="2"/>
      <c r="GV2536" s="2"/>
      <c r="GW2536" s="2"/>
      <c r="GX2536" s="2"/>
      <c r="GY2536" s="2"/>
      <c r="GZ2536" s="2"/>
      <c r="HA2536" s="2"/>
      <c r="HB2536" s="2"/>
      <c r="HC2536" s="2"/>
      <c r="HD2536" s="2"/>
      <c r="HE2536" s="2"/>
      <c r="HF2536" s="2"/>
      <c r="HG2536" s="2"/>
      <c r="HH2536" s="2"/>
      <c r="HI2536" s="2"/>
      <c r="HJ2536" s="2"/>
      <c r="HK2536" s="2"/>
      <c r="HL2536" s="197"/>
      <c r="HM2536" s="2"/>
      <c r="HN2536" s="12">
        <f t="shared" si="260"/>
        <v>5953.47</v>
      </c>
      <c r="HO2536" s="2">
        <f t="shared" si="261"/>
        <v>4916.0199999999995</v>
      </c>
      <c r="HP2536" s="3">
        <f t="shared" si="262"/>
        <v>4940.72</v>
      </c>
      <c r="HQ2536" s="2">
        <v>5131.41</v>
      </c>
      <c r="HR2536" s="2">
        <v>3236.44</v>
      </c>
      <c r="HU2536" s="12">
        <v>4613.8900000000003</v>
      </c>
      <c r="HV2536" s="3">
        <v>3782.69</v>
      </c>
      <c r="HW2536" s="197">
        <v>3999.9610000000002</v>
      </c>
    </row>
    <row r="2537" spans="1:231" x14ac:dyDescent="0.3">
      <c r="A2537" s="82">
        <v>44021</v>
      </c>
      <c r="B2537" s="40">
        <v>5651</v>
      </c>
      <c r="C2537" s="40">
        <f t="shared" si="259"/>
        <v>5352.1904761904761</v>
      </c>
      <c r="D2537" s="12">
        <v>5494.55</v>
      </c>
      <c r="E2537" s="2">
        <v>3084.75</v>
      </c>
      <c r="H2537" s="2">
        <v>4977.03</v>
      </c>
      <c r="I2537" s="3">
        <v>3629.91</v>
      </c>
      <c r="J2537" s="12">
        <v>5751.2</v>
      </c>
      <c r="K2537" s="2">
        <v>3370.49</v>
      </c>
      <c r="N2537" s="12">
        <v>5233.68</v>
      </c>
      <c r="O2537" s="3">
        <v>3917.72</v>
      </c>
      <c r="P2537" s="12">
        <v>5203.8999999999996</v>
      </c>
      <c r="Q2537" s="2">
        <v>2832.63</v>
      </c>
      <c r="T2537" s="2">
        <v>4686.38</v>
      </c>
      <c r="U2537" s="3">
        <v>3375.96</v>
      </c>
      <c r="V2537" s="2">
        <v>4994.1386999999995</v>
      </c>
      <c r="Z2537" s="12">
        <v>4476.6187</v>
      </c>
      <c r="AH2537" s="2">
        <f t="shared" si="257"/>
        <v>5740</v>
      </c>
      <c r="AI2537" s="2">
        <f t="shared" si="258"/>
        <v>5607</v>
      </c>
      <c r="AJ2537" s="2">
        <f t="shared" si="255"/>
        <v>5473</v>
      </c>
      <c r="AL2537" s="12">
        <v>4379.3999999999996</v>
      </c>
      <c r="AM2537" s="2">
        <v>2513.27</v>
      </c>
      <c r="AP2537" s="12">
        <v>3861.88</v>
      </c>
      <c r="AQ2537" s="3">
        <v>3054.29</v>
      </c>
      <c r="DQ2537" s="41">
        <v>5494.55</v>
      </c>
      <c r="DR2537" s="41">
        <v>3084.75</v>
      </c>
      <c r="DS2537" s="41">
        <v>4977.03</v>
      </c>
      <c r="DT2537" s="41">
        <v>3629.91</v>
      </c>
      <c r="DU2537" s="41">
        <v>5523.46</v>
      </c>
      <c r="DV2537" s="41">
        <v>3113.16</v>
      </c>
      <c r="DW2537" s="41">
        <v>5005.9399999999996</v>
      </c>
      <c r="DX2537" s="41">
        <v>3658.53</v>
      </c>
      <c r="GG2537" s="12">
        <v>5255.21</v>
      </c>
      <c r="GH2537" s="3">
        <v>4737.6899999999996</v>
      </c>
      <c r="GQ2537" s="13">
        <v>5197</v>
      </c>
      <c r="GR2537" s="72">
        <v>4826</v>
      </c>
      <c r="GS2537" s="91">
        <v>4917</v>
      </c>
      <c r="GT2537" s="91"/>
      <c r="GU2537" s="2"/>
      <c r="GV2537" s="2"/>
      <c r="GW2537" s="2"/>
      <c r="GX2537" s="2"/>
      <c r="GY2537" s="2"/>
      <c r="GZ2537" s="2"/>
      <c r="HA2537" s="2"/>
      <c r="HB2537" s="2"/>
      <c r="HC2537" s="2"/>
      <c r="HD2537" s="2"/>
      <c r="HE2537" s="2"/>
      <c r="HF2537" s="2"/>
      <c r="HG2537" s="2"/>
      <c r="HH2537" s="2"/>
      <c r="HI2537" s="2"/>
      <c r="HJ2537" s="2"/>
      <c r="HK2537" s="2"/>
      <c r="HL2537" s="197"/>
      <c r="HM2537" s="2"/>
      <c r="HN2537" s="12">
        <f t="shared" si="260"/>
        <v>5981.2</v>
      </c>
      <c r="HO2537" s="2">
        <f t="shared" si="261"/>
        <v>4901.47</v>
      </c>
      <c r="HP2537" s="3">
        <f t="shared" si="262"/>
        <v>4926.92</v>
      </c>
      <c r="HQ2537" s="2">
        <v>5113.57</v>
      </c>
      <c r="HR2537" s="2">
        <v>3218.04</v>
      </c>
      <c r="HU2537" s="12">
        <v>4596.05</v>
      </c>
      <c r="HV2537" s="3">
        <v>3764.16</v>
      </c>
      <c r="HW2537" s="197">
        <v>3998.2830000000004</v>
      </c>
    </row>
    <row r="2538" spans="1:231" x14ac:dyDescent="0.3">
      <c r="A2538" s="82">
        <v>44022</v>
      </c>
      <c r="B2538" s="40">
        <v>5593</v>
      </c>
      <c r="C2538" s="40">
        <f t="shared" si="259"/>
        <v>5370.9047619047615</v>
      </c>
      <c r="D2538" s="12">
        <v>5436.71</v>
      </c>
      <c r="E2538" s="2">
        <v>3032.92</v>
      </c>
      <c r="H2538" s="2">
        <v>4919.1899999999996</v>
      </c>
      <c r="I2538" s="3">
        <v>3577.7</v>
      </c>
      <c r="J2538" s="12">
        <v>5689.87</v>
      </c>
      <c r="K2538" s="2">
        <v>3314.77</v>
      </c>
      <c r="N2538" s="12">
        <v>5172.3500000000004</v>
      </c>
      <c r="O2538" s="3">
        <v>3861.6</v>
      </c>
      <c r="P2538" s="12">
        <v>5150.01</v>
      </c>
      <c r="Q2538" s="2">
        <v>2784.22</v>
      </c>
      <c r="T2538" s="2">
        <v>4632.49</v>
      </c>
      <c r="U2538" s="3">
        <v>3327.2</v>
      </c>
      <c r="V2538" s="2">
        <v>4943.4030000000002</v>
      </c>
      <c r="Z2538" s="12">
        <v>4425.8829999999998</v>
      </c>
      <c r="AH2538" s="2">
        <f t="shared" si="257"/>
        <v>5682</v>
      </c>
      <c r="AI2538" s="2">
        <f t="shared" si="258"/>
        <v>5549</v>
      </c>
      <c r="AJ2538" s="2">
        <f t="shared" si="255"/>
        <v>5415</v>
      </c>
      <c r="AL2538" s="12">
        <v>4329.6899999999996</v>
      </c>
      <c r="AM2538" s="2">
        <v>2469.1999999999998</v>
      </c>
      <c r="AP2538" s="12">
        <v>3812.17</v>
      </c>
      <c r="AQ2538" s="3">
        <v>3009.9</v>
      </c>
      <c r="DQ2538" s="41">
        <v>5436.71</v>
      </c>
      <c r="DR2538" s="41">
        <v>3032.92</v>
      </c>
      <c r="DS2538" s="41">
        <v>4919.1899999999996</v>
      </c>
      <c r="DT2538" s="41">
        <v>3577.7</v>
      </c>
      <c r="DU2538" s="41">
        <v>5466.46</v>
      </c>
      <c r="DV2538" s="41">
        <v>3062.16</v>
      </c>
      <c r="DW2538" s="41">
        <v>4948.9399999999996</v>
      </c>
      <c r="DX2538" s="41">
        <v>3607.15</v>
      </c>
      <c r="GG2538" s="12">
        <v>5217.49</v>
      </c>
      <c r="GH2538" s="3">
        <v>4699.97</v>
      </c>
      <c r="GQ2538" s="13">
        <v>5198</v>
      </c>
      <c r="GR2538" s="72">
        <v>4842</v>
      </c>
      <c r="GS2538" s="91">
        <v>4920</v>
      </c>
      <c r="GT2538" s="91"/>
      <c r="GU2538" s="2"/>
      <c r="GV2538" s="2"/>
      <c r="GW2538" s="2"/>
      <c r="GX2538" s="2"/>
      <c r="GY2538" s="2"/>
      <c r="GZ2538" s="2"/>
      <c r="HA2538" s="2"/>
      <c r="HB2538" s="2"/>
      <c r="HC2538" s="2"/>
      <c r="HD2538" s="2"/>
      <c r="HE2538" s="2"/>
      <c r="HF2538" s="2"/>
      <c r="HG2538" s="2"/>
      <c r="HH2538" s="2"/>
      <c r="HI2538" s="2"/>
      <c r="HJ2538" s="2"/>
      <c r="HK2538" s="2"/>
      <c r="HL2538" s="197"/>
      <c r="HM2538" s="2"/>
      <c r="HN2538" s="12">
        <f t="shared" si="260"/>
        <v>5919.87</v>
      </c>
      <c r="HO2538" s="2">
        <f t="shared" si="261"/>
        <v>4845.21</v>
      </c>
      <c r="HP2538" s="3">
        <f t="shared" si="262"/>
        <v>4873.5600000000004</v>
      </c>
      <c r="HQ2538" s="2">
        <v>5032.97</v>
      </c>
      <c r="HR2538" s="2">
        <v>3143.83</v>
      </c>
      <c r="HU2538" s="12">
        <v>4515.45</v>
      </c>
      <c r="HV2538" s="3">
        <v>3689.42</v>
      </c>
      <c r="HW2538" s="197">
        <v>4023.9025000000001</v>
      </c>
    </row>
    <row r="2539" spans="1:231" x14ac:dyDescent="0.3">
      <c r="A2539" s="82">
        <v>44025</v>
      </c>
      <c r="B2539" s="40">
        <v>5474</v>
      </c>
      <c r="C2539" s="40">
        <f t="shared" si="259"/>
        <v>5383.9523809523807</v>
      </c>
      <c r="D2539" s="12">
        <v>5437.89</v>
      </c>
      <c r="E2539" s="2">
        <v>3031.03</v>
      </c>
      <c r="H2539" s="2">
        <v>4920.37</v>
      </c>
      <c r="I2539" s="3">
        <v>3575.8</v>
      </c>
      <c r="J2539" s="12">
        <v>5727.2</v>
      </c>
      <c r="K2539" s="2">
        <v>3348.69</v>
      </c>
      <c r="N2539" s="12">
        <v>5209.68</v>
      </c>
      <c r="O2539" s="3">
        <v>3895.76</v>
      </c>
      <c r="P2539" s="12">
        <v>5182.8100000000004</v>
      </c>
      <c r="Q2539" s="2">
        <v>2813.68</v>
      </c>
      <c r="T2539" s="2">
        <v>4665.29</v>
      </c>
      <c r="U2539" s="3">
        <v>3356.88</v>
      </c>
      <c r="V2539" s="2">
        <v>4974.2855999999992</v>
      </c>
      <c r="Z2539" s="12">
        <v>4456.7655999999997</v>
      </c>
      <c r="AH2539" s="2">
        <f t="shared" si="257"/>
        <v>5563</v>
      </c>
      <c r="AI2539" s="2">
        <f t="shared" si="258"/>
        <v>5430</v>
      </c>
      <c r="AJ2539" s="2">
        <f t="shared" si="255"/>
        <v>5296</v>
      </c>
      <c r="AL2539" s="12">
        <v>4359.95</v>
      </c>
      <c r="AM2539" s="2">
        <v>2496.0300000000002</v>
      </c>
      <c r="AP2539" s="12">
        <v>3842.43</v>
      </c>
      <c r="AQ2539" s="3">
        <v>3036.92</v>
      </c>
      <c r="DQ2539" s="41">
        <v>5437.89</v>
      </c>
      <c r="DR2539" s="41">
        <v>3031.03</v>
      </c>
      <c r="DS2539" s="41">
        <v>4920.37</v>
      </c>
      <c r="DT2539" s="41">
        <v>3575.8</v>
      </c>
      <c r="DU2539" s="41">
        <v>5491.65</v>
      </c>
      <c r="DV2539" s="41">
        <v>3083.86</v>
      </c>
      <c r="DW2539" s="41">
        <v>4974.13</v>
      </c>
      <c r="DX2539" s="41">
        <v>3629.01</v>
      </c>
      <c r="GG2539" s="12">
        <v>5233.8500000000004</v>
      </c>
      <c r="GH2539" s="3">
        <v>4716.33</v>
      </c>
      <c r="GQ2539" s="13">
        <v>5169</v>
      </c>
      <c r="GR2539" s="72">
        <v>4837</v>
      </c>
      <c r="GS2539" s="91">
        <v>4921</v>
      </c>
      <c r="GT2539" s="91"/>
      <c r="GU2539" s="2"/>
      <c r="GV2539" s="2"/>
      <c r="GW2539" s="2"/>
      <c r="GX2539" s="2"/>
      <c r="GY2539" s="2"/>
      <c r="GZ2539" s="2"/>
      <c r="HA2539" s="2"/>
      <c r="HB2539" s="2"/>
      <c r="HC2539" s="2"/>
      <c r="HD2539" s="2"/>
      <c r="HE2539" s="2"/>
      <c r="HF2539" s="2"/>
      <c r="HG2539" s="2"/>
      <c r="HH2539" s="2"/>
      <c r="HI2539" s="2"/>
      <c r="HJ2539" s="2"/>
      <c r="HK2539" s="2"/>
      <c r="HL2539" s="197"/>
      <c r="HM2539" s="2"/>
      <c r="HN2539" s="12">
        <f t="shared" si="260"/>
        <v>5957.2</v>
      </c>
      <c r="HO2539" s="2">
        <f t="shared" si="261"/>
        <v>4729.78</v>
      </c>
      <c r="HP2539" s="3">
        <f t="shared" si="262"/>
        <v>4764.08</v>
      </c>
      <c r="HQ2539" s="2">
        <v>5090.22</v>
      </c>
      <c r="HR2539" s="2">
        <v>3197.05</v>
      </c>
      <c r="HU2539" s="12">
        <v>4572.7</v>
      </c>
      <c r="HV2539" s="3">
        <v>3743.02</v>
      </c>
      <c r="HW2539" s="197">
        <v>4022.4895000000006</v>
      </c>
    </row>
    <row r="2540" spans="1:231" x14ac:dyDescent="0.3">
      <c r="A2540" s="82">
        <v>44026</v>
      </c>
      <c r="B2540" s="40">
        <v>5501</v>
      </c>
      <c r="C2540" s="40">
        <f t="shared" si="259"/>
        <v>5398.2857142857147</v>
      </c>
      <c r="D2540" s="12">
        <v>5383.61</v>
      </c>
      <c r="E2540" s="2">
        <v>2980.95</v>
      </c>
      <c r="H2540" s="2">
        <v>4866.09</v>
      </c>
      <c r="I2540" s="3">
        <v>3525.36</v>
      </c>
      <c r="J2540" s="12">
        <v>5720.92</v>
      </c>
      <c r="K2540" s="2">
        <v>3345.49</v>
      </c>
      <c r="N2540" s="12">
        <v>5203.3999999999996</v>
      </c>
      <c r="O2540" s="3">
        <v>3892.54</v>
      </c>
      <c r="P2540" s="12">
        <v>5130.8100000000004</v>
      </c>
      <c r="Q2540" s="2">
        <v>2765.54</v>
      </c>
      <c r="T2540" s="2">
        <v>4613.29</v>
      </c>
      <c r="U2540" s="3">
        <v>3308.39</v>
      </c>
      <c r="V2540" s="2">
        <v>5159.6278000000002</v>
      </c>
      <c r="Z2540" s="12">
        <v>4642.1078000000007</v>
      </c>
      <c r="AH2540" s="2">
        <f t="shared" si="257"/>
        <v>5590</v>
      </c>
      <c r="AI2540" s="2">
        <f t="shared" si="258"/>
        <v>5457</v>
      </c>
      <c r="AJ2540" s="2">
        <f t="shared" si="255"/>
        <v>5323</v>
      </c>
      <c r="AL2540" s="12">
        <v>4310.67</v>
      </c>
      <c r="AM2540" s="2">
        <v>2450.71</v>
      </c>
      <c r="AP2540" s="12">
        <v>3793.15</v>
      </c>
      <c r="AQ2540" s="3">
        <v>2991.28</v>
      </c>
      <c r="DQ2540" s="41">
        <v>5383.61</v>
      </c>
      <c r="DR2540" s="41">
        <v>2980.95</v>
      </c>
      <c r="DS2540" s="41">
        <v>4866.09</v>
      </c>
      <c r="DT2540" s="41">
        <v>3525.36</v>
      </c>
      <c r="DU2540" s="41">
        <v>5408.39</v>
      </c>
      <c r="DV2540" s="41">
        <v>3005.31</v>
      </c>
      <c r="DW2540" s="41">
        <v>4890.87</v>
      </c>
      <c r="DX2540" s="41">
        <v>3549.89</v>
      </c>
      <c r="GG2540" s="12">
        <v>5198.25</v>
      </c>
      <c r="GH2540" s="3">
        <v>4680.7299999999996</v>
      </c>
      <c r="GQ2540" s="13">
        <v>5190</v>
      </c>
      <c r="GR2540" s="72">
        <v>4838</v>
      </c>
      <c r="GS2540" s="91">
        <v>4921</v>
      </c>
      <c r="GT2540" s="91"/>
      <c r="GU2540" s="2"/>
      <c r="GV2540" s="2"/>
      <c r="GW2540" s="2"/>
      <c r="GX2540" s="2"/>
      <c r="GY2540" s="2"/>
      <c r="GZ2540" s="2"/>
      <c r="HA2540" s="2"/>
      <c r="HB2540" s="2"/>
      <c r="HC2540" s="2"/>
      <c r="HD2540" s="2"/>
      <c r="HE2540" s="2"/>
      <c r="HF2540" s="2"/>
      <c r="HG2540" s="2"/>
      <c r="HH2540" s="2"/>
      <c r="HI2540" s="2"/>
      <c r="HJ2540" s="2"/>
      <c r="HK2540" s="2"/>
      <c r="HL2540" s="197"/>
      <c r="HM2540" s="2"/>
      <c r="HN2540" s="12">
        <f t="shared" si="260"/>
        <v>5950.92</v>
      </c>
      <c r="HO2540" s="2">
        <f t="shared" si="261"/>
        <v>4755.97</v>
      </c>
      <c r="HP2540" s="3">
        <f t="shared" si="262"/>
        <v>4788.92</v>
      </c>
      <c r="HQ2540" s="2">
        <v>5051.3</v>
      </c>
      <c r="HR2540" s="2">
        <v>3162.06</v>
      </c>
      <c r="HU2540" s="12">
        <v>4533.78</v>
      </c>
      <c r="HV2540" s="3">
        <v>3707.78</v>
      </c>
      <c r="HW2540" s="197">
        <v>4026.9925000000003</v>
      </c>
    </row>
    <row r="2541" spans="1:231" x14ac:dyDescent="0.3">
      <c r="A2541" s="82">
        <v>44027</v>
      </c>
      <c r="B2541" s="40">
        <v>5653</v>
      </c>
      <c r="C2541" s="40">
        <f t="shared" si="259"/>
        <v>5419.8571428571431</v>
      </c>
      <c r="D2541" s="12">
        <v>5298.67</v>
      </c>
      <c r="E2541" s="2">
        <v>2900.53</v>
      </c>
      <c r="H2541" s="2">
        <v>4781.1499999999996</v>
      </c>
      <c r="I2541" s="3">
        <v>3444.35</v>
      </c>
      <c r="J2541" s="12">
        <v>5666.59</v>
      </c>
      <c r="K2541" s="2">
        <v>3294.87</v>
      </c>
      <c r="N2541" s="12">
        <v>5149.07</v>
      </c>
      <c r="O2541" s="3">
        <v>3841.55</v>
      </c>
      <c r="P2541" s="12">
        <v>5131.58</v>
      </c>
      <c r="Q2541" s="2">
        <v>2769.08</v>
      </c>
      <c r="T2541" s="2">
        <v>4614.0600000000004</v>
      </c>
      <c r="U2541" s="3">
        <v>3311.95</v>
      </c>
      <c r="V2541" s="2">
        <v>5126.9210000000003</v>
      </c>
      <c r="Z2541" s="12">
        <v>4609.4009999999998</v>
      </c>
      <c r="AH2541" s="2">
        <f t="shared" si="257"/>
        <v>5742</v>
      </c>
      <c r="AI2541" s="2">
        <f t="shared" si="258"/>
        <v>5609</v>
      </c>
      <c r="AJ2541" s="2">
        <f t="shared" si="255"/>
        <v>5475</v>
      </c>
      <c r="AL2541" s="12">
        <v>4297.2700000000004</v>
      </c>
      <c r="AM2541" s="2">
        <v>2440.46</v>
      </c>
      <c r="AP2541" s="12">
        <v>3779.75</v>
      </c>
      <c r="AQ2541" s="3">
        <v>2980.95</v>
      </c>
      <c r="DQ2541" s="41">
        <v>5298.67</v>
      </c>
      <c r="DR2541" s="41">
        <v>2900.53</v>
      </c>
      <c r="DS2541" s="41">
        <v>4781.1499999999996</v>
      </c>
      <c r="DT2541" s="41">
        <v>3444.35</v>
      </c>
      <c r="DU2541" s="41">
        <v>5367.48</v>
      </c>
      <c r="DV2541" s="41">
        <v>2968.14</v>
      </c>
      <c r="DW2541" s="41">
        <v>4849.96</v>
      </c>
      <c r="DX2541" s="41">
        <v>3512.46</v>
      </c>
      <c r="GG2541" s="12">
        <v>5198.46</v>
      </c>
      <c r="GH2541" s="3">
        <v>4680.9399999999996</v>
      </c>
      <c r="GQ2541" s="13">
        <v>5155</v>
      </c>
      <c r="GR2541" s="72">
        <v>4803</v>
      </c>
      <c r="GS2541" s="91">
        <v>4904</v>
      </c>
      <c r="GT2541" s="91"/>
      <c r="GU2541" s="2"/>
      <c r="GV2541" s="2"/>
      <c r="GW2541" s="2"/>
      <c r="GX2541" s="2"/>
      <c r="GY2541" s="2"/>
      <c r="GZ2541" s="2"/>
      <c r="HA2541" s="2"/>
      <c r="HB2541" s="2"/>
      <c r="HC2541" s="2"/>
      <c r="HD2541" s="2"/>
      <c r="HE2541" s="2"/>
      <c r="HF2541" s="2"/>
      <c r="HG2541" s="2"/>
      <c r="HH2541" s="2"/>
      <c r="HI2541" s="2"/>
      <c r="HJ2541" s="2"/>
      <c r="HK2541" s="2"/>
      <c r="HL2541" s="197"/>
      <c r="HM2541" s="2"/>
      <c r="HN2541" s="12">
        <f t="shared" si="260"/>
        <v>5896.59</v>
      </c>
      <c r="HO2541" s="2">
        <f t="shared" si="261"/>
        <v>4903.41</v>
      </c>
      <c r="HP2541" s="3">
        <f t="shared" si="262"/>
        <v>4928.76</v>
      </c>
      <c r="HQ2541" s="2">
        <v>4268.57</v>
      </c>
      <c r="HR2541" s="2">
        <v>2395.87</v>
      </c>
      <c r="HU2541" s="12">
        <v>3751.05</v>
      </c>
      <c r="HV2541" s="3">
        <v>2936.04</v>
      </c>
      <c r="HW2541" s="197">
        <v>4022.9430000000002</v>
      </c>
    </row>
    <row r="2542" spans="1:231" x14ac:dyDescent="0.3">
      <c r="A2542" s="82">
        <v>44028</v>
      </c>
      <c r="B2542" s="40">
        <v>5700</v>
      </c>
      <c r="C2542" s="40">
        <f t="shared" si="259"/>
        <v>5443.666666666667</v>
      </c>
      <c r="D2542" s="12">
        <v>5482.38</v>
      </c>
      <c r="E2542" s="2">
        <v>3015.54</v>
      </c>
      <c r="H2542" s="2">
        <v>4964.8599999999997</v>
      </c>
      <c r="I2542" s="3">
        <v>3560.2</v>
      </c>
      <c r="J2542" s="12">
        <v>5766.76</v>
      </c>
      <c r="K2542" s="2">
        <v>3344.16</v>
      </c>
      <c r="N2542" s="12">
        <v>5249.24</v>
      </c>
      <c r="O2542" s="3">
        <v>3891.2</v>
      </c>
      <c r="P2542" s="12">
        <v>5231.75</v>
      </c>
      <c r="Q2542" s="2">
        <v>2818.37</v>
      </c>
      <c r="T2542" s="2">
        <v>4714.2299999999996</v>
      </c>
      <c r="U2542" s="3">
        <v>3361.6</v>
      </c>
      <c r="V2542" s="2">
        <v>5126.9210000000003</v>
      </c>
      <c r="Z2542" s="12">
        <v>4609.4009999999998</v>
      </c>
      <c r="AH2542" s="2">
        <f t="shared" si="257"/>
        <v>5789</v>
      </c>
      <c r="AI2542" s="2">
        <f t="shared" si="258"/>
        <v>5656</v>
      </c>
      <c r="AJ2542" s="2">
        <f t="shared" si="255"/>
        <v>5522</v>
      </c>
      <c r="AL2542" s="12">
        <v>4347.38</v>
      </c>
      <c r="AM2542" s="2">
        <v>2473.3200000000002</v>
      </c>
      <c r="AP2542" s="12">
        <v>3829.86</v>
      </c>
      <c r="AQ2542" s="3">
        <v>3014.05</v>
      </c>
      <c r="DQ2542" s="41">
        <v>5482.38</v>
      </c>
      <c r="DR2542" s="41">
        <v>3015.54</v>
      </c>
      <c r="DS2542" s="41">
        <v>4964.8599999999997</v>
      </c>
      <c r="DT2542" s="41">
        <v>3560.2</v>
      </c>
      <c r="DU2542" s="41">
        <v>5553.64</v>
      </c>
      <c r="DV2542" s="41">
        <v>3085.58</v>
      </c>
      <c r="DW2542" s="41">
        <v>5036.12</v>
      </c>
      <c r="DX2542" s="41">
        <v>3630.74</v>
      </c>
      <c r="GG2542" s="12">
        <v>5281.91</v>
      </c>
      <c r="GH2542" s="3">
        <v>4764.3900000000003</v>
      </c>
      <c r="GQ2542" s="13">
        <v>5161</v>
      </c>
      <c r="GR2542" s="72">
        <v>4805</v>
      </c>
      <c r="GS2542" s="91">
        <v>4904</v>
      </c>
      <c r="GT2542" s="91"/>
      <c r="GU2542" s="2"/>
      <c r="GV2542" s="2"/>
      <c r="GW2542" s="2"/>
      <c r="GX2542" s="2"/>
      <c r="GY2542" s="2"/>
      <c r="GZ2542" s="2"/>
      <c r="HA2542" s="2"/>
      <c r="HB2542" s="2"/>
      <c r="HC2542" s="2"/>
      <c r="HD2542" s="2"/>
      <c r="HE2542" s="2"/>
      <c r="HF2542" s="2"/>
      <c r="HG2542" s="2"/>
      <c r="HH2542" s="2"/>
      <c r="HI2542" s="2"/>
      <c r="HJ2542" s="2"/>
      <c r="HK2542" s="2"/>
      <c r="HL2542" s="197"/>
      <c r="HM2542" s="2"/>
      <c r="HN2542" s="12">
        <f t="shared" si="260"/>
        <v>5996.76</v>
      </c>
      <c r="HO2542" s="2">
        <f t="shared" si="261"/>
        <v>4949</v>
      </c>
      <c r="HP2542" s="3">
        <f t="shared" si="262"/>
        <v>4972</v>
      </c>
      <c r="HQ2542" s="2">
        <v>4418.18</v>
      </c>
      <c r="HR2542" s="2">
        <v>2477.37</v>
      </c>
      <c r="HU2542" s="12">
        <v>3900.66</v>
      </c>
      <c r="HV2542" s="3">
        <v>3018.13</v>
      </c>
      <c r="HW2542" s="197">
        <v>4029.5460000000003</v>
      </c>
    </row>
    <row r="2543" spans="1:231" x14ac:dyDescent="0.3">
      <c r="A2543" s="82">
        <v>44029</v>
      </c>
      <c r="B2543" s="40">
        <v>5796</v>
      </c>
      <c r="C2543" s="40">
        <f t="shared" si="259"/>
        <v>5469.666666666667</v>
      </c>
      <c r="D2543" s="12">
        <v>5460.95</v>
      </c>
      <c r="E2543" s="2">
        <v>2989.85</v>
      </c>
      <c r="H2543" s="2">
        <v>4943.43</v>
      </c>
      <c r="I2543" s="3">
        <v>3534.32</v>
      </c>
      <c r="J2543" s="12">
        <v>5782.22</v>
      </c>
      <c r="K2543" s="2">
        <v>3355.26</v>
      </c>
      <c r="N2543" s="12">
        <v>5264.7</v>
      </c>
      <c r="O2543" s="3">
        <v>3902.38</v>
      </c>
      <c r="P2543" s="12">
        <v>5258.29</v>
      </c>
      <c r="Q2543" s="2">
        <v>2840.36</v>
      </c>
      <c r="T2543" s="2">
        <v>4740.7700000000004</v>
      </c>
      <c r="U2543" s="3">
        <v>3383.75</v>
      </c>
      <c r="V2543" s="2">
        <v>5168.972600000001</v>
      </c>
      <c r="Z2543" s="12">
        <v>4651.4526000000005</v>
      </c>
      <c r="AH2543" s="2">
        <f t="shared" si="257"/>
        <v>5885</v>
      </c>
      <c r="AI2543" s="2">
        <f t="shared" si="258"/>
        <v>5752</v>
      </c>
      <c r="AJ2543" s="2">
        <f t="shared" si="255"/>
        <v>5618</v>
      </c>
      <c r="AL2543" s="12">
        <v>4353.0200000000004</v>
      </c>
      <c r="AM2543" s="2">
        <v>2474.9499999999998</v>
      </c>
      <c r="AP2543" s="12">
        <v>3835.5</v>
      </c>
      <c r="AQ2543" s="3">
        <v>3015.69</v>
      </c>
      <c r="DQ2543" s="41">
        <v>5460.95</v>
      </c>
      <c r="DR2543" s="41">
        <v>2989.85</v>
      </c>
      <c r="DS2543" s="41">
        <v>4943.43</v>
      </c>
      <c r="DT2543" s="41">
        <v>3534.32</v>
      </c>
      <c r="DU2543" s="41">
        <v>5531.75</v>
      </c>
      <c r="DV2543" s="41">
        <v>3059.42</v>
      </c>
      <c r="DW2543" s="41">
        <v>5014.2299999999996</v>
      </c>
      <c r="DX2543" s="41">
        <v>3604.4</v>
      </c>
      <c r="GG2543" s="12">
        <v>5309</v>
      </c>
      <c r="GH2543" s="3">
        <v>4791.4799999999996</v>
      </c>
      <c r="GQ2543" s="13">
        <v>5224</v>
      </c>
      <c r="GR2543" s="72">
        <v>4830</v>
      </c>
      <c r="GS2543" s="91">
        <v>4905</v>
      </c>
      <c r="GT2543" s="91"/>
      <c r="GU2543" s="2"/>
      <c r="GV2543" s="2"/>
      <c r="GW2543" s="2"/>
      <c r="GX2543" s="2"/>
      <c r="GY2543" s="2"/>
      <c r="GZ2543" s="2"/>
      <c r="HA2543" s="2"/>
      <c r="HB2543" s="2"/>
      <c r="HC2543" s="2"/>
      <c r="HD2543" s="2"/>
      <c r="HE2543" s="2"/>
      <c r="HF2543" s="2"/>
      <c r="HG2543" s="2"/>
      <c r="HH2543" s="2"/>
      <c r="HI2543" s="2"/>
      <c r="HJ2543" s="2"/>
      <c r="HK2543" s="2"/>
      <c r="HL2543" s="197"/>
      <c r="HM2543" s="2"/>
      <c r="HN2543" s="12">
        <f t="shared" si="260"/>
        <v>6012.22</v>
      </c>
      <c r="HO2543" s="2">
        <f t="shared" si="261"/>
        <v>5042.12</v>
      </c>
      <c r="HP2543" s="3">
        <f t="shared" si="262"/>
        <v>5060.3200000000006</v>
      </c>
      <c r="HQ2543" s="2">
        <v>4418.8100000000004</v>
      </c>
      <c r="HR2543" s="2">
        <v>2473.36</v>
      </c>
      <c r="HU2543" s="12">
        <v>3901.29</v>
      </c>
      <c r="HV2543" s="3">
        <v>3014.09</v>
      </c>
      <c r="HW2543" s="197">
        <v>3963.7130000000006</v>
      </c>
    </row>
    <row r="2544" spans="1:231" x14ac:dyDescent="0.3">
      <c r="A2544" s="82">
        <v>44032</v>
      </c>
      <c r="B2544" s="40">
        <v>6000</v>
      </c>
      <c r="C2544" s="40">
        <f t="shared" si="259"/>
        <v>5504.4285714285716</v>
      </c>
      <c r="D2544" s="12">
        <v>5430.66</v>
      </c>
      <c r="E2544" s="2">
        <v>2963.16</v>
      </c>
      <c r="H2544" s="2">
        <v>4913.1400000000003</v>
      </c>
      <c r="I2544" s="3">
        <v>3507.44</v>
      </c>
      <c r="J2544" s="12">
        <v>5716.06</v>
      </c>
      <c r="K2544" s="2">
        <v>3292.97</v>
      </c>
      <c r="N2544" s="12">
        <v>5198.54</v>
      </c>
      <c r="O2544" s="3">
        <v>3839.64</v>
      </c>
      <c r="P2544" s="12">
        <v>5212.67</v>
      </c>
      <c r="Q2544" s="2">
        <v>2798.26</v>
      </c>
      <c r="T2544" s="2">
        <v>4695.1499999999996</v>
      </c>
      <c r="U2544" s="3">
        <v>3341.34</v>
      </c>
      <c r="V2544" s="2">
        <v>5140.9382000000005</v>
      </c>
      <c r="Z2544" s="12">
        <v>4623.4182000000001</v>
      </c>
      <c r="AH2544" s="2">
        <f t="shared" si="257"/>
        <v>6089</v>
      </c>
      <c r="AI2544" s="2">
        <f t="shared" si="258"/>
        <v>5956</v>
      </c>
      <c r="AJ2544" s="2">
        <f t="shared" si="255"/>
        <v>5822</v>
      </c>
      <c r="AL2544" s="12">
        <v>4310.1899999999996</v>
      </c>
      <c r="AM2544" s="2">
        <v>2435.46</v>
      </c>
      <c r="AP2544" s="12">
        <v>3792.67</v>
      </c>
      <c r="AQ2544" s="3">
        <v>2975.92</v>
      </c>
      <c r="DQ2544" s="41">
        <v>5430.66</v>
      </c>
      <c r="DR2544" s="41">
        <v>2963.16</v>
      </c>
      <c r="DS2544" s="41">
        <v>4913.1400000000003</v>
      </c>
      <c r="DT2544" s="41">
        <v>3507.44</v>
      </c>
      <c r="DU2544" s="41">
        <v>5500.94</v>
      </c>
      <c r="DV2544" s="41">
        <v>3032.24</v>
      </c>
      <c r="DW2544" s="41">
        <v>4983.42</v>
      </c>
      <c r="DX2544" s="41">
        <v>3577.02</v>
      </c>
      <c r="GG2544" s="12">
        <v>5263.01</v>
      </c>
      <c r="GH2544" s="3">
        <v>4745.49</v>
      </c>
      <c r="GQ2544" s="13">
        <v>5230</v>
      </c>
      <c r="GR2544" s="72">
        <v>4823</v>
      </c>
      <c r="GS2544" s="91">
        <v>4905</v>
      </c>
      <c r="GT2544" s="91"/>
      <c r="GU2544" s="2"/>
      <c r="GV2544" s="2"/>
      <c r="GW2544" s="2"/>
      <c r="GX2544" s="2"/>
      <c r="GY2544" s="2"/>
      <c r="GZ2544" s="2"/>
      <c r="HA2544" s="2"/>
      <c r="HB2544" s="2"/>
      <c r="HC2544" s="2"/>
      <c r="HD2544" s="2"/>
      <c r="HE2544" s="2"/>
      <c r="HF2544" s="2"/>
      <c r="HG2544" s="2"/>
      <c r="HH2544" s="2"/>
      <c r="HI2544" s="2"/>
      <c r="HJ2544" s="2"/>
      <c r="HK2544" s="2"/>
      <c r="HL2544" s="197"/>
      <c r="HM2544" s="2"/>
      <c r="HN2544" s="12">
        <f t="shared" si="260"/>
        <v>5946.06</v>
      </c>
      <c r="HO2544" s="2">
        <f t="shared" si="261"/>
        <v>5240</v>
      </c>
      <c r="HP2544" s="3">
        <f t="shared" si="262"/>
        <v>5248</v>
      </c>
      <c r="HQ2544" s="2">
        <v>4373.79</v>
      </c>
      <c r="HR2544" s="2">
        <v>2432.1999999999998</v>
      </c>
      <c r="HU2544" s="12">
        <v>3856.27</v>
      </c>
      <c r="HV2544" s="3">
        <v>2972.63</v>
      </c>
      <c r="HW2544" s="197">
        <v>3967.7160000000003</v>
      </c>
    </row>
    <row r="2545" spans="1:231" x14ac:dyDescent="0.3">
      <c r="A2545" s="82">
        <v>44033</v>
      </c>
      <c r="B2545" s="40">
        <v>6062</v>
      </c>
      <c r="C2545" s="40">
        <f t="shared" si="259"/>
        <v>5542.0476190476193</v>
      </c>
      <c r="D2545" s="12">
        <v>5289.85</v>
      </c>
      <c r="E2545" s="2">
        <v>2830.7</v>
      </c>
      <c r="H2545" s="2">
        <v>4772.33</v>
      </c>
      <c r="I2545" s="3">
        <v>3374.02</v>
      </c>
      <c r="J2545" s="12">
        <v>5637.49</v>
      </c>
      <c r="K2545" s="2">
        <v>3220.99</v>
      </c>
      <c r="N2545" s="12">
        <v>5119.97</v>
      </c>
      <c r="O2545" s="3">
        <v>3767.14</v>
      </c>
      <c r="P2545" s="12">
        <v>5141.07</v>
      </c>
      <c r="Q2545" s="2">
        <v>2733.13</v>
      </c>
      <c r="T2545" s="2">
        <v>4623.55</v>
      </c>
      <c r="U2545" s="3">
        <v>3275.74</v>
      </c>
      <c r="V2545" s="2">
        <v>5119.8055999999997</v>
      </c>
      <c r="Z2545" s="12">
        <v>4602.2856000000002</v>
      </c>
      <c r="AH2545" s="2">
        <f t="shared" si="257"/>
        <v>6151</v>
      </c>
      <c r="AI2545" s="2">
        <f t="shared" si="258"/>
        <v>6018</v>
      </c>
      <c r="AJ2545" s="2">
        <f t="shared" si="255"/>
        <v>5884</v>
      </c>
      <c r="AL2545" s="12">
        <v>4227.3900000000003</v>
      </c>
      <c r="AM2545" s="2">
        <v>2359.1</v>
      </c>
      <c r="AP2545" s="12">
        <v>3709.87</v>
      </c>
      <c r="AQ2545" s="3">
        <v>2899</v>
      </c>
      <c r="DQ2545" s="41">
        <v>5289.85</v>
      </c>
      <c r="DR2545" s="41">
        <v>2830.7</v>
      </c>
      <c r="DS2545" s="41">
        <v>4772.33</v>
      </c>
      <c r="DT2545" s="41">
        <v>3374.02</v>
      </c>
      <c r="DU2545" s="41">
        <v>5357.95</v>
      </c>
      <c r="DV2545" s="41">
        <v>2897.63</v>
      </c>
      <c r="DW2545" s="41">
        <v>4840.43</v>
      </c>
      <c r="DX2545" s="41">
        <v>3441.43</v>
      </c>
      <c r="GG2545" s="12">
        <v>5190.72</v>
      </c>
      <c r="GH2545" s="3">
        <v>4673.2</v>
      </c>
      <c r="GQ2545" s="13">
        <v>5188</v>
      </c>
      <c r="GR2545" s="72">
        <v>4811</v>
      </c>
      <c r="GS2545" s="91">
        <v>4902</v>
      </c>
      <c r="GT2545" s="91"/>
      <c r="GU2545" s="2"/>
      <c r="GV2545" s="2"/>
      <c r="GW2545" s="2"/>
      <c r="GX2545" s="2"/>
      <c r="GY2545" s="2"/>
      <c r="GZ2545" s="2"/>
      <c r="HA2545" s="2"/>
      <c r="HB2545" s="2"/>
      <c r="HC2545" s="2"/>
      <c r="HD2545" s="2"/>
      <c r="HE2545" s="2"/>
      <c r="HF2545" s="2"/>
      <c r="HG2545" s="2"/>
      <c r="HH2545" s="2"/>
      <c r="HI2545" s="2"/>
      <c r="HJ2545" s="2"/>
      <c r="HK2545" s="2"/>
      <c r="HL2545" s="197"/>
      <c r="HM2545" s="2"/>
      <c r="HN2545" s="12">
        <f t="shared" si="260"/>
        <v>5867.49</v>
      </c>
      <c r="HO2545" s="2">
        <f t="shared" si="261"/>
        <v>5300.1399999999994</v>
      </c>
      <c r="HP2545" s="3">
        <f t="shared" si="262"/>
        <v>5305.04</v>
      </c>
      <c r="HQ2545" s="2">
        <v>4330.04</v>
      </c>
      <c r="HR2545" s="2">
        <v>2395.12</v>
      </c>
      <c r="HU2545" s="12">
        <v>3812.52</v>
      </c>
      <c r="HV2545" s="3">
        <v>2935.29</v>
      </c>
      <c r="HW2545" s="197">
        <v>3945.7795000000001</v>
      </c>
    </row>
    <row r="2546" spans="1:231" x14ac:dyDescent="0.3">
      <c r="A2546" s="82">
        <v>44034</v>
      </c>
      <c r="B2546" s="40">
        <v>6089</v>
      </c>
      <c r="C2546" s="40">
        <f t="shared" si="259"/>
        <v>5582.2857142857147</v>
      </c>
      <c r="D2546" s="12">
        <v>5340.41</v>
      </c>
      <c r="E2546" s="2">
        <v>2878.58</v>
      </c>
      <c r="H2546" s="2">
        <v>4822.8900000000003</v>
      </c>
      <c r="I2546" s="3">
        <v>3422.25</v>
      </c>
      <c r="J2546" s="12">
        <v>5672.92</v>
      </c>
      <c r="K2546" s="2">
        <v>3254.21</v>
      </c>
      <c r="N2546" s="12">
        <v>5155.3999999999996</v>
      </c>
      <c r="O2546" s="3">
        <v>3800.6</v>
      </c>
      <c r="P2546" s="12">
        <v>5190.99</v>
      </c>
      <c r="Q2546" s="2">
        <v>2780.59</v>
      </c>
      <c r="T2546" s="2">
        <v>4673.47</v>
      </c>
      <c r="U2546" s="3">
        <v>3323.55</v>
      </c>
      <c r="V2546" s="2">
        <v>5136.2990000000009</v>
      </c>
      <c r="Z2546" s="12">
        <v>4618.7790000000005</v>
      </c>
      <c r="AH2546" s="2">
        <f t="shared" si="257"/>
        <v>6178</v>
      </c>
      <c r="AI2546" s="2">
        <f t="shared" si="258"/>
        <v>6045</v>
      </c>
      <c r="AJ2546" s="2">
        <f t="shared" si="255"/>
        <v>5911</v>
      </c>
      <c r="AL2546" s="12">
        <v>4275.6099999999997</v>
      </c>
      <c r="AM2546" s="2">
        <v>2404.9699999999998</v>
      </c>
      <c r="AP2546" s="12">
        <v>3758.09</v>
      </c>
      <c r="AQ2546" s="3">
        <v>2945.2</v>
      </c>
      <c r="DQ2546" s="41">
        <v>5340.41</v>
      </c>
      <c r="DR2546" s="41">
        <v>2878.58</v>
      </c>
      <c r="DS2546" s="41">
        <v>4822.8900000000003</v>
      </c>
      <c r="DT2546" s="41">
        <v>3422.25</v>
      </c>
      <c r="DU2546" s="41">
        <v>5407.57</v>
      </c>
      <c r="DV2546" s="41">
        <v>2944.59</v>
      </c>
      <c r="DW2546" s="41">
        <v>4890.05</v>
      </c>
      <c r="DX2546" s="41">
        <v>3488.74</v>
      </c>
      <c r="GG2546" s="12">
        <v>5240.8500000000004</v>
      </c>
      <c r="GH2546" s="3">
        <v>4723.33</v>
      </c>
      <c r="GQ2546" s="13">
        <v>5181</v>
      </c>
      <c r="GR2546" s="72">
        <v>4811</v>
      </c>
      <c r="GS2546" s="91">
        <v>4902</v>
      </c>
      <c r="GT2546" s="91"/>
      <c r="GU2546" s="2"/>
      <c r="GV2546" s="2"/>
      <c r="GW2546" s="2"/>
      <c r="GX2546" s="2"/>
      <c r="GY2546" s="2"/>
      <c r="GZ2546" s="2"/>
      <c r="HA2546" s="2"/>
      <c r="HB2546" s="2"/>
      <c r="HC2546" s="2"/>
      <c r="HD2546" s="2"/>
      <c r="HE2546" s="2"/>
      <c r="HF2546" s="2"/>
      <c r="HG2546" s="2"/>
      <c r="HH2546" s="2"/>
      <c r="HI2546" s="2"/>
      <c r="HJ2546" s="2"/>
      <c r="HK2546" s="2"/>
      <c r="HL2546" s="197"/>
      <c r="HM2546" s="2"/>
      <c r="HN2546" s="12">
        <f t="shared" si="260"/>
        <v>5902.92</v>
      </c>
      <c r="HO2546" s="2">
        <f t="shared" si="261"/>
        <v>5326.33</v>
      </c>
      <c r="HP2546" s="3">
        <f t="shared" si="262"/>
        <v>5329.88</v>
      </c>
      <c r="HQ2546" s="2">
        <v>4363.78</v>
      </c>
      <c r="HR2546" s="2">
        <v>2426.4899999999998</v>
      </c>
      <c r="HU2546" s="12">
        <v>3846.26</v>
      </c>
      <c r="HV2546" s="3">
        <v>2966.88</v>
      </c>
      <c r="HW2546" s="197">
        <v>3943.7534999999998</v>
      </c>
    </row>
    <row r="2547" spans="1:231" x14ac:dyDescent="0.3">
      <c r="A2547" s="82">
        <v>44035</v>
      </c>
      <c r="B2547" s="40">
        <v>6131</v>
      </c>
      <c r="C2547" s="40">
        <f t="shared" si="259"/>
        <v>5626.5714285714284</v>
      </c>
      <c r="D2547" s="12">
        <v>5470.2</v>
      </c>
      <c r="E2547" s="2">
        <v>2983.18</v>
      </c>
      <c r="H2547" s="2">
        <v>4952.68</v>
      </c>
      <c r="I2547" s="3">
        <v>3527.6</v>
      </c>
      <c r="J2547" s="12">
        <v>5723.41</v>
      </c>
      <c r="K2547" s="2">
        <v>3281.62</v>
      </c>
      <c r="N2547" s="12">
        <v>5205.8900000000003</v>
      </c>
      <c r="O2547" s="3">
        <v>3828.2</v>
      </c>
      <c r="P2547" s="12">
        <v>5301.64</v>
      </c>
      <c r="Q2547" s="2">
        <v>2867.12</v>
      </c>
      <c r="T2547" s="2">
        <v>4784.12</v>
      </c>
      <c r="U2547" s="3">
        <v>3410.7</v>
      </c>
      <c r="V2547" s="2">
        <v>5195.2039999999997</v>
      </c>
      <c r="Z2547" s="12">
        <v>4677.6840000000002</v>
      </c>
      <c r="AH2547" s="2">
        <f t="shared" si="257"/>
        <v>6220</v>
      </c>
      <c r="AI2547" s="2">
        <f t="shared" si="258"/>
        <v>6087</v>
      </c>
      <c r="AJ2547" s="2">
        <f t="shared" si="255"/>
        <v>5953</v>
      </c>
      <c r="AL2547" s="12">
        <v>4346.51</v>
      </c>
      <c r="AM2547" s="2">
        <v>2469.1999999999998</v>
      </c>
      <c r="AP2547" s="12">
        <v>3828.99</v>
      </c>
      <c r="AQ2547" s="3">
        <v>3009.9</v>
      </c>
      <c r="DQ2547" s="41">
        <v>5470.2</v>
      </c>
      <c r="DR2547" s="41">
        <v>2983.18</v>
      </c>
      <c r="DS2547" s="41">
        <v>4952.68</v>
      </c>
      <c r="DT2547" s="41">
        <v>3527.6</v>
      </c>
      <c r="DU2547" s="41">
        <v>5538.39</v>
      </c>
      <c r="DV2547" s="41">
        <v>3050.19</v>
      </c>
      <c r="DW2547" s="41">
        <v>5020.87</v>
      </c>
      <c r="DX2547" s="41">
        <v>3595.1</v>
      </c>
      <c r="GG2547" s="12">
        <v>5352.26</v>
      </c>
      <c r="GH2547" s="3">
        <v>4834.74</v>
      </c>
      <c r="GQ2547" s="13">
        <v>5120</v>
      </c>
      <c r="GR2547" s="72">
        <v>4797</v>
      </c>
      <c r="GS2547" s="91">
        <v>4893</v>
      </c>
      <c r="GT2547" s="91"/>
      <c r="GU2547" s="2"/>
      <c r="GV2547" s="2"/>
      <c r="GW2547" s="2"/>
      <c r="GX2547" s="2"/>
      <c r="GY2547" s="2"/>
      <c r="GZ2547" s="2"/>
      <c r="HA2547" s="2"/>
      <c r="HB2547" s="2"/>
      <c r="HC2547" s="2"/>
      <c r="HD2547" s="2"/>
      <c r="HE2547" s="2"/>
      <c r="HF2547" s="2"/>
      <c r="HG2547" s="2"/>
      <c r="HH2547" s="2"/>
      <c r="HI2547" s="2"/>
      <c r="HJ2547" s="2"/>
      <c r="HK2547" s="2"/>
      <c r="HL2547" s="197"/>
      <c r="HM2547" s="2"/>
      <c r="HN2547" s="12">
        <f t="shared" si="260"/>
        <v>5953.41</v>
      </c>
      <c r="HO2547" s="2">
        <f t="shared" si="261"/>
        <v>5367.07</v>
      </c>
      <c r="HP2547" s="3">
        <f t="shared" si="262"/>
        <v>5368.52</v>
      </c>
      <c r="HQ2547" s="2">
        <v>4435.97</v>
      </c>
      <c r="HR2547" s="2">
        <v>2474.4699999999998</v>
      </c>
      <c r="HU2547" s="12">
        <v>3918.45</v>
      </c>
      <c r="HV2547" s="3">
        <v>3015.21</v>
      </c>
      <c r="HW2547" s="197">
        <v>3978.8355000000001</v>
      </c>
    </row>
    <row r="2548" spans="1:231" x14ac:dyDescent="0.3">
      <c r="A2548" s="82">
        <v>44036</v>
      </c>
      <c r="B2548" s="40">
        <v>5900</v>
      </c>
      <c r="C2548" s="40">
        <f t="shared" si="259"/>
        <v>5658.5238095238092</v>
      </c>
      <c r="D2548" s="12">
        <v>5394.54</v>
      </c>
      <c r="E2548" s="2">
        <v>2911.5</v>
      </c>
      <c r="H2548" s="2">
        <v>4877.0200000000004</v>
      </c>
      <c r="I2548" s="3">
        <v>3455.4</v>
      </c>
      <c r="J2548" s="12">
        <v>5696.54</v>
      </c>
      <c r="K2548" s="2">
        <v>3257.59</v>
      </c>
      <c r="N2548" s="12">
        <v>5179.0200000000004</v>
      </c>
      <c r="O2548" s="3">
        <v>3804</v>
      </c>
      <c r="P2548" s="12">
        <v>5277.31</v>
      </c>
      <c r="Q2548" s="2">
        <v>2845.57</v>
      </c>
      <c r="T2548" s="2">
        <v>5179.0200000000004</v>
      </c>
      <c r="U2548" s="3">
        <v>3804</v>
      </c>
      <c r="V2548" s="2">
        <v>5171.6420000000016</v>
      </c>
      <c r="Z2548" s="12">
        <v>4654.1220000000012</v>
      </c>
      <c r="AH2548" s="2">
        <f t="shared" si="257"/>
        <v>5989</v>
      </c>
      <c r="AI2548" s="2">
        <f t="shared" si="258"/>
        <v>5856</v>
      </c>
      <c r="AJ2548" s="2">
        <f t="shared" si="255"/>
        <v>5722</v>
      </c>
      <c r="AL2548" s="12">
        <v>4324.8</v>
      </c>
      <c r="AM2548" s="2">
        <v>2450.04</v>
      </c>
      <c r="AP2548" s="12">
        <v>3807.28</v>
      </c>
      <c r="AQ2548" s="3">
        <v>2990.6</v>
      </c>
      <c r="DQ2548" s="41">
        <v>5394.54</v>
      </c>
      <c r="DR2548" s="41">
        <v>2911.5</v>
      </c>
      <c r="DS2548" s="41">
        <v>4877.0200000000004</v>
      </c>
      <c r="DT2548" s="41">
        <v>3455.4</v>
      </c>
      <c r="DU2548" s="41">
        <v>5462.32</v>
      </c>
      <c r="DV2548" s="41">
        <v>2978.11</v>
      </c>
      <c r="DW2548" s="41">
        <v>4944.8</v>
      </c>
      <c r="DX2548" s="41">
        <v>3522.49</v>
      </c>
      <c r="GG2548" s="12">
        <v>5327.61</v>
      </c>
      <c r="GH2548" s="3">
        <v>4810.09</v>
      </c>
      <c r="GQ2548" s="13">
        <v>5120</v>
      </c>
      <c r="GR2548" s="72">
        <v>4826</v>
      </c>
      <c r="GS2548" s="91">
        <v>4906</v>
      </c>
      <c r="GT2548" s="91"/>
      <c r="GU2548" s="2"/>
      <c r="GV2548" s="2"/>
      <c r="GW2548" s="2"/>
      <c r="GX2548" s="2"/>
      <c r="GY2548" s="2"/>
      <c r="GZ2548" s="2"/>
      <c r="HA2548" s="2"/>
      <c r="HB2548" s="2"/>
      <c r="HC2548" s="2"/>
      <c r="HD2548" s="2"/>
      <c r="HE2548" s="2"/>
      <c r="HF2548" s="2"/>
      <c r="HG2548" s="2"/>
      <c r="HH2548" s="2"/>
      <c r="HI2548" s="2"/>
      <c r="HJ2548" s="2"/>
      <c r="HK2548" s="2"/>
      <c r="HL2548" s="197"/>
      <c r="HM2548" s="2"/>
      <c r="HN2548" s="12">
        <f t="shared" si="260"/>
        <v>5926.54</v>
      </c>
      <c r="HO2548" s="2">
        <f t="shared" si="261"/>
        <v>5143</v>
      </c>
      <c r="HP2548" s="3">
        <f t="shared" si="262"/>
        <v>5156</v>
      </c>
      <c r="HQ2548" s="2">
        <v>4469.18</v>
      </c>
      <c r="HR2548" s="2">
        <v>2509.77</v>
      </c>
      <c r="HU2548" s="12">
        <v>3951.66</v>
      </c>
      <c r="HV2548" s="3">
        <v>3050.77</v>
      </c>
      <c r="HW2548" s="197">
        <v>3991.0285000000003</v>
      </c>
    </row>
    <row r="2549" spans="1:231" x14ac:dyDescent="0.3">
      <c r="A2549" s="82">
        <v>44039</v>
      </c>
      <c r="B2549" s="40">
        <v>5589</v>
      </c>
      <c r="C2549" s="40">
        <f t="shared" si="259"/>
        <v>5671.333333333333</v>
      </c>
      <c r="D2549" s="12">
        <v>5406.83</v>
      </c>
      <c r="E2549" s="2">
        <v>2927.58</v>
      </c>
      <c r="H2549" s="2">
        <v>4889.3100000000004</v>
      </c>
      <c r="I2549" s="3">
        <v>3471.6</v>
      </c>
      <c r="J2549" s="12">
        <v>5672.87</v>
      </c>
      <c r="K2549" s="2">
        <v>3237.88</v>
      </c>
      <c r="N2549" s="12">
        <v>5155.3500000000004</v>
      </c>
      <c r="O2549" s="3">
        <v>3784.15</v>
      </c>
      <c r="P2549" s="12">
        <v>5274.03</v>
      </c>
      <c r="Q2549" s="2">
        <v>2845.92</v>
      </c>
      <c r="T2549" s="2">
        <v>4756.51</v>
      </c>
      <c r="U2549" s="3">
        <v>3389.35</v>
      </c>
      <c r="V2549" s="2">
        <v>5136.2990000000009</v>
      </c>
      <c r="Z2549" s="12">
        <v>4618.7790000000005</v>
      </c>
      <c r="AH2549" s="2">
        <f t="shared" si="257"/>
        <v>5678</v>
      </c>
      <c r="AI2549" s="2">
        <f t="shared" si="258"/>
        <v>5545</v>
      </c>
      <c r="AJ2549" s="2">
        <f t="shared" si="255"/>
        <v>5411</v>
      </c>
      <c r="AL2549" s="12">
        <v>4342.08</v>
      </c>
      <c r="AM2549" s="2">
        <v>2470.29</v>
      </c>
      <c r="AP2549" s="12">
        <v>3824.56</v>
      </c>
      <c r="AQ2549" s="3">
        <v>3011</v>
      </c>
      <c r="DQ2549" s="41">
        <v>5406.83</v>
      </c>
      <c r="DR2549" s="41">
        <v>2927.58</v>
      </c>
      <c r="DS2549" s="41">
        <v>4889.3100000000004</v>
      </c>
      <c r="DT2549" s="41">
        <v>3471.6</v>
      </c>
      <c r="DU2549" s="41">
        <v>5474</v>
      </c>
      <c r="DV2549" s="41">
        <v>2993.59</v>
      </c>
      <c r="DW2549" s="41">
        <v>4956.4799999999996</v>
      </c>
      <c r="DX2549" s="41">
        <v>3538.09</v>
      </c>
      <c r="GG2549" s="12">
        <v>5323.89</v>
      </c>
      <c r="GH2549" s="3">
        <v>4806.37</v>
      </c>
      <c r="GQ2549" s="13">
        <v>5135</v>
      </c>
      <c r="GR2549" s="72">
        <v>4796</v>
      </c>
      <c r="GS2549" s="91">
        <v>4887</v>
      </c>
      <c r="GT2549" s="91"/>
      <c r="GU2549" s="2"/>
      <c r="GV2549" s="2"/>
      <c r="GW2549" s="2"/>
      <c r="GX2549" s="2"/>
      <c r="GY2549" s="2"/>
      <c r="GZ2549" s="2"/>
      <c r="HA2549" s="2"/>
      <c r="HB2549" s="2"/>
      <c r="HC2549" s="2"/>
      <c r="HD2549" s="2"/>
      <c r="HE2549" s="2"/>
      <c r="HF2549" s="2"/>
      <c r="HG2549" s="2"/>
      <c r="HH2549" s="2"/>
      <c r="HI2549" s="2"/>
      <c r="HJ2549" s="2"/>
      <c r="HK2549" s="2"/>
      <c r="HL2549" s="197"/>
      <c r="HM2549" s="2"/>
      <c r="HN2549" s="12">
        <f t="shared" si="260"/>
        <v>5902.87</v>
      </c>
      <c r="HO2549" s="2">
        <f t="shared" si="261"/>
        <v>4841.33</v>
      </c>
      <c r="HP2549" s="3">
        <f t="shared" si="262"/>
        <v>4869.88</v>
      </c>
      <c r="HQ2549" s="2">
        <v>4449.04</v>
      </c>
      <c r="HR2549" s="2">
        <v>2494</v>
      </c>
      <c r="HU2549" s="12">
        <v>3931.52</v>
      </c>
      <c r="HV2549" s="3">
        <v>3034.87</v>
      </c>
      <c r="HW2549" s="197">
        <v>3970.2385000000004</v>
      </c>
    </row>
    <row r="2550" spans="1:231" x14ac:dyDescent="0.3">
      <c r="A2550" s="82">
        <v>44040</v>
      </c>
      <c r="B2550" s="40">
        <v>5600</v>
      </c>
      <c r="C2550" s="40">
        <f t="shared" si="259"/>
        <v>5681.9523809523807</v>
      </c>
      <c r="D2550" s="12">
        <v>5350.33</v>
      </c>
      <c r="E2550" s="2">
        <v>2870.99</v>
      </c>
      <c r="H2550" s="2">
        <v>4832.8100000000004</v>
      </c>
      <c r="I2550" s="3">
        <v>3414.6</v>
      </c>
      <c r="J2550" s="12">
        <v>5683.65</v>
      </c>
      <c r="K2550" s="2">
        <v>3247.53</v>
      </c>
      <c r="N2550" s="12">
        <v>5166.13</v>
      </c>
      <c r="O2550" s="3">
        <v>3793.87</v>
      </c>
      <c r="P2550" s="12">
        <v>5283.85</v>
      </c>
      <c r="Q2550" s="2">
        <v>2854.62</v>
      </c>
      <c r="T2550" s="2">
        <v>4766.33</v>
      </c>
      <c r="U2550" s="3">
        <v>3398.11</v>
      </c>
      <c r="V2550" s="2">
        <v>5211.2487000000001</v>
      </c>
      <c r="Z2550" s="12">
        <v>4693.7286999999997</v>
      </c>
      <c r="AH2550" s="2">
        <f t="shared" si="257"/>
        <v>5689</v>
      </c>
      <c r="AI2550" s="2">
        <f t="shared" si="258"/>
        <v>5556</v>
      </c>
      <c r="AJ2550" s="2">
        <f t="shared" si="255"/>
        <v>5422</v>
      </c>
      <c r="AL2550" s="12">
        <v>4350.8900000000003</v>
      </c>
      <c r="AM2550" s="2">
        <v>2478.08</v>
      </c>
      <c r="AP2550" s="12">
        <v>3833.37</v>
      </c>
      <c r="AQ2550" s="3">
        <v>3018.84</v>
      </c>
      <c r="DQ2550" s="41">
        <v>5350.33</v>
      </c>
      <c r="DR2550" s="41">
        <v>2870.99</v>
      </c>
      <c r="DS2550" s="41">
        <v>4832.8100000000004</v>
      </c>
      <c r="DT2550" s="41">
        <v>3414.61</v>
      </c>
      <c r="DU2550" s="41">
        <v>5416.44</v>
      </c>
      <c r="DV2550" s="41">
        <v>2935.96</v>
      </c>
      <c r="DW2550" s="41">
        <v>4898.92</v>
      </c>
      <c r="DX2550" s="41">
        <v>3480.04</v>
      </c>
      <c r="GG2550" s="12">
        <v>5350.48</v>
      </c>
      <c r="GH2550" s="3">
        <v>4832.96</v>
      </c>
      <c r="GQ2550" s="13">
        <v>5144</v>
      </c>
      <c r="GR2550" s="72">
        <v>4806</v>
      </c>
      <c r="GS2550" s="91">
        <v>4887</v>
      </c>
      <c r="GT2550" s="91"/>
      <c r="GU2550" s="2"/>
      <c r="GV2550" s="2"/>
      <c r="GW2550" s="2"/>
      <c r="GX2550" s="2"/>
      <c r="GY2550" s="2"/>
      <c r="GZ2550" s="2"/>
      <c r="HA2550" s="2"/>
      <c r="HB2550" s="2"/>
      <c r="HC2550" s="2"/>
      <c r="HD2550" s="2"/>
      <c r="HE2550" s="2"/>
      <c r="HF2550" s="2"/>
      <c r="HG2550" s="2"/>
      <c r="HH2550" s="2"/>
      <c r="HI2550" s="2"/>
      <c r="HJ2550" s="2"/>
      <c r="HK2550" s="2"/>
      <c r="HL2550" s="197"/>
      <c r="HM2550" s="2"/>
      <c r="HN2550" s="12">
        <f t="shared" si="260"/>
        <v>5913.65</v>
      </c>
      <c r="HO2550" s="2">
        <f t="shared" si="261"/>
        <v>4852</v>
      </c>
      <c r="HP2550" s="3">
        <f t="shared" si="262"/>
        <v>4880</v>
      </c>
      <c r="HQ2550" s="2">
        <v>4451.22</v>
      </c>
      <c r="HR2550" s="2">
        <v>2495.0700000000002</v>
      </c>
      <c r="HU2550" s="12">
        <v>3933.7</v>
      </c>
      <c r="HV2550" s="3">
        <v>3035.96</v>
      </c>
      <c r="HW2550" s="197">
        <v>3964.49</v>
      </c>
    </row>
    <row r="2551" spans="1:231" x14ac:dyDescent="0.3">
      <c r="A2551" s="82">
        <v>44041</v>
      </c>
      <c r="B2551" s="40">
        <v>5793</v>
      </c>
      <c r="C2551" s="40">
        <f t="shared" si="259"/>
        <v>5700.2380952380954</v>
      </c>
      <c r="D2551" s="12">
        <v>5363.49</v>
      </c>
      <c r="E2551" s="2">
        <v>2880.71</v>
      </c>
      <c r="H2551" s="2">
        <v>4845.97</v>
      </c>
      <c r="I2551" s="3">
        <v>3424.39</v>
      </c>
      <c r="J2551" s="12">
        <v>5732.79</v>
      </c>
      <c r="K2551" s="2">
        <v>3292.97</v>
      </c>
      <c r="N2551" s="12">
        <v>5215.2700000000004</v>
      </c>
      <c r="O2551" s="3">
        <v>3839.64</v>
      </c>
      <c r="P2551" s="12">
        <v>5279.74</v>
      </c>
      <c r="Q2551" s="2">
        <v>2847.73</v>
      </c>
      <c r="T2551" s="2">
        <v>4762.22</v>
      </c>
      <c r="U2551" s="3">
        <v>3391.17</v>
      </c>
      <c r="V2551" s="2">
        <v>5240.0043000000005</v>
      </c>
      <c r="Z2551" s="12">
        <v>4722.4843000000001</v>
      </c>
      <c r="AH2551" s="2">
        <f t="shared" si="257"/>
        <v>5882</v>
      </c>
      <c r="AI2551" s="2">
        <f t="shared" si="258"/>
        <v>5749</v>
      </c>
      <c r="AJ2551" s="2">
        <f t="shared" si="255"/>
        <v>5615</v>
      </c>
      <c r="AL2551" s="12">
        <v>4326.97</v>
      </c>
      <c r="AM2551" s="2">
        <v>2451.96</v>
      </c>
      <c r="AP2551" s="12">
        <v>3809.45</v>
      </c>
      <c r="AQ2551" s="3">
        <v>2992.53</v>
      </c>
      <c r="DQ2551" s="41">
        <v>5363.49</v>
      </c>
      <c r="DR2551" s="41">
        <v>2880.71</v>
      </c>
      <c r="DS2551" s="41">
        <v>4845.97</v>
      </c>
      <c r="DT2551" s="41">
        <v>3424.39</v>
      </c>
      <c r="DU2551" s="41">
        <v>5427.61</v>
      </c>
      <c r="DV2551" s="41">
        <v>2943.73</v>
      </c>
      <c r="DW2551" s="41">
        <v>4910.09</v>
      </c>
      <c r="DX2551" s="41">
        <v>3487.86</v>
      </c>
      <c r="GG2551" s="12">
        <v>5346.86</v>
      </c>
      <c r="GH2551" s="3">
        <v>4829.34</v>
      </c>
      <c r="GQ2551" s="13">
        <v>5274</v>
      </c>
      <c r="GR2551" s="72">
        <v>4807</v>
      </c>
      <c r="GS2551" s="91">
        <v>4887</v>
      </c>
      <c r="GT2551" s="91"/>
      <c r="GU2551" s="2"/>
      <c r="GV2551" s="2"/>
      <c r="GW2551" s="2"/>
      <c r="GX2551" s="2"/>
      <c r="GY2551" s="2"/>
      <c r="GZ2551" s="2"/>
      <c r="HA2551" s="2"/>
      <c r="HB2551" s="2"/>
      <c r="HC2551" s="2"/>
      <c r="HD2551" s="2"/>
      <c r="HE2551" s="2"/>
      <c r="HF2551" s="2"/>
      <c r="HG2551" s="2"/>
      <c r="HH2551" s="2"/>
      <c r="HI2551" s="2"/>
      <c r="HJ2551" s="2"/>
      <c r="HK2551" s="2"/>
      <c r="HL2551" s="197"/>
      <c r="HM2551" s="2"/>
      <c r="HN2551" s="12">
        <f t="shared" si="260"/>
        <v>5962.79</v>
      </c>
      <c r="HO2551" s="2">
        <f t="shared" si="261"/>
        <v>5039.21</v>
      </c>
      <c r="HP2551" s="3">
        <f t="shared" si="262"/>
        <v>5057.5600000000004</v>
      </c>
      <c r="HQ2551" s="2">
        <v>4432.13</v>
      </c>
      <c r="HR2551" s="2">
        <v>2473.1</v>
      </c>
      <c r="HU2551" s="12">
        <v>3914.61</v>
      </c>
      <c r="HV2551" s="3">
        <v>3013.83</v>
      </c>
      <c r="HW2551" s="197">
        <v>4001.4665000000005</v>
      </c>
    </row>
    <row r="2552" spans="1:231" x14ac:dyDescent="0.3">
      <c r="A2552" s="82">
        <v>44042</v>
      </c>
      <c r="B2552" s="40">
        <v>5848</v>
      </c>
      <c r="C2552" s="40">
        <f t="shared" si="259"/>
        <v>5721.5714285714284</v>
      </c>
      <c r="D2552" s="12">
        <v>5487.89</v>
      </c>
      <c r="E2552" s="2">
        <v>2982.09</v>
      </c>
      <c r="H2552" s="2">
        <v>4970.37</v>
      </c>
      <c r="I2552" s="3">
        <v>3525.51</v>
      </c>
      <c r="J2552" s="12">
        <v>5725.27</v>
      </c>
      <c r="K2552" s="2">
        <v>3281.78</v>
      </c>
      <c r="N2552" s="12">
        <v>5207.75</v>
      </c>
      <c r="O2552" s="3">
        <v>3828.37</v>
      </c>
      <c r="P2552" s="12">
        <v>5352.51</v>
      </c>
      <c r="Q2552" s="2">
        <v>2898.85</v>
      </c>
      <c r="T2552" s="2">
        <v>4834.99</v>
      </c>
      <c r="U2552" s="3">
        <v>3442.66</v>
      </c>
      <c r="V2552" s="2">
        <v>5278.3451000000005</v>
      </c>
      <c r="Z2552" s="12">
        <v>4760.8251</v>
      </c>
      <c r="AH2552" s="2">
        <f t="shared" si="257"/>
        <v>5937</v>
      </c>
      <c r="AI2552" s="2">
        <f t="shared" si="258"/>
        <v>5804</v>
      </c>
      <c r="AJ2552" s="2">
        <f t="shared" si="255"/>
        <v>5670</v>
      </c>
      <c r="AL2552" s="12">
        <v>4412.53</v>
      </c>
      <c r="AM2552" s="2">
        <v>2532.56</v>
      </c>
      <c r="AP2552" s="12">
        <v>3895.01</v>
      </c>
      <c r="AQ2552" s="3">
        <v>3073.72</v>
      </c>
      <c r="DQ2552" s="41">
        <v>5487.89</v>
      </c>
      <c r="DR2552" s="41">
        <v>2982.09</v>
      </c>
      <c r="DS2552" s="41">
        <v>4970.37</v>
      </c>
      <c r="DT2552" s="41">
        <v>3526.51</v>
      </c>
      <c r="DU2552" s="41">
        <v>5552.63</v>
      </c>
      <c r="DV2552" s="41">
        <v>3045.72</v>
      </c>
      <c r="DW2552" s="41">
        <v>5035.1099999999997</v>
      </c>
      <c r="DX2552" s="41">
        <v>3590.59</v>
      </c>
      <c r="GG2552" s="12">
        <v>5386.45</v>
      </c>
      <c r="GH2552" s="3">
        <v>4868.93</v>
      </c>
      <c r="GQ2552" s="13">
        <v>5401</v>
      </c>
      <c r="GR2552" s="72">
        <v>4848</v>
      </c>
      <c r="GS2552" s="91">
        <v>4923</v>
      </c>
      <c r="GT2552" s="91"/>
      <c r="GU2552" s="2"/>
      <c r="GV2552" s="2"/>
      <c r="GW2552" s="2"/>
      <c r="GX2552" s="2"/>
      <c r="GY2552" s="2"/>
      <c r="GZ2552" s="2"/>
      <c r="HA2552" s="2"/>
      <c r="HB2552" s="2"/>
      <c r="HC2552" s="2"/>
      <c r="HD2552" s="2"/>
      <c r="HE2552" s="2"/>
      <c r="HF2552" s="2"/>
      <c r="HG2552" s="2"/>
      <c r="HH2552" s="2"/>
      <c r="HI2552" s="2"/>
      <c r="HJ2552" s="2"/>
      <c r="HK2552" s="2"/>
      <c r="HL2552" s="197"/>
      <c r="HM2552" s="2"/>
      <c r="HN2552" s="12">
        <f t="shared" si="260"/>
        <v>5955.27</v>
      </c>
      <c r="HO2552" s="2">
        <f t="shared" si="261"/>
        <v>5092.5599999999995</v>
      </c>
      <c r="HP2552" s="3">
        <f t="shared" si="262"/>
        <v>5108.16</v>
      </c>
      <c r="HQ2552" s="2">
        <v>4438.09</v>
      </c>
      <c r="HR2552" s="2">
        <v>2458.08</v>
      </c>
      <c r="HU2552" s="12">
        <v>3920.57</v>
      </c>
      <c r="HV2552" s="3">
        <v>2998.7</v>
      </c>
      <c r="HW2552" s="197">
        <v>4055.9960000000001</v>
      </c>
    </row>
    <row r="2553" spans="1:231" x14ac:dyDescent="0.3">
      <c r="A2553" s="82">
        <v>44043</v>
      </c>
      <c r="B2553" s="40">
        <v>5863</v>
      </c>
      <c r="C2553" s="40">
        <f t="shared" si="259"/>
        <v>5744.333333333333</v>
      </c>
      <c r="D2553" s="12">
        <v>5509.7</v>
      </c>
      <c r="E2553" s="2">
        <v>2995.49</v>
      </c>
      <c r="H2553" s="2">
        <v>4992.18</v>
      </c>
      <c r="I2553" s="3">
        <v>3540</v>
      </c>
      <c r="J2553" s="12">
        <v>5802.89</v>
      </c>
      <c r="K2553" s="2">
        <v>3351.17</v>
      </c>
      <c r="N2553" s="12">
        <v>5285.37</v>
      </c>
      <c r="O2553" s="3">
        <v>3898.26</v>
      </c>
      <c r="P2553" s="12">
        <v>5423.68</v>
      </c>
      <c r="Q2553" s="2">
        <v>2961.61</v>
      </c>
      <c r="T2553" s="2">
        <v>4906.16</v>
      </c>
      <c r="U2553" s="3">
        <v>3505.88</v>
      </c>
      <c r="V2553" s="2">
        <v>5347.8378000000012</v>
      </c>
      <c r="Z2553" s="12">
        <v>4830.3178000000007</v>
      </c>
      <c r="AH2553" s="2">
        <f t="shared" si="257"/>
        <v>5952</v>
      </c>
      <c r="AI2553" s="2">
        <f t="shared" si="258"/>
        <v>5819</v>
      </c>
      <c r="AJ2553" s="2">
        <f t="shared" si="255"/>
        <v>5685</v>
      </c>
      <c r="AL2553" s="12">
        <v>4528.08</v>
      </c>
      <c r="AM2553" s="2">
        <v>2639.8</v>
      </c>
      <c r="AP2553" s="12">
        <v>4010.56</v>
      </c>
      <c r="AQ2553" s="3">
        <v>3181.74</v>
      </c>
      <c r="DQ2553" s="41">
        <v>5509.7</v>
      </c>
      <c r="DR2553" s="41">
        <v>2995.49</v>
      </c>
      <c r="DS2553" s="41">
        <v>4992.18</v>
      </c>
      <c r="DT2553" s="41">
        <v>3540</v>
      </c>
      <c r="DU2553" s="41">
        <v>5576.82</v>
      </c>
      <c r="DV2553" s="41">
        <v>3061.46</v>
      </c>
      <c r="DW2553" s="41">
        <v>5059.3</v>
      </c>
      <c r="DX2553" s="41">
        <v>3606.45</v>
      </c>
      <c r="GG2553" s="12">
        <v>5475.44</v>
      </c>
      <c r="GH2553" s="3">
        <v>4957.92</v>
      </c>
      <c r="GQ2553" s="13">
        <v>5524</v>
      </c>
      <c r="GR2553" s="72">
        <v>4863</v>
      </c>
      <c r="GS2553" s="91">
        <v>4938</v>
      </c>
      <c r="GT2553" s="91"/>
      <c r="GU2553" s="2"/>
      <c r="GV2553" s="2"/>
      <c r="GW2553" s="2"/>
      <c r="GX2553" s="2"/>
      <c r="GY2553" s="2"/>
      <c r="GZ2553" s="2"/>
      <c r="HA2553" s="2"/>
      <c r="HB2553" s="2"/>
      <c r="HC2553" s="2"/>
      <c r="HD2553" s="2"/>
      <c r="HE2553" s="2"/>
      <c r="HF2553" s="2"/>
      <c r="HG2553" s="2"/>
      <c r="HH2553" s="2"/>
      <c r="HI2553" s="2"/>
      <c r="HJ2553" s="2"/>
      <c r="HK2553" s="2"/>
      <c r="HL2553" s="197"/>
      <c r="HM2553" s="2"/>
      <c r="HN2553" s="12">
        <f t="shared" si="260"/>
        <v>6032.89</v>
      </c>
      <c r="HO2553" s="2">
        <f t="shared" si="261"/>
        <v>5107.1099999999997</v>
      </c>
      <c r="HP2553" s="3">
        <f t="shared" si="262"/>
        <v>5121.96</v>
      </c>
      <c r="HQ2553" s="2">
        <v>4481.01</v>
      </c>
      <c r="HR2553" s="2">
        <v>2492.2199999999998</v>
      </c>
      <c r="HU2553" s="12">
        <v>3963.49</v>
      </c>
      <c r="HV2553" s="3">
        <v>3033.08</v>
      </c>
      <c r="HW2553" s="197">
        <v>4033.0835000000002</v>
      </c>
    </row>
    <row r="2554" spans="1:231" x14ac:dyDescent="0.3">
      <c r="A2554" s="82">
        <v>44046</v>
      </c>
      <c r="B2554" s="40">
        <v>5900</v>
      </c>
      <c r="C2554" s="40">
        <f t="shared" si="259"/>
        <v>5766.7142857142853</v>
      </c>
      <c r="D2554" s="12">
        <v>5599.42</v>
      </c>
      <c r="E2554" s="2">
        <v>3079.51</v>
      </c>
      <c r="H2554" s="2">
        <v>5081.8999999999996</v>
      </c>
      <c r="I2554" s="3">
        <v>3624.63</v>
      </c>
      <c r="J2554" s="12">
        <v>5843.03</v>
      </c>
      <c r="K2554" s="2">
        <v>3387.06</v>
      </c>
      <c r="N2554" s="12">
        <v>5325.51</v>
      </c>
      <c r="O2554" s="3">
        <v>3934.41</v>
      </c>
      <c r="P2554" s="12">
        <v>5477.88</v>
      </c>
      <c r="Q2554" s="2">
        <v>3011.16</v>
      </c>
      <c r="T2554" s="2">
        <v>4960.3599999999997</v>
      </c>
      <c r="U2554" s="3">
        <v>3555.79</v>
      </c>
      <c r="V2554" s="2">
        <v>5383.7823000000008</v>
      </c>
      <c r="Z2554" s="12">
        <v>4866.2623000000003</v>
      </c>
      <c r="AH2554" s="2">
        <f t="shared" si="257"/>
        <v>5989</v>
      </c>
      <c r="AI2554" s="2">
        <f t="shared" si="258"/>
        <v>5856</v>
      </c>
      <c r="AJ2554" s="2">
        <f t="shared" si="255"/>
        <v>5722</v>
      </c>
      <c r="AL2554" s="12">
        <v>4578.95</v>
      </c>
      <c r="AM2554" s="2">
        <v>2686.53</v>
      </c>
      <c r="AP2554" s="12">
        <v>4061.43</v>
      </c>
      <c r="AQ2554" s="3">
        <v>3228.8</v>
      </c>
      <c r="DQ2554" s="41">
        <v>5599.42</v>
      </c>
      <c r="DR2554" s="41">
        <v>3079.51</v>
      </c>
      <c r="DS2554" s="41">
        <v>5081.8999999999996</v>
      </c>
      <c r="DT2554" s="41">
        <v>3624.63</v>
      </c>
      <c r="DU2554" s="41">
        <v>5668.42</v>
      </c>
      <c r="DV2554" s="41">
        <v>3147.31</v>
      </c>
      <c r="DW2554" s="41">
        <v>5150.8999999999996</v>
      </c>
      <c r="DX2554" s="41">
        <v>3692.02</v>
      </c>
      <c r="GG2554" s="12">
        <v>5512.7</v>
      </c>
      <c r="GH2554" s="3">
        <v>4995.18</v>
      </c>
      <c r="GQ2554" s="13">
        <v>5649</v>
      </c>
      <c r="GR2554" s="72">
        <v>4902</v>
      </c>
      <c r="GS2554" s="91">
        <v>4982</v>
      </c>
      <c r="GT2554" s="91"/>
      <c r="GU2554" s="2"/>
      <c r="GV2554" s="2"/>
      <c r="GW2554" s="2"/>
      <c r="GX2554" s="2"/>
      <c r="GY2554" s="2"/>
      <c r="GZ2554" s="2"/>
      <c r="HA2554" s="2"/>
      <c r="HB2554" s="2"/>
      <c r="HC2554" s="2"/>
      <c r="HD2554" s="2"/>
      <c r="HE2554" s="2"/>
      <c r="HF2554" s="2"/>
      <c r="HG2554" s="2"/>
      <c r="HH2554" s="2"/>
      <c r="HI2554" s="2"/>
      <c r="HJ2554" s="2"/>
      <c r="HK2554" s="2"/>
      <c r="HL2554" s="197"/>
      <c r="HM2554" s="2"/>
      <c r="HN2554" s="12">
        <f t="shared" si="260"/>
        <v>6073.03</v>
      </c>
      <c r="HO2554" s="2">
        <f t="shared" si="261"/>
        <v>5143</v>
      </c>
      <c r="HP2554" s="3">
        <f t="shared" si="262"/>
        <v>5156</v>
      </c>
      <c r="HQ2554" s="2">
        <v>4518.8599999999997</v>
      </c>
      <c r="HR2554" s="2">
        <v>2525.2600000000002</v>
      </c>
      <c r="HU2554" s="12">
        <v>4001.34</v>
      </c>
      <c r="HV2554" s="3">
        <v>3066.37</v>
      </c>
      <c r="HW2554" s="197">
        <v>4084.4360000000001</v>
      </c>
    </row>
    <row r="2555" spans="1:231" x14ac:dyDescent="0.3">
      <c r="A2555" s="82">
        <v>44047</v>
      </c>
      <c r="B2555" s="40">
        <v>5900</v>
      </c>
      <c r="C2555" s="40">
        <f t="shared" si="259"/>
        <v>5781.3809523809523</v>
      </c>
      <c r="D2555" s="12">
        <v>5557.32</v>
      </c>
      <c r="E2555" s="2">
        <v>3035.08</v>
      </c>
      <c r="H2555" s="2">
        <v>5039.8</v>
      </c>
      <c r="I2555" s="3">
        <v>3579.88</v>
      </c>
      <c r="J2555" s="12">
        <v>5872.47</v>
      </c>
      <c r="K2555" s="2">
        <v>3413.38</v>
      </c>
      <c r="N2555" s="12">
        <v>5354.95</v>
      </c>
      <c r="O2555" s="3">
        <v>3960.92</v>
      </c>
      <c r="P2555" s="12">
        <v>5487.49</v>
      </c>
      <c r="Q2555" s="2">
        <v>3017.89</v>
      </c>
      <c r="T2555" s="2">
        <v>4969.97</v>
      </c>
      <c r="U2555" s="3">
        <v>3562.56</v>
      </c>
      <c r="V2555" s="2">
        <v>5376.2184000000016</v>
      </c>
      <c r="Z2555" s="12">
        <v>4858.6984000000011</v>
      </c>
      <c r="AH2555" s="2">
        <f t="shared" si="257"/>
        <v>5989</v>
      </c>
      <c r="AI2555" s="2">
        <f t="shared" si="258"/>
        <v>5856</v>
      </c>
      <c r="AJ2555" s="2">
        <f t="shared" si="255"/>
        <v>5722</v>
      </c>
      <c r="AL2555" s="12">
        <v>4551.12</v>
      </c>
      <c r="AM2555" s="2">
        <v>2656.78</v>
      </c>
      <c r="AP2555" s="12">
        <v>4033.6</v>
      </c>
      <c r="AQ2555" s="3">
        <v>3198.84</v>
      </c>
      <c r="DQ2555" s="41">
        <v>5557.32</v>
      </c>
      <c r="DR2555" s="41">
        <v>3035.08</v>
      </c>
      <c r="DS2555" s="41">
        <v>5039.8</v>
      </c>
      <c r="DT2555" s="41">
        <v>3579.88</v>
      </c>
      <c r="DU2555" s="41">
        <v>5626.75</v>
      </c>
      <c r="DV2555" s="41">
        <v>3103.32</v>
      </c>
      <c r="DW2555" s="41">
        <v>5109.2299999999996</v>
      </c>
      <c r="DX2555" s="41">
        <v>3648.61</v>
      </c>
      <c r="GG2555" s="12">
        <v>5470.04</v>
      </c>
      <c r="GH2555" s="3">
        <v>4952.5200000000004</v>
      </c>
      <c r="GQ2555" s="13">
        <v>5630</v>
      </c>
      <c r="GR2555" s="72">
        <v>4903</v>
      </c>
      <c r="GS2555" s="91">
        <v>4986</v>
      </c>
      <c r="GT2555" s="91"/>
      <c r="GU2555" s="2"/>
      <c r="GV2555" s="2"/>
      <c r="GW2555" s="2"/>
      <c r="GX2555" s="2"/>
      <c r="GY2555" s="2"/>
      <c r="GZ2555" s="2"/>
      <c r="HA2555" s="2"/>
      <c r="HB2555" s="2"/>
      <c r="HC2555" s="2"/>
      <c r="HD2555" s="2"/>
      <c r="HE2555" s="2"/>
      <c r="HF2555" s="2"/>
      <c r="HG2555" s="2"/>
      <c r="HH2555" s="2"/>
      <c r="HI2555" s="2"/>
      <c r="HJ2555" s="2"/>
      <c r="HK2555" s="2"/>
      <c r="HL2555" s="197"/>
      <c r="HM2555" s="2"/>
      <c r="HN2555" s="12">
        <f t="shared" si="260"/>
        <v>6102.47</v>
      </c>
      <c r="HO2555" s="2">
        <f t="shared" si="261"/>
        <v>5143</v>
      </c>
      <c r="HP2555" s="3">
        <f t="shared" si="262"/>
        <v>5156</v>
      </c>
      <c r="HQ2555" s="2">
        <v>4499.74</v>
      </c>
      <c r="HR2555" s="2">
        <v>2503.4299999999998</v>
      </c>
      <c r="HU2555" s="12">
        <v>3982.22</v>
      </c>
      <c r="HV2555" s="3">
        <v>3044.38</v>
      </c>
      <c r="HW2555" s="197">
        <v>4052.5435000000007</v>
      </c>
    </row>
    <row r="2556" spans="1:231" x14ac:dyDescent="0.3">
      <c r="A2556" s="82">
        <v>44048</v>
      </c>
      <c r="B2556" s="40">
        <v>5905</v>
      </c>
      <c r="C2556" s="40">
        <f t="shared" si="259"/>
        <v>5791.1428571428569</v>
      </c>
      <c r="D2556" s="12">
        <v>5542.31</v>
      </c>
      <c r="E2556" s="2">
        <v>3020.05</v>
      </c>
      <c r="H2556" s="2">
        <v>5024.79</v>
      </c>
      <c r="I2556" s="3">
        <v>3564.74</v>
      </c>
      <c r="J2556" s="12">
        <v>5875.15</v>
      </c>
      <c r="K2556" s="2">
        <v>3415.77</v>
      </c>
      <c r="N2556" s="12">
        <v>5357.63</v>
      </c>
      <c r="O2556" s="3">
        <v>3963.33</v>
      </c>
      <c r="P2556" s="12">
        <v>5437.42</v>
      </c>
      <c r="Q2556" s="2">
        <v>2968.43</v>
      </c>
      <c r="T2556" s="2">
        <v>4919.8999999999996</v>
      </c>
      <c r="U2556" s="3">
        <v>3512.75</v>
      </c>
      <c r="V2556" s="2">
        <v>5378.5946000000004</v>
      </c>
      <c r="Z2556" s="12">
        <v>4861.0746000000008</v>
      </c>
      <c r="AH2556" s="2">
        <f t="shared" si="257"/>
        <v>5994</v>
      </c>
      <c r="AI2556" s="2">
        <f t="shared" si="258"/>
        <v>5861</v>
      </c>
      <c r="AJ2556" s="2">
        <f t="shared" si="255"/>
        <v>5727</v>
      </c>
      <c r="AL2556" s="12">
        <v>4570.84</v>
      </c>
      <c r="AM2556" s="2">
        <v>2675.94</v>
      </c>
      <c r="AP2556" s="12">
        <v>4053.32</v>
      </c>
      <c r="AQ2556" s="3">
        <v>3218.14</v>
      </c>
      <c r="DQ2556" s="41">
        <v>5542.31</v>
      </c>
      <c r="DR2556" s="41">
        <v>3020.05</v>
      </c>
      <c r="DS2556" s="41">
        <v>5024.79</v>
      </c>
      <c r="DT2556" s="41">
        <v>3564.74</v>
      </c>
      <c r="DU2556" s="41">
        <v>5611.78</v>
      </c>
      <c r="DV2556" s="41">
        <v>3088.33</v>
      </c>
      <c r="DW2556" s="41">
        <v>5094.26</v>
      </c>
      <c r="DX2556" s="41">
        <v>3633.51</v>
      </c>
      <c r="GG2556" s="12">
        <v>5489.99</v>
      </c>
      <c r="GH2556" s="3">
        <v>4972.47</v>
      </c>
      <c r="GQ2556" s="13">
        <v>5566</v>
      </c>
      <c r="GR2556" s="72">
        <v>4890</v>
      </c>
      <c r="GS2556" s="91">
        <v>4986</v>
      </c>
      <c r="GT2556" s="91"/>
      <c r="GU2556" s="2"/>
      <c r="GV2556" s="2"/>
      <c r="GW2556" s="2"/>
      <c r="GX2556" s="2"/>
      <c r="GY2556" s="2"/>
      <c r="GZ2556" s="2"/>
      <c r="HA2556" s="2"/>
      <c r="HB2556" s="2"/>
      <c r="HC2556" s="2"/>
      <c r="HD2556" s="2"/>
      <c r="HE2556" s="2"/>
      <c r="HF2556" s="2"/>
      <c r="HG2556" s="2"/>
      <c r="HH2556" s="2"/>
      <c r="HI2556" s="2"/>
      <c r="HJ2556" s="2"/>
      <c r="HK2556" s="2"/>
      <c r="HL2556" s="197"/>
      <c r="HM2556" s="2"/>
      <c r="HN2556" s="12">
        <f t="shared" si="260"/>
        <v>6105.15</v>
      </c>
      <c r="HO2556" s="2">
        <f t="shared" si="261"/>
        <v>5147.8499999999995</v>
      </c>
      <c r="HP2556" s="3">
        <f t="shared" si="262"/>
        <v>5160.6000000000004</v>
      </c>
      <c r="HQ2556" s="2">
        <v>4521.22</v>
      </c>
      <c r="HR2556" s="2">
        <v>2524.2600000000002</v>
      </c>
      <c r="HU2556" s="12">
        <v>4003.7</v>
      </c>
      <c r="HV2556" s="3">
        <v>3065.36</v>
      </c>
      <c r="HW2556" s="197">
        <v>4087.3405000000002</v>
      </c>
    </row>
    <row r="2557" spans="1:231" x14ac:dyDescent="0.3">
      <c r="A2557" s="82">
        <v>44049</v>
      </c>
      <c r="B2557" s="40">
        <v>5905</v>
      </c>
      <c r="C2557" s="40">
        <f t="shared" si="259"/>
        <v>5802.5238095238092</v>
      </c>
      <c r="D2557" s="12">
        <v>5609.7</v>
      </c>
      <c r="E2557" s="2">
        <v>3080.74</v>
      </c>
      <c r="H2557" s="2">
        <v>5092.18</v>
      </c>
      <c r="I2557" s="3">
        <v>3625.87</v>
      </c>
      <c r="J2557" s="12">
        <v>5910.97</v>
      </c>
      <c r="K2557" s="2">
        <v>3446.22</v>
      </c>
      <c r="N2557" s="12">
        <v>5393.45</v>
      </c>
      <c r="O2557" s="3">
        <v>3994</v>
      </c>
      <c r="P2557" s="12">
        <v>5521.31</v>
      </c>
      <c r="Q2557" s="2">
        <v>3045.93</v>
      </c>
      <c r="T2557" s="2">
        <v>5003.79</v>
      </c>
      <c r="U2557" s="3">
        <v>3590.81</v>
      </c>
      <c r="V2557" s="2">
        <v>5426.1186000000016</v>
      </c>
      <c r="Z2557" s="12">
        <v>4908.5986000000012</v>
      </c>
      <c r="AH2557" s="2">
        <f t="shared" si="257"/>
        <v>5994</v>
      </c>
      <c r="AI2557" s="2">
        <f t="shared" si="258"/>
        <v>5861</v>
      </c>
      <c r="AJ2557" s="2">
        <f t="shared" si="255"/>
        <v>5727</v>
      </c>
      <c r="AL2557" s="12">
        <v>4650.6899999999996</v>
      </c>
      <c r="AM2557" s="2">
        <v>2750.07</v>
      </c>
      <c r="AP2557" s="12">
        <v>4133.17</v>
      </c>
      <c r="AQ2557" s="3">
        <v>3292.8</v>
      </c>
      <c r="DQ2557" s="41">
        <v>5609.7</v>
      </c>
      <c r="DR2557" s="41">
        <v>3080.74</v>
      </c>
      <c r="DS2557" s="41">
        <v>5092.18</v>
      </c>
      <c r="DT2557" s="41">
        <v>3625.87</v>
      </c>
      <c r="DU2557" s="41">
        <v>5681.28</v>
      </c>
      <c r="DV2557" s="41">
        <v>3151.08</v>
      </c>
      <c r="DW2557" s="41">
        <v>5163.76</v>
      </c>
      <c r="DX2557" s="41">
        <v>3696.72</v>
      </c>
      <c r="GG2557" s="12">
        <v>5574.49</v>
      </c>
      <c r="GH2557" s="3">
        <v>5056.97</v>
      </c>
      <c r="GQ2557" s="13">
        <v>5441</v>
      </c>
      <c r="GR2557" s="72">
        <v>4939</v>
      </c>
      <c r="GS2557" s="91">
        <v>5035</v>
      </c>
      <c r="GT2557" s="91"/>
      <c r="GU2557" s="2"/>
      <c r="GV2557" s="2"/>
      <c r="GW2557" s="2"/>
      <c r="GX2557" s="2"/>
      <c r="GY2557" s="2"/>
      <c r="GZ2557" s="2"/>
      <c r="HA2557" s="2"/>
      <c r="HB2557" s="2"/>
      <c r="HC2557" s="2"/>
      <c r="HD2557" s="2"/>
      <c r="HE2557" s="2"/>
      <c r="HF2557" s="2"/>
      <c r="HG2557" s="2"/>
      <c r="HH2557" s="2"/>
      <c r="HI2557" s="2"/>
      <c r="HJ2557" s="2"/>
      <c r="HK2557" s="2"/>
      <c r="HL2557" s="197"/>
      <c r="HM2557" s="2"/>
      <c r="HN2557" s="12">
        <f t="shared" si="260"/>
        <v>6140.97</v>
      </c>
      <c r="HO2557" s="2">
        <f t="shared" si="261"/>
        <v>5147.8499999999995</v>
      </c>
      <c r="HP2557" s="3">
        <f t="shared" si="262"/>
        <v>5160.6000000000004</v>
      </c>
      <c r="HQ2557" s="2">
        <v>4562.6499999999996</v>
      </c>
      <c r="HR2557" s="2">
        <v>2559.4299999999998</v>
      </c>
      <c r="HU2557" s="12">
        <v>4045.13</v>
      </c>
      <c r="HV2557" s="3">
        <v>3100.78</v>
      </c>
      <c r="HW2557" s="197">
        <v>4172.4904999999999</v>
      </c>
    </row>
    <row r="2558" spans="1:231" x14ac:dyDescent="0.3">
      <c r="A2558" s="82">
        <v>44050</v>
      </c>
      <c r="B2558" s="40">
        <v>5899</v>
      </c>
      <c r="C2558" s="40">
        <f t="shared" si="259"/>
        <v>5814.333333333333</v>
      </c>
      <c r="D2558" s="12">
        <v>5578.75</v>
      </c>
      <c r="E2558" s="2">
        <v>3047.83</v>
      </c>
      <c r="H2558" s="2">
        <v>5061.2299999999996</v>
      </c>
      <c r="I2558" s="3">
        <v>3592.72</v>
      </c>
      <c r="J2558" s="12">
        <v>5934.96</v>
      </c>
      <c r="K2558" s="2">
        <v>3467.67</v>
      </c>
      <c r="N2558" s="12">
        <v>5417.44</v>
      </c>
      <c r="O2558" s="3">
        <v>4015.6</v>
      </c>
      <c r="P2558" s="12">
        <v>5561.11</v>
      </c>
      <c r="Q2558" s="2">
        <v>3082.82</v>
      </c>
      <c r="T2558" s="2">
        <v>5043.59</v>
      </c>
      <c r="U2558" s="3">
        <v>3627.96</v>
      </c>
      <c r="V2558" s="2">
        <v>5447.5044000000016</v>
      </c>
      <c r="Z2558" s="12">
        <v>4929.9844000000012</v>
      </c>
      <c r="AH2558" s="2">
        <f t="shared" si="257"/>
        <v>5988</v>
      </c>
      <c r="AI2558" s="2">
        <f t="shared" si="258"/>
        <v>5855</v>
      </c>
      <c r="AJ2558" s="2">
        <f t="shared" si="255"/>
        <v>5721</v>
      </c>
      <c r="AL2558" s="12">
        <v>4653.07</v>
      </c>
      <c r="AM2558" s="2">
        <v>2750.44</v>
      </c>
      <c r="AP2558" s="12">
        <v>4135.55</v>
      </c>
      <c r="AQ2558" s="3">
        <v>3293.18</v>
      </c>
      <c r="DQ2558" s="41">
        <v>5578.75</v>
      </c>
      <c r="DR2558" s="41">
        <v>3047.83</v>
      </c>
      <c r="DS2558" s="41">
        <v>5061.2299999999996</v>
      </c>
      <c r="DT2558" s="41">
        <v>3592.72</v>
      </c>
      <c r="DU2558" s="41">
        <v>5655.93</v>
      </c>
      <c r="DV2558" s="41">
        <v>3123.68</v>
      </c>
      <c r="DW2558" s="41">
        <v>5138.41</v>
      </c>
      <c r="DX2558" s="41">
        <v>3669.12</v>
      </c>
      <c r="GG2558" s="12">
        <v>5596.76</v>
      </c>
      <c r="GH2558" s="3">
        <v>5079.24</v>
      </c>
      <c r="GQ2558" s="13">
        <v>5386</v>
      </c>
      <c r="GR2558" s="72">
        <v>4947</v>
      </c>
      <c r="GS2558" s="91">
        <v>5043</v>
      </c>
      <c r="GT2558" s="91"/>
      <c r="GU2558" s="2"/>
      <c r="GV2558" s="2"/>
      <c r="GW2558" s="2"/>
      <c r="GX2558" s="2"/>
      <c r="GY2558" s="2"/>
      <c r="GZ2558" s="2"/>
      <c r="HA2558" s="2"/>
      <c r="HB2558" s="2"/>
      <c r="HC2558" s="2"/>
      <c r="HD2558" s="2"/>
      <c r="HE2558" s="2"/>
      <c r="HF2558" s="2"/>
      <c r="HG2558" s="2"/>
      <c r="HH2558" s="2"/>
      <c r="HI2558" s="2"/>
      <c r="HJ2558" s="2"/>
      <c r="HK2558" s="2"/>
      <c r="HL2558" s="197"/>
      <c r="HM2558" s="2"/>
      <c r="HN2558" s="12">
        <f t="shared" si="260"/>
        <v>6164.96</v>
      </c>
      <c r="HO2558" s="2">
        <f t="shared" si="261"/>
        <v>5142.03</v>
      </c>
      <c r="HP2558" s="3">
        <f t="shared" si="262"/>
        <v>5155.08</v>
      </c>
      <c r="HQ2558" s="2">
        <v>4579.92</v>
      </c>
      <c r="HR2558" s="2">
        <v>2573.91</v>
      </c>
      <c r="HU2558" s="12">
        <v>4062.4</v>
      </c>
      <c r="HV2558" s="3">
        <v>3115.37</v>
      </c>
      <c r="HW2558" s="197">
        <v>4166.4655000000002</v>
      </c>
    </row>
    <row r="2559" spans="1:231" x14ac:dyDescent="0.3">
      <c r="A2559" s="82">
        <v>44053</v>
      </c>
      <c r="B2559" s="40">
        <v>5899</v>
      </c>
      <c r="C2559" s="40">
        <f t="shared" si="259"/>
        <v>5828.9047619047615</v>
      </c>
      <c r="D2559" s="12">
        <v>5565.86</v>
      </c>
      <c r="E2559" s="2">
        <v>3034.6</v>
      </c>
      <c r="H2559" s="2">
        <v>5048.34</v>
      </c>
      <c r="I2559" s="3">
        <v>3579.4</v>
      </c>
      <c r="J2559" s="12">
        <v>5940.29</v>
      </c>
      <c r="K2559" s="2">
        <v>3472.43</v>
      </c>
      <c r="N2559" s="12">
        <v>5422.77</v>
      </c>
      <c r="O2559" s="3">
        <v>4020.4</v>
      </c>
      <c r="P2559" s="12">
        <v>5530.38</v>
      </c>
      <c r="Q2559" s="2">
        <v>3052.12</v>
      </c>
      <c r="T2559" s="2">
        <v>5012.8599999999997</v>
      </c>
      <c r="U2559" s="3">
        <v>3597.04</v>
      </c>
      <c r="V2559" s="2">
        <v>5452.256800000001</v>
      </c>
      <c r="Z2559" s="12">
        <v>4934.7368000000006</v>
      </c>
      <c r="AH2559" s="2">
        <f t="shared" ref="AH2559:AH2593" si="263">B2559+89</f>
        <v>5988</v>
      </c>
      <c r="AI2559" s="2">
        <f t="shared" ref="AI2559:AI2593" si="264">B2559-44</f>
        <v>5855</v>
      </c>
      <c r="AJ2559" s="2">
        <f t="shared" si="255"/>
        <v>5721</v>
      </c>
      <c r="AL2559" s="12">
        <v>4639.71</v>
      </c>
      <c r="AM2559" s="2">
        <v>2736.88</v>
      </c>
      <c r="AP2559" s="12">
        <v>4122.1899999999996</v>
      </c>
      <c r="AQ2559" s="3">
        <v>3279.52</v>
      </c>
      <c r="DQ2559" s="41">
        <v>5565.86</v>
      </c>
      <c r="DR2559" s="41">
        <v>3034.6</v>
      </c>
      <c r="DS2559" s="41">
        <v>5048.34</v>
      </c>
      <c r="DT2559" s="41">
        <v>3579.4</v>
      </c>
      <c r="DU2559" s="41">
        <v>5644.43</v>
      </c>
      <c r="DV2559" s="41">
        <v>3111.82</v>
      </c>
      <c r="DW2559" s="41">
        <v>5126.91</v>
      </c>
      <c r="DX2559" s="41">
        <v>3657.18</v>
      </c>
      <c r="GG2559" s="12">
        <v>5566.07</v>
      </c>
      <c r="GH2559" s="3">
        <v>5048.55</v>
      </c>
      <c r="GQ2559" s="13">
        <v>5386</v>
      </c>
      <c r="GR2559" s="72">
        <v>4947</v>
      </c>
      <c r="GS2559" s="91">
        <v>5043</v>
      </c>
      <c r="GT2559" s="91"/>
      <c r="GU2559" s="2"/>
      <c r="GV2559" s="2"/>
      <c r="GW2559" s="2"/>
      <c r="GX2559" s="2"/>
      <c r="GY2559" s="2"/>
      <c r="GZ2559" s="2"/>
      <c r="HA2559" s="2"/>
      <c r="HB2559" s="2"/>
      <c r="HC2559" s="2"/>
      <c r="HD2559" s="2"/>
      <c r="HE2559" s="2"/>
      <c r="HF2559" s="2"/>
      <c r="HG2559" s="2"/>
      <c r="HH2559" s="2"/>
      <c r="HI2559" s="2"/>
      <c r="HJ2559" s="2"/>
      <c r="HK2559" s="2"/>
      <c r="HL2559" s="197"/>
      <c r="HM2559" s="2"/>
      <c r="HN2559" s="12">
        <f t="shared" si="260"/>
        <v>6170.29</v>
      </c>
      <c r="HO2559" s="2">
        <f t="shared" si="261"/>
        <v>5142.03</v>
      </c>
      <c r="HP2559" s="3">
        <f t="shared" si="262"/>
        <v>5155.08</v>
      </c>
      <c r="HQ2559" s="2">
        <v>4535.1899999999996</v>
      </c>
      <c r="HR2559" s="2">
        <v>2529.4</v>
      </c>
      <c r="HU2559" s="12">
        <v>4017.67</v>
      </c>
      <c r="HV2559" s="3">
        <v>3070.53</v>
      </c>
      <c r="HW2559" s="197">
        <v>4205.5594999999994</v>
      </c>
    </row>
    <row r="2560" spans="1:231" x14ac:dyDescent="0.3">
      <c r="A2560" s="82">
        <v>44054</v>
      </c>
      <c r="B2560" s="40">
        <v>6000</v>
      </c>
      <c r="C2560" s="40">
        <f t="shared" si="259"/>
        <v>5853.9523809523807</v>
      </c>
      <c r="D2560" s="12">
        <v>5551.13</v>
      </c>
      <c r="E2560" s="2">
        <v>3021.8</v>
      </c>
      <c r="H2560" s="2">
        <v>5033.6099999999997</v>
      </c>
      <c r="I2560" s="3">
        <v>3566.5</v>
      </c>
      <c r="J2560" s="12">
        <v>5924.3</v>
      </c>
      <c r="K2560" s="2">
        <v>3458.14</v>
      </c>
      <c r="N2560" s="12">
        <v>5406.78</v>
      </c>
      <c r="O2560" s="3">
        <v>4006</v>
      </c>
      <c r="P2560" s="12">
        <v>5462.5</v>
      </c>
      <c r="Q2560" s="2">
        <v>2986.89</v>
      </c>
      <c r="T2560" s="2">
        <v>4944.9799999999996</v>
      </c>
      <c r="U2560" s="3">
        <v>3531.34</v>
      </c>
      <c r="V2560" s="2">
        <v>5367.5038000000004</v>
      </c>
      <c r="Z2560" s="12">
        <v>4849.9838000000009</v>
      </c>
      <c r="AH2560" s="2">
        <f t="shared" si="263"/>
        <v>6089</v>
      </c>
      <c r="AI2560" s="2">
        <f t="shared" si="264"/>
        <v>5956</v>
      </c>
      <c r="AJ2560" s="2">
        <f t="shared" si="255"/>
        <v>5822</v>
      </c>
      <c r="AL2560" s="12">
        <v>4608.62</v>
      </c>
      <c r="AM2560" s="2">
        <v>2707.63</v>
      </c>
      <c r="AP2560" s="12">
        <v>4091.1</v>
      </c>
      <c r="AQ2560" s="3">
        <v>3250.06</v>
      </c>
      <c r="DQ2560" s="41">
        <v>5551.13</v>
      </c>
      <c r="DR2560" s="41">
        <v>3021.8</v>
      </c>
      <c r="DS2560" s="41">
        <v>5033.6099999999997</v>
      </c>
      <c r="DT2560" s="41">
        <v>3566.5</v>
      </c>
      <c r="DU2560" s="41">
        <v>5626.83</v>
      </c>
      <c r="DV2560" s="41">
        <v>3096.19</v>
      </c>
      <c r="DW2560" s="41">
        <v>5109.3100000000004</v>
      </c>
      <c r="DX2560" s="41">
        <v>3641.43</v>
      </c>
      <c r="GG2560" s="12">
        <v>5551.35</v>
      </c>
      <c r="GH2560" s="3">
        <v>5033.83</v>
      </c>
      <c r="GQ2560" s="13">
        <v>5370</v>
      </c>
      <c r="GR2560" s="72">
        <v>4947</v>
      </c>
      <c r="GS2560" s="91">
        <v>5044</v>
      </c>
      <c r="GT2560" s="91"/>
      <c r="GU2560" s="2"/>
      <c r="GV2560" s="2"/>
      <c r="GW2560" s="2"/>
      <c r="GX2560" s="2"/>
      <c r="GY2560" s="2"/>
      <c r="GZ2560" s="2"/>
      <c r="HA2560" s="2"/>
      <c r="HB2560" s="2"/>
      <c r="HC2560" s="2"/>
      <c r="HD2560" s="2"/>
      <c r="HE2560" s="2"/>
      <c r="HF2560" s="2"/>
      <c r="HG2560" s="2"/>
      <c r="HH2560" s="2"/>
      <c r="HI2560" s="2"/>
      <c r="HJ2560" s="2"/>
      <c r="HK2560" s="2"/>
      <c r="HL2560" s="197"/>
      <c r="HM2560" s="2"/>
      <c r="HN2560" s="12">
        <f t="shared" si="260"/>
        <v>6154.3</v>
      </c>
      <c r="HO2560" s="2">
        <f t="shared" si="261"/>
        <v>5240</v>
      </c>
      <c r="HP2560" s="3">
        <f t="shared" si="262"/>
        <v>5248</v>
      </c>
      <c r="HQ2560" s="2">
        <v>4441.46</v>
      </c>
      <c r="HR2560" s="2">
        <v>2438.9499999999998</v>
      </c>
      <c r="HU2560" s="12">
        <v>3923.94</v>
      </c>
      <c r="HV2560" s="3">
        <v>2979.43</v>
      </c>
      <c r="HW2560" s="197">
        <v>4187.2630000000008</v>
      </c>
    </row>
    <row r="2561" spans="1:231" x14ac:dyDescent="0.3">
      <c r="A2561" s="82">
        <v>44055</v>
      </c>
      <c r="B2561" s="40">
        <v>6010</v>
      </c>
      <c r="C2561" s="40">
        <f t="shared" si="259"/>
        <v>5878.1904761904761</v>
      </c>
      <c r="D2561" s="12">
        <v>5544.25</v>
      </c>
      <c r="E2561" s="2">
        <v>3017.81</v>
      </c>
      <c r="H2561" s="2">
        <v>5026.7299999999996</v>
      </c>
      <c r="I2561" s="3">
        <v>3562.48</v>
      </c>
      <c r="J2561" s="12">
        <v>5879.98</v>
      </c>
      <c r="K2561" s="2">
        <v>3416.95</v>
      </c>
      <c r="N2561" s="12">
        <v>5362.46</v>
      </c>
      <c r="O2561" s="3">
        <v>3964.52</v>
      </c>
      <c r="P2561" s="12">
        <v>5456.12</v>
      </c>
      <c r="Q2561" s="2">
        <v>2983.1</v>
      </c>
      <c r="T2561" s="2">
        <v>4938.6000000000004</v>
      </c>
      <c r="U2561" s="3">
        <v>3527.52</v>
      </c>
      <c r="V2561" s="2">
        <v>5344.1428000000014</v>
      </c>
      <c r="Z2561" s="12">
        <v>4826.622800000001</v>
      </c>
      <c r="AH2561" s="2">
        <f t="shared" si="263"/>
        <v>6099</v>
      </c>
      <c r="AI2561" s="2">
        <f t="shared" si="264"/>
        <v>5966</v>
      </c>
      <c r="AJ2561" s="2">
        <f t="shared" si="255"/>
        <v>5832</v>
      </c>
      <c r="AL2561" s="12">
        <v>4621.82</v>
      </c>
      <c r="AM2561" s="2">
        <v>2722.78</v>
      </c>
      <c r="AP2561" s="12">
        <v>4104.3</v>
      </c>
      <c r="AQ2561" s="3">
        <v>3265.32</v>
      </c>
      <c r="DQ2561" s="41">
        <v>5544.25</v>
      </c>
      <c r="DR2561" s="41">
        <v>3017.81</v>
      </c>
      <c r="DS2561" s="41">
        <v>5026.7299999999996</v>
      </c>
      <c r="DT2561" s="41">
        <v>3562.48</v>
      </c>
      <c r="DU2561" s="41">
        <v>5618.22</v>
      </c>
      <c r="DV2561" s="41">
        <v>3090.5</v>
      </c>
      <c r="DW2561" s="41">
        <v>5100.7</v>
      </c>
      <c r="DX2561" s="41">
        <v>3635.7</v>
      </c>
      <c r="GG2561" s="12">
        <v>5509.15</v>
      </c>
      <c r="GH2561" s="3">
        <v>4991.63</v>
      </c>
      <c r="GQ2561" s="13">
        <v>5329</v>
      </c>
      <c r="GR2561" s="72">
        <v>4919</v>
      </c>
      <c r="GS2561" s="91">
        <v>5027</v>
      </c>
      <c r="GT2561" s="91"/>
      <c r="GU2561" s="2"/>
      <c r="GV2561" s="2"/>
      <c r="GW2561" s="2"/>
      <c r="GX2561" s="2"/>
      <c r="GY2561" s="2"/>
      <c r="GZ2561" s="2"/>
      <c r="HA2561" s="2"/>
      <c r="HB2561" s="2"/>
      <c r="HC2561" s="2"/>
      <c r="HD2561" s="2"/>
      <c r="HE2561" s="2"/>
      <c r="HF2561" s="2"/>
      <c r="HG2561" s="2"/>
      <c r="HH2561" s="2"/>
      <c r="HI2561" s="2"/>
      <c r="HJ2561" s="2"/>
      <c r="HK2561" s="2"/>
      <c r="HL2561" s="197"/>
      <c r="HM2561" s="2"/>
      <c r="HN2561" s="12">
        <f t="shared" si="260"/>
        <v>6109.98</v>
      </c>
      <c r="HO2561" s="2">
        <f t="shared" si="261"/>
        <v>5249.7</v>
      </c>
      <c r="HP2561" s="3">
        <f t="shared" si="262"/>
        <v>5257.2</v>
      </c>
      <c r="HQ2561" s="2">
        <v>4437.33</v>
      </c>
      <c r="HR2561" s="2">
        <v>2437.66</v>
      </c>
      <c r="HU2561" s="12">
        <v>3919.81</v>
      </c>
      <c r="HV2561" s="3">
        <v>2978.13</v>
      </c>
      <c r="HW2561" s="197">
        <v>4217.4539999999997</v>
      </c>
    </row>
    <row r="2562" spans="1:231" x14ac:dyDescent="0.3">
      <c r="A2562" s="82">
        <v>44056</v>
      </c>
      <c r="B2562" s="40">
        <v>6100</v>
      </c>
      <c r="C2562" s="40">
        <f t="shared" si="259"/>
        <v>5899.4761904761908</v>
      </c>
      <c r="D2562" s="12">
        <v>5531.93</v>
      </c>
      <c r="E2562" s="2">
        <v>3007.08</v>
      </c>
      <c r="H2562" s="2">
        <v>5014.41</v>
      </c>
      <c r="I2562" s="3">
        <v>3551.68</v>
      </c>
      <c r="J2562" s="12">
        <v>5866.69</v>
      </c>
      <c r="K2562" s="2">
        <v>3405.09</v>
      </c>
      <c r="N2562" s="12">
        <v>5349.17</v>
      </c>
      <c r="O2562" s="3">
        <v>3952.57</v>
      </c>
      <c r="P2562" s="12">
        <v>5461.66</v>
      </c>
      <c r="Q2562" s="2">
        <v>2989.78</v>
      </c>
      <c r="T2562" s="2">
        <v>4944.1400000000003</v>
      </c>
      <c r="U2562" s="3">
        <v>3534.25</v>
      </c>
      <c r="V2562" s="2">
        <v>5332.4623000000011</v>
      </c>
      <c r="Z2562" s="12">
        <v>4814.9423000000006</v>
      </c>
      <c r="AH2562" s="2">
        <f t="shared" si="263"/>
        <v>6189</v>
      </c>
      <c r="AI2562" s="2">
        <f t="shared" si="264"/>
        <v>6056</v>
      </c>
      <c r="AJ2562" s="2">
        <f t="shared" si="255"/>
        <v>5922</v>
      </c>
      <c r="AL2562" s="12">
        <v>4593.0600000000004</v>
      </c>
      <c r="AM2562" s="2">
        <v>2695.6</v>
      </c>
      <c r="AP2562" s="12">
        <v>4075.54</v>
      </c>
      <c r="AQ2562" s="3">
        <v>3237.94</v>
      </c>
      <c r="DQ2562" s="41">
        <v>5531.93</v>
      </c>
      <c r="DR2562" s="41">
        <v>3007.08</v>
      </c>
      <c r="DS2562" s="41">
        <v>5014.41</v>
      </c>
      <c r="DT2562" s="41">
        <v>3551.68</v>
      </c>
      <c r="DU2562" s="41">
        <v>5603.1</v>
      </c>
      <c r="DV2562" s="41">
        <v>3077.03</v>
      </c>
      <c r="DW2562" s="41">
        <v>5085.58</v>
      </c>
      <c r="DX2562" s="41">
        <v>3622.13</v>
      </c>
      <c r="GG2562" s="12">
        <v>5496.93</v>
      </c>
      <c r="GH2562" s="3">
        <v>4979.41</v>
      </c>
      <c r="GQ2562" s="13">
        <v>5459</v>
      </c>
      <c r="GR2562" s="72">
        <v>4925</v>
      </c>
      <c r="GS2562" s="91">
        <v>5030</v>
      </c>
      <c r="GT2562" s="91"/>
      <c r="GU2562" s="2"/>
      <c r="GV2562" s="2"/>
      <c r="GW2562" s="2"/>
      <c r="GX2562" s="2"/>
      <c r="GY2562" s="2"/>
      <c r="GZ2562" s="2"/>
      <c r="HA2562" s="2"/>
      <c r="HB2562" s="2"/>
      <c r="HC2562" s="2"/>
      <c r="HD2562" s="2"/>
      <c r="HE2562" s="2"/>
      <c r="HF2562" s="2"/>
      <c r="HG2562" s="2"/>
      <c r="HH2562" s="2"/>
      <c r="HI2562" s="2"/>
      <c r="HJ2562" s="2"/>
      <c r="HK2562" s="2"/>
      <c r="HL2562" s="197"/>
      <c r="HM2562" s="2"/>
      <c r="HN2562" s="12">
        <f t="shared" si="260"/>
        <v>6096.69</v>
      </c>
      <c r="HO2562" s="2">
        <f t="shared" si="261"/>
        <v>5337</v>
      </c>
      <c r="HP2562" s="3">
        <f t="shared" si="262"/>
        <v>5340</v>
      </c>
      <c r="HQ2562" s="2">
        <v>4426.7</v>
      </c>
      <c r="HR2562" s="2">
        <v>2428.59</v>
      </c>
      <c r="HU2562" s="12">
        <v>3909.18</v>
      </c>
      <c r="HV2562" s="3">
        <v>2969</v>
      </c>
      <c r="HW2562" s="197">
        <v>4240.6060000000007</v>
      </c>
    </row>
    <row r="2563" spans="1:231" x14ac:dyDescent="0.3">
      <c r="A2563" s="82">
        <v>44057</v>
      </c>
      <c r="B2563" s="40">
        <v>6100</v>
      </c>
      <c r="C2563" s="40">
        <f t="shared" si="259"/>
        <v>5918.5238095238092</v>
      </c>
      <c r="D2563" s="12">
        <v>5567.3</v>
      </c>
      <c r="E2563" s="2">
        <v>3043.78</v>
      </c>
      <c r="H2563" s="2">
        <v>5049.78</v>
      </c>
      <c r="I2563" s="3">
        <v>3588.64</v>
      </c>
      <c r="J2563" s="12">
        <v>5830.56</v>
      </c>
      <c r="K2563" s="2">
        <v>3371.25</v>
      </c>
      <c r="N2563" s="12">
        <v>5313.04</v>
      </c>
      <c r="O2563" s="3">
        <v>3918.48</v>
      </c>
      <c r="P2563" s="12">
        <v>5479.77</v>
      </c>
      <c r="Q2563" s="2">
        <v>3009.31</v>
      </c>
      <c r="T2563" s="2">
        <v>4962.25</v>
      </c>
      <c r="U2563" s="3">
        <v>3553.92</v>
      </c>
      <c r="V2563" s="2">
        <v>5316.1095999999998</v>
      </c>
      <c r="Z2563" s="12">
        <v>4798.5896000000002</v>
      </c>
      <c r="AH2563" s="2">
        <f t="shared" si="263"/>
        <v>6189</v>
      </c>
      <c r="AI2563" s="2">
        <f t="shared" si="264"/>
        <v>6056</v>
      </c>
      <c r="AJ2563" s="2">
        <f t="shared" si="255"/>
        <v>5922</v>
      </c>
      <c r="AL2563" s="12">
        <v>4612.58</v>
      </c>
      <c r="AM2563" s="2">
        <v>2716.31</v>
      </c>
      <c r="AP2563" s="12">
        <v>4095.06</v>
      </c>
      <c r="AQ2563" s="3">
        <v>3258.8</v>
      </c>
      <c r="DQ2563" s="41">
        <v>5567.3</v>
      </c>
      <c r="DR2563" s="41">
        <v>3043.78</v>
      </c>
      <c r="DS2563" s="41">
        <v>5049.78</v>
      </c>
      <c r="DT2563" s="41">
        <v>3588.64</v>
      </c>
      <c r="DU2563" s="41">
        <v>5634.31</v>
      </c>
      <c r="DV2563" s="41">
        <v>3109.64</v>
      </c>
      <c r="DW2563" s="41">
        <v>5116.79</v>
      </c>
      <c r="DX2563" s="41">
        <v>3654.98</v>
      </c>
      <c r="GG2563" s="12">
        <v>5462.28</v>
      </c>
      <c r="GH2563" s="3">
        <v>4944.76</v>
      </c>
      <c r="GQ2563" s="13">
        <v>5589</v>
      </c>
      <c r="GR2563" s="72">
        <v>4899</v>
      </c>
      <c r="GS2563" s="91">
        <v>5002</v>
      </c>
      <c r="GT2563" s="91"/>
      <c r="GU2563" s="2"/>
      <c r="GV2563" s="2"/>
      <c r="GW2563" s="2"/>
      <c r="GX2563" s="2"/>
      <c r="GY2563" s="2"/>
      <c r="GZ2563" s="2"/>
      <c r="HA2563" s="2"/>
      <c r="HB2563" s="2"/>
      <c r="HC2563" s="2"/>
      <c r="HD2563" s="2"/>
      <c r="HE2563" s="2"/>
      <c r="HF2563" s="2"/>
      <c r="HG2563" s="2"/>
      <c r="HH2563" s="2"/>
      <c r="HI2563" s="2"/>
      <c r="HJ2563" s="2"/>
      <c r="HK2563" s="2"/>
      <c r="HL2563" s="197"/>
      <c r="HM2563" s="2"/>
      <c r="HN2563" s="12">
        <f t="shared" si="260"/>
        <v>6060.56</v>
      </c>
      <c r="HO2563" s="2">
        <f t="shared" ref="HO2563:HO2596" si="265">B2563*0.97-580</f>
        <v>5337</v>
      </c>
      <c r="HP2563" s="3">
        <f t="shared" si="262"/>
        <v>5340</v>
      </c>
      <c r="HQ2563" s="2">
        <v>4402.1499999999996</v>
      </c>
      <c r="HR2563" s="2">
        <v>2406.4</v>
      </c>
      <c r="HU2563" s="12">
        <v>3884.63</v>
      </c>
      <c r="HV2563" s="3">
        <v>2946.65</v>
      </c>
      <c r="HW2563" s="197">
        <v>4240.6060000000007</v>
      </c>
    </row>
    <row r="2564" spans="1:231" x14ac:dyDescent="0.3">
      <c r="A2564" s="82">
        <v>44060</v>
      </c>
      <c r="B2564" s="40">
        <v>6065</v>
      </c>
      <c r="C2564" s="40">
        <f t="shared" si="259"/>
        <v>5931.333333333333</v>
      </c>
      <c r="D2564" s="12">
        <v>5602.22</v>
      </c>
      <c r="E2564" s="2">
        <v>3074.22</v>
      </c>
      <c r="H2564" s="2">
        <v>5084.7</v>
      </c>
      <c r="I2564" s="3">
        <v>3619.3</v>
      </c>
      <c r="J2564" s="12">
        <v>5867.61</v>
      </c>
      <c r="K2564" s="2">
        <v>3404.33</v>
      </c>
      <c r="N2564" s="12">
        <v>5350.09</v>
      </c>
      <c r="O2564" s="3">
        <v>3951.8</v>
      </c>
      <c r="P2564" s="12">
        <v>5513.98</v>
      </c>
      <c r="Q2564" s="2">
        <v>3039.47</v>
      </c>
      <c r="T2564" s="2">
        <v>4996.46</v>
      </c>
      <c r="U2564" s="3">
        <v>3584.3</v>
      </c>
      <c r="V2564" s="2">
        <v>5348.8150000000005</v>
      </c>
      <c r="Z2564" s="12">
        <v>4831.295000000001</v>
      </c>
      <c r="AH2564" s="2">
        <f t="shared" si="263"/>
        <v>6154</v>
      </c>
      <c r="AI2564" s="2">
        <f t="shared" si="264"/>
        <v>6021</v>
      </c>
      <c r="AJ2564" s="2">
        <f t="shared" si="255"/>
        <v>5887</v>
      </c>
      <c r="AL2564" s="12">
        <v>4661.6400000000003</v>
      </c>
      <c r="AM2564" s="2">
        <v>2761.48</v>
      </c>
      <c r="AP2564" s="12">
        <v>4144.12</v>
      </c>
      <c r="AQ2564" s="3">
        <v>3304.3</v>
      </c>
      <c r="DQ2564" s="41">
        <v>5602.22</v>
      </c>
      <c r="DR2564" s="41">
        <v>3074.22</v>
      </c>
      <c r="DS2564" s="41">
        <v>5084.7</v>
      </c>
      <c r="DT2564" s="41">
        <v>3619.3</v>
      </c>
      <c r="DU2564" s="41">
        <v>5674.97</v>
      </c>
      <c r="DV2564" s="41">
        <v>3145.72</v>
      </c>
      <c r="DW2564" s="41">
        <v>5157.45</v>
      </c>
      <c r="DX2564" s="41">
        <v>3691.32</v>
      </c>
      <c r="GG2564" s="12">
        <v>5567.07</v>
      </c>
      <c r="GH2564" s="3">
        <v>5049.55</v>
      </c>
      <c r="GQ2564" s="13">
        <v>5560</v>
      </c>
      <c r="GR2564" s="72">
        <v>4875</v>
      </c>
      <c r="GS2564" s="91">
        <v>4977</v>
      </c>
      <c r="GT2564" s="91"/>
      <c r="GU2564" s="2"/>
      <c r="GV2564" s="2"/>
      <c r="GW2564" s="2"/>
      <c r="GX2564" s="2"/>
      <c r="GY2564" s="2"/>
      <c r="GZ2564" s="2"/>
      <c r="HA2564" s="2"/>
      <c r="HB2564" s="2"/>
      <c r="HC2564" s="2"/>
      <c r="HD2564" s="2"/>
      <c r="HE2564" s="2"/>
      <c r="HF2564" s="2"/>
      <c r="HG2564" s="2"/>
      <c r="HH2564" s="2"/>
      <c r="HI2564" s="2"/>
      <c r="HJ2564" s="2"/>
      <c r="HK2564" s="2"/>
      <c r="HL2564" s="197"/>
      <c r="HM2564" s="2"/>
      <c r="HN2564" s="12">
        <f t="shared" si="260"/>
        <v>6097.61</v>
      </c>
      <c r="HO2564" s="2">
        <f t="shared" si="265"/>
        <v>5303.05</v>
      </c>
      <c r="HP2564" s="3">
        <f t="shared" si="262"/>
        <v>5307.8</v>
      </c>
      <c r="HQ2564" s="2">
        <v>4543.8900000000003</v>
      </c>
      <c r="HR2564" s="2">
        <v>2541.83</v>
      </c>
      <c r="HU2564" s="12">
        <v>4026.37</v>
      </c>
      <c r="HV2564" s="3">
        <v>3083.05</v>
      </c>
      <c r="HW2564" s="197">
        <v>4226.223</v>
      </c>
    </row>
    <row r="2565" spans="1:231" x14ac:dyDescent="0.3">
      <c r="A2565" s="82">
        <v>44061</v>
      </c>
      <c r="B2565" s="40">
        <v>6002</v>
      </c>
      <c r="C2565" s="40">
        <f t="shared" si="259"/>
        <v>5931.4285714285716</v>
      </c>
      <c r="D2565" s="12">
        <v>5629.84</v>
      </c>
      <c r="E2565" s="2">
        <v>3106.08</v>
      </c>
      <c r="H2565" s="2">
        <v>5112.32</v>
      </c>
      <c r="I2565" s="3">
        <v>3651.39</v>
      </c>
      <c r="J2565" s="12">
        <v>5822.63</v>
      </c>
      <c r="K2565" s="2">
        <v>3364.16</v>
      </c>
      <c r="N2565" s="12">
        <v>5305.11</v>
      </c>
      <c r="O2565" s="3">
        <v>3911.34</v>
      </c>
      <c r="P2565" s="12">
        <v>5524.96</v>
      </c>
      <c r="Q2565" s="2">
        <v>3054.46</v>
      </c>
      <c r="T2565" s="2">
        <v>5007.4399999999996</v>
      </c>
      <c r="U2565" s="3">
        <v>3599.4</v>
      </c>
      <c r="V2565" s="2">
        <v>5291.3580000000002</v>
      </c>
      <c r="Z2565" s="12">
        <v>4773.8379999999997</v>
      </c>
      <c r="AH2565" s="2">
        <f t="shared" si="263"/>
        <v>6091</v>
      </c>
      <c r="AI2565" s="2">
        <f t="shared" si="264"/>
        <v>5958</v>
      </c>
      <c r="AJ2565" s="2">
        <f t="shared" si="255"/>
        <v>5824</v>
      </c>
      <c r="AL2565" s="12">
        <v>4693.3900000000003</v>
      </c>
      <c r="AM2565" s="2">
        <v>2796.38</v>
      </c>
      <c r="AP2565" s="12">
        <v>4175.87</v>
      </c>
      <c r="AQ2565" s="3">
        <v>3339.45</v>
      </c>
      <c r="DQ2565" s="41">
        <v>5629.84</v>
      </c>
      <c r="DR2565" s="41">
        <v>3106.08</v>
      </c>
      <c r="DS2565" s="41">
        <v>5112.32</v>
      </c>
      <c r="DT2565" s="41">
        <v>3651.39</v>
      </c>
      <c r="DU2565" s="41">
        <v>5703.17</v>
      </c>
      <c r="DV2565" s="41">
        <v>3178.15</v>
      </c>
      <c r="DW2565" s="41">
        <v>5185.6499999999996</v>
      </c>
      <c r="DX2565" s="41">
        <v>3723.98</v>
      </c>
      <c r="GG2565" s="12">
        <v>5577.53</v>
      </c>
      <c r="GH2565" s="3">
        <v>5060.01</v>
      </c>
      <c r="GQ2565" s="13">
        <v>5589</v>
      </c>
      <c r="GR2565" s="72">
        <v>4896</v>
      </c>
      <c r="GS2565" s="91">
        <v>4989</v>
      </c>
      <c r="GT2565" s="91"/>
      <c r="GU2565" s="2"/>
      <c r="GV2565" s="2"/>
      <c r="GW2565" s="2"/>
      <c r="GX2565" s="2"/>
      <c r="GY2565" s="2"/>
      <c r="GZ2565" s="2"/>
      <c r="HA2565" s="2"/>
      <c r="HB2565" s="2"/>
      <c r="HC2565" s="2"/>
      <c r="HD2565" s="2"/>
      <c r="HE2565" s="2"/>
      <c r="HF2565" s="2"/>
      <c r="HG2565" s="2"/>
      <c r="HH2565" s="2"/>
      <c r="HI2565" s="2"/>
      <c r="HJ2565" s="2"/>
      <c r="HK2565" s="2"/>
      <c r="HL2565" s="197"/>
      <c r="HM2565" s="2"/>
      <c r="HN2565" s="12">
        <f t="shared" si="260"/>
        <v>6052.63</v>
      </c>
      <c r="HO2565" s="2">
        <f t="shared" si="265"/>
        <v>5241.9399999999996</v>
      </c>
      <c r="HP2565" s="3">
        <f t="shared" si="262"/>
        <v>5249.84</v>
      </c>
      <c r="HQ2565" s="2">
        <v>4494.6899999999996</v>
      </c>
      <c r="HR2565" s="2">
        <v>2498.1799999999998</v>
      </c>
      <c r="HU2565" s="12">
        <v>3977.17</v>
      </c>
      <c r="HV2565" s="3">
        <v>3039.09</v>
      </c>
      <c r="HW2565" s="197">
        <v>4176.9345000000003</v>
      </c>
    </row>
    <row r="2566" spans="1:231" x14ac:dyDescent="0.3">
      <c r="A2566" s="82">
        <v>44062</v>
      </c>
      <c r="B2566" s="40">
        <v>6031</v>
      </c>
      <c r="C2566" s="40">
        <f t="shared" si="259"/>
        <v>5929.9523809523807</v>
      </c>
      <c r="D2566" s="12">
        <v>5562.29</v>
      </c>
      <c r="E2566" s="2">
        <v>3041.36</v>
      </c>
      <c r="H2566" s="2">
        <v>5044.7700000000004</v>
      </c>
      <c r="I2566" s="3">
        <v>3586.2</v>
      </c>
      <c r="J2566" s="12">
        <v>5824.2</v>
      </c>
      <c r="K2566" s="2">
        <v>3367.13</v>
      </c>
      <c r="N2566" s="12">
        <v>5306.68</v>
      </c>
      <c r="O2566" s="3">
        <v>3914.33</v>
      </c>
      <c r="P2566" s="12">
        <v>5492.66</v>
      </c>
      <c r="Q2566" s="2">
        <v>3024.21</v>
      </c>
      <c r="T2566" s="2">
        <v>4975.1400000000003</v>
      </c>
      <c r="U2566" s="3">
        <v>3568.93</v>
      </c>
      <c r="V2566" s="2">
        <v>5277.402</v>
      </c>
      <c r="Z2566" s="12">
        <v>4759.8820000000005</v>
      </c>
      <c r="AH2566" s="2">
        <f t="shared" si="263"/>
        <v>6120</v>
      </c>
      <c r="AI2566" s="2">
        <f t="shared" si="264"/>
        <v>5987</v>
      </c>
      <c r="AJ2566" s="2">
        <f t="shared" si="255"/>
        <v>5853</v>
      </c>
      <c r="AL2566" s="12">
        <v>4627.29</v>
      </c>
      <c r="AM2566" s="2">
        <v>2732.73</v>
      </c>
      <c r="AP2566" s="12">
        <v>4109.7700000000004</v>
      </c>
      <c r="AQ2566" s="3">
        <v>3275.33</v>
      </c>
      <c r="DQ2566" s="41">
        <v>5562.29</v>
      </c>
      <c r="DR2566" s="41">
        <v>3041.36</v>
      </c>
      <c r="DS2566" s="41">
        <v>5044.7700000000004</v>
      </c>
      <c r="DT2566" s="41">
        <v>3586.2</v>
      </c>
      <c r="DU2566" s="41">
        <v>5636.65</v>
      </c>
      <c r="DV2566" s="41">
        <v>3114.44</v>
      </c>
      <c r="DW2566" s="41">
        <v>5119.13</v>
      </c>
      <c r="DX2566" s="41">
        <v>3659.81</v>
      </c>
      <c r="GG2566" s="12">
        <v>5545.05</v>
      </c>
      <c r="GH2566" s="3">
        <v>5027.53</v>
      </c>
      <c r="GQ2566" s="13">
        <v>5554</v>
      </c>
      <c r="GR2566" s="72">
        <v>4881</v>
      </c>
      <c r="GS2566" s="91">
        <v>4983</v>
      </c>
      <c r="GT2566" s="91"/>
      <c r="GU2566" s="2"/>
      <c r="GV2566" s="2"/>
      <c r="GW2566" s="2"/>
      <c r="GX2566" s="2"/>
      <c r="GY2566" s="2"/>
      <c r="GZ2566" s="2"/>
      <c r="HA2566" s="2"/>
      <c r="HB2566" s="2"/>
      <c r="HC2566" s="2"/>
      <c r="HD2566" s="2"/>
      <c r="HE2566" s="2"/>
      <c r="HF2566" s="2"/>
      <c r="HG2566" s="2"/>
      <c r="HH2566" s="2"/>
      <c r="HI2566" s="2"/>
      <c r="HJ2566" s="2"/>
      <c r="HK2566" s="2"/>
      <c r="HL2566" s="197"/>
      <c r="HM2566" s="2"/>
      <c r="HN2566" s="12">
        <f t="shared" si="260"/>
        <v>6054.2</v>
      </c>
      <c r="HO2566" s="2">
        <f t="shared" si="265"/>
        <v>5270.07</v>
      </c>
      <c r="HP2566" s="3">
        <f t="shared" si="262"/>
        <v>5276.52</v>
      </c>
      <c r="HQ2566" s="2">
        <v>4423.93</v>
      </c>
      <c r="HR2566" s="2">
        <v>2430.3000000000002</v>
      </c>
      <c r="HU2566" s="12">
        <v>3906.41</v>
      </c>
      <c r="HV2566" s="3">
        <v>2970.72</v>
      </c>
      <c r="HW2566" s="197">
        <v>4260.0645000000004</v>
      </c>
    </row>
    <row r="2567" spans="1:231" x14ac:dyDescent="0.3">
      <c r="A2567" s="82">
        <v>44063</v>
      </c>
      <c r="B2567" s="40">
        <v>5800</v>
      </c>
      <c r="C2567" s="40">
        <f t="shared" si="259"/>
        <v>5916.1904761904761</v>
      </c>
      <c r="D2567" s="12">
        <v>5601.96</v>
      </c>
      <c r="E2567" s="2">
        <v>3081.72</v>
      </c>
      <c r="H2567" s="2">
        <v>5084.4399999999996</v>
      </c>
      <c r="I2567" s="3">
        <v>3626.86</v>
      </c>
      <c r="J2567" s="12">
        <v>5828.31</v>
      </c>
      <c r="K2567" s="2">
        <v>3372.36</v>
      </c>
      <c r="N2567" s="12">
        <v>5310.79</v>
      </c>
      <c r="O2567" s="3">
        <v>3919.6</v>
      </c>
      <c r="P2567" s="12">
        <v>5515.08</v>
      </c>
      <c r="Q2567" s="2">
        <v>3030.43</v>
      </c>
      <c r="T2567" s="2">
        <v>4997.5600000000004</v>
      </c>
      <c r="U2567" s="3">
        <v>3575.2</v>
      </c>
      <c r="V2567" s="2">
        <v>5265.7720000000008</v>
      </c>
      <c r="Z2567" s="12">
        <v>4748.2520000000004</v>
      </c>
      <c r="AH2567" s="2">
        <f t="shared" si="263"/>
        <v>5889</v>
      </c>
      <c r="AI2567" s="2">
        <f t="shared" si="264"/>
        <v>5756</v>
      </c>
      <c r="AJ2567" s="2">
        <f t="shared" si="255"/>
        <v>5622</v>
      </c>
      <c r="AL2567" s="12">
        <v>4615.9799999999996</v>
      </c>
      <c r="AM2567" s="2">
        <v>2722.7</v>
      </c>
      <c r="AP2567" s="12">
        <v>4098.46</v>
      </c>
      <c r="AQ2567" s="3">
        <v>3265.24</v>
      </c>
      <c r="DQ2567" s="41">
        <v>5601.96</v>
      </c>
      <c r="DR2567" s="41">
        <v>3081.72</v>
      </c>
      <c r="DS2567" s="41">
        <v>5084.4399999999996</v>
      </c>
      <c r="DT2567" s="41">
        <v>3626.86</v>
      </c>
      <c r="DU2567" s="41">
        <v>5673.55</v>
      </c>
      <c r="DV2567" s="41">
        <v>3152.08</v>
      </c>
      <c r="DW2567" s="41">
        <v>5156.03</v>
      </c>
      <c r="DX2567" s="41">
        <v>3697.73</v>
      </c>
      <c r="GG2567" s="12">
        <v>5532.58</v>
      </c>
      <c r="GH2567" s="3">
        <v>5015.0600000000004</v>
      </c>
      <c r="GQ2567" s="13">
        <v>5424</v>
      </c>
      <c r="GR2567" s="72">
        <v>4906</v>
      </c>
      <c r="GS2567" s="91">
        <v>4998</v>
      </c>
      <c r="GT2567" s="91"/>
      <c r="GU2567" s="2"/>
      <c r="GV2567" s="2"/>
      <c r="GW2567" s="2"/>
      <c r="GX2567" s="2"/>
      <c r="GY2567" s="2"/>
      <c r="GZ2567" s="2"/>
      <c r="HA2567" s="2"/>
      <c r="HB2567" s="2"/>
      <c r="HC2567" s="2"/>
      <c r="HD2567" s="2"/>
      <c r="HE2567" s="2"/>
      <c r="HF2567" s="2"/>
      <c r="HG2567" s="2"/>
      <c r="HH2567" s="2"/>
      <c r="HI2567" s="2"/>
      <c r="HJ2567" s="2"/>
      <c r="HK2567" s="2"/>
      <c r="HL2567" s="197"/>
      <c r="HM2567" s="2"/>
      <c r="HN2567" s="12">
        <f t="shared" si="260"/>
        <v>6058.31</v>
      </c>
      <c r="HO2567" s="2">
        <f t="shared" si="265"/>
        <v>5046</v>
      </c>
      <c r="HP2567" s="3">
        <f t="shared" si="262"/>
        <v>5064</v>
      </c>
      <c r="HQ2567" s="2">
        <v>4461.1400000000003</v>
      </c>
      <c r="HR2567" s="2">
        <v>2468.2600000000002</v>
      </c>
      <c r="HU2567" s="12">
        <v>3943.62</v>
      </c>
      <c r="HV2567" s="3">
        <v>3008.96</v>
      </c>
      <c r="HW2567" s="197">
        <v>4248.3600000000006</v>
      </c>
    </row>
    <row r="2568" spans="1:231" x14ac:dyDescent="0.3">
      <c r="A2568" s="82">
        <v>44064</v>
      </c>
      <c r="B2568" s="40">
        <v>5500</v>
      </c>
      <c r="C2568" s="40">
        <f t="shared" si="259"/>
        <v>5886.1428571428569</v>
      </c>
      <c r="D2568" s="12">
        <v>5645.79</v>
      </c>
      <c r="E2568" s="2">
        <v>3127.57</v>
      </c>
      <c r="H2568" s="2">
        <v>5128.2700000000004</v>
      </c>
      <c r="I2568" s="3">
        <v>3673.04</v>
      </c>
      <c r="J2568" s="12">
        <v>5801.65</v>
      </c>
      <c r="K2568" s="2">
        <v>3348.53</v>
      </c>
      <c r="N2568" s="12">
        <v>5284.13</v>
      </c>
      <c r="O2568" s="3">
        <v>3895.6</v>
      </c>
      <c r="P2568" s="12">
        <v>5455.65</v>
      </c>
      <c r="Q2568" s="2">
        <v>2974.6</v>
      </c>
      <c r="T2568" s="2">
        <v>4938.13</v>
      </c>
      <c r="U2568" s="3">
        <v>3518.96</v>
      </c>
      <c r="V2568" s="2">
        <v>5242.5120000000006</v>
      </c>
      <c r="Z2568" s="12">
        <v>4724.9920000000002</v>
      </c>
      <c r="AH2568" s="2">
        <f t="shared" si="263"/>
        <v>5589</v>
      </c>
      <c r="AI2568" s="2">
        <f t="shared" si="264"/>
        <v>5456</v>
      </c>
      <c r="AJ2568" s="2">
        <f t="shared" si="255"/>
        <v>5322</v>
      </c>
      <c r="AL2568" s="12">
        <v>4558.7700000000004</v>
      </c>
      <c r="AM2568" s="2">
        <v>2668.66</v>
      </c>
      <c r="AP2568" s="12">
        <v>4041.25</v>
      </c>
      <c r="AQ2568" s="3">
        <v>3210.8</v>
      </c>
      <c r="DQ2568" s="41">
        <v>5645.79</v>
      </c>
      <c r="DR2568" s="41">
        <v>3127.57</v>
      </c>
      <c r="DS2568" s="41">
        <v>5128.2700000000004</v>
      </c>
      <c r="DT2568" s="41">
        <v>3673.04</v>
      </c>
      <c r="DU2568" s="41">
        <v>5715.69</v>
      </c>
      <c r="DV2568" s="41">
        <v>3196.27</v>
      </c>
      <c r="DW2568" s="41">
        <v>5198.17</v>
      </c>
      <c r="DX2568" s="41">
        <v>3742.24</v>
      </c>
      <c r="GG2568" s="12">
        <v>5490.34</v>
      </c>
      <c r="GH2568" s="3">
        <v>4972.82</v>
      </c>
      <c r="GQ2568" s="13">
        <v>5294</v>
      </c>
      <c r="GR2568" s="72">
        <v>4918</v>
      </c>
      <c r="GS2568" s="91">
        <v>5013</v>
      </c>
      <c r="GT2568" s="91"/>
      <c r="GU2568" s="2"/>
      <c r="GV2568" s="2"/>
      <c r="GW2568" s="2"/>
      <c r="GX2568" s="2"/>
      <c r="GY2568" s="2"/>
      <c r="GZ2568" s="2"/>
      <c r="HA2568" s="2"/>
      <c r="HB2568" s="2"/>
      <c r="HC2568" s="2"/>
      <c r="HD2568" s="2"/>
      <c r="HE2568" s="2"/>
      <c r="HF2568" s="2"/>
      <c r="HG2568" s="2"/>
      <c r="HH2568" s="2"/>
      <c r="HI2568" s="2"/>
      <c r="HJ2568" s="2"/>
      <c r="HK2568" s="2"/>
      <c r="HL2568" s="197"/>
      <c r="HM2568" s="2"/>
      <c r="HN2568" s="12">
        <f t="shared" si="260"/>
        <v>6031.65</v>
      </c>
      <c r="HO2568" s="2">
        <f t="shared" si="265"/>
        <v>4755</v>
      </c>
      <c r="HP2568" s="3">
        <f t="shared" si="262"/>
        <v>4788</v>
      </c>
      <c r="HQ2568" s="2">
        <v>4401.29</v>
      </c>
      <c r="HR2568" s="2">
        <v>2412.2199999999998</v>
      </c>
      <c r="HU2568" s="12">
        <v>3883.77</v>
      </c>
      <c r="HV2568" s="3">
        <v>2952.5</v>
      </c>
      <c r="HW2568" s="197">
        <v>4296.2309999999998</v>
      </c>
    </row>
    <row r="2569" spans="1:231" x14ac:dyDescent="0.3">
      <c r="A2569" s="82">
        <v>44067</v>
      </c>
      <c r="B2569" s="40">
        <v>5336</v>
      </c>
      <c r="C2569" s="40">
        <f t="shared" si="259"/>
        <v>5859.2857142857147</v>
      </c>
      <c r="D2569" s="12">
        <v>5645.56</v>
      </c>
      <c r="E2569" s="2">
        <v>3132.89</v>
      </c>
      <c r="H2569" s="2">
        <v>5128.04</v>
      </c>
      <c r="I2569" s="3">
        <v>3678.4</v>
      </c>
      <c r="J2569" s="12">
        <v>5748.32</v>
      </c>
      <c r="K2569" s="2">
        <v>3300.88</v>
      </c>
      <c r="N2569" s="12">
        <v>5230.8</v>
      </c>
      <c r="O2569" s="3">
        <v>3847.6</v>
      </c>
      <c r="P2569" s="12">
        <v>5423.46</v>
      </c>
      <c r="Q2569" s="2">
        <v>2948.11</v>
      </c>
      <c r="T2569" s="2">
        <v>4905.9399999999996</v>
      </c>
      <c r="U2569" s="3">
        <v>3492.28</v>
      </c>
      <c r="V2569" s="2">
        <v>5195.9920000000002</v>
      </c>
      <c r="Z2569" s="12">
        <v>4678.4720000000007</v>
      </c>
      <c r="AH2569" s="2">
        <f t="shared" si="263"/>
        <v>5425</v>
      </c>
      <c r="AI2569" s="2">
        <f t="shared" si="264"/>
        <v>5292</v>
      </c>
      <c r="AJ2569" s="2">
        <f t="shared" si="255"/>
        <v>5158</v>
      </c>
      <c r="AL2569" s="12">
        <v>4531.0200000000004</v>
      </c>
      <c r="AM2569" s="2">
        <v>2645.74</v>
      </c>
      <c r="AP2569" s="12">
        <v>4013.5</v>
      </c>
      <c r="AQ2569" s="3">
        <v>3187.72</v>
      </c>
      <c r="DQ2569" s="41">
        <v>5645.56</v>
      </c>
      <c r="DR2569" s="41">
        <v>3132.89</v>
      </c>
      <c r="DS2569" s="41">
        <v>5128.04</v>
      </c>
      <c r="DT2569" s="41">
        <v>3678.4</v>
      </c>
      <c r="DU2569" s="41">
        <v>5714.65</v>
      </c>
      <c r="DV2569" s="41">
        <v>3200.79</v>
      </c>
      <c r="DW2569" s="41">
        <v>5197.13</v>
      </c>
      <c r="DX2569" s="41">
        <v>3746.79</v>
      </c>
      <c r="GG2569" s="12">
        <v>5457.75</v>
      </c>
      <c r="GH2569" s="3">
        <v>4940.2299999999996</v>
      </c>
      <c r="GQ2569" s="13">
        <v>5164</v>
      </c>
      <c r="GR2569" s="72">
        <v>4880</v>
      </c>
      <c r="GS2569" s="91">
        <v>4983</v>
      </c>
      <c r="GT2569" s="91"/>
      <c r="GU2569" s="2"/>
      <c r="GV2569" s="2"/>
      <c r="GW2569" s="2"/>
      <c r="GX2569" s="2"/>
      <c r="GY2569" s="2"/>
      <c r="GZ2569" s="2"/>
      <c r="HA2569" s="2"/>
      <c r="HB2569" s="2"/>
      <c r="HC2569" s="2"/>
      <c r="HD2569" s="2"/>
      <c r="HE2569" s="2"/>
      <c r="HF2569" s="2"/>
      <c r="HG2569" s="2"/>
      <c r="HH2569" s="2"/>
      <c r="HI2569" s="2"/>
      <c r="HJ2569" s="2"/>
      <c r="HK2569" s="2"/>
      <c r="HL2569" s="197"/>
      <c r="HM2569" s="2"/>
      <c r="HN2569" s="12">
        <f t="shared" si="260"/>
        <v>5978.32</v>
      </c>
      <c r="HO2569" s="2">
        <f t="shared" si="265"/>
        <v>4595.92</v>
      </c>
      <c r="HP2569" s="3">
        <f t="shared" si="262"/>
        <v>4637.12</v>
      </c>
      <c r="HQ2569" s="2">
        <v>4419.53</v>
      </c>
      <c r="HR2569" s="2">
        <v>2435.6799999999998</v>
      </c>
      <c r="HU2569" s="12">
        <v>3902.01</v>
      </c>
      <c r="HV2569" s="3">
        <v>2976.14</v>
      </c>
      <c r="HW2569" s="197">
        <v>4324.59</v>
      </c>
    </row>
    <row r="2570" spans="1:231" x14ac:dyDescent="0.3">
      <c r="A2570" s="82">
        <v>44068</v>
      </c>
      <c r="B2570" s="40">
        <v>5061</v>
      </c>
      <c r="C2570" s="40">
        <f t="shared" si="259"/>
        <v>5834.1428571428569</v>
      </c>
      <c r="D2570" s="12">
        <v>5551.54</v>
      </c>
      <c r="E2570" s="2">
        <v>3043.26</v>
      </c>
      <c r="H2570" s="2">
        <v>5034.0200000000004</v>
      </c>
      <c r="I2570" s="3">
        <v>3588.12</v>
      </c>
      <c r="J2570" s="12">
        <v>5721.66</v>
      </c>
      <c r="K2570" s="2">
        <v>3277.05</v>
      </c>
      <c r="N2570" s="12">
        <v>5204.1400000000003</v>
      </c>
      <c r="O2570" s="3">
        <v>3823.6</v>
      </c>
      <c r="P2570" s="12">
        <v>5398.72</v>
      </c>
      <c r="Q2570" s="2">
        <v>2926.37</v>
      </c>
      <c r="T2570" s="2">
        <v>4881.2</v>
      </c>
      <c r="U2570" s="3">
        <v>3470.38</v>
      </c>
      <c r="V2570" s="2">
        <v>5188.8819999999996</v>
      </c>
      <c r="Z2570" s="12">
        <v>4671.3620000000001</v>
      </c>
      <c r="AH2570" s="2">
        <f t="shared" si="263"/>
        <v>5150</v>
      </c>
      <c r="AI2570" s="2">
        <f t="shared" si="264"/>
        <v>5017</v>
      </c>
      <c r="AJ2570" s="2">
        <f t="shared" si="255"/>
        <v>4883</v>
      </c>
      <c r="AL2570" s="12">
        <v>4508.5</v>
      </c>
      <c r="AM2570" s="2">
        <v>2625.79</v>
      </c>
      <c r="AP2570" s="12">
        <v>3990.98</v>
      </c>
      <c r="AQ2570" s="3">
        <v>3167.62</v>
      </c>
      <c r="DQ2570" s="41">
        <v>5551.54</v>
      </c>
      <c r="DR2570" s="41">
        <v>3043.26</v>
      </c>
      <c r="DS2570" s="41">
        <v>5034.0200000000004</v>
      </c>
      <c r="DT2570" s="41">
        <v>3588.12</v>
      </c>
      <c r="DU2570" s="41">
        <v>5621.47</v>
      </c>
      <c r="DV2570" s="41">
        <v>3111.98</v>
      </c>
      <c r="DW2570" s="41">
        <v>5103.95</v>
      </c>
      <c r="DX2570" s="41">
        <v>3657.34</v>
      </c>
      <c r="GG2570" s="12">
        <v>5415.81</v>
      </c>
      <c r="GH2570" s="3">
        <v>4898.29</v>
      </c>
      <c r="GR2570" s="72">
        <v>4856</v>
      </c>
      <c r="GS2570" s="91">
        <v>4958</v>
      </c>
      <c r="GT2570" s="91"/>
      <c r="GU2570" s="2"/>
      <c r="GV2570" s="2"/>
      <c r="GW2570" s="2"/>
      <c r="GX2570" s="2"/>
      <c r="GY2570" s="2"/>
      <c r="GZ2570" s="2"/>
      <c r="HA2570" s="2"/>
      <c r="HB2570" s="2"/>
      <c r="HC2570" s="2"/>
      <c r="HD2570" s="2"/>
      <c r="HE2570" s="2"/>
      <c r="HF2570" s="2"/>
      <c r="HG2570" s="2"/>
      <c r="HH2570" s="2"/>
      <c r="HI2570" s="2"/>
      <c r="HJ2570" s="2"/>
      <c r="HK2570" s="2"/>
      <c r="HL2570" s="197"/>
      <c r="HM2570" s="2"/>
      <c r="HN2570" s="12">
        <f t="shared" si="260"/>
        <v>5951.66</v>
      </c>
      <c r="HO2570" s="2">
        <f t="shared" si="265"/>
        <v>4329.17</v>
      </c>
      <c r="HP2570" s="3">
        <f t="shared" si="262"/>
        <v>4384.12</v>
      </c>
      <c r="HQ2570" s="2">
        <v>4385.96</v>
      </c>
      <c r="HR2570" s="2">
        <v>2405.46</v>
      </c>
      <c r="HU2570" s="12">
        <v>3868.44</v>
      </c>
      <c r="HV2570" s="3">
        <v>2945.7</v>
      </c>
      <c r="HW2570" s="197">
        <v>4290.9594999999999</v>
      </c>
    </row>
    <row r="2571" spans="1:231" x14ac:dyDescent="0.3">
      <c r="A2571" s="82">
        <v>44069</v>
      </c>
      <c r="B2571" s="40">
        <v>5048</v>
      </c>
      <c r="C2571" s="40">
        <f t="shared" si="259"/>
        <v>5807.8571428571431</v>
      </c>
      <c r="D2571" s="12">
        <v>5615.49</v>
      </c>
      <c r="E2571" s="2">
        <v>3104.73</v>
      </c>
      <c r="H2571" s="2">
        <v>5097.97</v>
      </c>
      <c r="I2571" s="3">
        <v>3650.03</v>
      </c>
      <c r="J2571" s="12">
        <v>5734.99</v>
      </c>
      <c r="K2571" s="2">
        <v>3288.96</v>
      </c>
      <c r="N2571" s="12">
        <v>5217.47</v>
      </c>
      <c r="O2571" s="3">
        <v>3835.6</v>
      </c>
      <c r="P2571" s="12">
        <v>5445.17</v>
      </c>
      <c r="Q2571" s="2">
        <v>2970.74</v>
      </c>
      <c r="T2571" s="2">
        <v>4927.6499999999996</v>
      </c>
      <c r="U2571" s="3">
        <v>3515.07</v>
      </c>
      <c r="V2571" s="2">
        <v>5200.5619999999999</v>
      </c>
      <c r="Z2571" s="12">
        <v>4683.0420000000004</v>
      </c>
      <c r="AH2571" s="2">
        <f t="shared" si="263"/>
        <v>5137</v>
      </c>
      <c r="AI2571" s="2">
        <f t="shared" si="264"/>
        <v>5004</v>
      </c>
      <c r="AJ2571" s="2">
        <f t="shared" si="255"/>
        <v>4870</v>
      </c>
      <c r="AL2571" s="12">
        <v>4519.76</v>
      </c>
      <c r="AM2571" s="2">
        <v>2635.76</v>
      </c>
      <c r="AP2571" s="12">
        <v>4002.24</v>
      </c>
      <c r="AQ2571" s="3">
        <v>3177.67</v>
      </c>
      <c r="DQ2571" s="41">
        <v>5615.49</v>
      </c>
      <c r="DR2571" s="41">
        <v>3104.73</v>
      </c>
      <c r="DS2571" s="41">
        <v>5097.97</v>
      </c>
      <c r="DT2571" s="41">
        <v>3650.03</v>
      </c>
      <c r="DU2571" s="41">
        <v>5684.38</v>
      </c>
      <c r="DV2571" s="41">
        <v>3172.42</v>
      </c>
      <c r="DW2571" s="41">
        <v>5166.8599999999997</v>
      </c>
      <c r="DX2571" s="41">
        <v>3718.22</v>
      </c>
      <c r="GG2571" s="12">
        <v>5479.36</v>
      </c>
      <c r="GH2571" s="3">
        <v>4961.84</v>
      </c>
      <c r="GR2571" s="13">
        <v>4854</v>
      </c>
      <c r="GS2571" s="91">
        <v>4954</v>
      </c>
      <c r="GT2571" s="91"/>
      <c r="GU2571" s="2"/>
      <c r="GV2571" s="2"/>
      <c r="GW2571" s="2"/>
      <c r="GX2571" s="2"/>
      <c r="GY2571" s="2"/>
      <c r="GZ2571" s="2"/>
      <c r="HA2571" s="2"/>
      <c r="HB2571" s="2"/>
      <c r="HC2571" s="2"/>
      <c r="HD2571" s="2"/>
      <c r="HE2571" s="2"/>
      <c r="HF2571" s="2"/>
      <c r="HG2571" s="2"/>
      <c r="HH2571" s="2"/>
      <c r="HI2571" s="2"/>
      <c r="HJ2571" s="2"/>
      <c r="HK2571" s="2"/>
      <c r="HL2571" s="197"/>
      <c r="HM2571" s="2"/>
      <c r="HN2571" s="12">
        <f t="shared" si="260"/>
        <v>5964.99</v>
      </c>
      <c r="HO2571" s="2">
        <f t="shared" si="265"/>
        <v>4316.5599999999995</v>
      </c>
      <c r="HP2571" s="3">
        <f t="shared" si="262"/>
        <v>4372.16</v>
      </c>
      <c r="HQ2571" s="2">
        <v>4286.49</v>
      </c>
      <c r="HR2571" s="2">
        <v>2306.3200000000002</v>
      </c>
      <c r="HU2571" s="12">
        <v>3768.97</v>
      </c>
      <c r="HV2571" s="3">
        <v>2845.84</v>
      </c>
      <c r="HW2571" s="197">
        <v>4276.5740000000005</v>
      </c>
    </row>
    <row r="2572" spans="1:231" x14ac:dyDescent="0.3">
      <c r="A2572" s="82">
        <v>44070</v>
      </c>
      <c r="B2572" s="40">
        <v>5200</v>
      </c>
      <c r="C2572" s="40">
        <f t="shared" si="259"/>
        <v>5779.6190476190477</v>
      </c>
      <c r="D2572" s="12">
        <v>5724.42</v>
      </c>
      <c r="E2572" s="2">
        <v>3175.7</v>
      </c>
      <c r="H2572" s="2">
        <v>5206.8999999999996</v>
      </c>
      <c r="I2572" s="3">
        <v>3721.52</v>
      </c>
      <c r="J2572" s="12">
        <v>5810.39</v>
      </c>
      <c r="K2572" s="2">
        <v>3360.92</v>
      </c>
      <c r="N2572" s="12">
        <v>5292.87</v>
      </c>
      <c r="O2572" s="3">
        <v>3908.08</v>
      </c>
      <c r="P2572" s="12">
        <v>5484.7</v>
      </c>
      <c r="Q2572" s="2">
        <v>2990.48</v>
      </c>
      <c r="T2572" s="2">
        <v>4967.18</v>
      </c>
      <c r="U2572" s="3">
        <v>3534.96</v>
      </c>
      <c r="V2572" s="2">
        <v>5221.5860000000011</v>
      </c>
      <c r="Z2572" s="12">
        <v>4704.0660000000007</v>
      </c>
      <c r="AH2572" s="2">
        <f t="shared" si="263"/>
        <v>5289</v>
      </c>
      <c r="AI2572" s="2">
        <f t="shared" si="264"/>
        <v>5156</v>
      </c>
      <c r="AJ2572" s="2">
        <f t="shared" si="255"/>
        <v>5022</v>
      </c>
      <c r="AL2572" s="12">
        <v>4540.03</v>
      </c>
      <c r="AM2572" s="2">
        <v>2653.72</v>
      </c>
      <c r="AP2572" s="12">
        <v>4022.51</v>
      </c>
      <c r="AQ2572" s="3">
        <v>3195.76</v>
      </c>
      <c r="DQ2572" s="41">
        <v>5724.42</v>
      </c>
      <c r="DR2572" s="41">
        <v>3175.7</v>
      </c>
      <c r="DS2572" s="41">
        <v>5206.8999999999996</v>
      </c>
      <c r="DT2572" s="41">
        <v>3721.52</v>
      </c>
      <c r="DU2572" s="41">
        <v>5797.44</v>
      </c>
      <c r="DV2572" s="41">
        <v>3247.47</v>
      </c>
      <c r="DW2572" s="41">
        <v>5279.92</v>
      </c>
      <c r="DX2572" s="41">
        <v>3793.81</v>
      </c>
      <c r="GG2572" s="12">
        <v>5501.99</v>
      </c>
      <c r="GH2572" s="3">
        <v>4984.47</v>
      </c>
      <c r="GR2572" s="13">
        <v>4868</v>
      </c>
      <c r="GS2572" s="91">
        <v>4964</v>
      </c>
      <c r="GT2572" s="91"/>
      <c r="GU2572" s="2"/>
      <c r="GV2572" s="2"/>
      <c r="GW2572" s="2"/>
      <c r="GX2572" s="2"/>
      <c r="GY2572" s="2"/>
      <c r="GZ2572" s="2"/>
      <c r="HA2572" s="2"/>
      <c r="HB2572" s="2"/>
      <c r="HC2572" s="2"/>
      <c r="HD2572" s="2"/>
      <c r="HE2572" s="2"/>
      <c r="HF2572" s="2"/>
      <c r="HG2572" s="2"/>
      <c r="HH2572" s="2"/>
      <c r="HI2572" s="2"/>
      <c r="HJ2572" s="2"/>
      <c r="HK2572" s="2"/>
      <c r="HL2572" s="197"/>
      <c r="HM2572" s="2"/>
      <c r="HN2572" s="12">
        <f t="shared" si="260"/>
        <v>6040.39</v>
      </c>
      <c r="HO2572" s="2">
        <f t="shared" si="265"/>
        <v>4464</v>
      </c>
      <c r="HP2572" s="3">
        <f t="shared" si="262"/>
        <v>4512</v>
      </c>
      <c r="HQ2572" s="2">
        <v>4415.22</v>
      </c>
      <c r="HR2572" s="2">
        <v>2396.7600000000002</v>
      </c>
      <c r="HU2572" s="12">
        <v>3897.7</v>
      </c>
      <c r="HV2572" s="3">
        <v>2936.94</v>
      </c>
      <c r="HW2572" s="197">
        <v>4286.7664999999997</v>
      </c>
    </row>
    <row r="2573" spans="1:231" x14ac:dyDescent="0.3">
      <c r="A2573" s="82">
        <v>44071</v>
      </c>
      <c r="B2573" s="40">
        <v>5225</v>
      </c>
      <c r="C2573" s="40">
        <f t="shared" si="259"/>
        <v>5749.9523809523807</v>
      </c>
      <c r="D2573" s="12">
        <v>5674.12</v>
      </c>
      <c r="E2573" s="2">
        <v>3137.56</v>
      </c>
      <c r="H2573" s="2">
        <v>5156.6000000000004</v>
      </c>
      <c r="I2573" s="3">
        <v>3683.1</v>
      </c>
      <c r="J2573" s="12">
        <v>5741.42</v>
      </c>
      <c r="K2573" s="2">
        <v>3302.17</v>
      </c>
      <c r="N2573" s="12">
        <v>5223.8999999999996</v>
      </c>
      <c r="O2573" s="3">
        <v>3848.9</v>
      </c>
      <c r="P2573" s="12">
        <v>5423.03</v>
      </c>
      <c r="Q2573" s="2">
        <v>2940.03</v>
      </c>
      <c r="T2573" s="2">
        <v>4905.51</v>
      </c>
      <c r="U2573" s="3">
        <v>3484.14</v>
      </c>
      <c r="V2573" s="2">
        <v>5132.8179999999993</v>
      </c>
      <c r="Z2573" s="12">
        <v>4615.2979999999998</v>
      </c>
      <c r="AH2573" s="2">
        <f t="shared" si="263"/>
        <v>5314</v>
      </c>
      <c r="AI2573" s="2">
        <f t="shared" si="264"/>
        <v>5181</v>
      </c>
      <c r="AJ2573" s="2">
        <f t="shared" si="255"/>
        <v>5047</v>
      </c>
      <c r="AL2573" s="12">
        <v>4471.2</v>
      </c>
      <c r="AM2573" s="2">
        <v>2594.35</v>
      </c>
      <c r="AP2573" s="12">
        <v>3953.68</v>
      </c>
      <c r="AQ2573" s="3">
        <v>3135.96</v>
      </c>
      <c r="DQ2573" s="41">
        <v>5674.12</v>
      </c>
      <c r="DR2573" s="41">
        <v>3137.56</v>
      </c>
      <c r="DS2573" s="41">
        <v>5156.6000000000004</v>
      </c>
      <c r="DT2573" s="41">
        <v>3683.1</v>
      </c>
      <c r="DU2573" s="41">
        <v>5739.36</v>
      </c>
      <c r="DV2573" s="41">
        <v>3201.67</v>
      </c>
      <c r="DW2573" s="41">
        <v>5221.84</v>
      </c>
      <c r="DX2573" s="41">
        <v>3747.68</v>
      </c>
      <c r="GG2573" s="12">
        <v>5423.18</v>
      </c>
      <c r="GH2573" s="3">
        <v>4905.66</v>
      </c>
      <c r="GR2573" s="13">
        <v>4887</v>
      </c>
      <c r="GS2573" s="91">
        <v>4979</v>
      </c>
      <c r="GT2573" s="91"/>
      <c r="GU2573" s="2"/>
      <c r="GV2573" s="2"/>
      <c r="GW2573" s="2"/>
      <c r="GX2573" s="2"/>
      <c r="GY2573" s="2"/>
      <c r="GZ2573" s="2"/>
      <c r="HA2573" s="2"/>
      <c r="HB2573" s="2"/>
      <c r="HC2573" s="2"/>
      <c r="HD2573" s="2"/>
      <c r="HE2573" s="2"/>
      <c r="HF2573" s="2"/>
      <c r="HG2573" s="2"/>
      <c r="HH2573" s="2"/>
      <c r="HI2573" s="2"/>
      <c r="HJ2573" s="2"/>
      <c r="HK2573" s="2"/>
      <c r="HL2573" s="197"/>
      <c r="HM2573" s="2"/>
      <c r="HN2573" s="12">
        <f t="shared" si="260"/>
        <v>5971.42</v>
      </c>
      <c r="HO2573" s="2">
        <f t="shared" si="265"/>
        <v>4488.25</v>
      </c>
      <c r="HP2573" s="3">
        <f t="shared" si="262"/>
        <v>4535</v>
      </c>
      <c r="HQ2573" s="2">
        <v>4307.05</v>
      </c>
      <c r="HR2573" s="2">
        <v>2301.7399999999998</v>
      </c>
      <c r="HU2573" s="12">
        <v>3789.53</v>
      </c>
      <c r="HV2573" s="3">
        <v>2841.23</v>
      </c>
      <c r="HW2573" s="197">
        <v>4222.2728999999999</v>
      </c>
    </row>
    <row r="2574" spans="1:231" x14ac:dyDescent="0.3">
      <c r="A2574" s="82">
        <v>44074</v>
      </c>
      <c r="B2574" s="40">
        <v>5250</v>
      </c>
      <c r="C2574" s="40">
        <f t="shared" si="259"/>
        <v>5720.7619047619046</v>
      </c>
      <c r="D2574" s="12">
        <v>5741.03</v>
      </c>
      <c r="E2574" s="2">
        <v>3195.89</v>
      </c>
      <c r="H2574" s="2">
        <v>5223.51</v>
      </c>
      <c r="I2574" s="3">
        <v>3741.85</v>
      </c>
      <c r="J2574" s="12">
        <v>5809.34</v>
      </c>
      <c r="K2574" s="2">
        <v>3362.98</v>
      </c>
      <c r="N2574" s="12">
        <v>5291.82</v>
      </c>
      <c r="O2574" s="3">
        <v>3910.15</v>
      </c>
      <c r="P2574" s="12">
        <v>5486.15</v>
      </c>
      <c r="Q2574" s="2">
        <v>2995.38</v>
      </c>
      <c r="T2574" s="2">
        <v>4968.63</v>
      </c>
      <c r="U2574" s="3">
        <v>3539.89</v>
      </c>
      <c r="V2574" s="2">
        <v>5191.2179999999989</v>
      </c>
      <c r="Z2574" s="12">
        <v>4673.6979999999994</v>
      </c>
      <c r="AH2574" s="2">
        <f t="shared" si="263"/>
        <v>5339</v>
      </c>
      <c r="AI2574" s="2">
        <f t="shared" si="264"/>
        <v>5206</v>
      </c>
      <c r="AJ2574" s="2">
        <f t="shared" si="255"/>
        <v>5072</v>
      </c>
      <c r="AL2574" s="12">
        <v>4527.75</v>
      </c>
      <c r="AM2574" s="2">
        <v>2644.49</v>
      </c>
      <c r="AP2574" s="12">
        <v>4010.23</v>
      </c>
      <c r="AQ2574" s="3">
        <v>3186.46</v>
      </c>
      <c r="DQ2574" s="41">
        <v>5741.03</v>
      </c>
      <c r="DR2574" s="41">
        <v>3195.89</v>
      </c>
      <c r="DS2574" s="41">
        <v>5223.51</v>
      </c>
      <c r="DT2574" s="41">
        <v>3741.85</v>
      </c>
      <c r="DU2574" s="41">
        <v>5771.01</v>
      </c>
      <c r="DV2574" s="41">
        <v>3225.36</v>
      </c>
      <c r="DW2574" s="41">
        <v>5253.49</v>
      </c>
      <c r="DX2574" s="41">
        <v>3771.53</v>
      </c>
      <c r="GG2574" s="12">
        <v>5486.3</v>
      </c>
      <c r="GH2574" s="3">
        <v>4968.78</v>
      </c>
      <c r="GR2574" s="13">
        <v>4876</v>
      </c>
      <c r="GS2574" s="91">
        <v>4979</v>
      </c>
      <c r="GT2574" s="91"/>
      <c r="GU2574" s="2"/>
      <c r="GV2574" s="2"/>
      <c r="GW2574" s="2"/>
      <c r="GX2574" s="2"/>
      <c r="GY2574" s="2"/>
      <c r="GZ2574" s="2"/>
      <c r="HA2574" s="2"/>
      <c r="HB2574" s="2"/>
      <c r="HC2574" s="2"/>
      <c r="HD2574" s="2"/>
      <c r="HE2574" s="2"/>
      <c r="HF2574" s="2"/>
      <c r="HG2574" s="2"/>
      <c r="HH2574" s="2"/>
      <c r="HI2574" s="2"/>
      <c r="HJ2574" s="2"/>
      <c r="HK2574" s="2"/>
      <c r="HL2574" s="197"/>
      <c r="HM2574" s="2"/>
      <c r="HN2574" s="12">
        <f t="shared" si="260"/>
        <v>6039.34</v>
      </c>
      <c r="HO2574" s="2">
        <f t="shared" si="265"/>
        <v>4512.5</v>
      </c>
      <c r="HP2574" s="3">
        <f t="shared" si="262"/>
        <v>4558</v>
      </c>
      <c r="HQ2574" s="2">
        <v>4440.78</v>
      </c>
      <c r="HR2574" s="2">
        <v>2425.7399999999998</v>
      </c>
      <c r="HU2574" s="12">
        <v>3923.26</v>
      </c>
      <c r="HV2574" s="3">
        <v>2966.13</v>
      </c>
      <c r="HW2574" s="197">
        <v>4262.08835</v>
      </c>
    </row>
    <row r="2575" spans="1:231" x14ac:dyDescent="0.3">
      <c r="A2575" s="82">
        <v>44075</v>
      </c>
      <c r="B2575" s="40">
        <v>5283</v>
      </c>
      <c r="C2575" s="40">
        <f t="shared" si="259"/>
        <v>5691.3809523809523</v>
      </c>
      <c r="D2575" s="12">
        <v>5821.9</v>
      </c>
      <c r="E2575" s="2">
        <v>3281.31</v>
      </c>
      <c r="H2575" s="2">
        <v>5304.38</v>
      </c>
      <c r="I2575" s="3">
        <v>3827.89</v>
      </c>
      <c r="J2575" s="12">
        <v>5755</v>
      </c>
      <c r="K2575" s="2">
        <v>3314.33</v>
      </c>
      <c r="N2575" s="12">
        <v>5237.4799999999996</v>
      </c>
      <c r="O2575" s="3">
        <v>3861.15</v>
      </c>
      <c r="P2575" s="12">
        <v>5469.26</v>
      </c>
      <c r="Q2575" s="2">
        <v>2984.12</v>
      </c>
      <c r="T2575" s="2">
        <v>4951.74</v>
      </c>
      <c r="U2575" s="3">
        <v>3528.55</v>
      </c>
      <c r="V2575" s="2">
        <v>5328.9331999999995</v>
      </c>
      <c r="Z2575" s="12">
        <v>4811.4132</v>
      </c>
      <c r="AH2575" s="2">
        <f t="shared" si="263"/>
        <v>5372</v>
      </c>
      <c r="AI2575" s="2">
        <f t="shared" si="264"/>
        <v>5239</v>
      </c>
      <c r="AJ2575" s="2">
        <f t="shared" si="255"/>
        <v>5105</v>
      </c>
      <c r="AL2575" s="12">
        <v>4532.91</v>
      </c>
      <c r="AM2575" s="2">
        <v>2653.91</v>
      </c>
      <c r="AP2575" s="12">
        <v>4015.39</v>
      </c>
      <c r="AQ2575" s="3">
        <v>3195.95</v>
      </c>
      <c r="DQ2575" s="41">
        <v>5821.9</v>
      </c>
      <c r="DR2575" s="41">
        <v>3281.31</v>
      </c>
      <c r="DS2575" s="41">
        <v>5304.38</v>
      </c>
      <c r="DT2575" s="41">
        <v>3827.89</v>
      </c>
      <c r="DU2575" s="41">
        <v>5834.25</v>
      </c>
      <c r="DV2575" s="41">
        <v>3293.44</v>
      </c>
      <c r="DW2575" s="41">
        <v>5316.73</v>
      </c>
      <c r="DX2575" s="41">
        <v>3840.11</v>
      </c>
      <c r="GG2575" s="12">
        <v>5469.41</v>
      </c>
      <c r="GH2575" s="3">
        <v>4951.8900000000003</v>
      </c>
      <c r="GR2575" s="13">
        <v>4890</v>
      </c>
      <c r="GS2575" s="91">
        <v>4985</v>
      </c>
      <c r="GT2575" s="91"/>
      <c r="GU2575" s="2"/>
      <c r="GV2575" s="2"/>
      <c r="GW2575" s="2"/>
      <c r="GX2575" s="2"/>
      <c r="GY2575" s="2"/>
      <c r="GZ2575" s="2"/>
      <c r="HA2575" s="2"/>
      <c r="HB2575" s="2"/>
      <c r="HC2575" s="2"/>
      <c r="HD2575" s="2"/>
      <c r="HE2575" s="2"/>
      <c r="HF2575" s="2"/>
      <c r="HG2575" s="2"/>
      <c r="HH2575" s="2"/>
      <c r="HI2575" s="2"/>
      <c r="HJ2575" s="2"/>
      <c r="HK2575" s="2"/>
      <c r="HL2575" s="197"/>
      <c r="HM2575" s="2"/>
      <c r="HN2575" s="12">
        <f t="shared" si="260"/>
        <v>5985</v>
      </c>
      <c r="HO2575" s="2">
        <f t="shared" si="265"/>
        <v>4544.51</v>
      </c>
      <c r="HP2575" s="3">
        <f t="shared" si="262"/>
        <v>4588.3600000000006</v>
      </c>
      <c r="HQ2575" s="2">
        <v>4440.55</v>
      </c>
      <c r="HR2575" s="2">
        <v>2431.46</v>
      </c>
      <c r="HU2575" s="12">
        <v>3923.03</v>
      </c>
      <c r="HV2575" s="3">
        <v>2971.88</v>
      </c>
      <c r="HW2575" s="197">
        <v>4288.9787500000002</v>
      </c>
    </row>
    <row r="2576" spans="1:231" x14ac:dyDescent="0.3">
      <c r="A2576" s="82">
        <v>44076</v>
      </c>
      <c r="B2576" s="40">
        <v>5259</v>
      </c>
      <c r="C2576" s="40">
        <f t="shared" si="259"/>
        <v>5660.8571428571431</v>
      </c>
      <c r="D2576" s="12">
        <v>5953.44</v>
      </c>
      <c r="E2576" s="2">
        <v>3403.75</v>
      </c>
      <c r="H2576" s="2">
        <v>5435.92</v>
      </c>
      <c r="I2576" s="3">
        <v>3951.22</v>
      </c>
      <c r="J2576" s="12">
        <v>5817.49</v>
      </c>
      <c r="K2576" s="2">
        <v>3370.27</v>
      </c>
      <c r="N2576" s="12">
        <v>5299.97</v>
      </c>
      <c r="O2576" s="3">
        <v>3917.5</v>
      </c>
      <c r="P2576" s="12">
        <v>5561.85</v>
      </c>
      <c r="Q2576" s="2">
        <v>3068.98</v>
      </c>
      <c r="T2576" s="2">
        <v>5044.33</v>
      </c>
      <c r="U2576" s="3">
        <v>3614.02</v>
      </c>
      <c r="V2576" s="2">
        <v>5385.2004000000015</v>
      </c>
      <c r="Z2576" s="12">
        <v>4867.6804000000011</v>
      </c>
      <c r="AH2576" s="2">
        <f t="shared" si="263"/>
        <v>5348</v>
      </c>
      <c r="AI2576" s="2">
        <f t="shared" si="264"/>
        <v>5215</v>
      </c>
      <c r="AJ2576" s="2">
        <f t="shared" si="255"/>
        <v>5081</v>
      </c>
      <c r="AL2576" s="12">
        <v>4619.7</v>
      </c>
      <c r="AM2576" s="2">
        <v>2734.2</v>
      </c>
      <c r="AP2576" s="12">
        <v>4102.18</v>
      </c>
      <c r="AQ2576" s="3">
        <v>3276.82</v>
      </c>
      <c r="DQ2576" s="41">
        <v>5953.44</v>
      </c>
      <c r="DR2576" s="41">
        <v>3403.75</v>
      </c>
      <c r="DS2576" s="41">
        <v>5435.92</v>
      </c>
      <c r="DT2576" s="41">
        <v>3951.22</v>
      </c>
      <c r="DU2576" s="41">
        <v>5969.71</v>
      </c>
      <c r="DV2576" s="41">
        <v>3419.74</v>
      </c>
      <c r="DW2576" s="41">
        <v>5452.19</v>
      </c>
      <c r="DX2576" s="41">
        <v>3967.33</v>
      </c>
      <c r="GG2576" s="12">
        <v>5596.07</v>
      </c>
      <c r="GH2576" s="3">
        <v>5078.55</v>
      </c>
      <c r="GR2576" s="13">
        <v>4866</v>
      </c>
      <c r="GS2576" s="91">
        <v>4973</v>
      </c>
      <c r="GT2576" s="91"/>
      <c r="GU2576" s="2"/>
      <c r="GV2576" s="2"/>
      <c r="GW2576" s="2"/>
      <c r="GX2576" s="2"/>
      <c r="GY2576" s="2"/>
      <c r="GZ2576" s="2"/>
      <c r="HA2576" s="2"/>
      <c r="HB2576" s="2"/>
      <c r="HC2576" s="2"/>
      <c r="HD2576" s="2"/>
      <c r="HE2576" s="2"/>
      <c r="HF2576" s="2"/>
      <c r="HG2576" s="2"/>
      <c r="HH2576" s="2"/>
      <c r="HI2576" s="2"/>
      <c r="HJ2576" s="2"/>
      <c r="HK2576" s="2"/>
      <c r="HL2576" s="197"/>
      <c r="HM2576" s="2"/>
      <c r="HN2576" s="12">
        <f t="shared" si="260"/>
        <v>6047.49</v>
      </c>
      <c r="HO2576" s="2">
        <f t="shared" si="265"/>
        <v>4521.2299999999996</v>
      </c>
      <c r="HP2576" s="3">
        <f t="shared" si="262"/>
        <v>4566.2800000000007</v>
      </c>
      <c r="HQ2576" s="2">
        <v>4456.8</v>
      </c>
      <c r="HR2576" s="2">
        <v>2440.6</v>
      </c>
      <c r="HU2576" s="12">
        <v>3939.28</v>
      </c>
      <c r="HV2576" s="3">
        <v>2981.09</v>
      </c>
      <c r="HW2576" s="197">
        <v>4357.5473999999995</v>
      </c>
    </row>
    <row r="2577" spans="1:231" x14ac:dyDescent="0.3">
      <c r="A2577" s="82">
        <v>44077</v>
      </c>
      <c r="B2577" s="40">
        <v>5120</v>
      </c>
      <c r="C2577" s="40">
        <f t="shared" si="259"/>
        <v>5623.4761904761908</v>
      </c>
      <c r="D2577" s="12">
        <v>5883.27</v>
      </c>
      <c r="E2577" s="2">
        <v>3338.65</v>
      </c>
      <c r="H2577" s="2">
        <v>5365.75</v>
      </c>
      <c r="I2577" s="3">
        <v>3885.65</v>
      </c>
      <c r="J2577" s="12">
        <v>5782.17</v>
      </c>
      <c r="K2577" s="2">
        <v>3338.65</v>
      </c>
      <c r="N2577" s="12">
        <v>5264.65</v>
      </c>
      <c r="O2577" s="3">
        <v>3885.65</v>
      </c>
      <c r="P2577" s="12">
        <v>5494.7</v>
      </c>
      <c r="Q2577" s="2">
        <v>3006.46</v>
      </c>
      <c r="T2577" s="2">
        <v>4977.18</v>
      </c>
      <c r="U2577" s="3">
        <v>3551.05</v>
      </c>
      <c r="V2577" s="2">
        <v>5353.3972000000012</v>
      </c>
      <c r="Z2577" s="12">
        <v>4835.8772000000008</v>
      </c>
      <c r="AH2577" s="2">
        <f t="shared" si="263"/>
        <v>5209</v>
      </c>
      <c r="AI2577" s="2">
        <f t="shared" si="264"/>
        <v>5076</v>
      </c>
      <c r="AJ2577" s="2">
        <f t="shared" si="255"/>
        <v>4942</v>
      </c>
      <c r="AL2577" s="12">
        <v>4522.03</v>
      </c>
      <c r="AM2577" s="2">
        <v>2641.05</v>
      </c>
      <c r="AP2577" s="12">
        <v>4004.51</v>
      </c>
      <c r="AQ2577" s="3">
        <v>3182.99</v>
      </c>
      <c r="DQ2577" s="41">
        <v>5883.27</v>
      </c>
      <c r="DR2577" s="41">
        <v>3338.65</v>
      </c>
      <c r="DS2577" s="41">
        <v>5365.75</v>
      </c>
      <c r="DT2577" s="41">
        <v>3885.65</v>
      </c>
      <c r="DU2577" s="41">
        <v>5887</v>
      </c>
      <c r="DV2577" s="41">
        <v>3342.31</v>
      </c>
      <c r="DW2577" s="41">
        <v>5369.48</v>
      </c>
      <c r="DX2577" s="41">
        <v>3889.34</v>
      </c>
      <c r="GG2577" s="12">
        <v>5528.66</v>
      </c>
      <c r="GH2577" s="3">
        <v>5011.1400000000003</v>
      </c>
      <c r="GR2577" s="13">
        <v>4880</v>
      </c>
      <c r="GS2577" s="91">
        <v>4973</v>
      </c>
      <c r="GT2577" s="91"/>
      <c r="GU2577" s="2"/>
      <c r="GV2577" s="2"/>
      <c r="GW2577" s="2"/>
      <c r="GX2577" s="2"/>
      <c r="GY2577" s="2"/>
      <c r="GZ2577" s="2"/>
      <c r="HA2577" s="2"/>
      <c r="HB2577" s="2"/>
      <c r="HC2577" s="2"/>
      <c r="HD2577" s="2"/>
      <c r="HE2577" s="2"/>
      <c r="HF2577" s="2"/>
      <c r="HG2577" s="2"/>
      <c r="HH2577" s="2"/>
      <c r="HI2577" s="2"/>
      <c r="HJ2577" s="2"/>
      <c r="HK2577" s="2"/>
      <c r="HL2577" s="197"/>
      <c r="HM2577" s="2"/>
      <c r="HN2577" s="12">
        <f t="shared" si="260"/>
        <v>6012.17</v>
      </c>
      <c r="HO2577" s="2">
        <f t="shared" si="265"/>
        <v>4386.3999999999996</v>
      </c>
      <c r="HP2577" s="3">
        <f t="shared" si="262"/>
        <v>4438.4000000000005</v>
      </c>
      <c r="HQ2577" s="2">
        <v>4388.3999999999996</v>
      </c>
      <c r="HR2577" s="2">
        <v>2377.2399999999998</v>
      </c>
      <c r="HU2577" s="12">
        <v>3870.88</v>
      </c>
      <c r="HV2577" s="3">
        <v>2917.27</v>
      </c>
      <c r="HW2577" s="197">
        <v>4353.2520000000004</v>
      </c>
    </row>
    <row r="2578" spans="1:231" x14ac:dyDescent="0.3">
      <c r="A2578" s="82">
        <v>44078</v>
      </c>
      <c r="B2578" s="40">
        <v>4920</v>
      </c>
      <c r="C2578" s="40">
        <f t="shared" si="259"/>
        <v>5576.5714285714284</v>
      </c>
      <c r="D2578" s="12">
        <v>6159.79</v>
      </c>
      <c r="E2578" s="2">
        <v>3304.6</v>
      </c>
      <c r="H2578" s="2">
        <v>5642.27</v>
      </c>
      <c r="I2578" s="3">
        <v>3851.35</v>
      </c>
      <c r="J2578" s="12">
        <v>6059.54</v>
      </c>
      <c r="K2578" s="2">
        <v>3304.6</v>
      </c>
      <c r="N2578" s="12">
        <v>5542.02</v>
      </c>
      <c r="O2578" s="3">
        <v>3851.35</v>
      </c>
      <c r="P2578" s="12">
        <v>5774.48</v>
      </c>
      <c r="Q2578" s="2">
        <v>2975.18</v>
      </c>
      <c r="T2578" s="2">
        <v>5256.96</v>
      </c>
      <c r="U2578" s="3">
        <v>3519.55</v>
      </c>
      <c r="V2578" s="2">
        <v>5319.1476000000002</v>
      </c>
      <c r="Z2578" s="12">
        <v>4801.6275999999998</v>
      </c>
      <c r="AH2578" s="2">
        <f t="shared" si="263"/>
        <v>5009</v>
      </c>
      <c r="AI2578" s="2">
        <f t="shared" si="264"/>
        <v>4876</v>
      </c>
      <c r="AJ2578" s="2">
        <f t="shared" si="255"/>
        <v>4742</v>
      </c>
      <c r="AL2578" s="12">
        <v>4490.22</v>
      </c>
      <c r="AM2578" s="2">
        <v>2612.83</v>
      </c>
      <c r="AP2578" s="12">
        <v>3972.7</v>
      </c>
      <c r="AQ2578" s="3">
        <v>3154.57</v>
      </c>
      <c r="DQ2578" s="41">
        <v>5844.39</v>
      </c>
      <c r="DR2578" s="41">
        <v>3304.6</v>
      </c>
      <c r="DS2578" s="41">
        <v>5326.87</v>
      </c>
      <c r="DT2578" s="41">
        <v>3851.35</v>
      </c>
      <c r="DU2578" s="41">
        <v>5832.08</v>
      </c>
      <c r="DV2578" s="41">
        <v>3292.49</v>
      </c>
      <c r="DW2578" s="41">
        <v>5314.56</v>
      </c>
      <c r="DX2578" s="41">
        <v>3839.16</v>
      </c>
      <c r="GG2578" s="12">
        <v>5509.5</v>
      </c>
      <c r="GH2578" s="3">
        <v>4991.9799999999996</v>
      </c>
      <c r="GR2578" s="13">
        <v>4891</v>
      </c>
      <c r="GS2578" s="91">
        <v>4995</v>
      </c>
      <c r="GT2578" s="91"/>
      <c r="GU2578" s="2"/>
      <c r="GV2578" s="2"/>
      <c r="GW2578" s="2"/>
      <c r="GX2578" s="2"/>
      <c r="GY2578" s="2"/>
      <c r="GZ2578" s="2"/>
      <c r="HA2578" s="2"/>
      <c r="HB2578" s="2"/>
      <c r="HC2578" s="2"/>
      <c r="HD2578" s="2"/>
      <c r="HE2578" s="2"/>
      <c r="HF2578" s="2"/>
      <c r="HG2578" s="2"/>
      <c r="HH2578" s="2"/>
      <c r="HI2578" s="2"/>
      <c r="HJ2578" s="2"/>
      <c r="HK2578" s="2"/>
      <c r="HL2578" s="197"/>
      <c r="HM2578" s="2"/>
      <c r="HN2578" s="12">
        <f t="shared" si="260"/>
        <v>6289.54</v>
      </c>
      <c r="HO2578" s="2">
        <f t="shared" si="265"/>
        <v>4192.3999999999996</v>
      </c>
      <c r="HP2578" s="3">
        <f t="shared" si="262"/>
        <v>4254.4000000000005</v>
      </c>
      <c r="HQ2578" s="2">
        <v>4330</v>
      </c>
      <c r="HR2578" s="2">
        <v>2324</v>
      </c>
      <c r="HU2578" s="12">
        <v>3812.48</v>
      </c>
      <c r="HV2578" s="3">
        <v>2863.64</v>
      </c>
      <c r="HW2578" s="197">
        <v>4376.5024000000003</v>
      </c>
    </row>
    <row r="2579" spans="1:231" x14ac:dyDescent="0.3">
      <c r="A2579" s="82">
        <v>44081</v>
      </c>
      <c r="B2579" s="40">
        <v>4918</v>
      </c>
      <c r="C2579" s="40">
        <f t="shared" si="259"/>
        <v>5529.8571428571431</v>
      </c>
      <c r="D2579" s="12">
        <v>6153.46</v>
      </c>
      <c r="E2579" s="2">
        <v>3293.63</v>
      </c>
      <c r="H2579" s="2">
        <v>5635.94</v>
      </c>
      <c r="I2579" s="3">
        <v>3840.3</v>
      </c>
      <c r="J2579" s="12">
        <v>6086.08</v>
      </c>
      <c r="K2579" s="2">
        <v>3326.89</v>
      </c>
      <c r="N2579" s="12">
        <v>5568.56</v>
      </c>
      <c r="O2579" s="3">
        <v>3873.8</v>
      </c>
      <c r="P2579" s="12">
        <v>5815.19</v>
      </c>
      <c r="Q2579" s="2">
        <v>3010.93</v>
      </c>
      <c r="T2579" s="2">
        <v>5297.67</v>
      </c>
      <c r="U2579" s="3">
        <v>3555.55</v>
      </c>
      <c r="V2579" s="2">
        <v>5358.2900000000009</v>
      </c>
      <c r="Z2579" s="12">
        <v>4840.7700000000004</v>
      </c>
      <c r="AH2579" s="2">
        <f t="shared" si="263"/>
        <v>5007</v>
      </c>
      <c r="AI2579" s="2">
        <f t="shared" si="264"/>
        <v>4874</v>
      </c>
      <c r="AJ2579" s="2">
        <f t="shared" si="255"/>
        <v>4740</v>
      </c>
      <c r="AL2579" s="12">
        <v>4526.58</v>
      </c>
      <c r="AM2579" s="2">
        <v>2645.08</v>
      </c>
      <c r="AP2579" s="12">
        <v>4009.06</v>
      </c>
      <c r="AQ2579" s="3">
        <v>3187.05</v>
      </c>
      <c r="DQ2579" s="41">
        <v>5838.06</v>
      </c>
      <c r="DR2579" s="41">
        <v>3293.63</v>
      </c>
      <c r="DS2579" s="41">
        <v>5320.54</v>
      </c>
      <c r="DT2579" s="41">
        <v>3840.3</v>
      </c>
      <c r="DU2579" s="41">
        <v>5825.63</v>
      </c>
      <c r="DV2579" s="41">
        <v>3281.41</v>
      </c>
      <c r="DW2579" s="41">
        <v>5308.11</v>
      </c>
      <c r="DX2579" s="41">
        <v>3827.99</v>
      </c>
      <c r="GG2579" s="12">
        <v>5533.79</v>
      </c>
      <c r="GH2579" s="3">
        <v>5016.2700000000004</v>
      </c>
      <c r="GR2579" s="13">
        <v>4898</v>
      </c>
      <c r="GS2579" s="91">
        <v>4995</v>
      </c>
      <c r="GT2579" s="91"/>
      <c r="GU2579" s="2"/>
      <c r="GV2579" s="2"/>
      <c r="GW2579" s="2"/>
      <c r="GX2579" s="2"/>
      <c r="GY2579" s="2"/>
      <c r="GZ2579" s="2"/>
      <c r="HA2579" s="2"/>
      <c r="HB2579" s="2"/>
      <c r="HC2579" s="2"/>
      <c r="HD2579" s="2"/>
      <c r="HE2579" s="2"/>
      <c r="HF2579" s="2"/>
      <c r="HG2579" s="2"/>
      <c r="HH2579" s="2"/>
      <c r="HI2579" s="2"/>
      <c r="HJ2579" s="2"/>
      <c r="HK2579" s="2"/>
      <c r="HL2579" s="197"/>
      <c r="HM2579" s="2"/>
      <c r="HN2579" s="12">
        <f t="shared" si="260"/>
        <v>6316.08</v>
      </c>
      <c r="HO2579" s="2">
        <f t="shared" si="265"/>
        <v>4190.46</v>
      </c>
      <c r="HP2579" s="3">
        <f t="shared" si="262"/>
        <v>4252.5600000000004</v>
      </c>
      <c r="HQ2579" s="2">
        <v>4364.8100000000004</v>
      </c>
      <c r="HR2579" s="2">
        <v>2353.46</v>
      </c>
      <c r="HU2579" s="12">
        <v>3847.29</v>
      </c>
      <c r="HV2579" s="3">
        <v>2893.32</v>
      </c>
      <c r="HW2579" s="197">
        <v>4353.8697499999998</v>
      </c>
    </row>
    <row r="2580" spans="1:231" x14ac:dyDescent="0.3">
      <c r="A2580" s="82">
        <v>44082</v>
      </c>
      <c r="B2580" s="40">
        <v>4970</v>
      </c>
      <c r="C2580" s="40">
        <f t="shared" si="259"/>
        <v>5485.6190476190477</v>
      </c>
      <c r="D2580" s="12">
        <v>6205.65</v>
      </c>
      <c r="E2580" s="2">
        <v>3339.28</v>
      </c>
      <c r="H2580" s="2">
        <v>5688.13</v>
      </c>
      <c r="I2580" s="3">
        <v>3886.28</v>
      </c>
      <c r="J2580" s="12">
        <v>6137.51</v>
      </c>
      <c r="K2580" s="2">
        <v>3372.91</v>
      </c>
      <c r="N2580" s="12">
        <v>5619.99</v>
      </c>
      <c r="O2580" s="3">
        <v>3920.16</v>
      </c>
      <c r="P2580" s="12">
        <v>5880.66</v>
      </c>
      <c r="Q2580" s="2">
        <v>3070.19</v>
      </c>
      <c r="T2580" s="2">
        <v>5363.14</v>
      </c>
      <c r="U2580" s="3">
        <v>3615.24</v>
      </c>
      <c r="V2580" s="2">
        <v>5805.7910000000011</v>
      </c>
      <c r="Z2580" s="12">
        <v>5288.2710000000015</v>
      </c>
      <c r="AH2580" s="2">
        <f t="shared" si="263"/>
        <v>5059</v>
      </c>
      <c r="AI2580" s="2">
        <f t="shared" si="264"/>
        <v>4926</v>
      </c>
      <c r="AJ2580" s="2">
        <f t="shared" si="255"/>
        <v>4792</v>
      </c>
      <c r="AL2580" s="12">
        <v>4569.75</v>
      </c>
      <c r="AM2580" s="2">
        <v>2683.37</v>
      </c>
      <c r="AP2580" s="12">
        <v>4052.23</v>
      </c>
      <c r="AQ2580" s="3">
        <v>3225.62</v>
      </c>
      <c r="DQ2580" s="41">
        <v>5890.25</v>
      </c>
      <c r="DR2580" s="41">
        <v>3339.28</v>
      </c>
      <c r="DS2580" s="41">
        <v>5372.73</v>
      </c>
      <c r="DT2580" s="41">
        <v>3886.28</v>
      </c>
      <c r="DU2580" s="41">
        <v>5877.68</v>
      </c>
      <c r="DV2580" s="41">
        <v>3326.92</v>
      </c>
      <c r="DW2580" s="41">
        <v>5360.16</v>
      </c>
      <c r="DX2580" s="41">
        <v>3873.83</v>
      </c>
      <c r="GG2580" s="12">
        <v>5599.64</v>
      </c>
      <c r="GH2580" s="3">
        <v>5082.12</v>
      </c>
      <c r="GR2580" s="13">
        <v>4898</v>
      </c>
      <c r="GS2580" s="91">
        <v>4993</v>
      </c>
      <c r="GT2580" s="91"/>
      <c r="GU2580" s="2"/>
      <c r="GV2580" s="2"/>
      <c r="GW2580" s="2"/>
      <c r="GX2580" s="2"/>
      <c r="GY2580" s="2"/>
      <c r="GZ2580" s="2"/>
      <c r="HA2580" s="2"/>
      <c r="HB2580" s="2"/>
      <c r="HC2580" s="2"/>
      <c r="HD2580" s="2"/>
      <c r="HE2580" s="2"/>
      <c r="HF2580" s="2"/>
      <c r="HG2580" s="2"/>
      <c r="HH2580" s="2"/>
      <c r="HI2580" s="2"/>
      <c r="HJ2580" s="2"/>
      <c r="HK2580" s="2"/>
      <c r="HL2580" s="197"/>
      <c r="HM2580" s="2"/>
      <c r="HN2580" s="12">
        <f t="shared" si="260"/>
        <v>6367.51</v>
      </c>
      <c r="HO2580" s="2">
        <f t="shared" si="265"/>
        <v>4240.8999999999996</v>
      </c>
      <c r="HP2580" s="3">
        <f t="shared" si="262"/>
        <v>4300.4000000000005</v>
      </c>
      <c r="HQ2580" s="2">
        <v>4387.28</v>
      </c>
      <c r="HR2580" s="2">
        <v>2369.9</v>
      </c>
      <c r="HU2580" s="12">
        <v>3869.76</v>
      </c>
      <c r="HV2580" s="3">
        <v>2909.88</v>
      </c>
      <c r="HW2580" s="197">
        <v>4368.5573000000004</v>
      </c>
    </row>
    <row r="2581" spans="1:231" x14ac:dyDescent="0.3">
      <c r="A2581" s="82">
        <v>44083</v>
      </c>
      <c r="B2581" s="40">
        <v>5030</v>
      </c>
      <c r="C2581" s="40">
        <f t="shared" si="259"/>
        <v>5439.4285714285716</v>
      </c>
      <c r="D2581" s="12">
        <v>6109.17</v>
      </c>
      <c r="E2581" s="2">
        <v>3253.07</v>
      </c>
      <c r="H2581" s="2">
        <v>5591.65</v>
      </c>
      <c r="I2581" s="3">
        <v>3799.45</v>
      </c>
      <c r="J2581" s="12">
        <v>6059.02</v>
      </c>
      <c r="K2581" s="2">
        <v>3302.66</v>
      </c>
      <c r="N2581" s="12">
        <v>5541.5</v>
      </c>
      <c r="O2581" s="3">
        <v>3849.4</v>
      </c>
      <c r="P2581" s="12">
        <v>5789.74</v>
      </c>
      <c r="Q2581" s="2">
        <v>2988.59</v>
      </c>
      <c r="T2581" s="2">
        <v>5272.22</v>
      </c>
      <c r="U2581" s="3">
        <v>3533.05</v>
      </c>
      <c r="V2581" s="2">
        <v>5733.3924999999999</v>
      </c>
      <c r="Z2581" s="12">
        <v>5215.8725000000004</v>
      </c>
      <c r="AH2581" s="2">
        <f t="shared" si="263"/>
        <v>5119</v>
      </c>
      <c r="AI2581" s="2">
        <f t="shared" si="264"/>
        <v>4986</v>
      </c>
      <c r="AJ2581" s="2">
        <f t="shared" si="255"/>
        <v>4852</v>
      </c>
      <c r="AL2581" s="12">
        <v>4503.8500000000004</v>
      </c>
      <c r="AM2581" s="2">
        <v>2624.92</v>
      </c>
      <c r="AP2581" s="12">
        <v>3986.33</v>
      </c>
      <c r="AQ2581" s="3">
        <v>3166.75</v>
      </c>
      <c r="DQ2581" s="41">
        <v>5793.77</v>
      </c>
      <c r="DR2581" s="41">
        <v>3253.07</v>
      </c>
      <c r="DS2581" s="41">
        <v>5276.25</v>
      </c>
      <c r="DT2581" s="41">
        <v>3799.45</v>
      </c>
      <c r="DU2581" s="41">
        <v>5780.18</v>
      </c>
      <c r="DV2581" s="41">
        <v>3239.71</v>
      </c>
      <c r="DW2581" s="41">
        <v>5262.66</v>
      </c>
      <c r="DX2581" s="41">
        <v>3785.99</v>
      </c>
      <c r="GG2581" s="12">
        <v>5508.14</v>
      </c>
      <c r="GH2581" s="3">
        <v>4990.62</v>
      </c>
      <c r="GR2581" s="13">
        <v>4902</v>
      </c>
      <c r="GS2581" s="91">
        <v>4994</v>
      </c>
      <c r="GT2581" s="91"/>
      <c r="GU2581" s="2"/>
      <c r="GV2581" s="2"/>
      <c r="GW2581" s="2"/>
      <c r="GX2581" s="2"/>
      <c r="GY2581" s="2"/>
      <c r="GZ2581" s="2"/>
      <c r="HA2581" s="2"/>
      <c r="HB2581" s="2"/>
      <c r="HC2581" s="2"/>
      <c r="HD2581" s="2"/>
      <c r="HE2581" s="2"/>
      <c r="HF2581" s="2"/>
      <c r="HG2581" s="2"/>
      <c r="HH2581" s="2"/>
      <c r="HI2581" s="2"/>
      <c r="HJ2581" s="2"/>
      <c r="HK2581" s="2"/>
      <c r="HL2581" s="197"/>
      <c r="HM2581" s="2"/>
      <c r="HN2581" s="12">
        <f t="shared" si="260"/>
        <v>6289.02</v>
      </c>
      <c r="HO2581" s="2">
        <f t="shared" si="265"/>
        <v>4299.0999999999995</v>
      </c>
      <c r="HP2581" s="3">
        <f t="shared" si="262"/>
        <v>4355.6000000000004</v>
      </c>
      <c r="HQ2581" s="2">
        <v>4317.5600000000004</v>
      </c>
      <c r="HR2581" s="2">
        <v>2309.9899999999998</v>
      </c>
      <c r="HU2581" s="12">
        <v>3800.04</v>
      </c>
      <c r="HV2581" s="3">
        <v>2849.53</v>
      </c>
      <c r="HW2581" s="197">
        <v>4393.0848000000005</v>
      </c>
    </row>
    <row r="2582" spans="1:231" x14ac:dyDescent="0.3">
      <c r="A2582" s="82">
        <v>44084</v>
      </c>
      <c r="B2582" s="40">
        <v>4999</v>
      </c>
      <c r="C2582" s="40">
        <f t="shared" si="259"/>
        <v>5391.2857142857147</v>
      </c>
      <c r="D2582" s="12">
        <v>6217.79</v>
      </c>
      <c r="E2582" s="2">
        <v>3370.27</v>
      </c>
      <c r="H2582" s="2">
        <v>5700.27</v>
      </c>
      <c r="I2582" s="3">
        <v>3917.5</v>
      </c>
      <c r="J2582" s="12">
        <v>6081.89</v>
      </c>
      <c r="K2582" s="2">
        <v>3353.53</v>
      </c>
      <c r="N2582" s="12">
        <v>5564.37</v>
      </c>
      <c r="O2582" s="3">
        <v>3900.64</v>
      </c>
      <c r="P2582" s="12">
        <v>5860.27</v>
      </c>
      <c r="Q2582" s="2">
        <v>3068.98</v>
      </c>
      <c r="T2582" s="2">
        <v>5342.75</v>
      </c>
      <c r="U2582" s="3">
        <v>3614.02</v>
      </c>
      <c r="V2582" s="2">
        <v>5740.8820000000014</v>
      </c>
      <c r="Z2582" s="12">
        <v>5223.362000000001</v>
      </c>
      <c r="AH2582" s="2">
        <f t="shared" si="263"/>
        <v>5088</v>
      </c>
      <c r="AI2582" s="2">
        <f t="shared" si="264"/>
        <v>4955</v>
      </c>
      <c r="AJ2582" s="2">
        <f t="shared" si="255"/>
        <v>4821</v>
      </c>
      <c r="AL2582" s="12">
        <v>4602.67</v>
      </c>
      <c r="AM2582" s="2">
        <v>2717.46</v>
      </c>
      <c r="AP2582" s="12">
        <v>4085.15</v>
      </c>
      <c r="AQ2582" s="3">
        <v>3259.96</v>
      </c>
      <c r="DQ2582" s="41">
        <v>5902.39</v>
      </c>
      <c r="DR2582" s="41">
        <v>3370.27</v>
      </c>
      <c r="DS2582" s="41">
        <v>5384.87</v>
      </c>
      <c r="DT2582" s="41">
        <v>3917.5</v>
      </c>
      <c r="DU2582" s="41">
        <v>5888.63</v>
      </c>
      <c r="DV2582" s="41">
        <v>3356.74</v>
      </c>
      <c r="DW2582" s="41">
        <v>5371.11</v>
      </c>
      <c r="DX2582" s="41">
        <v>3903.87</v>
      </c>
      <c r="GG2582" s="12">
        <v>5545.08</v>
      </c>
      <c r="GH2582" s="3">
        <v>5027.5600000000004</v>
      </c>
      <c r="GR2582" s="13">
        <v>4891</v>
      </c>
      <c r="GS2582" s="91">
        <v>4983</v>
      </c>
      <c r="GT2582" s="91"/>
      <c r="GU2582" s="2"/>
      <c r="GV2582" s="2"/>
      <c r="GW2582" s="2"/>
      <c r="GX2582" s="2"/>
      <c r="GY2582" s="2"/>
      <c r="GZ2582" s="2"/>
      <c r="HA2582" s="2"/>
      <c r="HB2582" s="2"/>
      <c r="HC2582" s="2"/>
      <c r="HD2582" s="2"/>
      <c r="HE2582" s="2"/>
      <c r="HF2582" s="2"/>
      <c r="HG2582" s="2"/>
      <c r="HH2582" s="2"/>
      <c r="HI2582" s="2"/>
      <c r="HJ2582" s="2"/>
      <c r="HK2582" s="2"/>
      <c r="HL2582" s="197"/>
      <c r="HM2582" s="2"/>
      <c r="HN2582" s="12">
        <f t="shared" si="260"/>
        <v>6311.89</v>
      </c>
      <c r="HO2582" s="2">
        <f t="shared" si="265"/>
        <v>4269.03</v>
      </c>
      <c r="HP2582" s="3">
        <f t="shared" si="262"/>
        <v>4327.08</v>
      </c>
      <c r="HQ2582" s="2">
        <v>4397.58</v>
      </c>
      <c r="HR2582" s="2">
        <v>2399.08</v>
      </c>
      <c r="HU2582" s="12">
        <v>3880.06</v>
      </c>
      <c r="HV2582" s="3">
        <v>2939.27</v>
      </c>
      <c r="HW2582" s="197">
        <v>4356.4575000000004</v>
      </c>
    </row>
    <row r="2583" spans="1:231" x14ac:dyDescent="0.3">
      <c r="A2583" s="82">
        <v>44085</v>
      </c>
      <c r="B2583" s="40">
        <v>5050</v>
      </c>
      <c r="C2583" s="40">
        <f t="shared" si="259"/>
        <v>5341.2857142857147</v>
      </c>
      <c r="D2583" s="12">
        <v>6170.75</v>
      </c>
      <c r="E2583" s="2">
        <v>3328.92</v>
      </c>
      <c r="H2583" s="2">
        <v>5653.23</v>
      </c>
      <c r="I2583" s="3">
        <v>3875.85</v>
      </c>
      <c r="J2583" s="12">
        <v>6036.22</v>
      </c>
      <c r="K2583" s="2">
        <v>3312.35</v>
      </c>
      <c r="N2583" s="12">
        <v>5518.7</v>
      </c>
      <c r="O2583" s="3">
        <v>3859.16</v>
      </c>
      <c r="P2583" s="12">
        <v>5816.84</v>
      </c>
      <c r="Q2583" s="2">
        <v>3030.66</v>
      </c>
      <c r="T2583" s="2">
        <v>5299.32</v>
      </c>
      <c r="U2583" s="3">
        <v>3575.43</v>
      </c>
      <c r="V2583" s="2">
        <v>5743.3785000000007</v>
      </c>
      <c r="Z2583" s="12">
        <v>5225.8585000000012</v>
      </c>
      <c r="AH2583" s="2">
        <f t="shared" si="263"/>
        <v>5139</v>
      </c>
      <c r="AI2583" s="2">
        <f t="shared" si="264"/>
        <v>5006</v>
      </c>
      <c r="AJ2583" s="2">
        <f t="shared" si="255"/>
        <v>4872</v>
      </c>
      <c r="AL2583" s="12">
        <v>4563.53</v>
      </c>
      <c r="AM2583" s="2">
        <v>2682.69</v>
      </c>
      <c r="AP2583" s="12">
        <v>4046.01</v>
      </c>
      <c r="AQ2583" s="3">
        <v>3224.94</v>
      </c>
      <c r="DQ2583" s="41">
        <v>5855.35</v>
      </c>
      <c r="DR2583" s="41">
        <v>3328.92</v>
      </c>
      <c r="DS2583" s="41">
        <v>5337.83</v>
      </c>
      <c r="DT2583" s="41">
        <v>3875.85</v>
      </c>
      <c r="DU2583" s="41">
        <v>5841.72</v>
      </c>
      <c r="DV2583" s="41">
        <v>3315.53</v>
      </c>
      <c r="DW2583" s="41">
        <v>5324.2</v>
      </c>
      <c r="DX2583" s="41">
        <v>3862.36</v>
      </c>
      <c r="GG2583" s="12">
        <v>5501.64</v>
      </c>
      <c r="GH2583" s="3">
        <v>4984.12</v>
      </c>
      <c r="GR2583" s="13">
        <v>4902</v>
      </c>
      <c r="GS2583" s="91">
        <v>4993</v>
      </c>
      <c r="GT2583" s="91"/>
      <c r="GU2583" s="2"/>
      <c r="GV2583" s="2"/>
      <c r="GW2583" s="2"/>
      <c r="GX2583" s="2"/>
      <c r="GY2583" s="2"/>
      <c r="GZ2583" s="2"/>
      <c r="HA2583" s="2"/>
      <c r="HB2583" s="2"/>
      <c r="HC2583" s="2"/>
      <c r="HD2583" s="2"/>
      <c r="HE2583" s="2"/>
      <c r="HF2583" s="2"/>
      <c r="HG2583" s="2"/>
      <c r="HH2583" s="2"/>
      <c r="HI2583" s="2"/>
      <c r="HJ2583" s="2"/>
      <c r="HK2583" s="2"/>
      <c r="HL2583" s="197"/>
      <c r="HM2583" s="2"/>
      <c r="HN2583" s="12">
        <f t="shared" si="260"/>
        <v>6266.22</v>
      </c>
      <c r="HO2583" s="2">
        <f t="shared" si="265"/>
        <v>4318.5</v>
      </c>
      <c r="HP2583" s="3">
        <f t="shared" si="262"/>
        <v>4374</v>
      </c>
      <c r="HQ2583" s="2">
        <v>4339.59</v>
      </c>
      <c r="HR2583" s="2">
        <v>2346.9699999999998</v>
      </c>
      <c r="HU2583" s="12">
        <v>3822.07</v>
      </c>
      <c r="HV2583" s="3">
        <v>2886.79</v>
      </c>
      <c r="HW2583" s="197">
        <v>4344.8842500000001</v>
      </c>
    </row>
    <row r="2584" spans="1:231" x14ac:dyDescent="0.3">
      <c r="A2584" s="82">
        <v>44088</v>
      </c>
      <c r="B2584" s="40">
        <v>4999</v>
      </c>
      <c r="C2584" s="40">
        <f t="shared" si="259"/>
        <v>5288.8571428571431</v>
      </c>
      <c r="D2584" s="12">
        <v>6145.85</v>
      </c>
      <c r="E2584" s="2">
        <v>3307.03</v>
      </c>
      <c r="H2584" s="2">
        <v>5628.33</v>
      </c>
      <c r="I2584" s="3">
        <v>3853.8</v>
      </c>
      <c r="J2584" s="12">
        <v>6012.04</v>
      </c>
      <c r="K2584" s="2">
        <v>3290.55</v>
      </c>
      <c r="N2584" s="12">
        <v>5494.52</v>
      </c>
      <c r="O2584" s="3">
        <v>3837.2</v>
      </c>
      <c r="P2584" s="12">
        <v>5810.61</v>
      </c>
      <c r="Q2584" s="2">
        <v>3026.86</v>
      </c>
      <c r="T2584" s="2">
        <v>5293.09</v>
      </c>
      <c r="U2584" s="3">
        <v>3571.6</v>
      </c>
      <c r="V2584" s="2">
        <v>5720.9100000000017</v>
      </c>
      <c r="Z2584" s="12">
        <v>5203.3900000000012</v>
      </c>
      <c r="AH2584" s="2">
        <f t="shared" si="263"/>
        <v>5088</v>
      </c>
      <c r="AI2584" s="2">
        <f t="shared" si="264"/>
        <v>4955</v>
      </c>
      <c r="AJ2584" s="2">
        <f t="shared" si="255"/>
        <v>4821</v>
      </c>
      <c r="AL2584" s="12">
        <v>4576.34</v>
      </c>
      <c r="AM2584" s="2">
        <v>2697.25</v>
      </c>
      <c r="AP2584" s="12">
        <v>4058.82</v>
      </c>
      <c r="AQ2584" s="3">
        <v>3239.6</v>
      </c>
      <c r="DQ2584" s="41">
        <v>5830.45</v>
      </c>
      <c r="DR2584" s="41">
        <v>3307.03</v>
      </c>
      <c r="DS2584" s="41">
        <v>5312.93</v>
      </c>
      <c r="DT2584" s="41">
        <v>3853.8</v>
      </c>
      <c r="DU2584" s="41">
        <v>5823.06</v>
      </c>
      <c r="DV2584" s="41">
        <v>3299.76</v>
      </c>
      <c r="DW2584" s="41">
        <v>5305.54</v>
      </c>
      <c r="DX2584" s="41">
        <v>3846.48</v>
      </c>
      <c r="GG2584" s="12">
        <v>5512.18</v>
      </c>
      <c r="GH2584" s="3">
        <v>4994.66</v>
      </c>
      <c r="GR2584" s="13">
        <v>4899</v>
      </c>
      <c r="GS2584" s="91">
        <v>4991</v>
      </c>
      <c r="GT2584" s="91"/>
      <c r="GU2584" s="2"/>
      <c r="GV2584" s="2"/>
      <c r="GW2584" s="2"/>
      <c r="GX2584" s="2"/>
      <c r="GY2584" s="2"/>
      <c r="GZ2584" s="2"/>
      <c r="HA2584" s="2"/>
      <c r="HB2584" s="2"/>
      <c r="HC2584" s="2"/>
      <c r="HD2584" s="2"/>
      <c r="HE2584" s="2"/>
      <c r="HF2584" s="2"/>
      <c r="HG2584" s="2"/>
      <c r="HH2584" s="2"/>
      <c r="HI2584" s="2"/>
      <c r="HJ2584" s="2"/>
      <c r="HK2584" s="2"/>
      <c r="HL2584" s="197"/>
      <c r="HM2584" s="2"/>
      <c r="HN2584" s="12">
        <f t="shared" si="260"/>
        <v>6242.04</v>
      </c>
      <c r="HO2584" s="2">
        <f t="shared" si="265"/>
        <v>4269.03</v>
      </c>
      <c r="HP2584" s="3">
        <f t="shared" si="262"/>
        <v>4327.08</v>
      </c>
      <c r="HQ2584" s="2">
        <v>4320.08</v>
      </c>
      <c r="HR2584" s="2">
        <v>2330.38</v>
      </c>
      <c r="HU2584" s="12">
        <v>3802.56</v>
      </c>
      <c r="HV2584" s="3">
        <v>2870.07</v>
      </c>
      <c r="HW2584" s="197">
        <v>4375.8755500000007</v>
      </c>
    </row>
    <row r="2585" spans="1:231" x14ac:dyDescent="0.3">
      <c r="A2585" s="82">
        <v>44089</v>
      </c>
      <c r="B2585" s="40">
        <v>4942</v>
      </c>
      <c r="C2585" s="40">
        <f t="shared" si="259"/>
        <v>5235.3809523809523</v>
      </c>
      <c r="D2585" s="12">
        <v>6109.85</v>
      </c>
      <c r="E2585" s="2">
        <v>3277.11</v>
      </c>
      <c r="H2585" s="2">
        <v>5592.33</v>
      </c>
      <c r="I2585" s="3">
        <v>3823.66</v>
      </c>
      <c r="J2585" s="12">
        <v>5961</v>
      </c>
      <c r="K2585" s="2">
        <v>3244.52</v>
      </c>
      <c r="N2585" s="12">
        <v>5443.48</v>
      </c>
      <c r="O2585" s="3">
        <v>3790.84</v>
      </c>
      <c r="P2585" s="12">
        <v>5778.45</v>
      </c>
      <c r="Q2585" s="2">
        <v>3000.14</v>
      </c>
      <c r="T2585" s="2">
        <v>5260.93</v>
      </c>
      <c r="U2585" s="3">
        <v>3544.69</v>
      </c>
      <c r="V2585" s="2">
        <v>5805.7288000000008</v>
      </c>
      <c r="Z2585" s="12">
        <v>5288.2088000000003</v>
      </c>
      <c r="AH2585" s="2">
        <f t="shared" si="263"/>
        <v>5031</v>
      </c>
      <c r="AI2585" s="2">
        <f t="shared" si="264"/>
        <v>4898</v>
      </c>
      <c r="AJ2585" s="2">
        <f t="shared" si="255"/>
        <v>4764</v>
      </c>
      <c r="AL2585" s="12">
        <v>4548.79</v>
      </c>
      <c r="AM2585" s="2">
        <v>2674.3</v>
      </c>
      <c r="AP2585" s="12">
        <v>4031.27</v>
      </c>
      <c r="AQ2585" s="3">
        <v>3216.49</v>
      </c>
      <c r="DQ2585" s="41">
        <v>5794.45</v>
      </c>
      <c r="DR2585" s="41">
        <v>3277.11</v>
      </c>
      <c r="DS2585" s="41">
        <v>5276.93</v>
      </c>
      <c r="DT2585" s="41">
        <v>3823.66</v>
      </c>
      <c r="DU2585" s="41">
        <v>5861.46</v>
      </c>
      <c r="DV2585" s="41">
        <v>3342.96</v>
      </c>
      <c r="DW2585" s="41">
        <v>5343.94</v>
      </c>
      <c r="DX2585" s="41">
        <v>3889.99</v>
      </c>
      <c r="GG2585" s="12">
        <v>5479.83</v>
      </c>
      <c r="GH2585" s="3">
        <v>4962.3100000000004</v>
      </c>
      <c r="GR2585" s="13">
        <v>4906</v>
      </c>
      <c r="GS2585" s="91">
        <v>5000</v>
      </c>
      <c r="GT2585" s="91"/>
      <c r="GU2585" s="2"/>
      <c r="GV2585" s="2"/>
      <c r="GW2585" s="2"/>
      <c r="GX2585" s="2"/>
      <c r="GY2585" s="2"/>
      <c r="GZ2585" s="2"/>
      <c r="HA2585" s="2"/>
      <c r="HB2585" s="2"/>
      <c r="HC2585" s="2"/>
      <c r="HD2585" s="2"/>
      <c r="HE2585" s="2"/>
      <c r="HF2585" s="2"/>
      <c r="HG2585" s="2"/>
      <c r="HH2585" s="2"/>
      <c r="HI2585" s="2"/>
      <c r="HJ2585" s="2"/>
      <c r="HK2585" s="2"/>
      <c r="HL2585" s="197"/>
      <c r="HM2585" s="2"/>
      <c r="HN2585" s="12">
        <f t="shared" si="260"/>
        <v>6191</v>
      </c>
      <c r="HO2585" s="2">
        <f t="shared" si="265"/>
        <v>4213.74</v>
      </c>
      <c r="HP2585" s="3">
        <f t="shared" si="262"/>
        <v>4274.6400000000003</v>
      </c>
      <c r="HQ2585" s="2">
        <v>4274.3100000000004</v>
      </c>
      <c r="HR2585" s="2">
        <v>2290.85</v>
      </c>
      <c r="HU2585" s="12">
        <v>3756.79</v>
      </c>
      <c r="HV2585" s="3">
        <v>2830.26</v>
      </c>
      <c r="HW2585" s="197">
        <v>4374.6412500000006</v>
      </c>
    </row>
    <row r="2586" spans="1:231" x14ac:dyDescent="0.3">
      <c r="A2586" s="82">
        <v>44090</v>
      </c>
      <c r="B2586" s="40">
        <v>4870</v>
      </c>
      <c r="C2586" s="40">
        <f t="shared" si="259"/>
        <v>5181.4761904761908</v>
      </c>
      <c r="D2586" s="12">
        <v>6073.94</v>
      </c>
      <c r="E2586" s="2">
        <v>3242.1</v>
      </c>
      <c r="H2586" s="2">
        <v>5556.42</v>
      </c>
      <c r="I2586" s="3">
        <v>3788.4</v>
      </c>
      <c r="J2586" s="12">
        <v>5925.18</v>
      </c>
      <c r="K2586" s="2">
        <v>3209.54</v>
      </c>
      <c r="N2586" s="12">
        <v>5407.66</v>
      </c>
      <c r="O2586" s="3">
        <v>3755.6</v>
      </c>
      <c r="P2586" s="12">
        <v>5726.17</v>
      </c>
      <c r="Q2586" s="2">
        <v>2949.02</v>
      </c>
      <c r="T2586" s="2">
        <v>5208.6499999999996</v>
      </c>
      <c r="U2586" s="3">
        <v>3493.2</v>
      </c>
      <c r="V2586" s="2">
        <v>5803.152</v>
      </c>
      <c r="Z2586" s="12">
        <v>5285.6319999999996</v>
      </c>
      <c r="AH2586" s="2">
        <f t="shared" si="263"/>
        <v>4959</v>
      </c>
      <c r="AI2586" s="2">
        <f t="shared" si="264"/>
        <v>4826</v>
      </c>
      <c r="AJ2586" s="2">
        <f t="shared" si="255"/>
        <v>4692</v>
      </c>
      <c r="AL2586" s="12">
        <v>4513.32</v>
      </c>
      <c r="AM2586" s="2">
        <v>2639.67</v>
      </c>
      <c r="AP2586" s="12">
        <v>3995.8</v>
      </c>
      <c r="AQ2586" s="3">
        <v>3181.6</v>
      </c>
      <c r="DQ2586" s="41">
        <v>5758.54</v>
      </c>
      <c r="DR2586" s="41">
        <v>3242.1</v>
      </c>
      <c r="DS2586" s="41">
        <v>5241.0200000000004</v>
      </c>
      <c r="DT2586" s="41">
        <v>3788.4</v>
      </c>
      <c r="DU2586" s="41">
        <v>5821.85</v>
      </c>
      <c r="DV2586" s="41">
        <v>3304.32</v>
      </c>
      <c r="DW2586" s="41">
        <v>5304.33</v>
      </c>
      <c r="DX2586" s="41">
        <v>3851.07</v>
      </c>
      <c r="GG2586" s="12">
        <v>5427.54</v>
      </c>
      <c r="GH2586" s="3">
        <v>4910.0200000000004</v>
      </c>
      <c r="GR2586" s="13">
        <v>4884</v>
      </c>
      <c r="GS2586" s="91">
        <v>4979</v>
      </c>
      <c r="GT2586" s="91"/>
      <c r="GU2586" s="2"/>
      <c r="GV2586" s="2"/>
      <c r="GW2586" s="2"/>
      <c r="GX2586" s="2"/>
      <c r="GY2586" s="2"/>
      <c r="GZ2586" s="2"/>
      <c r="HA2586" s="2"/>
      <c r="HB2586" s="2"/>
      <c r="HC2586" s="2"/>
      <c r="HD2586" s="2"/>
      <c r="HE2586" s="2"/>
      <c r="HF2586" s="2"/>
      <c r="HG2586" s="2"/>
      <c r="HH2586" s="2"/>
      <c r="HI2586" s="2"/>
      <c r="HJ2586" s="2"/>
      <c r="HK2586" s="2"/>
      <c r="HL2586" s="197"/>
      <c r="HM2586" s="2"/>
      <c r="HN2586" s="12">
        <f t="shared" si="260"/>
        <v>6155.18</v>
      </c>
      <c r="HO2586" s="2">
        <f t="shared" si="265"/>
        <v>4143.8999999999996</v>
      </c>
      <c r="HP2586" s="3">
        <f t="shared" si="262"/>
        <v>4208.4000000000005</v>
      </c>
      <c r="HQ2586" s="2">
        <v>4315.51</v>
      </c>
      <c r="HR2586" s="2">
        <v>2331.64</v>
      </c>
      <c r="HU2586" s="12">
        <v>3797.99</v>
      </c>
      <c r="HV2586" s="3">
        <v>2871.34</v>
      </c>
      <c r="HW2586" s="197">
        <v>4416.4652000000006</v>
      </c>
    </row>
    <row r="2587" spans="1:231" x14ac:dyDescent="0.3">
      <c r="A2587" s="82">
        <v>44091</v>
      </c>
      <c r="B2587" s="40">
        <v>4884</v>
      </c>
      <c r="C2587" s="40">
        <f t="shared" si="259"/>
        <v>5126.8571428571431</v>
      </c>
      <c r="D2587" s="12">
        <v>6045.98</v>
      </c>
      <c r="E2587" s="2">
        <v>3220.93</v>
      </c>
      <c r="H2587" s="2">
        <v>5528.46</v>
      </c>
      <c r="I2587" s="3">
        <v>3767.08</v>
      </c>
      <c r="J2587" s="12">
        <v>5866.52</v>
      </c>
      <c r="K2587" s="2">
        <v>3156.68</v>
      </c>
      <c r="N2587" s="12">
        <v>5349</v>
      </c>
      <c r="O2587" s="3">
        <v>3702.36</v>
      </c>
      <c r="P2587" s="12">
        <v>5686.53</v>
      </c>
      <c r="Q2587" s="2">
        <v>2915.73</v>
      </c>
      <c r="T2587" s="2">
        <v>5169.01</v>
      </c>
      <c r="U2587" s="3">
        <v>3459.66</v>
      </c>
      <c r="V2587" s="2">
        <v>5746.4624000000003</v>
      </c>
      <c r="Z2587" s="12">
        <v>5228.9423999999999</v>
      </c>
      <c r="AH2587" s="2">
        <f t="shared" si="263"/>
        <v>4973</v>
      </c>
      <c r="AI2587" s="2">
        <f t="shared" si="264"/>
        <v>4840</v>
      </c>
      <c r="AJ2587" s="2">
        <f t="shared" si="255"/>
        <v>4706</v>
      </c>
      <c r="AL2587" s="12">
        <v>4478.78</v>
      </c>
      <c r="AM2587" s="2">
        <v>2610.52</v>
      </c>
      <c r="AP2587" s="12">
        <v>3961.26</v>
      </c>
      <c r="AQ2587" s="3">
        <v>3152.24</v>
      </c>
      <c r="DQ2587" s="41">
        <v>5730.58</v>
      </c>
      <c r="DR2587" s="41">
        <v>3220.93</v>
      </c>
      <c r="DS2587" s="41">
        <v>5213.0600000000004</v>
      </c>
      <c r="DT2587" s="41">
        <v>3767.08</v>
      </c>
      <c r="DU2587" s="41">
        <v>5795.44</v>
      </c>
      <c r="DV2587" s="41">
        <v>3284.68</v>
      </c>
      <c r="DW2587" s="41">
        <v>5277.92</v>
      </c>
      <c r="DX2587" s="41">
        <v>3831.29</v>
      </c>
      <c r="GG2587" s="12">
        <v>5387.67</v>
      </c>
      <c r="GH2587" s="3">
        <v>4870.1499999999996</v>
      </c>
      <c r="GR2587" s="13">
        <v>4887</v>
      </c>
      <c r="GS2587" s="91">
        <v>4980</v>
      </c>
      <c r="GT2587" s="91"/>
      <c r="GU2587" s="2"/>
      <c r="GV2587" s="2"/>
      <c r="GW2587" s="2"/>
      <c r="GX2587" s="2"/>
      <c r="GY2587" s="2"/>
      <c r="GZ2587" s="2"/>
      <c r="HA2587" s="2"/>
      <c r="HB2587" s="2"/>
      <c r="HC2587" s="2"/>
      <c r="HD2587" s="2"/>
      <c r="HE2587" s="2"/>
      <c r="HF2587" s="2"/>
      <c r="HG2587" s="2"/>
      <c r="HH2587" s="2"/>
      <c r="HI2587" s="2"/>
      <c r="HJ2587" s="2"/>
      <c r="HK2587" s="2"/>
      <c r="HL2587" s="197"/>
      <c r="HM2587" s="2"/>
      <c r="HN2587" s="12">
        <f t="shared" si="260"/>
        <v>6096.52</v>
      </c>
      <c r="HO2587" s="2">
        <f t="shared" si="265"/>
        <v>4157.4799999999996</v>
      </c>
      <c r="HP2587" s="3">
        <f t="shared" si="262"/>
        <v>4221.28</v>
      </c>
      <c r="HQ2587" s="2">
        <v>4262.78</v>
      </c>
      <c r="HR2587" s="2">
        <v>2286.13</v>
      </c>
      <c r="HU2587" s="12">
        <v>3745.26</v>
      </c>
      <c r="HV2587" s="3">
        <v>2825.5</v>
      </c>
      <c r="HW2587" s="197">
        <v>4409.125</v>
      </c>
    </row>
    <row r="2588" spans="1:231" x14ac:dyDescent="0.3">
      <c r="A2588" s="82">
        <v>44092</v>
      </c>
      <c r="B2588" s="40">
        <v>4915</v>
      </c>
      <c r="C2588" s="40">
        <f t="shared" si="259"/>
        <v>5084.7142857142853</v>
      </c>
      <c r="D2588" s="12">
        <v>6155.98</v>
      </c>
      <c r="E2588" s="2">
        <v>3326.17</v>
      </c>
      <c r="H2588" s="2">
        <v>5638.46</v>
      </c>
      <c r="I2588" s="3">
        <v>3873.08</v>
      </c>
      <c r="J2588" s="12">
        <v>5942.52</v>
      </c>
      <c r="K2588" s="2">
        <v>3229.19</v>
      </c>
      <c r="N2588" s="12">
        <v>5425</v>
      </c>
      <c r="O2588" s="3">
        <v>3775.4</v>
      </c>
      <c r="P2588" s="12">
        <v>5761.42</v>
      </c>
      <c r="Q2588" s="2">
        <v>2986.75</v>
      </c>
      <c r="T2588" s="2">
        <v>5243.9</v>
      </c>
      <c r="U2588" s="3">
        <v>3531.2</v>
      </c>
      <c r="V2588" s="2">
        <v>5772.2304000000004</v>
      </c>
      <c r="Z2588" s="12">
        <v>5254.7104000000008</v>
      </c>
      <c r="AH2588" s="2">
        <f t="shared" si="263"/>
        <v>5004</v>
      </c>
      <c r="AI2588" s="2">
        <f t="shared" si="264"/>
        <v>4871</v>
      </c>
      <c r="AJ2588" s="2">
        <f t="shared" si="255"/>
        <v>4737</v>
      </c>
      <c r="AL2588" s="12">
        <v>4534.8999999999996</v>
      </c>
      <c r="AM2588" s="2">
        <v>2663.49</v>
      </c>
      <c r="AP2588" s="12">
        <v>4017.38</v>
      </c>
      <c r="AQ2588" s="3">
        <v>3205.6</v>
      </c>
      <c r="DQ2588" s="41">
        <v>5840.58</v>
      </c>
      <c r="DR2588" s="41">
        <v>3326.17</v>
      </c>
      <c r="DS2588" s="41">
        <v>5323.06</v>
      </c>
      <c r="DT2588" s="41">
        <v>3873.08</v>
      </c>
      <c r="DU2588" s="41">
        <v>5905.84</v>
      </c>
      <c r="DV2588" s="41">
        <v>3390.31</v>
      </c>
      <c r="DW2588" s="41">
        <v>5388.32</v>
      </c>
      <c r="DX2588" s="41">
        <v>3937.68</v>
      </c>
      <c r="GG2588" s="12">
        <v>5462.66</v>
      </c>
      <c r="GH2588" s="3">
        <v>4945.1400000000003</v>
      </c>
      <c r="GR2588" s="13">
        <v>4870</v>
      </c>
      <c r="GS2588" s="91">
        <v>4971</v>
      </c>
      <c r="GT2588" s="91"/>
      <c r="GU2588" s="2"/>
      <c r="GV2588" s="2"/>
      <c r="GW2588" s="2"/>
      <c r="GX2588" s="2"/>
      <c r="GY2588" s="2"/>
      <c r="GZ2588" s="2"/>
      <c r="HA2588" s="2"/>
      <c r="HB2588" s="2"/>
      <c r="HC2588" s="2"/>
      <c r="HD2588" s="2"/>
      <c r="HE2588" s="2"/>
      <c r="HF2588" s="2"/>
      <c r="HG2588" s="2"/>
      <c r="HH2588" s="2"/>
      <c r="HI2588" s="2"/>
      <c r="HJ2588" s="2"/>
      <c r="HK2588" s="2"/>
      <c r="HL2588" s="197"/>
      <c r="HM2588" s="2"/>
      <c r="HN2588" s="12">
        <f t="shared" si="260"/>
        <v>6172.52</v>
      </c>
      <c r="HO2588" s="2">
        <f t="shared" si="265"/>
        <v>4187.55</v>
      </c>
      <c r="HP2588" s="3">
        <f t="shared" si="262"/>
        <v>4249.8</v>
      </c>
      <c r="HQ2588" s="2">
        <v>4404.78</v>
      </c>
      <c r="HR2588" s="2">
        <v>2422.81</v>
      </c>
      <c r="HU2588" s="12">
        <v>3887.26</v>
      </c>
      <c r="HV2588" s="3">
        <v>2963.17</v>
      </c>
      <c r="HW2588" s="197">
        <v>4411.6330500000004</v>
      </c>
    </row>
    <row r="2589" spans="1:231" x14ac:dyDescent="0.3">
      <c r="A2589" s="82">
        <v>44095</v>
      </c>
      <c r="B2589" s="40">
        <v>5203</v>
      </c>
      <c r="C2589" s="40">
        <f t="shared" si="259"/>
        <v>5070.5714285714284</v>
      </c>
      <c r="D2589" s="12">
        <v>6399.07</v>
      </c>
      <c r="E2589" s="2">
        <v>3550.73</v>
      </c>
      <c r="H2589" s="2">
        <v>5881.55</v>
      </c>
      <c r="I2589" s="3">
        <v>4099.26</v>
      </c>
      <c r="J2589" s="12">
        <v>6111.26</v>
      </c>
      <c r="K2589" s="2">
        <v>3384.13</v>
      </c>
      <c r="N2589" s="12">
        <v>5593.74</v>
      </c>
      <c r="O2589" s="3">
        <v>3931.46</v>
      </c>
      <c r="P2589" s="12">
        <v>6009.34</v>
      </c>
      <c r="Q2589" s="2">
        <v>3217.54</v>
      </c>
      <c r="T2589" s="2">
        <v>5491.82</v>
      </c>
      <c r="U2589" s="3">
        <v>3763.66</v>
      </c>
      <c r="V2589" s="2">
        <v>5901.0704000000005</v>
      </c>
      <c r="Z2589" s="12">
        <v>5383.550400000001</v>
      </c>
      <c r="AH2589" s="2">
        <f t="shared" si="263"/>
        <v>5292</v>
      </c>
      <c r="AI2589" s="2">
        <f t="shared" si="264"/>
        <v>5159</v>
      </c>
      <c r="AJ2589" s="2">
        <f t="shared" si="255"/>
        <v>5025</v>
      </c>
      <c r="AL2589" s="12">
        <v>4702.91</v>
      </c>
      <c r="AM2589" s="2">
        <v>2817.72</v>
      </c>
      <c r="AP2589" s="12">
        <v>4185.3900000000003</v>
      </c>
      <c r="AQ2589" s="3">
        <v>3360.94</v>
      </c>
      <c r="DQ2589" s="41">
        <v>6083.67</v>
      </c>
      <c r="DR2589" s="41">
        <v>3550.73</v>
      </c>
      <c r="DS2589" s="41">
        <v>5566.15</v>
      </c>
      <c r="DT2589" s="41">
        <v>4099.26</v>
      </c>
      <c r="DU2589" s="41">
        <v>6152.19</v>
      </c>
      <c r="DV2589" s="41">
        <v>3618.06</v>
      </c>
      <c r="DW2589" s="41">
        <v>5634.67</v>
      </c>
      <c r="DX2589" s="41">
        <v>4167.08</v>
      </c>
      <c r="GG2589" s="12">
        <v>5643.29</v>
      </c>
      <c r="GH2589" s="3">
        <v>5125.7700000000004</v>
      </c>
      <c r="GR2589" s="13">
        <v>4904</v>
      </c>
      <c r="GS2589" s="91">
        <v>5000</v>
      </c>
      <c r="GT2589" s="91"/>
      <c r="GU2589" s="2"/>
      <c r="GV2589" s="2"/>
      <c r="GW2589" s="2"/>
      <c r="GX2589" s="2"/>
      <c r="GY2589" s="2"/>
      <c r="GZ2589" s="2"/>
      <c r="HA2589" s="2"/>
      <c r="HB2589" s="2"/>
      <c r="HC2589" s="2"/>
      <c r="HD2589" s="2"/>
      <c r="HE2589" s="2"/>
      <c r="HF2589" s="2"/>
      <c r="HG2589" s="2"/>
      <c r="HH2589" s="2"/>
      <c r="HI2589" s="2"/>
      <c r="HJ2589" s="2"/>
      <c r="HK2589" s="2"/>
      <c r="HL2589" s="197"/>
      <c r="HM2589" s="2"/>
      <c r="HN2589" s="12">
        <f t="shared" si="260"/>
        <v>6341.26</v>
      </c>
      <c r="HO2589" s="2">
        <f t="shared" si="265"/>
        <v>4466.91</v>
      </c>
      <c r="HP2589" s="3">
        <f t="shared" si="262"/>
        <v>4514.76</v>
      </c>
      <c r="HQ2589" s="2">
        <v>4522.6099999999997</v>
      </c>
      <c r="HR2589" s="2">
        <v>2524.25</v>
      </c>
      <c r="HU2589" s="12">
        <v>4005.09</v>
      </c>
      <c r="HV2589" s="3">
        <v>3065.35</v>
      </c>
      <c r="HW2589" s="197">
        <v>4423.8113000000003</v>
      </c>
    </row>
    <row r="2590" spans="1:231" x14ac:dyDescent="0.3">
      <c r="A2590" s="82">
        <v>44096</v>
      </c>
      <c r="B2590" s="40">
        <v>5030</v>
      </c>
      <c r="C2590" s="40">
        <f t="shared" ref="C2590:C2653" si="266">AVERAGE(B2570:B2590)</f>
        <v>5056</v>
      </c>
      <c r="D2590" s="12">
        <v>6314.33</v>
      </c>
      <c r="E2590" s="2">
        <v>3465.72</v>
      </c>
      <c r="H2590" s="2">
        <v>5796.81</v>
      </c>
      <c r="I2590" s="3">
        <v>4013.04</v>
      </c>
      <c r="J2590" s="12">
        <v>6127.56</v>
      </c>
      <c r="K2590" s="2">
        <v>3398.85</v>
      </c>
      <c r="N2590" s="12">
        <v>5610.04</v>
      </c>
      <c r="O2590" s="3">
        <v>3946.28</v>
      </c>
      <c r="P2590" s="12">
        <v>5906.2</v>
      </c>
      <c r="Q2590" s="2">
        <v>3114.62</v>
      </c>
      <c r="T2590" s="2">
        <v>5388.68</v>
      </c>
      <c r="U2590" s="3">
        <v>3660</v>
      </c>
      <c r="V2590" s="2">
        <v>6069.6380000000008</v>
      </c>
      <c r="Z2590" s="12">
        <v>5552.1180000000004</v>
      </c>
      <c r="AH2590" s="2">
        <f t="shared" si="263"/>
        <v>5119</v>
      </c>
      <c r="AI2590" s="2">
        <f t="shared" si="264"/>
        <v>4986</v>
      </c>
      <c r="AJ2590" s="2">
        <f t="shared" si="255"/>
        <v>4852</v>
      </c>
      <c r="AL2590" s="12">
        <v>4683.12</v>
      </c>
      <c r="AM2590" s="2">
        <v>2796.97</v>
      </c>
      <c r="AP2590" s="12">
        <v>4165.6000000000004</v>
      </c>
      <c r="AQ2590" s="3">
        <v>3340.04</v>
      </c>
      <c r="DQ2590" s="41">
        <v>5998.93</v>
      </c>
      <c r="DR2590" s="41">
        <v>3465.72</v>
      </c>
      <c r="DS2590" s="41">
        <v>5481.41</v>
      </c>
      <c r="DT2590" s="41">
        <v>4013.64</v>
      </c>
      <c r="DU2590" s="41">
        <v>6067.69</v>
      </c>
      <c r="DV2590" s="41">
        <v>3533.3</v>
      </c>
      <c r="DW2590" s="41">
        <v>5550.17</v>
      </c>
      <c r="DX2590" s="41">
        <v>4081.7</v>
      </c>
      <c r="GG2590" s="12">
        <v>5608.01</v>
      </c>
      <c r="GH2590" s="3">
        <v>5090.49</v>
      </c>
      <c r="GR2590" s="13">
        <v>4916</v>
      </c>
      <c r="GS2590" s="91">
        <v>5011</v>
      </c>
      <c r="GT2590" s="91"/>
      <c r="GU2590" s="2"/>
      <c r="GV2590" s="2"/>
      <c r="GW2590" s="2"/>
      <c r="GX2590" s="2"/>
      <c r="GY2590" s="2"/>
      <c r="GZ2590" s="2"/>
      <c r="HA2590" s="2"/>
      <c r="HB2590" s="2"/>
      <c r="HC2590" s="2"/>
      <c r="HD2590" s="2"/>
      <c r="HE2590" s="2"/>
      <c r="HF2590" s="2"/>
      <c r="HG2590" s="2"/>
      <c r="HH2590" s="2"/>
      <c r="HI2590" s="2"/>
      <c r="HJ2590" s="2"/>
      <c r="HK2590" s="2"/>
      <c r="HL2590" s="197"/>
      <c r="HM2590" s="2"/>
      <c r="HN2590" s="12">
        <f t="shared" si="260"/>
        <v>6357.56</v>
      </c>
      <c r="HO2590" s="2">
        <f t="shared" si="265"/>
        <v>4299.0999999999995</v>
      </c>
      <c r="HP2590" s="3">
        <f t="shared" si="262"/>
        <v>4355.6000000000004</v>
      </c>
      <c r="HQ2590" s="2">
        <v>4601.84</v>
      </c>
      <c r="HR2590" s="2">
        <v>2600.4</v>
      </c>
      <c r="HU2590" s="12">
        <v>4084.32</v>
      </c>
      <c r="HV2590" s="3">
        <v>3142.05</v>
      </c>
      <c r="HW2590" s="197">
        <v>4357.1588000000002</v>
      </c>
    </row>
    <row r="2591" spans="1:231" x14ac:dyDescent="0.3">
      <c r="A2591" s="82">
        <v>44097</v>
      </c>
      <c r="B2591" s="40">
        <v>5044</v>
      </c>
      <c r="C2591" s="40">
        <f t="shared" si="266"/>
        <v>5055.1904761904761</v>
      </c>
      <c r="D2591" s="12">
        <v>6413.64</v>
      </c>
      <c r="E2591" s="2">
        <v>3554.99</v>
      </c>
      <c r="H2591" s="2">
        <v>5896.12</v>
      </c>
      <c r="I2591" s="3">
        <v>4103.5600000000004</v>
      </c>
      <c r="J2591" s="12">
        <v>6240.95</v>
      </c>
      <c r="K2591" s="2">
        <v>3503.97</v>
      </c>
      <c r="N2591" s="12">
        <v>5723.43</v>
      </c>
      <c r="O2591" s="3">
        <v>4052.17</v>
      </c>
      <c r="P2591" s="12">
        <v>5998.48</v>
      </c>
      <c r="Q2591" s="2">
        <v>3197.85</v>
      </c>
      <c r="T2591" s="2">
        <v>5480.96</v>
      </c>
      <c r="U2591" s="3">
        <v>3743.83</v>
      </c>
      <c r="V2591" s="2">
        <v>6146.9809999999998</v>
      </c>
      <c r="Z2591" s="12">
        <v>5629.4610000000002</v>
      </c>
      <c r="AH2591" s="2">
        <f t="shared" si="263"/>
        <v>5133</v>
      </c>
      <c r="AI2591" s="2">
        <f t="shared" si="264"/>
        <v>5000</v>
      </c>
      <c r="AJ2591" s="2">
        <f t="shared" si="255"/>
        <v>4866</v>
      </c>
      <c r="AL2591" s="12">
        <v>4751.37</v>
      </c>
      <c r="AM2591" s="2">
        <v>2857.72</v>
      </c>
      <c r="AP2591" s="12">
        <v>4233.8500000000004</v>
      </c>
      <c r="AQ2591" s="3">
        <v>3401.23</v>
      </c>
      <c r="DQ2591" s="41">
        <v>6098.24</v>
      </c>
      <c r="DR2591" s="41">
        <v>3554.99</v>
      </c>
      <c r="DS2591" s="41">
        <v>5580.72</v>
      </c>
      <c r="DT2591" s="41">
        <v>4103.5600000000004</v>
      </c>
      <c r="DU2591" s="41">
        <v>6168.18</v>
      </c>
      <c r="DV2591" s="41">
        <v>3623.73</v>
      </c>
      <c r="DW2591" s="41">
        <v>5650.66</v>
      </c>
      <c r="DX2591" s="41">
        <v>4172.8</v>
      </c>
      <c r="GG2591" s="12">
        <v>5700.59</v>
      </c>
      <c r="GH2591" s="3">
        <v>5183.07</v>
      </c>
      <c r="GR2591" s="13">
        <v>4933</v>
      </c>
      <c r="GS2591" s="91">
        <v>5028</v>
      </c>
      <c r="GT2591" s="91"/>
      <c r="GU2591" s="2"/>
      <c r="GV2591" s="2"/>
      <c r="GW2591" s="2"/>
      <c r="GX2591" s="2"/>
      <c r="GY2591" s="2"/>
      <c r="GZ2591" s="2"/>
      <c r="HA2591" s="2"/>
      <c r="HB2591" s="2"/>
      <c r="HC2591" s="2"/>
      <c r="HD2591" s="2"/>
      <c r="HE2591" s="2"/>
      <c r="HF2591" s="2"/>
      <c r="HG2591" s="2"/>
      <c r="HH2591" s="2"/>
      <c r="HI2591" s="2"/>
      <c r="HJ2591" s="2"/>
      <c r="HK2591" s="2"/>
      <c r="HL2591" s="197"/>
      <c r="HM2591" s="2"/>
      <c r="HN2591" s="12">
        <f t="shared" si="260"/>
        <v>6470.95</v>
      </c>
      <c r="HO2591" s="2">
        <f t="shared" si="265"/>
        <v>4312.68</v>
      </c>
      <c r="HP2591" s="3">
        <f t="shared" si="262"/>
        <v>4368.4800000000005</v>
      </c>
      <c r="HQ2591" s="2">
        <v>4649.6000000000004</v>
      </c>
      <c r="HR2591" s="2">
        <v>2639.01</v>
      </c>
      <c r="HU2591" s="12">
        <v>4132.08</v>
      </c>
      <c r="HV2591" s="3">
        <v>3180.94</v>
      </c>
      <c r="HW2591" s="197">
        <v>4415.7634500000004</v>
      </c>
    </row>
    <row r="2592" spans="1:231" x14ac:dyDescent="0.3">
      <c r="A2592" s="82">
        <v>44098</v>
      </c>
      <c r="B2592" s="40">
        <v>5044</v>
      </c>
      <c r="C2592" s="40">
        <f t="shared" si="266"/>
        <v>5055</v>
      </c>
      <c r="D2592" s="12">
        <v>6339.86</v>
      </c>
      <c r="E2592" s="2">
        <v>3489.95</v>
      </c>
      <c r="H2592" s="2">
        <v>5822.34</v>
      </c>
      <c r="I2592" s="3">
        <v>4038.04</v>
      </c>
      <c r="J2592" s="12">
        <v>6169.79</v>
      </c>
      <c r="K2592" s="2">
        <v>3439.7</v>
      </c>
      <c r="N2592" s="12">
        <v>5652.27</v>
      </c>
      <c r="O2592" s="3">
        <v>3987.43</v>
      </c>
      <c r="P2592" s="12">
        <v>5948.04</v>
      </c>
      <c r="Q2592" s="2">
        <v>3154.97</v>
      </c>
      <c r="T2592" s="2">
        <v>5430.52</v>
      </c>
      <c r="U2592" s="3">
        <v>3700.64</v>
      </c>
      <c r="V2592" s="2">
        <v>6077.639000000001</v>
      </c>
      <c r="Z2592" s="12">
        <v>5560.1190000000006</v>
      </c>
      <c r="AH2592" s="2">
        <f t="shared" si="263"/>
        <v>5133</v>
      </c>
      <c r="AI2592" s="2">
        <f t="shared" si="264"/>
        <v>5000</v>
      </c>
      <c r="AJ2592" s="2">
        <f t="shared" si="255"/>
        <v>4866</v>
      </c>
      <c r="AL2592" s="12">
        <v>4673.1400000000003</v>
      </c>
      <c r="AM2592" s="2">
        <v>2786.5</v>
      </c>
      <c r="AP2592" s="12">
        <v>4155.62</v>
      </c>
      <c r="AQ2592" s="3">
        <v>3329.5</v>
      </c>
      <c r="DQ2592" s="41">
        <v>6024.46</v>
      </c>
      <c r="DR2592" s="41">
        <v>3489.95</v>
      </c>
      <c r="DS2592" s="41">
        <v>5506.94</v>
      </c>
      <c r="DT2592" s="41">
        <v>4038.04</v>
      </c>
      <c r="DU2592" s="41">
        <v>6089.58</v>
      </c>
      <c r="DV2592" s="41">
        <v>3553.95</v>
      </c>
      <c r="DW2592" s="41">
        <v>5572.06</v>
      </c>
      <c r="DX2592" s="41">
        <v>4102.51</v>
      </c>
      <c r="GG2592" s="12">
        <v>5581.71</v>
      </c>
      <c r="GH2592" s="3">
        <v>5064.1899999999996</v>
      </c>
      <c r="GR2592" s="13">
        <v>4933</v>
      </c>
      <c r="GS2592" s="91">
        <v>5028</v>
      </c>
      <c r="GT2592" s="91"/>
      <c r="GU2592" s="2"/>
      <c r="GV2592" s="2"/>
      <c r="GW2592" s="2"/>
      <c r="GX2592" s="2"/>
      <c r="GY2592" s="2"/>
      <c r="GZ2592" s="2"/>
      <c r="HA2592" s="2"/>
      <c r="HB2592" s="2"/>
      <c r="HC2592" s="2"/>
      <c r="HD2592" s="2"/>
      <c r="HE2592" s="2"/>
      <c r="HF2592" s="2"/>
      <c r="HG2592" s="2"/>
      <c r="HH2592" s="2"/>
      <c r="HI2592" s="2"/>
      <c r="HJ2592" s="2"/>
      <c r="HK2592" s="2"/>
      <c r="HL2592" s="197"/>
      <c r="HM2592" s="2"/>
      <c r="HN2592" s="12">
        <f t="shared" si="260"/>
        <v>6399.79</v>
      </c>
      <c r="HO2592" s="2">
        <f t="shared" si="265"/>
        <v>4312.68</v>
      </c>
      <c r="HP2592" s="3">
        <f t="shared" si="262"/>
        <v>4368.4800000000005</v>
      </c>
      <c r="HQ2592" s="2">
        <v>4591.7299999999996</v>
      </c>
      <c r="HR2592" s="2">
        <v>2589.6</v>
      </c>
      <c r="HU2592" s="12">
        <v>4074.21</v>
      </c>
      <c r="HV2592" s="3">
        <v>3131.17</v>
      </c>
      <c r="HW2592" s="197">
        <v>4437.9234000000006</v>
      </c>
    </row>
    <row r="2593" spans="1:231" x14ac:dyDescent="0.3">
      <c r="A2593" s="82">
        <v>44099</v>
      </c>
      <c r="B2593" s="40">
        <v>5080</v>
      </c>
      <c r="C2593" s="40">
        <f t="shared" si="266"/>
        <v>5049.2857142857147</v>
      </c>
      <c r="D2593" s="12">
        <v>6333.65</v>
      </c>
      <c r="E2593" s="2">
        <v>3479.25</v>
      </c>
      <c r="H2593" s="2">
        <v>5816.13</v>
      </c>
      <c r="I2593" s="3">
        <v>4027.27</v>
      </c>
      <c r="J2593" s="12">
        <v>6213.58</v>
      </c>
      <c r="K2593" s="2">
        <v>3479.25</v>
      </c>
      <c r="N2593" s="12">
        <v>5696.06</v>
      </c>
      <c r="O2593" s="3">
        <v>4027.27</v>
      </c>
      <c r="P2593" s="12">
        <v>5938.12</v>
      </c>
      <c r="Q2593" s="2">
        <v>3141.1</v>
      </c>
      <c r="T2593" s="2">
        <v>5420.6</v>
      </c>
      <c r="U2593" s="3">
        <v>3686.67</v>
      </c>
      <c r="V2593" s="2">
        <v>6120.3109999999997</v>
      </c>
      <c r="Z2593" s="12">
        <v>5602.7910000000002</v>
      </c>
      <c r="AH2593" s="2">
        <f t="shared" si="263"/>
        <v>5169</v>
      </c>
      <c r="AI2593" s="2">
        <f t="shared" si="264"/>
        <v>5036</v>
      </c>
      <c r="AJ2593" s="2">
        <f t="shared" si="255"/>
        <v>4902</v>
      </c>
      <c r="AL2593" s="12">
        <v>4659.0200000000004</v>
      </c>
      <c r="AM2593" s="2">
        <v>2769.14</v>
      </c>
      <c r="AP2593" s="12">
        <v>4141.5</v>
      </c>
      <c r="AQ2593" s="3">
        <v>3312.01</v>
      </c>
      <c r="DQ2593" s="41">
        <v>6018.25</v>
      </c>
      <c r="DR2593" s="41">
        <v>3479.25</v>
      </c>
      <c r="DS2593" s="41">
        <v>5500.73</v>
      </c>
      <c r="DT2593" s="41">
        <v>4027.27</v>
      </c>
      <c r="DU2593" s="41">
        <v>6081.46</v>
      </c>
      <c r="DV2593" s="41">
        <v>3541.38</v>
      </c>
      <c r="DW2593" s="41">
        <v>5563.94</v>
      </c>
      <c r="DX2593" s="41">
        <v>4089.84</v>
      </c>
      <c r="GG2593" s="12">
        <v>5554.11</v>
      </c>
      <c r="GH2593" s="3">
        <v>5036.59</v>
      </c>
      <c r="GR2593" s="13">
        <v>4944</v>
      </c>
      <c r="GS2593" s="91">
        <v>5034</v>
      </c>
      <c r="GT2593" s="91"/>
      <c r="GU2593" s="2"/>
      <c r="GV2593" s="2"/>
      <c r="GW2593" s="2"/>
      <c r="GX2593" s="2"/>
      <c r="GY2593" s="2"/>
      <c r="GZ2593" s="2"/>
      <c r="HA2593" s="2"/>
      <c r="HB2593" s="2"/>
      <c r="HC2593" s="2"/>
      <c r="HD2593" s="2"/>
      <c r="HE2593" s="2"/>
      <c r="HF2593" s="2"/>
      <c r="HG2593" s="2"/>
      <c r="HH2593" s="2"/>
      <c r="HI2593" s="2"/>
      <c r="HJ2593" s="2"/>
      <c r="HK2593" s="2"/>
      <c r="HL2593" s="197"/>
      <c r="HM2593" s="2"/>
      <c r="HN2593" s="12">
        <f t="shared" si="260"/>
        <v>6443.58</v>
      </c>
      <c r="HO2593" s="2">
        <f t="shared" si="265"/>
        <v>4347.5999999999995</v>
      </c>
      <c r="HP2593" s="3">
        <f t="shared" si="262"/>
        <v>4401.6000000000004</v>
      </c>
      <c r="HQ2593" s="2">
        <v>4604.74</v>
      </c>
      <c r="HR2593" s="2">
        <v>2597.79</v>
      </c>
      <c r="HU2593" s="12">
        <v>4087.22</v>
      </c>
      <c r="HV2593" s="3">
        <v>3139.42</v>
      </c>
      <c r="HW2593" s="197">
        <v>4499.8207499999999</v>
      </c>
    </row>
    <row r="2594" spans="1:231" x14ac:dyDescent="0.3">
      <c r="A2594" s="82">
        <v>44102</v>
      </c>
      <c r="B2594" s="40">
        <v>5080</v>
      </c>
      <c r="C2594" s="40">
        <f t="shared" si="266"/>
        <v>5042.3809523809523</v>
      </c>
      <c r="D2594" s="12">
        <v>6316.45</v>
      </c>
      <c r="E2594" s="2">
        <v>3462.35</v>
      </c>
      <c r="H2594" s="2">
        <v>5798.93</v>
      </c>
      <c r="I2594" s="3">
        <v>4010.24</v>
      </c>
      <c r="J2594" s="12">
        <v>6213.58</v>
      </c>
      <c r="K2594" s="2">
        <v>3479.25</v>
      </c>
      <c r="N2594" s="12">
        <v>5696.06</v>
      </c>
      <c r="O2594" s="3">
        <v>4027.27</v>
      </c>
      <c r="P2594" s="12">
        <v>5920.91</v>
      </c>
      <c r="Q2594" s="2">
        <v>3124.2</v>
      </c>
      <c r="T2594" s="2">
        <v>5403.39</v>
      </c>
      <c r="U2594" s="3">
        <v>3669.64</v>
      </c>
      <c r="V2594" s="2">
        <v>6112.3099999999995</v>
      </c>
      <c r="Z2594" s="12">
        <v>5594.79</v>
      </c>
      <c r="AH2594" s="2">
        <f t="shared" ref="AH2594:AH2619" si="267">B2594+89</f>
        <v>5169</v>
      </c>
      <c r="AI2594" s="2">
        <f t="shared" ref="AI2594:AI2619" si="268">B2594-44</f>
        <v>5036</v>
      </c>
      <c r="AJ2594" s="2">
        <f t="shared" ref="AJ2594:AJ2619" si="269">B2594-178</f>
        <v>4902</v>
      </c>
      <c r="AL2594" s="12">
        <v>4641.8100000000004</v>
      </c>
      <c r="AM2594" s="2">
        <v>2752.23</v>
      </c>
      <c r="AP2594" s="12">
        <v>4124.29</v>
      </c>
      <c r="AQ2594" s="3">
        <v>3294.98</v>
      </c>
      <c r="DQ2594" s="41">
        <v>6001.05</v>
      </c>
      <c r="DR2594" s="41">
        <v>3462.35</v>
      </c>
      <c r="DS2594" s="41">
        <v>5483.53</v>
      </c>
      <c r="DT2594" s="41">
        <v>4010.24</v>
      </c>
      <c r="DU2594" s="41">
        <v>6064.26</v>
      </c>
      <c r="DV2594" s="41">
        <v>3524.47</v>
      </c>
      <c r="DW2594" s="41">
        <v>5546.74</v>
      </c>
      <c r="DX2594" s="41">
        <v>4072.81</v>
      </c>
      <c r="GG2594" s="12">
        <v>5588.51</v>
      </c>
      <c r="GH2594" s="3">
        <v>5070.99</v>
      </c>
      <c r="GR2594" s="13">
        <v>4947</v>
      </c>
      <c r="GS2594" s="91">
        <v>5045</v>
      </c>
      <c r="GT2594" s="91"/>
      <c r="GU2594" s="2"/>
      <c r="GV2594" s="2"/>
      <c r="GW2594" s="2"/>
      <c r="GX2594" s="2"/>
      <c r="GY2594" s="2"/>
      <c r="GZ2594" s="2"/>
      <c r="HA2594" s="2"/>
      <c r="HB2594" s="2"/>
      <c r="HC2594" s="2"/>
      <c r="HD2594" s="2"/>
      <c r="HE2594" s="2"/>
      <c r="HF2594" s="2"/>
      <c r="HG2594" s="2"/>
      <c r="HH2594" s="2"/>
      <c r="HI2594" s="2"/>
      <c r="HJ2594" s="2"/>
      <c r="HK2594" s="2"/>
      <c r="HL2594" s="197"/>
      <c r="HM2594" s="2"/>
      <c r="HN2594" s="12">
        <f t="shared" si="260"/>
        <v>6443.58</v>
      </c>
      <c r="HO2594" s="2">
        <f t="shared" si="265"/>
        <v>4347.5999999999995</v>
      </c>
      <c r="HP2594" s="3">
        <f t="shared" si="262"/>
        <v>4401.6000000000004</v>
      </c>
      <c r="HQ2594" s="2">
        <v>4477.93</v>
      </c>
      <c r="HR2594" s="2">
        <v>2472.5700000000002</v>
      </c>
      <c r="HU2594" s="12">
        <v>3959.8</v>
      </c>
      <c r="HV2594" s="3">
        <v>3013.3</v>
      </c>
      <c r="HW2594" s="197">
        <v>4464.9529500000008</v>
      </c>
    </row>
    <row r="2595" spans="1:231" x14ac:dyDescent="0.3">
      <c r="A2595" s="82">
        <v>44103</v>
      </c>
      <c r="B2595" s="40">
        <v>5020</v>
      </c>
      <c r="C2595" s="40">
        <f t="shared" si="266"/>
        <v>5031.4285714285716</v>
      </c>
      <c r="D2595" s="12">
        <v>6353.92</v>
      </c>
      <c r="E2595" s="2">
        <v>3500.61</v>
      </c>
      <c r="H2595" s="2">
        <v>5836.4</v>
      </c>
      <c r="I2595" s="3">
        <v>4048.78</v>
      </c>
      <c r="J2595" s="12">
        <v>6199.9</v>
      </c>
      <c r="K2595" s="2">
        <v>3466.89</v>
      </c>
      <c r="N2595" s="12">
        <v>5682.38</v>
      </c>
      <c r="O2595" s="3">
        <v>4014.82</v>
      </c>
      <c r="P2595" s="12">
        <v>5942.39</v>
      </c>
      <c r="Q2595" s="2">
        <v>3146.59</v>
      </c>
      <c r="T2595" s="2">
        <v>5424.87</v>
      </c>
      <c r="U2595" s="3">
        <v>3692.2</v>
      </c>
      <c r="V2595" s="2">
        <v>6090.366</v>
      </c>
      <c r="Z2595" s="12">
        <v>5572.8460000000005</v>
      </c>
      <c r="AH2595" s="2">
        <f t="shared" si="267"/>
        <v>5109</v>
      </c>
      <c r="AI2595" s="2">
        <f t="shared" si="268"/>
        <v>4976</v>
      </c>
      <c r="AJ2595" s="2">
        <f t="shared" si="269"/>
        <v>4842</v>
      </c>
      <c r="AL2595" s="12">
        <v>4664.6099999999997</v>
      </c>
      <c r="AM2595" s="2">
        <v>2775.72</v>
      </c>
      <c r="AP2595" s="12">
        <v>4147.09</v>
      </c>
      <c r="AQ2595" s="3">
        <v>3318.64</v>
      </c>
      <c r="DQ2595" s="41">
        <v>6038.52</v>
      </c>
      <c r="DR2595" s="41">
        <v>3500.61</v>
      </c>
      <c r="DS2595" s="41">
        <v>5521</v>
      </c>
      <c r="DT2595" s="41">
        <v>4048.78</v>
      </c>
      <c r="DU2595" s="41">
        <v>6102.55</v>
      </c>
      <c r="DV2595" s="41">
        <v>3562.55</v>
      </c>
      <c r="DW2595" s="41">
        <v>5584.03</v>
      </c>
      <c r="DX2595" s="41">
        <v>4111.17</v>
      </c>
      <c r="GG2595" s="12">
        <v>5575.74</v>
      </c>
      <c r="GH2595" s="3">
        <v>5058.22</v>
      </c>
      <c r="GR2595" s="13">
        <v>4937</v>
      </c>
      <c r="GS2595" s="91">
        <v>5036</v>
      </c>
      <c r="GT2595" s="91"/>
      <c r="GU2595" s="2"/>
      <c r="GV2595" s="2"/>
      <c r="GW2595" s="2"/>
      <c r="GX2595" s="2"/>
      <c r="GY2595" s="2"/>
      <c r="GZ2595" s="2"/>
      <c r="HA2595" s="2"/>
      <c r="HB2595" s="2"/>
      <c r="HC2595" s="2"/>
      <c r="HD2595" s="2"/>
      <c r="HE2595" s="2"/>
      <c r="HF2595" s="2"/>
      <c r="HG2595" s="2"/>
      <c r="HH2595" s="2"/>
      <c r="HI2595" s="2"/>
      <c r="HJ2595" s="2"/>
      <c r="HK2595" s="2"/>
      <c r="HL2595" s="197"/>
      <c r="HM2595" s="2"/>
      <c r="HN2595" s="12">
        <f t="shared" ref="HN2595:HN2658" si="270">J2595+230</f>
        <v>6429.9</v>
      </c>
      <c r="HO2595" s="2">
        <f t="shared" si="265"/>
        <v>4289.3999999999996</v>
      </c>
      <c r="HP2595" s="3">
        <f t="shared" ref="HP2595:HP2658" si="271">B2595*0.92-272</f>
        <v>4346.4000000000005</v>
      </c>
      <c r="HQ2595" s="2">
        <v>4466.29</v>
      </c>
      <c r="HR2595" s="2">
        <v>2463.17</v>
      </c>
      <c r="HU2595" s="12">
        <v>3948.77</v>
      </c>
      <c r="HV2595" s="3">
        <v>3003.82</v>
      </c>
      <c r="HW2595" s="197">
        <v>4518.1754500000006</v>
      </c>
    </row>
    <row r="2596" spans="1:231" x14ac:dyDescent="0.3">
      <c r="A2596" s="82">
        <v>44104</v>
      </c>
      <c r="B2596" s="40">
        <v>5095</v>
      </c>
      <c r="C2596" s="40">
        <f t="shared" si="266"/>
        <v>5022.4761904761908</v>
      </c>
      <c r="D2596" s="12">
        <v>6198.96</v>
      </c>
      <c r="E2596" s="2">
        <v>3358.94</v>
      </c>
      <c r="H2596" s="2">
        <v>5681.44</v>
      </c>
      <c r="I2596" s="3">
        <v>3906.08</v>
      </c>
      <c r="J2596" s="12">
        <v>6115.41</v>
      </c>
      <c r="K2596" s="2">
        <v>3391.92</v>
      </c>
      <c r="N2596" s="12">
        <v>5597.89</v>
      </c>
      <c r="O2596" s="3">
        <v>3939.3</v>
      </c>
      <c r="P2596" s="12">
        <v>5863.51</v>
      </c>
      <c r="Q2596" s="2">
        <v>3078.6</v>
      </c>
      <c r="T2596" s="2">
        <v>5345.99</v>
      </c>
      <c r="U2596" s="3">
        <v>3623.71</v>
      </c>
      <c r="V2596" s="2">
        <v>5992.0570000000007</v>
      </c>
      <c r="Z2596" s="12">
        <v>5474.5370000000003</v>
      </c>
      <c r="AH2596" s="2">
        <f t="shared" si="267"/>
        <v>5184</v>
      </c>
      <c r="AI2596" s="2">
        <f t="shared" si="268"/>
        <v>5051</v>
      </c>
      <c r="AJ2596" s="2">
        <f t="shared" si="269"/>
        <v>4917</v>
      </c>
      <c r="AL2596" s="12">
        <v>4595.4399999999996</v>
      </c>
      <c r="AM2596" s="2">
        <v>2715.8</v>
      </c>
      <c r="AP2596" s="12">
        <v>4077.92</v>
      </c>
      <c r="AQ2596" s="3">
        <v>3258.29</v>
      </c>
      <c r="DQ2596" s="41">
        <v>5883.56</v>
      </c>
      <c r="DR2596" s="41">
        <v>3358.94</v>
      </c>
      <c r="DS2596" s="41">
        <v>5366.04</v>
      </c>
      <c r="DT2596" s="41">
        <v>3906.08</v>
      </c>
      <c r="DU2596" s="41">
        <v>5936</v>
      </c>
      <c r="DV2596" s="41">
        <v>3411.04</v>
      </c>
      <c r="DW2596" s="41">
        <v>5936.58</v>
      </c>
      <c r="DX2596" s="41">
        <v>3958.57</v>
      </c>
      <c r="GG2596" s="12">
        <v>5497.98</v>
      </c>
      <c r="GH2596" s="3">
        <v>4980.46</v>
      </c>
      <c r="GR2596" s="13">
        <v>4911</v>
      </c>
      <c r="GS2596" s="91">
        <v>5010</v>
      </c>
      <c r="GT2596" s="91"/>
      <c r="GU2596" s="2"/>
      <c r="GV2596" s="2"/>
      <c r="GW2596" s="2"/>
      <c r="GX2596" s="2"/>
      <c r="GY2596" s="2"/>
      <c r="GZ2596" s="2"/>
      <c r="HA2596" s="2"/>
      <c r="HB2596" s="2"/>
      <c r="HC2596" s="2"/>
      <c r="HD2596" s="2"/>
      <c r="HE2596" s="2"/>
      <c r="HF2596" s="2"/>
      <c r="HG2596" s="2"/>
      <c r="HH2596" s="2"/>
      <c r="HI2596" s="2"/>
      <c r="HJ2596" s="2"/>
      <c r="HK2596" s="2"/>
      <c r="HL2596" s="197"/>
      <c r="HM2596" s="2"/>
      <c r="HN2596" s="12">
        <f t="shared" si="270"/>
        <v>6345.41</v>
      </c>
      <c r="HO2596" s="2">
        <f t="shared" si="265"/>
        <v>4362.1499999999996</v>
      </c>
      <c r="HP2596" s="3">
        <f t="shared" si="271"/>
        <v>4415.4000000000005</v>
      </c>
      <c r="HQ2596" s="2">
        <v>4419.3500000000004</v>
      </c>
      <c r="HR2596" s="2">
        <v>2427.66</v>
      </c>
      <c r="HU2596" s="12">
        <v>3901.83</v>
      </c>
      <c r="HV2596" s="3">
        <v>2968.05</v>
      </c>
      <c r="HW2596" s="197">
        <v>4518.1754500000006</v>
      </c>
    </row>
    <row r="2597" spans="1:231" x14ac:dyDescent="0.3">
      <c r="A2597" s="82">
        <v>44105</v>
      </c>
      <c r="B2597" s="40">
        <v>5029</v>
      </c>
      <c r="C2597" s="40">
        <f t="shared" si="266"/>
        <v>5011.5238095238092</v>
      </c>
      <c r="D2597" s="12">
        <v>6463.95</v>
      </c>
      <c r="E2597" s="2">
        <v>3614.77</v>
      </c>
      <c r="H2597" s="2">
        <v>5946.43</v>
      </c>
      <c r="I2597" s="3">
        <v>4163.7700000000004</v>
      </c>
      <c r="J2597" s="12">
        <v>6210.19</v>
      </c>
      <c r="K2597" s="2">
        <v>3481.58</v>
      </c>
      <c r="N2597" s="12">
        <v>5692.67</v>
      </c>
      <c r="O2597" s="3">
        <v>4029.61</v>
      </c>
      <c r="P2597" s="12">
        <v>5989.75</v>
      </c>
      <c r="Q2597" s="2">
        <v>3198.54</v>
      </c>
      <c r="T2597" s="2">
        <v>5472.23</v>
      </c>
      <c r="U2597" s="3">
        <v>3744.52</v>
      </c>
      <c r="V2597" s="2">
        <v>6034.5689999999995</v>
      </c>
      <c r="Z2597" s="12">
        <v>5517.049</v>
      </c>
      <c r="AH2597" s="2">
        <f t="shared" si="267"/>
        <v>5118</v>
      </c>
      <c r="AI2597" s="2">
        <f t="shared" si="268"/>
        <v>4985</v>
      </c>
      <c r="AJ2597" s="2">
        <f t="shared" si="269"/>
        <v>4851</v>
      </c>
      <c r="AL2597" s="12">
        <v>4700.54</v>
      </c>
      <c r="AM2597" s="2">
        <v>2815.6</v>
      </c>
      <c r="AP2597" s="12">
        <v>4183.0200000000004</v>
      </c>
      <c r="AQ2597" s="3">
        <v>3358.81</v>
      </c>
      <c r="DQ2597" s="41">
        <v>6148.55</v>
      </c>
      <c r="DR2597" s="41">
        <v>3614.77</v>
      </c>
      <c r="DS2597" s="41">
        <v>5631.03</v>
      </c>
      <c r="DT2597" s="41">
        <v>4163.7700000000004</v>
      </c>
      <c r="DU2597" s="41">
        <v>6207.06</v>
      </c>
      <c r="DV2597" s="41">
        <v>3672.28</v>
      </c>
      <c r="DW2597" s="41">
        <v>5689.54</v>
      </c>
      <c r="DX2597" s="41">
        <v>4221.6899999999996</v>
      </c>
      <c r="GG2597" s="12">
        <v>5623.73</v>
      </c>
      <c r="GH2597" s="3">
        <v>5106.21</v>
      </c>
      <c r="GR2597" s="13">
        <v>4875</v>
      </c>
      <c r="GS2597" s="91">
        <v>4974</v>
      </c>
      <c r="GT2597" s="91"/>
      <c r="GU2597" s="2"/>
      <c r="GV2597" s="2"/>
      <c r="GW2597" s="2"/>
      <c r="GX2597" s="2"/>
      <c r="GY2597" s="2"/>
      <c r="GZ2597" s="2"/>
      <c r="HA2597" s="2"/>
      <c r="HB2597" s="2"/>
      <c r="HC2597" s="2"/>
      <c r="HD2597" s="2"/>
      <c r="HE2597" s="2"/>
      <c r="HF2597" s="2"/>
      <c r="HG2597" s="2"/>
      <c r="HH2597" s="2"/>
      <c r="HI2597" s="2"/>
      <c r="HJ2597" s="2"/>
      <c r="HK2597" s="2"/>
      <c r="HL2597" s="197"/>
      <c r="HM2597" s="2"/>
      <c r="HN2597" s="12">
        <f t="shared" si="270"/>
        <v>6440.19</v>
      </c>
      <c r="HO2597" s="2">
        <f t="shared" ref="HO2597:HO2660" si="272">B2597*0.97-600</f>
        <v>4278.13</v>
      </c>
      <c r="HP2597" s="3">
        <f t="shared" si="271"/>
        <v>4354.68</v>
      </c>
      <c r="HQ2597" s="2">
        <v>4454.58</v>
      </c>
      <c r="HR2597" s="2">
        <v>2456.08</v>
      </c>
      <c r="HU2597" s="12">
        <v>3937.46</v>
      </c>
      <c r="HV2597" s="3">
        <v>2998.7</v>
      </c>
      <c r="HW2597" s="197">
        <v>4521.2873</v>
      </c>
    </row>
    <row r="2598" spans="1:231" x14ac:dyDescent="0.3">
      <c r="A2598" s="82">
        <v>44106</v>
      </c>
      <c r="B2598" s="40">
        <v>4950</v>
      </c>
      <c r="C2598" s="40">
        <f t="shared" si="266"/>
        <v>5003.4285714285716</v>
      </c>
      <c r="D2598" s="12">
        <v>6356.53</v>
      </c>
      <c r="E2598" s="2">
        <v>3518.1</v>
      </c>
      <c r="H2598" s="2">
        <v>5839.01</v>
      </c>
      <c r="I2598" s="3">
        <v>4066.4</v>
      </c>
      <c r="J2598" s="12">
        <v>6124.09</v>
      </c>
      <c r="K2598" s="2">
        <v>3403.71</v>
      </c>
      <c r="N2598" s="12">
        <v>5606.57</v>
      </c>
      <c r="O2598" s="3">
        <v>3951.18</v>
      </c>
      <c r="P2598" s="12">
        <v>5907.72</v>
      </c>
      <c r="Q2598" s="2">
        <v>3125.9</v>
      </c>
      <c r="T2598" s="2">
        <v>5390.2</v>
      </c>
      <c r="U2598" s="3">
        <v>3671.36</v>
      </c>
      <c r="V2598" s="2">
        <v>5952.2020000000011</v>
      </c>
      <c r="Z2598" s="12">
        <v>5434.6820000000007</v>
      </c>
      <c r="AH2598" s="2">
        <f t="shared" si="267"/>
        <v>5039</v>
      </c>
      <c r="AI2598" s="2">
        <f t="shared" si="268"/>
        <v>4906</v>
      </c>
      <c r="AJ2598" s="2">
        <f t="shared" si="269"/>
        <v>4772</v>
      </c>
      <c r="AL2598" s="12">
        <v>4660.22</v>
      </c>
      <c r="AM2598" s="2">
        <v>2782.73</v>
      </c>
      <c r="AP2598" s="12">
        <v>4142.7</v>
      </c>
      <c r="AQ2598" s="3">
        <v>3325.7</v>
      </c>
      <c r="DQ2598" s="41">
        <v>6041.13</v>
      </c>
      <c r="DR2598" s="41">
        <v>3518.1</v>
      </c>
      <c r="DS2598" s="41">
        <v>5523.61</v>
      </c>
      <c r="DT2598" s="41">
        <v>4066.4</v>
      </c>
      <c r="DU2598" s="41">
        <v>6096.12</v>
      </c>
      <c r="DV2598" s="41">
        <v>3572.14</v>
      </c>
      <c r="DW2598" s="41">
        <v>5578.6</v>
      </c>
      <c r="DX2598" s="41">
        <v>4120.83</v>
      </c>
      <c r="GG2598" s="12">
        <v>5609.15</v>
      </c>
      <c r="GH2598" s="3">
        <v>5091.63</v>
      </c>
      <c r="GR2598" s="13">
        <v>4895</v>
      </c>
      <c r="GS2598" s="91">
        <v>4993</v>
      </c>
      <c r="GT2598" s="91"/>
      <c r="GU2598" s="2"/>
      <c r="GV2598" s="2"/>
      <c r="GW2598" s="2"/>
      <c r="GX2598" s="2"/>
      <c r="GY2598" s="2"/>
      <c r="GZ2598" s="2"/>
      <c r="HA2598" s="2"/>
      <c r="HB2598" s="2"/>
      <c r="HC2598" s="2"/>
      <c r="HD2598" s="2"/>
      <c r="HE2598" s="2"/>
      <c r="HF2598" s="2"/>
      <c r="HG2598" s="2"/>
      <c r="HH2598" s="2"/>
      <c r="HI2598" s="2"/>
      <c r="HJ2598" s="2"/>
      <c r="HK2598" s="2"/>
      <c r="HL2598" s="197"/>
      <c r="HM2598" s="2"/>
      <c r="HN2598" s="12">
        <f t="shared" si="270"/>
        <v>6354.09</v>
      </c>
      <c r="HO2598" s="2">
        <f t="shared" si="272"/>
        <v>4201.5</v>
      </c>
      <c r="HP2598" s="3">
        <f t="shared" si="271"/>
        <v>4282</v>
      </c>
      <c r="HQ2598" s="2">
        <v>4473.01</v>
      </c>
      <c r="HR2598" s="2">
        <v>2484.6999999999998</v>
      </c>
      <c r="HU2598" s="12">
        <v>3955.49</v>
      </c>
      <c r="HV2598" s="3">
        <v>3025.51</v>
      </c>
      <c r="HW2598" s="197">
        <v>4524.0857999999998</v>
      </c>
    </row>
    <row r="2599" spans="1:231" x14ac:dyDescent="0.3">
      <c r="A2599" s="82">
        <v>44109</v>
      </c>
      <c r="B2599" s="40">
        <v>4922</v>
      </c>
      <c r="C2599" s="40">
        <f t="shared" si="266"/>
        <v>5003.5238095238092</v>
      </c>
      <c r="D2599" s="12">
        <v>6393.66</v>
      </c>
      <c r="E2599" s="2">
        <v>3552.58</v>
      </c>
      <c r="H2599" s="2">
        <v>5876.14</v>
      </c>
      <c r="I2599" s="3">
        <v>4101.13</v>
      </c>
      <c r="J2599" s="12">
        <v>6143.53</v>
      </c>
      <c r="K2599" s="2">
        <v>3421.29</v>
      </c>
      <c r="N2599" s="12">
        <v>5626.01</v>
      </c>
      <c r="O2599" s="3">
        <v>3968.89</v>
      </c>
      <c r="P2599" s="12">
        <v>5892.85</v>
      </c>
      <c r="Q2599" s="2">
        <v>3109.48</v>
      </c>
      <c r="T2599" s="2">
        <v>5375.33</v>
      </c>
      <c r="U2599" s="3">
        <v>3654.82</v>
      </c>
      <c r="V2599" s="2">
        <v>5970.8009999999995</v>
      </c>
      <c r="Z2599" s="12">
        <v>5453.2809999999999</v>
      </c>
      <c r="AH2599" s="2">
        <f t="shared" si="267"/>
        <v>5011</v>
      </c>
      <c r="AI2599" s="2">
        <f t="shared" si="268"/>
        <v>4878</v>
      </c>
      <c r="AJ2599" s="2">
        <f t="shared" si="269"/>
        <v>4744</v>
      </c>
      <c r="AL2599" s="12">
        <v>4643.58</v>
      </c>
      <c r="AM2599" s="2">
        <v>2764.85</v>
      </c>
      <c r="AP2599" s="12">
        <v>4126.0600000000004</v>
      </c>
      <c r="AQ2599" s="3">
        <v>3307.69</v>
      </c>
      <c r="DQ2599" s="41">
        <v>6078.26</v>
      </c>
      <c r="DR2599" s="41">
        <v>3552.58</v>
      </c>
      <c r="DS2599" s="41">
        <v>5560.74</v>
      </c>
      <c r="DT2599" s="41">
        <v>4101.13</v>
      </c>
      <c r="DU2599" s="41">
        <v>6132.26</v>
      </c>
      <c r="DV2599" s="41">
        <v>3605.65</v>
      </c>
      <c r="DW2599" s="41">
        <v>5614.74</v>
      </c>
      <c r="DX2599" s="41">
        <v>4154.58</v>
      </c>
      <c r="GG2599" s="12">
        <v>5594.34</v>
      </c>
      <c r="GH2599" s="3">
        <v>5076.82</v>
      </c>
      <c r="GR2599" s="13">
        <v>4854</v>
      </c>
      <c r="GS2599" s="91">
        <v>4953</v>
      </c>
      <c r="GT2599" s="91"/>
      <c r="GU2599" s="2">
        <v>5064</v>
      </c>
      <c r="GV2599" s="2"/>
      <c r="GW2599" s="2"/>
      <c r="GX2599" s="2"/>
      <c r="GY2599" s="2"/>
      <c r="GZ2599" s="2"/>
      <c r="HA2599" s="2"/>
      <c r="HB2599" s="2"/>
      <c r="HC2599" s="2"/>
      <c r="HD2599" s="2"/>
      <c r="HE2599" s="2"/>
      <c r="HF2599" s="2"/>
      <c r="HG2599" s="2"/>
      <c r="HH2599" s="2"/>
      <c r="HI2599" s="2"/>
      <c r="HJ2599" s="2"/>
      <c r="HK2599" s="2"/>
      <c r="HL2599" s="197"/>
      <c r="HM2599" s="2"/>
      <c r="HN2599" s="12">
        <f t="shared" si="270"/>
        <v>6373.53</v>
      </c>
      <c r="HO2599" s="2">
        <f t="shared" si="272"/>
        <v>4174.34</v>
      </c>
      <c r="HP2599" s="3">
        <f t="shared" si="271"/>
        <v>4256.24</v>
      </c>
      <c r="HQ2599" s="2">
        <v>4511.9799999999996</v>
      </c>
      <c r="HR2599" s="2">
        <v>2520.98</v>
      </c>
      <c r="HU2599" s="12">
        <v>3994.46</v>
      </c>
      <c r="HV2599" s="3">
        <v>3062.06</v>
      </c>
      <c r="HW2599" s="197">
        <v>4519.9217499999995</v>
      </c>
    </row>
    <row r="2600" spans="1:231" x14ac:dyDescent="0.3">
      <c r="A2600" s="82">
        <v>44110</v>
      </c>
      <c r="B2600" s="40">
        <v>5007</v>
      </c>
      <c r="C2600" s="40">
        <f t="shared" si="266"/>
        <v>5007.7619047619046</v>
      </c>
      <c r="D2600" s="12">
        <v>6509.93</v>
      </c>
      <c r="E2600" s="2">
        <v>3663.69</v>
      </c>
      <c r="H2600" s="2">
        <v>5992.41</v>
      </c>
      <c r="I2600" s="3">
        <v>4213.04</v>
      </c>
      <c r="J2600" s="12">
        <v>6207.7</v>
      </c>
      <c r="K2600" s="2">
        <v>3481.96</v>
      </c>
      <c r="N2600" s="12">
        <v>5690.18</v>
      </c>
      <c r="O2600" s="3">
        <v>4030</v>
      </c>
      <c r="P2600" s="12">
        <v>5988.97</v>
      </c>
      <c r="Q2600" s="2">
        <v>3201.12</v>
      </c>
      <c r="T2600" s="2">
        <v>5471.45</v>
      </c>
      <c r="U2600" s="3">
        <v>3747.12</v>
      </c>
      <c r="V2600" s="2">
        <v>6166.9508000000005</v>
      </c>
      <c r="Z2600" s="12">
        <v>5649.430800000001</v>
      </c>
      <c r="AH2600" s="2">
        <f t="shared" si="267"/>
        <v>5096</v>
      </c>
      <c r="AI2600" s="2">
        <f t="shared" si="268"/>
        <v>4963</v>
      </c>
      <c r="AJ2600" s="2">
        <f t="shared" si="269"/>
        <v>4829</v>
      </c>
      <c r="AL2600" s="12">
        <v>4720.1099999999997</v>
      </c>
      <c r="AM2600" s="2">
        <v>2837.67</v>
      </c>
      <c r="AP2600" s="12">
        <v>4202.59</v>
      </c>
      <c r="AQ2600" s="3">
        <v>3381.04</v>
      </c>
      <c r="DQ2600" s="41">
        <v>6194.53</v>
      </c>
      <c r="DR2600" s="41">
        <v>3663.69</v>
      </c>
      <c r="DS2600" s="41">
        <v>5677.01</v>
      </c>
      <c r="DT2600" s="41">
        <v>4213.04</v>
      </c>
      <c r="DU2600" s="41">
        <v>6248.88</v>
      </c>
      <c r="DV2600" s="41">
        <v>3717.11</v>
      </c>
      <c r="DW2600" s="41">
        <v>5731.36</v>
      </c>
      <c r="DX2600" s="41">
        <v>4266.84</v>
      </c>
      <c r="GG2600" s="12">
        <v>5690.58</v>
      </c>
      <c r="GH2600" s="3">
        <v>5173.0600000000004</v>
      </c>
      <c r="GR2600" s="13">
        <v>4873</v>
      </c>
      <c r="GS2600" s="91">
        <v>4973</v>
      </c>
      <c r="GT2600" s="91"/>
      <c r="GU2600" s="2">
        <v>5045</v>
      </c>
      <c r="GV2600" s="2"/>
      <c r="GW2600" s="2"/>
      <c r="GX2600" s="2"/>
      <c r="GY2600" s="2"/>
      <c r="GZ2600" s="2"/>
      <c r="HA2600" s="2"/>
      <c r="HB2600" s="2"/>
      <c r="HC2600" s="2"/>
      <c r="HD2600" s="2"/>
      <c r="HE2600" s="2"/>
      <c r="HF2600" s="2"/>
      <c r="HG2600" s="2"/>
      <c r="HH2600" s="2"/>
      <c r="HI2600" s="2"/>
      <c r="HJ2600" s="2"/>
      <c r="HK2600" s="2"/>
      <c r="HL2600" s="197"/>
      <c r="HM2600" s="2"/>
      <c r="HN2600" s="12">
        <f t="shared" si="270"/>
        <v>6437.7</v>
      </c>
      <c r="HO2600" s="2">
        <f t="shared" si="272"/>
        <v>4256.79</v>
      </c>
      <c r="HP2600" s="3">
        <f t="shared" si="271"/>
        <v>4334.4400000000005</v>
      </c>
      <c r="HQ2600" s="2">
        <v>4571.95</v>
      </c>
      <c r="HR2600" s="2">
        <v>2576.77</v>
      </c>
      <c r="HU2600" s="12">
        <v>4054.43</v>
      </c>
      <c r="HV2600" s="3">
        <v>3118.25</v>
      </c>
      <c r="HW2600" s="197">
        <v>4434.2841499999995</v>
      </c>
    </row>
    <row r="2601" spans="1:231" x14ac:dyDescent="0.3">
      <c r="A2601" s="82">
        <v>44111</v>
      </c>
      <c r="B2601" s="40">
        <v>5070</v>
      </c>
      <c r="C2601" s="40">
        <f t="shared" si="266"/>
        <v>5012.5238095238092</v>
      </c>
      <c r="D2601" s="12">
        <v>6571.13</v>
      </c>
      <c r="E2601" s="2">
        <v>3724.41</v>
      </c>
      <c r="H2601" s="2">
        <v>6053.61</v>
      </c>
      <c r="I2601" s="3">
        <v>4274.2</v>
      </c>
      <c r="J2601" s="12">
        <v>6202.1</v>
      </c>
      <c r="K2601" s="2">
        <v>3476.9</v>
      </c>
      <c r="N2601" s="12">
        <v>5684.58</v>
      </c>
      <c r="O2601" s="3">
        <v>4024.9</v>
      </c>
      <c r="P2601" s="12">
        <v>6017.22</v>
      </c>
      <c r="Q2601" s="2">
        <v>3229.39</v>
      </c>
      <c r="T2601" s="2">
        <v>5499.7</v>
      </c>
      <c r="U2601" s="3">
        <v>3775.6</v>
      </c>
      <c r="V2601" s="2">
        <v>6161.4364000000023</v>
      </c>
      <c r="Z2601" s="12">
        <v>5643.9164000000019</v>
      </c>
      <c r="AH2601" s="2">
        <f t="shared" si="267"/>
        <v>5159</v>
      </c>
      <c r="AI2601" s="2">
        <f t="shared" si="268"/>
        <v>5026</v>
      </c>
      <c r="AJ2601" s="2">
        <f t="shared" si="269"/>
        <v>4892</v>
      </c>
      <c r="AL2601" s="12">
        <v>4732.09</v>
      </c>
      <c r="AM2601" s="2">
        <v>2849.88</v>
      </c>
      <c r="AP2601" s="12">
        <v>4214.57</v>
      </c>
      <c r="AQ2601" s="3">
        <v>3393.34</v>
      </c>
      <c r="DQ2601" s="41">
        <v>6255.73</v>
      </c>
      <c r="DR2601" s="41">
        <v>3724.41</v>
      </c>
      <c r="DS2601" s="41">
        <v>5738.21</v>
      </c>
      <c r="DT2601" s="41">
        <v>4274.2</v>
      </c>
      <c r="DU2601" s="41">
        <v>6308.78</v>
      </c>
      <c r="DV2601" s="41">
        <v>3776.55</v>
      </c>
      <c r="DW2601" s="41">
        <v>5791.26</v>
      </c>
      <c r="DX2601" s="41">
        <v>4326.72</v>
      </c>
      <c r="GG2601" s="12">
        <v>5634.86</v>
      </c>
      <c r="GH2601" s="3">
        <v>5117.34</v>
      </c>
      <c r="GR2601" s="13">
        <v>4887</v>
      </c>
      <c r="GS2601" s="91">
        <v>4986</v>
      </c>
      <c r="GT2601" s="91"/>
      <c r="GU2601" s="2">
        <v>5045</v>
      </c>
      <c r="GV2601" s="2"/>
      <c r="GW2601" s="2"/>
      <c r="GX2601" s="2"/>
      <c r="GY2601" s="2"/>
      <c r="GZ2601" s="2"/>
      <c r="HA2601" s="2"/>
      <c r="HB2601" s="2"/>
      <c r="HC2601" s="2"/>
      <c r="HD2601" s="2"/>
      <c r="HE2601" s="2"/>
      <c r="HF2601" s="2"/>
      <c r="HG2601" s="2"/>
      <c r="HH2601" s="2"/>
      <c r="HI2601" s="2"/>
      <c r="HJ2601" s="2"/>
      <c r="HK2601" s="2"/>
      <c r="HL2601" s="197"/>
      <c r="HM2601" s="2"/>
      <c r="HN2601" s="12">
        <f t="shared" si="270"/>
        <v>6432.1</v>
      </c>
      <c r="HO2601" s="2">
        <f t="shared" si="272"/>
        <v>4317.8999999999996</v>
      </c>
      <c r="HP2601" s="3">
        <f t="shared" si="271"/>
        <v>4392.4000000000005</v>
      </c>
      <c r="HQ2601" s="2">
        <v>4606.6499999999996</v>
      </c>
      <c r="HR2601" s="2">
        <v>2611.44</v>
      </c>
      <c r="HU2601" s="12">
        <v>4089.13</v>
      </c>
      <c r="HV2601" s="3">
        <v>3153.17</v>
      </c>
      <c r="HW2601" s="197">
        <v>4451.8529500000004</v>
      </c>
    </row>
    <row r="2602" spans="1:231" x14ac:dyDescent="0.3">
      <c r="A2602" s="82">
        <v>44112</v>
      </c>
      <c r="B2602" s="40">
        <v>5528</v>
      </c>
      <c r="C2602" s="40">
        <f t="shared" si="266"/>
        <v>5036.2380952380954</v>
      </c>
      <c r="D2602" s="12">
        <v>6657.6</v>
      </c>
      <c r="E2602" s="2">
        <v>3763.21</v>
      </c>
      <c r="H2602" s="2">
        <v>6140.08</v>
      </c>
      <c r="I2602" s="3">
        <v>4313.28</v>
      </c>
      <c r="J2602" s="12">
        <v>6174.13</v>
      </c>
      <c r="K2602" s="2">
        <v>3451.58</v>
      </c>
      <c r="N2602" s="12">
        <v>5656.61</v>
      </c>
      <c r="O2602" s="3">
        <v>3999.4</v>
      </c>
      <c r="P2602" s="12">
        <v>6040.27</v>
      </c>
      <c r="Q2602" s="2">
        <v>3205.57</v>
      </c>
      <c r="T2602" s="2">
        <v>5522.75</v>
      </c>
      <c r="U2602" s="3">
        <v>3751.6</v>
      </c>
      <c r="V2602" s="2">
        <v>6133.8644000000004</v>
      </c>
      <c r="Z2602" s="12">
        <v>5616.3444000000009</v>
      </c>
      <c r="AH2602" s="2">
        <f t="shared" si="267"/>
        <v>5617</v>
      </c>
      <c r="AI2602" s="2">
        <f t="shared" si="268"/>
        <v>5484</v>
      </c>
      <c r="AJ2602" s="2">
        <f t="shared" si="269"/>
        <v>5350</v>
      </c>
      <c r="AL2602" s="12">
        <v>4724.6000000000004</v>
      </c>
      <c r="AM2602" s="2">
        <v>2828.34</v>
      </c>
      <c r="AP2602" s="12">
        <v>4207.08</v>
      </c>
      <c r="AQ2602" s="3">
        <v>3371.64</v>
      </c>
      <c r="DQ2602" s="41">
        <v>6342.2</v>
      </c>
      <c r="DR2602" s="41">
        <v>3763.21</v>
      </c>
      <c r="DS2602" s="41">
        <v>5824.68</v>
      </c>
      <c r="DT2602" s="41">
        <v>4313.28</v>
      </c>
      <c r="DU2602" s="41">
        <v>6396.16</v>
      </c>
      <c r="DV2602" s="41">
        <v>3816.24</v>
      </c>
      <c r="DW2602" s="41">
        <v>5878.64</v>
      </c>
      <c r="DX2602" s="41">
        <v>4366.7</v>
      </c>
      <c r="GG2602" s="12">
        <v>5691.84</v>
      </c>
      <c r="GH2602" s="3">
        <v>5174.32</v>
      </c>
      <c r="GR2602" s="13">
        <v>4934</v>
      </c>
      <c r="GS2602" s="91">
        <v>5040</v>
      </c>
      <c r="GT2602" s="91"/>
      <c r="GU2602" s="2">
        <v>5045</v>
      </c>
      <c r="GV2602" s="2"/>
      <c r="GW2602" s="2"/>
      <c r="GX2602" s="2"/>
      <c r="GY2602" s="2"/>
      <c r="GZ2602" s="2"/>
      <c r="HA2602" s="2"/>
      <c r="HB2602" s="2"/>
      <c r="HC2602" s="2"/>
      <c r="HD2602" s="2"/>
      <c r="HE2602" s="2"/>
      <c r="HF2602" s="2"/>
      <c r="HG2602" s="2"/>
      <c r="HH2602" s="2"/>
      <c r="HI2602" s="2"/>
      <c r="HJ2602" s="2"/>
      <c r="HK2602" s="2"/>
      <c r="HL2602" s="197"/>
      <c r="HM2602" s="2"/>
      <c r="HN2602" s="12">
        <f t="shared" si="270"/>
        <v>6404.13</v>
      </c>
      <c r="HO2602" s="2">
        <f t="shared" si="272"/>
        <v>4762.16</v>
      </c>
      <c r="HP2602" s="3">
        <f t="shared" si="271"/>
        <v>4813.76</v>
      </c>
      <c r="HQ2602" s="2">
        <v>4617.09</v>
      </c>
      <c r="HR2602" s="2">
        <v>2575.5100000000002</v>
      </c>
      <c r="HU2602" s="12">
        <v>4099.57</v>
      </c>
      <c r="HV2602" s="3">
        <v>3116.98</v>
      </c>
      <c r="HW2602" s="197">
        <v>4444.194950000001</v>
      </c>
    </row>
    <row r="2603" spans="1:231" x14ac:dyDescent="0.3">
      <c r="A2603" s="82">
        <v>44113</v>
      </c>
      <c r="B2603" s="40">
        <v>5120</v>
      </c>
      <c r="C2603" s="40">
        <f t="shared" si="266"/>
        <v>5042</v>
      </c>
      <c r="D2603" s="12">
        <v>6545.35</v>
      </c>
      <c r="E2603" s="2">
        <v>3654.16</v>
      </c>
      <c r="H2603" s="2">
        <v>6027.83</v>
      </c>
      <c r="I2603" s="3">
        <v>4203.4399999999996</v>
      </c>
      <c r="J2603" s="12">
        <v>6162.94</v>
      </c>
      <c r="K2603" s="2">
        <v>3441.46</v>
      </c>
      <c r="N2603" s="12">
        <v>5645.42</v>
      </c>
      <c r="O2603" s="3">
        <v>3989.2</v>
      </c>
      <c r="P2603" s="12">
        <v>5996.11</v>
      </c>
      <c r="Q2603" s="2">
        <v>3163.31</v>
      </c>
      <c r="T2603" s="2">
        <v>5478.59</v>
      </c>
      <c r="U2603" s="3">
        <v>3709.04</v>
      </c>
      <c r="V2603" s="2">
        <v>6122.8356000000022</v>
      </c>
      <c r="Z2603" s="12">
        <v>5605.3156000000017</v>
      </c>
      <c r="AH2603" s="2">
        <f t="shared" si="267"/>
        <v>5209</v>
      </c>
      <c r="AI2603" s="2">
        <f t="shared" si="268"/>
        <v>5076</v>
      </c>
      <c r="AJ2603" s="2">
        <f t="shared" si="269"/>
        <v>4942</v>
      </c>
      <c r="AL2603" s="12">
        <v>4698.25</v>
      </c>
      <c r="AM2603" s="2">
        <v>2803.36</v>
      </c>
      <c r="AP2603" s="12">
        <v>4180.7299999999996</v>
      </c>
      <c r="AQ2603" s="3">
        <v>3346.48</v>
      </c>
      <c r="DQ2603" s="41">
        <v>6229.95</v>
      </c>
      <c r="DR2603" s="41">
        <v>3654.16</v>
      </c>
      <c r="DS2603" s="41">
        <v>5712.43</v>
      </c>
      <c r="DT2603" s="41">
        <v>4203.4399999999996</v>
      </c>
      <c r="DU2603" s="41">
        <v>6285.01</v>
      </c>
      <c r="DV2603" s="41">
        <v>3708.26</v>
      </c>
      <c r="DW2603" s="41">
        <v>5767.49</v>
      </c>
      <c r="DX2603" s="41">
        <v>4257.9399999999996</v>
      </c>
      <c r="GG2603" s="12">
        <v>5647.76</v>
      </c>
      <c r="GH2603" s="3">
        <v>5130.24</v>
      </c>
      <c r="GR2603" s="13">
        <v>4941</v>
      </c>
      <c r="GS2603" s="91">
        <v>5046</v>
      </c>
      <c r="GT2603" s="91"/>
      <c r="GU2603" s="2">
        <v>5045</v>
      </c>
      <c r="GV2603" s="2"/>
      <c r="GW2603" s="2"/>
      <c r="GX2603" s="2"/>
      <c r="GY2603" s="2"/>
      <c r="GZ2603" s="2"/>
      <c r="HA2603" s="2"/>
      <c r="HB2603" s="2"/>
      <c r="HC2603" s="2"/>
      <c r="HD2603" s="2"/>
      <c r="HE2603" s="2"/>
      <c r="HF2603" s="2"/>
      <c r="HG2603" s="2"/>
      <c r="HH2603" s="2"/>
      <c r="HI2603" s="2"/>
      <c r="HJ2603" s="2"/>
      <c r="HK2603" s="2"/>
      <c r="HL2603" s="197"/>
      <c r="HM2603" s="2"/>
      <c r="HN2603" s="12">
        <f t="shared" si="270"/>
        <v>6392.94</v>
      </c>
      <c r="HO2603" s="2">
        <f t="shared" si="272"/>
        <v>4366.3999999999996</v>
      </c>
      <c r="HP2603" s="3">
        <f t="shared" si="271"/>
        <v>4438.4000000000005</v>
      </c>
      <c r="HQ2603" s="2">
        <v>4603.07</v>
      </c>
      <c r="HR2603" s="2">
        <v>2563</v>
      </c>
      <c r="HU2603" s="12">
        <v>4085.55</v>
      </c>
      <c r="HV2603" s="3">
        <v>3104.38</v>
      </c>
      <c r="HW2603" s="197">
        <v>4415.8042500000001</v>
      </c>
    </row>
    <row r="2604" spans="1:231" x14ac:dyDescent="0.3">
      <c r="A2604" s="82">
        <v>44116</v>
      </c>
      <c r="B2604" s="40">
        <v>5340</v>
      </c>
      <c r="C2604" s="40">
        <f t="shared" si="266"/>
        <v>5055.8095238095239</v>
      </c>
      <c r="D2604" s="12">
        <v>6543.8</v>
      </c>
      <c r="E2604" s="2">
        <v>3651.05</v>
      </c>
      <c r="H2604" s="2">
        <v>6026.28</v>
      </c>
      <c r="I2604" s="3">
        <v>4200.3100000000004</v>
      </c>
      <c r="J2604" s="12">
        <v>6227.02</v>
      </c>
      <c r="K2604" s="2">
        <v>3503.35</v>
      </c>
      <c r="N2604" s="12">
        <v>5709.5</v>
      </c>
      <c r="O2604" s="3">
        <v>4051.54</v>
      </c>
      <c r="P2604" s="12">
        <v>6059.68</v>
      </c>
      <c r="Q2604" s="2">
        <v>3224.36</v>
      </c>
      <c r="T2604" s="2">
        <v>5542.16</v>
      </c>
      <c r="U2604" s="3">
        <v>3770.53</v>
      </c>
      <c r="V2604" s="2">
        <v>6136.6216000000022</v>
      </c>
      <c r="Z2604" s="12">
        <v>5619.1016000000018</v>
      </c>
      <c r="AH2604" s="2">
        <f t="shared" si="267"/>
        <v>5429</v>
      </c>
      <c r="AI2604" s="2">
        <f t="shared" si="268"/>
        <v>5296</v>
      </c>
      <c r="AJ2604" s="2">
        <f t="shared" si="269"/>
        <v>5162</v>
      </c>
      <c r="AL2604" s="12">
        <v>4727.0200000000004</v>
      </c>
      <c r="AM2604" s="2">
        <v>2830.49</v>
      </c>
      <c r="AP2604" s="12">
        <v>4209.5</v>
      </c>
      <c r="AQ2604" s="3">
        <v>3373.81</v>
      </c>
      <c r="DQ2604" s="41">
        <v>6228.4</v>
      </c>
      <c r="DR2604" s="41">
        <v>3651.05</v>
      </c>
      <c r="DS2604" s="41">
        <v>5710.88</v>
      </c>
      <c r="DT2604" s="41">
        <v>4200.3100000000004</v>
      </c>
      <c r="DU2604" s="41">
        <v>6283.62</v>
      </c>
      <c r="DV2604" s="41">
        <v>3705.32</v>
      </c>
      <c r="DW2604" s="41">
        <v>5766.1</v>
      </c>
      <c r="DX2604" s="41">
        <v>4254.97</v>
      </c>
      <c r="GG2604" s="12">
        <v>5711.24</v>
      </c>
      <c r="GH2604" s="3">
        <v>5193.72</v>
      </c>
      <c r="GR2604" s="13">
        <v>4946</v>
      </c>
      <c r="GS2604" s="91">
        <v>5049</v>
      </c>
      <c r="GT2604" s="91"/>
      <c r="GU2604" s="2">
        <v>5045</v>
      </c>
      <c r="GV2604" s="2"/>
      <c r="GW2604" s="2"/>
      <c r="GX2604" s="2"/>
      <c r="GY2604" s="2"/>
      <c r="GZ2604" s="2"/>
      <c r="HA2604" s="2"/>
      <c r="HB2604" s="2"/>
      <c r="HC2604" s="2"/>
      <c r="HD2604" s="2"/>
      <c r="HE2604" s="2"/>
      <c r="HF2604" s="2"/>
      <c r="HG2604" s="2"/>
      <c r="HH2604" s="2"/>
      <c r="HI2604" s="2"/>
      <c r="HJ2604" s="2"/>
      <c r="HK2604" s="2"/>
      <c r="HL2604" s="197"/>
      <c r="HM2604" s="2"/>
      <c r="HN2604" s="12">
        <f t="shared" si="270"/>
        <v>6457.02</v>
      </c>
      <c r="HO2604" s="2">
        <f t="shared" si="272"/>
        <v>4579.8</v>
      </c>
      <c r="HP2604" s="3">
        <f t="shared" si="271"/>
        <v>4640.8</v>
      </c>
      <c r="HQ2604" s="2">
        <v>4513.6099999999997</v>
      </c>
      <c r="HR2604" s="2">
        <v>2473.5</v>
      </c>
      <c r="HU2604" s="12">
        <v>3996.09</v>
      </c>
      <c r="HV2604" s="3">
        <v>3014.23</v>
      </c>
      <c r="HW2604" s="197">
        <v>4432.8714</v>
      </c>
    </row>
    <row r="2605" spans="1:231" x14ac:dyDescent="0.3">
      <c r="A2605" s="82">
        <v>44117</v>
      </c>
      <c r="B2605" s="40">
        <v>5340</v>
      </c>
      <c r="C2605" s="40">
        <f t="shared" si="266"/>
        <v>5072.0476190476193</v>
      </c>
      <c r="D2605" s="12">
        <v>6489.41</v>
      </c>
      <c r="E2605" s="2">
        <v>3599.81</v>
      </c>
      <c r="H2605" s="2">
        <v>5971.89</v>
      </c>
      <c r="I2605" s="3">
        <v>4148.7</v>
      </c>
      <c r="J2605" s="12">
        <v>6207.23</v>
      </c>
      <c r="K2605" s="2">
        <v>3485.42</v>
      </c>
      <c r="N2605" s="12">
        <v>5689.71</v>
      </c>
      <c r="O2605" s="3">
        <v>4033.48</v>
      </c>
      <c r="P2605" s="12">
        <v>6057.23</v>
      </c>
      <c r="Q2605" s="2">
        <v>3223.95</v>
      </c>
      <c r="T2605" s="2">
        <v>5539.71</v>
      </c>
      <c r="U2605" s="3">
        <v>3770.12</v>
      </c>
      <c r="V2605" s="2">
        <v>6233.3204000000005</v>
      </c>
      <c r="Z2605" s="12">
        <v>5715.800400000001</v>
      </c>
      <c r="AH2605" s="2">
        <f t="shared" si="267"/>
        <v>5429</v>
      </c>
      <c r="AI2605" s="2">
        <f t="shared" si="268"/>
        <v>5296</v>
      </c>
      <c r="AJ2605" s="2">
        <f t="shared" si="269"/>
        <v>5162</v>
      </c>
      <c r="AL2605" s="12">
        <v>4759.9399999999996</v>
      </c>
      <c r="AM2605" s="2">
        <v>2864.44</v>
      </c>
      <c r="AP2605" s="12">
        <v>4242.42</v>
      </c>
      <c r="AQ2605" s="3">
        <v>3408</v>
      </c>
      <c r="DQ2605" s="41">
        <v>6174.01</v>
      </c>
      <c r="DR2605" s="41">
        <v>3599.81</v>
      </c>
      <c r="DS2605" s="41">
        <v>5656.49</v>
      </c>
      <c r="DT2605" s="41">
        <v>4148.7</v>
      </c>
      <c r="DU2605" s="41">
        <v>6229</v>
      </c>
      <c r="DV2605" s="41">
        <v>3653.85</v>
      </c>
      <c r="DW2605" s="41">
        <v>5711.48</v>
      </c>
      <c r="DX2605" s="41">
        <v>4203.13</v>
      </c>
      <c r="GG2605" s="12">
        <v>5708.92</v>
      </c>
      <c r="GH2605" s="3">
        <v>5191.3999999999996</v>
      </c>
      <c r="GR2605" s="13">
        <v>4948</v>
      </c>
      <c r="GS2605" s="91">
        <v>5050</v>
      </c>
      <c r="GT2605" s="91"/>
      <c r="GU2605" s="2">
        <v>5045</v>
      </c>
      <c r="GV2605" s="2"/>
      <c r="GW2605" s="2"/>
      <c r="GX2605" s="2"/>
      <c r="GY2605" s="2"/>
      <c r="GZ2605" s="2"/>
      <c r="HA2605" s="2"/>
      <c r="HB2605" s="2"/>
      <c r="HC2605" s="2"/>
      <c r="HD2605" s="2"/>
      <c r="HE2605" s="2"/>
      <c r="HF2605" s="2"/>
      <c r="HG2605" s="2"/>
      <c r="HH2605" s="2"/>
      <c r="HI2605" s="2"/>
      <c r="HJ2605" s="2"/>
      <c r="HK2605" s="2"/>
      <c r="HL2605" s="197"/>
      <c r="HM2605" s="2"/>
      <c r="HN2605" s="12">
        <f t="shared" si="270"/>
        <v>6437.23</v>
      </c>
      <c r="HO2605" s="2">
        <f t="shared" si="272"/>
        <v>4579.8</v>
      </c>
      <c r="HP2605" s="3">
        <f t="shared" si="271"/>
        <v>4640.8</v>
      </c>
      <c r="HQ2605" s="2">
        <v>4506.71</v>
      </c>
      <c r="HR2605" s="2">
        <v>2468.94</v>
      </c>
      <c r="HU2605" s="12">
        <v>3989.19</v>
      </c>
      <c r="HV2605" s="3">
        <v>3009.63</v>
      </c>
      <c r="HW2605" s="197">
        <v>4526.4756500000003</v>
      </c>
    </row>
    <row r="2606" spans="1:231" x14ac:dyDescent="0.3">
      <c r="A2606" s="82">
        <v>44118</v>
      </c>
      <c r="B2606" s="40">
        <v>5349</v>
      </c>
      <c r="C2606" s="40">
        <f t="shared" si="266"/>
        <v>5091.4285714285716</v>
      </c>
      <c r="D2606" s="12">
        <v>6513.4</v>
      </c>
      <c r="E2606" s="2">
        <v>3620.86</v>
      </c>
      <c r="H2606" s="2">
        <v>5995.88</v>
      </c>
      <c r="I2606" s="3">
        <v>4169.8999999999996</v>
      </c>
      <c r="J2606" s="12">
        <v>6229.85</v>
      </c>
      <c r="K2606" s="2">
        <v>3505.91</v>
      </c>
      <c r="N2606" s="12">
        <v>5712.33</v>
      </c>
      <c r="O2606" s="3">
        <v>4054.12</v>
      </c>
      <c r="P2606" s="12">
        <v>6079.12</v>
      </c>
      <c r="Q2606" s="2">
        <v>3243.17</v>
      </c>
      <c r="T2606" s="2">
        <v>5516.6</v>
      </c>
      <c r="U2606" s="3">
        <v>3789.48</v>
      </c>
      <c r="V2606" s="2">
        <v>6255.9395999999997</v>
      </c>
      <c r="Z2606" s="12">
        <v>5738.4196000000002</v>
      </c>
      <c r="AH2606" s="2">
        <f t="shared" si="267"/>
        <v>5438</v>
      </c>
      <c r="AI2606" s="2">
        <f t="shared" si="268"/>
        <v>5305</v>
      </c>
      <c r="AJ2606" s="2">
        <f t="shared" si="269"/>
        <v>5171</v>
      </c>
      <c r="AL2606" s="12">
        <v>4829.7</v>
      </c>
      <c r="AM2606" s="2">
        <v>2931.17</v>
      </c>
      <c r="AP2606" s="12">
        <v>4312.18</v>
      </c>
      <c r="AQ2606" s="3">
        <v>3475.22</v>
      </c>
      <c r="DQ2606" s="41">
        <v>6198</v>
      </c>
      <c r="DR2606" s="41">
        <v>3620.86</v>
      </c>
      <c r="DS2606" s="41">
        <v>5680.48</v>
      </c>
      <c r="DT2606" s="41">
        <v>4169.8999999999996</v>
      </c>
      <c r="DU2606" s="41">
        <v>6253.26</v>
      </c>
      <c r="DV2606" s="41">
        <v>3675.16</v>
      </c>
      <c r="DW2606" s="41">
        <v>5735.74</v>
      </c>
      <c r="DX2606" s="41">
        <v>4224.6000000000004</v>
      </c>
      <c r="GG2606" s="12">
        <v>5680.53</v>
      </c>
      <c r="GH2606" s="3">
        <v>5163.01</v>
      </c>
      <c r="GR2606" s="13">
        <v>4948</v>
      </c>
      <c r="GS2606" s="91">
        <v>5049</v>
      </c>
      <c r="GT2606" s="91"/>
      <c r="GU2606" s="2">
        <v>5045</v>
      </c>
      <c r="GV2606" s="2"/>
      <c r="GW2606" s="2"/>
      <c r="GX2606" s="2"/>
      <c r="GY2606" s="2"/>
      <c r="GZ2606" s="2"/>
      <c r="HA2606" s="2"/>
      <c r="HB2606" s="2"/>
      <c r="HC2606" s="2"/>
      <c r="HD2606" s="2"/>
      <c r="HE2606" s="2"/>
      <c r="HF2606" s="2"/>
      <c r="HG2606" s="2"/>
      <c r="HH2606" s="2"/>
      <c r="HI2606" s="2"/>
      <c r="HJ2606" s="2"/>
      <c r="HK2606" s="2"/>
      <c r="HL2606" s="197"/>
      <c r="HM2606" s="2"/>
      <c r="HN2606" s="12">
        <f t="shared" si="270"/>
        <v>6459.85</v>
      </c>
      <c r="HO2606" s="2">
        <f t="shared" si="272"/>
        <v>4588.53</v>
      </c>
      <c r="HP2606" s="3">
        <f t="shared" si="271"/>
        <v>4649.08</v>
      </c>
      <c r="HQ2606" s="2">
        <v>4512.8100000000004</v>
      </c>
      <c r="HR2606" s="2">
        <v>2482.2199999999998</v>
      </c>
      <c r="HU2606" s="12">
        <v>4005.29</v>
      </c>
      <c r="HV2606" s="3">
        <v>3023.02</v>
      </c>
      <c r="HW2606" s="197">
        <v>4529.9848500000007</v>
      </c>
    </row>
    <row r="2607" spans="1:231" x14ac:dyDescent="0.3">
      <c r="A2607" s="82">
        <v>44119</v>
      </c>
      <c r="B2607" s="40">
        <v>5250</v>
      </c>
      <c r="C2607" s="40">
        <f t="shared" si="266"/>
        <v>5109.5238095238092</v>
      </c>
      <c r="D2607" s="12">
        <v>6566.23</v>
      </c>
      <c r="E2607" s="2">
        <v>3668.97</v>
      </c>
      <c r="H2607" s="2">
        <v>6048.71</v>
      </c>
      <c r="I2607" s="3">
        <v>4218.3599999999997</v>
      </c>
      <c r="J2607" s="12">
        <v>6213.35</v>
      </c>
      <c r="K2607" s="2">
        <v>3503.57</v>
      </c>
      <c r="N2607" s="12">
        <v>5695.83</v>
      </c>
      <c r="O2607" s="3">
        <v>4051.76</v>
      </c>
      <c r="P2607" s="12">
        <v>6145.57</v>
      </c>
      <c r="Q2607" s="2">
        <v>3288.54</v>
      </c>
      <c r="T2607" s="2">
        <v>5628.05</v>
      </c>
      <c r="U2607" s="3">
        <v>3835.18</v>
      </c>
      <c r="V2607" s="2">
        <v>6289.8684000000012</v>
      </c>
      <c r="Z2607" s="12">
        <v>5772.3484000000008</v>
      </c>
      <c r="AH2607" s="2">
        <f t="shared" si="267"/>
        <v>5339</v>
      </c>
      <c r="AI2607" s="2">
        <f t="shared" si="268"/>
        <v>5206</v>
      </c>
      <c r="AJ2607" s="2">
        <f t="shared" si="269"/>
        <v>5072</v>
      </c>
      <c r="AL2607" s="12">
        <v>4910</v>
      </c>
      <c r="AM2607" s="2">
        <v>3007.36</v>
      </c>
      <c r="AP2607" s="12">
        <v>4392.4799999999996</v>
      </c>
      <c r="AQ2607" s="3">
        <v>3551.96</v>
      </c>
      <c r="DQ2607" s="41">
        <v>6250.83</v>
      </c>
      <c r="DR2607" s="41">
        <v>3668.97</v>
      </c>
      <c r="DS2607" s="41">
        <v>5733.31</v>
      </c>
      <c r="DT2607" s="41">
        <v>4218.3599999999997</v>
      </c>
      <c r="DU2607" s="41">
        <v>6301.53</v>
      </c>
      <c r="DV2607" s="41">
        <v>3718.8</v>
      </c>
      <c r="DW2607" s="41">
        <v>5784.01</v>
      </c>
      <c r="DX2607" s="41">
        <v>4268.5600000000004</v>
      </c>
      <c r="GG2607" s="12">
        <v>5763.3</v>
      </c>
      <c r="GH2607" s="3">
        <v>5245.78</v>
      </c>
      <c r="GR2607" s="13">
        <v>4966</v>
      </c>
      <c r="GS2607" s="91">
        <v>5066</v>
      </c>
      <c r="GT2607" s="91"/>
      <c r="GU2607" s="2">
        <v>5045</v>
      </c>
      <c r="GV2607" s="2"/>
      <c r="GW2607" s="2"/>
      <c r="GX2607" s="2"/>
      <c r="GY2607" s="2"/>
      <c r="GZ2607" s="2"/>
      <c r="HA2607" s="2"/>
      <c r="HB2607" s="2"/>
      <c r="HC2607" s="2"/>
      <c r="HD2607" s="2"/>
      <c r="HE2607" s="2"/>
      <c r="HF2607" s="2"/>
      <c r="HG2607" s="2"/>
      <c r="HH2607" s="2"/>
      <c r="HI2607" s="2"/>
      <c r="HJ2607" s="2"/>
      <c r="HK2607" s="2"/>
      <c r="HL2607" s="197"/>
      <c r="HM2607" s="2"/>
      <c r="HN2607" s="12">
        <f t="shared" si="270"/>
        <v>6443.35</v>
      </c>
      <c r="HO2607" s="2">
        <f t="shared" si="272"/>
        <v>4492.5</v>
      </c>
      <c r="HP2607" s="3">
        <f t="shared" si="271"/>
        <v>4558</v>
      </c>
      <c r="HQ2607" s="2">
        <v>4661.71</v>
      </c>
      <c r="HR2607" s="2">
        <v>2614.9299999999998</v>
      </c>
      <c r="HU2607" s="12">
        <v>4144.1899999999996</v>
      </c>
      <c r="HV2607" s="3">
        <v>3156.68</v>
      </c>
      <c r="HW2607" s="197">
        <v>4520.7296500000002</v>
      </c>
    </row>
    <row r="2608" spans="1:231" x14ac:dyDescent="0.3">
      <c r="A2608" s="82">
        <v>44120</v>
      </c>
      <c r="B2608" s="40">
        <v>5200</v>
      </c>
      <c r="C2608" s="40">
        <f t="shared" si="266"/>
        <v>5124.5714285714284</v>
      </c>
      <c r="D2608" s="12">
        <v>6677.39</v>
      </c>
      <c r="E2608" s="2">
        <v>3782.34</v>
      </c>
      <c r="H2608" s="2">
        <v>6159.87</v>
      </c>
      <c r="I2608" s="3">
        <v>4332.55</v>
      </c>
      <c r="J2608" s="12">
        <v>6176.98</v>
      </c>
      <c r="K2608" s="2">
        <v>3470.53</v>
      </c>
      <c r="N2608" s="12">
        <v>5659.46</v>
      </c>
      <c r="O2608" s="3">
        <v>4018.48</v>
      </c>
      <c r="P2608" s="12">
        <v>6159.83</v>
      </c>
      <c r="Q2608" s="2">
        <v>3306.42</v>
      </c>
      <c r="T2608" s="2">
        <v>5642.31</v>
      </c>
      <c r="U2608" s="3">
        <v>3853.18</v>
      </c>
      <c r="V2608" s="2">
        <v>6253.1122000000014</v>
      </c>
      <c r="Z2608" s="12">
        <v>5735.592200000001</v>
      </c>
      <c r="AH2608" s="2">
        <f t="shared" si="267"/>
        <v>5289</v>
      </c>
      <c r="AI2608" s="2">
        <f t="shared" si="268"/>
        <v>5156</v>
      </c>
      <c r="AJ2608" s="2">
        <f t="shared" si="269"/>
        <v>5022</v>
      </c>
      <c r="AL2608" s="12">
        <v>4910.71</v>
      </c>
      <c r="AM2608" s="2">
        <v>3011.02</v>
      </c>
      <c r="AP2608" s="12">
        <v>4393.1899999999996</v>
      </c>
      <c r="AQ2608" s="3">
        <v>3555.64</v>
      </c>
      <c r="DQ2608" s="41">
        <v>6361.99</v>
      </c>
      <c r="DR2608" s="41">
        <v>3782.34</v>
      </c>
      <c r="DS2608" s="41">
        <v>5844.47</v>
      </c>
      <c r="DT2608" s="41">
        <v>4332.55</v>
      </c>
      <c r="DU2608" s="41">
        <v>6408.62</v>
      </c>
      <c r="DV2608" s="41">
        <v>3828.17</v>
      </c>
      <c r="DW2608" s="41">
        <v>5891.1</v>
      </c>
      <c r="DX2608" s="41">
        <v>4378.71</v>
      </c>
      <c r="GG2608" s="12">
        <v>5761.38</v>
      </c>
      <c r="GH2608" s="3">
        <v>5243.86</v>
      </c>
      <c r="GR2608" s="13">
        <v>4999</v>
      </c>
      <c r="GS2608" s="91">
        <v>5098</v>
      </c>
      <c r="GT2608" s="91"/>
      <c r="GU2608" s="2">
        <v>5157</v>
      </c>
      <c r="GV2608" s="2"/>
      <c r="GW2608" s="2"/>
      <c r="GX2608" s="2"/>
      <c r="GY2608" s="2"/>
      <c r="GZ2608" s="2"/>
      <c r="HA2608" s="2"/>
      <c r="HB2608" s="2"/>
      <c r="HC2608" s="2"/>
      <c r="HD2608" s="2"/>
      <c r="HE2608" s="2"/>
      <c r="HF2608" s="2"/>
      <c r="HG2608" s="2"/>
      <c r="HH2608" s="2"/>
      <c r="HI2608" s="2"/>
      <c r="HJ2608" s="2"/>
      <c r="HK2608" s="2"/>
      <c r="HL2608" s="197"/>
      <c r="HM2608" s="2"/>
      <c r="HN2608" s="12">
        <f t="shared" si="270"/>
        <v>6406.98</v>
      </c>
      <c r="HO2608" s="2">
        <f t="shared" si="272"/>
        <v>4444</v>
      </c>
      <c r="HP2608" s="3">
        <f t="shared" si="271"/>
        <v>4512</v>
      </c>
      <c r="HQ2608" s="2">
        <v>4640.16</v>
      </c>
      <c r="HR2608" s="2">
        <v>2597.87</v>
      </c>
      <c r="HU2608" s="12">
        <v>4122.6400000000003</v>
      </c>
      <c r="HV2608" s="3">
        <v>3139.5</v>
      </c>
      <c r="HW2608" s="197">
        <v>4555.3608999999997</v>
      </c>
    </row>
    <row r="2609" spans="1:231" x14ac:dyDescent="0.3">
      <c r="A2609" s="82">
        <v>44123</v>
      </c>
      <c r="B2609" s="40">
        <v>5225</v>
      </c>
      <c r="C2609" s="40">
        <f t="shared" si="266"/>
        <v>5139.333333333333</v>
      </c>
      <c r="D2609" s="12">
        <v>6750.47</v>
      </c>
      <c r="E2609" s="2">
        <v>3853.52</v>
      </c>
      <c r="H2609" s="2">
        <v>6232.95</v>
      </c>
      <c r="I2609" s="3">
        <v>4404.25</v>
      </c>
      <c r="J2609" s="12">
        <v>6182.57</v>
      </c>
      <c r="K2609" s="2">
        <v>3475.61</v>
      </c>
      <c r="N2609" s="12">
        <v>5665.05</v>
      </c>
      <c r="O2609" s="3">
        <v>4023.6</v>
      </c>
      <c r="P2609" s="12">
        <v>6232.28</v>
      </c>
      <c r="Q2609" s="2">
        <v>3377.02</v>
      </c>
      <c r="T2609" s="2">
        <v>5714.76</v>
      </c>
      <c r="U2609" s="3">
        <v>3924.3</v>
      </c>
      <c r="V2609" s="2">
        <v>6258.7670000000016</v>
      </c>
      <c r="Z2609" s="12">
        <v>5741.2470000000012</v>
      </c>
      <c r="AH2609" s="2">
        <f t="shared" si="267"/>
        <v>5314</v>
      </c>
      <c r="AI2609" s="2">
        <f t="shared" si="268"/>
        <v>5181</v>
      </c>
      <c r="AJ2609" s="2">
        <f t="shared" si="269"/>
        <v>5047</v>
      </c>
      <c r="AL2609" s="12">
        <v>4982.6499999999996</v>
      </c>
      <c r="AM2609" s="2">
        <v>3081.27</v>
      </c>
      <c r="AP2609" s="12">
        <v>4465.13</v>
      </c>
      <c r="AQ2609" s="3">
        <v>3626.4</v>
      </c>
      <c r="DQ2609" s="41">
        <v>6435.07</v>
      </c>
      <c r="DR2609" s="41">
        <v>3853.52</v>
      </c>
      <c r="DS2609" s="41">
        <v>5917.55</v>
      </c>
      <c r="DT2609" s="41">
        <v>4404.25</v>
      </c>
      <c r="DU2609" s="41">
        <v>6478.07</v>
      </c>
      <c r="DV2609" s="41">
        <v>3895.78</v>
      </c>
      <c r="DW2609" s="41">
        <v>5960.55</v>
      </c>
      <c r="DX2609" s="41">
        <v>4446.82</v>
      </c>
      <c r="GG2609" s="12">
        <v>5833.73</v>
      </c>
      <c r="GH2609" s="3">
        <v>5316.21</v>
      </c>
      <c r="GR2609" s="13">
        <v>5043</v>
      </c>
      <c r="GS2609" s="91">
        <v>5140</v>
      </c>
      <c r="GT2609" s="91"/>
      <c r="GU2609" s="2">
        <v>5169</v>
      </c>
      <c r="GV2609" s="2"/>
      <c r="GW2609" s="2"/>
      <c r="GX2609" s="2"/>
      <c r="GY2609" s="2"/>
      <c r="GZ2609" s="2"/>
      <c r="HA2609" s="2"/>
      <c r="HB2609" s="2"/>
      <c r="HC2609" s="2"/>
      <c r="HD2609" s="2"/>
      <c r="HE2609" s="2"/>
      <c r="HF2609" s="2"/>
      <c r="HG2609" s="2"/>
      <c r="HH2609" s="2"/>
      <c r="HI2609" s="2"/>
      <c r="HJ2609" s="2"/>
      <c r="HK2609" s="2"/>
      <c r="HL2609" s="197"/>
      <c r="HM2609" s="2"/>
      <c r="HN2609" s="12">
        <f t="shared" si="270"/>
        <v>6412.57</v>
      </c>
      <c r="HO2609" s="2">
        <f t="shared" si="272"/>
        <v>4468.25</v>
      </c>
      <c r="HP2609" s="3">
        <f t="shared" si="271"/>
        <v>4535</v>
      </c>
      <c r="HQ2609" s="2">
        <v>4679.45</v>
      </c>
      <c r="HR2609" s="2">
        <v>2635.85</v>
      </c>
      <c r="HU2609" s="12">
        <v>4161.93</v>
      </c>
      <c r="HV2609" s="3">
        <v>3177.76</v>
      </c>
      <c r="HW2609" s="197">
        <v>4514.1057000000001</v>
      </c>
    </row>
    <row r="2610" spans="1:231" x14ac:dyDescent="0.3">
      <c r="A2610" s="82">
        <v>44124</v>
      </c>
      <c r="B2610" s="40">
        <v>5220</v>
      </c>
      <c r="C2610" s="40">
        <f t="shared" si="266"/>
        <v>5140.1428571428569</v>
      </c>
      <c r="D2610" s="12">
        <v>6735.68</v>
      </c>
      <c r="E2610" s="2">
        <v>3842.15</v>
      </c>
      <c r="H2610" s="2">
        <v>6218.16</v>
      </c>
      <c r="I2610" s="3">
        <v>4392.8</v>
      </c>
      <c r="J2610" s="12">
        <v>6154.59</v>
      </c>
      <c r="K2610" s="2">
        <v>3450.19</v>
      </c>
      <c r="N2610" s="12">
        <v>5637.07</v>
      </c>
      <c r="O2610" s="3">
        <v>3998</v>
      </c>
      <c r="P2610" s="12">
        <v>6253.86</v>
      </c>
      <c r="Q2610" s="2">
        <v>3401.2</v>
      </c>
      <c r="T2610" s="2">
        <v>5736.34</v>
      </c>
      <c r="U2610" s="3">
        <v>3948.65</v>
      </c>
      <c r="V2610" s="2">
        <v>6313.5120000000006</v>
      </c>
      <c r="Z2610" s="12">
        <v>5795.9920000000011</v>
      </c>
      <c r="AH2610" s="2">
        <f t="shared" si="267"/>
        <v>5309</v>
      </c>
      <c r="AI2610" s="2">
        <f t="shared" si="268"/>
        <v>5176</v>
      </c>
      <c r="AJ2610" s="2">
        <f t="shared" si="269"/>
        <v>5042</v>
      </c>
      <c r="AL2610" s="12">
        <v>4990.1400000000003</v>
      </c>
      <c r="AM2610" s="2">
        <v>3090.9</v>
      </c>
      <c r="AP2610" s="12">
        <v>4472.62</v>
      </c>
      <c r="AQ2610" s="3">
        <v>3636.1</v>
      </c>
      <c r="DQ2610" s="41">
        <v>6420.28</v>
      </c>
      <c r="DR2610" s="41">
        <v>3842.15</v>
      </c>
      <c r="DS2610" s="41">
        <v>5902.76</v>
      </c>
      <c r="DT2610" s="41">
        <v>4392.8</v>
      </c>
      <c r="DU2610" s="41">
        <v>6463.02</v>
      </c>
      <c r="DV2610" s="41">
        <v>3884.16</v>
      </c>
      <c r="DW2610" s="41">
        <v>5945.5</v>
      </c>
      <c r="DX2610" s="41">
        <v>4435.1099999999997</v>
      </c>
      <c r="GG2610" s="12">
        <v>5872.43</v>
      </c>
      <c r="GH2610" s="3">
        <v>5354.91</v>
      </c>
      <c r="GR2610" s="13">
        <v>5128</v>
      </c>
      <c r="GS2610" s="91">
        <v>5224</v>
      </c>
      <c r="GT2610" s="91"/>
      <c r="GU2610" s="2">
        <v>5169</v>
      </c>
      <c r="GV2610" s="2"/>
      <c r="GW2610" s="2"/>
      <c r="GX2610" s="2"/>
      <c r="GY2610" s="2"/>
      <c r="GZ2610" s="2"/>
      <c r="HA2610" s="2"/>
      <c r="HB2610" s="2"/>
      <c r="HC2610" s="2"/>
      <c r="HD2610" s="2"/>
      <c r="HE2610" s="2"/>
      <c r="HF2610" s="2"/>
      <c r="HG2610" s="2"/>
      <c r="HH2610" s="2"/>
      <c r="HI2610" s="2"/>
      <c r="HJ2610" s="2"/>
      <c r="HK2610" s="2"/>
      <c r="HL2610" s="197"/>
      <c r="HM2610" s="2"/>
      <c r="HN2610" s="12">
        <f t="shared" si="270"/>
        <v>6384.59</v>
      </c>
      <c r="HO2610" s="2">
        <f t="shared" si="272"/>
        <v>4463.3999999999996</v>
      </c>
      <c r="HP2610" s="3">
        <f t="shared" si="271"/>
        <v>4530.4000000000005</v>
      </c>
      <c r="HQ2610" s="2">
        <v>4685.3</v>
      </c>
      <c r="HR2610" s="2">
        <v>2644.77</v>
      </c>
      <c r="HU2610" s="12">
        <v>4167.78</v>
      </c>
      <c r="HV2610" s="3">
        <v>3186.74</v>
      </c>
      <c r="HW2610" s="197">
        <v>4524.7036499999995</v>
      </c>
    </row>
    <row r="2611" spans="1:231" x14ac:dyDescent="0.3">
      <c r="A2611" s="82">
        <v>44125</v>
      </c>
      <c r="B2611" s="40">
        <v>5300</v>
      </c>
      <c r="C2611" s="40">
        <f t="shared" si="266"/>
        <v>5153</v>
      </c>
      <c r="D2611" s="12">
        <v>6760.08</v>
      </c>
      <c r="E2611" s="2">
        <v>3868.67</v>
      </c>
      <c r="H2611" s="2">
        <v>6242.56</v>
      </c>
      <c r="I2611" s="3">
        <v>4419.51</v>
      </c>
      <c r="J2611" s="12">
        <v>6132.21</v>
      </c>
      <c r="K2611" s="2">
        <v>3429.86</v>
      </c>
      <c r="N2611" s="12">
        <v>5614.69</v>
      </c>
      <c r="O2611" s="3">
        <v>3977.52</v>
      </c>
      <c r="P2611" s="12">
        <v>6247.53</v>
      </c>
      <c r="Q2611" s="2">
        <v>3397.36</v>
      </c>
      <c r="T2611" s="2">
        <v>5730.01</v>
      </c>
      <c r="U2611" s="3">
        <v>3944.78</v>
      </c>
      <c r="V2611" s="2">
        <v>6290.4912000000004</v>
      </c>
      <c r="Z2611" s="12">
        <v>5772.9712000000009</v>
      </c>
      <c r="AH2611" s="2">
        <f t="shared" si="267"/>
        <v>5389</v>
      </c>
      <c r="AI2611" s="2">
        <f t="shared" si="268"/>
        <v>5256</v>
      </c>
      <c r="AJ2611" s="2">
        <f t="shared" si="269"/>
        <v>5122</v>
      </c>
      <c r="AL2611" s="12">
        <v>5018.9799999999996</v>
      </c>
      <c r="AM2611" s="2">
        <v>3121.07</v>
      </c>
      <c r="AP2611" s="12">
        <v>4501.46</v>
      </c>
      <c r="AQ2611" s="3">
        <v>3666.49</v>
      </c>
      <c r="DQ2611" s="41">
        <v>6444.68</v>
      </c>
      <c r="DR2611" s="41">
        <v>3868.67</v>
      </c>
      <c r="DS2611" s="41">
        <v>5927.16</v>
      </c>
      <c r="DT2611" s="41">
        <v>4419.51</v>
      </c>
      <c r="DU2611" s="41">
        <v>6489.65</v>
      </c>
      <c r="DV2611" s="41">
        <v>3912.86</v>
      </c>
      <c r="DW2611" s="41">
        <v>5972.13</v>
      </c>
      <c r="DX2611" s="41">
        <v>4464.0200000000004</v>
      </c>
      <c r="GG2611" s="12">
        <v>5866.43</v>
      </c>
      <c r="GH2611" s="3">
        <v>5348.91</v>
      </c>
      <c r="GR2611" s="13">
        <v>5121</v>
      </c>
      <c r="GS2611" s="91">
        <v>5216</v>
      </c>
      <c r="GT2611" s="91"/>
      <c r="GU2611" s="2">
        <v>5280</v>
      </c>
      <c r="GV2611" s="2"/>
      <c r="GW2611" s="2"/>
      <c r="GX2611" s="2"/>
      <c r="GY2611" s="2"/>
      <c r="GZ2611" s="2"/>
      <c r="HA2611" s="2"/>
      <c r="HB2611" s="2"/>
      <c r="HC2611" s="2"/>
      <c r="HD2611" s="2"/>
      <c r="HE2611" s="2"/>
      <c r="HF2611" s="2"/>
      <c r="HG2611" s="2"/>
      <c r="HH2611" s="2"/>
      <c r="HI2611" s="2"/>
      <c r="HJ2611" s="2"/>
      <c r="HK2611" s="2"/>
      <c r="HL2611" s="197"/>
      <c r="HM2611" s="2"/>
      <c r="HN2611" s="12">
        <f t="shared" si="270"/>
        <v>6362.21</v>
      </c>
      <c r="HO2611" s="2">
        <f t="shared" si="272"/>
        <v>4541</v>
      </c>
      <c r="HP2611" s="3">
        <f t="shared" si="271"/>
        <v>4604</v>
      </c>
      <c r="HQ2611" s="2">
        <v>4711.59</v>
      </c>
      <c r="HR2611" s="2">
        <v>2673.14</v>
      </c>
      <c r="HU2611" s="12">
        <v>4194.07</v>
      </c>
      <c r="HV2611" s="3">
        <v>3215.32</v>
      </c>
      <c r="HW2611" s="197">
        <v>4569.6230500000001</v>
      </c>
    </row>
    <row r="2612" spans="1:231" x14ac:dyDescent="0.3">
      <c r="A2612" s="82">
        <v>44126</v>
      </c>
      <c r="B2612" s="40">
        <v>5314</v>
      </c>
      <c r="C2612" s="40">
        <f t="shared" si="266"/>
        <v>5165.8571428571431</v>
      </c>
      <c r="D2612" s="12">
        <v>6715.55</v>
      </c>
      <c r="E2612" s="2">
        <v>3829.34</v>
      </c>
      <c r="H2612" s="2">
        <v>6198.03</v>
      </c>
      <c r="I2612" s="3">
        <v>4379.8900000000003</v>
      </c>
      <c r="J2612" s="12">
        <v>6093.05</v>
      </c>
      <c r="K2612" s="2">
        <v>3394.28</v>
      </c>
      <c r="N2612" s="12">
        <v>5575.53</v>
      </c>
      <c r="O2612" s="3">
        <v>3941.68</v>
      </c>
      <c r="P2612" s="12">
        <v>6223.77</v>
      </c>
      <c r="Q2612" s="2">
        <v>3378.17</v>
      </c>
      <c r="T2612" s="2">
        <v>5706.25</v>
      </c>
      <c r="U2612" s="3">
        <v>3925.45</v>
      </c>
      <c r="V2612" s="2">
        <v>6250.2048000000013</v>
      </c>
      <c r="Z2612" s="12">
        <v>5732.6848000000009</v>
      </c>
      <c r="AH2612" s="2">
        <f t="shared" si="267"/>
        <v>5403</v>
      </c>
      <c r="AI2612" s="2">
        <f t="shared" si="268"/>
        <v>5270</v>
      </c>
      <c r="AJ2612" s="2">
        <f t="shared" si="269"/>
        <v>5136</v>
      </c>
      <c r="AL2612" s="12">
        <v>5031.41</v>
      </c>
      <c r="AM2612" s="2">
        <v>3136.47</v>
      </c>
      <c r="AP2612" s="12">
        <v>4513.8900000000003</v>
      </c>
      <c r="AQ2612" s="3">
        <v>3682</v>
      </c>
      <c r="DQ2612" s="41">
        <v>6400.15</v>
      </c>
      <c r="DR2612" s="41">
        <v>3829.34</v>
      </c>
      <c r="DS2612" s="41">
        <v>5882.63</v>
      </c>
      <c r="DT2612" s="41">
        <v>4379.8900000000003</v>
      </c>
      <c r="DU2612" s="41">
        <v>6447.14</v>
      </c>
      <c r="DV2612" s="41">
        <v>3875.52</v>
      </c>
      <c r="DW2612" s="41">
        <v>5929.62</v>
      </c>
      <c r="DX2612" s="41">
        <v>4426.41</v>
      </c>
      <c r="GG2612" s="12">
        <v>5843.23</v>
      </c>
      <c r="GH2612" s="3">
        <v>5325.71</v>
      </c>
      <c r="GR2612" s="13">
        <v>5106</v>
      </c>
      <c r="GS2612" s="91">
        <v>5203</v>
      </c>
      <c r="GT2612" s="2">
        <v>5275</v>
      </c>
      <c r="GU2612" s="2">
        <v>5280</v>
      </c>
      <c r="GV2612" s="2"/>
      <c r="GW2612" s="2"/>
      <c r="GX2612" s="2"/>
      <c r="GY2612" s="2"/>
      <c r="GZ2612" s="2"/>
      <c r="HA2612" s="2"/>
      <c r="HB2612" s="2"/>
      <c r="HC2612" s="2"/>
      <c r="HD2612" s="2"/>
      <c r="HE2612" s="2"/>
      <c r="HF2612" s="2"/>
      <c r="HG2612" s="2"/>
      <c r="HH2612" s="2"/>
      <c r="HI2612" s="2"/>
      <c r="HJ2612" s="2"/>
      <c r="HK2612" s="2"/>
      <c r="HL2612" s="197"/>
      <c r="HM2612" s="2"/>
      <c r="HN2612" s="12">
        <f t="shared" si="270"/>
        <v>6323.05</v>
      </c>
      <c r="HO2612" s="2">
        <f t="shared" si="272"/>
        <v>4554.58</v>
      </c>
      <c r="HP2612" s="3">
        <f t="shared" si="271"/>
        <v>4616.88</v>
      </c>
      <c r="HQ2612" s="2">
        <v>4670.68</v>
      </c>
      <c r="HR2612" s="2">
        <v>2637.37</v>
      </c>
      <c r="HU2612" s="12">
        <v>4153.16</v>
      </c>
      <c r="HV2612" s="3">
        <v>3179.29</v>
      </c>
      <c r="HW2612" s="197">
        <v>4642.9553500000002</v>
      </c>
    </row>
    <row r="2613" spans="1:231" x14ac:dyDescent="0.3">
      <c r="A2613" s="82">
        <v>44127</v>
      </c>
      <c r="B2613" s="40">
        <v>5196</v>
      </c>
      <c r="C2613" s="40">
        <f t="shared" si="266"/>
        <v>5173.0952380952385</v>
      </c>
      <c r="D2613" s="12">
        <v>6656.24</v>
      </c>
      <c r="E2613" s="2">
        <v>3770.42</v>
      </c>
      <c r="H2613" s="2">
        <v>6138.72</v>
      </c>
      <c r="I2613" s="3">
        <v>4320.55</v>
      </c>
      <c r="J2613" s="12">
        <v>6131.47</v>
      </c>
      <c r="K2613" s="2">
        <v>3431.63</v>
      </c>
      <c r="N2613" s="12">
        <v>5613.95</v>
      </c>
      <c r="O2613" s="3">
        <v>3979.3</v>
      </c>
      <c r="P2613" s="12">
        <v>6180.28</v>
      </c>
      <c r="Q2613" s="2">
        <v>3334.83</v>
      </c>
      <c r="T2613" s="2">
        <v>5662.76</v>
      </c>
      <c r="U2613" s="3">
        <v>3881.8</v>
      </c>
      <c r="V2613" s="2">
        <v>6255.9600000000009</v>
      </c>
      <c r="Z2613" s="12">
        <v>5738.4400000000005</v>
      </c>
      <c r="AH2613" s="2">
        <f t="shared" si="267"/>
        <v>5285</v>
      </c>
      <c r="AI2613" s="2">
        <f t="shared" si="268"/>
        <v>5152</v>
      </c>
      <c r="AJ2613" s="2">
        <f t="shared" si="269"/>
        <v>5018</v>
      </c>
      <c r="AL2613" s="12">
        <v>4987.47</v>
      </c>
      <c r="AM2613" s="2">
        <v>3092.83</v>
      </c>
      <c r="AP2613" s="12">
        <v>4469.95</v>
      </c>
      <c r="AQ2613" s="3">
        <v>3638.05</v>
      </c>
      <c r="DQ2613" s="41">
        <v>6340.84</v>
      </c>
      <c r="DR2613" s="41">
        <v>3770.42</v>
      </c>
      <c r="DS2613" s="41">
        <v>5823.32</v>
      </c>
      <c r="DT2613" s="41">
        <v>4320.55</v>
      </c>
      <c r="DU2613" s="41">
        <v>6381.86</v>
      </c>
      <c r="DV2613" s="41">
        <v>3810.73</v>
      </c>
      <c r="DW2613" s="41">
        <v>5864.34</v>
      </c>
      <c r="DX2613" s="41">
        <v>4361.1499999999996</v>
      </c>
      <c r="GG2613" s="12">
        <v>5799.66</v>
      </c>
      <c r="GH2613" s="3">
        <v>5282.14</v>
      </c>
      <c r="GR2613" s="13">
        <v>5093</v>
      </c>
      <c r="GS2613" s="91">
        <v>5190</v>
      </c>
      <c r="GT2613" s="2">
        <v>5250</v>
      </c>
      <c r="GU2613" s="2">
        <v>5280</v>
      </c>
      <c r="GV2613" s="2"/>
      <c r="GW2613" s="2"/>
      <c r="GX2613" s="2"/>
      <c r="GY2613" s="2"/>
      <c r="GZ2613" s="2"/>
      <c r="HA2613" s="2"/>
      <c r="HB2613" s="2"/>
      <c r="HC2613" s="2"/>
      <c r="HD2613" s="2"/>
      <c r="HE2613" s="2"/>
      <c r="HF2613" s="2"/>
      <c r="HG2613" s="2"/>
      <c r="HH2613" s="2"/>
      <c r="HI2613" s="2"/>
      <c r="HJ2613" s="2"/>
      <c r="HK2613" s="2"/>
      <c r="HL2613" s="197"/>
      <c r="HM2613" s="2"/>
      <c r="HN2613" s="12">
        <f t="shared" si="270"/>
        <v>6361.47</v>
      </c>
      <c r="HO2613" s="2">
        <f t="shared" si="272"/>
        <v>4440.12</v>
      </c>
      <c r="HP2613" s="3">
        <f t="shared" si="271"/>
        <v>4508.3200000000006</v>
      </c>
      <c r="HQ2613" s="2">
        <v>4675.55</v>
      </c>
      <c r="HR2613" s="2">
        <v>2641.52</v>
      </c>
      <c r="HU2613" s="12">
        <v>4158.03</v>
      </c>
      <c r="HV2613" s="3">
        <v>3183.47</v>
      </c>
      <c r="HW2613" s="197">
        <v>4623.8453500000005</v>
      </c>
    </row>
    <row r="2614" spans="1:231" x14ac:dyDescent="0.3">
      <c r="A2614" s="82">
        <v>44130</v>
      </c>
      <c r="B2614" s="40">
        <v>4904</v>
      </c>
      <c r="C2614" s="40">
        <f t="shared" si="266"/>
        <v>5164.7142857142853</v>
      </c>
      <c r="D2614" s="12">
        <v>6696.46</v>
      </c>
      <c r="E2614" s="2">
        <v>3812.48</v>
      </c>
      <c r="H2614" s="2">
        <v>6178.94</v>
      </c>
      <c r="I2614" s="3">
        <v>4362.91</v>
      </c>
      <c r="J2614" s="12">
        <v>6043.59</v>
      </c>
      <c r="K2614" s="2">
        <v>3346.92</v>
      </c>
      <c r="N2614" s="12">
        <v>5526.07</v>
      </c>
      <c r="O2614" s="3">
        <v>3893.98</v>
      </c>
      <c r="P2614" s="12">
        <v>6173.83</v>
      </c>
      <c r="Q2614" s="2">
        <v>3330.87</v>
      </c>
      <c r="T2614" s="2">
        <v>5656.31</v>
      </c>
      <c r="U2614" s="3">
        <v>3877.81</v>
      </c>
      <c r="V2614" s="2">
        <v>6232.9392000000007</v>
      </c>
      <c r="Z2614" s="12">
        <v>5715.4192000000012</v>
      </c>
      <c r="AH2614" s="2">
        <f t="shared" si="267"/>
        <v>4993</v>
      </c>
      <c r="AI2614" s="2">
        <f t="shared" si="268"/>
        <v>4860</v>
      </c>
      <c r="AJ2614" s="2">
        <f t="shared" si="269"/>
        <v>4726</v>
      </c>
      <c r="AL2614" s="12">
        <v>4982.8</v>
      </c>
      <c r="AM2614" s="2">
        <v>3090.06</v>
      </c>
      <c r="AP2614" s="12">
        <v>4465.28</v>
      </c>
      <c r="AQ2614" s="3">
        <v>3635.26</v>
      </c>
      <c r="DQ2614" s="41">
        <v>6381.06</v>
      </c>
      <c r="DR2614" s="41">
        <v>3812.48</v>
      </c>
      <c r="DS2614" s="41">
        <v>5863.54</v>
      </c>
      <c r="DT2614" s="41">
        <v>4362.91</v>
      </c>
      <c r="DU2614" s="41">
        <v>6425.47</v>
      </c>
      <c r="DV2614" s="41">
        <v>3856.13</v>
      </c>
      <c r="DW2614" s="41">
        <v>5907.95</v>
      </c>
      <c r="DX2614" s="41">
        <v>4406.88</v>
      </c>
      <c r="GG2614" s="12">
        <v>5793.53</v>
      </c>
      <c r="GH2614" s="3">
        <v>5276.01</v>
      </c>
      <c r="GR2614" s="13">
        <v>5100</v>
      </c>
      <c r="GS2614" s="91">
        <v>5200</v>
      </c>
      <c r="GT2614" s="2">
        <v>5265</v>
      </c>
      <c r="GU2614" s="2">
        <v>5280</v>
      </c>
      <c r="GV2614" s="2"/>
      <c r="GW2614" s="2"/>
      <c r="GX2614" s="2"/>
      <c r="GY2614" s="2"/>
      <c r="GZ2614" s="2"/>
      <c r="HA2614" s="2"/>
      <c r="HB2614" s="2"/>
      <c r="HC2614" s="2"/>
      <c r="HD2614" s="2"/>
      <c r="HE2614" s="2"/>
      <c r="HF2614" s="2"/>
      <c r="HG2614" s="2"/>
      <c r="HH2614" s="2"/>
      <c r="HI2614" s="2"/>
      <c r="HJ2614" s="2"/>
      <c r="HK2614" s="2"/>
      <c r="HL2614" s="197"/>
      <c r="HM2614" s="2"/>
      <c r="HN2614" s="12">
        <f t="shared" si="270"/>
        <v>6273.59</v>
      </c>
      <c r="HO2614" s="2">
        <f t="shared" si="272"/>
        <v>4156.88</v>
      </c>
      <c r="HP2614" s="3">
        <f t="shared" si="271"/>
        <v>4239.68</v>
      </c>
      <c r="HQ2614" s="2">
        <v>4689.84</v>
      </c>
      <c r="HR2614" s="2">
        <v>2658.1</v>
      </c>
      <c r="HU2614" s="12">
        <v>4172.32</v>
      </c>
      <c r="HV2614" s="3">
        <v>3200.16</v>
      </c>
      <c r="HW2614" s="197">
        <v>4682.8837500000009</v>
      </c>
    </row>
    <row r="2615" spans="1:231" x14ac:dyDescent="0.3">
      <c r="A2615" s="82">
        <v>44131</v>
      </c>
      <c r="B2615" s="40">
        <v>5027</v>
      </c>
      <c r="C2615" s="40">
        <f t="shared" si="266"/>
        <v>5162.1904761904761</v>
      </c>
      <c r="D2615" s="12">
        <v>6591.44</v>
      </c>
      <c r="E2615" s="2">
        <v>3708.32</v>
      </c>
      <c r="H2615" s="2">
        <v>6073.92</v>
      </c>
      <c r="I2615" s="3">
        <v>4258</v>
      </c>
      <c r="J2615" s="12">
        <v>6150.12</v>
      </c>
      <c r="K2615" s="2">
        <v>3450.99</v>
      </c>
      <c r="N2615" s="12">
        <v>5632.6</v>
      </c>
      <c r="O2615" s="3">
        <v>3998.8</v>
      </c>
      <c r="P2615" s="12">
        <v>6116.94</v>
      </c>
      <c r="Q2615" s="2">
        <v>3274.07</v>
      </c>
      <c r="T2615" s="2">
        <v>5599.42</v>
      </c>
      <c r="U2615" s="3">
        <v>3820.6</v>
      </c>
      <c r="V2615" s="2">
        <v>6290.1440000000002</v>
      </c>
      <c r="Z2615" s="12">
        <v>5772.6239999999998</v>
      </c>
      <c r="AH2615" s="2">
        <f t="shared" si="267"/>
        <v>5116</v>
      </c>
      <c r="AI2615" s="2">
        <f t="shared" si="268"/>
        <v>4983</v>
      </c>
      <c r="AJ2615" s="2">
        <f t="shared" si="269"/>
        <v>4849</v>
      </c>
      <c r="AL2615" s="12">
        <v>4941.6099999999997</v>
      </c>
      <c r="AM2615" s="2">
        <v>3048.9</v>
      </c>
      <c r="AP2615" s="12">
        <v>4424.09</v>
      </c>
      <c r="AQ2615" s="3">
        <v>3593.8</v>
      </c>
      <c r="DQ2615" s="41">
        <v>6276.04</v>
      </c>
      <c r="DR2615" s="41">
        <v>3708.32</v>
      </c>
      <c r="DS2615" s="41">
        <v>5758.52</v>
      </c>
      <c r="DT2615" s="41">
        <v>4258</v>
      </c>
      <c r="DU2615" s="41">
        <v>6318.14</v>
      </c>
      <c r="DV2615" s="41">
        <v>3749.69</v>
      </c>
      <c r="DW2615" s="41">
        <v>5800.62</v>
      </c>
      <c r="DX2615" s="41">
        <v>4299.67</v>
      </c>
      <c r="GG2615" s="12">
        <v>5736.52</v>
      </c>
      <c r="GH2615" s="3">
        <v>5219</v>
      </c>
      <c r="GR2615" s="13">
        <v>5068</v>
      </c>
      <c r="GS2615" s="91">
        <v>5166</v>
      </c>
      <c r="GT2615" s="2">
        <v>5234</v>
      </c>
      <c r="GU2615" s="2">
        <v>5288</v>
      </c>
      <c r="GV2615" s="2"/>
      <c r="GW2615" s="2"/>
      <c r="GX2615" s="2"/>
      <c r="GY2615" s="2"/>
      <c r="GZ2615" s="2"/>
      <c r="HA2615" s="2"/>
      <c r="HB2615" s="2"/>
      <c r="HC2615" s="2"/>
      <c r="HD2615" s="2"/>
      <c r="HE2615" s="2"/>
      <c r="HF2615" s="2"/>
      <c r="HG2615" s="2"/>
      <c r="HH2615" s="2"/>
      <c r="HI2615" s="2"/>
      <c r="HJ2615" s="2"/>
      <c r="HK2615" s="2"/>
      <c r="HL2615" s="197"/>
      <c r="HM2615" s="2"/>
      <c r="HN2615" s="12">
        <f t="shared" si="270"/>
        <v>6380.12</v>
      </c>
      <c r="HO2615" s="2">
        <f t="shared" si="272"/>
        <v>4276.1899999999996</v>
      </c>
      <c r="HP2615" s="3">
        <f t="shared" si="271"/>
        <v>4352.84</v>
      </c>
      <c r="HQ2615" s="2">
        <v>4715.24</v>
      </c>
      <c r="HR2615" s="2">
        <v>2682.11</v>
      </c>
      <c r="HU2615" s="12">
        <v>4197.72</v>
      </c>
      <c r="HV2615" s="3">
        <v>3224.35</v>
      </c>
      <c r="HW2615" s="197">
        <v>4681.2005000000008</v>
      </c>
    </row>
    <row r="2616" spans="1:231" x14ac:dyDescent="0.3">
      <c r="A2616" s="82">
        <v>44132</v>
      </c>
      <c r="B2616" s="40">
        <v>5027</v>
      </c>
      <c r="C2616" s="40">
        <f t="shared" si="266"/>
        <v>5162.5238095238092</v>
      </c>
      <c r="D2616" s="12">
        <v>6641.21</v>
      </c>
      <c r="E2616" s="2">
        <v>3752.17</v>
      </c>
      <c r="H2616" s="2">
        <v>6123.69</v>
      </c>
      <c r="I2616" s="3">
        <v>4302.16</v>
      </c>
      <c r="J2616" s="12">
        <v>6195.52</v>
      </c>
      <c r="K2616" s="2">
        <v>3492.29</v>
      </c>
      <c r="N2616" s="12">
        <v>5678</v>
      </c>
      <c r="O2616" s="3">
        <v>4040.4</v>
      </c>
      <c r="P2616" s="12">
        <v>6145.5</v>
      </c>
      <c r="Q2616" s="2">
        <v>3297.38</v>
      </c>
      <c r="T2616" s="2">
        <v>5627.98</v>
      </c>
      <c r="U2616" s="3">
        <v>3844.08</v>
      </c>
      <c r="V2616" s="2">
        <v>6336.6671999999999</v>
      </c>
      <c r="Z2616" s="12">
        <v>5819.1472000000003</v>
      </c>
      <c r="AH2616" s="2">
        <f t="shared" si="267"/>
        <v>5116</v>
      </c>
      <c r="AI2616" s="2">
        <f t="shared" si="268"/>
        <v>4983</v>
      </c>
      <c r="AJ2616" s="2">
        <f t="shared" si="269"/>
        <v>4849</v>
      </c>
      <c r="AL2616" s="12">
        <v>4966.78</v>
      </c>
      <c r="AM2616" s="2">
        <v>3069.99</v>
      </c>
      <c r="AP2616" s="12">
        <v>4449.26</v>
      </c>
      <c r="AQ2616" s="3">
        <v>3615.04</v>
      </c>
      <c r="DQ2616" s="41">
        <v>6325.81</v>
      </c>
      <c r="DR2616" s="41">
        <v>3752.17</v>
      </c>
      <c r="DS2616" s="41">
        <v>5808.29</v>
      </c>
      <c r="DT2616" s="41">
        <v>4302.16</v>
      </c>
      <c r="DU2616" s="41">
        <v>6367.11</v>
      </c>
      <c r="DV2616" s="41">
        <v>3792.75</v>
      </c>
      <c r="DW2616" s="41">
        <v>5849.59</v>
      </c>
      <c r="DX2616" s="41">
        <v>4343.04</v>
      </c>
      <c r="GG2616" s="12">
        <v>5764.43</v>
      </c>
      <c r="GH2616" s="3">
        <v>5246.91</v>
      </c>
      <c r="GR2616" s="13">
        <v>5059</v>
      </c>
      <c r="GS2616" s="91">
        <v>5152</v>
      </c>
      <c r="GT2616" s="2">
        <v>5216</v>
      </c>
      <c r="GU2616" s="2">
        <v>5254</v>
      </c>
      <c r="GV2616" s="2"/>
      <c r="GW2616" s="2"/>
      <c r="GX2616" s="2"/>
      <c r="GY2616" s="2"/>
      <c r="GZ2616" s="2"/>
      <c r="HA2616" s="2"/>
      <c r="HB2616" s="2"/>
      <c r="HC2616" s="2"/>
      <c r="HD2616" s="2"/>
      <c r="HE2616" s="2"/>
      <c r="HF2616" s="2"/>
      <c r="HG2616" s="2"/>
      <c r="HH2616" s="2"/>
      <c r="HI2616" s="2"/>
      <c r="HJ2616" s="2"/>
      <c r="HK2616" s="2"/>
      <c r="HL2616" s="197"/>
      <c r="HM2616" s="2"/>
      <c r="HN2616" s="12">
        <f t="shared" si="270"/>
        <v>6425.52</v>
      </c>
      <c r="HO2616" s="2">
        <f t="shared" si="272"/>
        <v>4276.1899999999996</v>
      </c>
      <c r="HP2616" s="3">
        <f t="shared" si="271"/>
        <v>4352.84</v>
      </c>
      <c r="HQ2616" s="2">
        <v>4618.0600000000004</v>
      </c>
      <c r="HR2616" s="2">
        <v>2581.54</v>
      </c>
      <c r="HU2616" s="12">
        <v>4100.54</v>
      </c>
      <c r="HV2616" s="3">
        <v>3123.05</v>
      </c>
      <c r="HW2616" s="197">
        <v>4668.7635499999997</v>
      </c>
    </row>
    <row r="2617" spans="1:231" x14ac:dyDescent="0.3">
      <c r="A2617" s="82">
        <v>44133</v>
      </c>
      <c r="B2617" s="40">
        <v>5040</v>
      </c>
      <c r="C2617" s="40">
        <f t="shared" si="266"/>
        <v>5159.9047619047615</v>
      </c>
      <c r="D2617" s="12">
        <v>6567.86</v>
      </c>
      <c r="E2617" s="2">
        <v>3711.57</v>
      </c>
      <c r="H2617" s="2">
        <v>6050.34</v>
      </c>
      <c r="I2617" s="3">
        <v>4261.2700000000004</v>
      </c>
      <c r="J2617" s="12">
        <v>6121.2</v>
      </c>
      <c r="K2617" s="2">
        <v>3402.4</v>
      </c>
      <c r="N2617" s="12">
        <v>5603.68</v>
      </c>
      <c r="O2617" s="3">
        <v>3949.86</v>
      </c>
      <c r="P2617" s="12">
        <v>6038.17</v>
      </c>
      <c r="Q2617" s="2">
        <v>3239.68</v>
      </c>
      <c r="T2617" s="2">
        <v>5520.65</v>
      </c>
      <c r="U2617" s="3">
        <v>3785.96</v>
      </c>
      <c r="V2617" s="2">
        <v>6336.6671999999999</v>
      </c>
      <c r="Z2617" s="12">
        <v>5819.1472000000003</v>
      </c>
      <c r="AH2617" s="2">
        <f t="shared" si="267"/>
        <v>5129</v>
      </c>
      <c r="AI2617" s="2">
        <f t="shared" si="268"/>
        <v>4996</v>
      </c>
      <c r="AJ2617" s="2">
        <f t="shared" si="269"/>
        <v>4862</v>
      </c>
      <c r="AL2617" s="12">
        <v>4941.45</v>
      </c>
      <c r="AM2617" s="2">
        <v>3044.41</v>
      </c>
      <c r="AP2617" s="12">
        <v>4423.93</v>
      </c>
      <c r="AQ2617" s="3">
        <v>3589.28</v>
      </c>
      <c r="DQ2617" s="41">
        <v>6252.46</v>
      </c>
      <c r="DR2617" s="41">
        <v>3711.57</v>
      </c>
      <c r="DS2617" s="41">
        <v>5734.94</v>
      </c>
      <c r="DT2617" s="41">
        <v>4261.2700000000004</v>
      </c>
      <c r="DU2617" s="41">
        <v>6295.04</v>
      </c>
      <c r="DV2617" s="41">
        <v>3753.42</v>
      </c>
      <c r="DW2617" s="41">
        <v>5777.52</v>
      </c>
      <c r="DX2617" s="41">
        <v>4303.43</v>
      </c>
      <c r="GG2617" s="12">
        <v>5723.02</v>
      </c>
      <c r="GH2617" s="3">
        <v>5205.5</v>
      </c>
      <c r="GR2617" s="13">
        <v>5070</v>
      </c>
      <c r="GS2617" s="91">
        <v>5170</v>
      </c>
      <c r="GT2617" s="2">
        <v>5216</v>
      </c>
      <c r="GU2617" s="2">
        <v>5243</v>
      </c>
      <c r="GV2617" s="2"/>
      <c r="GW2617" s="2"/>
      <c r="GX2617" s="2"/>
      <c r="GY2617" s="2"/>
      <c r="GZ2617" s="2"/>
      <c r="HA2617" s="2"/>
      <c r="HB2617" s="2"/>
      <c r="HC2617" s="2"/>
      <c r="HD2617" s="2"/>
      <c r="HE2617" s="2"/>
      <c r="HF2617" s="2"/>
      <c r="HG2617" s="2"/>
      <c r="HH2617" s="2"/>
      <c r="HI2617" s="2"/>
      <c r="HJ2617" s="2"/>
      <c r="HK2617" s="2"/>
      <c r="HL2617" s="197"/>
      <c r="HM2617" s="2"/>
      <c r="HN2617" s="12">
        <f t="shared" si="270"/>
        <v>6351.2</v>
      </c>
      <c r="HO2617" s="2">
        <f t="shared" si="272"/>
        <v>4288.8</v>
      </c>
      <c r="HP2617" s="3">
        <f t="shared" si="271"/>
        <v>4364.8</v>
      </c>
      <c r="HQ2617" s="2">
        <v>4626.41</v>
      </c>
      <c r="HR2617" s="2">
        <v>2621.2399999999998</v>
      </c>
      <c r="HU2617" s="12">
        <v>4108.8900000000003</v>
      </c>
      <c r="HV2617" s="3">
        <v>3163.05</v>
      </c>
      <c r="HW2617" s="197">
        <v>4684.4706500000002</v>
      </c>
    </row>
    <row r="2618" spans="1:231" x14ac:dyDescent="0.3">
      <c r="A2618" s="82">
        <v>44134</v>
      </c>
      <c r="B2618" s="40">
        <v>5040</v>
      </c>
      <c r="C2618" s="40">
        <f t="shared" si="266"/>
        <v>5160.4285714285716</v>
      </c>
      <c r="D2618" s="12">
        <v>6518.89</v>
      </c>
      <c r="E2618" s="2">
        <v>3668.2</v>
      </c>
      <c r="H2618" s="2">
        <v>6001.37</v>
      </c>
      <c r="I2618" s="3">
        <v>4217.59</v>
      </c>
      <c r="J2618" s="12">
        <v>6076.6</v>
      </c>
      <c r="K2618" s="2">
        <v>3362.05</v>
      </c>
      <c r="N2618" s="12">
        <v>5559.08</v>
      </c>
      <c r="O2618" s="3">
        <v>3909.22</v>
      </c>
      <c r="P2618" s="12">
        <v>5994.38</v>
      </c>
      <c r="Q2618" s="2">
        <v>3200.92</v>
      </c>
      <c r="T2618" s="2">
        <v>5476.86</v>
      </c>
      <c r="U2618" s="3">
        <v>3746.92</v>
      </c>
      <c r="V2618" s="2">
        <v>6298.8670999999995</v>
      </c>
      <c r="Z2618" s="12">
        <v>5781.3471</v>
      </c>
      <c r="AH2618" s="2">
        <f t="shared" si="267"/>
        <v>5129</v>
      </c>
      <c r="AI2618" s="2">
        <f t="shared" si="268"/>
        <v>4996</v>
      </c>
      <c r="AJ2618" s="2">
        <f t="shared" si="269"/>
        <v>4862</v>
      </c>
      <c r="AL2618" s="12">
        <v>4900.24</v>
      </c>
      <c r="AM2618" s="2">
        <v>3007.56</v>
      </c>
      <c r="AP2618" s="12">
        <v>4382.72</v>
      </c>
      <c r="AQ2618" s="3">
        <v>3552.16</v>
      </c>
      <c r="DQ2618" s="41">
        <v>6203.49</v>
      </c>
      <c r="DR2618" s="41">
        <v>3668.2</v>
      </c>
      <c r="DS2618" s="41">
        <v>5685.97</v>
      </c>
      <c r="DT2618" s="41">
        <v>4217.59</v>
      </c>
      <c r="DU2618" s="41">
        <v>6242.05</v>
      </c>
      <c r="DV2618" s="41">
        <v>3706.1</v>
      </c>
      <c r="DW2618" s="41">
        <v>5724.53</v>
      </c>
      <c r="DX2618" s="41">
        <v>4255.76</v>
      </c>
      <c r="GG2618" s="12">
        <v>5679.22</v>
      </c>
      <c r="GH2618" s="3">
        <v>5161.7</v>
      </c>
      <c r="GR2618" s="13">
        <v>5068</v>
      </c>
      <c r="GS2618" s="91">
        <v>5160</v>
      </c>
      <c r="GT2618" s="2">
        <v>5228</v>
      </c>
      <c r="GU2618" s="2">
        <v>5243</v>
      </c>
      <c r="GV2618" s="2"/>
      <c r="GW2618" s="2"/>
      <c r="GX2618" s="2"/>
      <c r="GY2618" s="2"/>
      <c r="GZ2618" s="2"/>
      <c r="HA2618" s="2"/>
      <c r="HB2618" s="2"/>
      <c r="HC2618" s="2"/>
      <c r="HD2618" s="2"/>
      <c r="HE2618" s="2"/>
      <c r="HF2618" s="2"/>
      <c r="HG2618" s="2"/>
      <c r="HH2618" s="2"/>
      <c r="HI2618" s="2"/>
      <c r="HJ2618" s="2"/>
      <c r="HK2618" s="2"/>
      <c r="HL2618" s="197"/>
      <c r="HM2618" s="2"/>
      <c r="HN2618" s="12">
        <f t="shared" si="270"/>
        <v>6306.6</v>
      </c>
      <c r="HO2618" s="2">
        <f t="shared" si="272"/>
        <v>4288.8</v>
      </c>
      <c r="HP2618" s="3">
        <f t="shared" si="271"/>
        <v>4364.8</v>
      </c>
      <c r="HQ2618" s="2">
        <v>4567.95</v>
      </c>
      <c r="HR2618" s="2">
        <v>2568.54</v>
      </c>
      <c r="HU2618" s="12">
        <v>4050.43</v>
      </c>
      <c r="HV2618" s="3">
        <v>3109.96</v>
      </c>
      <c r="HW2618" s="197">
        <v>4712.7567500000005</v>
      </c>
    </row>
    <row r="2619" spans="1:231" x14ac:dyDescent="0.3">
      <c r="A2619" s="82">
        <v>44137</v>
      </c>
      <c r="B2619" s="40">
        <v>5040</v>
      </c>
      <c r="C2619" s="40">
        <f t="shared" si="266"/>
        <v>5164.7142857142853</v>
      </c>
      <c r="D2619" s="12">
        <v>6499.45</v>
      </c>
      <c r="E2619" s="2">
        <v>3649.39</v>
      </c>
      <c r="H2619" s="2">
        <v>5981.93</v>
      </c>
      <c r="I2619" s="3">
        <v>4198.6400000000003</v>
      </c>
      <c r="J2619" s="12">
        <v>6024.66</v>
      </c>
      <c r="K2619" s="2">
        <v>3311.22</v>
      </c>
      <c r="N2619" s="12">
        <v>5507.14</v>
      </c>
      <c r="O2619" s="3">
        <v>3858.02</v>
      </c>
      <c r="P2619" s="12">
        <v>5975.26</v>
      </c>
      <c r="Q2619" s="2">
        <v>3182.39</v>
      </c>
      <c r="T2619" s="2">
        <v>5457.74</v>
      </c>
      <c r="U2619" s="3">
        <v>3728.26</v>
      </c>
      <c r="V2619" s="2">
        <v>6295.9593999999997</v>
      </c>
      <c r="Z2619" s="12">
        <v>5778.4394000000002</v>
      </c>
      <c r="AH2619" s="2">
        <f t="shared" si="267"/>
        <v>5129</v>
      </c>
      <c r="AI2619" s="2">
        <f t="shared" si="268"/>
        <v>4996</v>
      </c>
      <c r="AJ2619" s="2">
        <f t="shared" si="269"/>
        <v>4862</v>
      </c>
      <c r="AL2619" s="12">
        <v>4848.51</v>
      </c>
      <c r="AM2619" s="2">
        <v>2956.95</v>
      </c>
      <c r="AP2619" s="12">
        <v>4330.99</v>
      </c>
      <c r="AQ2619" s="3">
        <v>3501.18</v>
      </c>
      <c r="DQ2619" s="41">
        <v>6184.05</v>
      </c>
      <c r="DR2619" s="41">
        <v>3649.39</v>
      </c>
      <c r="DS2619" s="41">
        <v>5666.53</v>
      </c>
      <c r="DT2619" s="41">
        <v>4198.6400000000003</v>
      </c>
      <c r="DU2619" s="41">
        <v>6214.15</v>
      </c>
      <c r="DV2619" s="41">
        <v>3678.98</v>
      </c>
      <c r="DW2619" s="41">
        <v>5696.63</v>
      </c>
      <c r="DX2619" s="41">
        <v>4228.4399999999996</v>
      </c>
      <c r="GG2619" s="12">
        <v>5660.1</v>
      </c>
      <c r="GH2619" s="3">
        <v>5142.58</v>
      </c>
      <c r="GR2619" s="13">
        <v>5054</v>
      </c>
      <c r="GS2619" s="91">
        <v>5148</v>
      </c>
      <c r="GT2619" s="2">
        <v>5216</v>
      </c>
      <c r="GU2619" s="2">
        <v>5243</v>
      </c>
      <c r="GV2619" s="2"/>
      <c r="GW2619" s="2"/>
      <c r="GX2619" s="2"/>
      <c r="GY2619" s="2"/>
      <c r="GZ2619" s="2"/>
      <c r="HA2619" s="2"/>
      <c r="HB2619" s="2"/>
      <c r="HC2619" s="2"/>
      <c r="HD2619" s="2"/>
      <c r="HE2619" s="2"/>
      <c r="HF2619" s="2"/>
      <c r="HG2619" s="2"/>
      <c r="HH2619" s="2"/>
      <c r="HI2619" s="2"/>
      <c r="HJ2619" s="2"/>
      <c r="HK2619" s="2"/>
      <c r="HL2619" s="197"/>
      <c r="HM2619" s="2"/>
      <c r="HN2619" s="12">
        <f t="shared" si="270"/>
        <v>6254.66</v>
      </c>
      <c r="HO2619" s="2">
        <f t="shared" si="272"/>
        <v>4288.8</v>
      </c>
      <c r="HP2619" s="3">
        <f t="shared" si="271"/>
        <v>4364.8</v>
      </c>
      <c r="HQ2619" s="2">
        <v>4511.3999999999996</v>
      </c>
      <c r="HR2619" s="2">
        <v>2513.2600000000002</v>
      </c>
      <c r="HU2619" s="12">
        <v>3993.88</v>
      </c>
      <c r="HV2619" s="3">
        <v>3054.27</v>
      </c>
      <c r="HW2619" s="197">
        <v>4680.1177500000003</v>
      </c>
    </row>
    <row r="2620" spans="1:231" x14ac:dyDescent="0.3">
      <c r="A2620" s="82">
        <v>44138</v>
      </c>
      <c r="B2620" s="40">
        <v>5040</v>
      </c>
      <c r="C2620" s="40">
        <f t="shared" si="266"/>
        <v>5170.333333333333</v>
      </c>
      <c r="D2620" s="12">
        <v>6545.53</v>
      </c>
      <c r="E2620" s="2">
        <v>3694.97</v>
      </c>
      <c r="H2620" s="2">
        <v>6028.01</v>
      </c>
      <c r="I2620" s="3">
        <v>4244.55</v>
      </c>
      <c r="J2620" s="12">
        <v>6103.78</v>
      </c>
      <c r="K2620" s="2">
        <v>3389.2</v>
      </c>
      <c r="N2620" s="12">
        <v>5586.26</v>
      </c>
      <c r="O2620" s="3">
        <v>3936.56</v>
      </c>
      <c r="P2620" s="12">
        <v>5988.9</v>
      </c>
      <c r="Q2620" s="2">
        <v>3196.07</v>
      </c>
      <c r="T2620" s="2">
        <v>5471.38</v>
      </c>
      <c r="U2620" s="3">
        <v>3742.04</v>
      </c>
      <c r="V2620" s="2">
        <v>6162.0975000000017</v>
      </c>
      <c r="Z2620" s="12">
        <v>5644.5775000000012</v>
      </c>
      <c r="AH2620" s="2">
        <f t="shared" ref="AH2620:AH2656" si="273">B2620+89</f>
        <v>5129</v>
      </c>
      <c r="AI2620" s="2">
        <f t="shared" ref="AI2620:AI2656" si="274">B2620-44</f>
        <v>4996</v>
      </c>
      <c r="AJ2620" s="2">
        <f t="shared" ref="AJ2620:AJ2656" si="275">B2620-178</f>
        <v>4862</v>
      </c>
      <c r="AL2620" s="12">
        <v>4845.96</v>
      </c>
      <c r="AM2620" s="2">
        <v>2954.67</v>
      </c>
      <c r="AP2620" s="12">
        <v>4328.4399999999996</v>
      </c>
      <c r="AQ2620" s="3">
        <v>3498.89</v>
      </c>
      <c r="DQ2620" s="41">
        <v>6230.13</v>
      </c>
      <c r="DR2620" s="41">
        <v>3694.97</v>
      </c>
      <c r="DS2620" s="41">
        <v>5712.61</v>
      </c>
      <c r="DT2620" s="41">
        <v>4244.55</v>
      </c>
      <c r="DU2620" s="41">
        <v>6261.41</v>
      </c>
      <c r="DV2620" s="41">
        <v>3725.72</v>
      </c>
      <c r="DW2620" s="41">
        <v>5743.89</v>
      </c>
      <c r="DX2620" s="41">
        <v>4275.5200000000004</v>
      </c>
      <c r="GG2620" s="12">
        <v>5673.75</v>
      </c>
      <c r="GH2620" s="3">
        <v>5156.2299999999996</v>
      </c>
      <c r="GR2620" s="13">
        <v>5052</v>
      </c>
      <c r="GS2620" s="91">
        <v>5145</v>
      </c>
      <c r="GT2620" s="2">
        <v>5208</v>
      </c>
      <c r="GU2620" s="2">
        <v>5239</v>
      </c>
      <c r="GV2620" s="2"/>
      <c r="GW2620" s="2"/>
      <c r="GX2620" s="2"/>
      <c r="GY2620" s="2"/>
      <c r="GZ2620" s="2"/>
      <c r="HA2620" s="2"/>
      <c r="HB2620" s="2"/>
      <c r="HC2620" s="2"/>
      <c r="HD2620" s="2"/>
      <c r="HE2620" s="2"/>
      <c r="HF2620" s="2"/>
      <c r="HG2620" s="2"/>
      <c r="HH2620" s="2"/>
      <c r="HI2620" s="2"/>
      <c r="HJ2620" s="2"/>
      <c r="HK2620" s="2"/>
      <c r="HL2620" s="197"/>
      <c r="HM2620" s="2"/>
      <c r="HN2620" s="12">
        <f t="shared" si="270"/>
        <v>6333.78</v>
      </c>
      <c r="HO2620" s="2">
        <f t="shared" si="272"/>
        <v>4288.8</v>
      </c>
      <c r="HP2620" s="3">
        <f t="shared" si="271"/>
        <v>4364.8</v>
      </c>
      <c r="HQ2620" s="2">
        <v>4549.67</v>
      </c>
      <c r="HR2620" s="2">
        <v>2551.17</v>
      </c>
      <c r="HU2620" s="12">
        <v>4032.15</v>
      </c>
      <c r="HV2620" s="3">
        <v>3092.46</v>
      </c>
      <c r="HW2620" s="197">
        <v>4672.4184500000001</v>
      </c>
    </row>
    <row r="2621" spans="1:231" x14ac:dyDescent="0.3">
      <c r="A2621" s="82">
        <v>44139</v>
      </c>
      <c r="B2621" s="40">
        <v>5075</v>
      </c>
      <c r="C2621" s="40">
        <f t="shared" si="266"/>
        <v>5173.5714285714284</v>
      </c>
      <c r="D2621" s="12">
        <v>6466.1</v>
      </c>
      <c r="E2621" s="2">
        <v>3626.12</v>
      </c>
      <c r="H2621" s="2">
        <v>5948.58</v>
      </c>
      <c r="I2621" s="3">
        <v>4175.2</v>
      </c>
      <c r="J2621" s="12">
        <v>6032.8</v>
      </c>
      <c r="K2621" s="2">
        <v>3326.19</v>
      </c>
      <c r="N2621" s="12">
        <v>5515.28</v>
      </c>
      <c r="O2621" s="3">
        <v>3873.1</v>
      </c>
      <c r="P2621" s="12">
        <v>5952.25</v>
      </c>
      <c r="Q2621" s="2">
        <v>3168.34</v>
      </c>
      <c r="T2621" s="2">
        <v>5434.73</v>
      </c>
      <c r="U2621" s="3">
        <v>3714.1</v>
      </c>
      <c r="V2621" s="2">
        <v>6074.4450000000015</v>
      </c>
      <c r="Z2621" s="12">
        <v>5556.9250000000011</v>
      </c>
      <c r="AH2621" s="2">
        <f t="shared" si="273"/>
        <v>5164</v>
      </c>
      <c r="AI2621" s="2">
        <f t="shared" si="274"/>
        <v>5031</v>
      </c>
      <c r="AJ2621" s="2">
        <f t="shared" si="275"/>
        <v>4897</v>
      </c>
      <c r="AL2621" s="12">
        <v>4815.26</v>
      </c>
      <c r="AM2621" s="2">
        <v>2931.55</v>
      </c>
      <c r="AP2621" s="12">
        <v>4297.74</v>
      </c>
      <c r="AQ2621" s="3">
        <v>3475.6</v>
      </c>
      <c r="DQ2621" s="41">
        <v>6150.7</v>
      </c>
      <c r="DR2621" s="41">
        <v>3626.12</v>
      </c>
      <c r="DS2621" s="41">
        <v>5633.18</v>
      </c>
      <c r="DT2621" s="41">
        <v>4175.2</v>
      </c>
      <c r="DU2621" s="41">
        <v>6188.47</v>
      </c>
      <c r="DV2621" s="41">
        <v>3663.24</v>
      </c>
      <c r="DW2621" s="41">
        <v>5670.95</v>
      </c>
      <c r="DX2621" s="41">
        <v>4212.59</v>
      </c>
      <c r="GG2621" s="12">
        <v>5637.09</v>
      </c>
      <c r="GH2621" s="3">
        <v>5119.57</v>
      </c>
      <c r="GR2621" s="13">
        <v>5068</v>
      </c>
      <c r="GS2621" s="91">
        <v>5157</v>
      </c>
      <c r="GT2621" s="2">
        <v>5233</v>
      </c>
      <c r="GU2621" s="2">
        <v>5225</v>
      </c>
      <c r="GV2621" s="2"/>
      <c r="GW2621" s="2"/>
      <c r="GX2621" s="2"/>
      <c r="GY2621" s="2"/>
      <c r="GZ2621" s="2"/>
      <c r="HA2621" s="2"/>
      <c r="HB2621" s="2"/>
      <c r="HC2621" s="2"/>
      <c r="HD2621" s="2"/>
      <c r="HE2621" s="2"/>
      <c r="HF2621" s="2"/>
      <c r="HG2621" s="2"/>
      <c r="HH2621" s="2"/>
      <c r="HI2621" s="2"/>
      <c r="HJ2621" s="2"/>
      <c r="HK2621" s="2"/>
      <c r="HL2621" s="197"/>
      <c r="HM2621" s="2"/>
      <c r="HN2621" s="12">
        <f t="shared" si="270"/>
        <v>6262.8</v>
      </c>
      <c r="HO2621" s="2">
        <f t="shared" si="272"/>
        <v>4322.75</v>
      </c>
      <c r="HP2621" s="3">
        <f t="shared" si="271"/>
        <v>4397</v>
      </c>
      <c r="HQ2621" s="2">
        <v>4483.08</v>
      </c>
      <c r="HR2621" s="2">
        <v>2494.9299999999998</v>
      </c>
      <c r="HU2621" s="12">
        <v>3965.56</v>
      </c>
      <c r="HV2621" s="3">
        <v>3035.82</v>
      </c>
      <c r="HW2621" s="197">
        <v>4620.7769499999995</v>
      </c>
    </row>
    <row r="2622" spans="1:231" x14ac:dyDescent="0.3">
      <c r="A2622" s="82">
        <v>44140</v>
      </c>
      <c r="B2622" s="40">
        <v>5030</v>
      </c>
      <c r="C2622" s="40">
        <f t="shared" si="266"/>
        <v>5171.666666666667</v>
      </c>
      <c r="D2622" s="12">
        <v>6423.25</v>
      </c>
      <c r="E2622" s="2">
        <v>3589.65</v>
      </c>
      <c r="H2622" s="2">
        <v>5905.73</v>
      </c>
      <c r="I2622" s="3">
        <v>4138.47</v>
      </c>
      <c r="J2622" s="12">
        <v>5963.39</v>
      </c>
      <c r="K2622" s="2">
        <v>3262.12</v>
      </c>
      <c r="N2622" s="12">
        <v>5445.87</v>
      </c>
      <c r="O2622" s="3">
        <v>3808.56</v>
      </c>
      <c r="P2622" s="12">
        <v>5931.41</v>
      </c>
      <c r="Q2622" s="2">
        <v>3152.94</v>
      </c>
      <c r="T2622" s="2">
        <v>5413.89</v>
      </c>
      <c r="U2622" s="3">
        <v>3698.59</v>
      </c>
      <c r="V2622" s="2">
        <v>6020.7225000000017</v>
      </c>
      <c r="Z2622" s="12">
        <v>5503.2025000000012</v>
      </c>
      <c r="AH2622" s="2">
        <f t="shared" si="273"/>
        <v>5119</v>
      </c>
      <c r="AI2622" s="2">
        <f t="shared" si="274"/>
        <v>4986</v>
      </c>
      <c r="AJ2622" s="2">
        <f t="shared" si="275"/>
        <v>4852</v>
      </c>
      <c r="AL2622" s="12">
        <v>4734.58</v>
      </c>
      <c r="AM2622" s="2">
        <v>2856.59</v>
      </c>
      <c r="AP2622" s="12">
        <v>4217.0600000000004</v>
      </c>
      <c r="AQ2622" s="3">
        <v>3400.1</v>
      </c>
      <c r="DQ2622" s="41">
        <v>6107.85</v>
      </c>
      <c r="DR2622" s="41">
        <v>3589.65</v>
      </c>
      <c r="DS2622" s="41">
        <v>5590.33</v>
      </c>
      <c r="DT2622" s="41">
        <v>4138.47</v>
      </c>
      <c r="DU2622" s="41">
        <v>6145.18</v>
      </c>
      <c r="DV2622" s="41">
        <v>3626.33</v>
      </c>
      <c r="DW2622" s="41">
        <v>5627.66</v>
      </c>
      <c r="DX2622" s="41">
        <v>4175.41</v>
      </c>
      <c r="GG2622" s="12">
        <v>5600.38</v>
      </c>
      <c r="GH2622" s="3">
        <v>5082.8599999999997</v>
      </c>
      <c r="GR2622" s="13">
        <v>5013</v>
      </c>
      <c r="GS2622" s="91">
        <v>5097</v>
      </c>
      <c r="GT2622" s="2">
        <v>5175</v>
      </c>
      <c r="GU2622" s="2">
        <v>5225</v>
      </c>
      <c r="GV2622" s="2"/>
      <c r="GW2622" s="2"/>
      <c r="GX2622" s="2"/>
      <c r="GY2622" s="2"/>
      <c r="GZ2622" s="2"/>
      <c r="HA2622" s="2"/>
      <c r="HB2622" s="2"/>
      <c r="HC2622" s="2"/>
      <c r="HD2622" s="2"/>
      <c r="HE2622" s="2"/>
      <c r="HF2622" s="2"/>
      <c r="HG2622" s="2"/>
      <c r="HH2622" s="2"/>
      <c r="HI2622" s="2"/>
      <c r="HJ2622" s="2"/>
      <c r="HK2622" s="2"/>
      <c r="HL2622" s="197"/>
      <c r="HM2622" s="2"/>
      <c r="HN2622" s="12">
        <f t="shared" si="270"/>
        <v>6193.39</v>
      </c>
      <c r="HO2622" s="2">
        <f t="shared" si="272"/>
        <v>4279.0999999999995</v>
      </c>
      <c r="HP2622" s="3">
        <f t="shared" si="271"/>
        <v>4355.6000000000004</v>
      </c>
      <c r="HQ2622" s="2">
        <v>4497.16</v>
      </c>
      <c r="HR2622" s="2">
        <v>2514.41</v>
      </c>
      <c r="HU2622" s="12">
        <v>3979.64</v>
      </c>
      <c r="HV2622" s="3">
        <v>3055.44</v>
      </c>
      <c r="HW2622" s="197">
        <v>4586.4080000000004</v>
      </c>
    </row>
    <row r="2623" spans="1:231" x14ac:dyDescent="0.3">
      <c r="A2623" s="82">
        <v>44141</v>
      </c>
      <c r="B2623" s="40">
        <v>5030</v>
      </c>
      <c r="C2623" s="40">
        <f t="shared" si="266"/>
        <v>5147.9523809523807</v>
      </c>
      <c r="D2623" s="12">
        <v>6401.94</v>
      </c>
      <c r="E2623" s="2">
        <v>3573.76</v>
      </c>
      <c r="H2623" s="2">
        <v>5884.42</v>
      </c>
      <c r="I2623" s="3">
        <v>4122.46</v>
      </c>
      <c r="J2623" s="12">
        <v>5931.36</v>
      </c>
      <c r="K2623" s="2">
        <v>3234.34</v>
      </c>
      <c r="N2623" s="12">
        <v>5413.84</v>
      </c>
      <c r="O2623" s="3">
        <v>3780.58</v>
      </c>
      <c r="P2623" s="12">
        <v>5978.22</v>
      </c>
      <c r="Q2623" s="2">
        <v>3203.48</v>
      </c>
      <c r="T2623" s="2">
        <v>5460.7</v>
      </c>
      <c r="U2623" s="3">
        <v>3749.5</v>
      </c>
      <c r="V2623" s="2">
        <v>5972.6550000000007</v>
      </c>
      <c r="Z2623" s="12">
        <v>5455.1350000000002</v>
      </c>
      <c r="AH2623" s="2">
        <f t="shared" si="273"/>
        <v>5119</v>
      </c>
      <c r="AI2623" s="2">
        <f t="shared" si="274"/>
        <v>4986</v>
      </c>
      <c r="AJ2623" s="2">
        <f t="shared" si="275"/>
        <v>4852</v>
      </c>
      <c r="AL2623" s="12">
        <v>4801.04</v>
      </c>
      <c r="AM2623" s="2">
        <v>2925.77</v>
      </c>
      <c r="AP2623" s="12">
        <v>4283.5200000000004</v>
      </c>
      <c r="AQ2623" s="3">
        <v>3469.78</v>
      </c>
      <c r="DQ2623" s="41">
        <v>6086.54</v>
      </c>
      <c r="DR2623" s="41">
        <v>3573.76</v>
      </c>
      <c r="DS2623" s="41">
        <v>5569.02</v>
      </c>
      <c r="DT2623" s="41">
        <v>4122.46</v>
      </c>
      <c r="DU2623" s="41">
        <v>6129.23</v>
      </c>
      <c r="DV2623" s="41">
        <v>3615.71</v>
      </c>
      <c r="DW2623" s="41">
        <v>5611.71</v>
      </c>
      <c r="DX2623" s="41">
        <v>4164.71</v>
      </c>
      <c r="GG2623" s="12">
        <v>5584.56</v>
      </c>
      <c r="GH2623" s="3">
        <v>5067.04</v>
      </c>
      <c r="GR2623" s="13">
        <v>5015</v>
      </c>
      <c r="GS2623" s="91">
        <v>5108</v>
      </c>
      <c r="GT2623" s="2">
        <v>5167</v>
      </c>
      <c r="GU2623" s="2">
        <v>5198</v>
      </c>
      <c r="GV2623" s="2"/>
      <c r="GW2623" s="2"/>
      <c r="GX2623" s="2"/>
      <c r="GY2623" s="2"/>
      <c r="GZ2623" s="2"/>
      <c r="HA2623" s="2"/>
      <c r="HB2623" s="2"/>
      <c r="HC2623" s="2"/>
      <c r="HD2623" s="2"/>
      <c r="HE2623" s="2"/>
      <c r="HF2623" s="2"/>
      <c r="HG2623" s="2"/>
      <c r="HH2623" s="2"/>
      <c r="HI2623" s="2"/>
      <c r="HJ2623" s="2"/>
      <c r="HK2623" s="2"/>
      <c r="HL2623" s="197"/>
      <c r="HM2623" s="2"/>
      <c r="HN2623" s="12">
        <f t="shared" si="270"/>
        <v>6161.36</v>
      </c>
      <c r="HO2623" s="2">
        <f t="shared" si="272"/>
        <v>4279.0999999999995</v>
      </c>
      <c r="HP2623" s="3">
        <f t="shared" si="271"/>
        <v>4355.6000000000004</v>
      </c>
      <c r="HQ2623" s="2">
        <v>4438.99</v>
      </c>
      <c r="HR2623" s="2">
        <v>2462.29</v>
      </c>
      <c r="HU2623" s="12">
        <v>3921.47</v>
      </c>
      <c r="HV2623" s="3">
        <v>3002.94</v>
      </c>
      <c r="HW2623" s="197">
        <v>4527.2121000000006</v>
      </c>
    </row>
    <row r="2624" spans="1:231" x14ac:dyDescent="0.3">
      <c r="A2624" s="82">
        <v>44144</v>
      </c>
      <c r="B2624" s="40">
        <v>5030</v>
      </c>
      <c r="C2624" s="40">
        <f t="shared" si="266"/>
        <v>5143.666666666667</v>
      </c>
      <c r="D2624" s="12">
        <v>6317.76</v>
      </c>
      <c r="E2624" s="2">
        <v>3494.59</v>
      </c>
      <c r="H2624" s="2">
        <v>5800.24</v>
      </c>
      <c r="I2624" s="3">
        <v>4042.72</v>
      </c>
      <c r="J2624" s="12">
        <v>5881.97</v>
      </c>
      <c r="K2624" s="2">
        <v>3188.41</v>
      </c>
      <c r="N2624" s="12">
        <v>5364.45</v>
      </c>
      <c r="O2624" s="3">
        <v>3734.32</v>
      </c>
      <c r="P2624" s="12">
        <v>5975.2</v>
      </c>
      <c r="Q2624" s="2">
        <v>3203.72</v>
      </c>
      <c r="T2624" s="2">
        <v>5457.68</v>
      </c>
      <c r="U2624" s="3">
        <v>3749.74</v>
      </c>
      <c r="V2624" s="2">
        <v>5938.7250000000004</v>
      </c>
      <c r="Z2624" s="12">
        <v>5421.2050000000008</v>
      </c>
      <c r="AH2624" s="2">
        <f t="shared" si="273"/>
        <v>5119</v>
      </c>
      <c r="AI2624" s="2">
        <f t="shared" si="274"/>
        <v>4986</v>
      </c>
      <c r="AJ2624" s="2">
        <f t="shared" si="275"/>
        <v>4852</v>
      </c>
      <c r="AL2624" s="12">
        <v>4800.68</v>
      </c>
      <c r="AM2624" s="2">
        <v>2928.16</v>
      </c>
      <c r="AP2624" s="12">
        <v>4283.16</v>
      </c>
      <c r="AQ2624" s="3">
        <v>3472.18</v>
      </c>
      <c r="DQ2624" s="41">
        <v>6002.36</v>
      </c>
      <c r="DR2624" s="41">
        <v>3494.59</v>
      </c>
      <c r="DS2624" s="41">
        <v>5484.84</v>
      </c>
      <c r="DT2624" s="41">
        <v>4042.72</v>
      </c>
      <c r="DU2624" s="41">
        <v>6047.01</v>
      </c>
      <c r="DV2624" s="41">
        <v>3538.47</v>
      </c>
      <c r="DW2624" s="41">
        <v>5529.49</v>
      </c>
      <c r="DX2624" s="41">
        <v>4086.91</v>
      </c>
      <c r="GG2624" s="12">
        <v>5644.45</v>
      </c>
      <c r="GH2624" s="3">
        <v>5126.93</v>
      </c>
      <c r="GR2624" s="13">
        <v>5000</v>
      </c>
      <c r="GS2624" s="91">
        <v>5091</v>
      </c>
      <c r="GT2624" s="2">
        <v>5159</v>
      </c>
      <c r="GU2624" s="2">
        <v>5198</v>
      </c>
      <c r="GV2624" s="2"/>
      <c r="GW2624" s="2"/>
      <c r="GX2624" s="2"/>
      <c r="GY2624" s="2"/>
      <c r="GZ2624" s="2"/>
      <c r="HA2624" s="2"/>
      <c r="HB2624" s="2"/>
      <c r="HC2624" s="2"/>
      <c r="HD2624" s="2"/>
      <c r="HE2624" s="2"/>
      <c r="HF2624" s="2"/>
      <c r="HG2624" s="2"/>
      <c r="HH2624" s="2"/>
      <c r="HI2624" s="2"/>
      <c r="HJ2624" s="2"/>
      <c r="HK2624" s="2"/>
      <c r="HL2624" s="197"/>
      <c r="HM2624" s="2"/>
      <c r="HN2624" s="12">
        <f t="shared" si="270"/>
        <v>6111.97</v>
      </c>
      <c r="HO2624" s="2">
        <f t="shared" si="272"/>
        <v>4279.0999999999995</v>
      </c>
      <c r="HP2624" s="3">
        <f t="shared" si="271"/>
        <v>4355.6000000000004</v>
      </c>
      <c r="HQ2624" s="2">
        <v>4440.32</v>
      </c>
      <c r="HR2624" s="2">
        <v>2467.17</v>
      </c>
      <c r="HU2624" s="12">
        <v>3922.8</v>
      </c>
      <c r="HV2624" s="3">
        <v>3007.85</v>
      </c>
      <c r="HW2624" s="197">
        <v>4510.4512500000001</v>
      </c>
    </row>
    <row r="2625" spans="1:231" x14ac:dyDescent="0.3">
      <c r="A2625" s="82">
        <v>44145</v>
      </c>
      <c r="B2625" s="40">
        <v>5011</v>
      </c>
      <c r="C2625" s="40">
        <f t="shared" si="266"/>
        <v>5128</v>
      </c>
      <c r="D2625" s="12">
        <v>6345.31</v>
      </c>
      <c r="E2625" s="2">
        <v>3517.51</v>
      </c>
      <c r="H2625" s="2">
        <v>5827.79</v>
      </c>
      <c r="I2625" s="3">
        <v>4065.8</v>
      </c>
      <c r="J2625" s="12">
        <v>5921.28</v>
      </c>
      <c r="K2625" s="2">
        <v>3223.99</v>
      </c>
      <c r="N2625" s="12">
        <v>5403.76</v>
      </c>
      <c r="O2625" s="3">
        <v>3770.16</v>
      </c>
      <c r="P2625" s="12">
        <v>5983.92</v>
      </c>
      <c r="Q2625" s="2">
        <v>3208.54</v>
      </c>
      <c r="T2625" s="2">
        <v>5466.4</v>
      </c>
      <c r="U2625" s="3">
        <v>3754.6</v>
      </c>
      <c r="V2625" s="2">
        <v>6055.8011999999999</v>
      </c>
      <c r="Z2625" s="12">
        <v>5538.2812000000004</v>
      </c>
      <c r="AH2625" s="2">
        <f t="shared" si="273"/>
        <v>5100</v>
      </c>
      <c r="AI2625" s="2">
        <f t="shared" si="274"/>
        <v>4967</v>
      </c>
      <c r="AJ2625" s="2">
        <f t="shared" si="275"/>
        <v>4833</v>
      </c>
      <c r="AL2625" s="12">
        <v>4822.01</v>
      </c>
      <c r="AM2625" s="2">
        <v>2945.93</v>
      </c>
      <c r="AP2625" s="12">
        <v>4304.49</v>
      </c>
      <c r="AQ2625" s="3">
        <v>3490.08</v>
      </c>
      <c r="DQ2625" s="41">
        <v>6029.91</v>
      </c>
      <c r="DR2625" s="41">
        <v>3517.51</v>
      </c>
      <c r="DS2625" s="41">
        <v>5512.39</v>
      </c>
      <c r="DT2625" s="41">
        <v>4065.8</v>
      </c>
      <c r="DU2625" s="41">
        <v>6076.12</v>
      </c>
      <c r="DV2625" s="41">
        <v>3562.92</v>
      </c>
      <c r="DW2625" s="41">
        <v>5558.6</v>
      </c>
      <c r="DX2625" s="41">
        <v>4111.54</v>
      </c>
      <c r="GG2625" s="12">
        <v>5668.75</v>
      </c>
      <c r="GH2625" s="3">
        <v>5151.2299999999996</v>
      </c>
      <c r="GR2625" s="13">
        <v>5000</v>
      </c>
      <c r="GS2625" s="91">
        <v>5085</v>
      </c>
      <c r="GT2625" s="2">
        <v>5142</v>
      </c>
      <c r="GU2625" s="2">
        <v>5181</v>
      </c>
      <c r="GV2625" s="2"/>
      <c r="GW2625" s="2"/>
      <c r="GX2625" s="2"/>
      <c r="GY2625" s="2"/>
      <c r="GZ2625" s="2"/>
      <c r="HA2625" s="2"/>
      <c r="HB2625" s="2"/>
      <c r="HC2625" s="2"/>
      <c r="HD2625" s="2"/>
      <c r="HE2625" s="2"/>
      <c r="HF2625" s="2"/>
      <c r="HG2625" s="2"/>
      <c r="HH2625" s="2"/>
      <c r="HI2625" s="2"/>
      <c r="HJ2625" s="2"/>
      <c r="HK2625" s="2"/>
      <c r="HL2625" s="197"/>
      <c r="HM2625" s="2"/>
      <c r="HN2625" s="12">
        <f t="shared" si="270"/>
        <v>6151.28</v>
      </c>
      <c r="HO2625" s="2">
        <f t="shared" si="272"/>
        <v>4260.67</v>
      </c>
      <c r="HP2625" s="3">
        <f t="shared" si="271"/>
        <v>4338.12</v>
      </c>
      <c r="HQ2625" s="2">
        <v>4517.42</v>
      </c>
      <c r="HR2625" s="2">
        <v>2538.77</v>
      </c>
      <c r="HU2625" s="12">
        <v>3999.9</v>
      </c>
      <c r="HV2625" s="3">
        <v>3079.97</v>
      </c>
      <c r="HW2625" s="197">
        <v>4526.3243999999995</v>
      </c>
    </row>
    <row r="2626" spans="1:231" x14ac:dyDescent="0.3">
      <c r="A2626" s="82">
        <v>44146</v>
      </c>
      <c r="B2626" s="40">
        <v>5076</v>
      </c>
      <c r="C2626" s="40">
        <f t="shared" si="266"/>
        <v>5115.4285714285716</v>
      </c>
      <c r="D2626" s="12">
        <v>6420.46</v>
      </c>
      <c r="E2626" s="2">
        <v>3588.69</v>
      </c>
      <c r="H2626" s="2">
        <v>5902.94</v>
      </c>
      <c r="I2626" s="3">
        <v>4137.5</v>
      </c>
      <c r="J2626" s="12">
        <v>5993.97</v>
      </c>
      <c r="K2626" s="2">
        <v>3293.48</v>
      </c>
      <c r="N2626" s="12">
        <v>5476.45</v>
      </c>
      <c r="O2626" s="3">
        <v>3840.15</v>
      </c>
      <c r="P2626" s="12">
        <v>6041.17</v>
      </c>
      <c r="Q2626" s="2">
        <v>3262.4</v>
      </c>
      <c r="T2626" s="2">
        <v>5523.65</v>
      </c>
      <c r="U2626" s="3">
        <v>3808.85</v>
      </c>
      <c r="V2626" s="2">
        <v>6081.7005000000008</v>
      </c>
      <c r="Z2626" s="12">
        <v>5564.1805000000004</v>
      </c>
      <c r="AH2626" s="2">
        <f t="shared" si="273"/>
        <v>5165</v>
      </c>
      <c r="AI2626" s="2">
        <f t="shared" si="274"/>
        <v>5032</v>
      </c>
      <c r="AJ2626" s="2">
        <f t="shared" si="275"/>
        <v>4898</v>
      </c>
      <c r="AL2626" s="12">
        <v>4861.54</v>
      </c>
      <c r="AM2626" s="2">
        <v>2982.73</v>
      </c>
      <c r="AP2626" s="12">
        <v>4344.0200000000004</v>
      </c>
      <c r="AQ2626" s="3">
        <v>3527.15</v>
      </c>
      <c r="DQ2626" s="41">
        <v>6105.06</v>
      </c>
      <c r="DR2626" s="41">
        <v>3588.69</v>
      </c>
      <c r="DS2626" s="41">
        <v>5587.54</v>
      </c>
      <c r="DT2626" s="41">
        <v>4137.5</v>
      </c>
      <c r="DU2626" s="41">
        <v>6152.7</v>
      </c>
      <c r="DV2626" s="41">
        <v>3635.5</v>
      </c>
      <c r="DW2626" s="41">
        <v>5635.18</v>
      </c>
      <c r="DX2626" s="41">
        <v>4184.6499999999996</v>
      </c>
      <c r="GG2626" s="12">
        <v>5726</v>
      </c>
      <c r="GH2626" s="3">
        <v>5208.4799999999996</v>
      </c>
      <c r="GR2626" s="13">
        <v>5051</v>
      </c>
      <c r="GS2626" s="91">
        <v>5135</v>
      </c>
      <c r="GT2626" s="2">
        <v>5158</v>
      </c>
      <c r="GU2626" s="2">
        <v>5172</v>
      </c>
      <c r="GV2626" s="2"/>
      <c r="GW2626" s="2"/>
      <c r="GX2626" s="2"/>
      <c r="GY2626" s="2"/>
      <c r="GZ2626" s="2"/>
      <c r="HA2626" s="2"/>
      <c r="HB2626" s="2"/>
      <c r="HC2626" s="2"/>
      <c r="HD2626" s="2"/>
      <c r="HE2626" s="2"/>
      <c r="HF2626" s="2"/>
      <c r="HG2626" s="2"/>
      <c r="HH2626" s="2"/>
      <c r="HI2626" s="2"/>
      <c r="HJ2626" s="2"/>
      <c r="HK2626" s="2"/>
      <c r="HL2626" s="197"/>
      <c r="HM2626" s="2"/>
      <c r="HN2626" s="12">
        <f t="shared" si="270"/>
        <v>6223.97</v>
      </c>
      <c r="HO2626" s="2">
        <f t="shared" si="272"/>
        <v>4323.72</v>
      </c>
      <c r="HP2626" s="3">
        <f t="shared" si="271"/>
        <v>4397.92</v>
      </c>
      <c r="HQ2626" s="2">
        <v>4504.5200000000004</v>
      </c>
      <c r="HR2626" s="2">
        <v>2523.4299999999998</v>
      </c>
      <c r="HU2626" s="12">
        <v>3987</v>
      </c>
      <c r="HV2626" s="3">
        <v>3064.52</v>
      </c>
      <c r="HW2626" s="197">
        <v>4503.5200999999997</v>
      </c>
    </row>
    <row r="2627" spans="1:231" x14ac:dyDescent="0.3">
      <c r="A2627" s="82">
        <v>44147</v>
      </c>
      <c r="B2627" s="40">
        <v>5084</v>
      </c>
      <c r="C2627" s="40">
        <f t="shared" si="266"/>
        <v>5102.8095238095239</v>
      </c>
      <c r="D2627" s="12">
        <v>6369.95</v>
      </c>
      <c r="E2627" s="2">
        <v>3539.35</v>
      </c>
      <c r="H2627" s="2">
        <v>5852.43</v>
      </c>
      <c r="I2627" s="3">
        <v>4087.8</v>
      </c>
      <c r="J2627" s="12">
        <v>6006.94</v>
      </c>
      <c r="K2627" s="2">
        <v>3306.44</v>
      </c>
      <c r="N2627" s="12">
        <v>5489.42</v>
      </c>
      <c r="O2627" s="3">
        <v>3853.2</v>
      </c>
      <c r="P2627" s="12">
        <v>6022.5</v>
      </c>
      <c r="Q2627" s="2">
        <v>3244.33</v>
      </c>
      <c r="T2627" s="2">
        <v>5504.98</v>
      </c>
      <c r="U2627" s="3">
        <v>3790.64</v>
      </c>
      <c r="V2627" s="2">
        <v>6078.8227999999999</v>
      </c>
      <c r="Z2627" s="12">
        <v>5561.3028000000004</v>
      </c>
      <c r="AH2627" s="2">
        <f t="shared" si="273"/>
        <v>5173</v>
      </c>
      <c r="AI2627" s="2">
        <f t="shared" si="274"/>
        <v>5040</v>
      </c>
      <c r="AJ2627" s="2">
        <f t="shared" si="275"/>
        <v>4906</v>
      </c>
      <c r="AL2627" s="12">
        <v>4858.8900000000003</v>
      </c>
      <c r="AM2627" s="2">
        <v>2980.36</v>
      </c>
      <c r="AP2627" s="12">
        <v>4341.37</v>
      </c>
      <c r="AQ2627" s="3">
        <v>3524.76</v>
      </c>
      <c r="DQ2627" s="41">
        <v>6054.55</v>
      </c>
      <c r="DR2627" s="41">
        <v>3539.35</v>
      </c>
      <c r="DS2627" s="41">
        <v>5537.03</v>
      </c>
      <c r="DT2627" s="41">
        <v>4087.8</v>
      </c>
      <c r="DU2627" s="41">
        <v>6104.48</v>
      </c>
      <c r="DV2627" s="41">
        <v>3588.41</v>
      </c>
      <c r="DW2627" s="41">
        <v>5586.96</v>
      </c>
      <c r="DX2627" s="41">
        <v>4137.22</v>
      </c>
      <c r="GG2627" s="12">
        <v>5707.34</v>
      </c>
      <c r="GH2627" s="3">
        <v>5189.82</v>
      </c>
      <c r="GR2627" s="13">
        <v>5066</v>
      </c>
      <c r="GS2627" s="91">
        <v>5148</v>
      </c>
      <c r="GT2627" s="2">
        <v>5170</v>
      </c>
      <c r="GU2627" s="2">
        <v>5172</v>
      </c>
      <c r="GV2627" s="2"/>
      <c r="GW2627" s="2"/>
      <c r="GX2627" s="2"/>
      <c r="GY2627" s="2"/>
      <c r="GZ2627" s="2"/>
      <c r="HA2627" s="2"/>
      <c r="HB2627" s="2"/>
      <c r="HC2627" s="2"/>
      <c r="HD2627" s="2"/>
      <c r="HE2627" s="2"/>
      <c r="HF2627" s="2"/>
      <c r="HG2627" s="2"/>
      <c r="HH2627" s="2"/>
      <c r="HI2627" s="2"/>
      <c r="HJ2627" s="2"/>
      <c r="HK2627" s="2"/>
      <c r="HL2627" s="197"/>
      <c r="HM2627" s="2"/>
      <c r="HN2627" s="12">
        <f t="shared" si="270"/>
        <v>6236.94</v>
      </c>
      <c r="HO2627" s="2">
        <f t="shared" si="272"/>
        <v>4331.4799999999996</v>
      </c>
      <c r="HP2627" s="3">
        <f t="shared" si="271"/>
        <v>4405.2800000000007</v>
      </c>
      <c r="HQ2627" s="2">
        <v>4458.5600000000004</v>
      </c>
      <c r="HR2627" s="2">
        <v>2478.56</v>
      </c>
      <c r="HU2627" s="12">
        <v>3941.04</v>
      </c>
      <c r="HV2627" s="3">
        <v>3019.33</v>
      </c>
      <c r="HW2627" s="197">
        <v>4515.2663499999999</v>
      </c>
    </row>
    <row r="2628" spans="1:231" x14ac:dyDescent="0.3">
      <c r="A2628" s="82">
        <v>44148</v>
      </c>
      <c r="B2628" s="40">
        <v>5090</v>
      </c>
      <c r="C2628" s="40">
        <f t="shared" si="266"/>
        <v>5095.1904761904761</v>
      </c>
      <c r="D2628" s="12">
        <v>6267.65</v>
      </c>
      <c r="E2628" s="2">
        <v>3444.16</v>
      </c>
      <c r="H2628" s="2">
        <v>5750.13</v>
      </c>
      <c r="I2628" s="3">
        <v>3991.92</v>
      </c>
      <c r="J2628" s="12">
        <v>5955.67</v>
      </c>
      <c r="K2628" s="2">
        <v>3259.97</v>
      </c>
      <c r="N2628" s="12">
        <v>5438.15</v>
      </c>
      <c r="O2628" s="3">
        <v>3806.4</v>
      </c>
      <c r="P2628" s="12">
        <v>6002.29</v>
      </c>
      <c r="Q2628" s="2">
        <v>3229.27</v>
      </c>
      <c r="T2628" s="2">
        <v>5484.77</v>
      </c>
      <c r="U2628" s="3">
        <v>3775.48</v>
      </c>
      <c r="V2628" s="2">
        <v>6027.0242000000017</v>
      </c>
      <c r="Z2628" s="12">
        <v>5509.5042000000012</v>
      </c>
      <c r="AH2628" s="2">
        <f t="shared" si="273"/>
        <v>5179</v>
      </c>
      <c r="AI2628" s="2">
        <f t="shared" si="274"/>
        <v>5046</v>
      </c>
      <c r="AJ2628" s="2">
        <f t="shared" si="275"/>
        <v>4912</v>
      </c>
      <c r="AL2628" s="12">
        <v>4858.12</v>
      </c>
      <c r="AM2628" s="2">
        <v>2983.69</v>
      </c>
      <c r="AP2628" s="12">
        <v>4340.6000000000004</v>
      </c>
      <c r="AQ2628" s="3">
        <v>3528.12</v>
      </c>
      <c r="DQ2628" s="41">
        <v>5952.25</v>
      </c>
      <c r="DR2628" s="41">
        <v>3444.16</v>
      </c>
      <c r="DS2628" s="41">
        <v>5434.73</v>
      </c>
      <c r="DT2628" s="41">
        <v>3991.92</v>
      </c>
      <c r="DU2628" s="41">
        <v>6000.46</v>
      </c>
      <c r="DV2628" s="41">
        <v>3491.53</v>
      </c>
      <c r="DW2628" s="41">
        <v>5482.94</v>
      </c>
      <c r="DX2628" s="41">
        <v>4039.64</v>
      </c>
      <c r="GG2628" s="12">
        <v>5640.27</v>
      </c>
      <c r="GH2628" s="3">
        <v>5122.75</v>
      </c>
      <c r="GR2628" s="13">
        <v>5069</v>
      </c>
      <c r="GS2628" s="91">
        <v>5150</v>
      </c>
      <c r="GT2628" s="2">
        <v>5170</v>
      </c>
      <c r="GU2628" s="2">
        <v>5172</v>
      </c>
      <c r="GV2628" s="2"/>
      <c r="GW2628" s="2"/>
      <c r="GX2628" s="2"/>
      <c r="GY2628" s="2"/>
      <c r="GZ2628" s="2"/>
      <c r="HA2628" s="2"/>
      <c r="HB2628" s="2"/>
      <c r="HC2628" s="2"/>
      <c r="HD2628" s="2"/>
      <c r="HE2628" s="2"/>
      <c r="HF2628" s="2"/>
      <c r="HG2628" s="2"/>
      <c r="HH2628" s="2"/>
      <c r="HI2628" s="2"/>
      <c r="HJ2628" s="2"/>
      <c r="HK2628" s="2"/>
      <c r="HL2628" s="197"/>
      <c r="HM2628" s="2"/>
      <c r="HN2628" s="12">
        <f t="shared" si="270"/>
        <v>6185.67</v>
      </c>
      <c r="HO2628" s="2">
        <f t="shared" si="272"/>
        <v>4337.3</v>
      </c>
      <c r="HP2628" s="3">
        <f t="shared" si="271"/>
        <v>4410.8</v>
      </c>
      <c r="HQ2628" s="2">
        <v>4366.05</v>
      </c>
      <c r="HR2628" s="2">
        <v>2392.98</v>
      </c>
      <c r="HU2628" s="12">
        <v>3848.53</v>
      </c>
      <c r="HV2628" s="3">
        <v>2933.13</v>
      </c>
      <c r="HW2628" s="197">
        <v>4450.5218999999997</v>
      </c>
    </row>
    <row r="2629" spans="1:231" x14ac:dyDescent="0.3">
      <c r="A2629" s="82">
        <v>44151</v>
      </c>
      <c r="B2629" s="40">
        <v>5080</v>
      </c>
      <c r="C2629" s="40">
        <f t="shared" si="266"/>
        <v>5089.4761904761908</v>
      </c>
      <c r="D2629" s="12">
        <v>6228</v>
      </c>
      <c r="E2629" s="2">
        <v>3409.05</v>
      </c>
      <c r="H2629" s="2">
        <v>5710.48</v>
      </c>
      <c r="I2629" s="3">
        <v>3956.56</v>
      </c>
      <c r="J2629" s="12">
        <v>5996.08</v>
      </c>
      <c r="K2629" s="2">
        <v>3302.51</v>
      </c>
      <c r="N2629" s="12">
        <v>5478.56</v>
      </c>
      <c r="O2629" s="3">
        <v>3849.25</v>
      </c>
      <c r="P2629" s="12">
        <v>5964.87</v>
      </c>
      <c r="Q2629" s="2">
        <v>3195.98</v>
      </c>
      <c r="T2629" s="2">
        <v>5447.35</v>
      </c>
      <c r="U2629" s="3">
        <v>3741.94</v>
      </c>
      <c r="V2629" s="2">
        <v>5989.6141000000007</v>
      </c>
      <c r="Z2629" s="12">
        <v>5472.0941000000003</v>
      </c>
      <c r="AH2629" s="2">
        <f t="shared" si="273"/>
        <v>5169</v>
      </c>
      <c r="AI2629" s="2">
        <f t="shared" si="274"/>
        <v>5036</v>
      </c>
      <c r="AJ2629" s="2">
        <f t="shared" si="275"/>
        <v>4902</v>
      </c>
      <c r="AL2629" s="12">
        <v>4823.33</v>
      </c>
      <c r="AM2629" s="2">
        <v>2954.46</v>
      </c>
      <c r="AP2629" s="12">
        <v>4305.8100000000004</v>
      </c>
      <c r="AQ2629" s="3">
        <v>3496.66</v>
      </c>
      <c r="DQ2629" s="41">
        <v>5912.6</v>
      </c>
      <c r="DR2629" s="41">
        <v>3409.05</v>
      </c>
      <c r="DS2629" s="41">
        <v>5395.08</v>
      </c>
      <c r="DT2629" s="41">
        <v>3956.56</v>
      </c>
      <c r="DU2629" s="41">
        <v>5961.54</v>
      </c>
      <c r="DV2629" s="41">
        <v>3457.15</v>
      </c>
      <c r="DW2629" s="41">
        <v>5444.02</v>
      </c>
      <c r="DX2629" s="41">
        <v>4005</v>
      </c>
      <c r="GG2629" s="12">
        <v>5634.22</v>
      </c>
      <c r="GH2629" s="3">
        <v>5116.7</v>
      </c>
      <c r="GR2629" s="13">
        <v>5057</v>
      </c>
      <c r="GS2629" s="91">
        <v>5139</v>
      </c>
      <c r="GT2629" s="2">
        <v>5170</v>
      </c>
      <c r="GU2629" s="2">
        <v>5172</v>
      </c>
      <c r="GV2629" s="2"/>
      <c r="GW2629" s="2"/>
      <c r="GX2629" s="2"/>
      <c r="GY2629" s="2"/>
      <c r="GZ2629" s="2"/>
      <c r="HA2629" s="2"/>
      <c r="HB2629" s="2"/>
      <c r="HC2629" s="2"/>
      <c r="HD2629" s="2"/>
      <c r="HE2629" s="2"/>
      <c r="HF2629" s="2"/>
      <c r="HG2629" s="2"/>
      <c r="HH2629" s="2"/>
      <c r="HI2629" s="2"/>
      <c r="HJ2629" s="2"/>
      <c r="HK2629" s="2"/>
      <c r="HL2629" s="197"/>
      <c r="HM2629" s="2"/>
      <c r="HN2629" s="12">
        <f t="shared" si="270"/>
        <v>6226.08</v>
      </c>
      <c r="HO2629" s="2">
        <f t="shared" si="272"/>
        <v>4327.5999999999995</v>
      </c>
      <c r="HP2629" s="3">
        <f t="shared" si="271"/>
        <v>4401.6000000000004</v>
      </c>
      <c r="HQ2629" s="2">
        <v>4343.93</v>
      </c>
      <c r="HR2629" s="2">
        <v>2375.1</v>
      </c>
      <c r="HU2629" s="12">
        <v>3826.41</v>
      </c>
      <c r="HV2629" s="3">
        <v>2915.12</v>
      </c>
      <c r="HW2629" s="197">
        <v>4467.3519999999999</v>
      </c>
    </row>
    <row r="2630" spans="1:231" x14ac:dyDescent="0.3">
      <c r="A2630" s="82">
        <v>44152</v>
      </c>
      <c r="B2630" s="40">
        <v>4996</v>
      </c>
      <c r="C2630" s="40">
        <f t="shared" si="266"/>
        <v>5078.5714285714284</v>
      </c>
      <c r="D2630" s="12">
        <v>6324.04</v>
      </c>
      <c r="E2630" s="2">
        <v>3501.65</v>
      </c>
      <c r="H2630" s="2">
        <v>5806.52</v>
      </c>
      <c r="I2630" s="3">
        <v>4049.83</v>
      </c>
      <c r="J2630" s="12">
        <v>6029.02</v>
      </c>
      <c r="K2630" s="2">
        <v>3333.58</v>
      </c>
      <c r="N2630" s="12">
        <v>5511.5</v>
      </c>
      <c r="O2630" s="3">
        <v>3880.54</v>
      </c>
      <c r="P2630" s="12">
        <v>5982.14</v>
      </c>
      <c r="Q2630" s="2">
        <v>3211.34</v>
      </c>
      <c r="T2630" s="2">
        <v>5464.62</v>
      </c>
      <c r="U2630" s="3">
        <v>3757.42</v>
      </c>
      <c r="V2630" s="2">
        <v>6006.5864000000001</v>
      </c>
      <c r="Z2630" s="12">
        <v>5489.0664000000006</v>
      </c>
      <c r="AH2630" s="2">
        <f t="shared" si="273"/>
        <v>5085</v>
      </c>
      <c r="AI2630" s="2">
        <f t="shared" si="274"/>
        <v>4952</v>
      </c>
      <c r="AJ2630" s="2">
        <f t="shared" si="275"/>
        <v>4818</v>
      </c>
      <c r="AL2630" s="12">
        <v>4854.93</v>
      </c>
      <c r="AM2630" s="2">
        <v>2982.15</v>
      </c>
      <c r="AP2630" s="12">
        <v>4337.41</v>
      </c>
      <c r="AQ2630" s="3">
        <v>3526.57</v>
      </c>
      <c r="DQ2630" s="41">
        <v>6008.64</v>
      </c>
      <c r="DR2630" s="41">
        <v>3501.65</v>
      </c>
      <c r="DS2630" s="41">
        <v>5491.12</v>
      </c>
      <c r="DT2630" s="41">
        <v>4049.83</v>
      </c>
      <c r="DU2630" s="41">
        <v>6060.05</v>
      </c>
      <c r="DV2630" s="41">
        <v>3552.18</v>
      </c>
      <c r="DW2630" s="41">
        <v>5542.53</v>
      </c>
      <c r="DX2630" s="41">
        <v>4100.72</v>
      </c>
      <c r="GG2630" s="12">
        <v>5651.43</v>
      </c>
      <c r="GH2630" s="3">
        <v>5133.91</v>
      </c>
      <c r="GR2630" s="13">
        <v>5020</v>
      </c>
      <c r="GS2630" s="91">
        <v>5114</v>
      </c>
      <c r="GT2630" s="2">
        <v>5163</v>
      </c>
      <c r="GU2630" s="2">
        <v>5172</v>
      </c>
      <c r="GV2630" s="2"/>
      <c r="GW2630" s="2"/>
      <c r="GX2630" s="2"/>
      <c r="GY2630" s="2"/>
      <c r="GZ2630" s="2"/>
      <c r="HA2630" s="2"/>
      <c r="HB2630" s="2"/>
      <c r="HC2630" s="2"/>
      <c r="HD2630" s="2"/>
      <c r="HE2630" s="2"/>
      <c r="HF2630" s="2"/>
      <c r="HG2630" s="2"/>
      <c r="HH2630" s="2"/>
      <c r="HI2630" s="2"/>
      <c r="HJ2630" s="2"/>
      <c r="HK2630" s="2"/>
      <c r="HL2630" s="197"/>
      <c r="HM2630" s="2"/>
      <c r="HN2630" s="12">
        <f t="shared" si="270"/>
        <v>6259.02</v>
      </c>
      <c r="HO2630" s="2">
        <f t="shared" si="272"/>
        <v>4246.12</v>
      </c>
      <c r="HP2630" s="3">
        <f t="shared" si="271"/>
        <v>4324.3200000000006</v>
      </c>
      <c r="HQ2630" s="2">
        <v>4358.1099999999997</v>
      </c>
      <c r="HR2630" s="2">
        <v>2387.2600000000002</v>
      </c>
      <c r="HU2630" s="12">
        <v>3840.59</v>
      </c>
      <c r="HV2630" s="3">
        <v>2927.36</v>
      </c>
      <c r="HW2630" s="197">
        <v>4591.6683499999999</v>
      </c>
    </row>
    <row r="2631" spans="1:231" x14ac:dyDescent="0.3">
      <c r="A2631" s="82">
        <v>44153</v>
      </c>
      <c r="B2631" s="40">
        <v>4989</v>
      </c>
      <c r="C2631" s="40">
        <f t="shared" si="266"/>
        <v>5067.5714285714284</v>
      </c>
      <c r="D2631" s="12">
        <v>6332.99</v>
      </c>
      <c r="E2631" s="2">
        <v>3506.59</v>
      </c>
      <c r="H2631" s="2">
        <v>5815.47</v>
      </c>
      <c r="I2631" s="3">
        <v>4054.8</v>
      </c>
      <c r="J2631" s="12">
        <v>6051.15</v>
      </c>
      <c r="K2631" s="2">
        <v>3352.5</v>
      </c>
      <c r="N2631" s="12">
        <v>5533.63</v>
      </c>
      <c r="O2631" s="3">
        <v>3899.6</v>
      </c>
      <c r="P2631" s="12">
        <v>6035.24</v>
      </c>
      <c r="Q2631" s="2">
        <v>3260.05</v>
      </c>
      <c r="T2631" s="2">
        <v>5517.72</v>
      </c>
      <c r="U2631" s="3">
        <v>3806.48</v>
      </c>
      <c r="V2631" s="2">
        <v>6043.9951999999994</v>
      </c>
      <c r="Z2631" s="12">
        <v>5526.4751999999999</v>
      </c>
      <c r="AH2631" s="2">
        <f t="shared" si="273"/>
        <v>5078</v>
      </c>
      <c r="AI2631" s="2">
        <f t="shared" si="274"/>
        <v>4945</v>
      </c>
      <c r="AJ2631" s="2">
        <f t="shared" si="275"/>
        <v>4811</v>
      </c>
      <c r="AL2631" s="12">
        <v>4905.53</v>
      </c>
      <c r="AM2631" s="2">
        <v>3028.93</v>
      </c>
      <c r="AP2631" s="12">
        <v>4388.01</v>
      </c>
      <c r="AQ2631" s="3">
        <v>3573.68</v>
      </c>
      <c r="DQ2631" s="41">
        <v>6017.59</v>
      </c>
      <c r="DR2631" s="41">
        <v>3506.59</v>
      </c>
      <c r="DS2631" s="41">
        <v>5500.07</v>
      </c>
      <c r="DT2631" s="41">
        <v>4054.8</v>
      </c>
      <c r="DU2631" s="41">
        <v>6067.13</v>
      </c>
      <c r="DV2631" s="41">
        <v>3555.28</v>
      </c>
      <c r="DW2631" s="41">
        <v>5549.61</v>
      </c>
      <c r="DX2631" s="41">
        <v>4103.84</v>
      </c>
      <c r="GG2631" s="12">
        <v>5704.39</v>
      </c>
      <c r="GH2631" s="3">
        <v>5186.87</v>
      </c>
      <c r="GR2631" s="13">
        <v>4987</v>
      </c>
      <c r="GS2631" s="91">
        <v>5078</v>
      </c>
      <c r="GT2631" s="2">
        <v>5129</v>
      </c>
      <c r="GU2631" s="2">
        <v>5172</v>
      </c>
      <c r="GV2631" s="2"/>
      <c r="GW2631" s="2"/>
      <c r="GX2631" s="2"/>
      <c r="GY2631" s="2"/>
      <c r="GZ2631" s="2"/>
      <c r="HA2631" s="2"/>
      <c r="HB2631" s="2"/>
      <c r="HC2631" s="2"/>
      <c r="HD2631" s="2"/>
      <c r="HE2631" s="2"/>
      <c r="HF2631" s="2"/>
      <c r="HG2631" s="2"/>
      <c r="HH2631" s="2"/>
      <c r="HI2631" s="2"/>
      <c r="HJ2631" s="2"/>
      <c r="HK2631" s="2"/>
      <c r="HL2631" s="197"/>
      <c r="HM2631" s="2"/>
      <c r="HN2631" s="12">
        <f t="shared" si="270"/>
        <v>6281.15</v>
      </c>
      <c r="HO2631" s="2">
        <f t="shared" si="272"/>
        <v>4239.33</v>
      </c>
      <c r="HP2631" s="3">
        <f t="shared" si="271"/>
        <v>4317.88</v>
      </c>
      <c r="HQ2631" s="2">
        <v>4397.4799999999996</v>
      </c>
      <c r="HR2631" s="2">
        <v>2422.09</v>
      </c>
      <c r="HU2631" s="12">
        <v>3879.96</v>
      </c>
      <c r="HV2631" s="3">
        <v>2962.45</v>
      </c>
      <c r="HW2631" s="197">
        <v>4594.98765</v>
      </c>
    </row>
    <row r="2632" spans="1:231" x14ac:dyDescent="0.3">
      <c r="A2632" s="82">
        <v>44154</v>
      </c>
      <c r="B2632" s="40">
        <v>4995</v>
      </c>
      <c r="C2632" s="40">
        <f t="shared" si="266"/>
        <v>5053.0476190476193</v>
      </c>
      <c r="D2632" s="12">
        <v>6342.65</v>
      </c>
      <c r="E2632" s="2">
        <v>3504.4</v>
      </c>
      <c r="H2632" s="2">
        <v>5825.13</v>
      </c>
      <c r="I2632" s="3">
        <v>4052.6</v>
      </c>
      <c r="J2632" s="12">
        <v>5985.21</v>
      </c>
      <c r="K2632" s="2">
        <v>3275.06</v>
      </c>
      <c r="N2632" s="12">
        <v>5467.69</v>
      </c>
      <c r="O2632" s="3">
        <v>3821.6</v>
      </c>
      <c r="P2632" s="12">
        <v>6031.69</v>
      </c>
      <c r="Q2632" s="2">
        <v>3259.77</v>
      </c>
      <c r="T2632" s="2">
        <v>5514.17</v>
      </c>
      <c r="U2632" s="3">
        <v>3806.2</v>
      </c>
      <c r="V2632" s="2">
        <v>6009.4639999999999</v>
      </c>
      <c r="Z2632" s="12">
        <v>5491.9440000000004</v>
      </c>
      <c r="AH2632" s="2">
        <f t="shared" si="273"/>
        <v>5084</v>
      </c>
      <c r="AI2632" s="2">
        <f t="shared" si="274"/>
        <v>4951</v>
      </c>
      <c r="AJ2632" s="2">
        <f t="shared" si="275"/>
        <v>4817</v>
      </c>
      <c r="AL2632" s="12">
        <v>4904.24</v>
      </c>
      <c r="AM2632" s="2">
        <v>3015.15</v>
      </c>
      <c r="AP2632" s="12">
        <v>4386.72</v>
      </c>
      <c r="AQ2632" s="3">
        <v>3559.8</v>
      </c>
      <c r="DQ2632" s="41">
        <v>6027.25</v>
      </c>
      <c r="DR2632" s="41">
        <v>3504.4</v>
      </c>
      <c r="DS2632" s="41">
        <v>5509.73</v>
      </c>
      <c r="DT2632" s="41">
        <v>4052.6</v>
      </c>
      <c r="DU2632" s="41">
        <v>6075.27</v>
      </c>
      <c r="DV2632" s="41">
        <v>3551.59</v>
      </c>
      <c r="DW2632" s="41">
        <v>5557.75</v>
      </c>
      <c r="DX2632" s="41">
        <v>4100.13</v>
      </c>
      <c r="GG2632" s="12">
        <v>5732.04</v>
      </c>
      <c r="GH2632" s="3">
        <v>5214.5200000000004</v>
      </c>
      <c r="GR2632" s="13">
        <v>4986</v>
      </c>
      <c r="GS2632" s="91">
        <v>5090</v>
      </c>
      <c r="GT2632" s="2">
        <v>5129</v>
      </c>
      <c r="GU2632" s="2">
        <v>5143</v>
      </c>
      <c r="GV2632" s="2"/>
      <c r="GW2632" s="2"/>
      <c r="GX2632" s="2"/>
      <c r="GY2632" s="2"/>
      <c r="GZ2632" s="2"/>
      <c r="HA2632" s="2"/>
      <c r="HB2632" s="2"/>
      <c r="HC2632" s="2"/>
      <c r="HD2632" s="2"/>
      <c r="HE2632" s="2"/>
      <c r="HF2632" s="2"/>
      <c r="HG2632" s="2"/>
      <c r="HH2632" s="2"/>
      <c r="HI2632" s="2"/>
      <c r="HJ2632" s="2"/>
      <c r="HK2632" s="2"/>
      <c r="HL2632" s="197"/>
      <c r="HM2632" s="2"/>
      <c r="HN2632" s="12">
        <f t="shared" si="270"/>
        <v>6215.21</v>
      </c>
      <c r="HO2632" s="2">
        <f t="shared" si="272"/>
        <v>4245.1499999999996</v>
      </c>
      <c r="HP2632" s="3">
        <f t="shared" si="271"/>
        <v>4323.4000000000005</v>
      </c>
      <c r="HQ2632" s="2">
        <v>4386.7</v>
      </c>
      <c r="HR2632" s="2">
        <v>2399.8200000000002</v>
      </c>
      <c r="HU2632" s="12">
        <v>3869.18</v>
      </c>
      <c r="HV2632" s="3">
        <v>2940.01</v>
      </c>
      <c r="HW2632" s="197">
        <v>4634.8621000000003</v>
      </c>
    </row>
    <row r="2633" spans="1:231" x14ac:dyDescent="0.3">
      <c r="A2633" s="82">
        <v>44155</v>
      </c>
      <c r="B2633" s="40">
        <v>4945</v>
      </c>
      <c r="C2633" s="40">
        <f t="shared" si="266"/>
        <v>5035.4761904761908</v>
      </c>
      <c r="D2633" s="12">
        <v>6274.28</v>
      </c>
      <c r="E2633" s="2">
        <v>3437.82</v>
      </c>
      <c r="H2633" s="2">
        <v>5756.76</v>
      </c>
      <c r="I2633" s="3">
        <v>3985.54</v>
      </c>
      <c r="J2633" s="12">
        <v>5994.99</v>
      </c>
      <c r="K2633" s="2">
        <v>3285.13</v>
      </c>
      <c r="N2633" s="12">
        <v>5477.47</v>
      </c>
      <c r="O2633" s="3">
        <v>3831.74</v>
      </c>
      <c r="P2633" s="12">
        <v>5994.8</v>
      </c>
      <c r="Q2633" s="2">
        <v>3224.05</v>
      </c>
      <c r="T2633" s="2">
        <v>5477.28</v>
      </c>
      <c r="U2633" s="3">
        <v>3770.22</v>
      </c>
      <c r="V2633" s="2">
        <v>6003.7088000000003</v>
      </c>
      <c r="Z2633" s="12">
        <v>5486.1888000000008</v>
      </c>
      <c r="AH2633" s="2">
        <f t="shared" si="273"/>
        <v>5034</v>
      </c>
      <c r="AI2633" s="2">
        <f t="shared" si="274"/>
        <v>4901</v>
      </c>
      <c r="AJ2633" s="2">
        <f t="shared" si="275"/>
        <v>4767</v>
      </c>
      <c r="AL2633" s="12">
        <v>4898.8100000000004</v>
      </c>
      <c r="AM2633" s="2">
        <v>3010.28</v>
      </c>
      <c r="AP2633" s="12">
        <v>4381.29</v>
      </c>
      <c r="AQ2633" s="3">
        <v>3554.9</v>
      </c>
      <c r="DQ2633" s="41">
        <v>5958.88</v>
      </c>
      <c r="DR2633" s="41">
        <v>3437.82</v>
      </c>
      <c r="DS2633" s="41">
        <v>5441.36</v>
      </c>
      <c r="DT2633" s="41">
        <v>3985.54</v>
      </c>
      <c r="DU2633" s="41">
        <v>6010.26</v>
      </c>
      <c r="DV2633" s="41">
        <v>3488.32</v>
      </c>
      <c r="DW2633" s="41">
        <v>5492.74</v>
      </c>
      <c r="DX2633" s="41">
        <v>4036.4</v>
      </c>
      <c r="GG2633" s="12">
        <v>5695.12</v>
      </c>
      <c r="GH2633" s="3">
        <v>5177.6000000000004</v>
      </c>
      <c r="GR2633" s="13">
        <v>4953</v>
      </c>
      <c r="GS2633" s="91">
        <v>5060</v>
      </c>
      <c r="GT2633" s="2">
        <v>5085</v>
      </c>
      <c r="GU2633" s="2">
        <v>5143</v>
      </c>
      <c r="GV2633" s="2"/>
      <c r="GW2633" s="2"/>
      <c r="GX2633" s="2"/>
      <c r="GY2633" s="2"/>
      <c r="GZ2633" s="2"/>
      <c r="HA2633" s="2"/>
      <c r="HB2633" s="2"/>
      <c r="HC2633" s="2"/>
      <c r="HD2633" s="2"/>
      <c r="HE2633" s="2"/>
      <c r="HF2633" s="2"/>
      <c r="HG2633" s="2"/>
      <c r="HH2633" s="2"/>
      <c r="HI2633" s="2"/>
      <c r="HJ2633" s="2"/>
      <c r="HK2633" s="2"/>
      <c r="HL2633" s="197"/>
      <c r="HM2633" s="2"/>
      <c r="HN2633" s="12">
        <f t="shared" si="270"/>
        <v>6224.99</v>
      </c>
      <c r="HO2633" s="2">
        <f t="shared" si="272"/>
        <v>4196.6499999999996</v>
      </c>
      <c r="HP2633" s="3">
        <f t="shared" si="271"/>
        <v>4277.4000000000005</v>
      </c>
      <c r="HQ2633" s="2">
        <v>4386.22</v>
      </c>
      <c r="HR2633" s="2">
        <v>2399.96</v>
      </c>
      <c r="HU2633" s="12">
        <v>3868.7</v>
      </c>
      <c r="HV2633" s="3">
        <v>2940.16</v>
      </c>
      <c r="HW2633" s="197">
        <v>4600.3637500000004</v>
      </c>
    </row>
    <row r="2634" spans="1:231" x14ac:dyDescent="0.3">
      <c r="A2634" s="82">
        <v>44158</v>
      </c>
      <c r="B2634" s="40">
        <v>4927</v>
      </c>
      <c r="C2634" s="40">
        <f t="shared" si="266"/>
        <v>5022.666666666667</v>
      </c>
      <c r="D2634" s="12">
        <v>6179.03</v>
      </c>
      <c r="E2634" s="2">
        <v>3349.13</v>
      </c>
      <c r="H2634" s="2">
        <v>5661.51</v>
      </c>
      <c r="I2634" s="3">
        <v>3896.2</v>
      </c>
      <c r="J2634" s="12">
        <v>5918.02</v>
      </c>
      <c r="K2634" s="2">
        <v>3213.13</v>
      </c>
      <c r="N2634" s="12">
        <v>5400.5</v>
      </c>
      <c r="O2634" s="3">
        <v>3759.22</v>
      </c>
      <c r="P2634" s="12">
        <v>5963.96</v>
      </c>
      <c r="Q2634" s="2">
        <v>3198.02</v>
      </c>
      <c r="T2634" s="2">
        <v>5446.44</v>
      </c>
      <c r="U2634" s="3">
        <v>3744</v>
      </c>
      <c r="V2634" s="2">
        <v>5957.6671999999999</v>
      </c>
      <c r="Z2634" s="12">
        <v>5440.1472000000003</v>
      </c>
      <c r="AH2634" s="2">
        <f t="shared" si="273"/>
        <v>5016</v>
      </c>
      <c r="AI2634" s="2">
        <f t="shared" si="274"/>
        <v>4883</v>
      </c>
      <c r="AJ2634" s="2">
        <f t="shared" si="275"/>
        <v>4749</v>
      </c>
      <c r="AL2634" s="12">
        <v>4855.34</v>
      </c>
      <c r="AM2634" s="2">
        <v>2971.36</v>
      </c>
      <c r="AP2634" s="12">
        <v>4337.82</v>
      </c>
      <c r="AQ2634" s="3">
        <v>3515.7</v>
      </c>
      <c r="DQ2634" s="41">
        <v>5863.63</v>
      </c>
      <c r="DR2634" s="41">
        <v>3349.13</v>
      </c>
      <c r="DS2634" s="41">
        <v>5346.11</v>
      </c>
      <c r="DT2634" s="41">
        <v>3896.2</v>
      </c>
      <c r="DU2634" s="41">
        <v>5915.61</v>
      </c>
      <c r="DV2634" s="41">
        <v>3400.21</v>
      </c>
      <c r="DW2634" s="41">
        <v>5398.09</v>
      </c>
      <c r="DX2634" s="41">
        <v>3947.65</v>
      </c>
      <c r="GG2634" s="12">
        <v>5648.75</v>
      </c>
      <c r="GH2634" s="3">
        <v>5131.2299999999996</v>
      </c>
      <c r="GR2634" s="13">
        <v>4910</v>
      </c>
      <c r="GS2634" s="91">
        <v>5016</v>
      </c>
      <c r="GT2634" s="2">
        <v>5062</v>
      </c>
      <c r="GU2634" s="2">
        <v>5125</v>
      </c>
      <c r="GV2634" s="2">
        <v>4900</v>
      </c>
      <c r="GW2634" s="2"/>
      <c r="GX2634" s="2"/>
      <c r="GY2634" s="2"/>
      <c r="GZ2634" s="2"/>
      <c r="HA2634" s="2"/>
      <c r="HB2634" s="2"/>
      <c r="HC2634" s="2"/>
      <c r="HD2634" s="2"/>
      <c r="HE2634" s="2"/>
      <c r="HF2634" s="2"/>
      <c r="HG2634" s="2"/>
      <c r="HH2634" s="2"/>
      <c r="HI2634" s="2"/>
      <c r="HJ2634" s="2"/>
      <c r="HK2634" s="2"/>
      <c r="HL2634" s="197"/>
      <c r="HM2634" s="2"/>
      <c r="HN2634" s="12">
        <f t="shared" si="270"/>
        <v>6148.02</v>
      </c>
      <c r="HO2634" s="2">
        <f t="shared" si="272"/>
        <v>4179.1899999999996</v>
      </c>
      <c r="HP2634" s="3">
        <f t="shared" si="271"/>
        <v>4260.84</v>
      </c>
      <c r="HQ2634" s="2">
        <v>4237.92</v>
      </c>
      <c r="HR2634" s="2">
        <v>2259.12</v>
      </c>
      <c r="HU2634" s="12">
        <v>3720.4</v>
      </c>
      <c r="HV2634" s="3">
        <v>2798.3</v>
      </c>
      <c r="HW2634" s="197">
        <v>4626.4294</v>
      </c>
    </row>
    <row r="2635" spans="1:231" x14ac:dyDescent="0.3">
      <c r="A2635" s="82">
        <v>44159</v>
      </c>
      <c r="B2635" s="40">
        <v>4899</v>
      </c>
      <c r="C2635" s="40">
        <f t="shared" si="266"/>
        <v>5022.4285714285716</v>
      </c>
      <c r="D2635" s="12">
        <v>6142.24</v>
      </c>
      <c r="E2635" s="2">
        <v>3313.58</v>
      </c>
      <c r="H2635" s="2">
        <v>5624.72</v>
      </c>
      <c r="I2635" s="3">
        <v>3860.4</v>
      </c>
      <c r="J2635" s="12">
        <v>5912.28</v>
      </c>
      <c r="K2635" s="2">
        <v>3207.95</v>
      </c>
      <c r="N2635" s="12">
        <v>5394.76</v>
      </c>
      <c r="O2635" s="3">
        <v>3754</v>
      </c>
      <c r="P2635" s="12">
        <v>5958.16</v>
      </c>
      <c r="Q2635" s="2">
        <v>3192.86</v>
      </c>
      <c r="T2635" s="2">
        <v>5440.64</v>
      </c>
      <c r="U2635" s="3">
        <v>3738.8</v>
      </c>
      <c r="V2635" s="2">
        <v>5694.7039999999997</v>
      </c>
      <c r="Z2635" s="12">
        <v>5177.1840000000002</v>
      </c>
      <c r="AH2635" s="2">
        <f t="shared" si="273"/>
        <v>4988</v>
      </c>
      <c r="AI2635" s="2">
        <f t="shared" si="274"/>
        <v>4855</v>
      </c>
      <c r="AJ2635" s="2">
        <f t="shared" si="275"/>
        <v>4721</v>
      </c>
      <c r="AL2635" s="12">
        <v>4849.91</v>
      </c>
      <c r="AM2635" s="2">
        <v>2966.5</v>
      </c>
      <c r="AP2635" s="12">
        <v>4332.3900000000003</v>
      </c>
      <c r="AQ2635" s="3">
        <v>3510.8</v>
      </c>
      <c r="DQ2635" s="41">
        <v>5826.84</v>
      </c>
      <c r="DR2635" s="41">
        <v>3313.58</v>
      </c>
      <c r="DS2635" s="41">
        <v>5309.32</v>
      </c>
      <c r="DT2635" s="41">
        <v>3860.4</v>
      </c>
      <c r="DU2635" s="41">
        <v>5881.01</v>
      </c>
      <c r="DV2635" s="41">
        <v>3366.81</v>
      </c>
      <c r="DW2635" s="41">
        <v>5363.49</v>
      </c>
      <c r="DX2635" s="41">
        <v>3914.02</v>
      </c>
      <c r="GG2635" s="12">
        <v>5658.3</v>
      </c>
      <c r="GH2635" s="3">
        <v>5140.78</v>
      </c>
      <c r="GS2635" s="91">
        <v>5009</v>
      </c>
      <c r="GT2635" s="2">
        <v>5050</v>
      </c>
      <c r="GU2635" s="2">
        <v>5080</v>
      </c>
      <c r="GV2635" s="2">
        <v>4850</v>
      </c>
      <c r="GW2635" s="2"/>
      <c r="GX2635" s="2"/>
      <c r="GY2635" s="2"/>
      <c r="GZ2635" s="2"/>
      <c r="HA2635" s="2"/>
      <c r="HB2635" s="2"/>
      <c r="HC2635" s="2"/>
      <c r="HD2635" s="2"/>
      <c r="HE2635" s="2"/>
      <c r="HF2635" s="2"/>
      <c r="HG2635" s="2"/>
      <c r="HH2635" s="2"/>
      <c r="HI2635" s="2"/>
      <c r="HJ2635" s="2"/>
      <c r="HK2635" s="2"/>
      <c r="HL2635" s="197"/>
      <c r="HM2635" s="2"/>
      <c r="HN2635" s="12">
        <f t="shared" si="270"/>
        <v>6142.28</v>
      </c>
      <c r="HO2635" s="2">
        <f t="shared" si="272"/>
        <v>4152.03</v>
      </c>
      <c r="HP2635" s="3">
        <f t="shared" si="271"/>
        <v>4235.08</v>
      </c>
      <c r="HQ2635" s="2">
        <v>4235.42</v>
      </c>
      <c r="HR2635" s="2">
        <v>2257.27</v>
      </c>
      <c r="HU2635" s="12">
        <v>3717.9</v>
      </c>
      <c r="HV2635" s="3">
        <v>2796.44</v>
      </c>
      <c r="HW2635" s="197">
        <v>4582.99665</v>
      </c>
    </row>
    <row r="2636" spans="1:231" x14ac:dyDescent="0.3">
      <c r="A2636" s="82">
        <v>44160</v>
      </c>
      <c r="B2636" s="40">
        <v>4871</v>
      </c>
      <c r="C2636" s="40">
        <f t="shared" si="266"/>
        <v>5015</v>
      </c>
      <c r="D2636" s="12">
        <v>6176.12</v>
      </c>
      <c r="E2636" s="2">
        <v>3349.64</v>
      </c>
      <c r="H2636" s="2">
        <v>5658.6</v>
      </c>
      <c r="I2636" s="3">
        <v>3896.72</v>
      </c>
      <c r="J2636" s="12">
        <v>5825.41</v>
      </c>
      <c r="K2636" s="2">
        <v>3124.62</v>
      </c>
      <c r="N2636" s="12">
        <v>5307.89</v>
      </c>
      <c r="O2636" s="3">
        <v>3670.07</v>
      </c>
      <c r="P2636" s="12">
        <v>5962.61</v>
      </c>
      <c r="Q2636" s="2">
        <v>3199.63</v>
      </c>
      <c r="T2636" s="2">
        <v>5445.09</v>
      </c>
      <c r="U2636" s="3">
        <v>3745.62</v>
      </c>
      <c r="V2636" s="2">
        <v>5668.6247000000003</v>
      </c>
      <c r="Z2636" s="12">
        <v>5151.1046999999999</v>
      </c>
      <c r="AH2636" s="2">
        <f t="shared" si="273"/>
        <v>4960</v>
      </c>
      <c r="AI2636" s="2">
        <f t="shared" si="274"/>
        <v>4827</v>
      </c>
      <c r="AJ2636" s="2">
        <f t="shared" si="275"/>
        <v>4693</v>
      </c>
      <c r="AL2636" s="12">
        <v>4840.72</v>
      </c>
      <c r="AM2636" s="2">
        <v>2959.61</v>
      </c>
      <c r="AP2636" s="12">
        <v>4323.2</v>
      </c>
      <c r="AQ2636" s="3">
        <v>3503.86</v>
      </c>
      <c r="DQ2636" s="41">
        <v>5860.72</v>
      </c>
      <c r="DR2636" s="41">
        <v>3349.64</v>
      </c>
      <c r="DS2636" s="41">
        <v>5343.2</v>
      </c>
      <c r="DT2636" s="41">
        <v>3896.72</v>
      </c>
      <c r="DU2636" s="41">
        <v>5898.86</v>
      </c>
      <c r="DV2636" s="41">
        <v>3387.12</v>
      </c>
      <c r="DW2636" s="41">
        <v>5381.34</v>
      </c>
      <c r="DX2636" s="41">
        <v>3934.47</v>
      </c>
      <c r="GG2636" s="12">
        <v>5662.65</v>
      </c>
      <c r="GH2636" s="3">
        <v>5145.13</v>
      </c>
      <c r="GS2636" s="91">
        <v>4986</v>
      </c>
      <c r="GT2636" s="2">
        <v>5020</v>
      </c>
      <c r="GU2636" s="2">
        <v>5080</v>
      </c>
      <c r="GV2636" s="2">
        <v>4850</v>
      </c>
      <c r="GW2636" s="2"/>
      <c r="GX2636" s="2"/>
      <c r="GY2636" s="2"/>
      <c r="GZ2636" s="2"/>
      <c r="HA2636" s="2"/>
      <c r="HB2636" s="2"/>
      <c r="HC2636" s="2"/>
      <c r="HD2636" s="2"/>
      <c r="HE2636" s="2"/>
      <c r="HF2636" s="2"/>
      <c r="HG2636" s="2"/>
      <c r="HH2636" s="2"/>
      <c r="HI2636" s="2"/>
      <c r="HJ2636" s="2"/>
      <c r="HK2636" s="2"/>
      <c r="HL2636" s="197"/>
      <c r="HM2636" s="2"/>
      <c r="HN2636" s="12">
        <f t="shared" si="270"/>
        <v>6055.41</v>
      </c>
      <c r="HO2636" s="2">
        <f t="shared" si="272"/>
        <v>4124.87</v>
      </c>
      <c r="HP2636" s="3">
        <f t="shared" si="271"/>
        <v>4209.3200000000006</v>
      </c>
      <c r="HQ2636" s="2">
        <v>4195.67</v>
      </c>
      <c r="HR2636" s="2">
        <v>2220.98</v>
      </c>
      <c r="HU2636" s="12">
        <v>3678.15</v>
      </c>
      <c r="HV2636" s="3">
        <v>2759.88</v>
      </c>
      <c r="HW2636" s="197">
        <v>4603.5753999999997</v>
      </c>
    </row>
    <row r="2637" spans="1:231" x14ac:dyDescent="0.3">
      <c r="A2637" s="82">
        <v>44161</v>
      </c>
      <c r="B2637" s="40">
        <v>4833</v>
      </c>
      <c r="C2637" s="40">
        <f t="shared" si="266"/>
        <v>5005.7619047619046</v>
      </c>
      <c r="D2637" s="12">
        <v>5820.49</v>
      </c>
      <c r="E2637" s="2">
        <v>3265.68</v>
      </c>
      <c r="H2637" s="2">
        <v>5302.97</v>
      </c>
      <c r="I2637" s="3">
        <v>3812.15</v>
      </c>
      <c r="J2637" s="12">
        <v>5575.33</v>
      </c>
      <c r="K2637" s="2">
        <v>3145.03</v>
      </c>
      <c r="N2637" s="12">
        <v>5057.8100000000004</v>
      </c>
      <c r="O2637" s="3">
        <v>3690.63</v>
      </c>
      <c r="P2637" s="12">
        <v>5713.26</v>
      </c>
      <c r="Q2637" s="2">
        <v>3220.44</v>
      </c>
      <c r="T2637" s="2">
        <v>5195.74</v>
      </c>
      <c r="U2637" s="3">
        <v>3766.58</v>
      </c>
      <c r="V2637" s="2">
        <v>5691.8063000000002</v>
      </c>
      <c r="Z2637" s="12">
        <v>5174.2862999999998</v>
      </c>
      <c r="AH2637" s="2">
        <f t="shared" si="273"/>
        <v>4922</v>
      </c>
      <c r="AI2637" s="2">
        <f t="shared" si="274"/>
        <v>4789</v>
      </c>
      <c r="AJ2637" s="2">
        <f t="shared" si="275"/>
        <v>4655</v>
      </c>
      <c r="AL2637" s="12">
        <v>4877.88</v>
      </c>
      <c r="AM2637" s="2">
        <v>2994.23</v>
      </c>
      <c r="AP2637" s="12">
        <v>4360.3599999999997</v>
      </c>
      <c r="AQ2637" s="3">
        <v>3538.73</v>
      </c>
      <c r="DQ2637" s="41">
        <v>5820.49</v>
      </c>
      <c r="DR2637" s="41">
        <v>3265.68</v>
      </c>
      <c r="DS2637" s="41">
        <v>5302.97</v>
      </c>
      <c r="DT2637" s="41">
        <v>3812.15</v>
      </c>
      <c r="DU2637" s="41">
        <v>5858.83</v>
      </c>
      <c r="DV2637" s="41">
        <v>3303.36</v>
      </c>
      <c r="DW2637" s="41">
        <v>5341.31</v>
      </c>
      <c r="DX2637" s="41">
        <v>3850.1</v>
      </c>
      <c r="GG2637" s="12">
        <v>5728.78</v>
      </c>
      <c r="GH2637" s="3">
        <v>5211.26</v>
      </c>
      <c r="GS2637" s="13">
        <v>4948</v>
      </c>
      <c r="GT2637" s="2">
        <v>5000</v>
      </c>
      <c r="GU2637" s="2">
        <v>5052</v>
      </c>
      <c r="GV2637" s="2">
        <v>4850</v>
      </c>
      <c r="GW2637" s="2"/>
      <c r="GX2637" s="2"/>
      <c r="GY2637" s="2"/>
      <c r="GZ2637" s="2"/>
      <c r="HA2637" s="2"/>
      <c r="HB2637" s="2"/>
      <c r="HC2637" s="2"/>
      <c r="HD2637" s="2"/>
      <c r="HE2637" s="2"/>
      <c r="HF2637" s="2"/>
      <c r="HG2637" s="2"/>
      <c r="HH2637" s="2"/>
      <c r="HI2637" s="2"/>
      <c r="HJ2637" s="2"/>
      <c r="HK2637" s="2"/>
      <c r="HL2637" s="197"/>
      <c r="HM2637" s="2"/>
      <c r="HN2637" s="12">
        <f t="shared" si="270"/>
        <v>5805.33</v>
      </c>
      <c r="HO2637" s="2">
        <f t="shared" si="272"/>
        <v>4088.01</v>
      </c>
      <c r="HP2637" s="3">
        <f t="shared" si="271"/>
        <v>4174.3600000000006</v>
      </c>
      <c r="HQ2637" s="2">
        <v>4229.37</v>
      </c>
      <c r="HR2637" s="2">
        <v>2236.61</v>
      </c>
      <c r="HU2637" s="12">
        <v>3711.85</v>
      </c>
      <c r="HV2637" s="3">
        <v>2775.62</v>
      </c>
      <c r="HW2637" s="197">
        <v>4607.1253999999999</v>
      </c>
    </row>
    <row r="2638" spans="1:231" x14ac:dyDescent="0.3">
      <c r="A2638" s="82">
        <v>44162</v>
      </c>
      <c r="B2638" s="40">
        <v>4836</v>
      </c>
      <c r="C2638" s="40">
        <f t="shared" si="266"/>
        <v>4996.0476190476193</v>
      </c>
      <c r="D2638" s="12">
        <v>5844.48</v>
      </c>
      <c r="E2638" s="2">
        <v>3286.73</v>
      </c>
      <c r="H2638" s="2">
        <v>5326.96</v>
      </c>
      <c r="I2638" s="3">
        <v>3833.35</v>
      </c>
      <c r="J2638" s="12">
        <v>5598.04</v>
      </c>
      <c r="K2638" s="2">
        <v>3165.45</v>
      </c>
      <c r="N2638" s="12">
        <v>5080.5200000000004</v>
      </c>
      <c r="O2638" s="3">
        <v>3711.19</v>
      </c>
      <c r="P2638" s="12">
        <v>5736.69</v>
      </c>
      <c r="Q2638" s="2">
        <v>3241.25</v>
      </c>
      <c r="T2638" s="2">
        <v>5219.17</v>
      </c>
      <c r="U2638" s="3">
        <v>3787.54</v>
      </c>
      <c r="V2638" s="2">
        <v>5714.9879000000001</v>
      </c>
      <c r="Z2638" s="12">
        <v>5197.4678999999996</v>
      </c>
      <c r="AH2638" s="2">
        <f t="shared" si="273"/>
        <v>4925</v>
      </c>
      <c r="AI2638" s="2">
        <f t="shared" si="274"/>
        <v>4792</v>
      </c>
      <c r="AJ2638" s="2">
        <f t="shared" si="275"/>
        <v>4658</v>
      </c>
      <c r="AL2638" s="12">
        <v>4899.78</v>
      </c>
      <c r="AM2638" s="2">
        <v>3013.84</v>
      </c>
      <c r="AP2638" s="12">
        <v>4382.26</v>
      </c>
      <c r="AQ2638" s="3">
        <v>3558.49</v>
      </c>
      <c r="DQ2638" s="41">
        <v>5844.48</v>
      </c>
      <c r="DR2638" s="41">
        <v>3286.73</v>
      </c>
      <c r="DS2638" s="41">
        <v>5326.96</v>
      </c>
      <c r="DT2638" s="41">
        <v>3833.35</v>
      </c>
      <c r="DU2638" s="41">
        <v>5866.02</v>
      </c>
      <c r="DV2638" s="41">
        <v>3307.9</v>
      </c>
      <c r="DW2638" s="41">
        <v>5348.5</v>
      </c>
      <c r="DX2638" s="41">
        <v>3854.67</v>
      </c>
      <c r="GG2638" s="12">
        <v>5752.3</v>
      </c>
      <c r="GH2638" s="3">
        <v>5234.78</v>
      </c>
      <c r="GS2638" s="13">
        <v>4950</v>
      </c>
      <c r="GT2638" s="2">
        <v>5000</v>
      </c>
      <c r="GU2638" s="2">
        <v>5015</v>
      </c>
      <c r="GV2638" s="2">
        <v>4850</v>
      </c>
      <c r="HN2638" s="12">
        <f t="shared" si="270"/>
        <v>5828.04</v>
      </c>
      <c r="HO2638" s="2">
        <f t="shared" si="272"/>
        <v>4090.92</v>
      </c>
      <c r="HP2638" s="3">
        <f t="shared" si="271"/>
        <v>4177.12</v>
      </c>
      <c r="HQ2638" s="2">
        <v>4277.6099999999997</v>
      </c>
      <c r="HR2638" s="2">
        <v>2281.48</v>
      </c>
      <c r="HU2638" s="12">
        <v>3760.09</v>
      </c>
      <c r="HV2638" s="3">
        <v>2820.82</v>
      </c>
      <c r="HW2638" s="197">
        <v>4600.4514500000005</v>
      </c>
    </row>
    <row r="2639" spans="1:231" x14ac:dyDescent="0.3">
      <c r="A2639" s="82">
        <v>44165</v>
      </c>
      <c r="B2639" s="40">
        <v>4835</v>
      </c>
      <c r="C2639" s="40">
        <f t="shared" si="266"/>
        <v>4986.2857142857147</v>
      </c>
      <c r="D2639" s="12">
        <v>5961.26</v>
      </c>
      <c r="E2639" s="2">
        <v>3397.38</v>
      </c>
      <c r="H2639" s="2">
        <v>5443.74</v>
      </c>
      <c r="I2639" s="3">
        <v>3944.8</v>
      </c>
      <c r="J2639" s="12">
        <v>5728.27</v>
      </c>
      <c r="K2639" s="2">
        <v>3290.35</v>
      </c>
      <c r="N2639" s="12">
        <v>5210.75</v>
      </c>
      <c r="O2639" s="3">
        <v>3837</v>
      </c>
      <c r="P2639" s="12">
        <v>5790.32</v>
      </c>
      <c r="Q2639" s="2">
        <v>3290.35</v>
      </c>
      <c r="T2639" s="2">
        <v>5272.8</v>
      </c>
      <c r="U2639" s="3">
        <v>3837</v>
      </c>
      <c r="V2639" s="2">
        <v>5752.6579999999994</v>
      </c>
      <c r="Z2639" s="12">
        <v>5235.1379999999999</v>
      </c>
      <c r="AH2639" s="2">
        <f t="shared" si="273"/>
        <v>4924</v>
      </c>
      <c r="AI2639" s="2">
        <f t="shared" si="274"/>
        <v>4791</v>
      </c>
      <c r="AJ2639" s="2">
        <f t="shared" si="275"/>
        <v>4657</v>
      </c>
      <c r="AL2639" s="12">
        <v>4950.91</v>
      </c>
      <c r="AM2639" s="2">
        <v>3061.01</v>
      </c>
      <c r="AP2639" s="12">
        <v>4433.3900000000003</v>
      </c>
      <c r="AQ2639" s="3">
        <v>3606</v>
      </c>
      <c r="DQ2639" s="41">
        <v>5961.26</v>
      </c>
      <c r="DR2639" s="41">
        <v>3397.38</v>
      </c>
      <c r="DS2639" s="41">
        <v>5443.74</v>
      </c>
      <c r="DT2639" s="41">
        <v>3944.8</v>
      </c>
      <c r="DU2639" s="41">
        <v>5969.26</v>
      </c>
      <c r="DV2639" s="41">
        <v>3405.24</v>
      </c>
      <c r="DW2639" s="41">
        <v>5457.74</v>
      </c>
      <c r="DX2639" s="41">
        <v>3952.72</v>
      </c>
      <c r="GG2639" s="12">
        <v>5806.06</v>
      </c>
      <c r="GH2639" s="3">
        <v>5288.54</v>
      </c>
      <c r="GS2639" s="13">
        <v>4936</v>
      </c>
      <c r="GT2639" s="2">
        <v>4995</v>
      </c>
      <c r="GU2639" s="2">
        <v>5015</v>
      </c>
      <c r="GV2639" s="2">
        <v>4850</v>
      </c>
      <c r="HN2639" s="12">
        <f t="shared" si="270"/>
        <v>5958.27</v>
      </c>
      <c r="HO2639" s="2">
        <f t="shared" si="272"/>
        <v>4089.95</v>
      </c>
      <c r="HP2639" s="3">
        <f t="shared" si="271"/>
        <v>4176.2</v>
      </c>
      <c r="HQ2639" s="2">
        <v>4267.16</v>
      </c>
      <c r="HR2639" s="2">
        <v>2267.1</v>
      </c>
      <c r="HU2639" s="12">
        <v>3749.64</v>
      </c>
      <c r="HV2639" s="3">
        <v>2806.33</v>
      </c>
      <c r="HW2639" s="197">
        <v>4540.5697500000006</v>
      </c>
    </row>
    <row r="2640" spans="1:231" x14ac:dyDescent="0.3">
      <c r="A2640" s="82">
        <v>44166</v>
      </c>
      <c r="B2640" s="40">
        <v>4844</v>
      </c>
      <c r="C2640" s="40">
        <f t="shared" si="266"/>
        <v>4976.9523809523807</v>
      </c>
      <c r="D2640" s="12">
        <v>5816.61</v>
      </c>
      <c r="E2640" s="2">
        <v>3259.02</v>
      </c>
      <c r="H2640" s="2">
        <v>5299.09</v>
      </c>
      <c r="I2640" s="3">
        <v>3805.44</v>
      </c>
      <c r="J2640" s="12">
        <v>5662.62</v>
      </c>
      <c r="K2640" s="2">
        <v>3228.68</v>
      </c>
      <c r="N2640" s="12">
        <v>5145.1000000000004</v>
      </c>
      <c r="O2640" s="3">
        <v>3774.88</v>
      </c>
      <c r="P2640" s="12">
        <v>5708.74</v>
      </c>
      <c r="Q2640" s="2">
        <v>3213.51</v>
      </c>
      <c r="T2640" s="2">
        <v>5191.22</v>
      </c>
      <c r="U2640" s="3">
        <v>3759.6</v>
      </c>
      <c r="V2640" s="2">
        <v>5748.5627999999997</v>
      </c>
      <c r="Z2640" s="12">
        <v>5231.0427999999993</v>
      </c>
      <c r="AH2640" s="2">
        <f t="shared" si="273"/>
        <v>4933</v>
      </c>
      <c r="AI2640" s="2">
        <f t="shared" si="274"/>
        <v>4800</v>
      </c>
      <c r="AJ2640" s="2">
        <f t="shared" si="275"/>
        <v>4666</v>
      </c>
      <c r="AL2640" s="12">
        <v>4902.51</v>
      </c>
      <c r="AM2640" s="2">
        <v>3016.3</v>
      </c>
      <c r="AP2640" s="12">
        <v>4384.99</v>
      </c>
      <c r="AQ2640" s="3">
        <v>3560.96</v>
      </c>
      <c r="DQ2640" s="41">
        <v>5816.61</v>
      </c>
      <c r="DR2640" s="41">
        <v>3259.02</v>
      </c>
      <c r="DS2640" s="41">
        <v>5299.09</v>
      </c>
      <c r="DT2640" s="41">
        <v>3805.44</v>
      </c>
      <c r="DU2640" s="41">
        <v>5825.69</v>
      </c>
      <c r="DV2640" s="41">
        <v>3267.94</v>
      </c>
      <c r="DW2640" s="41">
        <v>5308.17</v>
      </c>
      <c r="DX2640" s="41">
        <v>3814.42</v>
      </c>
      <c r="GG2640" s="12">
        <v>5724.36</v>
      </c>
      <c r="GH2640" s="3">
        <v>5206.84</v>
      </c>
      <c r="GS2640" s="13">
        <v>4936</v>
      </c>
      <c r="GT2640" s="2">
        <v>4992</v>
      </c>
      <c r="GU2640" s="2">
        <v>5015</v>
      </c>
      <c r="GV2640" s="2">
        <v>4850</v>
      </c>
      <c r="HN2640" s="12">
        <f t="shared" si="270"/>
        <v>5892.62</v>
      </c>
      <c r="HO2640" s="2">
        <f t="shared" si="272"/>
        <v>4098.68</v>
      </c>
      <c r="HP2640" s="3">
        <f t="shared" si="271"/>
        <v>4184.4800000000005</v>
      </c>
      <c r="HQ2640" s="2">
        <v>4292.7</v>
      </c>
      <c r="HR2640" s="2">
        <v>2295.9899999999998</v>
      </c>
      <c r="HU2640" s="12">
        <v>3775.18</v>
      </c>
      <c r="HV2640" s="3">
        <v>2835.44</v>
      </c>
      <c r="HW2640" s="197">
        <v>4546.1915000000008</v>
      </c>
    </row>
    <row r="2641" spans="1:231" x14ac:dyDescent="0.3">
      <c r="A2641" s="82">
        <v>44167</v>
      </c>
      <c r="B2641" s="40">
        <v>4795</v>
      </c>
      <c r="C2641" s="40">
        <f t="shared" si="266"/>
        <v>4965.2857142857147</v>
      </c>
      <c r="D2641" s="12">
        <v>5800.53</v>
      </c>
      <c r="E2641" s="2">
        <v>3241.63</v>
      </c>
      <c r="H2641" s="2">
        <v>5283.01</v>
      </c>
      <c r="I2641" s="3">
        <v>3787.93</v>
      </c>
      <c r="J2641" s="12">
        <v>5707.98</v>
      </c>
      <c r="K2641" s="2">
        <v>3272.07</v>
      </c>
      <c r="N2641" s="12">
        <v>5190.46</v>
      </c>
      <c r="O2641" s="3">
        <v>3818.59</v>
      </c>
      <c r="P2641" s="12">
        <v>5738.77</v>
      </c>
      <c r="Q2641" s="2">
        <v>3241.63</v>
      </c>
      <c r="T2641" s="2">
        <v>5221.25</v>
      </c>
      <c r="U2641" s="3">
        <v>3787.93</v>
      </c>
      <c r="V2641" s="2">
        <v>5763.1507999999994</v>
      </c>
      <c r="Z2641" s="12">
        <v>5245.6307999999999</v>
      </c>
      <c r="AH2641" s="2">
        <f t="shared" si="273"/>
        <v>4884</v>
      </c>
      <c r="AI2641" s="2">
        <f t="shared" si="274"/>
        <v>4751</v>
      </c>
      <c r="AJ2641" s="2">
        <f t="shared" si="275"/>
        <v>4617</v>
      </c>
      <c r="AL2641" s="12">
        <v>4916.2</v>
      </c>
      <c r="AM2641" s="2">
        <v>3028.56</v>
      </c>
      <c r="AP2641" s="12">
        <v>4398.68</v>
      </c>
      <c r="AQ2641" s="3">
        <v>3573.31</v>
      </c>
      <c r="DQ2641" s="41">
        <v>5800.53</v>
      </c>
      <c r="DR2641" s="41">
        <v>3241.63</v>
      </c>
      <c r="DS2641" s="41">
        <v>5283.01</v>
      </c>
      <c r="DT2641" s="41">
        <v>3787.93</v>
      </c>
      <c r="DU2641" s="41">
        <v>5818.74</v>
      </c>
      <c r="DV2641" s="41">
        <v>3259.53</v>
      </c>
      <c r="DW2641" s="41">
        <v>5301.22</v>
      </c>
      <c r="DX2641" s="41">
        <v>3805.95</v>
      </c>
      <c r="GG2641" s="12">
        <v>5754.44</v>
      </c>
      <c r="GH2641" s="3">
        <v>5236.92</v>
      </c>
      <c r="GS2641" s="13">
        <v>4886</v>
      </c>
      <c r="GT2641" s="2">
        <v>4943</v>
      </c>
      <c r="GU2641" s="2">
        <v>5015</v>
      </c>
      <c r="GV2641" s="2">
        <v>4850</v>
      </c>
      <c r="HN2641" s="12">
        <f t="shared" si="270"/>
        <v>5937.98</v>
      </c>
      <c r="HO2641" s="2">
        <f t="shared" si="272"/>
        <v>4051.1499999999996</v>
      </c>
      <c r="HP2641" s="3">
        <f t="shared" si="271"/>
        <v>4139.4000000000005</v>
      </c>
      <c r="HQ2641" s="2">
        <v>4355.6000000000004</v>
      </c>
      <c r="HR2641" s="2">
        <v>2356.23</v>
      </c>
      <c r="HU2641" s="12">
        <v>3838.08</v>
      </c>
      <c r="HV2641" s="3">
        <v>2896.11</v>
      </c>
      <c r="HW2641" s="197">
        <v>4528.8518000000004</v>
      </c>
    </row>
    <row r="2642" spans="1:231" x14ac:dyDescent="0.3">
      <c r="A2642" s="82">
        <v>44168</v>
      </c>
      <c r="B2642" s="40">
        <v>4780</v>
      </c>
      <c r="C2642" s="40">
        <f t="shared" si="266"/>
        <v>4951.2380952380954</v>
      </c>
      <c r="D2642" s="12">
        <v>5857.34</v>
      </c>
      <c r="E2642" s="2">
        <v>3272.84</v>
      </c>
      <c r="H2642" s="2">
        <v>5339.82</v>
      </c>
      <c r="I2642" s="3">
        <v>3819.36</v>
      </c>
      <c r="J2642" s="12">
        <v>5704.56</v>
      </c>
      <c r="K2642" s="2">
        <v>3242.74</v>
      </c>
      <c r="N2642" s="12">
        <v>5187.04</v>
      </c>
      <c r="O2642" s="3">
        <v>3789.04</v>
      </c>
      <c r="P2642" s="12">
        <v>5750.28</v>
      </c>
      <c r="Q2642" s="2">
        <v>3212.63</v>
      </c>
      <c r="T2642" s="2">
        <v>5232.76</v>
      </c>
      <c r="U2642" s="3">
        <v>3758.72</v>
      </c>
      <c r="V2642" s="2">
        <v>5713.5515999999989</v>
      </c>
      <c r="Z2642" s="12">
        <v>5196.0315999999993</v>
      </c>
      <c r="AH2642" s="2">
        <f t="shared" si="273"/>
        <v>4869</v>
      </c>
      <c r="AI2642" s="2">
        <f t="shared" si="274"/>
        <v>4736</v>
      </c>
      <c r="AJ2642" s="2">
        <f t="shared" si="275"/>
        <v>4602</v>
      </c>
      <c r="AL2642" s="12">
        <v>4915.5200000000004</v>
      </c>
      <c r="AM2642" s="2">
        <v>3001.92</v>
      </c>
      <c r="AP2642" s="12">
        <v>4398</v>
      </c>
      <c r="AQ2642" s="3">
        <v>3546.48</v>
      </c>
      <c r="DQ2642" s="41">
        <v>5857.34</v>
      </c>
      <c r="DR2642" s="41">
        <v>3272.84</v>
      </c>
      <c r="DS2642" s="41">
        <v>5339.82</v>
      </c>
      <c r="DT2642" s="41">
        <v>3819.36</v>
      </c>
      <c r="DU2642" s="41">
        <v>5883.23</v>
      </c>
      <c r="DV2642" s="41">
        <v>3298.28</v>
      </c>
      <c r="DW2642" s="41">
        <v>5365.71</v>
      </c>
      <c r="DX2642" s="41">
        <v>3844.98</v>
      </c>
      <c r="GG2642" s="12">
        <v>5750.51</v>
      </c>
      <c r="GH2642" s="3">
        <v>5232.99</v>
      </c>
      <c r="GS2642" s="13">
        <v>4871</v>
      </c>
      <c r="GT2642" s="2">
        <v>4927</v>
      </c>
      <c r="GU2642" s="2">
        <v>4975</v>
      </c>
      <c r="GV2642" s="2">
        <v>4850</v>
      </c>
      <c r="HN2642" s="12">
        <f t="shared" si="270"/>
        <v>5934.56</v>
      </c>
      <c r="HO2642" s="2">
        <f t="shared" si="272"/>
        <v>4036.5999999999995</v>
      </c>
      <c r="HP2642" s="3">
        <f t="shared" si="271"/>
        <v>4125.6000000000004</v>
      </c>
      <c r="HQ2642" s="2">
        <v>4345.83</v>
      </c>
      <c r="HR2642" s="2">
        <v>2322</v>
      </c>
      <c r="HU2642" s="12">
        <v>3828.31</v>
      </c>
      <c r="HV2642" s="3">
        <v>2861.63</v>
      </c>
      <c r="HW2642" s="197">
        <v>4547.1639000000005</v>
      </c>
    </row>
    <row r="2643" spans="1:231" x14ac:dyDescent="0.3">
      <c r="A2643" s="82">
        <v>44169</v>
      </c>
      <c r="B2643" s="40">
        <v>4730</v>
      </c>
      <c r="C2643" s="40">
        <f t="shared" si="266"/>
        <v>4936.9523809523807</v>
      </c>
      <c r="D2643" s="12">
        <v>5844.77</v>
      </c>
      <c r="E2643" s="2">
        <v>3258.46</v>
      </c>
      <c r="H2643" s="2">
        <v>5327.25</v>
      </c>
      <c r="I2643" s="3">
        <v>3804.88</v>
      </c>
      <c r="J2643" s="12">
        <v>5706.76</v>
      </c>
      <c r="K2643" s="2">
        <v>3243.35</v>
      </c>
      <c r="N2643" s="12">
        <v>5189.24</v>
      </c>
      <c r="O2643" s="3">
        <v>3789.66</v>
      </c>
      <c r="P2643" s="12">
        <v>5706.76</v>
      </c>
      <c r="Q2643" s="2">
        <v>3243.35</v>
      </c>
      <c r="T2643" s="2">
        <v>5189.24</v>
      </c>
      <c r="U2643" s="3">
        <v>3789.66</v>
      </c>
      <c r="V2643" s="2">
        <v>5731.0571999999993</v>
      </c>
      <c r="Z2643" s="12">
        <v>5213.5371999999998</v>
      </c>
      <c r="AH2643" s="2">
        <f t="shared" si="273"/>
        <v>4819</v>
      </c>
      <c r="AI2643" s="2">
        <f t="shared" si="274"/>
        <v>4686</v>
      </c>
      <c r="AJ2643" s="2">
        <f t="shared" si="275"/>
        <v>4552</v>
      </c>
      <c r="AL2643" s="12">
        <v>4916.75</v>
      </c>
      <c r="AM2643" s="2">
        <v>3001.58</v>
      </c>
      <c r="AP2643" s="12">
        <v>4399.2299999999996</v>
      </c>
      <c r="AQ2643" s="3">
        <v>3546.14</v>
      </c>
      <c r="DQ2643" s="41">
        <v>5844.77</v>
      </c>
      <c r="DR2643" s="41">
        <v>3258.46</v>
      </c>
      <c r="DS2643" s="41">
        <v>5327.25</v>
      </c>
      <c r="DT2643" s="41">
        <v>3804.88</v>
      </c>
      <c r="DU2643" s="41">
        <v>5844.77</v>
      </c>
      <c r="DV2643" s="41">
        <v>3258.46</v>
      </c>
      <c r="DW2643" s="41">
        <v>5327.25</v>
      </c>
      <c r="DX2643" s="41">
        <v>3804.88</v>
      </c>
      <c r="GG2643" s="12">
        <v>5722.13</v>
      </c>
      <c r="GH2643" s="3">
        <v>5204.6099999999997</v>
      </c>
      <c r="GS2643" s="13">
        <v>4822</v>
      </c>
      <c r="GT2643" s="2">
        <v>4880</v>
      </c>
      <c r="GU2643" s="2">
        <v>4961</v>
      </c>
      <c r="GV2643" s="2">
        <v>4741</v>
      </c>
      <c r="HN2643" s="12">
        <f t="shared" si="270"/>
        <v>5936.76</v>
      </c>
      <c r="HO2643" s="2">
        <f t="shared" si="272"/>
        <v>3988.0999999999995</v>
      </c>
      <c r="HP2643" s="3">
        <f t="shared" si="271"/>
        <v>4079.6000000000004</v>
      </c>
      <c r="HQ2643" s="2">
        <v>4557.7</v>
      </c>
      <c r="HR2643" s="2">
        <v>2527.71</v>
      </c>
      <c r="HU2643" s="12">
        <v>4039.68</v>
      </c>
      <c r="HV2643" s="3">
        <v>3068.83</v>
      </c>
      <c r="HW2643" s="197">
        <v>4611.2942000000003</v>
      </c>
    </row>
    <row r="2644" spans="1:231" x14ac:dyDescent="0.3">
      <c r="A2644" s="82">
        <v>44172</v>
      </c>
      <c r="B2644" s="40">
        <v>4698</v>
      </c>
      <c r="C2644" s="40">
        <f t="shared" si="266"/>
        <v>4921.1428571428569</v>
      </c>
      <c r="D2644" s="12">
        <v>5762.48</v>
      </c>
      <c r="E2644" s="2">
        <v>3179.95</v>
      </c>
      <c r="H2644" s="2">
        <v>5244.96</v>
      </c>
      <c r="I2644" s="3">
        <v>3725.8</v>
      </c>
      <c r="J2644" s="12">
        <v>5686.33</v>
      </c>
      <c r="K2644" s="2">
        <v>3225.07</v>
      </c>
      <c r="N2644" s="12">
        <v>5168.8100000000004</v>
      </c>
      <c r="O2644" s="3">
        <v>3771.25</v>
      </c>
      <c r="P2644" s="12">
        <v>5716.71</v>
      </c>
      <c r="Q2644" s="2">
        <v>3179.95</v>
      </c>
      <c r="T2644" s="2">
        <v>5199.1899999999996</v>
      </c>
      <c r="U2644" s="3">
        <v>3725.8</v>
      </c>
      <c r="V2644" s="2">
        <v>5710.634</v>
      </c>
      <c r="Z2644" s="12">
        <v>5193.1139999999996</v>
      </c>
      <c r="AH2644" s="2">
        <f t="shared" si="273"/>
        <v>4787</v>
      </c>
      <c r="AI2644" s="2">
        <f t="shared" si="274"/>
        <v>4654</v>
      </c>
      <c r="AJ2644" s="2">
        <f t="shared" si="275"/>
        <v>4520</v>
      </c>
      <c r="AL2644" s="12">
        <v>4882.1499999999996</v>
      </c>
      <c r="AM2644" s="2">
        <v>2969.38</v>
      </c>
      <c r="AP2644" s="12">
        <v>4364.63</v>
      </c>
      <c r="AQ2644" s="3">
        <v>3513.7</v>
      </c>
      <c r="DQ2644" s="41">
        <v>5762.48</v>
      </c>
      <c r="DR2644" s="41">
        <v>3179.95</v>
      </c>
      <c r="DS2644" s="41">
        <v>5422.96</v>
      </c>
      <c r="DT2644" s="41">
        <v>3725.8</v>
      </c>
      <c r="DU2644" s="41">
        <v>5779.36</v>
      </c>
      <c r="DV2644" s="41">
        <v>3196.53</v>
      </c>
      <c r="DW2644" s="41">
        <v>5261.84</v>
      </c>
      <c r="DX2644" s="41">
        <v>3742.5</v>
      </c>
      <c r="GG2644" s="12">
        <v>5655.72</v>
      </c>
      <c r="GH2644" s="3">
        <v>5138.2</v>
      </c>
      <c r="GS2644" s="13">
        <v>4794</v>
      </c>
      <c r="GT2644" s="2">
        <v>4858</v>
      </c>
      <c r="GU2644" s="2">
        <v>4900</v>
      </c>
      <c r="GV2644" s="2">
        <v>4741</v>
      </c>
      <c r="HN2644" s="12">
        <f t="shared" si="270"/>
        <v>5916.33</v>
      </c>
      <c r="HO2644" s="2">
        <f t="shared" si="272"/>
        <v>3957.0599999999995</v>
      </c>
      <c r="HP2644" s="3">
        <f t="shared" si="271"/>
        <v>4050.16</v>
      </c>
      <c r="HQ2644" s="2">
        <v>4666.09</v>
      </c>
      <c r="HR2644" s="2">
        <v>2637.07</v>
      </c>
      <c r="HU2644" s="12">
        <v>4148.57</v>
      </c>
      <c r="HV2644" s="3">
        <v>3178.99</v>
      </c>
      <c r="HW2644" s="197">
        <v>4611.5176499999998</v>
      </c>
    </row>
    <row r="2645" spans="1:231" x14ac:dyDescent="0.3">
      <c r="A2645" s="82">
        <v>44173</v>
      </c>
      <c r="B2645" s="40">
        <v>4658</v>
      </c>
      <c r="C2645" s="40">
        <f t="shared" si="266"/>
        <v>4903.4285714285716</v>
      </c>
      <c r="D2645" s="12">
        <v>5709.27</v>
      </c>
      <c r="E2645" s="2">
        <v>3135.39</v>
      </c>
      <c r="H2645" s="2">
        <v>5191.75</v>
      </c>
      <c r="I2645" s="3">
        <v>3680.92</v>
      </c>
      <c r="J2645" s="12">
        <v>5619.2</v>
      </c>
      <c r="K2645" s="2">
        <v>3165.02</v>
      </c>
      <c r="N2645" s="12">
        <v>5101.68</v>
      </c>
      <c r="O2645" s="3">
        <v>3710.76</v>
      </c>
      <c r="P2645" s="12">
        <v>5618.97</v>
      </c>
      <c r="Q2645" s="2">
        <v>3090.96</v>
      </c>
      <c r="T2645" s="2">
        <v>5101.45</v>
      </c>
      <c r="U2645" s="3">
        <v>3636.16</v>
      </c>
      <c r="V2645" s="2">
        <v>5643.0992000000006</v>
      </c>
      <c r="Z2645" s="12">
        <v>5125.5792000000001</v>
      </c>
      <c r="AH2645" s="2">
        <f t="shared" si="273"/>
        <v>4747</v>
      </c>
      <c r="AI2645" s="2">
        <f t="shared" si="274"/>
        <v>4614</v>
      </c>
      <c r="AJ2645" s="2">
        <f t="shared" si="275"/>
        <v>4480</v>
      </c>
      <c r="AL2645" s="12">
        <v>4773.75</v>
      </c>
      <c r="AM2645" s="2">
        <v>2869.77</v>
      </c>
      <c r="AP2645" s="12">
        <v>4256.2299999999996</v>
      </c>
      <c r="AQ2645" s="3">
        <v>3412.36</v>
      </c>
      <c r="DQ2645" s="41">
        <v>5709.27</v>
      </c>
      <c r="DR2645" s="41">
        <v>3135.39</v>
      </c>
      <c r="DS2645" s="41">
        <v>5191.75</v>
      </c>
      <c r="DT2645" s="41">
        <v>3680.92</v>
      </c>
      <c r="DU2645" s="41">
        <v>5713.7</v>
      </c>
      <c r="DV2645" s="41">
        <v>3139.75</v>
      </c>
      <c r="DW2645" s="41">
        <v>5196.18</v>
      </c>
      <c r="DX2645" s="41">
        <v>3685.31</v>
      </c>
      <c r="GG2645" s="12">
        <v>5573.98</v>
      </c>
      <c r="GH2645" s="3">
        <v>5056.46</v>
      </c>
      <c r="GS2645" s="13">
        <v>4816</v>
      </c>
      <c r="GT2645" s="2">
        <v>4816</v>
      </c>
      <c r="GU2645" s="2">
        <v>4872</v>
      </c>
      <c r="GV2645" s="2">
        <v>4741</v>
      </c>
      <c r="HN2645" s="12">
        <f t="shared" si="270"/>
        <v>5849.2</v>
      </c>
      <c r="HO2645" s="2">
        <f t="shared" si="272"/>
        <v>3918.26</v>
      </c>
      <c r="HP2645" s="3">
        <f t="shared" si="271"/>
        <v>4013.3600000000006</v>
      </c>
      <c r="HQ2645" s="2">
        <v>4658</v>
      </c>
      <c r="HR2645" s="2">
        <v>2636.97</v>
      </c>
      <c r="HU2645" s="12">
        <v>4140.59</v>
      </c>
      <c r="HV2645" s="3">
        <v>3178.88</v>
      </c>
      <c r="HW2645" s="197">
        <v>4573.1618500000004</v>
      </c>
    </row>
    <row r="2646" spans="1:231" x14ac:dyDescent="0.3">
      <c r="A2646" s="82">
        <v>44174</v>
      </c>
      <c r="B2646" s="40">
        <v>4600</v>
      </c>
      <c r="C2646" s="40">
        <f t="shared" si="266"/>
        <v>4883.8571428571431</v>
      </c>
      <c r="D2646" s="12">
        <v>5678.8</v>
      </c>
      <c r="E2646" s="2">
        <v>3103.76</v>
      </c>
      <c r="H2646" s="2">
        <v>5161.28</v>
      </c>
      <c r="I2646" s="3">
        <v>3649.06</v>
      </c>
      <c r="J2646" s="12">
        <v>5633.79</v>
      </c>
      <c r="K2646" s="2">
        <v>3178.08</v>
      </c>
      <c r="N2646" s="12">
        <v>5116.2700000000004</v>
      </c>
      <c r="O2646" s="3">
        <v>3723.91</v>
      </c>
      <c r="P2646" s="12">
        <v>5633.56</v>
      </c>
      <c r="Q2646" s="2">
        <v>3103.76</v>
      </c>
      <c r="T2646" s="2">
        <v>5116.04</v>
      </c>
      <c r="U2646" s="3">
        <v>3649.06</v>
      </c>
      <c r="V2646" s="2">
        <v>5657.6872000000003</v>
      </c>
      <c r="Z2646" s="12">
        <v>5140.1672000000008</v>
      </c>
      <c r="AH2646" s="2">
        <f t="shared" si="273"/>
        <v>4689</v>
      </c>
      <c r="AI2646" s="2">
        <f t="shared" si="274"/>
        <v>4556</v>
      </c>
      <c r="AJ2646" s="2">
        <f t="shared" si="275"/>
        <v>4422</v>
      </c>
      <c r="AL2646" s="12">
        <v>4787.33</v>
      </c>
      <c r="AM2646" s="2">
        <v>2880.83</v>
      </c>
      <c r="AP2646" s="12">
        <v>4269.8100000000004</v>
      </c>
      <c r="AQ2646" s="3">
        <v>3424.51</v>
      </c>
      <c r="DQ2646" s="41">
        <v>5678.8</v>
      </c>
      <c r="DR2646" s="41">
        <v>3103.76</v>
      </c>
      <c r="DS2646" s="41">
        <v>5161.28</v>
      </c>
      <c r="DT2646" s="41">
        <v>3649.06</v>
      </c>
      <c r="DU2646" s="41">
        <v>5683.24</v>
      </c>
      <c r="DV2646" s="41">
        <v>3108.13</v>
      </c>
      <c r="DW2646" s="41">
        <v>5165.72</v>
      </c>
      <c r="DX2646" s="41">
        <v>3653.46</v>
      </c>
      <c r="GG2646" s="12">
        <v>5573.3</v>
      </c>
      <c r="GH2646" s="3">
        <v>5055.78</v>
      </c>
      <c r="GS2646" s="13">
        <v>4693</v>
      </c>
      <c r="GT2646" s="2">
        <v>4755</v>
      </c>
      <c r="GU2646" s="2">
        <v>4846</v>
      </c>
      <c r="GV2646" s="2">
        <v>4741</v>
      </c>
      <c r="HN2646" s="12">
        <f t="shared" si="270"/>
        <v>5863.79</v>
      </c>
      <c r="HO2646" s="2">
        <f t="shared" si="272"/>
        <v>3862</v>
      </c>
      <c r="HP2646" s="3">
        <f t="shared" si="271"/>
        <v>3960</v>
      </c>
      <c r="HQ2646" s="2">
        <v>4712.9799999999996</v>
      </c>
      <c r="HR2646" s="2">
        <v>2689.21</v>
      </c>
      <c r="HU2646" s="12">
        <v>4195.46</v>
      </c>
      <c r="HV2646" s="3">
        <v>3231.51</v>
      </c>
      <c r="HW2646" s="197">
        <v>4614.5418499999996</v>
      </c>
    </row>
    <row r="2647" spans="1:231" x14ac:dyDescent="0.3">
      <c r="A2647" s="82">
        <v>44175</v>
      </c>
      <c r="B2647" s="40">
        <v>4681</v>
      </c>
      <c r="C2647" s="40">
        <f t="shared" si="266"/>
        <v>4865.0476190476193</v>
      </c>
      <c r="D2647" s="12">
        <v>5784.54</v>
      </c>
      <c r="E2647" s="2">
        <v>3191.13</v>
      </c>
      <c r="H2647" s="2">
        <v>5267.02</v>
      </c>
      <c r="I2647" s="3">
        <v>3737.06</v>
      </c>
      <c r="J2647" s="12">
        <v>5618.04</v>
      </c>
      <c r="K2647" s="2">
        <v>3161.31</v>
      </c>
      <c r="N2647" s="12">
        <v>5100.5200000000004</v>
      </c>
      <c r="O2647" s="3">
        <v>3707.02</v>
      </c>
      <c r="P2647" s="12">
        <v>5648.16</v>
      </c>
      <c r="Q2647" s="2">
        <v>3116.57</v>
      </c>
      <c r="T2647" s="2">
        <v>5130.6400000000003</v>
      </c>
      <c r="U2647" s="3">
        <v>3661.96</v>
      </c>
      <c r="V2647" s="2">
        <v>5672.2752</v>
      </c>
      <c r="Z2647" s="12">
        <v>5154.7552000000005</v>
      </c>
      <c r="AH2647" s="2">
        <f t="shared" si="273"/>
        <v>4770</v>
      </c>
      <c r="AI2647" s="2">
        <f t="shared" si="274"/>
        <v>4637</v>
      </c>
      <c r="AJ2647" s="2">
        <f t="shared" si="275"/>
        <v>4503</v>
      </c>
      <c r="AL2647" s="12">
        <v>4785.74</v>
      </c>
      <c r="AM2647" s="2">
        <v>2877.98</v>
      </c>
      <c r="AP2647" s="12">
        <v>4268.22</v>
      </c>
      <c r="AQ2647" s="3">
        <v>3421.64</v>
      </c>
      <c r="DQ2647" s="41">
        <v>5784.54</v>
      </c>
      <c r="DR2647" s="41">
        <v>3191.13</v>
      </c>
      <c r="DS2647" s="41">
        <v>5267.02</v>
      </c>
      <c r="DT2647" s="41">
        <v>3737.06</v>
      </c>
      <c r="DU2647" s="41">
        <v>5789</v>
      </c>
      <c r="DV2647" s="41">
        <v>3195.51</v>
      </c>
      <c r="DW2647" s="41">
        <v>5271.48</v>
      </c>
      <c r="DX2647" s="41">
        <v>3741.48</v>
      </c>
      <c r="GG2647" s="12">
        <v>5587.69</v>
      </c>
      <c r="GH2647" s="3">
        <v>5070.17</v>
      </c>
      <c r="GS2647" s="13">
        <v>4761</v>
      </c>
      <c r="GT2647" s="2">
        <v>4809</v>
      </c>
      <c r="GU2647" s="2">
        <v>4770</v>
      </c>
      <c r="GV2647" s="2">
        <v>4685</v>
      </c>
      <c r="HN2647" s="12">
        <f t="shared" si="270"/>
        <v>5848.04</v>
      </c>
      <c r="HO2647" s="2">
        <f t="shared" si="272"/>
        <v>3940.5699999999997</v>
      </c>
      <c r="HP2647" s="3">
        <f t="shared" si="271"/>
        <v>4034.5200000000004</v>
      </c>
      <c r="HQ2647" s="2">
        <v>4793.71</v>
      </c>
      <c r="HR2647" s="2">
        <v>2752</v>
      </c>
      <c r="HU2647" s="12">
        <v>4276.1899999999996</v>
      </c>
      <c r="HV2647" s="3">
        <v>3294.75</v>
      </c>
      <c r="HW2647" s="197">
        <v>4602.5646999999999</v>
      </c>
    </row>
    <row r="2648" spans="1:231" x14ac:dyDescent="0.3">
      <c r="A2648" s="82">
        <v>44176</v>
      </c>
      <c r="B2648" s="40">
        <v>4727</v>
      </c>
      <c r="C2648" s="40">
        <f t="shared" si="266"/>
        <v>4848.0476190476193</v>
      </c>
      <c r="D2648" s="12">
        <v>5875.7</v>
      </c>
      <c r="E2648" s="2">
        <v>3278.99</v>
      </c>
      <c r="H2648" s="2">
        <v>5358.18</v>
      </c>
      <c r="I2648" s="3">
        <v>3825.56</v>
      </c>
      <c r="J2648" s="12">
        <v>5815.22</v>
      </c>
      <c r="K2648" s="2">
        <v>3353.8</v>
      </c>
      <c r="N2648" s="12">
        <v>5297.7</v>
      </c>
      <c r="O2648" s="3">
        <v>3900.91</v>
      </c>
      <c r="P2648" s="12">
        <v>5693.2</v>
      </c>
      <c r="Q2648" s="2">
        <v>3159.3</v>
      </c>
      <c r="T2648" s="2">
        <v>5175.68</v>
      </c>
      <c r="U2648" s="3">
        <v>3705</v>
      </c>
      <c r="V2648" s="2">
        <v>5686.8631999999998</v>
      </c>
      <c r="Z2648" s="12">
        <v>5169.3432000000003</v>
      </c>
      <c r="AH2648" s="2">
        <f t="shared" si="273"/>
        <v>4816</v>
      </c>
      <c r="AI2648" s="2">
        <f t="shared" si="274"/>
        <v>4683</v>
      </c>
      <c r="AJ2648" s="2">
        <f t="shared" si="275"/>
        <v>4549</v>
      </c>
      <c r="AL2648" s="12">
        <v>4844.95</v>
      </c>
      <c r="AM2648" s="2">
        <v>2934.88</v>
      </c>
      <c r="AP2648" s="12">
        <v>4327.43</v>
      </c>
      <c r="AQ2648" s="3">
        <v>3478.95</v>
      </c>
      <c r="DQ2648" s="41">
        <v>5875.7</v>
      </c>
      <c r="DR2648" s="41">
        <v>3278.99</v>
      </c>
      <c r="DS2648" s="41">
        <v>5358.18</v>
      </c>
      <c r="DT2648" s="41">
        <v>3825.56</v>
      </c>
      <c r="DU2648" s="41">
        <v>5888.01</v>
      </c>
      <c r="DV2648" s="41">
        <v>3291.09</v>
      </c>
      <c r="DW2648" s="41">
        <v>5370.49</v>
      </c>
      <c r="DX2648" s="41">
        <v>3837.74</v>
      </c>
      <c r="GG2648" s="12">
        <v>5632.53</v>
      </c>
      <c r="GH2648" s="3">
        <v>5115.01</v>
      </c>
      <c r="GS2648" s="13">
        <v>4817</v>
      </c>
      <c r="GT2648" s="2">
        <v>4860</v>
      </c>
      <c r="GU2648" s="2">
        <v>4823</v>
      </c>
      <c r="GV2648" s="2">
        <v>4685</v>
      </c>
      <c r="HN2648" s="12">
        <f t="shared" si="270"/>
        <v>6045.22</v>
      </c>
      <c r="HO2648" s="2">
        <f t="shared" si="272"/>
        <v>3985.1899999999996</v>
      </c>
      <c r="HP2648" s="3">
        <f t="shared" si="271"/>
        <v>4076.84</v>
      </c>
      <c r="HQ2648" s="2">
        <v>4870.7</v>
      </c>
      <c r="HR2648" s="2">
        <v>2825.44</v>
      </c>
      <c r="HU2648" s="12">
        <v>4352.68</v>
      </c>
      <c r="HV2648" s="3">
        <v>3368.72</v>
      </c>
      <c r="HW2648" s="197">
        <v>4586.3666499999999</v>
      </c>
    </row>
    <row r="2649" spans="1:231" x14ac:dyDescent="0.3">
      <c r="A2649" s="82">
        <v>44179</v>
      </c>
      <c r="B2649" s="40">
        <v>4799</v>
      </c>
      <c r="C2649" s="40">
        <f t="shared" si="266"/>
        <v>4834.1904761904761</v>
      </c>
      <c r="D2649" s="12">
        <v>5960.81</v>
      </c>
      <c r="E2649" s="2">
        <v>3363.32</v>
      </c>
      <c r="H2649" s="2">
        <v>5443.29</v>
      </c>
      <c r="I2649" s="3">
        <v>3910.5</v>
      </c>
      <c r="J2649" s="12">
        <v>5809.18</v>
      </c>
      <c r="K2649" s="2">
        <v>3348.38</v>
      </c>
      <c r="N2649" s="12">
        <v>5291.66</v>
      </c>
      <c r="O2649" s="3">
        <v>3895.45</v>
      </c>
      <c r="P2649" s="12">
        <v>5763.34</v>
      </c>
      <c r="Q2649" s="2">
        <v>3228.85</v>
      </c>
      <c r="T2649" s="2">
        <v>5245.8</v>
      </c>
      <c r="U2649" s="3">
        <v>3775.05</v>
      </c>
      <c r="V2649" s="2">
        <v>5672.2752</v>
      </c>
      <c r="Z2649" s="12">
        <v>5154.7552000000005</v>
      </c>
      <c r="AH2649" s="2">
        <f t="shared" si="273"/>
        <v>4888</v>
      </c>
      <c r="AI2649" s="2">
        <f t="shared" si="274"/>
        <v>4755</v>
      </c>
      <c r="AJ2649" s="2">
        <f t="shared" si="275"/>
        <v>4621</v>
      </c>
      <c r="AL2649" s="12">
        <v>4915.49</v>
      </c>
      <c r="AM2649" s="2">
        <v>3004.74</v>
      </c>
      <c r="AP2649" s="12">
        <v>4397.97</v>
      </c>
      <c r="AQ2649" s="3">
        <v>3549.3</v>
      </c>
      <c r="DQ2649" s="41">
        <v>5960.81</v>
      </c>
      <c r="DR2649" s="41">
        <v>3363.32</v>
      </c>
      <c r="DS2649" s="41">
        <v>5443.29</v>
      </c>
      <c r="DT2649" s="41">
        <v>3910.5</v>
      </c>
      <c r="DU2649" s="41">
        <v>5866.95</v>
      </c>
      <c r="DV2649" s="41">
        <v>3271.09</v>
      </c>
      <c r="DW2649" s="41">
        <v>5349.43</v>
      </c>
      <c r="DX2649" s="41">
        <v>3817.6</v>
      </c>
      <c r="GG2649" s="12">
        <v>5702.75</v>
      </c>
      <c r="GH2649" s="3">
        <v>5185.2299999999996</v>
      </c>
      <c r="GS2649" s="13">
        <v>4893</v>
      </c>
      <c r="GT2649" s="2">
        <v>4955</v>
      </c>
      <c r="GU2649" s="2">
        <v>4902</v>
      </c>
      <c r="GV2649" s="2">
        <v>4685</v>
      </c>
      <c r="HN2649" s="12">
        <f t="shared" si="270"/>
        <v>6039.18</v>
      </c>
      <c r="HO2649" s="2">
        <f t="shared" si="272"/>
        <v>4055.0299999999997</v>
      </c>
      <c r="HP2649" s="3">
        <f t="shared" si="271"/>
        <v>4143.08</v>
      </c>
      <c r="HQ2649" s="2">
        <v>4664.6899999999996</v>
      </c>
      <c r="HR2649" s="2">
        <v>2820.72</v>
      </c>
      <c r="HU2649" s="12">
        <v>4347.17</v>
      </c>
      <c r="HV2649" s="3">
        <v>3363.97</v>
      </c>
      <c r="HW2649" s="197">
        <v>4580.3427499999998</v>
      </c>
    </row>
    <row r="2650" spans="1:231" x14ac:dyDescent="0.3">
      <c r="A2650" s="82">
        <v>44180</v>
      </c>
      <c r="B2650" s="40">
        <v>4772</v>
      </c>
      <c r="C2650" s="40">
        <f t="shared" si="266"/>
        <v>4819.5238095238092</v>
      </c>
      <c r="D2650" s="12">
        <v>5772.03</v>
      </c>
      <c r="E2650" s="2">
        <v>3187.16</v>
      </c>
      <c r="H2650" s="2">
        <v>5254.51</v>
      </c>
      <c r="I2650" s="3">
        <v>3733.06</v>
      </c>
      <c r="J2650" s="12">
        <v>5742.57</v>
      </c>
      <c r="K2650" s="2">
        <v>3289.88</v>
      </c>
      <c r="N2650" s="12">
        <v>5225.05</v>
      </c>
      <c r="O2650" s="3">
        <v>3836.52</v>
      </c>
      <c r="P2650" s="12">
        <v>5667.7</v>
      </c>
      <c r="Q2650" s="2">
        <v>3143.14</v>
      </c>
      <c r="T2650" s="2">
        <v>5150.18</v>
      </c>
      <c r="U2650" s="3">
        <v>3688.72</v>
      </c>
      <c r="V2650" s="2">
        <v>5602.2528000000002</v>
      </c>
      <c r="Z2650" s="12">
        <v>5084.7327999999998</v>
      </c>
      <c r="AH2650" s="2">
        <f t="shared" si="273"/>
        <v>4861</v>
      </c>
      <c r="AI2650" s="2">
        <f t="shared" si="274"/>
        <v>4728</v>
      </c>
      <c r="AJ2650" s="2">
        <f t="shared" si="275"/>
        <v>4594</v>
      </c>
      <c r="AL2650" s="12">
        <v>4825.3</v>
      </c>
      <c r="AM2650" s="2">
        <v>2923.03</v>
      </c>
      <c r="AP2650" s="12">
        <v>4307.78</v>
      </c>
      <c r="AQ2650" s="3">
        <v>3467.02</v>
      </c>
      <c r="DQ2650" s="41">
        <v>5772.03</v>
      </c>
      <c r="DR2650" s="41">
        <v>3187.16</v>
      </c>
      <c r="DS2650" s="41">
        <v>5254.51</v>
      </c>
      <c r="DT2650" s="41">
        <v>3733.06</v>
      </c>
      <c r="DU2650" s="41">
        <v>5772.03</v>
      </c>
      <c r="DV2650" s="41">
        <v>3187.16</v>
      </c>
      <c r="DW2650" s="41">
        <v>5254.51</v>
      </c>
      <c r="DX2650" s="41">
        <v>3733.06</v>
      </c>
      <c r="DY2650" s="41">
        <v>5849.94</v>
      </c>
      <c r="DZ2650" s="41">
        <v>3263.72</v>
      </c>
      <c r="EA2650" s="41">
        <v>5332.42</v>
      </c>
      <c r="EB2650" s="41">
        <v>3810.18</v>
      </c>
      <c r="GG2650" s="12">
        <v>5608.2</v>
      </c>
      <c r="GH2650" s="3">
        <v>5090.68</v>
      </c>
      <c r="GS2650" s="13">
        <v>4864</v>
      </c>
      <c r="GT2650" s="2">
        <v>4900</v>
      </c>
      <c r="GU2650" s="2">
        <v>4975</v>
      </c>
      <c r="GV2650" s="2">
        <v>4685</v>
      </c>
      <c r="HN2650" s="12">
        <f t="shared" si="270"/>
        <v>5972.57</v>
      </c>
      <c r="HO2650" s="2">
        <f t="shared" si="272"/>
        <v>4028.84</v>
      </c>
      <c r="HP2650" s="3">
        <f t="shared" si="271"/>
        <v>4118.24</v>
      </c>
      <c r="HQ2650" s="2">
        <v>4677.1899999999996</v>
      </c>
      <c r="HR2650" s="2">
        <v>2645.81</v>
      </c>
      <c r="HU2650" s="12">
        <v>4159.67</v>
      </c>
      <c r="HV2650" s="3">
        <v>3187.79</v>
      </c>
      <c r="HW2650" s="197">
        <v>4484.9644000000008</v>
      </c>
    </row>
    <row r="2651" spans="1:231" x14ac:dyDescent="0.3">
      <c r="A2651" s="82">
        <v>44182</v>
      </c>
      <c r="B2651" s="40">
        <v>4738</v>
      </c>
      <c r="C2651" s="40">
        <f t="shared" si="266"/>
        <v>4807.2380952380954</v>
      </c>
      <c r="D2651" s="12">
        <v>5747.64</v>
      </c>
      <c r="E2651" s="2">
        <v>3165.95</v>
      </c>
      <c r="H2651" s="2">
        <v>5230.12</v>
      </c>
      <c r="I2651" s="3">
        <v>3711.7</v>
      </c>
      <c r="J2651" s="12">
        <v>5703.49</v>
      </c>
      <c r="K2651" s="2">
        <v>3253.52</v>
      </c>
      <c r="N2651" s="12">
        <v>5185.97</v>
      </c>
      <c r="O2651" s="3">
        <v>3799.9</v>
      </c>
      <c r="P2651" s="12">
        <v>5643.86</v>
      </c>
      <c r="Q2651" s="2">
        <v>3122.17</v>
      </c>
      <c r="T2651" s="2">
        <v>5126.34</v>
      </c>
      <c r="U2651" s="3">
        <v>3667.6</v>
      </c>
      <c r="V2651" s="2">
        <v>5578.9120000000003</v>
      </c>
      <c r="Z2651" s="12">
        <v>5061.3919999999998</v>
      </c>
      <c r="AH2651" s="2">
        <f t="shared" si="273"/>
        <v>4827</v>
      </c>
      <c r="AI2651" s="2">
        <f t="shared" si="274"/>
        <v>4694</v>
      </c>
      <c r="AJ2651" s="2">
        <f t="shared" si="275"/>
        <v>4560</v>
      </c>
      <c r="AL2651" s="12">
        <v>4788.2299999999996</v>
      </c>
      <c r="AM2651" s="2">
        <v>2888.66</v>
      </c>
      <c r="AP2651" s="12">
        <v>4270.71</v>
      </c>
      <c r="AQ2651" s="3">
        <v>3432.4</v>
      </c>
      <c r="DQ2651" s="41">
        <v>5747.64</v>
      </c>
      <c r="DR2651" s="41">
        <v>3165.95</v>
      </c>
      <c r="DS2651" s="41">
        <v>5230.12</v>
      </c>
      <c r="DT2651" s="41">
        <v>3711.7</v>
      </c>
      <c r="DU2651" s="41">
        <v>5747.64</v>
      </c>
      <c r="DV2651" s="41">
        <v>3165.95</v>
      </c>
      <c r="DW2651" s="41">
        <v>5230.12</v>
      </c>
      <c r="DX2651" s="41">
        <v>3711.7</v>
      </c>
      <c r="DY2651" s="41">
        <v>5769.46</v>
      </c>
      <c r="DZ2651" s="41">
        <v>3187.4</v>
      </c>
      <c r="EA2651" s="41">
        <v>5251.94</v>
      </c>
      <c r="EB2651" s="41">
        <v>3733.31</v>
      </c>
      <c r="GG2651" s="12">
        <v>5584.68</v>
      </c>
      <c r="GH2651" s="3">
        <v>5061.16</v>
      </c>
      <c r="GS2651" s="13">
        <v>4820</v>
      </c>
      <c r="GT2651" s="2">
        <v>4886</v>
      </c>
      <c r="GU2651" s="2">
        <v>4943</v>
      </c>
      <c r="GV2651" s="2">
        <v>4685</v>
      </c>
      <c r="HN2651" s="12">
        <f t="shared" si="270"/>
        <v>5933.49</v>
      </c>
      <c r="HO2651" s="2">
        <f t="shared" si="272"/>
        <v>3995.8599999999997</v>
      </c>
      <c r="HP2651" s="3">
        <f t="shared" si="271"/>
        <v>4086.96</v>
      </c>
      <c r="HQ2651" s="2">
        <v>4682.38</v>
      </c>
      <c r="HR2651" s="2">
        <v>2653.67</v>
      </c>
      <c r="HU2651" s="12">
        <v>4164.8599999999997</v>
      </c>
      <c r="HV2651" s="3">
        <v>3195.71</v>
      </c>
      <c r="HW2651" s="197">
        <v>4502.6174000000001</v>
      </c>
    </row>
    <row r="2652" spans="1:231" x14ac:dyDescent="0.3">
      <c r="A2652" s="82">
        <v>44183</v>
      </c>
      <c r="B2652" s="40">
        <v>4738</v>
      </c>
      <c r="C2652" s="40">
        <f t="shared" si="266"/>
        <v>4795.2857142857147</v>
      </c>
      <c r="D2652" s="12">
        <v>5807.59</v>
      </c>
      <c r="E2652" s="2">
        <v>3223.14</v>
      </c>
      <c r="H2652" s="2">
        <v>5290.07</v>
      </c>
      <c r="I2652" s="3">
        <v>3769.3</v>
      </c>
      <c r="J2652" s="12">
        <v>5763.29</v>
      </c>
      <c r="K2652" s="2">
        <v>3311</v>
      </c>
      <c r="N2652" s="12">
        <v>5245.77</v>
      </c>
      <c r="O2652" s="3">
        <v>3857.8</v>
      </c>
      <c r="P2652" s="12">
        <v>5688.56</v>
      </c>
      <c r="Q2652" s="2">
        <v>3164.56</v>
      </c>
      <c r="T2652" s="2">
        <v>5171.04</v>
      </c>
      <c r="U2652" s="3">
        <v>3710.3</v>
      </c>
      <c r="V2652" s="2">
        <v>5593.5</v>
      </c>
      <c r="Z2652" s="12">
        <v>5075.9800000000005</v>
      </c>
      <c r="AH2652" s="2">
        <f t="shared" si="273"/>
        <v>4827</v>
      </c>
      <c r="AI2652" s="2">
        <f t="shared" si="274"/>
        <v>4694</v>
      </c>
      <c r="AJ2652" s="2">
        <f t="shared" si="275"/>
        <v>4560</v>
      </c>
      <c r="AL2652" s="12">
        <v>4816.97</v>
      </c>
      <c r="AM2652" s="2">
        <v>2915.62</v>
      </c>
      <c r="AP2652" s="12">
        <v>4299.45</v>
      </c>
      <c r="AQ2652" s="3">
        <v>3459.55</v>
      </c>
      <c r="DQ2652" s="41">
        <v>5807.59</v>
      </c>
      <c r="DR2652" s="41">
        <v>3223.14</v>
      </c>
      <c r="DS2652" s="41">
        <v>5290.07</v>
      </c>
      <c r="DT2652" s="41">
        <v>3769.3</v>
      </c>
      <c r="DU2652" s="41">
        <v>5807.59</v>
      </c>
      <c r="DV2652" s="41">
        <v>3223.14</v>
      </c>
      <c r="DW2652" s="41">
        <v>5290.07</v>
      </c>
      <c r="DX2652" s="41">
        <v>3769.3</v>
      </c>
      <c r="DY2652" s="41">
        <v>5830.58</v>
      </c>
      <c r="DZ2652" s="41">
        <v>3245.74</v>
      </c>
      <c r="EA2652" s="41">
        <v>5313.06</v>
      </c>
      <c r="EB2652" s="41">
        <v>3792.06</v>
      </c>
      <c r="GG2652" s="12">
        <v>5629.18</v>
      </c>
      <c r="GH2652" s="3">
        <v>5111.66</v>
      </c>
      <c r="GS2652" s="13">
        <v>4807</v>
      </c>
      <c r="GT2652" s="2">
        <v>4878</v>
      </c>
      <c r="GU2652" s="2">
        <v>4905</v>
      </c>
      <c r="GV2652" s="2">
        <v>4685</v>
      </c>
      <c r="HN2652" s="12">
        <f t="shared" si="270"/>
        <v>5993.29</v>
      </c>
      <c r="HO2652" s="2">
        <f t="shared" si="272"/>
        <v>3995.8599999999997</v>
      </c>
      <c r="HP2652" s="3">
        <f t="shared" si="271"/>
        <v>4086.96</v>
      </c>
      <c r="HQ2652" s="2">
        <v>4695.8500000000004</v>
      </c>
      <c r="HR2652" s="2">
        <v>2665.18</v>
      </c>
      <c r="HU2652" s="12">
        <v>4178.33</v>
      </c>
      <c r="HV2652" s="3">
        <v>3207.3</v>
      </c>
      <c r="HW2652" s="197">
        <v>4449.7245000000003</v>
      </c>
    </row>
    <row r="2653" spans="1:231" x14ac:dyDescent="0.3">
      <c r="A2653" s="82">
        <v>44186</v>
      </c>
      <c r="B2653" s="40">
        <v>4769</v>
      </c>
      <c r="C2653" s="40">
        <f t="shared" si="266"/>
        <v>4784.5238095238092</v>
      </c>
      <c r="D2653" s="12">
        <v>5779.87</v>
      </c>
      <c r="E2653" s="2">
        <v>3199.01</v>
      </c>
      <c r="H2653" s="2">
        <v>5262.35</v>
      </c>
      <c r="I2653" s="3">
        <v>3745</v>
      </c>
      <c r="J2653" s="12">
        <v>5750.65</v>
      </c>
      <c r="K2653" s="2">
        <v>3300</v>
      </c>
      <c r="N2653" s="12">
        <v>5233.13</v>
      </c>
      <c r="O2653" s="3">
        <v>3847.62</v>
      </c>
      <c r="P2653" s="12">
        <v>5676.38</v>
      </c>
      <c r="Q2653" s="2">
        <v>3155.35</v>
      </c>
      <c r="T2653" s="2">
        <v>5158.8599999999997</v>
      </c>
      <c r="U2653" s="3">
        <v>3701.02</v>
      </c>
      <c r="V2653" s="2">
        <v>5567.2416000000012</v>
      </c>
      <c r="Z2653" s="12">
        <v>5049.7216000000008</v>
      </c>
      <c r="AH2653" s="2">
        <f t="shared" si="273"/>
        <v>4858</v>
      </c>
      <c r="AI2653" s="2">
        <f t="shared" si="274"/>
        <v>4725</v>
      </c>
      <c r="AJ2653" s="2">
        <f t="shared" si="275"/>
        <v>4591</v>
      </c>
      <c r="AL2653" s="12">
        <v>4791.97</v>
      </c>
      <c r="AM2653" s="2">
        <v>2893.37</v>
      </c>
      <c r="AP2653" s="12">
        <v>4274.45</v>
      </c>
      <c r="AQ2653" s="3">
        <v>3437.14</v>
      </c>
      <c r="DQ2653" s="41">
        <v>5779.87</v>
      </c>
      <c r="DR2653" s="41">
        <v>3199.01</v>
      </c>
      <c r="DS2653" s="41">
        <v>5262.35</v>
      </c>
      <c r="DT2653" s="41">
        <v>3745</v>
      </c>
      <c r="DU2653" s="41">
        <v>5779.87</v>
      </c>
      <c r="DV2653" s="41">
        <v>3199.01</v>
      </c>
      <c r="DW2653" s="41">
        <v>5262.35</v>
      </c>
      <c r="DX2653" s="41">
        <v>3745</v>
      </c>
      <c r="DY2653" s="41">
        <v>5800.54</v>
      </c>
      <c r="DZ2653" s="41">
        <v>3219.34</v>
      </c>
      <c r="EA2653" s="41">
        <v>5283.02</v>
      </c>
      <c r="EB2653" s="41">
        <v>3765.47</v>
      </c>
      <c r="GG2653" s="12">
        <v>5617.36</v>
      </c>
      <c r="GH2653" s="3">
        <v>5099.84</v>
      </c>
      <c r="GS2653" s="13">
        <v>4848</v>
      </c>
      <c r="GT2653" s="2">
        <v>4910</v>
      </c>
      <c r="GU2653" s="2">
        <v>4915</v>
      </c>
      <c r="GV2653" s="2">
        <v>4685</v>
      </c>
      <c r="HN2653" s="12">
        <f t="shared" si="270"/>
        <v>5980.65</v>
      </c>
      <c r="HO2653" s="2">
        <f t="shared" si="272"/>
        <v>4025.9300000000003</v>
      </c>
      <c r="HP2653" s="3">
        <f t="shared" si="271"/>
        <v>4115.4800000000005</v>
      </c>
      <c r="HQ2653" s="2">
        <v>4671.59</v>
      </c>
      <c r="HR2653" s="2">
        <v>2644.46</v>
      </c>
      <c r="HU2653" s="12">
        <v>4154.07</v>
      </c>
      <c r="HV2653" s="3">
        <v>3186.43</v>
      </c>
      <c r="HW2653" s="197">
        <v>4394.2742500000004</v>
      </c>
    </row>
    <row r="2654" spans="1:231" x14ac:dyDescent="0.3">
      <c r="A2654" s="82">
        <v>44187</v>
      </c>
      <c r="B2654" s="40">
        <v>4753</v>
      </c>
      <c r="C2654" s="40">
        <f t="shared" ref="C2654:C2717" si="276">AVERAGE(B2634:B2654)</f>
        <v>4775.3809523809523</v>
      </c>
      <c r="D2654" s="12">
        <v>5806.39</v>
      </c>
      <c r="E2654" s="2">
        <v>3225.42</v>
      </c>
      <c r="H2654" s="2">
        <v>5288.87</v>
      </c>
      <c r="I2654" s="3">
        <v>3771.6</v>
      </c>
      <c r="J2654" s="12">
        <v>5732.79</v>
      </c>
      <c r="K2654" s="2">
        <v>3283.6</v>
      </c>
      <c r="N2654" s="12">
        <v>5215.2700000000004</v>
      </c>
      <c r="O2654" s="3">
        <v>3830.2</v>
      </c>
      <c r="P2654" s="12">
        <v>5673.37</v>
      </c>
      <c r="Q2654" s="2">
        <v>3152.7</v>
      </c>
      <c r="T2654" s="2">
        <v>5155.8500000000004</v>
      </c>
      <c r="U2654" s="3">
        <v>3698.35</v>
      </c>
      <c r="V2654" s="2">
        <v>5564.3240000000005</v>
      </c>
      <c r="Z2654" s="12">
        <v>5046.8040000000001</v>
      </c>
      <c r="AH2654" s="2">
        <f t="shared" si="273"/>
        <v>4842</v>
      </c>
      <c r="AI2654" s="2">
        <f t="shared" si="274"/>
        <v>4709</v>
      </c>
      <c r="AJ2654" s="2">
        <f t="shared" si="275"/>
        <v>4575</v>
      </c>
      <c r="AL2654" s="12">
        <v>4789.2</v>
      </c>
      <c r="AM2654" s="2">
        <v>2890.9</v>
      </c>
      <c r="AP2654" s="12">
        <v>4271.68</v>
      </c>
      <c r="AQ2654" s="3">
        <v>3434.65</v>
      </c>
      <c r="DQ2654" s="41">
        <v>5806.39</v>
      </c>
      <c r="DR2654" s="41">
        <v>3225.42</v>
      </c>
      <c r="DS2654" s="41">
        <v>5288.87</v>
      </c>
      <c r="DT2654" s="41">
        <v>3771.6</v>
      </c>
      <c r="DU2654" s="41">
        <v>5806.39</v>
      </c>
      <c r="DV2654" s="41">
        <v>3225.42</v>
      </c>
      <c r="DW2654" s="41">
        <v>5288.87</v>
      </c>
      <c r="DX2654" s="41">
        <v>3771.6</v>
      </c>
      <c r="DY2654" s="41">
        <v>5823.79</v>
      </c>
      <c r="DZ2654" s="41">
        <v>3242.52</v>
      </c>
      <c r="EA2654" s="41">
        <v>5306.27</v>
      </c>
      <c r="EB2654" s="41">
        <v>3788.83</v>
      </c>
      <c r="GG2654" s="12">
        <v>5673.59</v>
      </c>
      <c r="GH2654" s="3">
        <v>5156.07</v>
      </c>
      <c r="GS2654" s="13">
        <v>4802</v>
      </c>
      <c r="GT2654" s="2">
        <v>4865</v>
      </c>
      <c r="GU2654" s="2">
        <v>4945</v>
      </c>
      <c r="GV2654" s="2">
        <v>4685</v>
      </c>
      <c r="HN2654" s="12">
        <f t="shared" si="270"/>
        <v>5962.79</v>
      </c>
      <c r="HO2654" s="2">
        <f t="shared" si="272"/>
        <v>4010.41</v>
      </c>
      <c r="HP2654" s="3">
        <f t="shared" si="271"/>
        <v>4100.76</v>
      </c>
      <c r="HQ2654" s="2">
        <v>4668.8999999999996</v>
      </c>
      <c r="HR2654" s="2">
        <v>2642.16</v>
      </c>
      <c r="HU2654" s="12">
        <v>4151.38</v>
      </c>
      <c r="HV2654" s="3">
        <v>3184.11</v>
      </c>
      <c r="HW2654" s="197">
        <v>4348.7541000000001</v>
      </c>
    </row>
    <row r="2655" spans="1:231" x14ac:dyDescent="0.3">
      <c r="A2655" s="82">
        <v>44188</v>
      </c>
      <c r="B2655" s="40">
        <v>4756</v>
      </c>
      <c r="C2655" s="40">
        <f t="shared" si="276"/>
        <v>4767.2380952380954</v>
      </c>
      <c r="D2655" s="12">
        <v>5808.74</v>
      </c>
      <c r="E2655" s="2">
        <v>3229.13</v>
      </c>
      <c r="H2655" s="2">
        <v>5291.22</v>
      </c>
      <c r="I2655" s="3">
        <v>3775.33</v>
      </c>
      <c r="J2655" s="12">
        <v>5676.31</v>
      </c>
      <c r="K2655" s="2">
        <v>3229.13</v>
      </c>
      <c r="N2655" s="12">
        <v>5158.79</v>
      </c>
      <c r="O2655" s="3">
        <v>3775.33</v>
      </c>
      <c r="P2655" s="12">
        <v>5661.33</v>
      </c>
      <c r="Q2655" s="2">
        <v>3142.1</v>
      </c>
      <c r="T2655" s="2">
        <v>5143.8100000000004</v>
      </c>
      <c r="U2655" s="3">
        <v>3687.67</v>
      </c>
      <c r="V2655" s="2">
        <v>5552.6535999999996</v>
      </c>
      <c r="Z2655" s="12">
        <v>5035.1336000000001</v>
      </c>
      <c r="AH2655" s="2">
        <f t="shared" si="273"/>
        <v>4845</v>
      </c>
      <c r="AI2655" s="2">
        <f t="shared" si="274"/>
        <v>4712</v>
      </c>
      <c r="AJ2655" s="2">
        <f t="shared" si="275"/>
        <v>4578</v>
      </c>
      <c r="AL2655" s="12">
        <v>4778.09</v>
      </c>
      <c r="AM2655" s="2">
        <v>2881.01</v>
      </c>
      <c r="AP2655" s="12">
        <v>4260.57</v>
      </c>
      <c r="AQ2655" s="3">
        <v>3424.69</v>
      </c>
      <c r="DU2655" s="41">
        <v>5808.74</v>
      </c>
      <c r="DV2655" s="41">
        <v>3229.13</v>
      </c>
      <c r="DW2655" s="41">
        <v>5291.22</v>
      </c>
      <c r="DX2655" s="41">
        <v>3775.33</v>
      </c>
      <c r="DY2655" s="41">
        <v>5825.01</v>
      </c>
      <c r="DZ2655" s="41">
        <v>3245.11</v>
      </c>
      <c r="EA2655" s="41">
        <v>5307.49</v>
      </c>
      <c r="EB2655" s="41">
        <v>3791.43</v>
      </c>
      <c r="GG2655" s="12">
        <v>5646.79</v>
      </c>
      <c r="GH2655" s="3">
        <v>5129.2700000000004</v>
      </c>
      <c r="GS2655" s="13">
        <v>4836</v>
      </c>
      <c r="GT2655" s="2">
        <v>4874</v>
      </c>
      <c r="GU2655" s="2">
        <v>4906</v>
      </c>
      <c r="GV2655" s="2">
        <v>4685</v>
      </c>
      <c r="HN2655" s="12">
        <f t="shared" si="270"/>
        <v>5906.31</v>
      </c>
      <c r="HO2655" s="2">
        <f t="shared" si="272"/>
        <v>4013.3199999999997</v>
      </c>
      <c r="HP2655" s="3">
        <f t="shared" si="271"/>
        <v>4103.5200000000004</v>
      </c>
      <c r="HQ2655" s="2">
        <v>4654.05</v>
      </c>
      <c r="HR2655" s="2">
        <v>2628.95</v>
      </c>
      <c r="HU2655" s="12">
        <v>4136.53</v>
      </c>
      <c r="HV2655" s="3">
        <v>3170.81</v>
      </c>
      <c r="HW2655" s="197">
        <v>4334.3006999999998</v>
      </c>
    </row>
    <row r="2656" spans="1:231" x14ac:dyDescent="0.3">
      <c r="A2656" s="82">
        <v>44189</v>
      </c>
      <c r="B2656" s="40">
        <v>4830</v>
      </c>
      <c r="C2656" s="40">
        <f t="shared" si="276"/>
        <v>4763.9523809523807</v>
      </c>
      <c r="D2656" s="12">
        <v>5870.93</v>
      </c>
      <c r="E2656" s="2">
        <v>3289.9</v>
      </c>
      <c r="H2656" s="2">
        <v>5353.41</v>
      </c>
      <c r="I2656" s="3">
        <v>3836.54</v>
      </c>
      <c r="J2656" s="12">
        <v>5679.33</v>
      </c>
      <c r="K2656" s="2">
        <v>3231.84</v>
      </c>
      <c r="N2656" s="12">
        <v>5161.8100000000004</v>
      </c>
      <c r="O2656" s="3">
        <v>3778.06</v>
      </c>
      <c r="P2656" s="12">
        <v>5679.11</v>
      </c>
      <c r="Q2656" s="2">
        <v>3159.26</v>
      </c>
      <c r="T2656" s="2">
        <v>5161.59</v>
      </c>
      <c r="U2656" s="3">
        <v>3704.96</v>
      </c>
      <c r="V2656" s="2">
        <v>5555.5712000000003</v>
      </c>
      <c r="Z2656" s="12">
        <v>5038.0511999999999</v>
      </c>
      <c r="AH2656" s="2">
        <f t="shared" si="273"/>
        <v>4919</v>
      </c>
      <c r="AI2656" s="2">
        <f t="shared" si="274"/>
        <v>4786</v>
      </c>
      <c r="AJ2656" s="2">
        <f t="shared" si="275"/>
        <v>4652</v>
      </c>
      <c r="AL2656" s="12">
        <v>4795.63</v>
      </c>
      <c r="AM2656" s="2">
        <v>2897.99</v>
      </c>
      <c r="AP2656" s="12">
        <v>4278.1099999999997</v>
      </c>
      <c r="AQ2656" s="3">
        <v>3441.8</v>
      </c>
      <c r="DU2656" s="41">
        <v>5870.93</v>
      </c>
      <c r="DV2656" s="41">
        <v>3289.9</v>
      </c>
      <c r="DW2656" s="41">
        <v>5353.41</v>
      </c>
      <c r="DX2656" s="41">
        <v>3836.54</v>
      </c>
      <c r="DY2656" s="41">
        <v>5887.21</v>
      </c>
      <c r="DZ2656" s="41">
        <v>3305.9</v>
      </c>
      <c r="EA2656" s="41">
        <v>5353.41</v>
      </c>
      <c r="EB2656" s="41">
        <v>3836.54</v>
      </c>
      <c r="GG2656" s="12">
        <v>5664.56</v>
      </c>
      <c r="GH2656" s="3">
        <v>5147.04</v>
      </c>
      <c r="GS2656" s="13">
        <v>4920</v>
      </c>
      <c r="GT2656" s="2">
        <v>4966</v>
      </c>
      <c r="GU2656" s="2">
        <v>4906</v>
      </c>
      <c r="GV2656" s="2">
        <v>4685</v>
      </c>
      <c r="HN2656" s="12">
        <f t="shared" si="270"/>
        <v>5909.33</v>
      </c>
      <c r="HO2656" s="2">
        <f t="shared" si="272"/>
        <v>4085.0999999999995</v>
      </c>
      <c r="HP2656" s="3">
        <f t="shared" si="271"/>
        <v>4171.6000000000004</v>
      </c>
      <c r="HQ2656" s="2">
        <v>4648.6000000000004</v>
      </c>
      <c r="HR2656" s="2">
        <v>2623.25</v>
      </c>
      <c r="HU2656" s="12">
        <v>4131.08</v>
      </c>
      <c r="HV2656" s="3">
        <v>3165.07</v>
      </c>
      <c r="HW2656" s="197">
        <v>4404.8058500000006</v>
      </c>
    </row>
    <row r="2657" spans="1:231" ht="15" hidden="1" customHeight="1" x14ac:dyDescent="0.3">
      <c r="A2657" s="82">
        <v>44190</v>
      </c>
      <c r="C2657" s="40">
        <f t="shared" si="276"/>
        <v>4758.6000000000004</v>
      </c>
      <c r="V2657" s="2">
        <v>5555.5712000000003</v>
      </c>
      <c r="Z2657" s="12">
        <v>5038.0511999999999</v>
      </c>
      <c r="AH2657" s="2">
        <f t="shared" ref="AH2657:AH2717" si="277">B2657+89</f>
        <v>89</v>
      </c>
      <c r="AI2657" s="2">
        <f t="shared" ref="AI2657:AI2717" si="278">B2657-44</f>
        <v>-44</v>
      </c>
      <c r="AJ2657" s="2">
        <f t="shared" ref="AJ2657:AJ2722" si="279">B2657-178</f>
        <v>-178</v>
      </c>
      <c r="GT2657" s="2">
        <v>5035</v>
      </c>
      <c r="GU2657" s="2">
        <v>5019</v>
      </c>
      <c r="GV2657" s="2">
        <v>4696</v>
      </c>
      <c r="HN2657" s="12">
        <f t="shared" si="270"/>
        <v>230</v>
      </c>
      <c r="HO2657" s="2">
        <f t="shared" si="272"/>
        <v>-600</v>
      </c>
      <c r="HP2657" s="3">
        <f t="shared" si="271"/>
        <v>-272</v>
      </c>
      <c r="HW2657" s="197">
        <v>4372.893</v>
      </c>
    </row>
    <row r="2658" spans="1:231" x14ac:dyDescent="0.3">
      <c r="A2658" s="82">
        <v>44193</v>
      </c>
      <c r="B2658" s="40">
        <v>4875</v>
      </c>
      <c r="C2658" s="40">
        <f t="shared" si="276"/>
        <v>4760.7</v>
      </c>
      <c r="D2658" s="12">
        <v>5864.63</v>
      </c>
      <c r="E2658" s="2">
        <v>3284.4</v>
      </c>
      <c r="H2658" s="2">
        <v>5347.11</v>
      </c>
      <c r="I2658" s="3">
        <v>3831</v>
      </c>
      <c r="J2658" s="12">
        <v>5673.29</v>
      </c>
      <c r="K2658" s="2">
        <v>3226.42</v>
      </c>
      <c r="N2658" s="12">
        <v>5155.7700000000004</v>
      </c>
      <c r="O2658" s="3">
        <v>3772.6</v>
      </c>
      <c r="P2658" s="12">
        <v>5673.07</v>
      </c>
      <c r="Q2658" s="2">
        <v>3153.94</v>
      </c>
      <c r="T2658" s="2">
        <v>5155.55</v>
      </c>
      <c r="U2658" s="3">
        <v>3699.6</v>
      </c>
      <c r="V2658" s="2">
        <v>5549.7360000000008</v>
      </c>
      <c r="Z2658" s="12">
        <v>5032.2160000000003</v>
      </c>
      <c r="AH2658" s="2">
        <f t="shared" si="277"/>
        <v>4964</v>
      </c>
      <c r="AI2658" s="2">
        <f t="shared" si="278"/>
        <v>4831</v>
      </c>
      <c r="AJ2658" s="2">
        <f t="shared" si="279"/>
        <v>4697</v>
      </c>
      <c r="AL2658" s="12">
        <v>4790.0600000000004</v>
      </c>
      <c r="AM2658" s="2">
        <v>2893.03</v>
      </c>
      <c r="AP2658" s="12">
        <v>4272.54</v>
      </c>
      <c r="AQ2658" s="3">
        <v>3436.8</v>
      </c>
      <c r="DU2658" s="41">
        <v>5864.63</v>
      </c>
      <c r="DV2658" s="41">
        <v>3284.4</v>
      </c>
      <c r="DW2658" s="41">
        <v>5347.11</v>
      </c>
      <c r="DX2658" s="41">
        <v>3831</v>
      </c>
      <c r="DY2658" s="41">
        <v>5881.97</v>
      </c>
      <c r="DZ2658" s="41">
        <v>3301.44</v>
      </c>
      <c r="EA2658" s="41">
        <v>5364.45</v>
      </c>
      <c r="EB2658" s="41">
        <v>3848.17</v>
      </c>
      <c r="GG2658" s="12">
        <v>5658.54</v>
      </c>
      <c r="GH2658" s="3">
        <v>5141.0200000000004</v>
      </c>
      <c r="GS2658" s="13">
        <v>4973</v>
      </c>
      <c r="GT2658" s="2">
        <v>5035</v>
      </c>
      <c r="GU2658" s="2">
        <v>5019</v>
      </c>
      <c r="GV2658" s="2">
        <v>4737</v>
      </c>
      <c r="HN2658" s="12">
        <f t="shared" si="270"/>
        <v>5903.29</v>
      </c>
      <c r="HO2658" s="2">
        <f t="shared" si="272"/>
        <v>4128.75</v>
      </c>
      <c r="HP2658" s="3">
        <f t="shared" si="271"/>
        <v>4213</v>
      </c>
      <c r="HQ2658" s="2">
        <v>4655.42</v>
      </c>
      <c r="HR2658" s="2">
        <v>2630.65</v>
      </c>
      <c r="HU2658" s="12">
        <v>4137.8999999999996</v>
      </c>
      <c r="HV2658" s="3">
        <v>3172.52</v>
      </c>
      <c r="HW2658" s="197">
        <v>4372.0479999999998</v>
      </c>
    </row>
    <row r="2659" spans="1:231" x14ac:dyDescent="0.3">
      <c r="A2659" s="82">
        <v>44194</v>
      </c>
      <c r="B2659" s="40">
        <v>4869</v>
      </c>
      <c r="C2659" s="40">
        <f t="shared" si="276"/>
        <v>4762.3500000000004</v>
      </c>
      <c r="D2659" s="12">
        <v>5827.41</v>
      </c>
      <c r="E2659" s="2">
        <v>3245.39</v>
      </c>
      <c r="H2659" s="2">
        <v>5309.89</v>
      </c>
      <c r="I2659" s="3">
        <v>3791.71</v>
      </c>
      <c r="J2659" s="12">
        <v>5694.43</v>
      </c>
      <c r="K2659" s="2">
        <v>3245.39</v>
      </c>
      <c r="N2659" s="12">
        <v>5176.91</v>
      </c>
      <c r="O2659" s="3">
        <v>3791.71</v>
      </c>
      <c r="P2659" s="12">
        <v>5723.84</v>
      </c>
      <c r="Q2659" s="2">
        <v>3201.69</v>
      </c>
      <c r="T2659" s="2">
        <v>5206.32</v>
      </c>
      <c r="U2659" s="3">
        <v>3747.7</v>
      </c>
      <c r="V2659" s="2">
        <v>5570.1592000000001</v>
      </c>
      <c r="Z2659" s="12">
        <v>5052.6392000000005</v>
      </c>
      <c r="AH2659" s="2">
        <f t="shared" si="277"/>
        <v>4958</v>
      </c>
      <c r="AI2659" s="2">
        <f t="shared" si="278"/>
        <v>4825</v>
      </c>
      <c r="AJ2659" s="2">
        <f t="shared" si="279"/>
        <v>4691</v>
      </c>
      <c r="AL2659" s="12">
        <v>4824.3900000000003</v>
      </c>
      <c r="AM2659" s="2">
        <v>2924.97</v>
      </c>
      <c r="AP2659" s="12">
        <v>4306.87</v>
      </c>
      <c r="AQ2659" s="3">
        <v>3468.97</v>
      </c>
      <c r="DU2659" s="41">
        <v>5827.41</v>
      </c>
      <c r="DV2659" s="41">
        <v>3245.39</v>
      </c>
      <c r="DW2659" s="41">
        <v>5309.89</v>
      </c>
      <c r="DX2659" s="41">
        <v>3791.71</v>
      </c>
      <c r="DY2659" s="41">
        <v>5843.74</v>
      </c>
      <c r="DZ2659" s="41">
        <v>3261.44</v>
      </c>
      <c r="EA2659" s="41">
        <v>5326.22</v>
      </c>
      <c r="EB2659" s="41">
        <v>3807.88</v>
      </c>
      <c r="GG2659" s="12">
        <v>5679.61</v>
      </c>
      <c r="GH2659" s="3">
        <v>5162.09</v>
      </c>
      <c r="GS2659" s="13">
        <v>4957</v>
      </c>
      <c r="GT2659" s="2">
        <v>5027</v>
      </c>
      <c r="GU2659" s="2">
        <v>5019</v>
      </c>
      <c r="GV2659" s="2">
        <v>4737</v>
      </c>
      <c r="HN2659" s="12">
        <f t="shared" ref="HN2659:HN2722" si="280">J2659+230</f>
        <v>5924.43</v>
      </c>
      <c r="HO2659" s="2">
        <f t="shared" si="272"/>
        <v>4122.93</v>
      </c>
      <c r="HP2659" s="3">
        <f t="shared" ref="HP2659:HP2722" si="281">B2659*0.92-272</f>
        <v>4207.4800000000005</v>
      </c>
      <c r="HQ2659" s="2">
        <v>4698.79</v>
      </c>
      <c r="HR2659" s="2">
        <v>2670.85</v>
      </c>
      <c r="HU2659" s="12">
        <v>4181.2700000000004</v>
      </c>
      <c r="HV2659" s="3">
        <v>3213.01</v>
      </c>
      <c r="HW2659" s="197">
        <v>4321.8514999999998</v>
      </c>
    </row>
    <row r="2660" spans="1:231" x14ac:dyDescent="0.3">
      <c r="A2660" s="82">
        <v>44195</v>
      </c>
      <c r="B2660" s="40">
        <v>4879</v>
      </c>
      <c r="C2660" s="40">
        <f t="shared" si="276"/>
        <v>4764.55</v>
      </c>
      <c r="D2660" s="12">
        <v>5856.16</v>
      </c>
      <c r="E2660" s="2">
        <v>3275.38</v>
      </c>
      <c r="H2660" s="2">
        <v>5338.64</v>
      </c>
      <c r="I2660" s="3">
        <v>3821.92</v>
      </c>
      <c r="J2660" s="12">
        <v>5694.1</v>
      </c>
      <c r="K2660" s="2">
        <v>3246.35</v>
      </c>
      <c r="N2660" s="12">
        <v>5176.58</v>
      </c>
      <c r="O2660" s="3">
        <v>3792.68</v>
      </c>
      <c r="P2660" s="12">
        <v>5738.18</v>
      </c>
      <c r="Q2660" s="2">
        <v>3217.32</v>
      </c>
      <c r="T2660" s="2">
        <v>5220.66</v>
      </c>
      <c r="U2660" s="3">
        <v>3763.44</v>
      </c>
      <c r="V2660" s="2">
        <v>5555.5712000000003</v>
      </c>
      <c r="Z2660" s="12">
        <v>5038.0511999999999</v>
      </c>
      <c r="AH2660" s="2">
        <f t="shared" si="277"/>
        <v>4968</v>
      </c>
      <c r="AI2660" s="2">
        <f t="shared" si="278"/>
        <v>4835</v>
      </c>
      <c r="AJ2660" s="2">
        <f t="shared" si="279"/>
        <v>4701</v>
      </c>
      <c r="AL2660" s="12">
        <v>4839.9399999999996</v>
      </c>
      <c r="AM2660" s="2">
        <v>2941.54</v>
      </c>
      <c r="AP2660" s="12">
        <v>4322.42</v>
      </c>
      <c r="AQ2660" s="3">
        <v>3485.66</v>
      </c>
      <c r="DU2660" s="41">
        <v>5856.16</v>
      </c>
      <c r="DV2660" s="41">
        <v>3275.38</v>
      </c>
      <c r="DW2660" s="41">
        <v>5338.64</v>
      </c>
      <c r="DX2660" s="41">
        <v>3821.92</v>
      </c>
      <c r="DY2660" s="41">
        <v>5873.53</v>
      </c>
      <c r="DZ2660" s="41">
        <v>3292.45</v>
      </c>
      <c r="EA2660" s="41">
        <v>5356.01</v>
      </c>
      <c r="EB2660" s="41">
        <v>3839.11</v>
      </c>
      <c r="GG2660" s="12">
        <v>5738.41</v>
      </c>
      <c r="GH2660" s="3">
        <v>5220.8900000000003</v>
      </c>
      <c r="GS2660" s="13">
        <v>4969</v>
      </c>
      <c r="GT2660" s="2">
        <v>5035</v>
      </c>
      <c r="GU2660" s="2">
        <v>5020</v>
      </c>
      <c r="GV2660" s="2">
        <v>4743</v>
      </c>
      <c r="HN2660" s="12">
        <f t="shared" si="280"/>
        <v>5924.1</v>
      </c>
      <c r="HO2660" s="2">
        <f t="shared" si="272"/>
        <v>4132.63</v>
      </c>
      <c r="HP2660" s="3">
        <f t="shared" si="281"/>
        <v>4216.68</v>
      </c>
      <c r="HQ2660" s="2">
        <v>4786.99</v>
      </c>
      <c r="HR2660" s="2">
        <v>2759.25</v>
      </c>
      <c r="HU2660" s="12">
        <v>4269.47</v>
      </c>
      <c r="HV2660" s="3">
        <v>3302.05</v>
      </c>
      <c r="HW2660" s="197">
        <v>4354.1962000000003</v>
      </c>
    </row>
    <row r="2661" spans="1:231" x14ac:dyDescent="0.3">
      <c r="A2661" s="82">
        <v>44196</v>
      </c>
      <c r="B2661" s="40">
        <v>4899</v>
      </c>
      <c r="C2661" s="40">
        <f t="shared" si="276"/>
        <v>4767.3</v>
      </c>
      <c r="D2661" s="12">
        <v>5941.58</v>
      </c>
      <c r="E2661" s="2">
        <v>3359.67</v>
      </c>
      <c r="H2661" s="2">
        <v>5424.06</v>
      </c>
      <c r="I2661" s="3">
        <v>3906.82</v>
      </c>
      <c r="J2661" s="12">
        <v>5632.03</v>
      </c>
      <c r="K2661" s="2">
        <v>3185.61</v>
      </c>
      <c r="N2661" s="12">
        <v>5114.51</v>
      </c>
      <c r="O2661" s="3">
        <v>3731.5</v>
      </c>
      <c r="P2661" s="12">
        <v>5764.64</v>
      </c>
      <c r="Q2661" s="2">
        <v>3243.63</v>
      </c>
      <c r="T2661" s="2">
        <v>5247.12</v>
      </c>
      <c r="U2661" s="3">
        <v>3789.94</v>
      </c>
      <c r="V2661" s="2">
        <v>5552.6535999999996</v>
      </c>
      <c r="Z2661" s="12">
        <v>5035.1336000000001</v>
      </c>
      <c r="AH2661" s="2">
        <f t="shared" si="277"/>
        <v>4988</v>
      </c>
      <c r="AI2661" s="2">
        <f t="shared" si="278"/>
        <v>4855</v>
      </c>
      <c r="AJ2661" s="2">
        <f t="shared" si="279"/>
        <v>4721</v>
      </c>
      <c r="AL2661" s="12">
        <v>4866.6400000000003</v>
      </c>
      <c r="AM2661" s="2">
        <v>2968.04</v>
      </c>
      <c r="AP2661" s="12">
        <v>4349.12</v>
      </c>
      <c r="AQ2661" s="3">
        <v>3512.35</v>
      </c>
      <c r="DU2661" s="41">
        <v>5941.58</v>
      </c>
      <c r="DV2661" s="41">
        <v>3359.67</v>
      </c>
      <c r="DW2661" s="41">
        <v>5424.06</v>
      </c>
      <c r="DX2661" s="41">
        <v>3906.82</v>
      </c>
      <c r="DY2661" s="41">
        <v>5956.76</v>
      </c>
      <c r="DZ2661" s="41">
        <v>3374.59</v>
      </c>
      <c r="EA2661" s="41">
        <v>5439.24</v>
      </c>
      <c r="EB2661" s="41">
        <v>3921.85</v>
      </c>
      <c r="GG2661" s="12">
        <v>5764.86</v>
      </c>
      <c r="GH2661" s="3">
        <v>5247.34</v>
      </c>
      <c r="GS2661" s="13">
        <v>4970</v>
      </c>
      <c r="GT2661" s="2">
        <v>5033</v>
      </c>
      <c r="GU2661" s="2">
        <v>5028</v>
      </c>
      <c r="GV2661" s="2">
        <v>4753</v>
      </c>
      <c r="HN2661" s="12">
        <f t="shared" si="280"/>
        <v>5862.03</v>
      </c>
      <c r="HO2661" s="2">
        <f t="shared" ref="HO2661:HO2724" si="282">B2661*0.97-600</f>
        <v>4152.03</v>
      </c>
      <c r="HP2661" s="3">
        <f t="shared" si="281"/>
        <v>4235.08</v>
      </c>
      <c r="HQ2661" s="2">
        <v>4902.16</v>
      </c>
      <c r="HR2661" s="2">
        <v>2872.79</v>
      </c>
      <c r="HU2661" s="12">
        <v>4384.6400000000003</v>
      </c>
      <c r="HV2661" s="3">
        <v>3416.41</v>
      </c>
      <c r="HW2661" s="197"/>
    </row>
    <row r="2662" spans="1:231" ht="15" hidden="1" customHeight="1" x14ac:dyDescent="0.3">
      <c r="A2662" s="82">
        <v>44197</v>
      </c>
      <c r="C2662" s="40">
        <f t="shared" si="276"/>
        <v>4765.8421052631575</v>
      </c>
      <c r="V2662" s="2">
        <v>5552.6535999999996</v>
      </c>
      <c r="Z2662" s="12">
        <v>5035.1336000000001</v>
      </c>
      <c r="AH2662" s="2">
        <f t="shared" si="277"/>
        <v>89</v>
      </c>
      <c r="AI2662" s="2">
        <f t="shared" si="278"/>
        <v>-44</v>
      </c>
      <c r="AJ2662" s="2">
        <f t="shared" si="279"/>
        <v>-178</v>
      </c>
      <c r="GT2662" s="2">
        <v>5070</v>
      </c>
      <c r="GU2662" s="2"/>
      <c r="GV2662" s="2"/>
      <c r="HN2662" s="12">
        <f t="shared" si="280"/>
        <v>230</v>
      </c>
      <c r="HO2662" s="2">
        <f t="shared" si="282"/>
        <v>-600</v>
      </c>
      <c r="HP2662" s="3">
        <f t="shared" si="281"/>
        <v>-272</v>
      </c>
      <c r="HW2662" s="197">
        <v>4348.6162000000004</v>
      </c>
    </row>
    <row r="2663" spans="1:231" x14ac:dyDescent="0.3">
      <c r="A2663" s="82">
        <v>44200</v>
      </c>
      <c r="B2663" s="40">
        <v>4935</v>
      </c>
      <c r="C2663" s="40">
        <f t="shared" si="276"/>
        <v>4774</v>
      </c>
      <c r="D2663" s="12">
        <v>5957.58</v>
      </c>
      <c r="E2663" s="2">
        <v>3373.67</v>
      </c>
      <c r="H2663" s="2">
        <v>5440.06</v>
      </c>
      <c r="I2663" s="3">
        <v>3920.92</v>
      </c>
      <c r="J2663" s="12">
        <v>5646.98</v>
      </c>
      <c r="K2663" s="2">
        <v>3199.01</v>
      </c>
      <c r="N2663" s="12">
        <v>5129.46</v>
      </c>
      <c r="O2663" s="3">
        <v>3745</v>
      </c>
      <c r="P2663" s="12">
        <v>5765.23</v>
      </c>
      <c r="Q2663" s="2">
        <v>3242.68</v>
      </c>
      <c r="T2663" s="2">
        <v>5247.71</v>
      </c>
      <c r="U2663" s="3">
        <v>3788.98</v>
      </c>
      <c r="V2663" s="2">
        <v>5567.2416000000012</v>
      </c>
      <c r="Z2663" s="12">
        <v>5049.7216000000008</v>
      </c>
      <c r="AH2663" s="2">
        <f t="shared" si="277"/>
        <v>5024</v>
      </c>
      <c r="AI2663" s="2">
        <f t="shared" si="278"/>
        <v>4891</v>
      </c>
      <c r="AJ2663" s="2">
        <f t="shared" si="279"/>
        <v>4757</v>
      </c>
      <c r="AL2663" s="12">
        <v>4836.3999999999996</v>
      </c>
      <c r="AM2663" s="2">
        <v>2937.03</v>
      </c>
      <c r="AP2663" s="12">
        <v>4318.88</v>
      </c>
      <c r="AQ2663" s="3">
        <v>3481.12</v>
      </c>
      <c r="DU2663" s="41">
        <v>5957.58</v>
      </c>
      <c r="DV2663" s="41">
        <v>3373.67</v>
      </c>
      <c r="DW2663" s="41">
        <v>5440.06</v>
      </c>
      <c r="DX2663" s="41">
        <v>3920.92</v>
      </c>
      <c r="DY2663" s="41">
        <v>5978.26</v>
      </c>
      <c r="DZ2663" s="41">
        <v>3393.99</v>
      </c>
      <c r="EA2663" s="41">
        <v>5460.74</v>
      </c>
      <c r="EB2663" s="41">
        <v>3941.39</v>
      </c>
      <c r="GG2663" s="12">
        <v>5765.46</v>
      </c>
      <c r="GH2663" s="3">
        <v>5247.94</v>
      </c>
      <c r="GS2663" s="13">
        <v>5010</v>
      </c>
      <c r="GT2663" s="2">
        <v>5070</v>
      </c>
      <c r="GU2663" s="2">
        <v>5063</v>
      </c>
      <c r="GV2663" s="2">
        <v>4788</v>
      </c>
      <c r="HN2663" s="12">
        <f t="shared" si="280"/>
        <v>5876.98</v>
      </c>
      <c r="HO2663" s="2">
        <f t="shared" si="282"/>
        <v>4186.95</v>
      </c>
      <c r="HP2663" s="3">
        <f t="shared" si="281"/>
        <v>4268.2</v>
      </c>
      <c r="HQ2663" s="2">
        <v>4869.53</v>
      </c>
      <c r="HR2663" s="2">
        <v>2838.99</v>
      </c>
      <c r="HU2663" s="12">
        <v>4352.01</v>
      </c>
      <c r="HV2663" s="3">
        <v>3382.37</v>
      </c>
      <c r="HW2663" s="197">
        <v>4388.5830999999998</v>
      </c>
    </row>
    <row r="2664" spans="1:231" x14ac:dyDescent="0.3">
      <c r="A2664" s="82">
        <v>44201</v>
      </c>
      <c r="B2664" s="40">
        <v>4957</v>
      </c>
      <c r="C2664" s="40">
        <f t="shared" si="276"/>
        <v>4785.9473684210525</v>
      </c>
      <c r="D2664" s="12">
        <v>6060.85</v>
      </c>
      <c r="E2664" s="2">
        <v>3462.34</v>
      </c>
      <c r="H2664" s="2">
        <v>5543.33</v>
      </c>
      <c r="I2664" s="3">
        <v>4010.23</v>
      </c>
      <c r="J2664" s="12">
        <v>5787.95</v>
      </c>
      <c r="K2664" s="2">
        <v>3328.04</v>
      </c>
      <c r="N2664" s="12">
        <v>5270.43</v>
      </c>
      <c r="O2664" s="3">
        <v>3874.96</v>
      </c>
      <c r="P2664" s="12">
        <v>5909.2</v>
      </c>
      <c r="Q2664" s="2">
        <v>3372.8</v>
      </c>
      <c r="T2664" s="2">
        <v>5391.68</v>
      </c>
      <c r="U2664" s="3">
        <v>3920.05</v>
      </c>
      <c r="V2664" s="2">
        <v>5992.8845999999994</v>
      </c>
      <c r="Z2664" s="12">
        <v>5475.3645999999999</v>
      </c>
      <c r="AH2664" s="2">
        <f t="shared" si="277"/>
        <v>5046</v>
      </c>
      <c r="AI2664" s="2">
        <f t="shared" si="278"/>
        <v>4913</v>
      </c>
      <c r="AJ2664" s="2">
        <f t="shared" si="279"/>
        <v>4779</v>
      </c>
      <c r="AL2664" s="12">
        <v>5001.0200000000004</v>
      </c>
      <c r="AM2664" s="2">
        <v>3089.29</v>
      </c>
      <c r="AP2664" s="12">
        <v>4483.5</v>
      </c>
      <c r="AQ2664" s="3">
        <v>3634.48</v>
      </c>
      <c r="DU2664" s="41">
        <v>6060.85</v>
      </c>
      <c r="DV2664" s="41">
        <v>3462.34</v>
      </c>
      <c r="DW2664" s="41">
        <v>5543.33</v>
      </c>
      <c r="DX2664" s="41">
        <v>4010.23</v>
      </c>
      <c r="DY2664" s="41">
        <v>6079.82</v>
      </c>
      <c r="DZ2664" s="41">
        <v>3480.98</v>
      </c>
      <c r="EA2664" s="41">
        <v>5562.3</v>
      </c>
      <c r="EB2664" s="41">
        <v>4029.01</v>
      </c>
      <c r="GG2664" s="12">
        <v>5909.42</v>
      </c>
      <c r="GH2664" s="3">
        <v>5391.9</v>
      </c>
      <c r="GS2664" s="13">
        <v>5034</v>
      </c>
      <c r="GT2664" s="2">
        <v>5085</v>
      </c>
      <c r="GU2664" s="2">
        <v>5079</v>
      </c>
      <c r="GV2664" s="2">
        <v>4838</v>
      </c>
      <c r="HN2664" s="12">
        <f t="shared" si="280"/>
        <v>6017.95</v>
      </c>
      <c r="HO2664" s="2">
        <f t="shared" si="282"/>
        <v>4208.29</v>
      </c>
      <c r="HP2664" s="3">
        <f t="shared" si="281"/>
        <v>4288.4400000000005</v>
      </c>
      <c r="HQ2664" s="2">
        <v>5049.57</v>
      </c>
      <c r="HR2664" s="2">
        <v>3003.11</v>
      </c>
      <c r="HU2664" s="12">
        <v>4532.05</v>
      </c>
      <c r="HV2664" s="3">
        <v>3547.67</v>
      </c>
      <c r="HW2664" s="197">
        <v>4435.9750999999997</v>
      </c>
    </row>
    <row r="2665" spans="1:231" x14ac:dyDescent="0.3">
      <c r="A2665" s="82">
        <v>44202</v>
      </c>
      <c r="B2665" s="40">
        <v>5023</v>
      </c>
      <c r="C2665" s="40">
        <f t="shared" si="276"/>
        <v>4803.0526315789475</v>
      </c>
      <c r="D2665" s="12">
        <v>6041.97</v>
      </c>
      <c r="E2665" s="2">
        <v>3450.71</v>
      </c>
      <c r="H2665" s="2">
        <v>5524.45</v>
      </c>
      <c r="I2665" s="3">
        <v>3998.52</v>
      </c>
      <c r="J2665" s="12">
        <v>5697.8</v>
      </c>
      <c r="K2665" s="2">
        <v>3244.58</v>
      </c>
      <c r="N2665" s="12">
        <v>5180.28</v>
      </c>
      <c r="O2665" s="3">
        <v>3790.9</v>
      </c>
      <c r="P2665" s="12">
        <v>5892.33</v>
      </c>
      <c r="Q2665" s="2">
        <v>3362.37</v>
      </c>
      <c r="T2665" s="2">
        <v>5374.81</v>
      </c>
      <c r="U2665" s="3">
        <v>3909.54</v>
      </c>
      <c r="V2665" s="2">
        <v>5930.3206000000009</v>
      </c>
      <c r="Z2665" s="12">
        <v>5412.8006000000005</v>
      </c>
      <c r="AH2665" s="2">
        <f t="shared" si="277"/>
        <v>5112</v>
      </c>
      <c r="AI2665" s="2">
        <f t="shared" si="278"/>
        <v>4979</v>
      </c>
      <c r="AJ2665" s="2">
        <f t="shared" si="279"/>
        <v>4845</v>
      </c>
      <c r="AL2665" s="12">
        <v>4989</v>
      </c>
      <c r="AM2665" s="2">
        <v>3082.63</v>
      </c>
      <c r="AP2665" s="12">
        <v>4471.4799999999996</v>
      </c>
      <c r="AQ2665" s="3">
        <v>3627.77</v>
      </c>
      <c r="DU2665" s="41">
        <v>6041.97</v>
      </c>
      <c r="DV2665" s="41">
        <v>3450.71</v>
      </c>
      <c r="DW2665" s="41">
        <v>5524.45</v>
      </c>
      <c r="DX2665" s="41">
        <v>3998.52</v>
      </c>
      <c r="DY2665" s="41">
        <v>6063.99</v>
      </c>
      <c r="DZ2665" s="41">
        <v>3472.35</v>
      </c>
      <c r="EA2665" s="41">
        <v>5546.47</v>
      </c>
      <c r="EB2665" s="41">
        <v>4020.32</v>
      </c>
      <c r="GG2665" s="12">
        <v>5892.56</v>
      </c>
      <c r="GH2665" s="3">
        <v>5375.04</v>
      </c>
      <c r="GS2665" s="13">
        <v>5086</v>
      </c>
      <c r="GT2665" s="2">
        <v>5150</v>
      </c>
      <c r="GU2665" s="2">
        <v>5150</v>
      </c>
      <c r="GV2665" s="2">
        <v>4838</v>
      </c>
      <c r="HN2665" s="12">
        <f t="shared" si="280"/>
        <v>5927.8</v>
      </c>
      <c r="HO2665" s="2">
        <f t="shared" si="282"/>
        <v>4272.3099999999995</v>
      </c>
      <c r="HP2665" s="3">
        <f t="shared" si="281"/>
        <v>4349.16</v>
      </c>
      <c r="HQ2665" s="2">
        <v>4954.8</v>
      </c>
      <c r="HR2665" s="2">
        <v>2916.9</v>
      </c>
      <c r="HU2665" s="12">
        <v>4437.28</v>
      </c>
      <c r="HV2665" s="3">
        <v>3460.85</v>
      </c>
      <c r="HW2665" s="197">
        <v>4484.1417000000001</v>
      </c>
    </row>
    <row r="2666" spans="1:231" x14ac:dyDescent="0.3">
      <c r="A2666" s="82">
        <v>44203</v>
      </c>
      <c r="B2666" s="40">
        <v>5015</v>
      </c>
      <c r="C2666" s="40">
        <f t="shared" si="276"/>
        <v>4821.8421052631575</v>
      </c>
      <c r="D2666" s="12">
        <v>6203.78</v>
      </c>
      <c r="E2666" s="2">
        <v>3578.05</v>
      </c>
      <c r="H2666" s="2">
        <v>5689.26</v>
      </c>
      <c r="I2666" s="3">
        <v>4126.78</v>
      </c>
      <c r="J2666" s="12">
        <v>5896.3</v>
      </c>
      <c r="K2666" s="2">
        <v>3425.25</v>
      </c>
      <c r="N2666" s="12">
        <v>5378.78</v>
      </c>
      <c r="O2666" s="3">
        <v>3972.88</v>
      </c>
      <c r="P2666" s="12">
        <v>6051.54</v>
      </c>
      <c r="Q2666" s="2">
        <v>3501.65</v>
      </c>
      <c r="T2666" s="2">
        <v>5534.02</v>
      </c>
      <c r="U2666" s="3">
        <v>4049.83</v>
      </c>
      <c r="V2666" s="2">
        <v>6105.4997999999996</v>
      </c>
      <c r="Z2666" s="12">
        <v>5587.9798000000001</v>
      </c>
      <c r="AH2666" s="2">
        <f t="shared" si="277"/>
        <v>5104</v>
      </c>
      <c r="AI2666" s="2">
        <f t="shared" si="278"/>
        <v>4971</v>
      </c>
      <c r="AJ2666" s="2">
        <f t="shared" si="279"/>
        <v>4837</v>
      </c>
      <c r="AL2666" s="12">
        <v>5134.59</v>
      </c>
      <c r="AM2666" s="2">
        <v>3196.06</v>
      </c>
      <c r="AP2666" s="12">
        <v>4617.07</v>
      </c>
      <c r="AQ2666" s="3">
        <v>3742.03</v>
      </c>
      <c r="DU2666" s="41">
        <v>6206.78</v>
      </c>
      <c r="DV2666" s="41">
        <v>3578.05</v>
      </c>
      <c r="DW2666" s="41">
        <v>5689.26</v>
      </c>
      <c r="DX2666" s="41">
        <v>4126.78</v>
      </c>
      <c r="DY2666" s="41">
        <v>6233.06</v>
      </c>
      <c r="DZ2666" s="41">
        <v>3603.87</v>
      </c>
      <c r="EA2666" s="41">
        <v>5715.54</v>
      </c>
      <c r="EB2666" s="41">
        <v>4152.79</v>
      </c>
      <c r="GG2666" s="12">
        <v>6051.77</v>
      </c>
      <c r="GH2666" s="3">
        <v>5534.25</v>
      </c>
      <c r="GS2666" s="13">
        <v>5086</v>
      </c>
      <c r="GT2666" s="2">
        <v>5131</v>
      </c>
      <c r="GU2666" s="2">
        <v>5150</v>
      </c>
      <c r="GV2666" s="2">
        <v>4838</v>
      </c>
      <c r="HN2666" s="12">
        <f t="shared" si="280"/>
        <v>6126.3</v>
      </c>
      <c r="HO2666" s="2">
        <f t="shared" si="282"/>
        <v>4264.55</v>
      </c>
      <c r="HP2666" s="3">
        <f t="shared" si="281"/>
        <v>4341.8</v>
      </c>
      <c r="HQ2666" s="2">
        <v>5083.07</v>
      </c>
      <c r="HR2666" s="2">
        <v>3008.33</v>
      </c>
      <c r="HU2666" s="12">
        <v>4565.55</v>
      </c>
      <c r="HV2666" s="3">
        <v>3552.93</v>
      </c>
      <c r="HW2666" s="197"/>
    </row>
    <row r="2667" spans="1:231" x14ac:dyDescent="0.3">
      <c r="A2667" s="82">
        <v>44204</v>
      </c>
      <c r="B2667" s="40">
        <v>5036</v>
      </c>
      <c r="C2667" s="40">
        <f t="shared" si="276"/>
        <v>4844.7894736842109</v>
      </c>
      <c r="D2667" s="12">
        <v>6197.64</v>
      </c>
      <c r="E2667" s="2">
        <v>3568.35</v>
      </c>
      <c r="H2667" s="2">
        <v>5680.12</v>
      </c>
      <c r="I2667" s="3">
        <v>4117.01</v>
      </c>
      <c r="J2667" s="12">
        <v>5917.89</v>
      </c>
      <c r="K2667" s="2">
        <v>3445.95</v>
      </c>
      <c r="N2667" s="12">
        <v>5400.37</v>
      </c>
      <c r="O2667" s="3">
        <v>3993.73</v>
      </c>
      <c r="P2667" s="12">
        <v>6026.63</v>
      </c>
      <c r="Q2667" s="2">
        <v>3476.55</v>
      </c>
      <c r="T2667" s="2">
        <v>5509.11</v>
      </c>
      <c r="U2667" s="3">
        <v>4024.55</v>
      </c>
      <c r="V2667" s="2">
        <v>6111.7561999999998</v>
      </c>
      <c r="Z2667" s="12">
        <v>5594.2362000000003</v>
      </c>
      <c r="AH2667" s="2">
        <f t="shared" si="277"/>
        <v>5125</v>
      </c>
      <c r="AI2667" s="2">
        <f t="shared" si="278"/>
        <v>4992</v>
      </c>
      <c r="AJ2667" s="2">
        <f t="shared" si="279"/>
        <v>4858</v>
      </c>
      <c r="AL2667" s="12">
        <v>5124.76</v>
      </c>
      <c r="AM2667" s="2">
        <v>3185.87</v>
      </c>
      <c r="AP2667" s="12">
        <v>4607.24</v>
      </c>
      <c r="AQ2667" s="3">
        <v>3731.76</v>
      </c>
      <c r="DU2667" s="41">
        <v>6197.64</v>
      </c>
      <c r="DV2667" s="41">
        <v>3568.35</v>
      </c>
      <c r="DW2667" s="41">
        <v>5680.12</v>
      </c>
      <c r="DX2667" s="41">
        <v>4117.01</v>
      </c>
      <c r="DY2667" s="41">
        <v>6223.95</v>
      </c>
      <c r="DZ2667" s="41">
        <v>3594.21</v>
      </c>
      <c r="EA2667" s="41">
        <v>5706.43</v>
      </c>
      <c r="EB2667" s="41">
        <v>4143.0600000000004</v>
      </c>
      <c r="GG2667" s="12">
        <v>6026.86</v>
      </c>
      <c r="GH2667" s="3">
        <v>5509.34</v>
      </c>
      <c r="GS2667" s="13">
        <v>5110</v>
      </c>
      <c r="GT2667" s="2">
        <v>5150</v>
      </c>
      <c r="GU2667" s="2">
        <v>5160</v>
      </c>
      <c r="GV2667" s="2">
        <v>4838</v>
      </c>
      <c r="HN2667" s="12">
        <f t="shared" si="280"/>
        <v>6147.89</v>
      </c>
      <c r="HO2667" s="2">
        <f t="shared" si="282"/>
        <v>4284.92</v>
      </c>
      <c r="HP2667" s="3">
        <f t="shared" si="281"/>
        <v>4361.12</v>
      </c>
      <c r="HQ2667" s="2">
        <v>5114.4799999999996</v>
      </c>
      <c r="HR2667" s="2">
        <v>3038.48</v>
      </c>
      <c r="HU2667" s="12">
        <v>4596.96</v>
      </c>
      <c r="HV2667" s="3">
        <v>3583.31</v>
      </c>
      <c r="HW2667" s="197">
        <v>4571.6607500000009</v>
      </c>
    </row>
    <row r="2668" spans="1:231" x14ac:dyDescent="0.3">
      <c r="A2668" s="82">
        <v>44207</v>
      </c>
      <c r="B2668" s="40">
        <v>5051</v>
      </c>
      <c r="C2668" s="40">
        <f t="shared" si="276"/>
        <v>4864.2631578947367</v>
      </c>
      <c r="D2668" s="12">
        <v>6223.76</v>
      </c>
      <c r="E2668" s="2">
        <v>3587.61</v>
      </c>
      <c r="H2668" s="2">
        <v>5706.24</v>
      </c>
      <c r="I2668" s="3">
        <v>4136.41</v>
      </c>
      <c r="J2668" s="12">
        <v>6035.24</v>
      </c>
      <c r="K2668" s="2">
        <v>3556.65</v>
      </c>
      <c r="N2668" s="12">
        <v>5517.72</v>
      </c>
      <c r="O2668" s="3">
        <v>4105.2299999999996</v>
      </c>
      <c r="P2668" s="12">
        <v>6098</v>
      </c>
      <c r="Q2668" s="2">
        <v>3541.17</v>
      </c>
      <c r="T2668" s="2">
        <v>5580.48</v>
      </c>
      <c r="U2668" s="3">
        <v>4089.64</v>
      </c>
      <c r="V2668" s="2">
        <v>6168.0637999999999</v>
      </c>
      <c r="Z2668" s="12">
        <v>5650.5438000000004</v>
      </c>
      <c r="AH2668" s="2">
        <f t="shared" si="277"/>
        <v>5140</v>
      </c>
      <c r="AI2668" s="2">
        <f t="shared" si="278"/>
        <v>5007</v>
      </c>
      <c r="AJ2668" s="2">
        <f t="shared" si="279"/>
        <v>4873</v>
      </c>
      <c r="AL2668" s="12">
        <v>5207.71</v>
      </c>
      <c r="AM2668" s="2">
        <v>3262.57</v>
      </c>
      <c r="AP2668" s="12">
        <v>4690.1899999999996</v>
      </c>
      <c r="AQ2668" s="3">
        <v>3809.02</v>
      </c>
      <c r="DU2668" s="41">
        <v>6223.76</v>
      </c>
      <c r="DV2668" s="41">
        <v>3587.61</v>
      </c>
      <c r="DW2668" s="41">
        <v>5706.24</v>
      </c>
      <c r="DX2668" s="41">
        <v>4136.41</v>
      </c>
      <c r="DY2668" s="41">
        <v>6249.22</v>
      </c>
      <c r="DZ2668" s="41">
        <v>3612.63</v>
      </c>
      <c r="EA2668" s="41">
        <v>5731.7</v>
      </c>
      <c r="EB2668" s="41">
        <v>4161.6099999999997</v>
      </c>
      <c r="GG2668" s="12">
        <v>6098.24</v>
      </c>
      <c r="GH2668" s="3">
        <v>5580.72</v>
      </c>
      <c r="GS2668" s="13">
        <v>5124</v>
      </c>
      <c r="GT2668" s="2">
        <v>5150</v>
      </c>
      <c r="GU2668" s="2">
        <v>5179</v>
      </c>
      <c r="GV2668" s="2">
        <v>4838</v>
      </c>
      <c r="HN2668" s="12">
        <f t="shared" si="280"/>
        <v>6265.24</v>
      </c>
      <c r="HO2668" s="2">
        <f t="shared" si="282"/>
        <v>4299.47</v>
      </c>
      <c r="HP2668" s="3">
        <f t="shared" si="281"/>
        <v>4374.92</v>
      </c>
      <c r="HQ2668" s="2">
        <v>5133.26</v>
      </c>
      <c r="HR2668" s="2">
        <v>3050.52</v>
      </c>
      <c r="HU2668" s="12">
        <v>4615.74</v>
      </c>
      <c r="HV2668" s="3">
        <v>3595.43</v>
      </c>
      <c r="HW2668" s="197">
        <v>4660.8582000000006</v>
      </c>
    </row>
    <row r="2669" spans="1:231" x14ac:dyDescent="0.3">
      <c r="A2669" s="82">
        <v>44208</v>
      </c>
      <c r="B2669" s="40">
        <v>5086</v>
      </c>
      <c r="C2669" s="40">
        <f t="shared" si="276"/>
        <v>4883.1578947368425</v>
      </c>
      <c r="D2669" s="12">
        <v>6109.24</v>
      </c>
      <c r="E2669" s="2">
        <v>3487.89</v>
      </c>
      <c r="H2669" s="2">
        <v>5591.72</v>
      </c>
      <c r="I2669" s="3">
        <v>4035.97</v>
      </c>
      <c r="J2669" s="12">
        <v>5909.69</v>
      </c>
      <c r="K2669" s="2">
        <v>3442.53</v>
      </c>
      <c r="N2669" s="12">
        <v>5392.17</v>
      </c>
      <c r="O2669" s="3">
        <v>3990.28</v>
      </c>
      <c r="P2669" s="12">
        <v>5986.39</v>
      </c>
      <c r="Q2669" s="2">
        <v>3442.53</v>
      </c>
      <c r="T2669" s="2">
        <v>5468.87</v>
      </c>
      <c r="U2669" s="3">
        <v>3990.28</v>
      </c>
      <c r="V2669" s="2">
        <v>6102.8809000000001</v>
      </c>
      <c r="Z2669" s="12">
        <v>5585.3609000000006</v>
      </c>
      <c r="AH2669" s="2">
        <f t="shared" si="277"/>
        <v>5175</v>
      </c>
      <c r="AI2669" s="2">
        <f t="shared" si="278"/>
        <v>5042</v>
      </c>
      <c r="AJ2669" s="2">
        <f t="shared" si="279"/>
        <v>4908</v>
      </c>
      <c r="AL2669" s="12">
        <v>5134.8599999999997</v>
      </c>
      <c r="AM2669" s="2">
        <v>3200.6</v>
      </c>
      <c r="AP2669" s="12">
        <v>4617.34</v>
      </c>
      <c r="AQ2669" s="3">
        <v>3746.6</v>
      </c>
      <c r="DU2669" s="41">
        <v>6109.24</v>
      </c>
      <c r="DV2669" s="41">
        <v>3487.89</v>
      </c>
      <c r="DW2669" s="41">
        <v>5591.72</v>
      </c>
      <c r="DX2669" s="41">
        <v>4035.97</v>
      </c>
      <c r="DY2669" s="41">
        <v>6130.72</v>
      </c>
      <c r="DZ2669" s="41">
        <v>3509</v>
      </c>
      <c r="EA2669" s="41">
        <v>5613.2</v>
      </c>
      <c r="EB2669" s="41">
        <v>4057.24</v>
      </c>
      <c r="GG2669" s="12">
        <v>5986.62</v>
      </c>
      <c r="GH2669" s="3">
        <v>5469.1</v>
      </c>
      <c r="GS2669" s="13">
        <v>5161</v>
      </c>
      <c r="GT2669" s="2">
        <v>5184</v>
      </c>
      <c r="GU2669" s="2">
        <v>5215</v>
      </c>
      <c r="GV2669" s="2">
        <v>4900</v>
      </c>
      <c r="HN2669" s="12">
        <f t="shared" si="280"/>
        <v>6139.69</v>
      </c>
      <c r="HO2669" s="2">
        <f t="shared" si="282"/>
        <v>4333.42</v>
      </c>
      <c r="HP2669" s="3">
        <f t="shared" si="281"/>
        <v>4407.12</v>
      </c>
      <c r="HQ2669" s="2">
        <v>5109.79</v>
      </c>
      <c r="HR2669" s="2">
        <v>3040.29</v>
      </c>
      <c r="HU2669" s="12">
        <v>4592.2700000000004</v>
      </c>
      <c r="HV2669" s="3">
        <v>3585.13</v>
      </c>
      <c r="HW2669" s="197">
        <v>4774.7042999999994</v>
      </c>
    </row>
    <row r="2670" spans="1:231" x14ac:dyDescent="0.3">
      <c r="A2670" s="82">
        <v>44209</v>
      </c>
      <c r="B2670" s="40">
        <v>5142</v>
      </c>
      <c r="C2670" s="40">
        <f t="shared" si="276"/>
        <v>4901.2105263157891</v>
      </c>
      <c r="D2670" s="12">
        <v>6269.66</v>
      </c>
      <c r="E2670" s="2">
        <v>3644.83</v>
      </c>
      <c r="H2670" s="2">
        <v>5752.14</v>
      </c>
      <c r="I2670" s="3">
        <v>4194.05</v>
      </c>
      <c r="J2670" s="12">
        <v>6039.04</v>
      </c>
      <c r="K2670" s="2">
        <v>3569.13</v>
      </c>
      <c r="N2670" s="12">
        <v>5521.52</v>
      </c>
      <c r="O2670" s="3">
        <v>4117.8</v>
      </c>
      <c r="P2670" s="12">
        <v>6085.02</v>
      </c>
      <c r="Q2670" s="2">
        <v>3538.85</v>
      </c>
      <c r="T2670" s="2">
        <v>5567.5</v>
      </c>
      <c r="U2670" s="3">
        <v>4087.3</v>
      </c>
      <c r="V2670" s="2">
        <v>6109.1975000000002</v>
      </c>
      <c r="Z2670" s="12">
        <v>5591.6774999999998</v>
      </c>
      <c r="AH2670" s="2">
        <f t="shared" si="277"/>
        <v>5231</v>
      </c>
      <c r="AI2670" s="2">
        <f t="shared" si="278"/>
        <v>5098</v>
      </c>
      <c r="AJ2670" s="2">
        <f t="shared" si="279"/>
        <v>4964</v>
      </c>
      <c r="AL2670" s="12">
        <v>5248.5</v>
      </c>
      <c r="AM2670" s="2">
        <v>3311.75</v>
      </c>
      <c r="AP2670" s="12">
        <v>4730.9799999999996</v>
      </c>
      <c r="AQ2670" s="3">
        <v>3858.85</v>
      </c>
      <c r="DU2670" s="41">
        <v>6269.66</v>
      </c>
      <c r="DV2670" s="41">
        <v>3644.83</v>
      </c>
      <c r="DW2670" s="41">
        <v>5752.14</v>
      </c>
      <c r="DX2670" s="41">
        <v>4194.05</v>
      </c>
      <c r="DY2670" s="41">
        <v>6291.17</v>
      </c>
      <c r="DZ2670" s="41">
        <v>3665.97</v>
      </c>
      <c r="EA2670" s="41">
        <v>5773.65</v>
      </c>
      <c r="EB2670" s="41">
        <v>4215.34</v>
      </c>
      <c r="GG2670" s="12">
        <v>6085.25</v>
      </c>
      <c r="GH2670" s="3">
        <v>5567.73</v>
      </c>
      <c r="GS2670" s="13">
        <v>5222</v>
      </c>
      <c r="GT2670" s="2">
        <v>5250</v>
      </c>
      <c r="GU2670" s="2">
        <v>5278</v>
      </c>
      <c r="GV2670" s="2">
        <v>4922</v>
      </c>
      <c r="HN2670" s="12">
        <f t="shared" si="280"/>
        <v>6269.04</v>
      </c>
      <c r="HO2670" s="2">
        <f t="shared" si="282"/>
        <v>4387.74</v>
      </c>
      <c r="HP2670" s="3">
        <f t="shared" si="281"/>
        <v>4458.6400000000003</v>
      </c>
      <c r="HQ2670" s="2">
        <v>5111.3100000000004</v>
      </c>
      <c r="HR2670" s="2">
        <v>3041.07</v>
      </c>
      <c r="HU2670" s="12">
        <v>4593.79</v>
      </c>
      <c r="HV2670" s="3">
        <v>3585.91</v>
      </c>
      <c r="HW2670" s="197">
        <v>4844.9714000000004</v>
      </c>
    </row>
    <row r="2671" spans="1:231" x14ac:dyDescent="0.3">
      <c r="A2671" s="82">
        <v>44210</v>
      </c>
      <c r="B2671" s="40">
        <v>5138</v>
      </c>
      <c r="C2671" s="40">
        <f t="shared" si="276"/>
        <v>4920.4736842105267</v>
      </c>
      <c r="D2671" s="12">
        <v>6254.24</v>
      </c>
      <c r="E2671" s="2">
        <v>3634.67</v>
      </c>
      <c r="H2671" s="2">
        <v>5736.72</v>
      </c>
      <c r="I2671" s="3">
        <v>4183.8100000000004</v>
      </c>
      <c r="J2671" s="12">
        <v>6010.47</v>
      </c>
      <c r="K2671" s="2">
        <v>3544.66</v>
      </c>
      <c r="N2671" s="12">
        <v>5492.95</v>
      </c>
      <c r="O2671" s="3">
        <v>4093.15</v>
      </c>
      <c r="P2671" s="12">
        <v>6101.73</v>
      </c>
      <c r="Q2671" s="2">
        <v>3529.66</v>
      </c>
      <c r="T2671" s="2">
        <v>5584.21</v>
      </c>
      <c r="U2671" s="3">
        <v>4078.04</v>
      </c>
      <c r="V2671" s="2">
        <v>6064.9812999999995</v>
      </c>
      <c r="Z2671" s="12">
        <v>5547.4612999999999</v>
      </c>
      <c r="AH2671" s="2">
        <f t="shared" si="277"/>
        <v>5227</v>
      </c>
      <c r="AI2671" s="2">
        <f t="shared" si="278"/>
        <v>5094</v>
      </c>
      <c r="AJ2671" s="2">
        <f t="shared" si="279"/>
        <v>4960</v>
      </c>
      <c r="AL2671" s="12">
        <v>5252.68</v>
      </c>
      <c r="AM2671" s="2">
        <v>3304.64</v>
      </c>
      <c r="AP2671" s="12">
        <v>4735.16</v>
      </c>
      <c r="AQ2671" s="3">
        <v>3851.39</v>
      </c>
      <c r="DU2671" s="41">
        <v>6254.24</v>
      </c>
      <c r="DV2671" s="41">
        <v>3634.67</v>
      </c>
      <c r="DW2671" s="41">
        <v>5736.72</v>
      </c>
      <c r="DX2671" s="41">
        <v>4183.8100000000004</v>
      </c>
      <c r="DY2671" s="41">
        <v>6274.43</v>
      </c>
      <c r="DZ2671" s="41">
        <v>3654.51</v>
      </c>
      <c r="EA2671" s="41">
        <v>5756.91</v>
      </c>
      <c r="EB2671" s="41">
        <v>4203.8</v>
      </c>
      <c r="GG2671" s="12">
        <v>6071.52</v>
      </c>
      <c r="GH2671" s="3">
        <v>5554</v>
      </c>
      <c r="GS2671" s="13">
        <v>5224</v>
      </c>
      <c r="GT2671" s="2">
        <v>5250</v>
      </c>
      <c r="GU2671" s="2">
        <v>5278</v>
      </c>
      <c r="GV2671" s="2">
        <v>4922</v>
      </c>
      <c r="HN2671" s="12">
        <f t="shared" si="280"/>
        <v>6240.47</v>
      </c>
      <c r="HO2671" s="2">
        <f t="shared" si="282"/>
        <v>4383.8599999999997</v>
      </c>
      <c r="HP2671" s="3">
        <f t="shared" si="281"/>
        <v>4454.96</v>
      </c>
      <c r="HQ2671" s="2">
        <v>5134.1000000000004</v>
      </c>
      <c r="HR2671" s="2">
        <v>3068.45</v>
      </c>
      <c r="HU2671" s="12">
        <v>4616.58</v>
      </c>
      <c r="HV2671" s="3">
        <v>3613.5</v>
      </c>
      <c r="HW2671" s="197">
        <v>4845.9637500000008</v>
      </c>
    </row>
    <row r="2672" spans="1:231" x14ac:dyDescent="0.3">
      <c r="A2672" s="82">
        <v>44211</v>
      </c>
      <c r="B2672" s="40">
        <v>5267</v>
      </c>
      <c r="C2672" s="40">
        <f t="shared" si="276"/>
        <v>4948.3157894736842</v>
      </c>
      <c r="D2672" s="12">
        <v>6358.75</v>
      </c>
      <c r="E2672" s="2">
        <v>3732.75</v>
      </c>
      <c r="H2672" s="2">
        <v>5841.23</v>
      </c>
      <c r="I2672" s="3">
        <v>4282.6000000000004</v>
      </c>
      <c r="J2672" s="12">
        <v>6066.7</v>
      </c>
      <c r="K2672" s="2">
        <v>3596.57</v>
      </c>
      <c r="N2672" s="12">
        <v>5549.18</v>
      </c>
      <c r="O2672" s="3">
        <v>4145.4399999999996</v>
      </c>
      <c r="P2672" s="12">
        <v>6189.54</v>
      </c>
      <c r="Q2672" s="2">
        <v>3611.7</v>
      </c>
      <c r="T2672" s="2">
        <v>5672.02</v>
      </c>
      <c r="U2672" s="3">
        <v>4160.68</v>
      </c>
      <c r="V2672" s="2">
        <v>6106.0392000000011</v>
      </c>
      <c r="Z2672" s="12">
        <v>5588.5192000000006</v>
      </c>
      <c r="AH2672" s="2">
        <f t="shared" si="277"/>
        <v>5356</v>
      </c>
      <c r="AI2672" s="2">
        <f t="shared" si="278"/>
        <v>5223</v>
      </c>
      <c r="AJ2672" s="2">
        <f t="shared" si="279"/>
        <v>5089</v>
      </c>
      <c r="AL2672" s="12">
        <v>5322.46</v>
      </c>
      <c r="AM2672" s="2">
        <v>3369.62</v>
      </c>
      <c r="AP2672" s="12">
        <v>4804.9399999999996</v>
      </c>
      <c r="AQ2672" s="3">
        <v>3916.84</v>
      </c>
      <c r="DU2672" s="41">
        <v>6358.75</v>
      </c>
      <c r="DV2672" s="41">
        <v>3732.75</v>
      </c>
      <c r="DW2672" s="41">
        <v>5841.23</v>
      </c>
      <c r="DX2672" s="41">
        <v>4282.6000000000004</v>
      </c>
      <c r="DY2672" s="41">
        <v>6375.72</v>
      </c>
      <c r="DZ2672" s="41">
        <v>3749.43</v>
      </c>
      <c r="EA2672" s="41">
        <v>5858.2</v>
      </c>
      <c r="EB2672" s="41">
        <v>4299.3999999999996</v>
      </c>
      <c r="GG2672" s="12">
        <v>6159.07</v>
      </c>
      <c r="GH2672" s="3">
        <v>5641.55</v>
      </c>
      <c r="GS2672" s="13">
        <v>5344</v>
      </c>
      <c r="GT2672" s="2">
        <v>5375</v>
      </c>
      <c r="GU2672" s="2">
        <v>5391</v>
      </c>
      <c r="GV2672" s="2">
        <v>5040</v>
      </c>
      <c r="HN2672" s="12">
        <f t="shared" si="280"/>
        <v>6296.7</v>
      </c>
      <c r="HO2672" s="2">
        <f t="shared" si="282"/>
        <v>4508.99</v>
      </c>
      <c r="HP2672" s="3">
        <f t="shared" si="281"/>
        <v>4573.6400000000003</v>
      </c>
      <c r="HQ2672" s="2">
        <v>5155.1000000000004</v>
      </c>
      <c r="HR2672" s="2">
        <v>3084.46</v>
      </c>
      <c r="HU2672" s="12">
        <v>4637.58</v>
      </c>
      <c r="HV2672" s="3">
        <v>3629.62</v>
      </c>
      <c r="HW2672" s="197">
        <v>4819.7006500000007</v>
      </c>
    </row>
    <row r="2673" spans="1:231" x14ac:dyDescent="0.3">
      <c r="A2673" s="82">
        <v>44214</v>
      </c>
      <c r="B2673" s="40">
        <v>5275</v>
      </c>
      <c r="C2673" s="40">
        <f t="shared" si="276"/>
        <v>4976.5789473684208</v>
      </c>
      <c r="D2673" s="12">
        <v>6339.1</v>
      </c>
      <c r="E2673" s="2">
        <v>3718.78</v>
      </c>
      <c r="H2673" s="2">
        <v>5821.58</v>
      </c>
      <c r="I2673" s="3">
        <v>4268.53</v>
      </c>
      <c r="J2673" s="12">
        <v>6095.65</v>
      </c>
      <c r="K2673" s="2">
        <v>3628.89</v>
      </c>
      <c r="N2673" s="12">
        <v>5578.13</v>
      </c>
      <c r="O2673" s="3">
        <v>4177.99</v>
      </c>
      <c r="P2673" s="12">
        <v>6171.55</v>
      </c>
      <c r="Q2673" s="2">
        <v>3598.93</v>
      </c>
      <c r="T2673" s="2">
        <v>5654.03</v>
      </c>
      <c r="U2673" s="3">
        <v>4147.8100000000004</v>
      </c>
      <c r="V2673" s="2">
        <v>6058.6646999999994</v>
      </c>
      <c r="Z2673" s="12">
        <v>5541.1446999999998</v>
      </c>
      <c r="AH2673" s="2">
        <f t="shared" si="277"/>
        <v>5364</v>
      </c>
      <c r="AI2673" s="2">
        <f t="shared" si="278"/>
        <v>5231</v>
      </c>
      <c r="AJ2673" s="2">
        <f t="shared" si="279"/>
        <v>5097</v>
      </c>
      <c r="AL2673" s="12">
        <v>5307.65</v>
      </c>
      <c r="AM2673" s="2">
        <v>3359.22</v>
      </c>
      <c r="AP2673" s="12">
        <v>4790.13</v>
      </c>
      <c r="AQ2673" s="3">
        <v>3906.37</v>
      </c>
      <c r="DU2673" s="41">
        <v>6339.1</v>
      </c>
      <c r="DV2673" s="41">
        <v>3718.78</v>
      </c>
      <c r="DW2673" s="41">
        <v>5821.58</v>
      </c>
      <c r="DX2673" s="41">
        <v>4268.53</v>
      </c>
      <c r="DY2673" s="41">
        <v>6355.9</v>
      </c>
      <c r="DZ2673" s="41">
        <v>3735.29</v>
      </c>
      <c r="EA2673" s="41">
        <v>5838.38</v>
      </c>
      <c r="EB2673" s="41">
        <v>4285.16</v>
      </c>
      <c r="GG2673" s="12">
        <v>6141.38</v>
      </c>
      <c r="GH2673" s="3">
        <v>5623.86</v>
      </c>
      <c r="GS2673" s="13">
        <v>5354</v>
      </c>
      <c r="GT2673" s="2">
        <v>5392</v>
      </c>
      <c r="GU2673" s="2">
        <v>5404</v>
      </c>
      <c r="GV2673" s="2">
        <v>5100</v>
      </c>
      <c r="HN2673" s="12">
        <f t="shared" si="280"/>
        <v>6325.65</v>
      </c>
      <c r="HO2673" s="2">
        <f t="shared" si="282"/>
        <v>4516.75</v>
      </c>
      <c r="HP2673" s="3">
        <f t="shared" si="281"/>
        <v>4581</v>
      </c>
      <c r="HQ2673" s="2">
        <v>5111.46</v>
      </c>
      <c r="HR2673" s="2">
        <v>3046.91</v>
      </c>
      <c r="HU2673" s="12">
        <v>4593.9399999999996</v>
      </c>
      <c r="HV2673" s="3">
        <v>3591.8</v>
      </c>
      <c r="HW2673" s="197">
        <v>4830.1162500000009</v>
      </c>
    </row>
    <row r="2674" spans="1:231" x14ac:dyDescent="0.3">
      <c r="A2674" s="82">
        <v>44215</v>
      </c>
      <c r="B2674" s="40">
        <v>5216</v>
      </c>
      <c r="C2674" s="40">
        <f t="shared" si="276"/>
        <v>5000.105263157895</v>
      </c>
      <c r="D2674" s="12">
        <v>6292.02</v>
      </c>
      <c r="E2674" s="2">
        <v>3677.5</v>
      </c>
      <c r="H2674" s="2">
        <v>5774.5</v>
      </c>
      <c r="I2674" s="3">
        <v>4226.95</v>
      </c>
      <c r="J2674" s="12">
        <v>6050.83</v>
      </c>
      <c r="K2674" s="2">
        <v>3588.44</v>
      </c>
      <c r="N2674" s="12">
        <v>5533.31</v>
      </c>
      <c r="O2674" s="3">
        <v>4137.25</v>
      </c>
      <c r="P2674" s="12">
        <v>6231.74</v>
      </c>
      <c r="Q2674" s="2">
        <v>3662.65</v>
      </c>
      <c r="T2674" s="2">
        <v>5714.22</v>
      </c>
      <c r="U2674" s="3">
        <v>4212</v>
      </c>
      <c r="V2674" s="2">
        <v>6390.6949999999997</v>
      </c>
      <c r="Z2674" s="12">
        <v>5873.1749999999993</v>
      </c>
      <c r="AH2674" s="2">
        <f t="shared" si="277"/>
        <v>5305</v>
      </c>
      <c r="AI2674" s="2">
        <f t="shared" si="278"/>
        <v>5172</v>
      </c>
      <c r="AJ2674" s="2">
        <f t="shared" si="279"/>
        <v>5038</v>
      </c>
      <c r="AL2674" s="12">
        <v>5340.61</v>
      </c>
      <c r="AM2674" s="2">
        <v>3395.49</v>
      </c>
      <c r="AP2674" s="12">
        <v>4823.09</v>
      </c>
      <c r="AQ2674" s="3">
        <v>3942.9</v>
      </c>
      <c r="DU2674" s="41">
        <v>6292.02</v>
      </c>
      <c r="DV2674" s="41">
        <v>3677.5</v>
      </c>
      <c r="DW2674" s="41">
        <v>5774.5</v>
      </c>
      <c r="DX2674" s="41">
        <v>4226.95</v>
      </c>
      <c r="DY2674" s="41">
        <v>6308.67</v>
      </c>
      <c r="DZ2674" s="41">
        <v>3693.86</v>
      </c>
      <c r="EA2674" s="41">
        <v>5791.15</v>
      </c>
      <c r="EB2674" s="41">
        <v>4243.43</v>
      </c>
      <c r="GG2674" s="12">
        <v>6201.86</v>
      </c>
      <c r="GH2674" s="3">
        <v>5684.34</v>
      </c>
      <c r="GS2674" s="13">
        <v>5296</v>
      </c>
      <c r="GT2674" s="2">
        <v>5339</v>
      </c>
      <c r="GU2674" s="2">
        <v>5375</v>
      </c>
      <c r="GV2674" s="2">
        <v>5100</v>
      </c>
      <c r="HN2674" s="12">
        <f t="shared" si="280"/>
        <v>6280.83</v>
      </c>
      <c r="HO2674" s="2">
        <f t="shared" si="282"/>
        <v>4459.5199999999995</v>
      </c>
      <c r="HP2674" s="3">
        <f t="shared" si="281"/>
        <v>4526.72</v>
      </c>
      <c r="HQ2674" s="2">
        <v>5070.72</v>
      </c>
      <c r="HR2674" s="2">
        <v>3011.86</v>
      </c>
      <c r="HU2674" s="12">
        <v>4553.2</v>
      </c>
      <c r="HV2674" s="3">
        <v>3556.49</v>
      </c>
      <c r="HW2674" s="197">
        <v>4875.1922500000001</v>
      </c>
    </row>
    <row r="2675" spans="1:231" x14ac:dyDescent="0.3">
      <c r="A2675" s="82">
        <v>44216</v>
      </c>
      <c r="B2675" s="40">
        <v>5096</v>
      </c>
      <c r="C2675" s="40">
        <f t="shared" si="276"/>
        <v>5018.1578947368425</v>
      </c>
      <c r="D2675" s="12">
        <v>6268.48</v>
      </c>
      <c r="E2675" s="2">
        <v>3656.86</v>
      </c>
      <c r="H2675" s="2">
        <v>5750.96</v>
      </c>
      <c r="I2675" s="3">
        <v>4206.16</v>
      </c>
      <c r="J2675" s="12">
        <v>5983.32</v>
      </c>
      <c r="K2675" s="2">
        <v>3523.9</v>
      </c>
      <c r="N2675" s="12">
        <v>5465.8</v>
      </c>
      <c r="O2675" s="3">
        <v>4072.24</v>
      </c>
      <c r="P2675" s="12">
        <v>6238.55</v>
      </c>
      <c r="Q2675" s="2">
        <v>3671.63</v>
      </c>
      <c r="T2675" s="2">
        <v>5721.03</v>
      </c>
      <c r="U2675" s="3">
        <v>4221.04</v>
      </c>
      <c r="V2675" s="2">
        <v>6366.8320000000003</v>
      </c>
      <c r="Z2675" s="12">
        <v>5849.3119999999999</v>
      </c>
      <c r="AH2675" s="2">
        <f t="shared" si="277"/>
        <v>5185</v>
      </c>
      <c r="AI2675" s="2">
        <f t="shared" si="278"/>
        <v>5052</v>
      </c>
      <c r="AJ2675" s="2">
        <f t="shared" si="279"/>
        <v>4918</v>
      </c>
      <c r="AL2675" s="12">
        <v>5334.01</v>
      </c>
      <c r="AM2675" s="2">
        <v>3390.94</v>
      </c>
      <c r="AP2675" s="12">
        <v>4816.49</v>
      </c>
      <c r="AQ2675" s="3">
        <v>3938.32</v>
      </c>
      <c r="DU2675" s="41">
        <v>6268.48</v>
      </c>
      <c r="DV2675" s="41">
        <v>3656.86</v>
      </c>
      <c r="DW2675" s="41">
        <v>5750.96</v>
      </c>
      <c r="DX2675" s="41">
        <v>4206.16</v>
      </c>
      <c r="DY2675" s="41">
        <v>6286.15</v>
      </c>
      <c r="DZ2675" s="41">
        <v>3674.23</v>
      </c>
      <c r="EA2675" s="41">
        <v>5768.63</v>
      </c>
      <c r="EB2675" s="41">
        <v>4223.66</v>
      </c>
      <c r="GG2675" s="12">
        <v>6208.8</v>
      </c>
      <c r="GH2675" s="3">
        <v>5691.28</v>
      </c>
      <c r="GS2675" s="13">
        <v>5166</v>
      </c>
      <c r="GT2675" s="2">
        <v>5221</v>
      </c>
      <c r="GU2675" s="2">
        <v>5245</v>
      </c>
      <c r="GV2675" s="2">
        <v>5100</v>
      </c>
      <c r="HN2675" s="12">
        <f t="shared" si="280"/>
        <v>6213.32</v>
      </c>
      <c r="HO2675" s="2">
        <f t="shared" si="282"/>
        <v>4343.12</v>
      </c>
      <c r="HP2675" s="3">
        <f t="shared" si="281"/>
        <v>4416.3200000000006</v>
      </c>
      <c r="HQ2675" s="2">
        <v>5029.6400000000003</v>
      </c>
      <c r="HR2675" s="2">
        <v>2973.98</v>
      </c>
      <c r="HU2675" s="12">
        <v>4512.12</v>
      </c>
      <c r="HV2675" s="3">
        <v>3518.34</v>
      </c>
      <c r="HW2675" s="197">
        <v>4838.7183000000005</v>
      </c>
    </row>
    <row r="2676" spans="1:231" x14ac:dyDescent="0.3">
      <c r="A2676" s="82">
        <v>44217</v>
      </c>
      <c r="B2676" s="40">
        <v>5148</v>
      </c>
      <c r="C2676" s="40">
        <f t="shared" si="276"/>
        <v>5038.7894736842109</v>
      </c>
      <c r="D2676" s="12">
        <v>6275.18</v>
      </c>
      <c r="E2676" s="2">
        <v>3659.53</v>
      </c>
      <c r="H2676" s="2">
        <v>5757.66</v>
      </c>
      <c r="I2676" s="3">
        <v>4208.8500000000004</v>
      </c>
      <c r="J2676" s="12">
        <v>6003.06</v>
      </c>
      <c r="K2676" s="2">
        <v>3540.47</v>
      </c>
      <c r="N2676" s="12">
        <v>5485.54</v>
      </c>
      <c r="O2676" s="3">
        <v>4088.93</v>
      </c>
      <c r="P2676" s="12">
        <v>6229.89</v>
      </c>
      <c r="Q2676" s="2">
        <v>3659.53</v>
      </c>
      <c r="T2676" s="2">
        <v>5712.37</v>
      </c>
      <c r="U2676" s="3">
        <v>4208.8500000000004</v>
      </c>
      <c r="V2676" s="2">
        <v>6404.3310000000001</v>
      </c>
      <c r="Z2676" s="12">
        <v>5886.8109999999997</v>
      </c>
      <c r="AH2676" s="2">
        <f t="shared" si="277"/>
        <v>5237</v>
      </c>
      <c r="AI2676" s="2">
        <f t="shared" si="278"/>
        <v>5104</v>
      </c>
      <c r="AJ2676" s="2">
        <f t="shared" si="279"/>
        <v>4970</v>
      </c>
      <c r="AL2676" s="12">
        <v>5307.54</v>
      </c>
      <c r="AM2676" s="2">
        <v>3361.88</v>
      </c>
      <c r="AP2676" s="12">
        <v>4790.0200000000004</v>
      </c>
      <c r="AQ2676" s="3">
        <v>3909.05</v>
      </c>
      <c r="DU2676" s="41">
        <v>6275.18</v>
      </c>
      <c r="DV2676" s="41">
        <v>3659.53</v>
      </c>
      <c r="DW2676" s="41">
        <v>5757.66</v>
      </c>
      <c r="DX2676" s="41">
        <v>4208.8500000000004</v>
      </c>
      <c r="DY2676" s="41">
        <v>6294.1</v>
      </c>
      <c r="DZ2676" s="41">
        <v>3678.12</v>
      </c>
      <c r="EA2676" s="41">
        <v>5776.58</v>
      </c>
      <c r="EB2676" s="41">
        <v>4227.58</v>
      </c>
      <c r="GG2676" s="12">
        <v>6199.92</v>
      </c>
      <c r="GH2676" s="3">
        <v>5682.4</v>
      </c>
      <c r="GS2676" s="13">
        <v>5200</v>
      </c>
      <c r="GT2676" s="2">
        <v>5248</v>
      </c>
      <c r="GU2676" s="2">
        <v>5254</v>
      </c>
      <c r="GV2676" s="2">
        <v>5100</v>
      </c>
      <c r="HN2676" s="12">
        <f t="shared" si="280"/>
        <v>6233.06</v>
      </c>
      <c r="HO2676" s="2">
        <f t="shared" si="282"/>
        <v>4393.5599999999995</v>
      </c>
      <c r="HP2676" s="3">
        <f t="shared" si="281"/>
        <v>4464.16</v>
      </c>
      <c r="HQ2676" s="2">
        <v>5019.76</v>
      </c>
      <c r="HR2676" s="2">
        <v>2960.36</v>
      </c>
      <c r="HU2676" s="12">
        <v>4502.24</v>
      </c>
      <c r="HV2676" s="3">
        <v>3504.62</v>
      </c>
      <c r="HW2676" s="197">
        <v>4662.7332000000006</v>
      </c>
    </row>
    <row r="2677" spans="1:231" x14ac:dyDescent="0.3">
      <c r="A2677" s="82">
        <v>44218</v>
      </c>
      <c r="B2677" s="40">
        <v>5215</v>
      </c>
      <c r="C2677" s="40">
        <f t="shared" si="276"/>
        <v>5059.0526315789475</v>
      </c>
      <c r="D2677" s="12">
        <v>6300.03</v>
      </c>
      <c r="E2677" s="2">
        <v>3679.67</v>
      </c>
      <c r="H2677" s="2">
        <v>5782.51</v>
      </c>
      <c r="I2677" s="3">
        <v>4229.1400000000003</v>
      </c>
      <c r="J2677" s="12">
        <v>6086.79</v>
      </c>
      <c r="K2677" s="2">
        <v>3619.67</v>
      </c>
      <c r="N2677" s="12">
        <v>5569.27</v>
      </c>
      <c r="O2677" s="3">
        <v>4168.7</v>
      </c>
      <c r="P2677" s="12">
        <v>6254.38</v>
      </c>
      <c r="Q2677" s="2">
        <v>3679.67</v>
      </c>
      <c r="T2677" s="2">
        <v>5736.86</v>
      </c>
      <c r="U2677" s="3">
        <v>4229.1400000000003</v>
      </c>
      <c r="V2677" s="2">
        <v>6445.2389999999996</v>
      </c>
      <c r="Z2677" s="12">
        <v>5927.7190000000001</v>
      </c>
      <c r="AH2677" s="2">
        <f t="shared" si="277"/>
        <v>5304</v>
      </c>
      <c r="AI2677" s="2">
        <f t="shared" si="278"/>
        <v>5171</v>
      </c>
      <c r="AJ2677" s="2">
        <f t="shared" si="279"/>
        <v>5037</v>
      </c>
      <c r="AL2677" s="12">
        <v>5329</v>
      </c>
      <c r="AM2677" s="2">
        <v>3379.65</v>
      </c>
      <c r="AP2677" s="12">
        <v>4811.4799999999996</v>
      </c>
      <c r="AQ2677" s="3">
        <v>3926.94</v>
      </c>
      <c r="DU2677" s="41">
        <v>6300.03</v>
      </c>
      <c r="DV2677" s="41">
        <v>3679.67</v>
      </c>
      <c r="DW2677" s="41">
        <v>5782.51</v>
      </c>
      <c r="DX2677" s="41">
        <v>4229.1400000000003</v>
      </c>
      <c r="DY2677" s="41">
        <v>6321.35</v>
      </c>
      <c r="DZ2677" s="41">
        <v>3700.62</v>
      </c>
      <c r="EA2677" s="41">
        <v>5803.83</v>
      </c>
      <c r="EB2677" s="41">
        <v>4250.24</v>
      </c>
      <c r="GG2677" s="12">
        <v>6224.17</v>
      </c>
      <c r="GH2677" s="3">
        <v>5706.65</v>
      </c>
      <c r="GS2677" s="13">
        <v>5239</v>
      </c>
      <c r="GT2677" s="2">
        <v>5290</v>
      </c>
      <c r="GU2677" s="2">
        <v>5290</v>
      </c>
      <c r="GV2677" s="2">
        <v>5100</v>
      </c>
      <c r="HN2677" s="12">
        <f t="shared" si="280"/>
        <v>6316.79</v>
      </c>
      <c r="HO2677" s="2">
        <f t="shared" si="282"/>
        <v>4458.55</v>
      </c>
      <c r="HP2677" s="3">
        <f t="shared" si="281"/>
        <v>4525.8</v>
      </c>
      <c r="HQ2677" s="2">
        <v>4898.54</v>
      </c>
      <c r="HR2677" s="2">
        <v>2836.95</v>
      </c>
      <c r="HU2677" s="12">
        <v>4381.0200000000004</v>
      </c>
      <c r="HV2677" s="3">
        <v>3380.31</v>
      </c>
      <c r="HW2677" s="197">
        <v>4707.4217500000004</v>
      </c>
    </row>
    <row r="2678" spans="1:231" x14ac:dyDescent="0.3">
      <c r="A2678" s="82">
        <v>44221</v>
      </c>
      <c r="B2678" s="40">
        <v>5175</v>
      </c>
      <c r="C2678" s="40">
        <f t="shared" si="276"/>
        <v>5064.8500000000004</v>
      </c>
      <c r="D2678" s="12">
        <v>6242.95</v>
      </c>
      <c r="E2678" s="2">
        <v>3616.45</v>
      </c>
      <c r="H2678" s="2">
        <v>5725.43</v>
      </c>
      <c r="I2678" s="3">
        <v>4165.46</v>
      </c>
      <c r="J2678" s="12">
        <v>6150.62</v>
      </c>
      <c r="K2678" s="2">
        <v>3677.25</v>
      </c>
      <c r="N2678" s="12">
        <v>5633.1</v>
      </c>
      <c r="O2678" s="3">
        <v>4226.7</v>
      </c>
      <c r="P2678" s="12">
        <v>6289.49</v>
      </c>
      <c r="Q2678" s="2">
        <v>3707.65</v>
      </c>
      <c r="T2678" s="2">
        <v>5771.97</v>
      </c>
      <c r="U2678" s="3">
        <v>4257.32</v>
      </c>
      <c r="V2678" s="2">
        <v>6513.4189999999999</v>
      </c>
      <c r="Z2678" s="12">
        <v>5995.8990000000003</v>
      </c>
      <c r="AH2678" s="2">
        <f t="shared" si="277"/>
        <v>5264</v>
      </c>
      <c r="AI2678" s="2">
        <f t="shared" si="278"/>
        <v>5131</v>
      </c>
      <c r="AJ2678" s="2">
        <f t="shared" si="279"/>
        <v>4997</v>
      </c>
      <c r="AL2678" s="12">
        <v>5359.06</v>
      </c>
      <c r="AM2678" s="2">
        <v>3403.65</v>
      </c>
      <c r="AP2678" s="12">
        <v>4841.54</v>
      </c>
      <c r="AQ2678" s="3">
        <v>3951.12</v>
      </c>
      <c r="DU2678" s="41">
        <v>6242.95</v>
      </c>
      <c r="DV2678" s="41">
        <v>3616.45</v>
      </c>
      <c r="DW2678" s="41">
        <v>5725.43</v>
      </c>
      <c r="DX2678" s="41">
        <v>4165.46</v>
      </c>
      <c r="DY2678" s="41">
        <v>6264.55</v>
      </c>
      <c r="DZ2678" s="41">
        <v>3637.67</v>
      </c>
      <c r="EA2678" s="41">
        <v>5747.03</v>
      </c>
      <c r="EB2678" s="41">
        <v>4186.84</v>
      </c>
      <c r="GG2678" s="12">
        <v>6258.88</v>
      </c>
      <c r="GH2678" s="3">
        <v>5741.36</v>
      </c>
      <c r="GS2678" s="13">
        <v>5218</v>
      </c>
      <c r="GT2678" s="2">
        <v>5267</v>
      </c>
      <c r="GU2678" s="2">
        <v>5271</v>
      </c>
      <c r="GV2678" s="2">
        <v>5100</v>
      </c>
      <c r="HN2678" s="12">
        <f t="shared" si="280"/>
        <v>6380.62</v>
      </c>
      <c r="HO2678" s="2">
        <f t="shared" si="282"/>
        <v>4419.75</v>
      </c>
      <c r="HP2678" s="3">
        <f t="shared" si="281"/>
        <v>4489</v>
      </c>
      <c r="HQ2678" s="2">
        <v>5051.87</v>
      </c>
      <c r="HR2678" s="2">
        <v>2980.51</v>
      </c>
      <c r="HU2678" s="12">
        <v>4534.3500000000004</v>
      </c>
      <c r="HV2678" s="3">
        <v>3524.92</v>
      </c>
      <c r="HW2678" s="197">
        <v>4615.9832000000006</v>
      </c>
    </row>
    <row r="2679" spans="1:231" x14ac:dyDescent="0.3">
      <c r="A2679" s="82">
        <v>44222</v>
      </c>
      <c r="B2679" s="40">
        <v>5245</v>
      </c>
      <c r="C2679" s="40">
        <f t="shared" si="276"/>
        <v>5083.3500000000004</v>
      </c>
      <c r="D2679" s="12">
        <v>6161.66</v>
      </c>
      <c r="E2679" s="2">
        <v>3545.46</v>
      </c>
      <c r="H2679" s="2">
        <v>5644.14</v>
      </c>
      <c r="I2679" s="3">
        <v>4093.86</v>
      </c>
      <c r="J2679" s="12">
        <v>6070.83</v>
      </c>
      <c r="K2679" s="2">
        <v>3605.27</v>
      </c>
      <c r="N2679" s="12">
        <v>5553.31</v>
      </c>
      <c r="O2679" s="3">
        <v>4154.2</v>
      </c>
      <c r="P2679" s="12">
        <v>6207.44</v>
      </c>
      <c r="Q2679" s="2">
        <v>3635.17</v>
      </c>
      <c r="T2679" s="2">
        <v>5689.92</v>
      </c>
      <c r="U2679" s="3">
        <v>4184.32</v>
      </c>
      <c r="V2679" s="2">
        <v>6337.4628000000012</v>
      </c>
      <c r="Z2679" s="12">
        <v>5819.9428000000007</v>
      </c>
      <c r="AH2679" s="2">
        <f t="shared" si="277"/>
        <v>5334</v>
      </c>
      <c r="AI2679" s="2">
        <f t="shared" si="278"/>
        <v>5201</v>
      </c>
      <c r="AJ2679" s="2">
        <f t="shared" si="279"/>
        <v>5067</v>
      </c>
      <c r="AL2679" s="12">
        <v>5283.32</v>
      </c>
      <c r="AM2679" s="2">
        <v>3336.14</v>
      </c>
      <c r="AP2679" s="12">
        <v>4765.8</v>
      </c>
      <c r="AQ2679" s="3">
        <v>3883.12</v>
      </c>
      <c r="DU2679" s="41">
        <v>6161.66</v>
      </c>
      <c r="DV2679" s="41">
        <v>3545.46</v>
      </c>
      <c r="DW2679" s="41">
        <v>5644.14</v>
      </c>
      <c r="DX2679" s="41">
        <v>4093.96</v>
      </c>
      <c r="DY2679" s="41">
        <v>6179.55</v>
      </c>
      <c r="DZ2679" s="41">
        <v>3563.04</v>
      </c>
      <c r="EA2679" s="41">
        <v>5662.03</v>
      </c>
      <c r="EB2679" s="41">
        <v>4111.67</v>
      </c>
      <c r="GG2679" s="12">
        <v>6177.33</v>
      </c>
      <c r="GH2679" s="3">
        <v>5659.81</v>
      </c>
      <c r="GS2679" s="13">
        <v>5287</v>
      </c>
      <c r="GT2679" s="2">
        <v>5331</v>
      </c>
      <c r="GU2679" s="2">
        <v>5346</v>
      </c>
      <c r="GV2679" s="2">
        <v>5100</v>
      </c>
      <c r="HN2679" s="12">
        <f t="shared" si="280"/>
        <v>6300.83</v>
      </c>
      <c r="HO2679" s="2">
        <f t="shared" si="282"/>
        <v>4487.6499999999996</v>
      </c>
      <c r="HP2679" s="3">
        <f t="shared" si="281"/>
        <v>4553.4000000000005</v>
      </c>
      <c r="HQ2679" s="2">
        <v>4983.24</v>
      </c>
      <c r="HR2679" s="2">
        <v>2921.97</v>
      </c>
      <c r="HU2679" s="12">
        <v>4465.72</v>
      </c>
      <c r="HV2679" s="3">
        <v>3465.5</v>
      </c>
      <c r="HW2679" s="197">
        <v>4538.0689499999999</v>
      </c>
    </row>
    <row r="2680" spans="1:231" x14ac:dyDescent="0.3">
      <c r="A2680" s="82">
        <v>44223</v>
      </c>
      <c r="B2680" s="40">
        <v>5224</v>
      </c>
      <c r="C2680" s="40">
        <f t="shared" si="276"/>
        <v>5101.1000000000004</v>
      </c>
      <c r="D2680" s="12">
        <v>6387.56</v>
      </c>
      <c r="E2680" s="2">
        <v>3759.63</v>
      </c>
      <c r="H2680" s="2">
        <v>5870.04</v>
      </c>
      <c r="I2680" s="3">
        <v>4309.68</v>
      </c>
      <c r="J2680" s="12">
        <v>6094.74</v>
      </c>
      <c r="K2680" s="2">
        <v>3623.1</v>
      </c>
      <c r="N2680" s="12">
        <v>5577.22</v>
      </c>
      <c r="O2680" s="3">
        <v>4172.16</v>
      </c>
      <c r="P2680" s="12">
        <v>6217.9</v>
      </c>
      <c r="Q2680" s="2">
        <v>3638.27</v>
      </c>
      <c r="T2680" s="2">
        <v>5700.38</v>
      </c>
      <c r="U2680" s="3">
        <v>4187.4399999999996</v>
      </c>
      <c r="V2680" s="2">
        <v>6411.1363999999994</v>
      </c>
      <c r="Z2680" s="12">
        <v>5893.6163999999999</v>
      </c>
      <c r="AH2680" s="2">
        <f t="shared" si="277"/>
        <v>5313</v>
      </c>
      <c r="AI2680" s="2">
        <f t="shared" si="278"/>
        <v>5180</v>
      </c>
      <c r="AJ2680" s="2">
        <f t="shared" si="279"/>
        <v>5046</v>
      </c>
      <c r="AL2680" s="12">
        <v>5334.54</v>
      </c>
      <c r="AM2680" s="2">
        <v>3380.38</v>
      </c>
      <c r="AP2680" s="12">
        <v>4817.0200000000004</v>
      </c>
      <c r="AQ2680" s="3">
        <v>3927.68</v>
      </c>
      <c r="DU2680" s="41">
        <v>6387.56</v>
      </c>
      <c r="DV2680" s="41">
        <v>3759.63</v>
      </c>
      <c r="DW2680" s="41">
        <v>5870.04</v>
      </c>
      <c r="DX2680" s="41">
        <v>4309.68</v>
      </c>
      <c r="DY2680" s="41">
        <v>6403.44</v>
      </c>
      <c r="DZ2680" s="41">
        <v>3775.24</v>
      </c>
      <c r="EA2680" s="41">
        <v>5885.92</v>
      </c>
      <c r="EB2680" s="41">
        <v>4325.3999999999996</v>
      </c>
      <c r="GG2680" s="12">
        <v>6187.35</v>
      </c>
      <c r="GH2680" s="3">
        <v>5669.83</v>
      </c>
      <c r="GS2680" s="13">
        <v>5276</v>
      </c>
      <c r="GT2680" s="2">
        <v>5315</v>
      </c>
      <c r="GU2680" s="2">
        <v>5346</v>
      </c>
      <c r="GV2680" s="2">
        <v>5100</v>
      </c>
      <c r="HN2680" s="12">
        <f t="shared" si="280"/>
        <v>6324.74</v>
      </c>
      <c r="HO2680" s="2">
        <f t="shared" si="282"/>
        <v>4467.28</v>
      </c>
      <c r="HP2680" s="3">
        <f t="shared" si="281"/>
        <v>4534.08</v>
      </c>
      <c r="HQ2680" s="2">
        <v>5022.1099999999997</v>
      </c>
      <c r="HR2680" s="2">
        <v>2952.34</v>
      </c>
      <c r="HU2680" s="12">
        <v>4504.59</v>
      </c>
      <c r="HV2680" s="3">
        <v>3496.54</v>
      </c>
      <c r="HW2680" s="197">
        <v>4581.6646999999994</v>
      </c>
    </row>
    <row r="2681" spans="1:231" x14ac:dyDescent="0.3">
      <c r="A2681" s="82">
        <v>44224</v>
      </c>
      <c r="B2681" s="40">
        <v>5267</v>
      </c>
      <c r="C2681" s="40">
        <f t="shared" si="276"/>
        <v>5120.5</v>
      </c>
      <c r="D2681" s="12">
        <v>6384.16</v>
      </c>
      <c r="E2681" s="2">
        <v>3741.53</v>
      </c>
      <c r="H2681" s="2">
        <v>5866.64</v>
      </c>
      <c r="I2681" s="3">
        <v>4291.45</v>
      </c>
      <c r="J2681" s="12">
        <v>6076.1</v>
      </c>
      <c r="K2681" s="2">
        <v>3589.93</v>
      </c>
      <c r="N2681" s="12">
        <v>5558.58</v>
      </c>
      <c r="O2681" s="3">
        <v>4138.75</v>
      </c>
      <c r="P2681" s="12">
        <v>6214.66</v>
      </c>
      <c r="Q2681" s="2">
        <v>3635.41</v>
      </c>
      <c r="T2681" s="2">
        <v>5697.14</v>
      </c>
      <c r="U2681" s="3">
        <v>4184.5600000000004</v>
      </c>
      <c r="V2681" s="2">
        <v>6407.7875999999997</v>
      </c>
      <c r="Z2681" s="12">
        <v>5890.2676000000001</v>
      </c>
      <c r="AH2681" s="2">
        <f t="shared" si="277"/>
        <v>5356</v>
      </c>
      <c r="AI2681" s="2">
        <f t="shared" si="278"/>
        <v>5223</v>
      </c>
      <c r="AJ2681" s="2">
        <f t="shared" si="279"/>
        <v>5089</v>
      </c>
      <c r="AL2681" s="12">
        <v>5393.18</v>
      </c>
      <c r="AM2681" s="2">
        <v>3423.17</v>
      </c>
      <c r="AP2681" s="12">
        <v>4875.66</v>
      </c>
      <c r="AQ2681" s="3">
        <v>3970.78</v>
      </c>
      <c r="DU2681" s="41">
        <v>6384.16</v>
      </c>
      <c r="DV2681" s="41">
        <v>3741.53</v>
      </c>
      <c r="DW2681" s="41">
        <v>5866.64</v>
      </c>
      <c r="DX2681" s="41">
        <v>4291.45</v>
      </c>
      <c r="DY2681" s="41">
        <v>6403.43</v>
      </c>
      <c r="DZ2681" s="41">
        <v>3760.47</v>
      </c>
      <c r="EA2681" s="41">
        <v>5885.91</v>
      </c>
      <c r="EB2681" s="41">
        <v>4310.53</v>
      </c>
      <c r="GG2681" s="12">
        <v>6199.51</v>
      </c>
      <c r="GH2681" s="3">
        <v>5681.99</v>
      </c>
      <c r="GS2681" s="13">
        <v>5306</v>
      </c>
      <c r="GT2681" s="2">
        <v>5353</v>
      </c>
      <c r="GU2681" s="2">
        <v>5360</v>
      </c>
      <c r="GV2681" s="2">
        <v>5125</v>
      </c>
      <c r="HN2681" s="12">
        <f t="shared" si="280"/>
        <v>6306.1</v>
      </c>
      <c r="HO2681" s="2">
        <f t="shared" si="282"/>
        <v>4508.99</v>
      </c>
      <c r="HP2681" s="3">
        <f t="shared" si="281"/>
        <v>4573.6400000000003</v>
      </c>
      <c r="HQ2681" s="2">
        <v>4973.04</v>
      </c>
      <c r="HR2681" s="2">
        <v>2889.35</v>
      </c>
      <c r="HU2681" s="12">
        <v>4455.5200000000004</v>
      </c>
      <c r="HV2681" s="3">
        <v>3433.09</v>
      </c>
      <c r="HW2681" s="197">
        <v>4631.7163</v>
      </c>
    </row>
    <row r="2682" spans="1:231" x14ac:dyDescent="0.3">
      <c r="A2682" s="82">
        <v>44225</v>
      </c>
      <c r="B2682" s="40">
        <v>5234</v>
      </c>
      <c r="C2682" s="40">
        <f t="shared" si="276"/>
        <v>5137.25</v>
      </c>
      <c r="D2682" s="12">
        <v>6269.46</v>
      </c>
      <c r="E2682" s="2">
        <v>3634.67</v>
      </c>
      <c r="H2682" s="2">
        <v>5751.94</v>
      </c>
      <c r="I2682" s="3">
        <v>4183.8100000000004</v>
      </c>
      <c r="J2682" s="12">
        <v>5949.36</v>
      </c>
      <c r="K2682" s="2">
        <v>3469.65</v>
      </c>
      <c r="N2682" s="12">
        <v>5431.84</v>
      </c>
      <c r="O2682" s="3">
        <v>4017.6</v>
      </c>
      <c r="P2682" s="12">
        <v>6147.53</v>
      </c>
      <c r="Q2682" s="2">
        <v>3574.66</v>
      </c>
      <c r="T2682" s="2">
        <v>5630.01</v>
      </c>
      <c r="U2682" s="3">
        <v>4123.37</v>
      </c>
      <c r="V2682" s="2">
        <v>6354.2067999999999</v>
      </c>
      <c r="Z2682" s="12">
        <v>5836.6868000000004</v>
      </c>
      <c r="AH2682" s="2">
        <f t="shared" si="277"/>
        <v>5323</v>
      </c>
      <c r="AI2682" s="2">
        <f t="shared" si="278"/>
        <v>5190</v>
      </c>
      <c r="AJ2682" s="2">
        <f t="shared" si="279"/>
        <v>5056</v>
      </c>
      <c r="AL2682" s="12">
        <v>5328.95</v>
      </c>
      <c r="AM2682" s="2">
        <v>3364.64</v>
      </c>
      <c r="AP2682" s="12">
        <v>4811.43</v>
      </c>
      <c r="AQ2682" s="3">
        <v>3911.83</v>
      </c>
      <c r="DU2682" s="41">
        <v>6269.46</v>
      </c>
      <c r="DV2682" s="41">
        <v>3634.67</v>
      </c>
      <c r="DW2682" s="41">
        <v>5751.94</v>
      </c>
      <c r="DX2682" s="41">
        <v>4183.8100000000004</v>
      </c>
      <c r="DY2682" s="41">
        <v>6288.53</v>
      </c>
      <c r="DZ2682" s="41">
        <v>3653.41</v>
      </c>
      <c r="EA2682" s="41">
        <v>5771.01</v>
      </c>
      <c r="EB2682" s="41">
        <v>4202.6899999999996</v>
      </c>
      <c r="GG2682" s="12">
        <v>6132.54</v>
      </c>
      <c r="GH2682" s="3">
        <v>5615.02</v>
      </c>
      <c r="GS2682" s="13">
        <v>5268</v>
      </c>
      <c r="GT2682" s="2">
        <v>5320</v>
      </c>
      <c r="GU2682" s="2">
        <v>5327</v>
      </c>
      <c r="GV2682" s="2">
        <v>5137</v>
      </c>
      <c r="HN2682" s="12">
        <f t="shared" si="280"/>
        <v>6179.36</v>
      </c>
      <c r="HO2682" s="2">
        <f t="shared" si="282"/>
        <v>4476.9799999999996</v>
      </c>
      <c r="HP2682" s="3">
        <f t="shared" si="281"/>
        <v>4543.2800000000007</v>
      </c>
      <c r="HQ2682" s="2">
        <v>4957.92</v>
      </c>
      <c r="HR2682" s="2">
        <v>2880.36</v>
      </c>
      <c r="HU2682" s="12">
        <v>4440.3999999999996</v>
      </c>
      <c r="HV2682" s="3">
        <v>3424.03</v>
      </c>
      <c r="HW2682" s="197">
        <v>4612.7167000000009</v>
      </c>
    </row>
    <row r="2683" spans="1:231" x14ac:dyDescent="0.3">
      <c r="A2683" s="82">
        <v>44228</v>
      </c>
      <c r="B2683" s="40">
        <v>5253</v>
      </c>
      <c r="C2683" s="40">
        <f t="shared" si="276"/>
        <v>5142.7619047619046</v>
      </c>
      <c r="D2683" s="12">
        <v>6300.34</v>
      </c>
      <c r="E2683" s="2">
        <v>3668.31</v>
      </c>
      <c r="H2683" s="2">
        <v>5782.82</v>
      </c>
      <c r="I2683" s="3">
        <v>4217.7</v>
      </c>
      <c r="J2683" s="12">
        <v>5891.11</v>
      </c>
      <c r="K2683" s="2">
        <v>3414.81</v>
      </c>
      <c r="N2683" s="12">
        <v>5373.59</v>
      </c>
      <c r="O2683" s="3">
        <v>3962.36</v>
      </c>
      <c r="P2683" s="12">
        <v>6103.27</v>
      </c>
      <c r="Q2683" s="2">
        <v>3534.11</v>
      </c>
      <c r="T2683" s="2">
        <v>5585.75</v>
      </c>
      <c r="U2683" s="3">
        <v>4082.52</v>
      </c>
      <c r="V2683" s="2">
        <v>6324.0676000000003</v>
      </c>
      <c r="Z2683" s="12">
        <v>5806.5476000000008</v>
      </c>
      <c r="AH2683" s="2">
        <f t="shared" si="277"/>
        <v>5342</v>
      </c>
      <c r="AI2683" s="2">
        <f t="shared" si="278"/>
        <v>5209</v>
      </c>
      <c r="AJ2683" s="2">
        <f t="shared" si="279"/>
        <v>5075</v>
      </c>
      <c r="AL2683" s="12">
        <v>5286.33</v>
      </c>
      <c r="AM2683" s="2">
        <v>3325.34</v>
      </c>
      <c r="AP2683" s="12">
        <v>4768.8100000000004</v>
      </c>
      <c r="AQ2683" s="3">
        <v>3872.24</v>
      </c>
      <c r="DU2683" s="41">
        <v>6300.34</v>
      </c>
      <c r="DV2683" s="41">
        <v>3668.31</v>
      </c>
      <c r="DW2683" s="41">
        <v>5782.82</v>
      </c>
      <c r="DX2683" s="41">
        <v>4217.7</v>
      </c>
      <c r="DY2683" s="41">
        <v>6318.18</v>
      </c>
      <c r="DZ2683" s="41">
        <v>3685.85</v>
      </c>
      <c r="EA2683" s="41">
        <v>5800.66</v>
      </c>
      <c r="EB2683" s="41">
        <v>4235.3599999999997</v>
      </c>
      <c r="GG2683" s="12">
        <v>6088.37</v>
      </c>
      <c r="GH2683" s="3">
        <v>5570.85</v>
      </c>
      <c r="GS2683" s="13">
        <v>5289</v>
      </c>
      <c r="GT2683" s="2">
        <v>5340</v>
      </c>
      <c r="GU2683" s="2">
        <v>5338</v>
      </c>
      <c r="GV2683" s="2">
        <v>5137</v>
      </c>
      <c r="HN2683" s="12">
        <f t="shared" si="280"/>
        <v>6121.11</v>
      </c>
      <c r="HO2683" s="2">
        <f t="shared" si="282"/>
        <v>4495.41</v>
      </c>
      <c r="HP2683" s="3">
        <f t="shared" si="281"/>
        <v>4560.76</v>
      </c>
      <c r="HQ2683" s="2">
        <v>4911.78</v>
      </c>
      <c r="HR2683" s="2">
        <v>2838.3</v>
      </c>
      <c r="HU2683" s="12">
        <v>4394.26</v>
      </c>
      <c r="HV2683" s="3">
        <v>3381.67</v>
      </c>
      <c r="HW2683" s="197">
        <v>4671.8708999999999</v>
      </c>
    </row>
    <row r="2684" spans="1:231" x14ac:dyDescent="0.3">
      <c r="A2684" s="82">
        <v>44229</v>
      </c>
      <c r="B2684" s="40">
        <v>5200</v>
      </c>
      <c r="C2684" s="40">
        <f t="shared" si="276"/>
        <v>5155.3809523809523</v>
      </c>
      <c r="D2684" s="12">
        <v>6198.06</v>
      </c>
      <c r="E2684" s="2">
        <v>3570.72</v>
      </c>
      <c r="H2684" s="2">
        <v>5680.54</v>
      </c>
      <c r="I2684" s="3">
        <v>4119.3999999999996</v>
      </c>
      <c r="J2684" s="12">
        <v>5866.47</v>
      </c>
      <c r="K2684" s="2">
        <v>3392.73</v>
      </c>
      <c r="N2684" s="12">
        <v>5348.95</v>
      </c>
      <c r="O2684" s="3">
        <v>3940.12</v>
      </c>
      <c r="P2684" s="12">
        <v>6017.13</v>
      </c>
      <c r="Q2684" s="2">
        <v>3452.06</v>
      </c>
      <c r="T2684" s="2">
        <v>5499.61</v>
      </c>
      <c r="U2684" s="3">
        <v>3999.88</v>
      </c>
      <c r="V2684" s="2">
        <v>6251.3177999999989</v>
      </c>
      <c r="Z2684" s="12">
        <v>5733.7977999999994</v>
      </c>
      <c r="AH2684" s="2">
        <f t="shared" si="277"/>
        <v>5289</v>
      </c>
      <c r="AI2684" s="2">
        <f t="shared" si="278"/>
        <v>5156</v>
      </c>
      <c r="AJ2684" s="2">
        <f t="shared" si="279"/>
        <v>5022</v>
      </c>
      <c r="AL2684" s="12">
        <v>5186.55</v>
      </c>
      <c r="AM2684" s="2">
        <v>3229.57</v>
      </c>
      <c r="AP2684" s="12">
        <v>4669.03</v>
      </c>
      <c r="AQ2684" s="3">
        <v>3775.78</v>
      </c>
      <c r="DU2684" s="41">
        <v>6198.06</v>
      </c>
      <c r="DV2684" s="41">
        <v>3570.72</v>
      </c>
      <c r="DW2684" s="41">
        <v>5680.54</v>
      </c>
      <c r="DX2684" s="41">
        <v>4119.3999999999996</v>
      </c>
      <c r="DY2684" s="41">
        <v>6216.91</v>
      </c>
      <c r="DZ2684" s="41">
        <v>3589.25</v>
      </c>
      <c r="EA2684" s="41">
        <v>5699.39</v>
      </c>
      <c r="EB2684" s="41">
        <v>4138.0600000000004</v>
      </c>
      <c r="GG2684" s="12">
        <v>6002.3</v>
      </c>
      <c r="GH2684" s="3">
        <v>5484.78</v>
      </c>
      <c r="GS2684" s="13">
        <v>5237</v>
      </c>
      <c r="GT2684" s="2">
        <v>5281</v>
      </c>
      <c r="GU2684" s="2">
        <v>5310</v>
      </c>
      <c r="GV2684" s="2">
        <v>5045</v>
      </c>
      <c r="HN2684" s="12">
        <f t="shared" si="280"/>
        <v>6096.47</v>
      </c>
      <c r="HO2684" s="2">
        <f t="shared" si="282"/>
        <v>4444</v>
      </c>
      <c r="HP2684" s="3">
        <f t="shared" si="281"/>
        <v>4512</v>
      </c>
      <c r="HQ2684" s="2">
        <v>4868.66</v>
      </c>
      <c r="HR2684" s="2">
        <v>2798.85</v>
      </c>
      <c r="HU2684" s="12">
        <v>4351.1400000000003</v>
      </c>
      <c r="HV2684" s="3">
        <v>3341.94</v>
      </c>
      <c r="HW2684" s="197">
        <v>4745.4125999999997</v>
      </c>
    </row>
    <row r="2685" spans="1:231" x14ac:dyDescent="0.3">
      <c r="A2685" s="82">
        <v>44230</v>
      </c>
      <c r="B2685" s="40">
        <v>5155</v>
      </c>
      <c r="C2685" s="40">
        <f t="shared" si="276"/>
        <v>5164.8095238095239</v>
      </c>
      <c r="D2685" s="12">
        <v>6181</v>
      </c>
      <c r="E2685" s="2">
        <v>3552.49</v>
      </c>
      <c r="H2685" s="2">
        <v>5663.48</v>
      </c>
      <c r="I2685" s="3">
        <v>4101.04</v>
      </c>
      <c r="J2685" s="12">
        <v>5878.79</v>
      </c>
      <c r="K2685" s="2">
        <v>3403.77</v>
      </c>
      <c r="N2685" s="12">
        <v>5361.27</v>
      </c>
      <c r="O2685" s="3">
        <v>3951.24</v>
      </c>
      <c r="P2685" s="12">
        <v>6029.85</v>
      </c>
      <c r="Q2685" s="2">
        <v>3463.26</v>
      </c>
      <c r="T2685" s="2">
        <v>5512.33</v>
      </c>
      <c r="U2685" s="3">
        <v>4011.16</v>
      </c>
      <c r="V2685" s="2">
        <v>6264.5925999999999</v>
      </c>
      <c r="Z2685" s="12">
        <v>5747.0726000000004</v>
      </c>
      <c r="AH2685" s="2">
        <f t="shared" si="277"/>
        <v>5244</v>
      </c>
      <c r="AI2685" s="2">
        <f t="shared" si="278"/>
        <v>5111</v>
      </c>
      <c r="AJ2685" s="2">
        <f t="shared" si="279"/>
        <v>4977</v>
      </c>
      <c r="AL2685" s="12">
        <v>5183.37</v>
      </c>
      <c r="AM2685" s="2">
        <v>3225.3</v>
      </c>
      <c r="AP2685" s="12">
        <v>4665.8500000000004</v>
      </c>
      <c r="AQ2685" s="3">
        <v>3771.48</v>
      </c>
      <c r="DU2685" s="41">
        <v>6181</v>
      </c>
      <c r="DV2685" s="41">
        <v>3552.49</v>
      </c>
      <c r="DW2685" s="41">
        <v>5663.48</v>
      </c>
      <c r="DX2685" s="41">
        <v>4101.04</v>
      </c>
      <c r="DY2685" s="41">
        <v>6202.13</v>
      </c>
      <c r="DZ2685" s="41">
        <v>3573.26</v>
      </c>
      <c r="EA2685" s="41">
        <v>5684.61</v>
      </c>
      <c r="EB2685" s="41">
        <v>4121.96</v>
      </c>
      <c r="GG2685" s="12">
        <v>6014.99</v>
      </c>
      <c r="GH2685" s="3">
        <v>5497.47</v>
      </c>
      <c r="GS2685" s="13">
        <v>5194</v>
      </c>
      <c r="GT2685" s="2">
        <v>5240</v>
      </c>
      <c r="GU2685" s="2">
        <v>5274</v>
      </c>
      <c r="GV2685" s="2">
        <v>5045</v>
      </c>
      <c r="HN2685" s="12">
        <f t="shared" si="280"/>
        <v>6108.79</v>
      </c>
      <c r="HO2685" s="2">
        <f t="shared" si="282"/>
        <v>4400.3499999999995</v>
      </c>
      <c r="HP2685" s="3">
        <f t="shared" si="281"/>
        <v>4470.6000000000004</v>
      </c>
      <c r="HQ2685" s="2">
        <v>4917.3</v>
      </c>
      <c r="HR2685" s="2">
        <v>2845.19</v>
      </c>
      <c r="HU2685" s="12">
        <v>4399.78</v>
      </c>
      <c r="HV2685" s="3">
        <v>3388.61</v>
      </c>
      <c r="HW2685" s="197">
        <v>4755.5892000000003</v>
      </c>
    </row>
    <row r="2686" spans="1:231" x14ac:dyDescent="0.3">
      <c r="A2686" s="82">
        <v>44231</v>
      </c>
      <c r="B2686" s="40">
        <v>5167</v>
      </c>
      <c r="C2686" s="40">
        <f t="shared" si="276"/>
        <v>5171.666666666667</v>
      </c>
      <c r="D2686" s="12">
        <v>6224.47</v>
      </c>
      <c r="E2686" s="2">
        <v>3593.75</v>
      </c>
      <c r="H2686" s="2">
        <v>5706.95</v>
      </c>
      <c r="I2686" s="3">
        <v>4142.6000000000004</v>
      </c>
      <c r="J2686" s="12">
        <v>5860.77</v>
      </c>
      <c r="K2686" s="2">
        <v>3384.99</v>
      </c>
      <c r="N2686" s="12">
        <v>5343.25</v>
      </c>
      <c r="O2686" s="3">
        <v>3932.32</v>
      </c>
      <c r="P2686" s="12">
        <v>6042.53</v>
      </c>
      <c r="Q2686" s="2">
        <v>3459.55</v>
      </c>
      <c r="T2686" s="2">
        <v>5525.01</v>
      </c>
      <c r="U2686" s="3">
        <v>4007.42</v>
      </c>
      <c r="V2686" s="2">
        <v>6277.8673999999992</v>
      </c>
      <c r="Z2686" s="12">
        <v>5760.3473999999997</v>
      </c>
      <c r="AH2686" s="2">
        <f t="shared" si="277"/>
        <v>5256</v>
      </c>
      <c r="AI2686" s="2">
        <f t="shared" si="278"/>
        <v>5123</v>
      </c>
      <c r="AJ2686" s="2">
        <f t="shared" si="279"/>
        <v>4989</v>
      </c>
      <c r="AL2686" s="12">
        <v>5119.42</v>
      </c>
      <c r="AM2686" s="2">
        <v>3161.31</v>
      </c>
      <c r="AP2686" s="12">
        <v>4601.8999999999996</v>
      </c>
      <c r="AQ2686" s="3">
        <v>3707.02</v>
      </c>
      <c r="DU2686" s="41">
        <v>6224.47</v>
      </c>
      <c r="DV2686" s="41">
        <v>3593.75</v>
      </c>
      <c r="DW2686" s="41">
        <v>5706.95</v>
      </c>
      <c r="DX2686" s="41">
        <v>4142.6000000000004</v>
      </c>
      <c r="DY2686" s="41">
        <v>6249.01</v>
      </c>
      <c r="DZ2686" s="41">
        <v>3617.86</v>
      </c>
      <c r="EA2686" s="41">
        <v>5731.49</v>
      </c>
      <c r="EB2686" s="41">
        <v>4166.88</v>
      </c>
      <c r="GG2686" s="12">
        <v>6012.5</v>
      </c>
      <c r="GH2686" s="3">
        <v>5494.98</v>
      </c>
      <c r="GS2686" s="13">
        <v>5204</v>
      </c>
      <c r="GT2686" s="2">
        <v>5250</v>
      </c>
      <c r="GU2686" s="2">
        <v>5274</v>
      </c>
      <c r="GV2686" s="2">
        <v>5045</v>
      </c>
      <c r="HN2686" s="12">
        <f t="shared" si="280"/>
        <v>6090.77</v>
      </c>
      <c r="HO2686" s="2">
        <f t="shared" si="282"/>
        <v>4411.99</v>
      </c>
      <c r="HP2686" s="3">
        <f t="shared" si="281"/>
        <v>4481.6400000000003</v>
      </c>
      <c r="HQ2686" s="2">
        <v>4934.7700000000004</v>
      </c>
      <c r="HR2686" s="2">
        <v>2860.9</v>
      </c>
      <c r="HU2686" s="12">
        <v>4417.25</v>
      </c>
      <c r="HV2686" s="3">
        <v>3404.44</v>
      </c>
      <c r="HW2686" s="197">
        <v>4716.6872999999996</v>
      </c>
    </row>
    <row r="2687" spans="1:231" x14ac:dyDescent="0.3">
      <c r="A2687" s="82">
        <v>44232</v>
      </c>
      <c r="B2687" s="40">
        <v>5134</v>
      </c>
      <c r="C2687" s="40">
        <f t="shared" si="276"/>
        <v>5177.333333333333</v>
      </c>
      <c r="D2687" s="12">
        <v>6144.9</v>
      </c>
      <c r="E2687" s="2">
        <v>3521.04</v>
      </c>
      <c r="H2687" s="2">
        <v>5627.38</v>
      </c>
      <c r="I2687" s="3">
        <v>4069.36</v>
      </c>
      <c r="J2687" s="12">
        <v>5769.8</v>
      </c>
      <c r="K2687" s="2">
        <v>3299.59</v>
      </c>
      <c r="N2687" s="12">
        <v>5252.28</v>
      </c>
      <c r="O2687" s="3">
        <v>3846.31</v>
      </c>
      <c r="P2687" s="12">
        <v>5994.81</v>
      </c>
      <c r="Q2687" s="2">
        <v>3417.7</v>
      </c>
      <c r="T2687" s="2">
        <v>5477.29</v>
      </c>
      <c r="U2687" s="3">
        <v>3965.27</v>
      </c>
      <c r="V2687" s="2">
        <v>6228.0869000000002</v>
      </c>
      <c r="Z2687" s="12">
        <v>5710.5668999999998</v>
      </c>
      <c r="AH2687" s="2">
        <f t="shared" si="277"/>
        <v>5223</v>
      </c>
      <c r="AI2687" s="2">
        <f t="shared" si="278"/>
        <v>5090</v>
      </c>
      <c r="AJ2687" s="2">
        <f t="shared" si="279"/>
        <v>4956</v>
      </c>
      <c r="AL2687" s="12">
        <v>5060.47</v>
      </c>
      <c r="AM2687" s="2">
        <v>3107.68</v>
      </c>
      <c r="AP2687" s="12">
        <v>4542.95</v>
      </c>
      <c r="AQ2687" s="3">
        <v>3653</v>
      </c>
      <c r="DU2687" s="41">
        <v>6144.9</v>
      </c>
      <c r="DV2687" s="41">
        <v>3521.04</v>
      </c>
      <c r="DW2687" s="41">
        <v>5627.38</v>
      </c>
      <c r="DX2687" s="41">
        <v>4069.36</v>
      </c>
      <c r="DY2687" s="41">
        <v>6171.39</v>
      </c>
      <c r="DZ2687" s="41">
        <v>3547.08</v>
      </c>
      <c r="EA2687" s="41">
        <v>5653.87</v>
      </c>
      <c r="EB2687" s="41">
        <v>4095.59</v>
      </c>
      <c r="GG2687" s="12">
        <v>5965.08</v>
      </c>
      <c r="GH2687" s="3">
        <v>5447.56</v>
      </c>
      <c r="GS2687" s="13">
        <v>5168</v>
      </c>
      <c r="GT2687" s="2">
        <v>5218</v>
      </c>
      <c r="GU2687" s="2">
        <v>5238</v>
      </c>
      <c r="GV2687" s="2">
        <v>5045</v>
      </c>
      <c r="HN2687" s="12">
        <f t="shared" si="280"/>
        <v>5999.8</v>
      </c>
      <c r="HO2687" s="2">
        <f t="shared" si="282"/>
        <v>4379.9799999999996</v>
      </c>
      <c r="HP2687" s="3">
        <f t="shared" si="281"/>
        <v>4451.2800000000007</v>
      </c>
      <c r="HQ2687" s="2">
        <v>4888.55</v>
      </c>
      <c r="HR2687" s="2">
        <v>2820.97</v>
      </c>
      <c r="HU2687" s="12">
        <v>4371.03</v>
      </c>
      <c r="HV2687" s="3">
        <v>3364.21</v>
      </c>
      <c r="HW2687" s="197">
        <v>4722.7175999999999</v>
      </c>
    </row>
    <row r="2688" spans="1:231" s="34" customFormat="1" x14ac:dyDescent="0.3">
      <c r="A2688" s="102">
        <v>44235</v>
      </c>
      <c r="B2688" s="138">
        <v>5109</v>
      </c>
      <c r="C2688" s="40">
        <f t="shared" si="276"/>
        <v>5180.8095238095239</v>
      </c>
      <c r="D2688" s="147">
        <v>6136.87</v>
      </c>
      <c r="E2688" s="35">
        <v>3515.72</v>
      </c>
      <c r="F2688" s="35"/>
      <c r="G2688" s="33"/>
      <c r="H2688" s="35">
        <v>5619.35</v>
      </c>
      <c r="I2688" s="33">
        <v>4064</v>
      </c>
      <c r="J2688" s="147">
        <v>5748.59</v>
      </c>
      <c r="K2688" s="35">
        <v>3280.62</v>
      </c>
      <c r="L2688" s="35"/>
      <c r="M2688" s="35"/>
      <c r="N2688" s="147">
        <v>5231.07</v>
      </c>
      <c r="O2688" s="33">
        <v>3827.2</v>
      </c>
      <c r="P2688" s="147">
        <v>6002.45</v>
      </c>
      <c r="Q2688" s="35">
        <v>3427.56</v>
      </c>
      <c r="R2688" s="35"/>
      <c r="S2688" s="33"/>
      <c r="T2688" s="35">
        <v>5484.93</v>
      </c>
      <c r="U2688" s="33">
        <v>3975.2</v>
      </c>
      <c r="V2688" s="35">
        <v>6204.8559999999998</v>
      </c>
      <c r="W2688" s="35"/>
      <c r="X2688" s="35"/>
      <c r="Y2688" s="35"/>
      <c r="Z2688" s="147">
        <v>5687.3360000000002</v>
      </c>
      <c r="AA2688" s="33"/>
      <c r="AB2688" s="35"/>
      <c r="AC2688" s="35"/>
      <c r="AD2688" s="35"/>
      <c r="AE2688" s="35"/>
      <c r="AF2688" s="147"/>
      <c r="AG2688" s="33"/>
      <c r="AH2688" s="35">
        <f t="shared" si="277"/>
        <v>5198</v>
      </c>
      <c r="AI2688" s="35">
        <f t="shared" si="278"/>
        <v>5065</v>
      </c>
      <c r="AJ2688" s="35">
        <f t="shared" si="279"/>
        <v>4931</v>
      </c>
      <c r="AK2688" s="35"/>
      <c r="AL2688" s="147">
        <v>5069.9399999999996</v>
      </c>
      <c r="AM2688" s="35">
        <v>3118.99</v>
      </c>
      <c r="AN2688" s="35"/>
      <c r="AO2688" s="35"/>
      <c r="AP2688" s="147">
        <v>4552.42</v>
      </c>
      <c r="AQ2688" s="33">
        <v>3664.4</v>
      </c>
      <c r="AR2688" s="35"/>
      <c r="AS2688" s="35"/>
      <c r="AT2688" s="35"/>
      <c r="AU2688" s="35"/>
      <c r="AV2688" s="147"/>
      <c r="AW2688" s="33"/>
      <c r="AX2688" s="35"/>
      <c r="AY2688" s="33"/>
      <c r="AZ2688" s="35"/>
      <c r="BA2688" s="35"/>
      <c r="BB2688" s="35"/>
      <c r="BC2688" s="35"/>
      <c r="BD2688" s="35"/>
      <c r="BE2688" s="35"/>
      <c r="BF2688" s="35"/>
      <c r="BG2688" s="35"/>
      <c r="BH2688" s="35"/>
      <c r="BI2688" s="35"/>
      <c r="BJ2688" s="35"/>
      <c r="BK2688" s="35"/>
      <c r="BL2688" s="35"/>
      <c r="BM2688" s="35"/>
      <c r="BN2688" s="35"/>
      <c r="BO2688" s="35"/>
      <c r="BP2688" s="35"/>
      <c r="BQ2688" s="35"/>
      <c r="BR2688" s="35"/>
      <c r="BS2688" s="35"/>
      <c r="BT2688" s="35"/>
      <c r="BU2688" s="35"/>
      <c r="BV2688" s="35"/>
      <c r="BW2688" s="35"/>
      <c r="BX2688" s="35"/>
      <c r="BY2688" s="35"/>
      <c r="BZ2688" s="35"/>
      <c r="CA2688" s="35"/>
      <c r="CB2688" s="35"/>
      <c r="CC2688" s="35"/>
      <c r="CD2688" s="35"/>
      <c r="CE2688" s="35"/>
      <c r="CF2688" s="35"/>
      <c r="CG2688" s="35"/>
      <c r="CH2688" s="35"/>
      <c r="CI2688" s="35"/>
      <c r="CJ2688" s="35"/>
      <c r="CK2688" s="35"/>
      <c r="CL2688" s="35"/>
      <c r="CM2688" s="35"/>
      <c r="CN2688" s="35"/>
      <c r="CO2688" s="35"/>
      <c r="CP2688" s="35"/>
      <c r="CQ2688" s="35"/>
      <c r="CR2688" s="35"/>
      <c r="CS2688" s="35"/>
      <c r="CT2688" s="103"/>
      <c r="CU2688" s="103"/>
      <c r="CV2688" s="103"/>
      <c r="CW2688" s="103"/>
      <c r="CX2688" s="35"/>
      <c r="CY2688" s="35"/>
      <c r="CZ2688" s="35"/>
      <c r="DA2688" s="103"/>
      <c r="DB2688" s="103"/>
      <c r="DC2688" s="103"/>
      <c r="DD2688" s="103"/>
      <c r="DE2688" s="103"/>
      <c r="DF2688" s="103"/>
      <c r="DG2688" s="103"/>
      <c r="DH2688" s="103"/>
      <c r="DI2688" s="103"/>
      <c r="DJ2688" s="103"/>
      <c r="DK2688" s="103"/>
      <c r="DL2688" s="103"/>
      <c r="DM2688" s="103"/>
      <c r="DN2688" s="103"/>
      <c r="DO2688" s="103"/>
      <c r="DP2688" s="103"/>
      <c r="DQ2688" s="103"/>
      <c r="DR2688" s="103"/>
      <c r="DS2688" s="103"/>
      <c r="DT2688" s="103"/>
      <c r="DU2688" s="103">
        <v>6136.87</v>
      </c>
      <c r="DV2688" s="103">
        <v>3515.72</v>
      </c>
      <c r="DW2688" s="103">
        <v>5619.35</v>
      </c>
      <c r="DX2688" s="103">
        <v>4064</v>
      </c>
      <c r="DY2688" s="103">
        <v>6163.24</v>
      </c>
      <c r="DZ2688" s="103">
        <v>3541.63</v>
      </c>
      <c r="EA2688" s="103">
        <v>5645.72</v>
      </c>
      <c r="EB2688" s="103">
        <v>4090.1</v>
      </c>
      <c r="EC2688" s="103"/>
      <c r="ED2688" s="103"/>
      <c r="EE2688" s="103"/>
      <c r="EF2688" s="103"/>
      <c r="EG2688" s="103"/>
      <c r="EH2688" s="103"/>
      <c r="EI2688" s="103"/>
      <c r="EJ2688" s="103"/>
      <c r="EK2688" s="103"/>
      <c r="EL2688" s="103"/>
      <c r="EM2688" s="103"/>
      <c r="EN2688" s="103"/>
      <c r="EO2688" s="103"/>
      <c r="EP2688" s="103"/>
      <c r="EQ2688" s="103"/>
      <c r="ER2688" s="103"/>
      <c r="ES2688" s="103"/>
      <c r="ET2688" s="103"/>
      <c r="EU2688" s="103"/>
      <c r="EV2688" s="103"/>
      <c r="EW2688" s="103"/>
      <c r="EX2688" s="103"/>
      <c r="EY2688" s="103"/>
      <c r="EZ2688" s="103"/>
      <c r="FA2688" s="103"/>
      <c r="FB2688" s="103"/>
      <c r="FC2688" s="103"/>
      <c r="FD2688" s="103"/>
      <c r="FE2688" s="103"/>
      <c r="FF2688" s="103"/>
      <c r="FG2688" s="103"/>
      <c r="FH2688" s="103"/>
      <c r="FI2688" s="103"/>
      <c r="FJ2688" s="103"/>
      <c r="FK2688" s="166"/>
      <c r="FL2688" s="36"/>
      <c r="FM2688" s="103"/>
      <c r="FN2688" s="103"/>
      <c r="FO2688" s="166"/>
      <c r="FP2688" s="36"/>
      <c r="FQ2688" s="103"/>
      <c r="FR2688" s="36"/>
      <c r="FS2688" s="103"/>
      <c r="FT2688" s="36"/>
      <c r="FU2688" s="103"/>
      <c r="FV2688" s="36"/>
      <c r="FW2688" s="103"/>
      <c r="FX2688" s="36"/>
      <c r="FY2688" s="103"/>
      <c r="FZ2688" s="36"/>
      <c r="GA2688" s="103"/>
      <c r="GB2688" s="36"/>
      <c r="GC2688" s="103"/>
      <c r="GD2688" s="36"/>
      <c r="GE2688" s="103"/>
      <c r="GF2688" s="103"/>
      <c r="GG2688" s="147">
        <v>5972.86</v>
      </c>
      <c r="GH2688" s="33">
        <v>5455.34</v>
      </c>
      <c r="GI2688" s="35"/>
      <c r="GJ2688" s="35"/>
      <c r="GK2688" s="35"/>
      <c r="GL2688" s="38"/>
      <c r="GM2688" s="38"/>
      <c r="GN2688" s="38"/>
      <c r="GO2688" s="38"/>
      <c r="GP2688" s="38"/>
      <c r="GQ2688" s="38"/>
      <c r="GR2688" s="38"/>
      <c r="GS2688" s="38">
        <v>5148</v>
      </c>
      <c r="GT2688" s="35">
        <v>5200</v>
      </c>
      <c r="GU2688" s="35">
        <v>5228</v>
      </c>
      <c r="GV2688" s="35">
        <v>5045</v>
      </c>
      <c r="GW2688" s="38"/>
      <c r="GX2688" s="38"/>
      <c r="GY2688" s="38"/>
      <c r="GZ2688" s="38"/>
      <c r="HA2688" s="38"/>
      <c r="HB2688" s="38"/>
      <c r="HC2688" s="38"/>
      <c r="HD2688" s="38"/>
      <c r="HE2688" s="38"/>
      <c r="HF2688" s="38"/>
      <c r="HG2688" s="38"/>
      <c r="HH2688" s="38"/>
      <c r="HI2688" s="38"/>
      <c r="HJ2688" s="38"/>
      <c r="HK2688" s="38"/>
      <c r="HL2688" s="229"/>
      <c r="HM2688" s="38"/>
      <c r="HN2688" s="147">
        <f t="shared" si="280"/>
        <v>5978.59</v>
      </c>
      <c r="HO2688" s="2">
        <f t="shared" si="282"/>
        <v>4355.7299999999996</v>
      </c>
      <c r="HP2688" s="33">
        <f t="shared" si="281"/>
        <v>4428.2800000000007</v>
      </c>
      <c r="HQ2688" s="35">
        <v>4928.67</v>
      </c>
      <c r="HR2688" s="35">
        <v>2862.96</v>
      </c>
      <c r="HS2688" s="35"/>
      <c r="HT2688" s="35"/>
      <c r="HU2688" s="147">
        <v>4411.1499999999996</v>
      </c>
      <c r="HV2688" s="33">
        <v>3406.51</v>
      </c>
      <c r="HW2688" s="197">
        <v>4649.1805999999997</v>
      </c>
    </row>
    <row r="2689" spans="1:231" x14ac:dyDescent="0.3">
      <c r="A2689" s="82">
        <v>44236</v>
      </c>
      <c r="B2689" s="40">
        <v>5090</v>
      </c>
      <c r="C2689" s="40">
        <f t="shared" si="276"/>
        <v>5182.666666666667</v>
      </c>
      <c r="D2689" s="12">
        <v>6184.89</v>
      </c>
      <c r="E2689" s="2">
        <v>3565.84</v>
      </c>
      <c r="H2689" s="2">
        <v>5667.37</v>
      </c>
      <c r="I2689" s="3">
        <v>4114.4799999999996</v>
      </c>
      <c r="J2689" s="12">
        <v>5724.35</v>
      </c>
      <c r="K2689" s="2">
        <v>3258.94</v>
      </c>
      <c r="N2689" s="12">
        <v>5206.83</v>
      </c>
      <c r="O2689" s="3">
        <v>3805.36</v>
      </c>
      <c r="P2689" s="12">
        <v>6006.58</v>
      </c>
      <c r="Q2689" s="2">
        <v>3434.31</v>
      </c>
      <c r="T2689" s="2">
        <v>5489.06</v>
      </c>
      <c r="U2689" s="3">
        <v>3982</v>
      </c>
      <c r="V2689" s="2">
        <v>5677.1020000000008</v>
      </c>
      <c r="Z2689" s="12">
        <v>5159.5820000000003</v>
      </c>
      <c r="AH2689" s="2">
        <f t="shared" si="277"/>
        <v>5179</v>
      </c>
      <c r="AI2689" s="2">
        <f t="shared" si="278"/>
        <v>5046</v>
      </c>
      <c r="AJ2689" s="2">
        <f t="shared" si="279"/>
        <v>4912</v>
      </c>
      <c r="AL2689" s="12">
        <v>5076.17</v>
      </c>
      <c r="AM2689" s="2">
        <v>3127.41</v>
      </c>
      <c r="AP2689" s="12">
        <v>4558.6499999999996</v>
      </c>
      <c r="AQ2689" s="3">
        <v>3672.84</v>
      </c>
      <c r="DU2689" s="41">
        <v>6184.89</v>
      </c>
      <c r="DV2689" s="41">
        <v>3565.84</v>
      </c>
      <c r="DW2689" s="41">
        <v>5667.37</v>
      </c>
      <c r="DX2689" s="41">
        <v>4114.4799999999996</v>
      </c>
      <c r="DY2689" s="41">
        <v>6212.21</v>
      </c>
      <c r="DZ2689" s="41">
        <v>3592.69</v>
      </c>
      <c r="EA2689" s="41">
        <v>5694.69</v>
      </c>
      <c r="EB2689" s="41">
        <v>4141.5200000000004</v>
      </c>
      <c r="GG2689" s="12">
        <v>5828.44</v>
      </c>
      <c r="GH2689" s="3">
        <v>5310.92</v>
      </c>
      <c r="GS2689" s="13">
        <v>5122</v>
      </c>
      <c r="GT2689" s="2">
        <v>5170</v>
      </c>
      <c r="GU2689" s="2">
        <v>5203</v>
      </c>
      <c r="GV2689" s="2">
        <v>5028</v>
      </c>
      <c r="HN2689" s="12">
        <f t="shared" si="280"/>
        <v>5954.35</v>
      </c>
      <c r="HO2689" s="2">
        <f t="shared" si="282"/>
        <v>4337.3</v>
      </c>
      <c r="HP2689" s="3">
        <f t="shared" si="281"/>
        <v>4410.8</v>
      </c>
      <c r="HQ2689" s="2">
        <v>4895.68</v>
      </c>
      <c r="HR2689" s="2">
        <v>2833.47</v>
      </c>
      <c r="HU2689" s="12">
        <v>4378.16</v>
      </c>
      <c r="HV2689" s="3">
        <v>3376.8</v>
      </c>
      <c r="HW2689" s="197">
        <v>4631.7531500000005</v>
      </c>
    </row>
    <row r="2690" spans="1:231" x14ac:dyDescent="0.3">
      <c r="A2690" s="82">
        <v>44237</v>
      </c>
      <c r="B2690" s="40">
        <v>5045</v>
      </c>
      <c r="C2690" s="40">
        <f t="shared" si="276"/>
        <v>5180.7142857142853</v>
      </c>
      <c r="D2690" s="12">
        <v>6158.47</v>
      </c>
      <c r="E2690" s="2">
        <v>3539.51</v>
      </c>
      <c r="H2690" s="2">
        <v>5640.95</v>
      </c>
      <c r="I2690" s="3">
        <v>4087.96</v>
      </c>
      <c r="J2690" s="12">
        <v>5727.38</v>
      </c>
      <c r="K2690" s="2">
        <v>3261.65</v>
      </c>
      <c r="N2690" s="12">
        <v>5209.8599999999997</v>
      </c>
      <c r="O2690" s="3">
        <v>3808.09</v>
      </c>
      <c r="P2690" s="12">
        <v>5980.04</v>
      </c>
      <c r="Q2690" s="2">
        <v>3407.89</v>
      </c>
      <c r="T2690" s="2">
        <v>5462.52</v>
      </c>
      <c r="U2690" s="3">
        <v>3955.39</v>
      </c>
      <c r="V2690" s="2">
        <v>5680.3805000000011</v>
      </c>
      <c r="Z2690" s="12">
        <v>5162.8605000000007</v>
      </c>
      <c r="AH2690" s="2">
        <f t="shared" si="277"/>
        <v>5134</v>
      </c>
      <c r="AI2690" s="2">
        <f t="shared" si="278"/>
        <v>5001</v>
      </c>
      <c r="AJ2690" s="2">
        <f t="shared" si="279"/>
        <v>4867</v>
      </c>
      <c r="AL2690" s="12">
        <v>5064.25</v>
      </c>
      <c r="AM2690" s="2">
        <v>3115.41</v>
      </c>
      <c r="AP2690" s="12">
        <v>4546.7299999999996</v>
      </c>
      <c r="AQ2690" s="3">
        <v>3660.79</v>
      </c>
      <c r="DU2690" s="41">
        <v>6158.47</v>
      </c>
      <c r="DV2690" s="41">
        <v>3539.51</v>
      </c>
      <c r="DW2690" s="41">
        <v>5640.95</v>
      </c>
      <c r="DX2690" s="41">
        <v>4087.96</v>
      </c>
      <c r="DY2690" s="41">
        <v>6191.27</v>
      </c>
      <c r="DZ2690" s="41">
        <v>3571.75</v>
      </c>
      <c r="EA2690" s="41">
        <v>5673.57</v>
      </c>
      <c r="EB2690" s="41">
        <v>4120.43</v>
      </c>
      <c r="GG2690" s="12">
        <v>5950.59</v>
      </c>
      <c r="GH2690" s="3">
        <v>5433.07</v>
      </c>
      <c r="GS2690" s="13">
        <v>5077</v>
      </c>
      <c r="GT2690" s="2">
        <v>5130</v>
      </c>
      <c r="GU2690" s="2">
        <v>5162</v>
      </c>
      <c r="GV2690" s="2">
        <v>4987</v>
      </c>
      <c r="HN2690" s="12">
        <f t="shared" si="280"/>
        <v>5957.38</v>
      </c>
      <c r="HO2690" s="2">
        <f t="shared" si="282"/>
        <v>4293.6499999999996</v>
      </c>
      <c r="HP2690" s="3">
        <f t="shared" si="281"/>
        <v>4369.4000000000005</v>
      </c>
      <c r="HQ2690" s="2">
        <v>4839.05</v>
      </c>
      <c r="HR2690" s="2">
        <v>2777.45</v>
      </c>
      <c r="HU2690" s="12">
        <v>4321.53</v>
      </c>
      <c r="HV2690" s="3">
        <v>3320.38</v>
      </c>
      <c r="HW2690" s="197">
        <v>4712.7185499999996</v>
      </c>
    </row>
    <row r="2691" spans="1:231" x14ac:dyDescent="0.3">
      <c r="A2691" s="82">
        <v>44238</v>
      </c>
      <c r="B2691" s="40">
        <v>5007</v>
      </c>
      <c r="C2691" s="40">
        <f t="shared" si="276"/>
        <v>5174.2857142857147</v>
      </c>
      <c r="D2691" s="12">
        <v>5609.91</v>
      </c>
      <c r="E2691" s="2">
        <v>3394.32</v>
      </c>
      <c r="H2691" s="2">
        <v>5092.3900000000003</v>
      </c>
      <c r="I2691" s="3">
        <v>3941.72</v>
      </c>
      <c r="J2691" s="12">
        <v>5270.52</v>
      </c>
      <c r="K2691" s="2">
        <v>3234.55</v>
      </c>
      <c r="N2691" s="12">
        <v>4753</v>
      </c>
      <c r="O2691" s="3">
        <v>3780.79</v>
      </c>
      <c r="P2691" s="12">
        <v>5506.64</v>
      </c>
      <c r="Q2691" s="2">
        <v>3350.74</v>
      </c>
      <c r="T2691" s="2">
        <v>4989.12</v>
      </c>
      <c r="U2691" s="3">
        <v>3897.83</v>
      </c>
      <c r="V2691" s="2">
        <v>5647.5955000000013</v>
      </c>
      <c r="Z2691" s="12">
        <v>5130.0755000000008</v>
      </c>
      <c r="AH2691" s="2">
        <f t="shared" si="277"/>
        <v>5096</v>
      </c>
      <c r="AI2691" s="2">
        <f t="shared" si="278"/>
        <v>4963</v>
      </c>
      <c r="AJ2691" s="2">
        <f t="shared" si="279"/>
        <v>4829</v>
      </c>
      <c r="AL2691" s="12">
        <v>5034.71</v>
      </c>
      <c r="AM2691" s="2">
        <v>3074.77</v>
      </c>
      <c r="AP2691" s="12">
        <v>4517.1899999999996</v>
      </c>
      <c r="AQ2691" s="3">
        <v>3619.86</v>
      </c>
      <c r="DU2691" s="41">
        <v>5609.91</v>
      </c>
      <c r="DV2691" s="41">
        <v>3394.32</v>
      </c>
      <c r="DW2691" s="41">
        <v>5092.3900000000003</v>
      </c>
      <c r="DX2691" s="41">
        <v>3941.72</v>
      </c>
      <c r="DY2691" s="41">
        <v>5642.5</v>
      </c>
      <c r="DZ2691" s="41">
        <v>3426.34</v>
      </c>
      <c r="EA2691" s="41">
        <v>5124.9799999999996</v>
      </c>
      <c r="EB2691" s="41">
        <v>3973.97</v>
      </c>
      <c r="GG2691" s="12">
        <v>5462.65</v>
      </c>
      <c r="GH2691" s="3">
        <v>4945.13</v>
      </c>
      <c r="GS2691" s="13">
        <v>5036</v>
      </c>
      <c r="GT2691" s="2">
        <v>5089</v>
      </c>
      <c r="GU2691" s="2">
        <v>5122</v>
      </c>
      <c r="GV2691" s="2">
        <v>4987</v>
      </c>
      <c r="HN2691" s="12">
        <f t="shared" si="280"/>
        <v>5500.52</v>
      </c>
      <c r="HO2691" s="2">
        <f t="shared" si="282"/>
        <v>4256.79</v>
      </c>
      <c r="HP2691" s="3">
        <f t="shared" si="281"/>
        <v>4334.4400000000005</v>
      </c>
      <c r="HQ2691" s="2">
        <v>4877.7</v>
      </c>
      <c r="HR2691" s="2">
        <v>2775.65</v>
      </c>
      <c r="HU2691" s="12">
        <v>4360.18</v>
      </c>
      <c r="HV2691" s="3">
        <v>3318.57</v>
      </c>
      <c r="HW2691" s="197">
        <v>4697.1674499999999</v>
      </c>
    </row>
    <row r="2692" spans="1:231" x14ac:dyDescent="0.3">
      <c r="A2692" s="82">
        <v>44239</v>
      </c>
      <c r="B2692" s="40">
        <v>4967</v>
      </c>
      <c r="C2692" s="40">
        <f t="shared" si="276"/>
        <v>5166.1428571428569</v>
      </c>
      <c r="D2692" s="12">
        <v>5552.73</v>
      </c>
      <c r="E2692" s="2">
        <v>3343.27</v>
      </c>
      <c r="H2692" s="2">
        <v>5035.21</v>
      </c>
      <c r="I2692" s="3">
        <v>3890.3</v>
      </c>
      <c r="J2692" s="12">
        <v>5231</v>
      </c>
      <c r="K2692" s="2">
        <v>3199.31</v>
      </c>
      <c r="N2692" s="12">
        <v>4713.4799999999996</v>
      </c>
      <c r="O2692" s="3">
        <v>3745.3</v>
      </c>
      <c r="P2692" s="12">
        <v>5494.31</v>
      </c>
      <c r="Q2692" s="2">
        <v>3343.27</v>
      </c>
      <c r="T2692" s="2">
        <v>4976.79</v>
      </c>
      <c r="U2692" s="3">
        <v>3890.3</v>
      </c>
      <c r="V2692" s="2">
        <v>5604.9750000000004</v>
      </c>
      <c r="Z2692" s="12">
        <v>5087.4550000000008</v>
      </c>
      <c r="AH2692" s="2">
        <f t="shared" si="277"/>
        <v>5056</v>
      </c>
      <c r="AI2692" s="2">
        <f t="shared" si="278"/>
        <v>4923</v>
      </c>
      <c r="AJ2692" s="2">
        <f t="shared" si="279"/>
        <v>4789</v>
      </c>
      <c r="AL2692" s="12">
        <v>4996.38</v>
      </c>
      <c r="AM2692" s="2">
        <v>3040.96</v>
      </c>
      <c r="AP2692" s="12">
        <v>4478.8599999999997</v>
      </c>
      <c r="AQ2692" s="3">
        <v>3585.8</v>
      </c>
      <c r="DU2692" s="41">
        <v>5552.73</v>
      </c>
      <c r="DV2692" s="41">
        <v>3343.27</v>
      </c>
      <c r="DW2692" s="41">
        <v>5035.21</v>
      </c>
      <c r="DX2692" s="41">
        <v>3890.3</v>
      </c>
      <c r="DY2692" s="41">
        <v>5583.95</v>
      </c>
      <c r="DZ2692" s="41">
        <v>3373.95</v>
      </c>
      <c r="EA2692" s="41">
        <v>5066.43</v>
      </c>
      <c r="EB2692" s="41">
        <v>3921.2</v>
      </c>
      <c r="GG2692" s="12">
        <v>5436.07</v>
      </c>
      <c r="GH2692" s="3">
        <v>4918.55</v>
      </c>
      <c r="GS2692" s="13">
        <v>4991</v>
      </c>
      <c r="GT2692" s="2">
        <v>5047</v>
      </c>
      <c r="GU2692" s="2">
        <v>5076</v>
      </c>
      <c r="GV2692" s="2">
        <v>4987</v>
      </c>
      <c r="GW2692" s="13">
        <v>4863</v>
      </c>
      <c r="HN2692" s="12">
        <f t="shared" si="280"/>
        <v>5461</v>
      </c>
      <c r="HO2692" s="2">
        <f t="shared" si="282"/>
        <v>4217.99</v>
      </c>
      <c r="HP2692" s="3">
        <f t="shared" si="281"/>
        <v>4297.6400000000003</v>
      </c>
      <c r="HQ2692" s="2">
        <v>4842.78</v>
      </c>
      <c r="HR2692" s="2">
        <v>2746.48</v>
      </c>
      <c r="HU2692" s="12">
        <v>4325.26</v>
      </c>
      <c r="HV2692" s="3">
        <v>3289.18</v>
      </c>
      <c r="HW2692" s="197">
        <v>4724.8353999999999</v>
      </c>
    </row>
    <row r="2693" spans="1:231" x14ac:dyDescent="0.3">
      <c r="A2693" s="82">
        <v>44242</v>
      </c>
      <c r="B2693" s="40">
        <v>4924</v>
      </c>
      <c r="C2693" s="40">
        <f t="shared" si="276"/>
        <v>5149.8095238095239</v>
      </c>
      <c r="D2693" s="12">
        <v>5541.2</v>
      </c>
      <c r="E2693" s="2">
        <v>3335.11</v>
      </c>
      <c r="H2693" s="2">
        <v>5023.68</v>
      </c>
      <c r="I2693" s="3">
        <v>3882.08</v>
      </c>
      <c r="J2693" s="12">
        <v>5162.9799999999996</v>
      </c>
      <c r="K2693" s="2">
        <v>3134.68</v>
      </c>
      <c r="N2693" s="12">
        <v>4645.46</v>
      </c>
      <c r="O2693" s="3">
        <v>3680.2</v>
      </c>
      <c r="P2693" s="12">
        <v>5483.11</v>
      </c>
      <c r="Q2693" s="2">
        <v>3335.11</v>
      </c>
      <c r="T2693" s="2">
        <v>4965.59</v>
      </c>
      <c r="U2693" s="3">
        <v>3882.08</v>
      </c>
      <c r="V2693" s="2">
        <v>5578.7470000000012</v>
      </c>
      <c r="Z2693" s="12">
        <v>5061.2270000000008</v>
      </c>
      <c r="AH2693" s="2">
        <f t="shared" si="277"/>
        <v>5013</v>
      </c>
      <c r="AI2693" s="2">
        <f t="shared" si="278"/>
        <v>4880</v>
      </c>
      <c r="AJ2693" s="2">
        <f t="shared" si="279"/>
        <v>4746</v>
      </c>
      <c r="AL2693" s="12">
        <v>4972.79</v>
      </c>
      <c r="AM2693" s="2">
        <v>3020.15</v>
      </c>
      <c r="AP2693" s="12">
        <v>4455.2700000000004</v>
      </c>
      <c r="AQ2693" s="3">
        <v>3564.84</v>
      </c>
      <c r="DU2693" s="41">
        <v>5541.2</v>
      </c>
      <c r="DV2693" s="41">
        <v>3335.11</v>
      </c>
      <c r="DW2693" s="41">
        <v>5023.68</v>
      </c>
      <c r="DX2693" s="41">
        <v>3882.08</v>
      </c>
      <c r="DY2693" s="41">
        <v>5572.25</v>
      </c>
      <c r="DZ2693" s="41">
        <v>3365.62</v>
      </c>
      <c r="EA2693" s="41">
        <v>5054.7299999999996</v>
      </c>
      <c r="EB2693" s="41">
        <v>3912.81</v>
      </c>
      <c r="GG2693" s="12">
        <v>5439.76</v>
      </c>
      <c r="GH2693" s="3">
        <v>4922.24</v>
      </c>
      <c r="GS2693" s="13">
        <v>4955</v>
      </c>
      <c r="GT2693" s="2">
        <v>5009</v>
      </c>
      <c r="GU2693" s="2">
        <v>5039</v>
      </c>
      <c r="GV2693" s="2">
        <v>4954</v>
      </c>
      <c r="GW2693" s="13">
        <v>4885</v>
      </c>
      <c r="HN2693" s="12">
        <f t="shared" si="280"/>
        <v>5392.98</v>
      </c>
      <c r="HO2693" s="2">
        <f t="shared" si="282"/>
        <v>4176.28</v>
      </c>
      <c r="HP2693" s="3">
        <f t="shared" si="281"/>
        <v>4258.08</v>
      </c>
      <c r="HQ2693" s="2">
        <v>4820.03</v>
      </c>
      <c r="HR2693" s="2">
        <v>2727.29</v>
      </c>
      <c r="HU2693" s="12">
        <v>4302.51</v>
      </c>
      <c r="HV2693" s="3">
        <v>3269.86</v>
      </c>
      <c r="HW2693" s="197">
        <v>4775.1869499999993</v>
      </c>
    </row>
    <row r="2694" spans="1:231" x14ac:dyDescent="0.3">
      <c r="A2694" s="82">
        <v>44243</v>
      </c>
      <c r="B2694" s="40">
        <v>5000</v>
      </c>
      <c r="C2694" s="40">
        <f t="shared" si="276"/>
        <v>5136.7142857142853</v>
      </c>
      <c r="D2694" s="12">
        <v>5626.27</v>
      </c>
      <c r="E2694" s="2">
        <v>3408.42</v>
      </c>
      <c r="H2694" s="2">
        <v>5108.75</v>
      </c>
      <c r="I2694" s="3">
        <v>3955.92</v>
      </c>
      <c r="J2694" s="12">
        <v>5241.2299999999996</v>
      </c>
      <c r="K2694" s="2">
        <v>3004.37</v>
      </c>
      <c r="N2694" s="12">
        <v>4723.71</v>
      </c>
      <c r="O2694" s="3">
        <v>3750.4</v>
      </c>
      <c r="P2694" s="12">
        <v>5626.45</v>
      </c>
      <c r="Q2694" s="2">
        <v>3466.71</v>
      </c>
      <c r="T2694" s="2">
        <v>5108.93</v>
      </c>
      <c r="U2694" s="3">
        <v>4014.64</v>
      </c>
      <c r="V2694" s="2">
        <v>5633.6011999999992</v>
      </c>
      <c r="Z2694" s="12">
        <v>5116.0811999999996</v>
      </c>
      <c r="AH2694" s="2">
        <f t="shared" si="277"/>
        <v>5089</v>
      </c>
      <c r="AI2694" s="2">
        <f t="shared" si="278"/>
        <v>4956</v>
      </c>
      <c r="AJ2694" s="2">
        <f t="shared" si="279"/>
        <v>4822</v>
      </c>
      <c r="AL2694" s="12">
        <v>5093.95</v>
      </c>
      <c r="AM2694" s="2">
        <v>3131.5</v>
      </c>
      <c r="AP2694" s="12">
        <v>4576.43</v>
      </c>
      <c r="AQ2694" s="3">
        <v>3677</v>
      </c>
      <c r="DU2694" s="41">
        <v>5626.27</v>
      </c>
      <c r="DV2694" s="41">
        <v>3408.42</v>
      </c>
      <c r="DW2694" s="41">
        <v>5108.75</v>
      </c>
      <c r="DX2694" s="41">
        <v>3955.92</v>
      </c>
      <c r="DY2694" s="41">
        <v>5657.88</v>
      </c>
      <c r="DZ2694" s="41">
        <v>3439.48</v>
      </c>
      <c r="EA2694" s="41">
        <v>5140.3599999999997</v>
      </c>
      <c r="EB2694" s="41">
        <v>3987.21</v>
      </c>
      <c r="GG2694" s="12">
        <v>5567.49</v>
      </c>
      <c r="GH2694" s="3">
        <v>5049.97</v>
      </c>
      <c r="GS2694" s="13">
        <v>5019</v>
      </c>
      <c r="GT2694" s="2">
        <v>5071</v>
      </c>
      <c r="GU2694" s="2">
        <v>5118</v>
      </c>
      <c r="GV2694" s="2">
        <v>5014</v>
      </c>
      <c r="GW2694" s="13">
        <v>4899</v>
      </c>
      <c r="HN2694" s="12">
        <f t="shared" si="280"/>
        <v>5471.23</v>
      </c>
      <c r="HO2694" s="2">
        <f t="shared" si="282"/>
        <v>4250</v>
      </c>
      <c r="HP2694" s="3">
        <f t="shared" si="281"/>
        <v>4328</v>
      </c>
      <c r="HQ2694" s="2">
        <v>4920.51</v>
      </c>
      <c r="HR2694" s="2">
        <v>2815.75</v>
      </c>
      <c r="HU2694" s="12">
        <v>4402.99</v>
      </c>
      <c r="HV2694" s="3">
        <v>3358.96</v>
      </c>
      <c r="HW2694" s="197">
        <v>4723.0601500000002</v>
      </c>
    </row>
    <row r="2695" spans="1:231" x14ac:dyDescent="0.3">
      <c r="A2695" s="82">
        <v>44244</v>
      </c>
      <c r="B2695" s="40">
        <v>5060</v>
      </c>
      <c r="C2695" s="40">
        <f t="shared" si="276"/>
        <v>5129.2857142857147</v>
      </c>
      <c r="D2695" s="12">
        <v>5723.4</v>
      </c>
      <c r="E2695" s="2">
        <v>3504.66</v>
      </c>
      <c r="H2695" s="2">
        <v>5205.88</v>
      </c>
      <c r="I2695" s="3">
        <v>4052.86</v>
      </c>
      <c r="J2695" s="12">
        <v>5235.21</v>
      </c>
      <c r="K2695" s="2">
        <v>3199.01</v>
      </c>
      <c r="N2695" s="12">
        <v>4717.6899999999996</v>
      </c>
      <c r="O2695" s="3">
        <v>3745</v>
      </c>
      <c r="P2695" s="12">
        <v>5634.72</v>
      </c>
      <c r="Q2695" s="2">
        <v>3475.55</v>
      </c>
      <c r="T2695" s="2">
        <v>5117.2</v>
      </c>
      <c r="U2695" s="3">
        <v>4023.54</v>
      </c>
      <c r="V2695" s="2">
        <v>5627.0843999999997</v>
      </c>
      <c r="Z2695" s="12">
        <v>5109.5643999999993</v>
      </c>
      <c r="AH2695" s="2">
        <f t="shared" si="277"/>
        <v>5149</v>
      </c>
      <c r="AI2695" s="2">
        <f t="shared" si="278"/>
        <v>5016</v>
      </c>
      <c r="AJ2695" s="2">
        <f t="shared" si="279"/>
        <v>4882</v>
      </c>
      <c r="AL2695" s="12">
        <v>5132.42</v>
      </c>
      <c r="AM2695" s="2">
        <v>3169.9</v>
      </c>
      <c r="AP2695" s="12">
        <v>4614.8999999999996</v>
      </c>
      <c r="AQ2695" s="3">
        <v>3715.68</v>
      </c>
      <c r="DU2695" s="41">
        <v>5723.4</v>
      </c>
      <c r="DV2695" s="41">
        <v>3504.66</v>
      </c>
      <c r="DW2695" s="41">
        <v>5205.88</v>
      </c>
      <c r="DX2695" s="41">
        <v>4052.86</v>
      </c>
      <c r="DY2695" s="41">
        <v>5754.96</v>
      </c>
      <c r="DZ2695" s="41">
        <v>3535.68</v>
      </c>
      <c r="EA2695" s="41">
        <v>5237.4399999999996</v>
      </c>
      <c r="EB2695" s="41">
        <v>4084.1</v>
      </c>
      <c r="GG2695" s="12">
        <v>5590.64</v>
      </c>
      <c r="GH2695" s="3">
        <v>5073.12</v>
      </c>
      <c r="GS2695" s="13">
        <v>5072</v>
      </c>
      <c r="GT2695" s="2">
        <v>5131</v>
      </c>
      <c r="GU2695" s="2">
        <v>5178</v>
      </c>
      <c r="GV2695" s="2">
        <v>5014</v>
      </c>
      <c r="GW2695" s="13">
        <v>4899</v>
      </c>
      <c r="HN2695" s="12">
        <f t="shared" si="280"/>
        <v>5465.21</v>
      </c>
      <c r="HO2695" s="2">
        <f t="shared" si="282"/>
        <v>4308.2</v>
      </c>
      <c r="HP2695" s="3">
        <f t="shared" si="281"/>
        <v>4383.2</v>
      </c>
      <c r="HQ2695" s="2">
        <v>4908.67</v>
      </c>
      <c r="HR2695" s="2">
        <v>2804.9</v>
      </c>
      <c r="HU2695" s="12">
        <v>4391.1499999999996</v>
      </c>
      <c r="HV2695" s="3">
        <v>3348.03</v>
      </c>
      <c r="HW2695" s="197">
        <v>4609.3352000000004</v>
      </c>
    </row>
    <row r="2696" spans="1:231" x14ac:dyDescent="0.3">
      <c r="A2696" s="82">
        <v>44245</v>
      </c>
      <c r="B2696" s="40">
        <v>5050</v>
      </c>
      <c r="C2696" s="40">
        <f t="shared" si="276"/>
        <v>5127.0952380952385</v>
      </c>
      <c r="D2696" s="12">
        <v>5650.91</v>
      </c>
      <c r="E2696" s="2">
        <v>3420.53</v>
      </c>
      <c r="H2696" s="2">
        <v>5133.3900000000003</v>
      </c>
      <c r="I2696" s="3">
        <v>3968.12</v>
      </c>
      <c r="J2696" s="12">
        <v>5252.62</v>
      </c>
      <c r="K2696" s="2">
        <v>3188.29</v>
      </c>
      <c r="N2696" s="12">
        <v>4735.1000000000004</v>
      </c>
      <c r="O2696" s="3">
        <v>3734.2</v>
      </c>
      <c r="P2696" s="12">
        <v>5577.24</v>
      </c>
      <c r="Q2696" s="2">
        <v>3406.01</v>
      </c>
      <c r="T2696" s="2">
        <v>5059.72</v>
      </c>
      <c r="U2696" s="3">
        <v>3953.5</v>
      </c>
      <c r="V2696" s="2">
        <v>5614.0507999999991</v>
      </c>
      <c r="Z2696" s="12">
        <v>5096.5307999999995</v>
      </c>
      <c r="AH2696" s="2">
        <f t="shared" si="277"/>
        <v>5139</v>
      </c>
      <c r="AI2696" s="2">
        <f t="shared" si="278"/>
        <v>5006</v>
      </c>
      <c r="AJ2696" s="2">
        <f t="shared" si="279"/>
        <v>4872</v>
      </c>
      <c r="AL2696" s="12">
        <v>5090.8</v>
      </c>
      <c r="AM2696" s="2">
        <v>3115.72</v>
      </c>
      <c r="AP2696" s="12">
        <v>4573.28</v>
      </c>
      <c r="AQ2696" s="3">
        <v>3661.1</v>
      </c>
      <c r="DU2696" s="41">
        <v>5650.91</v>
      </c>
      <c r="DV2696" s="41">
        <v>3420.53</v>
      </c>
      <c r="DW2696" s="41">
        <v>5133.3900000000003</v>
      </c>
      <c r="DX2696" s="41">
        <v>3968.12</v>
      </c>
      <c r="DY2696" s="41">
        <v>5685.64</v>
      </c>
      <c r="DZ2696" s="41">
        <v>3454.66</v>
      </c>
      <c r="EA2696" s="41">
        <v>5168.12</v>
      </c>
      <c r="EB2696" s="41">
        <v>4002.5</v>
      </c>
      <c r="GG2696" s="12">
        <v>5548.01</v>
      </c>
      <c r="GH2696" s="3">
        <v>5030.49</v>
      </c>
      <c r="GS2696" s="13">
        <v>5070</v>
      </c>
      <c r="GT2696" s="2">
        <v>5127</v>
      </c>
      <c r="GU2696" s="2">
        <v>5165</v>
      </c>
      <c r="GV2696" s="2">
        <v>5014</v>
      </c>
      <c r="GW2696" s="13">
        <v>4900</v>
      </c>
      <c r="HN2696" s="12">
        <f t="shared" si="280"/>
        <v>5482.62</v>
      </c>
      <c r="HO2696" s="2">
        <f t="shared" si="282"/>
        <v>4298.5</v>
      </c>
      <c r="HP2696" s="3">
        <f t="shared" si="281"/>
        <v>4374</v>
      </c>
      <c r="HQ2696" s="2">
        <v>4918.07</v>
      </c>
      <c r="HR2696" s="2">
        <v>2801.25</v>
      </c>
      <c r="HU2696" s="12">
        <v>4400.55</v>
      </c>
      <c r="HV2696" s="3">
        <v>3344.36</v>
      </c>
      <c r="HW2696" s="197">
        <v>4602.2813000000006</v>
      </c>
    </row>
    <row r="2697" spans="1:231" x14ac:dyDescent="0.3">
      <c r="A2697" s="82">
        <v>44246</v>
      </c>
      <c r="B2697" s="40">
        <v>5067</v>
      </c>
      <c r="C2697" s="40">
        <f t="shared" si="276"/>
        <v>5123.2380952380954</v>
      </c>
      <c r="D2697" s="12">
        <v>5768.34</v>
      </c>
      <c r="E2697" s="2">
        <v>3530.66</v>
      </c>
      <c r="H2697" s="2">
        <v>5250.82</v>
      </c>
      <c r="I2697" s="3">
        <v>4079.05</v>
      </c>
      <c r="J2697" s="12">
        <v>5321.81</v>
      </c>
      <c r="K2697" s="2">
        <v>3252.43</v>
      </c>
      <c r="N2697" s="12">
        <v>4804.29</v>
      </c>
      <c r="O2697" s="3">
        <v>3798.8</v>
      </c>
      <c r="P2697" s="12">
        <v>5738.71</v>
      </c>
      <c r="Q2697" s="2">
        <v>3559.95</v>
      </c>
      <c r="T2697" s="2">
        <v>5221.1899999999996</v>
      </c>
      <c r="U2697" s="3">
        <v>4108.55</v>
      </c>
      <c r="V2697" s="2">
        <v>5656.41</v>
      </c>
      <c r="Z2697" s="12">
        <v>5138.8899999999994</v>
      </c>
      <c r="AH2697" s="2">
        <f t="shared" si="277"/>
        <v>5156</v>
      </c>
      <c r="AI2697" s="2">
        <f t="shared" si="278"/>
        <v>5023</v>
      </c>
      <c r="AJ2697" s="2">
        <f t="shared" si="279"/>
        <v>4889</v>
      </c>
      <c r="AL2697" s="12">
        <v>5204.16</v>
      </c>
      <c r="AM2697" s="2">
        <v>3223.14</v>
      </c>
      <c r="AP2697" s="12">
        <v>4686.6400000000003</v>
      </c>
      <c r="AQ2697" s="3">
        <v>3769.3</v>
      </c>
      <c r="DU2697" s="41">
        <v>5768.34</v>
      </c>
      <c r="DV2697" s="41">
        <v>3530.66</v>
      </c>
      <c r="DW2697" s="41">
        <v>5250.82</v>
      </c>
      <c r="DX2697" s="41">
        <v>4079.05</v>
      </c>
      <c r="DY2697" s="41">
        <v>5804.47</v>
      </c>
      <c r="DZ2697" s="41">
        <v>3566.17</v>
      </c>
      <c r="EA2697" s="41">
        <v>5286.95</v>
      </c>
      <c r="EB2697" s="41">
        <v>4114.82</v>
      </c>
      <c r="GG2697" s="12">
        <v>5709.23</v>
      </c>
      <c r="GH2697" s="3">
        <v>5191.71</v>
      </c>
      <c r="GS2697" s="13">
        <v>5083</v>
      </c>
      <c r="GT2697" s="2">
        <v>5146</v>
      </c>
      <c r="GU2697" s="2">
        <v>5192</v>
      </c>
      <c r="GV2697" s="2">
        <v>5014</v>
      </c>
      <c r="GW2697" s="13">
        <v>4900</v>
      </c>
      <c r="HN2697" s="12">
        <f t="shared" si="280"/>
        <v>5551.81</v>
      </c>
      <c r="HO2697" s="2">
        <f t="shared" si="282"/>
        <v>4314.99</v>
      </c>
      <c r="HP2697" s="3">
        <f t="shared" si="281"/>
        <v>4389.6400000000003</v>
      </c>
      <c r="HQ2697" s="2">
        <v>4906.12</v>
      </c>
      <c r="HR2697" s="2">
        <v>2784.23</v>
      </c>
      <c r="HU2697" s="12">
        <v>4388.6000000000004</v>
      </c>
      <c r="HV2697" s="3">
        <v>3327.21</v>
      </c>
      <c r="HW2697" s="197">
        <v>4608.1462499999998</v>
      </c>
    </row>
    <row r="2698" spans="1:231" x14ac:dyDescent="0.3">
      <c r="A2698" s="82">
        <v>44249</v>
      </c>
      <c r="B2698" s="40">
        <v>5104</v>
      </c>
      <c r="C2698" s="40">
        <f t="shared" si="276"/>
        <v>5117.9523809523807</v>
      </c>
      <c r="D2698" s="12">
        <v>5695.21</v>
      </c>
      <c r="E2698" s="2">
        <v>3464.07</v>
      </c>
      <c r="H2698" s="2">
        <v>5177.6899999999996</v>
      </c>
      <c r="I2698" s="3">
        <v>4011.98</v>
      </c>
      <c r="J2698" s="12">
        <v>5252.62</v>
      </c>
      <c r="K2698" s="2">
        <v>3188.29</v>
      </c>
      <c r="N2698" s="12">
        <v>4735.1000000000004</v>
      </c>
      <c r="O2698" s="3">
        <v>3734.2</v>
      </c>
      <c r="P2698" s="12">
        <v>5739.7</v>
      </c>
      <c r="Q2698" s="2">
        <v>3565.68</v>
      </c>
      <c r="T2698" s="2">
        <v>5222.18</v>
      </c>
      <c r="U2698" s="3">
        <v>4114.32</v>
      </c>
      <c r="V2698" s="2">
        <v>5614.0507999999991</v>
      </c>
      <c r="Z2698" s="12">
        <v>5096.5307999999995</v>
      </c>
      <c r="AH2698" s="2">
        <f t="shared" si="277"/>
        <v>5193</v>
      </c>
      <c r="AI2698" s="2">
        <f t="shared" si="278"/>
        <v>5060</v>
      </c>
      <c r="AJ2698" s="2">
        <f t="shared" si="279"/>
        <v>4926</v>
      </c>
      <c r="AL2698" s="12">
        <v>5194.18</v>
      </c>
      <c r="AM2698" s="2">
        <v>3217.32</v>
      </c>
      <c r="AP2698" s="12">
        <v>4676.66</v>
      </c>
      <c r="AQ2698" s="3">
        <v>3763.44</v>
      </c>
      <c r="DU2698" s="41">
        <v>5695.21</v>
      </c>
      <c r="DV2698" s="41">
        <v>3464.07</v>
      </c>
      <c r="DW2698" s="41">
        <v>5177.6899999999996</v>
      </c>
      <c r="DX2698" s="41">
        <v>4011.98</v>
      </c>
      <c r="DY2698" s="41">
        <v>5731.03</v>
      </c>
      <c r="DZ2698" s="41">
        <v>3499.27</v>
      </c>
      <c r="EA2698" s="41">
        <v>5213.51</v>
      </c>
      <c r="EB2698" s="41">
        <v>4047.43</v>
      </c>
      <c r="GG2698" s="12">
        <v>5710.47</v>
      </c>
      <c r="GH2698" s="3">
        <v>5192.95</v>
      </c>
      <c r="GT2698" s="2">
        <v>5164</v>
      </c>
      <c r="GU2698" s="2">
        <v>5212</v>
      </c>
      <c r="GV2698" s="2">
        <v>5014</v>
      </c>
      <c r="GW2698" s="13">
        <v>4933</v>
      </c>
      <c r="HN2698" s="12">
        <f t="shared" si="280"/>
        <v>5482.62</v>
      </c>
      <c r="HO2698" s="2">
        <f t="shared" si="282"/>
        <v>4350.88</v>
      </c>
      <c r="HP2698" s="3">
        <f t="shared" si="281"/>
        <v>4423.68</v>
      </c>
      <c r="HQ2698" s="2">
        <v>4897.72</v>
      </c>
      <c r="HR2698" s="2">
        <v>2781.25</v>
      </c>
      <c r="HU2698" s="12">
        <v>4380.2</v>
      </c>
      <c r="HV2698" s="3">
        <v>3324.21</v>
      </c>
      <c r="HW2698" s="197">
        <v>4623.9412000000002</v>
      </c>
    </row>
    <row r="2699" spans="1:231" x14ac:dyDescent="0.3">
      <c r="A2699" s="82">
        <v>44250</v>
      </c>
      <c r="B2699" s="40">
        <v>5082</v>
      </c>
      <c r="C2699" s="40">
        <f t="shared" si="276"/>
        <v>5113.5238095238092</v>
      </c>
      <c r="D2699" s="12">
        <v>5752.15</v>
      </c>
      <c r="E2699" s="2">
        <v>3522.05</v>
      </c>
      <c r="H2699" s="2">
        <v>5234.63</v>
      </c>
      <c r="I2699" s="3">
        <v>4070.38</v>
      </c>
      <c r="J2699" s="12">
        <v>5237.47</v>
      </c>
      <c r="K2699" s="2">
        <v>3174.89</v>
      </c>
      <c r="N2699" s="12">
        <v>4719.95</v>
      </c>
      <c r="O2699" s="3">
        <v>3720.7</v>
      </c>
      <c r="P2699" s="12">
        <v>5767.04</v>
      </c>
      <c r="Q2699" s="2">
        <v>3594.38</v>
      </c>
      <c r="T2699" s="2">
        <v>5249.52</v>
      </c>
      <c r="U2699" s="3">
        <v>4143.2299999999996</v>
      </c>
      <c r="V2699" s="2">
        <v>5802.9645</v>
      </c>
      <c r="Z2699" s="12">
        <v>5285.4445000000005</v>
      </c>
      <c r="AH2699" s="2">
        <f t="shared" si="277"/>
        <v>5171</v>
      </c>
      <c r="AI2699" s="2">
        <f t="shared" si="278"/>
        <v>5038</v>
      </c>
      <c r="AJ2699" s="2">
        <f t="shared" si="279"/>
        <v>4904</v>
      </c>
      <c r="AL2699" s="12">
        <v>5237.76</v>
      </c>
      <c r="AM2699" s="2">
        <v>3261.68</v>
      </c>
      <c r="AP2699" s="12">
        <v>4720.24</v>
      </c>
      <c r="AQ2699" s="3">
        <v>3808.12</v>
      </c>
      <c r="DU2699" s="41">
        <v>5752.15</v>
      </c>
      <c r="DV2699" s="41">
        <v>3522.05</v>
      </c>
      <c r="DW2699" s="41">
        <v>5234.63</v>
      </c>
      <c r="DX2699" s="41">
        <v>4070.38</v>
      </c>
      <c r="DY2699" s="41">
        <v>5785.68</v>
      </c>
      <c r="DZ2699" s="41">
        <v>3555.01</v>
      </c>
      <c r="EA2699" s="41">
        <v>5268.16</v>
      </c>
      <c r="EB2699" s="41">
        <v>4103.57</v>
      </c>
      <c r="GG2699" s="12">
        <v>5737.91</v>
      </c>
      <c r="GH2699" s="3">
        <v>5220.3900000000003</v>
      </c>
      <c r="GT2699" s="13">
        <v>5147</v>
      </c>
      <c r="GU2699" s="2">
        <v>5192</v>
      </c>
      <c r="GV2699" s="2">
        <v>5014</v>
      </c>
      <c r="GW2699" s="13">
        <v>4933</v>
      </c>
      <c r="HN2699" s="12">
        <f t="shared" si="280"/>
        <v>5467.47</v>
      </c>
      <c r="HO2699" s="2">
        <f t="shared" si="282"/>
        <v>4329.54</v>
      </c>
      <c r="HP2699" s="3">
        <f t="shared" si="281"/>
        <v>4403.4400000000005</v>
      </c>
      <c r="HQ2699" s="2">
        <v>5003.09</v>
      </c>
      <c r="HR2699" s="2">
        <v>2886.84</v>
      </c>
      <c r="HU2699" s="12">
        <v>4485.57</v>
      </c>
      <c r="HV2699" s="3">
        <v>3430.56</v>
      </c>
      <c r="HW2699" s="197">
        <v>4680.9231500000005</v>
      </c>
    </row>
    <row r="2700" spans="1:231" x14ac:dyDescent="0.3">
      <c r="A2700" s="82">
        <v>44251</v>
      </c>
      <c r="B2700" s="40">
        <v>5095</v>
      </c>
      <c r="C2700" s="40">
        <f t="shared" si="276"/>
        <v>5106.3809523809523</v>
      </c>
      <c r="D2700" s="12">
        <v>5699.17</v>
      </c>
      <c r="E2700" s="2">
        <v>3472.83</v>
      </c>
      <c r="H2700" s="2">
        <v>5181.6499999999996</v>
      </c>
      <c r="I2700" s="3">
        <v>4020.8</v>
      </c>
      <c r="J2700" s="12">
        <v>5186.97</v>
      </c>
      <c r="K2700" s="2">
        <v>3127.33</v>
      </c>
      <c r="N2700" s="12">
        <v>4669.45</v>
      </c>
      <c r="O2700" s="3">
        <v>3672.8</v>
      </c>
      <c r="P2700" s="12">
        <v>5743.29</v>
      </c>
      <c r="Q2700" s="2">
        <v>3573.6</v>
      </c>
      <c r="T2700" s="2">
        <v>5225.7700000000004</v>
      </c>
      <c r="U2700" s="3">
        <v>4122.3</v>
      </c>
      <c r="V2700" s="2">
        <v>5779.1750000000011</v>
      </c>
      <c r="Z2700" s="12">
        <v>5261.6550000000007</v>
      </c>
      <c r="AH2700" s="2">
        <f t="shared" si="277"/>
        <v>5184</v>
      </c>
      <c r="AI2700" s="2">
        <f t="shared" si="278"/>
        <v>5051</v>
      </c>
      <c r="AJ2700" s="2">
        <f t="shared" si="279"/>
        <v>4917</v>
      </c>
      <c r="AL2700" s="12">
        <v>5230.7</v>
      </c>
      <c r="AM2700" s="2">
        <v>3256.89</v>
      </c>
      <c r="AP2700" s="12">
        <v>4713.18</v>
      </c>
      <c r="AQ2700" s="3">
        <v>3803.3</v>
      </c>
      <c r="DU2700" s="41">
        <v>5699.17</v>
      </c>
      <c r="DV2700" s="41">
        <v>3472.83</v>
      </c>
      <c r="DW2700" s="41">
        <v>5181.6499999999996</v>
      </c>
      <c r="DX2700" s="41">
        <v>4020.8</v>
      </c>
      <c r="DY2700" s="41">
        <v>5736.84</v>
      </c>
      <c r="DZ2700" s="41">
        <v>3509.86</v>
      </c>
      <c r="EA2700" s="41">
        <v>5219.32</v>
      </c>
      <c r="EB2700" s="41">
        <v>4058.09</v>
      </c>
      <c r="GG2700" s="12">
        <v>5714.3</v>
      </c>
      <c r="GH2700" s="3">
        <v>5196.78</v>
      </c>
      <c r="GT2700" s="13">
        <v>5160</v>
      </c>
      <c r="GU2700" s="2">
        <v>5196</v>
      </c>
      <c r="GV2700" s="2">
        <v>5026</v>
      </c>
      <c r="GW2700" s="13">
        <v>4933</v>
      </c>
      <c r="HN2700" s="12">
        <f t="shared" si="280"/>
        <v>5416.97</v>
      </c>
      <c r="HO2700" s="2">
        <f t="shared" si="282"/>
        <v>4342.1499999999996</v>
      </c>
      <c r="HP2700" s="3">
        <f t="shared" si="281"/>
        <v>4415.4000000000005</v>
      </c>
      <c r="HQ2700" s="2">
        <v>4982.5200000000004</v>
      </c>
      <c r="HR2700" s="2">
        <v>2869.46</v>
      </c>
      <c r="HU2700" s="12">
        <v>4465</v>
      </c>
      <c r="HV2700" s="3">
        <v>3413.06</v>
      </c>
      <c r="HW2700" s="197">
        <v>4676.09105</v>
      </c>
    </row>
    <row r="2701" spans="1:231" x14ac:dyDescent="0.3">
      <c r="A2701" s="82">
        <v>44252</v>
      </c>
      <c r="B2701" s="40">
        <v>5127</v>
      </c>
      <c r="C2701" s="40">
        <f t="shared" si="276"/>
        <v>5101.7619047619046</v>
      </c>
      <c r="D2701" s="12">
        <v>6042.9</v>
      </c>
      <c r="E2701" s="2">
        <v>3727.84</v>
      </c>
      <c r="H2701" s="2">
        <v>5525.38</v>
      </c>
      <c r="I2701" s="3">
        <v>4277.66</v>
      </c>
      <c r="J2701" s="12">
        <v>5479.94</v>
      </c>
      <c r="K2701" s="2">
        <v>3278.99</v>
      </c>
      <c r="N2701" s="12">
        <v>4962.42</v>
      </c>
      <c r="O2701" s="3">
        <v>3825.56</v>
      </c>
      <c r="P2701" s="12">
        <v>6043.09</v>
      </c>
      <c r="Q2701" s="2">
        <v>3787.69</v>
      </c>
      <c r="T2701" s="2">
        <v>5525.57</v>
      </c>
      <c r="U2701" s="3">
        <v>4337.9399999999996</v>
      </c>
      <c r="V2701" s="2">
        <v>5972.8895000000011</v>
      </c>
      <c r="Z2701" s="12">
        <v>5455.3695000000007</v>
      </c>
      <c r="AH2701" s="2">
        <f t="shared" si="277"/>
        <v>5216</v>
      </c>
      <c r="AI2701" s="2">
        <f t="shared" si="278"/>
        <v>5083</v>
      </c>
      <c r="AJ2701" s="2">
        <f t="shared" si="279"/>
        <v>4949</v>
      </c>
      <c r="AL2701" s="12">
        <v>5514.44</v>
      </c>
      <c r="AM2701" s="2">
        <v>3473.5</v>
      </c>
      <c r="AP2701" s="12">
        <v>4996.92</v>
      </c>
      <c r="AQ2701" s="3">
        <v>4021.47</v>
      </c>
      <c r="DU2701" s="41">
        <v>6042.9</v>
      </c>
      <c r="DV2701" s="41">
        <v>3727.84</v>
      </c>
      <c r="DW2701" s="41">
        <v>5525.38</v>
      </c>
      <c r="DX2701" s="41">
        <v>4277.66</v>
      </c>
      <c r="DY2701" s="41">
        <v>6088.77</v>
      </c>
      <c r="DZ2701" s="41">
        <v>3772.92</v>
      </c>
      <c r="EA2701" s="41">
        <v>5571.25</v>
      </c>
      <c r="EB2701" s="41">
        <v>4323.07</v>
      </c>
      <c r="GG2701" s="12">
        <v>6073.67</v>
      </c>
      <c r="GH2701" s="3">
        <v>5556.15</v>
      </c>
      <c r="GT2701" s="13">
        <v>5195</v>
      </c>
      <c r="GU2701" s="2">
        <v>5234</v>
      </c>
      <c r="GV2701" s="2">
        <v>5060</v>
      </c>
      <c r="GW2701" s="13">
        <v>4933</v>
      </c>
      <c r="HN2701" s="12">
        <f t="shared" si="280"/>
        <v>5709.94</v>
      </c>
      <c r="HO2701" s="2">
        <f t="shared" si="282"/>
        <v>4373.1899999999996</v>
      </c>
      <c r="HP2701" s="3">
        <f t="shared" si="281"/>
        <v>4444.84</v>
      </c>
      <c r="HQ2701" s="2">
        <v>5269.51</v>
      </c>
      <c r="HR2701" s="2">
        <v>3068.7</v>
      </c>
      <c r="HU2701" s="12">
        <v>4751.99</v>
      </c>
      <c r="HV2701" s="3">
        <v>3613.75</v>
      </c>
      <c r="HW2701" s="197">
        <v>4693.0564000000004</v>
      </c>
    </row>
    <row r="2702" spans="1:231" x14ac:dyDescent="0.3">
      <c r="A2702" s="82">
        <v>44253</v>
      </c>
      <c r="B2702" s="40">
        <v>5168</v>
      </c>
      <c r="C2702" s="40">
        <f t="shared" si="276"/>
        <v>5097.0476190476193</v>
      </c>
      <c r="D2702" s="12">
        <v>5961.47</v>
      </c>
      <c r="E2702" s="2">
        <v>3650.48</v>
      </c>
      <c r="H2702" s="2">
        <v>5443.95</v>
      </c>
      <c r="I2702" s="3">
        <v>4199.74</v>
      </c>
      <c r="J2702" s="12">
        <v>5461.4</v>
      </c>
      <c r="K2702" s="2">
        <v>3263.03</v>
      </c>
      <c r="N2702" s="12">
        <v>4943.88</v>
      </c>
      <c r="O2702" s="3">
        <v>3809.48</v>
      </c>
      <c r="P2702" s="12">
        <v>5991.98</v>
      </c>
      <c r="Q2702" s="2">
        <v>3739.9</v>
      </c>
      <c r="T2702" s="2">
        <v>5474.46</v>
      </c>
      <c r="U2702" s="3">
        <v>4289.8</v>
      </c>
      <c r="V2702" s="2">
        <v>5952.4984999999997</v>
      </c>
      <c r="Z2702" s="12">
        <v>5434.9785000000002</v>
      </c>
      <c r="AH2702" s="2">
        <f t="shared" si="277"/>
        <v>5257</v>
      </c>
      <c r="AI2702" s="2">
        <f t="shared" si="278"/>
        <v>5124</v>
      </c>
      <c r="AJ2702" s="2">
        <f t="shared" si="279"/>
        <v>4990</v>
      </c>
      <c r="AL2702" s="12">
        <v>5510.51</v>
      </c>
      <c r="AM2702" s="2">
        <v>3471.66</v>
      </c>
      <c r="AP2702" s="12">
        <v>4992.99</v>
      </c>
      <c r="AQ2702" s="3">
        <v>4019.62</v>
      </c>
      <c r="DU2702" s="41">
        <v>5961.47</v>
      </c>
      <c r="DV2702" s="41">
        <v>3650.48</v>
      </c>
      <c r="DW2702" s="41">
        <v>5443.95</v>
      </c>
      <c r="DX2702" s="41">
        <v>4199.74</v>
      </c>
      <c r="DY2702" s="41">
        <v>6011.61</v>
      </c>
      <c r="DZ2702" s="41">
        <v>3699.76</v>
      </c>
      <c r="EA2702" s="41">
        <v>5494.09</v>
      </c>
      <c r="EB2702" s="41">
        <v>4249.38</v>
      </c>
      <c r="GG2702" s="12">
        <v>6007.28</v>
      </c>
      <c r="GH2702" s="3">
        <v>5489.76</v>
      </c>
      <c r="GT2702" s="13">
        <v>5237</v>
      </c>
      <c r="GU2702" s="2">
        <v>5273</v>
      </c>
      <c r="GV2702" s="2">
        <v>5052</v>
      </c>
      <c r="GW2702" s="13">
        <v>4933</v>
      </c>
      <c r="HN2702" s="12">
        <f t="shared" si="280"/>
        <v>5691.4</v>
      </c>
      <c r="HO2702" s="2">
        <f t="shared" si="282"/>
        <v>4412.96</v>
      </c>
      <c r="HP2702" s="3">
        <f t="shared" si="281"/>
        <v>4482.5600000000004</v>
      </c>
      <c r="HQ2702" s="2">
        <v>5332.88</v>
      </c>
      <c r="HR2702" s="2">
        <v>3133.66</v>
      </c>
      <c r="HU2702" s="12">
        <v>4815.3599999999997</v>
      </c>
      <c r="HV2702" s="3">
        <v>3679.17</v>
      </c>
      <c r="HW2702" s="197">
        <v>4731.7677000000003</v>
      </c>
    </row>
    <row r="2703" spans="1:231" x14ac:dyDescent="0.3">
      <c r="A2703" s="82">
        <v>44256</v>
      </c>
      <c r="B2703" s="40">
        <v>5220</v>
      </c>
      <c r="C2703" s="40">
        <f t="shared" si="276"/>
        <v>5096.3809523809523</v>
      </c>
      <c r="D2703" s="12">
        <v>5875.44</v>
      </c>
      <c r="E2703" s="2">
        <v>3563.26</v>
      </c>
      <c r="H2703" s="2">
        <v>5357.92</v>
      </c>
      <c r="I2703" s="3">
        <v>4111.8900000000003</v>
      </c>
      <c r="J2703" s="12">
        <v>5434.27</v>
      </c>
      <c r="K2703" s="2">
        <v>3234.11</v>
      </c>
      <c r="N2703" s="12">
        <v>4916.75</v>
      </c>
      <c r="O2703" s="3">
        <v>3780.35</v>
      </c>
      <c r="P2703" s="12">
        <v>5921.29</v>
      </c>
      <c r="Q2703" s="2">
        <v>3668</v>
      </c>
      <c r="T2703" s="2">
        <v>5403.77</v>
      </c>
      <c r="U2703" s="3">
        <v>4217.38</v>
      </c>
      <c r="V2703" s="2">
        <v>5972.8895000000011</v>
      </c>
      <c r="Z2703" s="12">
        <v>5455.3695000000007</v>
      </c>
      <c r="AH2703" s="2">
        <f t="shared" si="277"/>
        <v>5309</v>
      </c>
      <c r="AI2703" s="2">
        <f t="shared" si="278"/>
        <v>5176</v>
      </c>
      <c r="AJ2703" s="2">
        <f t="shared" si="279"/>
        <v>5042</v>
      </c>
      <c r="AL2703" s="12">
        <v>5438.32</v>
      </c>
      <c r="AM2703" s="2">
        <v>3398.69</v>
      </c>
      <c r="AP2703" s="12">
        <v>4920.8</v>
      </c>
      <c r="AQ2703" s="3">
        <v>3946.12</v>
      </c>
      <c r="DU2703" s="41">
        <v>5875.44</v>
      </c>
      <c r="DV2703" s="41">
        <v>3563.26</v>
      </c>
      <c r="DW2703" s="41">
        <v>5357.92</v>
      </c>
      <c r="DX2703" s="41">
        <v>4111.8900000000003</v>
      </c>
      <c r="DY2703" s="41">
        <v>5925.79</v>
      </c>
      <c r="DZ2703" s="41">
        <v>3612.74</v>
      </c>
      <c r="EA2703" s="41">
        <v>5408.27</v>
      </c>
      <c r="EB2703" s="41">
        <v>4161.7299999999996</v>
      </c>
      <c r="GG2703" s="12">
        <v>5951.88</v>
      </c>
      <c r="GH2703" s="3">
        <v>5434.36</v>
      </c>
      <c r="GT2703" s="13">
        <v>5278</v>
      </c>
      <c r="GU2703" s="2">
        <v>5315</v>
      </c>
      <c r="GV2703" s="2">
        <v>5060</v>
      </c>
      <c r="GW2703" s="13">
        <v>4933</v>
      </c>
      <c r="HN2703" s="12">
        <f t="shared" si="280"/>
        <v>5664.27</v>
      </c>
      <c r="HO2703" s="2">
        <f t="shared" si="282"/>
        <v>4463.3999999999996</v>
      </c>
      <c r="HP2703" s="3">
        <f t="shared" si="281"/>
        <v>4530.4000000000005</v>
      </c>
      <c r="HQ2703" s="2">
        <v>5319.86</v>
      </c>
      <c r="HR2703" s="2">
        <v>3118.18</v>
      </c>
      <c r="HU2703" s="12">
        <v>4802.34</v>
      </c>
      <c r="HV2703" s="3">
        <v>3663.58</v>
      </c>
      <c r="HW2703" s="197">
        <v>4741.8229000000001</v>
      </c>
    </row>
    <row r="2704" spans="1:231" x14ac:dyDescent="0.3">
      <c r="A2704" s="82">
        <v>44257</v>
      </c>
      <c r="B2704" s="40">
        <v>5227</v>
      </c>
      <c r="C2704" s="40">
        <f t="shared" si="276"/>
        <v>5095.1428571428569</v>
      </c>
      <c r="D2704" s="12">
        <v>5768.18</v>
      </c>
      <c r="E2704" s="2">
        <v>3464.08</v>
      </c>
      <c r="H2704" s="2">
        <v>5250.66</v>
      </c>
      <c r="I2704" s="3">
        <v>4011.99</v>
      </c>
      <c r="J2704" s="12">
        <v>5391.43</v>
      </c>
      <c r="K2704" s="2">
        <v>3197.28</v>
      </c>
      <c r="N2704" s="12">
        <v>4873.91</v>
      </c>
      <c r="O2704" s="3">
        <v>3743.25</v>
      </c>
      <c r="P2704" s="12">
        <v>5873.93</v>
      </c>
      <c r="Q2704" s="2">
        <v>3627.13</v>
      </c>
      <c r="T2704" s="2">
        <v>5356.41</v>
      </c>
      <c r="U2704" s="3">
        <v>4176.22</v>
      </c>
      <c r="V2704" s="2">
        <v>5971.8590999999997</v>
      </c>
      <c r="Z2704" s="12">
        <v>5454.3391000000001</v>
      </c>
      <c r="AH2704" s="2">
        <f t="shared" si="277"/>
        <v>5316</v>
      </c>
      <c r="AI2704" s="2">
        <f t="shared" si="278"/>
        <v>5183</v>
      </c>
      <c r="AJ2704" s="2">
        <f t="shared" si="279"/>
        <v>5049</v>
      </c>
      <c r="AL2704" s="12">
        <v>5379.4</v>
      </c>
      <c r="AM2704" s="2">
        <v>3345.5</v>
      </c>
      <c r="AP2704" s="12">
        <v>4861.88</v>
      </c>
      <c r="AQ2704" s="3">
        <v>3892.55</v>
      </c>
      <c r="DU2704" s="41">
        <v>5768.18</v>
      </c>
      <c r="DV2704" s="41">
        <v>3464.08</v>
      </c>
      <c r="DW2704" s="41">
        <v>5250.66</v>
      </c>
      <c r="DX2704" s="41">
        <v>4011.99</v>
      </c>
      <c r="DY2704" s="41">
        <v>5813.62</v>
      </c>
      <c r="DZ2704" s="41">
        <v>3508.74</v>
      </c>
      <c r="EA2704" s="41">
        <v>5296.1</v>
      </c>
      <c r="EB2704" s="41">
        <v>4056.97</v>
      </c>
      <c r="GG2704" s="12">
        <v>5904.23</v>
      </c>
      <c r="GH2704" s="3">
        <v>5386.71</v>
      </c>
      <c r="GT2704" s="13">
        <v>5286</v>
      </c>
      <c r="GU2704" s="2">
        <v>5323</v>
      </c>
      <c r="GV2704" s="2">
        <v>5060</v>
      </c>
      <c r="GW2704" s="13">
        <v>4933</v>
      </c>
      <c r="HN2704" s="12">
        <f t="shared" si="280"/>
        <v>5621.43</v>
      </c>
      <c r="HO2704" s="2">
        <f t="shared" si="282"/>
        <v>4470.1899999999996</v>
      </c>
      <c r="HP2704" s="3">
        <f t="shared" si="281"/>
        <v>4536.84</v>
      </c>
      <c r="HQ2704" s="2">
        <v>5287.52</v>
      </c>
      <c r="HR2704" s="2">
        <v>3092.64</v>
      </c>
      <c r="HU2704" s="12">
        <v>4770</v>
      </c>
      <c r="HV2704" s="3">
        <v>3637.35</v>
      </c>
      <c r="HW2704" s="197">
        <v>4766.0187999999998</v>
      </c>
    </row>
    <row r="2705" spans="1:231" x14ac:dyDescent="0.3">
      <c r="A2705" s="64">
        <v>44258</v>
      </c>
      <c r="B2705" s="40">
        <v>5218</v>
      </c>
      <c r="C2705" s="40">
        <f t="shared" si="276"/>
        <v>5096</v>
      </c>
      <c r="D2705" s="12">
        <v>5888.85</v>
      </c>
      <c r="E2705" s="2">
        <v>3574.66</v>
      </c>
      <c r="H2705" s="2">
        <v>5371.33</v>
      </c>
      <c r="I2705" s="3">
        <v>4123.37</v>
      </c>
      <c r="J2705" s="12">
        <v>5446.51</v>
      </c>
      <c r="K2705" s="2">
        <v>3244.63</v>
      </c>
      <c r="N2705" s="12">
        <v>4928.99</v>
      </c>
      <c r="O2705" s="3">
        <v>3790.95</v>
      </c>
      <c r="P2705" s="12">
        <v>5965.36</v>
      </c>
      <c r="Q2705" s="2">
        <v>3709.67</v>
      </c>
      <c r="T2705" s="2">
        <v>5447.84</v>
      </c>
      <c r="U2705" s="3">
        <v>4259.3599999999997</v>
      </c>
      <c r="V2705" s="2">
        <v>6033.5756999999994</v>
      </c>
      <c r="Z2705" s="12">
        <v>5516.0556999999999</v>
      </c>
      <c r="AH2705" s="2">
        <f t="shared" si="277"/>
        <v>5307</v>
      </c>
      <c r="AI2705" s="2">
        <f t="shared" si="278"/>
        <v>5174</v>
      </c>
      <c r="AJ2705" s="2">
        <f t="shared" si="279"/>
        <v>5040</v>
      </c>
      <c r="AL2705" s="12">
        <v>5450.84</v>
      </c>
      <c r="AM2705" s="2">
        <v>3409.65</v>
      </c>
      <c r="AP2705" s="12">
        <v>4933.32</v>
      </c>
      <c r="AQ2705" s="3">
        <v>3957.16</v>
      </c>
      <c r="DU2705" s="41">
        <v>5888.85</v>
      </c>
      <c r="DV2705" s="41">
        <v>3574.66</v>
      </c>
      <c r="DW2705" s="41">
        <v>5371.33</v>
      </c>
      <c r="DX2705" s="41">
        <v>4123.37</v>
      </c>
      <c r="DY2705" s="41">
        <v>5937.09</v>
      </c>
      <c r="DZ2705" s="41">
        <v>3622.07</v>
      </c>
      <c r="EA2705" s="41">
        <v>5419.57</v>
      </c>
      <c r="EB2705" s="41">
        <v>4171.12</v>
      </c>
      <c r="GG2705" s="12">
        <v>5996.02</v>
      </c>
      <c r="GH2705" s="3">
        <v>5478.5</v>
      </c>
      <c r="GT2705" s="13">
        <v>5280</v>
      </c>
      <c r="GU2705" s="2">
        <v>5322</v>
      </c>
      <c r="GV2705" s="2">
        <v>5050</v>
      </c>
      <c r="GW2705" s="13">
        <v>4933</v>
      </c>
      <c r="HN2705" s="12">
        <f t="shared" si="280"/>
        <v>5676.51</v>
      </c>
      <c r="HO2705" s="2">
        <f t="shared" si="282"/>
        <v>4461.46</v>
      </c>
      <c r="HP2705" s="3">
        <f t="shared" si="281"/>
        <v>4528.5600000000004</v>
      </c>
      <c r="HQ2705" s="2">
        <v>5317.34</v>
      </c>
      <c r="HR2705" s="2">
        <v>3113.93</v>
      </c>
      <c r="HU2705" s="12">
        <v>4799.82</v>
      </c>
      <c r="HV2705" s="3">
        <v>3659.3</v>
      </c>
      <c r="HW2705" s="197">
        <v>4750.8629000000001</v>
      </c>
    </row>
    <row r="2706" spans="1:231" x14ac:dyDescent="0.3">
      <c r="A2706" s="64">
        <v>44259</v>
      </c>
      <c r="B2706" s="40">
        <v>5250</v>
      </c>
      <c r="C2706" s="40">
        <f t="shared" si="276"/>
        <v>5100.5238095238092</v>
      </c>
      <c r="D2706" s="12">
        <v>5962.47</v>
      </c>
      <c r="E2706" s="2">
        <v>3591.69</v>
      </c>
      <c r="H2706" s="2">
        <v>5444.95</v>
      </c>
      <c r="I2706" s="3">
        <v>4140.5200000000004</v>
      </c>
      <c r="J2706" s="12">
        <v>5622</v>
      </c>
      <c r="K2706" s="2">
        <v>3332.95</v>
      </c>
      <c r="N2706" s="12">
        <v>5104.4799999999996</v>
      </c>
      <c r="O2706" s="3">
        <v>3879.91</v>
      </c>
      <c r="P2706" s="12">
        <v>6024.65</v>
      </c>
      <c r="Q2706" s="2">
        <v>3728.67</v>
      </c>
      <c r="T2706" s="2">
        <v>5507.13</v>
      </c>
      <c r="U2706" s="3">
        <v>4278.49</v>
      </c>
      <c r="V2706" s="2">
        <v>6109.0071000000007</v>
      </c>
      <c r="Z2706" s="12">
        <v>5591.4871000000003</v>
      </c>
      <c r="AH2706" s="2">
        <f t="shared" si="277"/>
        <v>5339</v>
      </c>
      <c r="AI2706" s="2">
        <f t="shared" si="278"/>
        <v>5206</v>
      </c>
      <c r="AJ2706" s="2">
        <f t="shared" si="279"/>
        <v>5072</v>
      </c>
      <c r="AL2706" s="12">
        <v>5519.62</v>
      </c>
      <c r="AM2706" s="2">
        <v>3439.49</v>
      </c>
      <c r="AP2706" s="12">
        <v>5002.1000000000004</v>
      </c>
      <c r="AQ2706" s="3">
        <v>3987.22</v>
      </c>
      <c r="DU2706" s="41">
        <v>5962.47</v>
      </c>
      <c r="DV2706" s="41">
        <v>3591.69</v>
      </c>
      <c r="DW2706" s="41">
        <v>5444.95</v>
      </c>
      <c r="DX2706" s="41">
        <v>4140.5200000000004</v>
      </c>
      <c r="DY2706" s="41">
        <v>6010.27</v>
      </c>
      <c r="DZ2706" s="41">
        <v>3638.66</v>
      </c>
      <c r="EA2706" s="41">
        <v>5492.75</v>
      </c>
      <c r="EB2706" s="41">
        <v>4187.84</v>
      </c>
      <c r="GG2706" s="12">
        <v>6102.08</v>
      </c>
      <c r="GH2706" s="3">
        <v>5584.56</v>
      </c>
      <c r="GT2706" s="13">
        <v>5309</v>
      </c>
      <c r="GU2706" s="2">
        <v>5351</v>
      </c>
      <c r="GV2706" s="2">
        <v>5061</v>
      </c>
      <c r="GW2706" s="13">
        <v>4933</v>
      </c>
      <c r="HN2706" s="12">
        <f t="shared" si="280"/>
        <v>5852</v>
      </c>
      <c r="HO2706" s="2">
        <f t="shared" si="282"/>
        <v>4492.5</v>
      </c>
      <c r="HP2706" s="3">
        <f t="shared" si="281"/>
        <v>4558</v>
      </c>
      <c r="HQ2706" s="2">
        <v>5473.27</v>
      </c>
      <c r="HR2706" s="2">
        <v>3211.85</v>
      </c>
      <c r="HU2706" s="12">
        <v>4955.75</v>
      </c>
      <c r="HV2706" s="3">
        <v>3757.93</v>
      </c>
      <c r="HW2706" s="197">
        <v>4781.7959000000001</v>
      </c>
    </row>
    <row r="2707" spans="1:231" x14ac:dyDescent="0.3">
      <c r="A2707" s="64">
        <v>44260</v>
      </c>
      <c r="B2707" s="40">
        <v>5292</v>
      </c>
      <c r="C2707" s="40">
        <f t="shared" si="276"/>
        <v>5106.4761904761908</v>
      </c>
      <c r="D2707" s="12">
        <v>5938.16</v>
      </c>
      <c r="E2707" s="2">
        <v>3566.85</v>
      </c>
      <c r="H2707" s="2">
        <v>5420.64</v>
      </c>
      <c r="I2707" s="3">
        <v>4115.5</v>
      </c>
      <c r="J2707" s="12">
        <v>5628.26</v>
      </c>
      <c r="K2707" s="2">
        <v>3338.25</v>
      </c>
      <c r="N2707" s="12">
        <v>5110.74</v>
      </c>
      <c r="O2707" s="3">
        <v>3885.25</v>
      </c>
      <c r="P2707" s="12">
        <v>5969.4</v>
      </c>
      <c r="Q2707" s="2">
        <v>3673.53</v>
      </c>
      <c r="T2707" s="2">
        <v>5451.88</v>
      </c>
      <c r="U2707" s="3">
        <v>4222.95</v>
      </c>
      <c r="V2707" s="2">
        <v>6115.8644999999997</v>
      </c>
      <c r="Z2707" s="12">
        <v>5598.3445000000002</v>
      </c>
      <c r="AH2707" s="2">
        <f t="shared" si="277"/>
        <v>5381</v>
      </c>
      <c r="AI2707" s="2">
        <f t="shared" si="278"/>
        <v>5248</v>
      </c>
      <c r="AJ2707" s="2">
        <f t="shared" si="279"/>
        <v>5114</v>
      </c>
      <c r="AL2707" s="12">
        <v>5479.36</v>
      </c>
      <c r="AM2707" s="2">
        <v>3399.21</v>
      </c>
      <c r="AP2707" s="12">
        <v>4961.84</v>
      </c>
      <c r="AQ2707" s="3">
        <v>3946.65</v>
      </c>
      <c r="DU2707" s="41">
        <v>5938.16</v>
      </c>
      <c r="DV2707" s="41">
        <v>3566.85</v>
      </c>
      <c r="DW2707" s="41">
        <v>5420.64</v>
      </c>
      <c r="DX2707" s="41">
        <v>4115.5</v>
      </c>
      <c r="DY2707" s="41">
        <v>5989.44</v>
      </c>
      <c r="DZ2707" s="41">
        <v>3617.25</v>
      </c>
      <c r="EA2707" s="41">
        <v>5471.92</v>
      </c>
      <c r="EB2707" s="41">
        <v>4166.26</v>
      </c>
      <c r="GG2707" s="12">
        <v>6046.94</v>
      </c>
      <c r="GH2707" s="3">
        <v>5529.42</v>
      </c>
      <c r="GT2707" s="13">
        <v>5352</v>
      </c>
      <c r="GU2707" s="2">
        <v>5399</v>
      </c>
      <c r="GV2707" s="2">
        <v>5061</v>
      </c>
      <c r="GW2707" s="13">
        <v>4933</v>
      </c>
      <c r="HN2707" s="12">
        <f t="shared" si="280"/>
        <v>5858.26</v>
      </c>
      <c r="HO2707" s="2">
        <f t="shared" si="282"/>
        <v>4533.24</v>
      </c>
      <c r="HP2707" s="3">
        <f t="shared" si="281"/>
        <v>4596.6400000000003</v>
      </c>
      <c r="HQ2707" s="2">
        <v>5535.02</v>
      </c>
      <c r="HR2707" s="2">
        <v>3271.59</v>
      </c>
      <c r="HU2707" s="12">
        <v>5017.5</v>
      </c>
      <c r="HV2707" s="3">
        <v>3818.1</v>
      </c>
      <c r="HW2707" s="197">
        <v>4803.4874500000005</v>
      </c>
    </row>
    <row r="2708" spans="1:231" x14ac:dyDescent="0.3">
      <c r="A2708" s="64">
        <v>44263</v>
      </c>
      <c r="B2708" s="40">
        <v>5346</v>
      </c>
      <c r="C2708" s="40">
        <f t="shared" si="276"/>
        <v>5116.5714285714284</v>
      </c>
      <c r="D2708" s="12">
        <v>6016.11</v>
      </c>
      <c r="E2708" s="2">
        <v>3636.8</v>
      </c>
      <c r="H2708" s="2">
        <v>5498.59</v>
      </c>
      <c r="I2708" s="3">
        <v>4185.96</v>
      </c>
      <c r="J2708" s="12">
        <v>5687.73</v>
      </c>
      <c r="K2708" s="2">
        <v>3390.74</v>
      </c>
      <c r="N2708" s="12">
        <v>5170.21</v>
      </c>
      <c r="O2708" s="3">
        <v>3938.12</v>
      </c>
      <c r="P2708" s="12">
        <v>5985.05</v>
      </c>
      <c r="Q2708" s="2">
        <v>3682.94</v>
      </c>
      <c r="T2708" s="2">
        <v>5467.53</v>
      </c>
      <c r="U2708" s="3">
        <v>4232.43</v>
      </c>
      <c r="V2708" s="2">
        <v>6163.8662999999997</v>
      </c>
      <c r="Z2708" s="12">
        <v>5646.3463000000002</v>
      </c>
      <c r="AH2708" s="2">
        <f t="shared" si="277"/>
        <v>5435</v>
      </c>
      <c r="AI2708" s="2">
        <f t="shared" si="278"/>
        <v>5302</v>
      </c>
      <c r="AJ2708" s="2">
        <f t="shared" si="279"/>
        <v>5168</v>
      </c>
      <c r="AL2708" s="12">
        <v>5491.47</v>
      </c>
      <c r="AM2708" s="2">
        <v>3406.12</v>
      </c>
      <c r="AP2708" s="12">
        <v>4973.95</v>
      </c>
      <c r="AQ2708" s="3">
        <v>3953.61</v>
      </c>
      <c r="DU2708" s="41">
        <v>6016.11</v>
      </c>
      <c r="DV2708" s="41">
        <v>3636.8</v>
      </c>
      <c r="DW2708" s="41">
        <v>5498.59</v>
      </c>
      <c r="DX2708" s="41">
        <v>4185.96</v>
      </c>
      <c r="DY2708" s="41">
        <v>6064.41</v>
      </c>
      <c r="DZ2708" s="41">
        <v>3684.27</v>
      </c>
      <c r="EA2708" s="41">
        <v>5546.89</v>
      </c>
      <c r="EB2708" s="41">
        <v>4233.7700000000004</v>
      </c>
      <c r="GG2708" s="12">
        <v>6063.29</v>
      </c>
      <c r="GH2708" s="3">
        <v>5545.77</v>
      </c>
      <c r="GT2708" s="13">
        <v>5398</v>
      </c>
      <c r="GU2708" s="2">
        <v>5436</v>
      </c>
      <c r="GV2708" s="2">
        <v>5088</v>
      </c>
      <c r="GW2708" s="13">
        <v>4983</v>
      </c>
      <c r="HN2708" s="12">
        <f t="shared" si="280"/>
        <v>5917.73</v>
      </c>
      <c r="HO2708" s="2">
        <f t="shared" si="282"/>
        <v>4585.62</v>
      </c>
      <c r="HP2708" s="3">
        <f t="shared" si="281"/>
        <v>4646.3200000000006</v>
      </c>
      <c r="HQ2708" s="2">
        <v>5673.8</v>
      </c>
      <c r="HR2708" s="2">
        <v>3401.33</v>
      </c>
      <c r="HU2708" s="12">
        <v>5156.28</v>
      </c>
      <c r="HV2708" s="3">
        <v>3948.78</v>
      </c>
      <c r="HW2708" s="197">
        <v>4778.6259499999996</v>
      </c>
    </row>
    <row r="2709" spans="1:231" x14ac:dyDescent="0.3">
      <c r="A2709" s="64">
        <v>44264</v>
      </c>
      <c r="B2709" s="40">
        <v>5329</v>
      </c>
      <c r="C2709" s="40">
        <f t="shared" si="276"/>
        <v>5127.0476190476193</v>
      </c>
      <c r="D2709" s="12">
        <v>5950.32</v>
      </c>
      <c r="E2709" s="2">
        <v>3579.28</v>
      </c>
      <c r="H2709" s="2">
        <v>5432.8</v>
      </c>
      <c r="I2709" s="3">
        <v>4128.0200000000004</v>
      </c>
      <c r="J2709" s="12">
        <v>5640.62</v>
      </c>
      <c r="K2709" s="2">
        <v>3350.83</v>
      </c>
      <c r="N2709" s="12">
        <v>5123.1000000000004</v>
      </c>
      <c r="O2709" s="3">
        <v>3897.92</v>
      </c>
      <c r="P2709" s="12">
        <v>5935.06</v>
      </c>
      <c r="Q2709" s="2">
        <v>3640.2</v>
      </c>
      <c r="T2709" s="2">
        <v>5417.54</v>
      </c>
      <c r="U2709" s="3">
        <v>4189.38</v>
      </c>
      <c r="V2709" s="2">
        <v>5994.8224000000009</v>
      </c>
      <c r="Z2709" s="12">
        <v>5477.3024000000005</v>
      </c>
      <c r="AH2709" s="2">
        <f t="shared" si="277"/>
        <v>5418</v>
      </c>
      <c r="AI2709" s="2">
        <f t="shared" si="278"/>
        <v>5285</v>
      </c>
      <c r="AJ2709" s="2">
        <f t="shared" si="279"/>
        <v>5151</v>
      </c>
      <c r="AL2709" s="12">
        <v>5445.27</v>
      </c>
      <c r="AM2709" s="2">
        <v>3366.06</v>
      </c>
      <c r="AP2709" s="12">
        <v>4927.75</v>
      </c>
      <c r="AQ2709" s="3">
        <v>3913.26</v>
      </c>
      <c r="DU2709" s="41">
        <v>5950.32</v>
      </c>
      <c r="DV2709" s="41">
        <v>3579.28</v>
      </c>
      <c r="DW2709" s="41">
        <v>5432.8</v>
      </c>
      <c r="DX2709" s="41">
        <v>4128.0200000000004</v>
      </c>
      <c r="DY2709" s="41">
        <v>5998.15</v>
      </c>
      <c r="DZ2709" s="41">
        <v>3626.28</v>
      </c>
      <c r="EA2709" s="41">
        <v>5480.63</v>
      </c>
      <c r="EB2709" s="41">
        <v>4175.37</v>
      </c>
      <c r="GG2709" s="12">
        <v>5997.05</v>
      </c>
      <c r="GH2709" s="3">
        <v>5479.53</v>
      </c>
      <c r="GT2709" s="13">
        <v>5374</v>
      </c>
      <c r="GU2709" s="2">
        <v>5423</v>
      </c>
      <c r="GV2709" s="2">
        <v>5088</v>
      </c>
      <c r="GW2709" s="13">
        <v>4980</v>
      </c>
      <c r="HN2709" s="12">
        <f t="shared" si="280"/>
        <v>5870.62</v>
      </c>
      <c r="HO2709" s="2">
        <f t="shared" si="282"/>
        <v>4569.13</v>
      </c>
      <c r="HP2709" s="3">
        <f t="shared" si="281"/>
        <v>4630.68</v>
      </c>
      <c r="HQ2709" s="2">
        <v>5617.3</v>
      </c>
      <c r="HR2709" s="2">
        <v>3352.92</v>
      </c>
      <c r="HU2709" s="12">
        <v>5099.78</v>
      </c>
      <c r="HV2709" s="3">
        <v>3900.02</v>
      </c>
      <c r="HW2709" s="197">
        <v>4779.8690500000002</v>
      </c>
    </row>
    <row r="2710" spans="1:231" x14ac:dyDescent="0.3">
      <c r="A2710" s="64">
        <v>44265</v>
      </c>
      <c r="B2710" s="40">
        <v>5271</v>
      </c>
      <c r="C2710" s="40">
        <f t="shared" si="276"/>
        <v>5135.666666666667</v>
      </c>
      <c r="D2710" s="12">
        <v>5890.53</v>
      </c>
      <c r="E2710" s="2">
        <v>3533.34</v>
      </c>
      <c r="H2710" s="2">
        <v>5373.01</v>
      </c>
      <c r="I2710" s="3">
        <v>4081.75</v>
      </c>
      <c r="J2710" s="12">
        <v>5571.05</v>
      </c>
      <c r="K2710" s="2">
        <v>3293.96</v>
      </c>
      <c r="N2710" s="12">
        <v>5053.53</v>
      </c>
      <c r="O2710" s="3">
        <v>3840.63</v>
      </c>
      <c r="P2710" s="12">
        <v>5860.31</v>
      </c>
      <c r="Q2710" s="2">
        <v>3578.23</v>
      </c>
      <c r="T2710" s="2">
        <v>5342.79</v>
      </c>
      <c r="U2710" s="3">
        <v>4126.96</v>
      </c>
      <c r="V2710" s="2">
        <v>5902.5202000000008</v>
      </c>
      <c r="Z2710" s="12">
        <v>5385.0002000000004</v>
      </c>
      <c r="AH2710" s="2">
        <f t="shared" si="277"/>
        <v>5360</v>
      </c>
      <c r="AI2710" s="2">
        <f t="shared" si="278"/>
        <v>5227</v>
      </c>
      <c r="AJ2710" s="2">
        <f t="shared" si="279"/>
        <v>5093</v>
      </c>
      <c r="AL2710" s="12">
        <v>5362.1</v>
      </c>
      <c r="AM2710" s="2">
        <v>3293.96</v>
      </c>
      <c r="AP2710" s="12">
        <v>4844.58</v>
      </c>
      <c r="AQ2710" s="3">
        <v>3840.63</v>
      </c>
      <c r="DU2710" s="41">
        <v>5890.53</v>
      </c>
      <c r="DV2710" s="41">
        <v>3533.34</v>
      </c>
      <c r="DW2710" s="41">
        <v>5373.01</v>
      </c>
      <c r="DX2710" s="41">
        <v>4081.75</v>
      </c>
      <c r="DY2710" s="41">
        <v>5937.52</v>
      </c>
      <c r="DZ2710" s="41">
        <v>3579.52</v>
      </c>
      <c r="EA2710" s="41">
        <v>5420</v>
      </c>
      <c r="EB2710" s="41">
        <v>4128.26</v>
      </c>
      <c r="GG2710" s="12">
        <v>5921.2</v>
      </c>
      <c r="GH2710" s="3">
        <v>5403.68</v>
      </c>
      <c r="GT2710" s="13">
        <v>5321</v>
      </c>
      <c r="GU2710" s="2">
        <v>5359</v>
      </c>
      <c r="GV2710" s="2">
        <v>5088</v>
      </c>
      <c r="GW2710" s="13">
        <v>4980</v>
      </c>
      <c r="HN2710" s="12">
        <f t="shared" si="280"/>
        <v>5801.05</v>
      </c>
      <c r="HO2710" s="2">
        <f t="shared" si="282"/>
        <v>4512.87</v>
      </c>
      <c r="HP2710" s="3">
        <f t="shared" si="281"/>
        <v>4577.3200000000006</v>
      </c>
      <c r="HQ2710" s="2">
        <v>5451.4</v>
      </c>
      <c r="HR2710" s="2">
        <v>3202.71</v>
      </c>
      <c r="HU2710" s="12">
        <v>4933.88</v>
      </c>
      <c r="HV2710" s="3">
        <v>3748.72</v>
      </c>
      <c r="HW2710" s="197">
        <v>4805.7624500000002</v>
      </c>
    </row>
    <row r="2711" spans="1:231" x14ac:dyDescent="0.3">
      <c r="A2711" s="64">
        <v>44266</v>
      </c>
      <c r="B2711" s="40">
        <v>5215</v>
      </c>
      <c r="C2711" s="40">
        <f t="shared" si="276"/>
        <v>5143.7619047619046</v>
      </c>
      <c r="D2711" s="12">
        <v>5788.16</v>
      </c>
      <c r="E2711" s="2">
        <v>3426.07</v>
      </c>
      <c r="H2711" s="2">
        <v>5270.64</v>
      </c>
      <c r="I2711" s="3">
        <v>3973.7</v>
      </c>
      <c r="J2711" s="12">
        <v>5517.45</v>
      </c>
      <c r="K2711" s="2">
        <v>3233.76</v>
      </c>
      <c r="N2711" s="12">
        <v>4999.93</v>
      </c>
      <c r="O2711" s="3">
        <v>3780</v>
      </c>
      <c r="P2711" s="12">
        <v>5773.38</v>
      </c>
      <c r="Q2711" s="2">
        <v>3500.03</v>
      </c>
      <c r="T2711" s="2">
        <v>5255.86</v>
      </c>
      <c r="U2711" s="3">
        <v>4048.2</v>
      </c>
      <c r="V2711" s="2">
        <v>5844.4040000000005</v>
      </c>
      <c r="Z2711" s="12">
        <v>5326.884</v>
      </c>
      <c r="AH2711" s="2">
        <f t="shared" si="277"/>
        <v>5304</v>
      </c>
      <c r="AI2711" s="2">
        <f t="shared" si="278"/>
        <v>5171</v>
      </c>
      <c r="AJ2711" s="2">
        <f t="shared" si="279"/>
        <v>5037</v>
      </c>
      <c r="AL2711" s="12">
        <v>5339.67</v>
      </c>
      <c r="AM2711" s="2">
        <v>3218.97</v>
      </c>
      <c r="AP2711" s="12">
        <v>4822.1499999999996</v>
      </c>
      <c r="AQ2711" s="3">
        <v>3765.1</v>
      </c>
      <c r="DU2711" s="41">
        <v>5788.16</v>
      </c>
      <c r="DV2711" s="41">
        <v>3426.07</v>
      </c>
      <c r="DW2711" s="41">
        <v>5270.64</v>
      </c>
      <c r="DX2711" s="41">
        <v>3973.7</v>
      </c>
      <c r="DY2711" s="41">
        <v>5835.73</v>
      </c>
      <c r="DZ2711" s="41">
        <v>3472.81</v>
      </c>
      <c r="EA2711" s="41">
        <v>5318.21</v>
      </c>
      <c r="EB2711" s="41">
        <v>4020.78</v>
      </c>
      <c r="GG2711" s="12">
        <v>5848.6</v>
      </c>
      <c r="GH2711" s="3">
        <v>5331.08</v>
      </c>
      <c r="GT2711" s="13">
        <v>5262</v>
      </c>
      <c r="GU2711" s="2">
        <v>5301</v>
      </c>
      <c r="GV2711" s="2">
        <v>5088</v>
      </c>
      <c r="GW2711" s="13">
        <v>4980</v>
      </c>
      <c r="HN2711" s="12">
        <f t="shared" si="280"/>
        <v>5747.45</v>
      </c>
      <c r="HO2711" s="2">
        <f t="shared" si="282"/>
        <v>4458.55</v>
      </c>
      <c r="HP2711" s="3">
        <f t="shared" si="281"/>
        <v>4525.8</v>
      </c>
      <c r="HQ2711" s="2">
        <v>5413.03</v>
      </c>
      <c r="HR2711" s="2">
        <v>3158.33</v>
      </c>
      <c r="HU2711" s="12">
        <v>4895.51</v>
      </c>
      <c r="HV2711" s="3">
        <v>3704.03</v>
      </c>
      <c r="HW2711" s="197">
        <v>4938.8105500000001</v>
      </c>
    </row>
    <row r="2712" spans="1:231" x14ac:dyDescent="0.3">
      <c r="A2712" s="64">
        <v>44267</v>
      </c>
      <c r="B2712" s="40">
        <v>5198</v>
      </c>
      <c r="C2712" s="40">
        <f t="shared" si="276"/>
        <v>5152.8571428571431</v>
      </c>
      <c r="D2712" s="12">
        <v>5732.59</v>
      </c>
      <c r="E2712" s="2">
        <v>3368.55</v>
      </c>
      <c r="H2712" s="2">
        <v>5215.07</v>
      </c>
      <c r="I2712" s="3">
        <v>3915.76</v>
      </c>
      <c r="J2712" s="12">
        <v>5521.24</v>
      </c>
      <c r="K2712" s="2">
        <v>3234.87</v>
      </c>
      <c r="N2712" s="12">
        <v>5003.72</v>
      </c>
      <c r="O2712" s="3">
        <v>3781.12</v>
      </c>
      <c r="P2712" s="12">
        <v>5763.09</v>
      </c>
      <c r="Q2712" s="2">
        <v>3487.36</v>
      </c>
      <c r="T2712" s="2">
        <v>5245.57</v>
      </c>
      <c r="U2712" s="3">
        <v>4035.44</v>
      </c>
      <c r="V2712" s="2">
        <v>5864.9156000000003</v>
      </c>
      <c r="Z2712" s="12">
        <v>5347.3956000000007</v>
      </c>
      <c r="AH2712" s="2">
        <f t="shared" si="277"/>
        <v>5287</v>
      </c>
      <c r="AI2712" s="2">
        <f t="shared" si="278"/>
        <v>5154</v>
      </c>
      <c r="AJ2712" s="2">
        <f t="shared" si="279"/>
        <v>5020</v>
      </c>
      <c r="AL2712" s="12">
        <v>5343.16</v>
      </c>
      <c r="AM2712" s="2">
        <v>3220.02</v>
      </c>
      <c r="AP2712" s="12">
        <v>4825.6400000000003</v>
      </c>
      <c r="AQ2712" s="3">
        <v>3766.16</v>
      </c>
      <c r="DU2712" s="41">
        <v>5732.59</v>
      </c>
      <c r="DV2712" s="41">
        <v>3368.55</v>
      </c>
      <c r="DW2712" s="41">
        <v>5215.07</v>
      </c>
      <c r="DX2712" s="41">
        <v>3915.76</v>
      </c>
      <c r="DY2712" s="41">
        <v>5779.24</v>
      </c>
      <c r="DZ2712" s="41">
        <v>3414.39</v>
      </c>
      <c r="EA2712" s="41">
        <v>5261.72</v>
      </c>
      <c r="EB2712" s="41">
        <v>3961.93</v>
      </c>
      <c r="GG2712" s="12">
        <v>5853.72</v>
      </c>
      <c r="GH2712" s="3">
        <v>5336.2</v>
      </c>
      <c r="GT2712" s="13">
        <v>5230</v>
      </c>
      <c r="GU2712" s="2">
        <v>5275</v>
      </c>
      <c r="GV2712" s="2">
        <v>5080</v>
      </c>
      <c r="GW2712" s="13">
        <v>4980</v>
      </c>
      <c r="HN2712" s="12">
        <f t="shared" si="280"/>
        <v>5751.24</v>
      </c>
      <c r="HO2712" s="2">
        <f t="shared" si="282"/>
        <v>4442.0599999999995</v>
      </c>
      <c r="HP2712" s="3">
        <f t="shared" si="281"/>
        <v>4510.16</v>
      </c>
      <c r="HQ2712" s="2">
        <v>5431.93</v>
      </c>
      <c r="HR2712" s="2">
        <v>3173.99</v>
      </c>
      <c r="HU2712" s="12">
        <v>4914.41</v>
      </c>
      <c r="HV2712" s="3">
        <v>3719.8</v>
      </c>
      <c r="HW2712" s="197">
        <v>4992.5664500000003</v>
      </c>
    </row>
    <row r="2713" spans="1:231" x14ac:dyDescent="0.3">
      <c r="A2713" s="64">
        <v>44270</v>
      </c>
      <c r="B2713" s="40">
        <v>5168</v>
      </c>
      <c r="C2713" s="40">
        <f t="shared" si="276"/>
        <v>5162.4285714285716</v>
      </c>
      <c r="D2713" s="12">
        <v>5593.79</v>
      </c>
      <c r="E2713" s="2">
        <v>3338.4</v>
      </c>
      <c r="H2713" s="2">
        <v>5076.2700000000004</v>
      </c>
      <c r="I2713" s="3">
        <v>3885.4</v>
      </c>
      <c r="J2713" s="12">
        <v>5368.99</v>
      </c>
      <c r="K2713" s="2">
        <v>3190.97</v>
      </c>
      <c r="N2713" s="12">
        <v>4851.47</v>
      </c>
      <c r="O2713" s="3">
        <v>3736.9</v>
      </c>
      <c r="P2713" s="12">
        <v>5579.06</v>
      </c>
      <c r="Q2713" s="2">
        <v>3412.12</v>
      </c>
      <c r="T2713" s="2">
        <v>5061.54</v>
      </c>
      <c r="U2713" s="3">
        <v>3959.65</v>
      </c>
      <c r="V2713" s="2">
        <v>5827.3109999999997</v>
      </c>
      <c r="Z2713" s="12">
        <v>5309.7910000000002</v>
      </c>
      <c r="AH2713" s="2">
        <f t="shared" si="277"/>
        <v>5257</v>
      </c>
      <c r="AI2713" s="2">
        <f t="shared" si="278"/>
        <v>5124</v>
      </c>
      <c r="AJ2713" s="2">
        <f t="shared" si="279"/>
        <v>4990</v>
      </c>
      <c r="AL2713" s="12">
        <v>5264.16</v>
      </c>
      <c r="AM2713" s="2">
        <v>3146.74</v>
      </c>
      <c r="AP2713" s="12">
        <v>4746.6400000000003</v>
      </c>
      <c r="AQ2713" s="3">
        <v>3692.35</v>
      </c>
      <c r="DU2713" s="41">
        <v>5593.79</v>
      </c>
      <c r="DV2713" s="41">
        <v>3338.4</v>
      </c>
      <c r="DW2713" s="41">
        <v>5076.2700000000004</v>
      </c>
      <c r="DX2713" s="41">
        <v>3885.4</v>
      </c>
      <c r="DY2713" s="41">
        <v>5593.79</v>
      </c>
      <c r="DZ2713" s="41">
        <v>3338.4</v>
      </c>
      <c r="EA2713" s="41">
        <v>5076.2700000000004</v>
      </c>
      <c r="EB2713" s="41">
        <v>3885.4</v>
      </c>
      <c r="EC2713" s="41">
        <v>5621.35</v>
      </c>
      <c r="ED2713" s="41">
        <v>3365.49</v>
      </c>
      <c r="EE2713" s="41">
        <v>5103.83</v>
      </c>
      <c r="EF2713" s="41">
        <v>3912.68</v>
      </c>
      <c r="GG2713" s="12">
        <v>5669.03</v>
      </c>
      <c r="GH2713" s="3">
        <v>5151.51</v>
      </c>
      <c r="GT2713" s="13">
        <v>5199</v>
      </c>
      <c r="GU2713" s="2">
        <v>5245</v>
      </c>
      <c r="GV2713" s="2">
        <v>5045</v>
      </c>
      <c r="GW2713" s="13">
        <v>4970</v>
      </c>
      <c r="HN2713" s="12">
        <f t="shared" si="280"/>
        <v>5598.99</v>
      </c>
      <c r="HO2713" s="2">
        <f t="shared" si="282"/>
        <v>4412.96</v>
      </c>
      <c r="HP2713" s="3">
        <f t="shared" si="281"/>
        <v>4482.5600000000004</v>
      </c>
      <c r="HQ2713" s="2">
        <v>5343.54</v>
      </c>
      <c r="HR2713" s="2">
        <v>3092.47</v>
      </c>
      <c r="HU2713" s="12">
        <v>4826.0200000000004</v>
      </c>
      <c r="HV2713" s="3">
        <v>3637.68</v>
      </c>
      <c r="HW2713" s="197">
        <v>5001.05555</v>
      </c>
    </row>
    <row r="2714" spans="1:231" x14ac:dyDescent="0.3">
      <c r="A2714" s="64">
        <v>44271</v>
      </c>
      <c r="B2714" s="40">
        <v>5138</v>
      </c>
      <c r="C2714" s="40">
        <f t="shared" si="276"/>
        <v>5172.6190476190477</v>
      </c>
      <c r="D2714" s="12">
        <v>5625.25</v>
      </c>
      <c r="E2714" s="2">
        <v>3366.9</v>
      </c>
      <c r="H2714" s="2">
        <v>5107.7299999999996</v>
      </c>
      <c r="I2714" s="3">
        <v>3914.1</v>
      </c>
      <c r="J2714" s="12">
        <v>5414.75</v>
      </c>
      <c r="K2714" s="2">
        <v>3233.76</v>
      </c>
      <c r="N2714" s="12">
        <v>4897.2299999999996</v>
      </c>
      <c r="O2714" s="3">
        <v>3780</v>
      </c>
      <c r="P2714" s="12">
        <v>5565.32</v>
      </c>
      <c r="Q2714" s="2">
        <v>3396.48</v>
      </c>
      <c r="T2714" s="2">
        <v>5047.8</v>
      </c>
      <c r="U2714" s="3">
        <v>3943.9</v>
      </c>
      <c r="V2714" s="2">
        <v>5693.1470000000008</v>
      </c>
      <c r="Z2714" s="12">
        <v>5175.6270000000004</v>
      </c>
      <c r="AH2714" s="2">
        <f t="shared" si="277"/>
        <v>5227</v>
      </c>
      <c r="AI2714" s="2">
        <f t="shared" si="278"/>
        <v>5094</v>
      </c>
      <c r="AJ2714" s="2">
        <f t="shared" si="279"/>
        <v>4960</v>
      </c>
      <c r="AL2714" s="12">
        <v>5219.25</v>
      </c>
      <c r="AM2714" s="2">
        <v>3100.63</v>
      </c>
      <c r="AP2714" s="12">
        <v>4701.7299999999996</v>
      </c>
      <c r="AQ2714" s="3">
        <v>3645.9</v>
      </c>
      <c r="DY2714" s="41">
        <v>5625.25</v>
      </c>
      <c r="DZ2714" s="41">
        <v>3366.9</v>
      </c>
      <c r="EA2714" s="41">
        <v>5107.7299999999996</v>
      </c>
      <c r="EB2714" s="41">
        <v>3914.1</v>
      </c>
      <c r="EC2714" s="41">
        <v>5648.48</v>
      </c>
      <c r="ED2714" s="41">
        <v>3389.73</v>
      </c>
      <c r="EE2714" s="41">
        <v>5130.96</v>
      </c>
      <c r="EF2714" s="41">
        <v>3937.09</v>
      </c>
      <c r="GG2714" s="12">
        <v>5655.58</v>
      </c>
      <c r="GH2714" s="3">
        <v>5138.0600000000004</v>
      </c>
      <c r="GT2714" s="13">
        <v>5154</v>
      </c>
      <c r="GU2714" s="2">
        <v>5190</v>
      </c>
      <c r="GV2714" s="2">
        <v>5045</v>
      </c>
      <c r="GW2714" s="13">
        <v>4970</v>
      </c>
      <c r="HN2714" s="12">
        <f t="shared" si="280"/>
        <v>5644.75</v>
      </c>
      <c r="HO2714" s="2">
        <f t="shared" si="282"/>
        <v>4383.8599999999997</v>
      </c>
      <c r="HP2714" s="3">
        <f t="shared" si="281"/>
        <v>4454.96</v>
      </c>
      <c r="HQ2714" s="2">
        <v>5334.22</v>
      </c>
      <c r="HR2714" s="2">
        <v>3080.88</v>
      </c>
      <c r="HU2714" s="12">
        <v>4816.7</v>
      </c>
      <c r="HV2714" s="3">
        <v>3626.01</v>
      </c>
      <c r="HW2714" s="197">
        <v>4925.3981000000003</v>
      </c>
    </row>
    <row r="2715" spans="1:231" x14ac:dyDescent="0.3">
      <c r="A2715" s="64">
        <v>44272</v>
      </c>
      <c r="B2715" s="40">
        <v>5110</v>
      </c>
      <c r="C2715" s="40">
        <f t="shared" si="276"/>
        <v>5177.8571428571431</v>
      </c>
      <c r="D2715" s="12">
        <v>5567.66</v>
      </c>
      <c r="E2715" s="2">
        <v>3320.97</v>
      </c>
      <c r="H2715" s="2">
        <v>5050.1400000000003</v>
      </c>
      <c r="I2715" s="3">
        <v>3867.84</v>
      </c>
      <c r="J2715" s="12">
        <v>5360.27</v>
      </c>
      <c r="K2715" s="2">
        <v>3189.8</v>
      </c>
      <c r="N2715" s="12">
        <v>4842.75</v>
      </c>
      <c r="O2715" s="3">
        <v>3735.72</v>
      </c>
      <c r="P2715" s="12">
        <v>5464.12</v>
      </c>
      <c r="Q2715" s="2">
        <v>3306.4</v>
      </c>
      <c r="T2715" s="2">
        <v>4949.6000000000004</v>
      </c>
      <c r="U2715" s="3">
        <v>3853.16</v>
      </c>
      <c r="V2715" s="2">
        <v>5620.144400000001</v>
      </c>
      <c r="Z2715" s="12">
        <v>5102.6244000000006</v>
      </c>
      <c r="AH2715" s="2">
        <f t="shared" si="277"/>
        <v>5199</v>
      </c>
      <c r="AI2715" s="2">
        <f t="shared" si="278"/>
        <v>5066</v>
      </c>
      <c r="AJ2715" s="2">
        <f t="shared" si="279"/>
        <v>4932</v>
      </c>
      <c r="AL2715" s="12">
        <v>5123.17</v>
      </c>
      <c r="AM2715" s="2">
        <v>3014.91</v>
      </c>
      <c r="AP2715" s="12">
        <v>4605.6499999999996</v>
      </c>
      <c r="AQ2715" s="3">
        <v>3559.56</v>
      </c>
      <c r="DY2715" s="41">
        <v>5567.66</v>
      </c>
      <c r="DZ2715" s="41">
        <v>3320.97</v>
      </c>
      <c r="EA2715" s="41">
        <v>5050.1400000000003</v>
      </c>
      <c r="EB2715" s="41">
        <v>3867.84</v>
      </c>
      <c r="EC2715" s="41">
        <v>5592.73</v>
      </c>
      <c r="ED2715" s="41">
        <v>3345.6</v>
      </c>
      <c r="EE2715" s="41">
        <v>5075.21</v>
      </c>
      <c r="EF2715" s="41">
        <v>3892.65</v>
      </c>
      <c r="GG2715" s="12">
        <v>5553.06</v>
      </c>
      <c r="GH2715" s="3">
        <v>5035.54</v>
      </c>
      <c r="GT2715" s="13">
        <v>5132</v>
      </c>
      <c r="GU2715" s="2">
        <v>5155</v>
      </c>
      <c r="GV2715" s="2">
        <v>5020</v>
      </c>
      <c r="GW2715" s="13">
        <v>4960</v>
      </c>
      <c r="HN2715" s="12">
        <f t="shared" si="280"/>
        <v>5590.27</v>
      </c>
      <c r="HO2715" s="2">
        <f t="shared" si="282"/>
        <v>4356.7</v>
      </c>
      <c r="HP2715" s="3">
        <f t="shared" si="281"/>
        <v>4429.2</v>
      </c>
      <c r="HQ2715" s="2">
        <v>5239.53</v>
      </c>
      <c r="HR2715" s="2">
        <v>2998.49</v>
      </c>
      <c r="HU2715" s="12">
        <v>4722.01</v>
      </c>
      <c r="HV2715" s="3">
        <v>3543.03</v>
      </c>
      <c r="HW2715" s="197">
        <v>4909.3906000000006</v>
      </c>
    </row>
    <row r="2716" spans="1:231" x14ac:dyDescent="0.3">
      <c r="A2716" s="64">
        <v>44273</v>
      </c>
      <c r="B2716" s="40">
        <v>5072</v>
      </c>
      <c r="C2716" s="40">
        <f t="shared" si="276"/>
        <v>5178.4285714285716</v>
      </c>
      <c r="D2716" s="12">
        <v>5554.37</v>
      </c>
      <c r="E2716" s="2">
        <v>3290.9</v>
      </c>
      <c r="H2716" s="2">
        <v>5036.8500000000004</v>
      </c>
      <c r="I2716" s="3">
        <v>3837.55</v>
      </c>
      <c r="J2716" s="12">
        <v>5390.86</v>
      </c>
      <c r="K2716" s="2">
        <v>3188.53</v>
      </c>
      <c r="N2716" s="12">
        <v>4873.34</v>
      </c>
      <c r="O2716" s="3">
        <v>3734.44</v>
      </c>
      <c r="P2716" s="12">
        <v>5509.95</v>
      </c>
      <c r="Q2716" s="2">
        <v>3320.15</v>
      </c>
      <c r="T2716" s="2">
        <v>4992.43</v>
      </c>
      <c r="U2716" s="3">
        <v>3867.01</v>
      </c>
      <c r="V2716" s="2">
        <v>5636.7358999999997</v>
      </c>
      <c r="Z2716" s="12">
        <v>5119.2159000000001</v>
      </c>
      <c r="AH2716" s="2">
        <f t="shared" si="277"/>
        <v>5161</v>
      </c>
      <c r="AI2716" s="2">
        <f t="shared" si="278"/>
        <v>5028</v>
      </c>
      <c r="AJ2716" s="2">
        <f t="shared" si="279"/>
        <v>4894</v>
      </c>
      <c r="AL2716" s="12">
        <v>5197.46</v>
      </c>
      <c r="AM2716" s="2">
        <v>3013.04</v>
      </c>
      <c r="AP2716" s="12">
        <v>4679.9399999999996</v>
      </c>
      <c r="AQ2716" s="3">
        <v>3557.68</v>
      </c>
      <c r="DY2716" s="41">
        <v>5554.37</v>
      </c>
      <c r="DZ2716" s="41">
        <v>3290.9</v>
      </c>
      <c r="EA2716" s="41">
        <v>5036.8500000000004</v>
      </c>
      <c r="EB2716" s="41">
        <v>3837.55</v>
      </c>
      <c r="EC2716" s="41">
        <v>5582.8</v>
      </c>
      <c r="ED2716" s="41">
        <v>3318.84</v>
      </c>
      <c r="EE2716" s="41">
        <v>5065.28</v>
      </c>
      <c r="EF2716" s="41">
        <v>3865.69</v>
      </c>
      <c r="GG2716" s="12">
        <v>5599.19</v>
      </c>
      <c r="GH2716" s="3">
        <v>5081.67</v>
      </c>
      <c r="GT2716" s="13">
        <v>5078</v>
      </c>
      <c r="GU2716" s="2">
        <v>5103</v>
      </c>
      <c r="GV2716" s="2">
        <v>4962</v>
      </c>
      <c r="GW2716" s="13">
        <v>4924</v>
      </c>
      <c r="HN2716" s="12">
        <f t="shared" si="280"/>
        <v>5620.86</v>
      </c>
      <c r="HO2716" s="2">
        <f t="shared" si="282"/>
        <v>4319.84</v>
      </c>
      <c r="HP2716" s="3">
        <f t="shared" si="281"/>
        <v>4394.24</v>
      </c>
      <c r="HQ2716" s="2">
        <v>5216.45</v>
      </c>
      <c r="HR2716" s="2">
        <v>2958.8</v>
      </c>
      <c r="HU2716" s="12">
        <v>4698.93</v>
      </c>
      <c r="HV2716" s="3">
        <v>3503.05</v>
      </c>
      <c r="HW2716" s="197">
        <v>4920.9916499999999</v>
      </c>
    </row>
    <row r="2717" spans="1:231" x14ac:dyDescent="0.3">
      <c r="A2717" s="64">
        <v>44274</v>
      </c>
      <c r="B2717" s="40">
        <v>5078</v>
      </c>
      <c r="C2717" s="40">
        <f t="shared" si="276"/>
        <v>5179.7619047619046</v>
      </c>
      <c r="D2717" s="12">
        <v>5465.12</v>
      </c>
      <c r="E2717" s="2">
        <v>3196.25</v>
      </c>
      <c r="H2717" s="2">
        <v>4947.6000000000004</v>
      </c>
      <c r="I2717" s="3">
        <v>3742.22</v>
      </c>
      <c r="J2717" s="12">
        <v>5405.21</v>
      </c>
      <c r="K2717" s="2">
        <v>3196.25</v>
      </c>
      <c r="N2717" s="12">
        <v>4887.6899999999996</v>
      </c>
      <c r="O2717" s="3">
        <v>3742.22</v>
      </c>
      <c r="P2717" s="12">
        <v>5570.49</v>
      </c>
      <c r="Q2717" s="2">
        <v>3373.41</v>
      </c>
      <c r="T2717" s="2">
        <v>5052.97</v>
      </c>
      <c r="U2717" s="3">
        <v>3920.65</v>
      </c>
      <c r="V2717" s="2">
        <v>5683.1921000000002</v>
      </c>
      <c r="Z2717" s="12">
        <v>5165.6720999999998</v>
      </c>
      <c r="AH2717" s="2">
        <f t="shared" si="277"/>
        <v>5167</v>
      </c>
      <c r="AI2717" s="2">
        <f t="shared" si="278"/>
        <v>5034</v>
      </c>
      <c r="AJ2717" s="2">
        <f t="shared" si="279"/>
        <v>4900</v>
      </c>
      <c r="AL2717" s="12">
        <v>5224.99</v>
      </c>
      <c r="AM2717" s="2">
        <v>3033.86</v>
      </c>
      <c r="AP2717" s="12">
        <v>4707.47</v>
      </c>
      <c r="AQ2717" s="3">
        <v>3578.65</v>
      </c>
      <c r="DY2717" s="41">
        <v>5465.12</v>
      </c>
      <c r="DZ2717" s="41">
        <v>3196.25</v>
      </c>
      <c r="EA2717" s="41">
        <v>4947.6000000000004</v>
      </c>
      <c r="EB2717" s="41">
        <v>3742.22</v>
      </c>
      <c r="EC2717" s="41">
        <v>5497.13</v>
      </c>
      <c r="ED2717" s="41">
        <v>3227.72</v>
      </c>
      <c r="EE2717" s="41">
        <v>4979.6099999999997</v>
      </c>
      <c r="EF2717" s="41">
        <v>3773.91</v>
      </c>
      <c r="GG2717" s="12">
        <v>5645.56</v>
      </c>
      <c r="GH2717" s="3">
        <v>5128.04</v>
      </c>
      <c r="GT2717" s="13">
        <v>5073</v>
      </c>
      <c r="GU2717" s="2">
        <v>5082</v>
      </c>
      <c r="GV2717" s="2">
        <v>4952</v>
      </c>
      <c r="GW2717" s="13">
        <v>4900</v>
      </c>
      <c r="HN2717" s="12">
        <f t="shared" si="280"/>
        <v>5635.21</v>
      </c>
      <c r="HO2717" s="2">
        <f t="shared" si="282"/>
        <v>4325.66</v>
      </c>
      <c r="HP2717" s="3">
        <f t="shared" si="281"/>
        <v>4399.76</v>
      </c>
      <c r="HQ2717" s="2">
        <v>5257.11</v>
      </c>
      <c r="HR2717" s="2">
        <v>2991.84</v>
      </c>
      <c r="HU2717" s="12">
        <v>4739.59</v>
      </c>
      <c r="HV2717" s="3">
        <v>3536.32</v>
      </c>
      <c r="HW2717" s="197">
        <v>4864.3571499999998</v>
      </c>
    </row>
    <row r="2718" spans="1:231" x14ac:dyDescent="0.3">
      <c r="A2718" s="64">
        <v>44277</v>
      </c>
      <c r="B2718" s="40">
        <v>5078</v>
      </c>
      <c r="C2718" s="40">
        <f t="shared" ref="C2718:C2781" si="283">AVERAGE(B2698:B2718)</f>
        <v>5180.2857142857147</v>
      </c>
      <c r="D2718" s="12">
        <v>5475.89</v>
      </c>
      <c r="E2718" s="2">
        <v>3209.82</v>
      </c>
      <c r="H2718" s="2">
        <v>4958.37</v>
      </c>
      <c r="I2718" s="3">
        <v>3755.88</v>
      </c>
      <c r="J2718" s="12">
        <v>5416.23</v>
      </c>
      <c r="K2718" s="2">
        <v>3209.82</v>
      </c>
      <c r="N2718" s="12">
        <v>4898.71</v>
      </c>
      <c r="O2718" s="3">
        <v>3755.88</v>
      </c>
      <c r="P2718" s="12">
        <v>5535.96</v>
      </c>
      <c r="Q2718" s="2">
        <v>3342.15</v>
      </c>
      <c r="T2718" s="2">
        <v>5018.4399999999996</v>
      </c>
      <c r="U2718" s="3">
        <v>3889.17</v>
      </c>
      <c r="V2718" s="2">
        <v>5663.2823000000008</v>
      </c>
      <c r="Z2718" s="12">
        <v>5145.7623000000003</v>
      </c>
      <c r="AH2718" s="2">
        <f t="shared" ref="AH2718:AH2726" si="284">B2718+89</f>
        <v>5167</v>
      </c>
      <c r="AI2718" s="2">
        <f t="shared" ref="AI2718:AI2726" si="285">B2718-44</f>
        <v>5034</v>
      </c>
      <c r="AJ2718" s="2">
        <f t="shared" si="279"/>
        <v>4900</v>
      </c>
      <c r="AL2718" s="12">
        <v>5191.8500000000004</v>
      </c>
      <c r="AM2718" s="2">
        <v>3003.97</v>
      </c>
      <c r="AP2718" s="12">
        <v>4674.33</v>
      </c>
      <c r="AQ2718" s="3">
        <v>3548.54</v>
      </c>
      <c r="DY2718" s="41">
        <v>5475.89</v>
      </c>
      <c r="DZ2718" s="41">
        <v>3209.82</v>
      </c>
      <c r="EA2718" s="41">
        <v>4958.37</v>
      </c>
      <c r="EB2718" s="41">
        <v>3755.88</v>
      </c>
      <c r="EC2718" s="41">
        <v>5508.88</v>
      </c>
      <c r="ED2718" s="41">
        <v>3242.23</v>
      </c>
      <c r="EE2718" s="41">
        <v>4991.3599999999997</v>
      </c>
      <c r="EF2718" s="41">
        <v>3788.53</v>
      </c>
      <c r="GG2718" s="12">
        <v>5625.68</v>
      </c>
      <c r="GH2718" s="3">
        <v>5108.16</v>
      </c>
      <c r="GT2718" s="13">
        <v>5073</v>
      </c>
      <c r="GU2718" s="2">
        <v>5082</v>
      </c>
      <c r="GV2718" s="2">
        <v>4952</v>
      </c>
      <c r="GW2718" s="13">
        <v>4900</v>
      </c>
      <c r="HN2718" s="12">
        <f t="shared" si="280"/>
        <v>5646.23</v>
      </c>
      <c r="HO2718" s="2">
        <f t="shared" si="282"/>
        <v>4325.66</v>
      </c>
      <c r="HP2718" s="3">
        <f t="shared" si="281"/>
        <v>4399.76</v>
      </c>
      <c r="HQ2718" s="2">
        <v>5263.55</v>
      </c>
      <c r="HR2718" s="2">
        <v>3001.13</v>
      </c>
      <c r="HU2718" s="12">
        <v>4746.03</v>
      </c>
      <c r="HV2718" s="3">
        <v>3545.68</v>
      </c>
      <c r="HW2718" s="197">
        <v>4902.5083500000001</v>
      </c>
    </row>
    <row r="2719" spans="1:231" x14ac:dyDescent="0.3">
      <c r="A2719" s="64">
        <v>44278</v>
      </c>
      <c r="B2719" s="40">
        <v>5106</v>
      </c>
      <c r="C2719" s="40">
        <f t="shared" si="283"/>
        <v>5180.3809523809523</v>
      </c>
      <c r="D2719" s="12">
        <v>5447.75</v>
      </c>
      <c r="E2719" s="2">
        <v>3177.21</v>
      </c>
      <c r="H2719" s="2">
        <v>4930.2299999999996</v>
      </c>
      <c r="I2719" s="3">
        <v>3723.04</v>
      </c>
      <c r="J2719" s="12">
        <v>5417.81</v>
      </c>
      <c r="K2719" s="2">
        <v>3206.82</v>
      </c>
      <c r="N2719" s="12">
        <v>4900.29</v>
      </c>
      <c r="O2719" s="3">
        <v>3752.86</v>
      </c>
      <c r="P2719" s="12">
        <v>5538.35</v>
      </c>
      <c r="Q2719" s="2">
        <v>3340.04</v>
      </c>
      <c r="T2719" s="2">
        <v>5020.83</v>
      </c>
      <c r="U2719" s="3">
        <v>3887.05</v>
      </c>
      <c r="V2719" s="2">
        <v>5515.8780000000006</v>
      </c>
      <c r="Z2719" s="12">
        <v>4998.3580000000002</v>
      </c>
      <c r="AH2719" s="2">
        <f t="shared" si="284"/>
        <v>5195</v>
      </c>
      <c r="AI2719" s="2">
        <f t="shared" si="285"/>
        <v>5062</v>
      </c>
      <c r="AJ2719" s="2">
        <f t="shared" si="279"/>
        <v>4928</v>
      </c>
      <c r="AL2719" s="12">
        <v>5206.9799999999996</v>
      </c>
      <c r="AM2719" s="2">
        <v>3014.38</v>
      </c>
      <c r="AP2719" s="12">
        <v>4689.46</v>
      </c>
      <c r="AQ2719" s="3">
        <v>3559.03</v>
      </c>
      <c r="DY2719" s="41">
        <v>5447.75</v>
      </c>
      <c r="DZ2719" s="41">
        <v>3177.21</v>
      </c>
      <c r="EA2719" s="41">
        <v>4930.2299999999996</v>
      </c>
      <c r="EB2719" s="41">
        <v>3723.04</v>
      </c>
      <c r="EC2719" s="41">
        <v>5482.07</v>
      </c>
      <c r="ED2719" s="41">
        <v>3210.93</v>
      </c>
      <c r="EE2719" s="41">
        <v>4964.55</v>
      </c>
      <c r="EF2719" s="41">
        <v>3757.01</v>
      </c>
      <c r="GG2719" s="12">
        <v>5628.68</v>
      </c>
      <c r="GH2719" s="3">
        <v>5111.16</v>
      </c>
      <c r="GT2719" s="13">
        <v>5071</v>
      </c>
      <c r="GU2719" s="2">
        <v>5074</v>
      </c>
      <c r="GV2719" s="2">
        <v>4980</v>
      </c>
      <c r="GW2719" s="13">
        <v>4900</v>
      </c>
      <c r="HN2719" s="12">
        <f t="shared" si="280"/>
        <v>5647.81</v>
      </c>
      <c r="HO2719" s="2">
        <f t="shared" si="282"/>
        <v>4352.82</v>
      </c>
      <c r="HP2719" s="3">
        <f t="shared" si="281"/>
        <v>4425.5200000000004</v>
      </c>
      <c r="HQ2719" s="2">
        <v>5395.92</v>
      </c>
      <c r="HR2719" s="2">
        <v>3126.27</v>
      </c>
      <c r="HU2719" s="12">
        <v>4878.3999999999996</v>
      </c>
      <c r="HV2719" s="3">
        <v>3671.73</v>
      </c>
      <c r="HW2719" s="197">
        <v>4845.8518500000009</v>
      </c>
    </row>
    <row r="2720" spans="1:231" x14ac:dyDescent="0.3">
      <c r="A2720" s="64">
        <v>44279</v>
      </c>
      <c r="B2720" s="40">
        <v>5147</v>
      </c>
      <c r="C2720" s="40">
        <f t="shared" si="283"/>
        <v>5183.4761904761908</v>
      </c>
      <c r="D2720" s="12">
        <v>5469.18</v>
      </c>
      <c r="E2720" s="2">
        <v>3197.28</v>
      </c>
      <c r="H2720" s="2">
        <v>4951.66</v>
      </c>
      <c r="I2720" s="3">
        <v>3743.25</v>
      </c>
      <c r="J2720" s="12">
        <v>5424.11</v>
      </c>
      <c r="K2720" s="2">
        <v>3212.1</v>
      </c>
      <c r="N2720" s="12">
        <v>4906.59</v>
      </c>
      <c r="O2720" s="3">
        <v>3758.18</v>
      </c>
      <c r="P2720" s="12">
        <v>5544.82</v>
      </c>
      <c r="Q2720" s="2">
        <v>3345.5</v>
      </c>
      <c r="T2720" s="2">
        <v>5027.3</v>
      </c>
      <c r="U2720" s="3">
        <v>3892.55</v>
      </c>
      <c r="V2720" s="2">
        <v>5522.2740000000013</v>
      </c>
      <c r="Z2720" s="12">
        <v>5004.7540000000008</v>
      </c>
      <c r="AH2720" s="2">
        <f t="shared" si="284"/>
        <v>5236</v>
      </c>
      <c r="AI2720" s="2">
        <f t="shared" si="285"/>
        <v>5103</v>
      </c>
      <c r="AJ2720" s="2">
        <f t="shared" si="279"/>
        <v>4969</v>
      </c>
      <c r="AL2720" s="12">
        <v>5213</v>
      </c>
      <c r="AM2720" s="2">
        <v>3019.4</v>
      </c>
      <c r="AP2720" s="12">
        <v>4695.4799999999996</v>
      </c>
      <c r="AQ2720" s="3">
        <v>3564.09</v>
      </c>
      <c r="DY2720" s="41">
        <v>5469.18</v>
      </c>
      <c r="DZ2720" s="41">
        <v>3197.28</v>
      </c>
      <c r="EA2720" s="41">
        <v>4951.66</v>
      </c>
      <c r="EB2720" s="41">
        <v>3743.25</v>
      </c>
      <c r="EC2720" s="41">
        <v>5502.43</v>
      </c>
      <c r="ED2720" s="41">
        <v>3229.95</v>
      </c>
      <c r="EE2720" s="41">
        <v>4984.91</v>
      </c>
      <c r="EF2720" s="41">
        <v>3776.17</v>
      </c>
      <c r="GG2720" s="12">
        <v>5635.27</v>
      </c>
      <c r="GH2720" s="3">
        <v>5117.75</v>
      </c>
      <c r="GT2720" s="13">
        <v>5064</v>
      </c>
      <c r="GU2720" s="2">
        <v>5060</v>
      </c>
      <c r="GV2720" s="2">
        <v>4960</v>
      </c>
      <c r="GW2720" s="13">
        <v>4900</v>
      </c>
      <c r="HN2720" s="12">
        <f t="shared" si="280"/>
        <v>5654.11</v>
      </c>
      <c r="HO2720" s="2">
        <f t="shared" si="282"/>
        <v>4392.59</v>
      </c>
      <c r="HP2720" s="3">
        <f t="shared" si="281"/>
        <v>4463.24</v>
      </c>
      <c r="HQ2720" s="2">
        <v>5435.44</v>
      </c>
      <c r="HR2720" s="2">
        <v>3164.12</v>
      </c>
      <c r="HU2720" s="12">
        <v>4917.92</v>
      </c>
      <c r="HV2720" s="3">
        <v>3709.86</v>
      </c>
      <c r="HW2720" s="197">
        <v>4852.6350000000002</v>
      </c>
    </row>
    <row r="2721" spans="1:231" x14ac:dyDescent="0.3">
      <c r="A2721" s="64">
        <v>44280</v>
      </c>
      <c r="B2721" s="40">
        <v>5050</v>
      </c>
      <c r="C2721" s="40">
        <f t="shared" si="283"/>
        <v>5181.333333333333</v>
      </c>
      <c r="D2721" s="12">
        <v>5388.22</v>
      </c>
      <c r="E2721" s="2">
        <v>3175.46</v>
      </c>
      <c r="H2721" s="2">
        <v>4870.7</v>
      </c>
      <c r="I2721" s="3">
        <v>3721.28</v>
      </c>
      <c r="J2721" s="12">
        <v>5388.36</v>
      </c>
      <c r="K2721" s="2">
        <v>3220.02</v>
      </c>
      <c r="N2721" s="12">
        <v>4870.84</v>
      </c>
      <c r="O2721" s="3">
        <v>3766.16</v>
      </c>
      <c r="P2721" s="12">
        <v>5463.97</v>
      </c>
      <c r="Q2721" s="2">
        <v>3309.14</v>
      </c>
      <c r="T2721" s="2">
        <v>4946.45</v>
      </c>
      <c r="U2721" s="3">
        <v>3855.92</v>
      </c>
      <c r="V2721" s="2">
        <v>5531.8680000000004</v>
      </c>
      <c r="Z2721" s="12">
        <v>5014.3480000000009</v>
      </c>
      <c r="AH2721" s="2">
        <f t="shared" si="284"/>
        <v>5139</v>
      </c>
      <c r="AI2721" s="2">
        <f t="shared" si="285"/>
        <v>5006</v>
      </c>
      <c r="AJ2721" s="2">
        <f t="shared" si="279"/>
        <v>4872</v>
      </c>
      <c r="AL2721" s="12">
        <v>5191.71</v>
      </c>
      <c r="AM2721" s="2">
        <v>2967.53</v>
      </c>
      <c r="AP2721" s="12">
        <v>4674.1899999999996</v>
      </c>
      <c r="AQ2721" s="3">
        <v>3511.84</v>
      </c>
      <c r="DY2721" s="41">
        <v>5388.22</v>
      </c>
      <c r="DZ2721" s="41">
        <v>3175.46</v>
      </c>
      <c r="EA2721" s="41">
        <v>4870.7</v>
      </c>
      <c r="EB2721" s="41">
        <v>3721.28</v>
      </c>
      <c r="EC2721" s="41">
        <v>5423.76</v>
      </c>
      <c r="ED2721" s="41">
        <v>3210.39</v>
      </c>
      <c r="EE2721" s="41">
        <v>4906.24</v>
      </c>
      <c r="EF2721" s="41">
        <v>3756.46</v>
      </c>
      <c r="GG2721" s="12">
        <v>5554.6</v>
      </c>
      <c r="GH2721" s="3">
        <v>5037.08</v>
      </c>
      <c r="GT2721" s="13">
        <v>5045</v>
      </c>
      <c r="GU2721" s="2">
        <v>5052</v>
      </c>
      <c r="GV2721" s="2">
        <v>4950</v>
      </c>
      <c r="GW2721" s="13">
        <v>4900</v>
      </c>
      <c r="HN2721" s="12">
        <f t="shared" si="280"/>
        <v>5618.36</v>
      </c>
      <c r="HO2721" s="2">
        <f t="shared" si="282"/>
        <v>4298.5</v>
      </c>
      <c r="HP2721" s="3">
        <f t="shared" si="281"/>
        <v>4374</v>
      </c>
      <c r="HQ2721" s="2">
        <v>5309.68</v>
      </c>
      <c r="HR2721" s="2">
        <v>3098.27</v>
      </c>
      <c r="HU2721" s="12">
        <v>4792.16</v>
      </c>
      <c r="HV2721" s="3">
        <v>3643.53</v>
      </c>
      <c r="HW2721" s="197">
        <v>4861.9349999999995</v>
      </c>
    </row>
    <row r="2722" spans="1:231" x14ac:dyDescent="0.3">
      <c r="A2722" s="64">
        <v>44281</v>
      </c>
      <c r="B2722" s="40">
        <v>5045</v>
      </c>
      <c r="C2722" s="40">
        <f t="shared" si="283"/>
        <v>5177.4285714285716</v>
      </c>
      <c r="D2722" s="12">
        <v>5367.6</v>
      </c>
      <c r="E2722" s="2">
        <v>3151.56</v>
      </c>
      <c r="H2722" s="2">
        <v>4850.08</v>
      </c>
      <c r="I2722" s="3">
        <v>3697.2</v>
      </c>
      <c r="J2722" s="12">
        <v>5398.13</v>
      </c>
      <c r="K2722" s="2">
        <v>3226.22</v>
      </c>
      <c r="N2722" s="12">
        <v>4880.6099999999997</v>
      </c>
      <c r="O2722" s="3">
        <v>3772.4</v>
      </c>
      <c r="P2722" s="12">
        <v>5413.37</v>
      </c>
      <c r="Q2722" s="2">
        <v>3256.08</v>
      </c>
      <c r="T2722" s="2">
        <v>4895.8500000000004</v>
      </c>
      <c r="U2722" s="3">
        <v>3802.48</v>
      </c>
      <c r="V2722" s="2">
        <v>5557.4519999999993</v>
      </c>
      <c r="Z2722" s="12">
        <v>5039.9319999999998</v>
      </c>
      <c r="AH2722" s="2">
        <f t="shared" si="284"/>
        <v>5134</v>
      </c>
      <c r="AI2722" s="2">
        <f t="shared" si="285"/>
        <v>5001</v>
      </c>
      <c r="AJ2722" s="2">
        <f t="shared" si="279"/>
        <v>4867</v>
      </c>
      <c r="AL2722" s="12">
        <v>5139.6499999999996</v>
      </c>
      <c r="AM2722" s="2">
        <v>2912.65</v>
      </c>
      <c r="AP2722" s="12">
        <v>4622.13</v>
      </c>
      <c r="AQ2722" s="3">
        <v>3456.56</v>
      </c>
      <c r="DY2722" s="41">
        <v>5367.6</v>
      </c>
      <c r="DZ2722" s="41">
        <v>3151.56</v>
      </c>
      <c r="EA2722" s="41">
        <v>4850.08</v>
      </c>
      <c r="EB2722" s="41">
        <v>3697.2</v>
      </c>
      <c r="EC2722" s="41">
        <v>5402.22</v>
      </c>
      <c r="ED2722" s="41">
        <v>3185.57</v>
      </c>
      <c r="EE2722" s="41">
        <v>4884.7</v>
      </c>
      <c r="EF2722" s="41">
        <v>3731.46</v>
      </c>
      <c r="GG2722" s="12">
        <v>5504.48</v>
      </c>
      <c r="GH2722" s="3">
        <v>4986.96</v>
      </c>
      <c r="GT2722" s="13">
        <v>5024</v>
      </c>
      <c r="GU2722" s="2">
        <v>5055</v>
      </c>
      <c r="GV2722" s="2">
        <v>4950</v>
      </c>
      <c r="GW2722" s="13">
        <v>4900</v>
      </c>
      <c r="HN2722" s="12">
        <f t="shared" si="280"/>
        <v>5628.13</v>
      </c>
      <c r="HO2722" s="2">
        <f t="shared" si="282"/>
        <v>4293.6499999999996</v>
      </c>
      <c r="HP2722" s="3">
        <f t="shared" si="281"/>
        <v>4369.4000000000005</v>
      </c>
      <c r="HQ2722" s="2">
        <v>5342.6</v>
      </c>
      <c r="HR2722" s="2">
        <v>3126.98</v>
      </c>
      <c r="HU2722" s="12">
        <v>4825.08</v>
      </c>
      <c r="HV2722" s="3">
        <v>3672.44</v>
      </c>
      <c r="HW2722" s="197">
        <v>4861.9349999999995</v>
      </c>
    </row>
    <row r="2723" spans="1:231" x14ac:dyDescent="0.3">
      <c r="A2723" s="64">
        <v>44284</v>
      </c>
      <c r="B2723" s="40">
        <v>5045</v>
      </c>
      <c r="C2723" s="40">
        <f t="shared" si="283"/>
        <v>5171.5714285714284</v>
      </c>
      <c r="D2723" s="12">
        <v>5321.26</v>
      </c>
      <c r="E2723" s="2">
        <v>3112.84</v>
      </c>
      <c r="H2723" s="2">
        <v>4803.74</v>
      </c>
      <c r="I2723" s="3">
        <v>3658.2</v>
      </c>
      <c r="J2723" s="12">
        <v>5396.6</v>
      </c>
      <c r="K2723" s="2">
        <v>3231.1</v>
      </c>
      <c r="N2723" s="12">
        <v>4879.08</v>
      </c>
      <c r="O2723" s="3">
        <v>3777.32</v>
      </c>
      <c r="P2723" s="12">
        <v>5366.56</v>
      </c>
      <c r="Q2723" s="2">
        <v>3216.32</v>
      </c>
      <c r="T2723" s="2">
        <v>4849.04</v>
      </c>
      <c r="U2723" s="3">
        <v>3762.43</v>
      </c>
      <c r="V2723" s="2">
        <v>5509.482</v>
      </c>
      <c r="Z2723" s="12">
        <v>4991.9620000000004</v>
      </c>
      <c r="AH2723" s="2">
        <f t="shared" si="284"/>
        <v>5134</v>
      </c>
      <c r="AI2723" s="2">
        <f t="shared" si="285"/>
        <v>5001</v>
      </c>
      <c r="AJ2723" s="2">
        <f t="shared" ref="AJ2723:AJ2779" si="286">B2723-178</f>
        <v>4867</v>
      </c>
      <c r="AL2723" s="12">
        <v>5065.5</v>
      </c>
      <c r="AM2723" s="2">
        <v>2846.75</v>
      </c>
      <c r="AP2723" s="12">
        <v>4547.9799999999996</v>
      </c>
      <c r="AQ2723" s="3">
        <v>3390.18</v>
      </c>
      <c r="DY2723" s="41">
        <v>5321.26</v>
      </c>
      <c r="DZ2723" s="41">
        <v>3112.84</v>
      </c>
      <c r="EA2723" s="41">
        <v>4803.74</v>
      </c>
      <c r="EB2723" s="41">
        <v>3658.2</v>
      </c>
      <c r="EC2723" s="41">
        <v>5354.42</v>
      </c>
      <c r="ED2723" s="41">
        <v>3145.43</v>
      </c>
      <c r="EE2723" s="41">
        <v>4836.8999999999996</v>
      </c>
      <c r="EF2723" s="41">
        <v>3691.03</v>
      </c>
      <c r="GG2723" s="12">
        <v>5441.73</v>
      </c>
      <c r="GH2723" s="3">
        <v>4924.21</v>
      </c>
      <c r="GT2723" s="13">
        <v>5020</v>
      </c>
      <c r="GU2723" s="2">
        <v>5058</v>
      </c>
      <c r="GV2723" s="2">
        <v>4950</v>
      </c>
      <c r="GW2723" s="13">
        <v>4900</v>
      </c>
      <c r="HN2723" s="12">
        <f t="shared" ref="HN2723:HN2786" si="287">J2723+230</f>
        <v>5626.6</v>
      </c>
      <c r="HO2723" s="2">
        <f t="shared" si="282"/>
        <v>4293.6499999999996</v>
      </c>
      <c r="HP2723" s="3">
        <f t="shared" ref="HP2723:HP2786" si="288">B2723*0.92-272</f>
        <v>4369.4000000000005</v>
      </c>
      <c r="HQ2723" s="2">
        <v>5279.92</v>
      </c>
      <c r="HR2723" s="2">
        <v>3072.21</v>
      </c>
      <c r="HU2723" s="12">
        <v>4762.3999999999996</v>
      </c>
      <c r="HV2723" s="3">
        <v>3617.28</v>
      </c>
      <c r="HW2723" s="197">
        <v>4855.1149999999998</v>
      </c>
    </row>
    <row r="2724" spans="1:231" x14ac:dyDescent="0.3">
      <c r="A2724" s="64">
        <v>44285</v>
      </c>
      <c r="B2724" s="40">
        <v>4948</v>
      </c>
      <c r="C2724" s="40">
        <f t="shared" si="283"/>
        <v>5158.6190476190477</v>
      </c>
      <c r="D2724" s="12">
        <v>5351.8</v>
      </c>
      <c r="E2724" s="2">
        <v>3140.58</v>
      </c>
      <c r="H2724" s="2">
        <v>4834.28</v>
      </c>
      <c r="I2724" s="3">
        <v>3686.14</v>
      </c>
      <c r="J2724" s="12">
        <v>5412.3</v>
      </c>
      <c r="K2724" s="2">
        <v>3244.4</v>
      </c>
      <c r="N2724" s="12">
        <v>4894.78</v>
      </c>
      <c r="O2724" s="3">
        <v>3790.72</v>
      </c>
      <c r="P2724" s="12">
        <v>5291.61</v>
      </c>
      <c r="Q2724" s="2">
        <v>3140.58</v>
      </c>
      <c r="T2724" s="2">
        <v>4774.09</v>
      </c>
      <c r="U2724" s="3">
        <v>3686.14</v>
      </c>
      <c r="V2724" s="2">
        <v>5164.3950000000004</v>
      </c>
      <c r="Z2724" s="12">
        <v>4646.875</v>
      </c>
      <c r="AH2724" s="2">
        <f t="shared" si="284"/>
        <v>5037</v>
      </c>
      <c r="AI2724" s="2">
        <f t="shared" si="285"/>
        <v>4904</v>
      </c>
      <c r="AJ2724" s="2">
        <f t="shared" si="286"/>
        <v>4770</v>
      </c>
      <c r="AL2724" s="12">
        <v>5004.62</v>
      </c>
      <c r="AM2724" s="2">
        <v>2784.6</v>
      </c>
      <c r="AP2724" s="12">
        <v>4487.1000000000004</v>
      </c>
      <c r="AQ2724" s="3">
        <v>3327.58</v>
      </c>
      <c r="DY2724" s="41">
        <v>5351.8</v>
      </c>
      <c r="DZ2724" s="41">
        <v>3140.58</v>
      </c>
      <c r="EA2724" s="41">
        <v>4834.28</v>
      </c>
      <c r="EB2724" s="41">
        <v>3686.14</v>
      </c>
      <c r="EC2724" s="41">
        <v>5386.18</v>
      </c>
      <c r="ED2724" s="41">
        <v>3174.37</v>
      </c>
      <c r="EE2724" s="41">
        <v>4868.66</v>
      </c>
      <c r="EF2724" s="41">
        <v>3720.17</v>
      </c>
      <c r="GG2724" s="12">
        <v>5382.12</v>
      </c>
      <c r="GH2724" s="3">
        <v>4864.6000000000004</v>
      </c>
      <c r="GT2724" s="13">
        <v>4939</v>
      </c>
      <c r="GU2724" s="2">
        <v>4969</v>
      </c>
      <c r="GV2724" s="2">
        <v>4909</v>
      </c>
      <c r="GW2724" s="13">
        <v>4880</v>
      </c>
      <c r="HN2724" s="12">
        <f t="shared" si="287"/>
        <v>5642.3</v>
      </c>
      <c r="HO2724" s="2">
        <f t="shared" si="282"/>
        <v>4199.5599999999995</v>
      </c>
      <c r="HP2724" s="3">
        <f t="shared" si="288"/>
        <v>4280.16</v>
      </c>
      <c r="HQ2724" s="2">
        <v>5243.24</v>
      </c>
      <c r="HR2724" s="2">
        <v>3033.89</v>
      </c>
      <c r="HU2724" s="12">
        <v>4725.72</v>
      </c>
      <c r="HV2724" s="3">
        <v>3578.68</v>
      </c>
      <c r="HW2724" s="197">
        <v>4831.5550000000003</v>
      </c>
    </row>
    <row r="2725" spans="1:231" x14ac:dyDescent="0.3">
      <c r="A2725" s="64">
        <v>44286</v>
      </c>
      <c r="B2725" s="40">
        <v>4894</v>
      </c>
      <c r="C2725" s="40">
        <f t="shared" si="283"/>
        <v>5142.7619047619046</v>
      </c>
      <c r="D2725" s="12">
        <v>5260.83</v>
      </c>
      <c r="E2725" s="2">
        <v>3055.73</v>
      </c>
      <c r="H2725" s="2">
        <v>4743.3100000000004</v>
      </c>
      <c r="I2725" s="3">
        <v>3600.68</v>
      </c>
      <c r="J2725" s="12">
        <v>5335.92</v>
      </c>
      <c r="K2725" s="2">
        <v>3173.6</v>
      </c>
      <c r="N2725" s="12">
        <v>4818.3999999999996</v>
      </c>
      <c r="O2725" s="3">
        <v>3719.4</v>
      </c>
      <c r="P2725" s="12">
        <v>5231.03</v>
      </c>
      <c r="Q2725" s="2">
        <v>3085.2</v>
      </c>
      <c r="T2725" s="2">
        <v>4713.51</v>
      </c>
      <c r="U2725" s="3">
        <v>3630.36</v>
      </c>
      <c r="V2725" s="2">
        <v>5134.82</v>
      </c>
      <c r="Z2725" s="12">
        <v>4617.3</v>
      </c>
      <c r="AH2725" s="2">
        <f t="shared" si="284"/>
        <v>4983</v>
      </c>
      <c r="AI2725" s="2">
        <f t="shared" si="285"/>
        <v>4850</v>
      </c>
      <c r="AJ2725" s="2">
        <f t="shared" si="286"/>
        <v>4716</v>
      </c>
      <c r="AL2725" s="12">
        <v>4930.97</v>
      </c>
      <c r="AM2725" s="2">
        <v>2716.87</v>
      </c>
      <c r="AP2725" s="12">
        <v>4413.45</v>
      </c>
      <c r="AQ2725" s="3">
        <v>3259.36</v>
      </c>
      <c r="DY2725" s="41">
        <v>5260.83</v>
      </c>
      <c r="DZ2725" s="41">
        <v>3055.73</v>
      </c>
      <c r="EA2725" s="41">
        <v>4743.3100000000004</v>
      </c>
      <c r="EB2725" s="41">
        <v>3600.68</v>
      </c>
      <c r="EC2725" s="41">
        <v>5293.88</v>
      </c>
      <c r="ED2725" s="41">
        <v>3088.21</v>
      </c>
      <c r="EE2725" s="41">
        <v>4776.3599999999997</v>
      </c>
      <c r="EF2725" s="41">
        <v>3633.4</v>
      </c>
      <c r="GG2725" s="12">
        <v>5320.93</v>
      </c>
      <c r="GH2725" s="3">
        <v>4803.41</v>
      </c>
      <c r="GT2725" s="13">
        <v>4881</v>
      </c>
      <c r="GU2725" s="2">
        <v>4918</v>
      </c>
      <c r="GV2725" s="2">
        <v>4865</v>
      </c>
      <c r="GW2725" s="13">
        <v>4847</v>
      </c>
      <c r="HN2725" s="12">
        <f t="shared" si="287"/>
        <v>5565.92</v>
      </c>
      <c r="HO2725" s="2">
        <f t="shared" ref="HO2725:HO2788" si="289">B2725*0.97-600</f>
        <v>4147.18</v>
      </c>
      <c r="HP2725" s="3">
        <f t="shared" si="288"/>
        <v>4230.4800000000005</v>
      </c>
      <c r="HQ2725" s="2">
        <v>5318.31</v>
      </c>
      <c r="HR2725" s="2">
        <v>3112.22</v>
      </c>
      <c r="HU2725" s="12">
        <v>4800.79</v>
      </c>
      <c r="HV2725" s="3">
        <v>3657.58</v>
      </c>
      <c r="HW2725" s="197">
        <v>4804.0349999999999</v>
      </c>
    </row>
    <row r="2726" spans="1:231" x14ac:dyDescent="0.3">
      <c r="A2726" s="64">
        <v>44287</v>
      </c>
      <c r="B2726" s="40">
        <v>4905</v>
      </c>
      <c r="C2726" s="40">
        <f t="shared" si="283"/>
        <v>5127.8571428571431</v>
      </c>
      <c r="D2726" s="12">
        <v>5193.79</v>
      </c>
      <c r="E2726" s="2">
        <v>3086.69</v>
      </c>
      <c r="H2726" s="2">
        <v>4676.2700000000004</v>
      </c>
      <c r="I2726" s="3">
        <v>3631.86</v>
      </c>
      <c r="J2726" s="12">
        <v>5134.97</v>
      </c>
      <c r="K2726" s="2">
        <v>3115.72</v>
      </c>
      <c r="N2726" s="12">
        <v>4617.45</v>
      </c>
      <c r="O2726" s="3">
        <v>3661.1</v>
      </c>
      <c r="P2726" s="12">
        <v>5149.66</v>
      </c>
      <c r="Q2726" s="2">
        <v>3101.2</v>
      </c>
      <c r="T2726" s="2">
        <v>4632.1400000000003</v>
      </c>
      <c r="U2726" s="3">
        <v>3646.48</v>
      </c>
      <c r="V2726" s="2">
        <v>5069.7549999999992</v>
      </c>
      <c r="Z2726" s="12">
        <v>4552.2349999999997</v>
      </c>
      <c r="AH2726" s="2">
        <f t="shared" si="284"/>
        <v>4994</v>
      </c>
      <c r="AI2726" s="2">
        <f t="shared" si="285"/>
        <v>4861</v>
      </c>
      <c r="AJ2726" s="2">
        <f t="shared" si="286"/>
        <v>4727</v>
      </c>
      <c r="AL2726" s="12">
        <v>4868.6400000000003</v>
      </c>
      <c r="AM2726" s="2">
        <v>2694.79</v>
      </c>
      <c r="AP2726" s="12">
        <v>4351.12</v>
      </c>
      <c r="AQ2726" s="3">
        <v>3237.12</v>
      </c>
      <c r="DY2726" s="41">
        <v>5193.79</v>
      </c>
      <c r="DZ2726" s="41">
        <v>3086.69</v>
      </c>
      <c r="EA2726" s="41">
        <v>4676.2700000000004</v>
      </c>
      <c r="EB2726" s="41">
        <v>3631.86</v>
      </c>
      <c r="EC2726" s="41">
        <v>5231.7700000000004</v>
      </c>
      <c r="ED2726" s="41">
        <v>3124.02</v>
      </c>
      <c r="EE2726" s="41">
        <v>4714.25</v>
      </c>
      <c r="EF2726" s="41">
        <v>3669.46</v>
      </c>
      <c r="GG2726" s="12">
        <v>5194.05</v>
      </c>
      <c r="GH2726" s="3">
        <v>4676.53</v>
      </c>
      <c r="GT2726" s="13">
        <v>4890</v>
      </c>
      <c r="GU2726" s="2">
        <v>4920</v>
      </c>
      <c r="GV2726" s="2">
        <v>4870</v>
      </c>
      <c r="GW2726" s="13">
        <v>4874</v>
      </c>
      <c r="HN2726" s="12">
        <f t="shared" si="287"/>
        <v>5364.97</v>
      </c>
      <c r="HO2726" s="2">
        <f t="shared" si="289"/>
        <v>4157.8499999999995</v>
      </c>
      <c r="HP2726" s="3">
        <f t="shared" si="288"/>
        <v>4240.6000000000004</v>
      </c>
      <c r="HQ2726" s="2">
        <v>5094.6400000000003</v>
      </c>
      <c r="HR2726" s="2">
        <v>2989.25</v>
      </c>
      <c r="HU2726" s="12">
        <v>4577.12</v>
      </c>
      <c r="HV2726" s="3">
        <v>3533.72</v>
      </c>
      <c r="HW2726" s="197">
        <v>4748.4753000000001</v>
      </c>
    </row>
    <row r="2727" spans="1:231" x14ac:dyDescent="0.3">
      <c r="A2727" s="64">
        <v>44288</v>
      </c>
      <c r="B2727" s="40">
        <v>4905</v>
      </c>
      <c r="C2727" s="40">
        <f t="shared" si="283"/>
        <v>5111.4285714285716</v>
      </c>
      <c r="D2727" s="12">
        <v>5209.09</v>
      </c>
      <c r="E2727" s="2">
        <v>3099.74</v>
      </c>
      <c r="H2727" s="2">
        <v>4691.57</v>
      </c>
      <c r="I2727" s="3">
        <v>3645.01</v>
      </c>
      <c r="J2727" s="12">
        <v>5150.07</v>
      </c>
      <c r="K2727" s="2">
        <v>3128.87</v>
      </c>
      <c r="N2727" s="12">
        <v>4632.55</v>
      </c>
      <c r="O2727" s="3">
        <v>3674.35</v>
      </c>
      <c r="P2727" s="12">
        <v>5164.8</v>
      </c>
      <c r="Q2727" s="2">
        <v>3114.31</v>
      </c>
      <c r="T2727" s="2">
        <v>4647.28</v>
      </c>
      <c r="U2727" s="3">
        <v>3659.68</v>
      </c>
      <c r="V2727" s="2">
        <v>5084.5424999999996</v>
      </c>
      <c r="Z2727" s="12">
        <v>4567.0225</v>
      </c>
      <c r="AH2727" s="2">
        <f t="shared" ref="AH2727:AH2743" si="290">B2727+89</f>
        <v>4994</v>
      </c>
      <c r="AI2727" s="2">
        <f t="shared" ref="AI2727:AI2779" si="291">B2727-44</f>
        <v>4861</v>
      </c>
      <c r="AJ2727" s="2">
        <f t="shared" si="286"/>
        <v>4727</v>
      </c>
      <c r="AL2727" s="12">
        <v>4882.83</v>
      </c>
      <c r="AM2727" s="2">
        <v>2706.5</v>
      </c>
      <c r="AP2727" s="12">
        <v>4365.3100000000004</v>
      </c>
      <c r="AQ2727" s="3">
        <v>3248.92</v>
      </c>
      <c r="DY2727" s="41">
        <v>5209.09</v>
      </c>
      <c r="DZ2727" s="41">
        <v>3099.74</v>
      </c>
      <c r="EA2727" s="41">
        <v>4691.57</v>
      </c>
      <c r="EB2727" s="41">
        <v>3645.01</v>
      </c>
      <c r="EC2727" s="41">
        <v>5247.2</v>
      </c>
      <c r="ED2727" s="41">
        <v>3137.2</v>
      </c>
      <c r="EE2727" s="41">
        <v>4729.68</v>
      </c>
      <c r="EF2727" s="41">
        <v>3682.74</v>
      </c>
      <c r="GG2727" s="12">
        <v>5209.3500000000004</v>
      </c>
      <c r="GH2727" s="3">
        <v>4691.83</v>
      </c>
      <c r="GT2727" s="13">
        <v>4890</v>
      </c>
      <c r="GU2727" s="2">
        <v>4920</v>
      </c>
      <c r="GV2727" s="2">
        <v>4870</v>
      </c>
      <c r="GW2727" s="13">
        <v>4874</v>
      </c>
      <c r="HN2727" s="12">
        <f t="shared" si="287"/>
        <v>5380.07</v>
      </c>
      <c r="HO2727" s="2">
        <f t="shared" si="289"/>
        <v>4157.8499999999995</v>
      </c>
      <c r="HP2727" s="3">
        <f t="shared" si="288"/>
        <v>4240.6000000000004</v>
      </c>
      <c r="HQ2727" s="2">
        <v>5109.6000000000004</v>
      </c>
      <c r="HR2727" s="2">
        <v>3001.97</v>
      </c>
      <c r="HU2727" s="12">
        <v>4592.08</v>
      </c>
      <c r="HV2727" s="3">
        <v>3546.53</v>
      </c>
      <c r="HW2727" s="197">
        <v>4719.9346500000001</v>
      </c>
    </row>
    <row r="2728" spans="1:231" x14ac:dyDescent="0.3">
      <c r="A2728" s="64">
        <v>44291</v>
      </c>
      <c r="B2728" s="40">
        <v>4905</v>
      </c>
      <c r="C2728" s="40">
        <f t="shared" si="283"/>
        <v>5093</v>
      </c>
      <c r="D2728" s="12">
        <v>5178.49</v>
      </c>
      <c r="E2728" s="2">
        <v>3073.63</v>
      </c>
      <c r="H2728" s="2">
        <v>4660.97</v>
      </c>
      <c r="I2728" s="3">
        <v>3618.71</v>
      </c>
      <c r="J2728" s="12">
        <v>5119.88</v>
      </c>
      <c r="K2728" s="2">
        <v>3102.56</v>
      </c>
      <c r="N2728" s="12">
        <v>4602.3599999999997</v>
      </c>
      <c r="O2728" s="3">
        <v>3647.85</v>
      </c>
      <c r="P2728" s="12">
        <v>5134.51</v>
      </c>
      <c r="Q2728" s="2">
        <v>3088.1</v>
      </c>
      <c r="T2728" s="2">
        <v>4616.99</v>
      </c>
      <c r="U2728" s="3">
        <v>3633.28</v>
      </c>
      <c r="V2728" s="2">
        <v>5054.9675000000007</v>
      </c>
      <c r="Z2728" s="12">
        <v>4537.4475000000002</v>
      </c>
      <c r="AH2728" s="2">
        <f t="shared" si="290"/>
        <v>4994</v>
      </c>
      <c r="AI2728" s="2">
        <f t="shared" si="291"/>
        <v>4861</v>
      </c>
      <c r="AJ2728" s="2">
        <f t="shared" si="286"/>
        <v>4727</v>
      </c>
      <c r="AL2728" s="12">
        <v>4854.45</v>
      </c>
      <c r="AM2728" s="2">
        <v>2683.07</v>
      </c>
      <c r="AP2728" s="12">
        <v>4336.93</v>
      </c>
      <c r="AQ2728" s="3">
        <v>3225.32</v>
      </c>
      <c r="DY2728" s="41">
        <v>5178.49</v>
      </c>
      <c r="DZ2728" s="41">
        <v>3073.63</v>
      </c>
      <c r="EA2728" s="41">
        <v>4660.97</v>
      </c>
      <c r="EB2728" s="41">
        <v>3618.71</v>
      </c>
      <c r="EC2728" s="41">
        <v>5214.18</v>
      </c>
      <c r="ED2728" s="41">
        <v>3108.71</v>
      </c>
      <c r="EE2728" s="41">
        <v>4696.66</v>
      </c>
      <c r="EF2728" s="41">
        <v>3654.04</v>
      </c>
      <c r="GG2728" s="12">
        <v>5178.75</v>
      </c>
      <c r="GH2728" s="3">
        <v>4661.2299999999996</v>
      </c>
      <c r="GT2728" s="13">
        <v>4890</v>
      </c>
      <c r="GU2728" s="2">
        <v>4920</v>
      </c>
      <c r="GV2728" s="2">
        <v>4870</v>
      </c>
      <c r="GW2728" s="13">
        <v>4874</v>
      </c>
      <c r="HN2728" s="12">
        <f t="shared" si="287"/>
        <v>5349.88</v>
      </c>
      <c r="HO2728" s="2">
        <f t="shared" si="289"/>
        <v>4157.8499999999995</v>
      </c>
      <c r="HP2728" s="3">
        <f t="shared" si="288"/>
        <v>4240.6000000000004</v>
      </c>
      <c r="HQ2728" s="2">
        <v>5089.82</v>
      </c>
      <c r="HR2728" s="2">
        <v>2986.49</v>
      </c>
      <c r="HU2728" s="12">
        <v>4572.3</v>
      </c>
      <c r="HV2728" s="3">
        <v>3530.94</v>
      </c>
      <c r="HW2728" s="197">
        <v>4659.0223000000005</v>
      </c>
    </row>
    <row r="2729" spans="1:231" x14ac:dyDescent="0.3">
      <c r="A2729" s="64">
        <v>44292</v>
      </c>
      <c r="B2729" s="40">
        <v>4850</v>
      </c>
      <c r="C2729" s="40">
        <f t="shared" si="283"/>
        <v>5069.3809523809523</v>
      </c>
      <c r="D2729" s="12">
        <v>5086.84</v>
      </c>
      <c r="E2729" s="2">
        <v>2985.94</v>
      </c>
      <c r="H2729" s="2">
        <v>4569.32</v>
      </c>
      <c r="I2729" s="3">
        <v>3530.38</v>
      </c>
      <c r="J2729" s="12">
        <v>5043.13</v>
      </c>
      <c r="K2729" s="2">
        <v>3029.15</v>
      </c>
      <c r="N2729" s="12">
        <v>4525.6099999999997</v>
      </c>
      <c r="O2729" s="3">
        <v>3573.91</v>
      </c>
      <c r="P2729" s="12">
        <v>5057.7</v>
      </c>
      <c r="Q2729" s="2">
        <v>3014.75</v>
      </c>
      <c r="T2729" s="2">
        <v>4540.18</v>
      </c>
      <c r="U2729" s="3">
        <v>3559.4</v>
      </c>
      <c r="V2729" s="2">
        <v>4949.0424999999996</v>
      </c>
      <c r="Z2729" s="12">
        <v>4431.5225</v>
      </c>
      <c r="AH2729" s="2">
        <f t="shared" si="290"/>
        <v>4939</v>
      </c>
      <c r="AI2729" s="2">
        <f t="shared" si="291"/>
        <v>4806</v>
      </c>
      <c r="AJ2729" s="2">
        <f t="shared" si="286"/>
        <v>4672</v>
      </c>
      <c r="AL2729" s="12">
        <v>4822.7700000000004</v>
      </c>
      <c r="AM2729" s="2">
        <v>2654.61</v>
      </c>
      <c r="AP2729" s="12">
        <v>4305.25</v>
      </c>
      <c r="AQ2729" s="3">
        <v>3196.65</v>
      </c>
      <c r="DY2729" s="41">
        <v>5086.84</v>
      </c>
      <c r="DZ2729" s="41">
        <v>2985.84</v>
      </c>
      <c r="EA2729" s="41">
        <v>4569.32</v>
      </c>
      <c r="EB2729" s="41">
        <v>3530.38</v>
      </c>
      <c r="EC2729" s="41">
        <v>5122.3900000000003</v>
      </c>
      <c r="ED2729" s="41">
        <v>3020.87</v>
      </c>
      <c r="EE2729" s="41">
        <v>4604.87</v>
      </c>
      <c r="EF2729" s="41">
        <v>3565.57</v>
      </c>
      <c r="GG2729" s="12">
        <v>5072.4399999999996</v>
      </c>
      <c r="GH2729" s="3">
        <v>4554.92</v>
      </c>
      <c r="GT2729" s="13">
        <v>4853</v>
      </c>
      <c r="GU2729" s="2">
        <v>4900</v>
      </c>
      <c r="GV2729" s="2">
        <v>4806</v>
      </c>
      <c r="GW2729" s="13">
        <v>4825</v>
      </c>
      <c r="HN2729" s="12">
        <f t="shared" si="287"/>
        <v>5273.13</v>
      </c>
      <c r="HO2729" s="2">
        <f t="shared" si="289"/>
        <v>4104.5</v>
      </c>
      <c r="HP2729" s="3">
        <f t="shared" si="288"/>
        <v>4190</v>
      </c>
      <c r="HQ2729" s="2">
        <v>5081.93</v>
      </c>
      <c r="HR2729" s="2">
        <v>2981.11</v>
      </c>
      <c r="HU2729" s="12">
        <v>4564.41</v>
      </c>
      <c r="HV2729" s="3">
        <v>3525.52</v>
      </c>
      <c r="HW2729" s="197">
        <v>4613.9297999999999</v>
      </c>
    </row>
    <row r="2730" spans="1:231" x14ac:dyDescent="0.3">
      <c r="A2730" s="64">
        <v>44293</v>
      </c>
      <c r="B2730" s="40">
        <v>4855</v>
      </c>
      <c r="C2730" s="40">
        <f t="shared" si="283"/>
        <v>5046.8095238095239</v>
      </c>
      <c r="D2730" s="12">
        <v>5060.51</v>
      </c>
      <c r="E2730" s="2">
        <v>2959.67</v>
      </c>
      <c r="H2730" s="2">
        <v>4542.99</v>
      </c>
      <c r="I2730" s="3">
        <v>3503.92</v>
      </c>
      <c r="J2730" s="12">
        <v>5046.1099999999997</v>
      </c>
      <c r="K2730" s="2">
        <v>3031.75</v>
      </c>
      <c r="N2730" s="12">
        <v>4528.59</v>
      </c>
      <c r="O2730" s="3">
        <v>3576.52</v>
      </c>
      <c r="P2730" s="12">
        <v>5002.01</v>
      </c>
      <c r="Q2730" s="2">
        <v>2959.67</v>
      </c>
      <c r="T2730" s="2">
        <v>4484.49</v>
      </c>
      <c r="U2730" s="3">
        <v>3503.92</v>
      </c>
      <c r="V2730" s="2">
        <v>4951.9400000000005</v>
      </c>
      <c r="Z2730" s="12">
        <v>4434.42</v>
      </c>
      <c r="AH2730" s="2">
        <f t="shared" si="290"/>
        <v>4944</v>
      </c>
      <c r="AI2730" s="2">
        <f t="shared" si="291"/>
        <v>4811</v>
      </c>
      <c r="AJ2730" s="2">
        <f t="shared" si="286"/>
        <v>4677</v>
      </c>
      <c r="AL2730" s="12">
        <v>4781.59</v>
      </c>
      <c r="AM2730" s="2">
        <v>2613.69</v>
      </c>
      <c r="AP2730" s="12">
        <v>4264.07</v>
      </c>
      <c r="AQ2730" s="3">
        <v>3155.44</v>
      </c>
      <c r="DY2730" s="41">
        <v>5060.51</v>
      </c>
      <c r="DZ2730" s="41">
        <v>2959.67</v>
      </c>
      <c r="EA2730" s="41">
        <v>4542.99</v>
      </c>
      <c r="EB2730" s="41">
        <v>3503.92</v>
      </c>
      <c r="EC2730" s="41">
        <v>5097.16</v>
      </c>
      <c r="ED2730" s="41">
        <v>2995.69</v>
      </c>
      <c r="EE2730" s="41">
        <v>4579.6400000000003</v>
      </c>
      <c r="EF2730" s="41">
        <v>3540.2</v>
      </c>
      <c r="GG2730" s="12">
        <v>5016.7700000000004</v>
      </c>
      <c r="GH2730" s="3">
        <v>4499.25</v>
      </c>
      <c r="GT2730" s="13">
        <v>4857</v>
      </c>
      <c r="GU2730" s="2">
        <v>4905</v>
      </c>
      <c r="GV2730" s="2">
        <v>4843</v>
      </c>
      <c r="GW2730" s="13">
        <v>4849</v>
      </c>
      <c r="HN2730" s="12">
        <f t="shared" si="287"/>
        <v>5276.11</v>
      </c>
      <c r="HO2730" s="2">
        <f t="shared" si="289"/>
        <v>4109.3499999999995</v>
      </c>
      <c r="HP2730" s="3">
        <f t="shared" si="288"/>
        <v>4194.6000000000004</v>
      </c>
      <c r="HQ2730" s="2">
        <v>5058.66</v>
      </c>
      <c r="HR2730" s="2">
        <v>2957.85</v>
      </c>
      <c r="HU2730" s="12">
        <v>4541.1400000000003</v>
      </c>
      <c r="HV2730" s="3">
        <v>3502.09</v>
      </c>
      <c r="HW2730" s="197">
        <v>4700.1098000000002</v>
      </c>
    </row>
    <row r="2731" spans="1:231" x14ac:dyDescent="0.3">
      <c r="A2731" s="64">
        <v>44294</v>
      </c>
      <c r="B2731" s="40">
        <v>4860</v>
      </c>
      <c r="C2731" s="40">
        <f t="shared" si="283"/>
        <v>5027.2380952380954</v>
      </c>
      <c r="D2731" s="12">
        <v>5098.88</v>
      </c>
      <c r="E2731" s="2">
        <v>2996.18</v>
      </c>
      <c r="H2731" s="2">
        <v>4581.3599999999997</v>
      </c>
      <c r="I2731" s="3">
        <v>3540.7</v>
      </c>
      <c r="J2731" s="12">
        <v>5055.04</v>
      </c>
      <c r="K2731" s="2">
        <v>3039.52</v>
      </c>
      <c r="N2731" s="12">
        <v>4537.5200000000004</v>
      </c>
      <c r="O2731" s="3">
        <v>3584.35</v>
      </c>
      <c r="P2731" s="12">
        <v>5025.5600000000004</v>
      </c>
      <c r="Q2731" s="2">
        <v>2981.74</v>
      </c>
      <c r="T2731" s="2">
        <v>4508.04</v>
      </c>
      <c r="U2731" s="3">
        <v>3526.15</v>
      </c>
      <c r="V2731" s="2">
        <v>4960.6324999999997</v>
      </c>
      <c r="Z2731" s="12">
        <v>4443.1125000000002</v>
      </c>
      <c r="AH2731" s="2">
        <f t="shared" si="290"/>
        <v>4949</v>
      </c>
      <c r="AI2731" s="2">
        <f t="shared" si="291"/>
        <v>4816</v>
      </c>
      <c r="AJ2731" s="2">
        <f t="shared" si="286"/>
        <v>4682</v>
      </c>
      <c r="AL2731" s="12">
        <v>4819.38</v>
      </c>
      <c r="AM2731" s="2">
        <v>2649.49</v>
      </c>
      <c r="AP2731" s="12">
        <v>4301.8599999999997</v>
      </c>
      <c r="AQ2731" s="3">
        <v>3191.5</v>
      </c>
      <c r="DY2731" s="41">
        <v>5098.88</v>
      </c>
      <c r="DZ2731" s="41">
        <v>2996.18</v>
      </c>
      <c r="EA2731" s="41">
        <v>4581.3599999999997</v>
      </c>
      <c r="EB2731" s="41">
        <v>3540.7</v>
      </c>
      <c r="EC2731" s="41">
        <v>5137.76</v>
      </c>
      <c r="ED2731" s="41">
        <v>3034.4</v>
      </c>
      <c r="EE2731" s="41">
        <v>4620.24</v>
      </c>
      <c r="EF2731" s="41">
        <v>3579.19</v>
      </c>
      <c r="GG2731" s="12">
        <v>5010.95</v>
      </c>
      <c r="GH2731" s="3">
        <v>4493.43</v>
      </c>
      <c r="GT2731" s="13">
        <v>4853</v>
      </c>
      <c r="GU2731" s="2">
        <v>4900</v>
      </c>
      <c r="GV2731" s="2">
        <v>4842</v>
      </c>
      <c r="GW2731" s="13">
        <v>4847</v>
      </c>
      <c r="HN2731" s="12">
        <f t="shared" si="287"/>
        <v>5285.04</v>
      </c>
      <c r="HO2731" s="2">
        <f t="shared" si="289"/>
        <v>4114.2</v>
      </c>
      <c r="HP2731" s="3">
        <f t="shared" si="288"/>
        <v>4199.2</v>
      </c>
      <c r="HQ2731" s="2">
        <v>5126.3599999999997</v>
      </c>
      <c r="HR2731" s="2">
        <v>3023.19</v>
      </c>
      <c r="HU2731" s="12">
        <v>4608.84</v>
      </c>
      <c r="HV2731" s="3">
        <v>3567.9</v>
      </c>
      <c r="HW2731" s="197">
        <v>4700.1098000000002</v>
      </c>
    </row>
    <row r="2732" spans="1:231" x14ac:dyDescent="0.3">
      <c r="A2732" s="64">
        <v>44295</v>
      </c>
      <c r="B2732" s="40">
        <v>4869</v>
      </c>
      <c r="C2732" s="40">
        <f t="shared" si="283"/>
        <v>5010.7619047619046</v>
      </c>
      <c r="D2732" s="12">
        <v>5190.7299999999996</v>
      </c>
      <c r="E2732" s="2">
        <v>3084.08</v>
      </c>
      <c r="H2732" s="2">
        <v>4673.21</v>
      </c>
      <c r="I2732" s="3">
        <v>3629.23</v>
      </c>
      <c r="J2732" s="12">
        <v>5072.92</v>
      </c>
      <c r="K2732" s="2">
        <v>3055.07</v>
      </c>
      <c r="N2732" s="12">
        <v>4555.3999999999996</v>
      </c>
      <c r="O2732" s="3">
        <v>3600.01</v>
      </c>
      <c r="P2732" s="12">
        <v>5102.3500000000004</v>
      </c>
      <c r="Q2732" s="2">
        <v>3055.07</v>
      </c>
      <c r="T2732" s="2">
        <v>4584.83</v>
      </c>
      <c r="U2732" s="3">
        <v>3600.01</v>
      </c>
      <c r="V2732" s="2">
        <v>4978.0174999999999</v>
      </c>
      <c r="Z2732" s="12">
        <v>4460.4974999999995</v>
      </c>
      <c r="AH2732" s="2">
        <f t="shared" si="290"/>
        <v>4958</v>
      </c>
      <c r="AI2732" s="2">
        <f t="shared" si="291"/>
        <v>4825</v>
      </c>
      <c r="AJ2732" s="2">
        <f t="shared" si="286"/>
        <v>4691</v>
      </c>
      <c r="AL2732" s="12">
        <v>4939.6000000000004</v>
      </c>
      <c r="AM2732" s="2">
        <v>2764.97</v>
      </c>
      <c r="AP2732" s="12">
        <v>4422.08</v>
      </c>
      <c r="AQ2732" s="3">
        <v>3307.81</v>
      </c>
      <c r="DY2732" s="41">
        <v>5190.7299999999996</v>
      </c>
      <c r="DZ2732" s="41">
        <v>3084.08</v>
      </c>
      <c r="EA2732" s="41">
        <v>4673.21</v>
      </c>
      <c r="EB2732" s="41">
        <v>3629.23</v>
      </c>
      <c r="EC2732" s="41">
        <v>5233.03</v>
      </c>
      <c r="ED2732" s="41">
        <v>3125.65</v>
      </c>
      <c r="EE2732" s="41">
        <v>4715.51</v>
      </c>
      <c r="EF2732" s="41">
        <v>3671.1</v>
      </c>
      <c r="GG2732" s="12">
        <v>5087.68</v>
      </c>
      <c r="GH2732" s="3">
        <v>4570.16</v>
      </c>
      <c r="GT2732" s="13">
        <v>4868</v>
      </c>
      <c r="GU2732" s="2">
        <v>4906</v>
      </c>
      <c r="GV2732" s="2">
        <v>4856</v>
      </c>
      <c r="GW2732" s="13">
        <v>4850</v>
      </c>
      <c r="HN2732" s="12">
        <f t="shared" si="287"/>
        <v>5302.92</v>
      </c>
      <c r="HO2732" s="2">
        <f t="shared" si="289"/>
        <v>4122.93</v>
      </c>
      <c r="HP2732" s="3">
        <f t="shared" si="288"/>
        <v>4207.4800000000005</v>
      </c>
      <c r="HQ2732" s="2">
        <v>5128.26</v>
      </c>
      <c r="HR2732" s="2">
        <v>3022.68</v>
      </c>
      <c r="HU2732" s="12">
        <v>4610.74</v>
      </c>
      <c r="HV2732" s="3">
        <v>3567.39</v>
      </c>
      <c r="HW2732" s="197">
        <v>4698.8267500000002</v>
      </c>
    </row>
    <row r="2733" spans="1:231" x14ac:dyDescent="0.3">
      <c r="A2733" s="64">
        <v>44298</v>
      </c>
      <c r="B2733" s="40">
        <v>4792</v>
      </c>
      <c r="C2733" s="40">
        <f t="shared" si="283"/>
        <v>4991.4285714285716</v>
      </c>
      <c r="D2733" s="12">
        <v>5184.78</v>
      </c>
      <c r="E2733" s="2">
        <v>3136.79</v>
      </c>
      <c r="H2733" s="2">
        <v>4667.26</v>
      </c>
      <c r="I2733" s="3">
        <v>3682.33</v>
      </c>
      <c r="J2733" s="12">
        <v>5022.88</v>
      </c>
      <c r="K2733" s="2">
        <v>3049.88</v>
      </c>
      <c r="N2733" s="12">
        <v>4505.3599999999997</v>
      </c>
      <c r="O2733" s="3">
        <v>3594.79</v>
      </c>
      <c r="P2733" s="12">
        <v>5096.3500000000004</v>
      </c>
      <c r="Q2733" s="2">
        <v>3049.88</v>
      </c>
      <c r="T2733" s="2">
        <v>4578.83</v>
      </c>
      <c r="U2733" s="3">
        <v>3594.79</v>
      </c>
      <c r="V2733" s="2">
        <v>4972.2224999999999</v>
      </c>
      <c r="Z2733" s="12">
        <v>4454.7025000000003</v>
      </c>
      <c r="AH2733" s="2">
        <f t="shared" si="290"/>
        <v>4881</v>
      </c>
      <c r="AI2733" s="2">
        <f t="shared" si="291"/>
        <v>4748</v>
      </c>
      <c r="AJ2733" s="2">
        <f t="shared" si="286"/>
        <v>4614</v>
      </c>
      <c r="AL2733" s="12">
        <v>4933.87</v>
      </c>
      <c r="AM2733" s="2">
        <v>2774.67</v>
      </c>
      <c r="AP2733" s="12">
        <v>4416.3500000000004</v>
      </c>
      <c r="AQ2733" s="3">
        <v>3317.58</v>
      </c>
      <c r="DY2733" s="41">
        <v>5184.78</v>
      </c>
      <c r="DZ2733" s="41">
        <v>3136.79</v>
      </c>
      <c r="EA2733" s="41">
        <v>4667.26</v>
      </c>
      <c r="EB2733" s="41">
        <v>3682.33</v>
      </c>
      <c r="EC2733" s="41">
        <v>5225.9399999999996</v>
      </c>
      <c r="ED2733" s="41">
        <v>3177.24</v>
      </c>
      <c r="EE2733" s="41">
        <v>4708.42</v>
      </c>
      <c r="EF2733" s="41">
        <v>3723.07</v>
      </c>
      <c r="GG2733" s="12">
        <v>5067.09</v>
      </c>
      <c r="GH2733" s="3">
        <v>4549.57</v>
      </c>
      <c r="GT2733" s="13">
        <v>4786</v>
      </c>
      <c r="GU2733" s="2">
        <v>4836</v>
      </c>
      <c r="GV2733" s="2">
        <v>4775</v>
      </c>
      <c r="GW2733" s="13">
        <v>4800</v>
      </c>
      <c r="HN2733" s="12">
        <f t="shared" si="287"/>
        <v>5252.88</v>
      </c>
      <c r="HO2733" s="2">
        <f t="shared" si="289"/>
        <v>4048.24</v>
      </c>
      <c r="HP2733" s="3">
        <f t="shared" si="288"/>
        <v>4136.6400000000003</v>
      </c>
      <c r="HQ2733" s="2">
        <v>5028.92</v>
      </c>
      <c r="HR2733" s="2">
        <v>2983.61</v>
      </c>
      <c r="HU2733" s="12">
        <v>4511.3999999999996</v>
      </c>
      <c r="HV2733" s="3">
        <v>3528.04</v>
      </c>
      <c r="HW2733" s="197">
        <v>4643.4749499999998</v>
      </c>
    </row>
    <row r="2734" spans="1:231" x14ac:dyDescent="0.3">
      <c r="A2734" s="64">
        <v>44299</v>
      </c>
      <c r="B2734" s="40">
        <v>4762</v>
      </c>
      <c r="C2734" s="40">
        <f t="shared" si="283"/>
        <v>4972.0952380952385</v>
      </c>
      <c r="D2734" s="12">
        <v>5139.55</v>
      </c>
      <c r="E2734" s="2">
        <v>3095.9</v>
      </c>
      <c r="H2734" s="2">
        <v>4622.03</v>
      </c>
      <c r="I2734" s="3">
        <v>3641.14</v>
      </c>
      <c r="J2734" s="12">
        <v>4964.1099999999997</v>
      </c>
      <c r="K2734" s="2">
        <v>2995.2</v>
      </c>
      <c r="N2734" s="12">
        <v>4446.59</v>
      </c>
      <c r="O2734" s="3">
        <v>3539.71</v>
      </c>
      <c r="P2734" s="12">
        <v>5051.72</v>
      </c>
      <c r="Q2734" s="2">
        <v>3009.59</v>
      </c>
      <c r="T2734" s="2">
        <v>4534.2</v>
      </c>
      <c r="U2734" s="3">
        <v>3554.2</v>
      </c>
      <c r="V2734" s="2">
        <v>4767.8127999999997</v>
      </c>
      <c r="Z2734" s="12">
        <v>4250.2928000000002</v>
      </c>
      <c r="AH2734" s="2">
        <f t="shared" si="290"/>
        <v>4851</v>
      </c>
      <c r="AI2734" s="2">
        <f t="shared" si="291"/>
        <v>4718</v>
      </c>
      <c r="AJ2734" s="2">
        <f t="shared" si="286"/>
        <v>4584</v>
      </c>
      <c r="AL2734" s="12">
        <v>4904.99</v>
      </c>
      <c r="AM2734" s="2">
        <v>2750.64</v>
      </c>
      <c r="AP2734" s="12">
        <v>4387.47</v>
      </c>
      <c r="AQ2734" s="3">
        <v>3293.38</v>
      </c>
      <c r="DY2734" s="41">
        <v>5139.55</v>
      </c>
      <c r="DZ2734" s="41">
        <v>3095.9</v>
      </c>
      <c r="EA2734" s="41">
        <v>4622.03</v>
      </c>
      <c r="EB2734" s="41">
        <v>3641.14</v>
      </c>
      <c r="EC2734" s="41">
        <v>5182.58</v>
      </c>
      <c r="ED2734" s="41">
        <v>3138.19</v>
      </c>
      <c r="EE2734" s="41">
        <v>4665.0600000000004</v>
      </c>
      <c r="EF2734" s="41">
        <v>3683.73</v>
      </c>
      <c r="GG2734" s="12">
        <v>4642.07</v>
      </c>
      <c r="GH2734" s="3">
        <v>4124.55</v>
      </c>
      <c r="GT2734" s="13">
        <v>4775</v>
      </c>
      <c r="GU2734" s="2">
        <v>4825</v>
      </c>
      <c r="GV2734" s="2">
        <v>4783</v>
      </c>
      <c r="GW2734" s="13">
        <v>4780</v>
      </c>
      <c r="HN2734" s="12">
        <f t="shared" si="287"/>
        <v>5194.1099999999997</v>
      </c>
      <c r="HO2734" s="2">
        <f t="shared" si="289"/>
        <v>4019.1400000000003</v>
      </c>
      <c r="HP2734" s="3">
        <f t="shared" si="288"/>
        <v>4109.04</v>
      </c>
      <c r="HQ2734" s="2">
        <v>5031.66</v>
      </c>
      <c r="HR2734" s="2">
        <v>2989.87</v>
      </c>
      <c r="HU2734" s="12">
        <v>4514.1400000000003</v>
      </c>
      <c r="HV2734" s="3">
        <v>3534.34</v>
      </c>
      <c r="HW2734" s="197">
        <v>4657.2752499999997</v>
      </c>
    </row>
    <row r="2735" spans="1:231" x14ac:dyDescent="0.3">
      <c r="A2735" s="64">
        <v>44300</v>
      </c>
      <c r="B2735" s="40">
        <v>4826</v>
      </c>
      <c r="C2735" s="40">
        <f t="shared" si="283"/>
        <v>4957.2380952380954</v>
      </c>
      <c r="D2735" s="12">
        <v>5106.67</v>
      </c>
      <c r="E2735" s="2">
        <v>3065.73</v>
      </c>
      <c r="H2735" s="2">
        <v>4589.1499999999996</v>
      </c>
      <c r="I2735" s="3">
        <v>3610.75</v>
      </c>
      <c r="J2735" s="12">
        <v>4946.54</v>
      </c>
      <c r="K2735" s="2">
        <v>2979.77</v>
      </c>
      <c r="N2735" s="12">
        <v>4429.0200000000004</v>
      </c>
      <c r="O2735" s="3">
        <v>3524.17</v>
      </c>
      <c r="P2735" s="12">
        <v>5106.67</v>
      </c>
      <c r="Q2735" s="2">
        <v>3065.73</v>
      </c>
      <c r="T2735" s="2">
        <v>4589.1499999999996</v>
      </c>
      <c r="U2735" s="3">
        <v>3610.75</v>
      </c>
      <c r="V2735" s="2">
        <v>4751.1496000000006</v>
      </c>
      <c r="Z2735" s="12">
        <v>4233.6296000000002</v>
      </c>
      <c r="AH2735" s="2">
        <f t="shared" si="290"/>
        <v>4915</v>
      </c>
      <c r="AI2735" s="2">
        <f t="shared" si="291"/>
        <v>4782</v>
      </c>
      <c r="AJ2735" s="2">
        <f t="shared" si="286"/>
        <v>4648</v>
      </c>
      <c r="AL2735" s="12">
        <v>4960.55</v>
      </c>
      <c r="AM2735" s="2">
        <v>2807.86</v>
      </c>
      <c r="AP2735" s="12">
        <v>4443.03</v>
      </c>
      <c r="AQ2735" s="3">
        <v>3351.01</v>
      </c>
      <c r="DY2735" s="41">
        <v>5106.67</v>
      </c>
      <c r="DZ2735" s="41">
        <v>3065.73</v>
      </c>
      <c r="EA2735" s="41">
        <v>4589.1499999999996</v>
      </c>
      <c r="EB2735" s="41">
        <v>3610.75</v>
      </c>
      <c r="EC2735" s="41">
        <v>5149.5200000000004</v>
      </c>
      <c r="ED2735" s="41">
        <v>3107.84</v>
      </c>
      <c r="EE2735" s="41">
        <v>4632</v>
      </c>
      <c r="EF2735" s="41">
        <v>3653.17</v>
      </c>
      <c r="GG2735" s="12">
        <v>4669.57</v>
      </c>
      <c r="GH2735" s="3">
        <v>4152.05</v>
      </c>
      <c r="GT2735" s="13">
        <v>4837</v>
      </c>
      <c r="GU2735" s="2">
        <v>4880</v>
      </c>
      <c r="GV2735" s="2">
        <v>4812</v>
      </c>
      <c r="GW2735" s="13">
        <v>4800</v>
      </c>
      <c r="HN2735" s="12">
        <f t="shared" si="287"/>
        <v>5176.54</v>
      </c>
      <c r="HO2735" s="2">
        <f t="shared" si="289"/>
        <v>4081.2200000000003</v>
      </c>
      <c r="HP2735" s="3">
        <f t="shared" si="288"/>
        <v>4167.92</v>
      </c>
      <c r="HQ2735" s="2">
        <v>5084.1099999999997</v>
      </c>
      <c r="HR2735" s="2">
        <v>3043.55</v>
      </c>
      <c r="HU2735" s="12">
        <v>4566.59</v>
      </c>
      <c r="HV2735" s="3">
        <v>3588.42</v>
      </c>
      <c r="HW2735" s="197">
        <v>4673.5622500000009</v>
      </c>
    </row>
    <row r="2736" spans="1:231" x14ac:dyDescent="0.3">
      <c r="A2736" s="64">
        <v>44301</v>
      </c>
      <c r="B2736" s="40">
        <v>4833</v>
      </c>
      <c r="C2736" s="40">
        <f t="shared" si="283"/>
        <v>4944.0476190476193</v>
      </c>
      <c r="D2736" s="12">
        <v>5151.6099999999997</v>
      </c>
      <c r="E2736" s="2">
        <v>3146.2</v>
      </c>
      <c r="H2736" s="2">
        <v>4634.09</v>
      </c>
      <c r="I2736" s="3">
        <v>3691.8</v>
      </c>
      <c r="J2736" s="12">
        <v>4850.57</v>
      </c>
      <c r="K2736" s="2">
        <v>2920.63</v>
      </c>
      <c r="N2736" s="12">
        <v>4333.05</v>
      </c>
      <c r="O2736" s="3">
        <v>3464.6</v>
      </c>
      <c r="P2736" s="12">
        <v>5094.1400000000003</v>
      </c>
      <c r="Q2736" s="2">
        <v>3061.61</v>
      </c>
      <c r="T2736" s="2">
        <v>4576.62</v>
      </c>
      <c r="U2736" s="3">
        <v>3606.6</v>
      </c>
      <c r="V2736" s="2">
        <v>4687.2739999999994</v>
      </c>
      <c r="Z2736" s="12">
        <v>4169.7539999999999</v>
      </c>
      <c r="AH2736" s="2">
        <f t="shared" si="290"/>
        <v>4922</v>
      </c>
      <c r="AI2736" s="2">
        <f t="shared" si="291"/>
        <v>4789</v>
      </c>
      <c r="AJ2736" s="2">
        <f t="shared" si="286"/>
        <v>4655</v>
      </c>
      <c r="AL2736" s="12">
        <v>4936.09</v>
      </c>
      <c r="AM2736" s="2">
        <v>2821.94</v>
      </c>
      <c r="AP2736" s="12">
        <v>4418.57</v>
      </c>
      <c r="AQ2736" s="3">
        <v>3365.2</v>
      </c>
      <c r="DY2736" s="41">
        <v>5151.6099999999997</v>
      </c>
      <c r="DZ2736" s="41">
        <v>3146.2</v>
      </c>
      <c r="EA2736" s="41">
        <v>4634.09</v>
      </c>
      <c r="EB2736" s="41">
        <v>3691.8</v>
      </c>
      <c r="EC2736" s="41">
        <v>5191.66</v>
      </c>
      <c r="ED2736" s="41">
        <v>3185.56</v>
      </c>
      <c r="EE2736" s="41">
        <v>4674.1469999999999</v>
      </c>
      <c r="EF2736" s="41">
        <v>3731.45</v>
      </c>
      <c r="GG2736" s="12">
        <v>4635.3999999999996</v>
      </c>
      <c r="GH2736" s="3">
        <v>4117.88</v>
      </c>
      <c r="GT2736" s="13">
        <v>4810</v>
      </c>
      <c r="GU2736" s="2">
        <v>4854</v>
      </c>
      <c r="GV2736" s="2">
        <v>4760</v>
      </c>
      <c r="GW2736" s="13">
        <v>4752</v>
      </c>
      <c r="HN2736" s="12">
        <f t="shared" si="287"/>
        <v>5080.57</v>
      </c>
      <c r="HO2736" s="2">
        <f t="shared" si="289"/>
        <v>4088.01</v>
      </c>
      <c r="HP2736" s="3">
        <f t="shared" si="288"/>
        <v>4174.3600000000006</v>
      </c>
      <c r="HQ2736" s="2">
        <v>4982</v>
      </c>
      <c r="HR2736" s="2">
        <v>2979.51</v>
      </c>
      <c r="HU2736" s="12">
        <v>4464.4799999999996</v>
      </c>
      <c r="HV2736" s="3">
        <v>3523.91</v>
      </c>
      <c r="HW2736" s="197">
        <v>4685.58475</v>
      </c>
    </row>
    <row r="2737" spans="1:231" x14ac:dyDescent="0.3">
      <c r="A2737" s="64">
        <v>44302</v>
      </c>
      <c r="B2737" s="40">
        <v>4821</v>
      </c>
      <c r="C2737" s="40">
        <f t="shared" si="283"/>
        <v>4932.0952380952385</v>
      </c>
      <c r="D2737" s="12">
        <v>5202.28</v>
      </c>
      <c r="E2737" s="2">
        <v>3193.64</v>
      </c>
      <c r="H2737" s="2">
        <v>4684.76</v>
      </c>
      <c r="I2737" s="3">
        <v>3739.59</v>
      </c>
      <c r="J2737" s="12">
        <v>4870.93</v>
      </c>
      <c r="K2737" s="2">
        <v>2938.63</v>
      </c>
      <c r="N2737" s="12">
        <v>4353.41</v>
      </c>
      <c r="O2737" s="3">
        <v>3482.73</v>
      </c>
      <c r="P2737" s="12">
        <v>5115.7</v>
      </c>
      <c r="Q2737" s="2">
        <v>3080.3</v>
      </c>
      <c r="T2737" s="2">
        <v>4598.18</v>
      </c>
      <c r="U2737" s="3">
        <v>3625.43</v>
      </c>
      <c r="V2737" s="2">
        <v>4706.7144000000008</v>
      </c>
      <c r="Z2737" s="12">
        <v>4189.1944000000003</v>
      </c>
      <c r="AH2737" s="2">
        <f t="shared" si="290"/>
        <v>4910</v>
      </c>
      <c r="AI2737" s="2">
        <f t="shared" si="291"/>
        <v>4777</v>
      </c>
      <c r="AJ2737" s="2">
        <f t="shared" si="286"/>
        <v>4643</v>
      </c>
      <c r="AL2737" s="12">
        <v>4928.04</v>
      </c>
      <c r="AM2737" s="2">
        <v>2811.12</v>
      </c>
      <c r="AP2737" s="12">
        <v>4410.5200000000004</v>
      </c>
      <c r="AQ2737" s="3">
        <v>3354.3</v>
      </c>
      <c r="DY2737" s="41">
        <v>5202.28</v>
      </c>
      <c r="DZ2737" s="41">
        <v>3193.64</v>
      </c>
      <c r="EA2737" s="41">
        <v>4684.76</v>
      </c>
      <c r="EB2737" s="41">
        <v>3739.59</v>
      </c>
      <c r="EC2737" s="41">
        <v>5239.3599999999997</v>
      </c>
      <c r="ED2737" s="41">
        <v>3230.08</v>
      </c>
      <c r="EE2737" s="41">
        <v>4721.84</v>
      </c>
      <c r="EF2737" s="41">
        <v>3776.29</v>
      </c>
      <c r="GG2737" s="12">
        <v>4669.1099999999997</v>
      </c>
      <c r="GH2737" s="3">
        <v>4151.59</v>
      </c>
      <c r="GT2737" s="13">
        <v>4806</v>
      </c>
      <c r="GU2737" s="2">
        <v>4845</v>
      </c>
      <c r="GV2737" s="2">
        <v>4758</v>
      </c>
      <c r="GW2737" s="13">
        <v>4747</v>
      </c>
      <c r="HN2737" s="12">
        <f t="shared" si="287"/>
        <v>5100.93</v>
      </c>
      <c r="HO2737" s="2">
        <f t="shared" si="289"/>
        <v>4076.37</v>
      </c>
      <c r="HP2737" s="3">
        <f t="shared" si="288"/>
        <v>4163.3200000000006</v>
      </c>
      <c r="HQ2737" s="2">
        <v>4989.1000000000004</v>
      </c>
      <c r="HR2737" s="2">
        <v>2984.14</v>
      </c>
      <c r="HU2737" s="12">
        <v>4471.58</v>
      </c>
      <c r="HV2737" s="3">
        <v>3528.57</v>
      </c>
      <c r="HW2737" s="197">
        <v>4659.2492500000008</v>
      </c>
    </row>
    <row r="2738" spans="1:231" x14ac:dyDescent="0.3">
      <c r="A2738" s="64">
        <v>44305</v>
      </c>
      <c r="B2738" s="40">
        <v>4805</v>
      </c>
      <c r="C2738" s="40">
        <f t="shared" si="283"/>
        <v>4919.0952380952385</v>
      </c>
      <c r="D2738" s="12">
        <v>5237.68</v>
      </c>
      <c r="E2738" s="2">
        <v>3230.78</v>
      </c>
      <c r="H2738" s="2">
        <v>4720.16</v>
      </c>
      <c r="I2738" s="3">
        <v>3777</v>
      </c>
      <c r="J2738" s="12">
        <v>4950.99</v>
      </c>
      <c r="K2738" s="2">
        <v>3019.32</v>
      </c>
      <c r="N2738" s="12">
        <v>4433.47</v>
      </c>
      <c r="O2738" s="3">
        <v>3564</v>
      </c>
      <c r="P2738" s="12">
        <v>5079.79</v>
      </c>
      <c r="Q2738" s="2">
        <v>3047.51</v>
      </c>
      <c r="T2738" s="2">
        <v>4562.2700000000004</v>
      </c>
      <c r="U2738" s="3">
        <v>3592.4</v>
      </c>
      <c r="V2738" s="2">
        <v>4687.2739999999994</v>
      </c>
      <c r="Z2738" s="12">
        <v>4169.7539999999999</v>
      </c>
      <c r="AH2738" s="2">
        <f t="shared" si="290"/>
        <v>4894</v>
      </c>
      <c r="AI2738" s="2">
        <f t="shared" si="291"/>
        <v>4761</v>
      </c>
      <c r="AJ2738" s="2">
        <f t="shared" si="286"/>
        <v>4627</v>
      </c>
      <c r="AL2738" s="12">
        <v>4893.05</v>
      </c>
      <c r="AM2738" s="2">
        <v>2779.65</v>
      </c>
      <c r="AP2738" s="12">
        <v>4375.53</v>
      </c>
      <c r="AQ2738" s="3">
        <v>3322.6</v>
      </c>
      <c r="DY2738" s="41">
        <v>5237.68</v>
      </c>
      <c r="DZ2738" s="41">
        <v>3230.78</v>
      </c>
      <c r="EA2738" s="41">
        <v>4720.16</v>
      </c>
      <c r="EB2738" s="41">
        <v>3777</v>
      </c>
      <c r="EC2738" s="41">
        <v>5272.46</v>
      </c>
      <c r="ED2738" s="41">
        <v>3264.97</v>
      </c>
      <c r="EE2738" s="41">
        <v>4754.9399999999996</v>
      </c>
      <c r="EF2738" s="41">
        <v>3811.44</v>
      </c>
      <c r="GG2738" s="12">
        <v>4635.3999999999996</v>
      </c>
      <c r="GH2738" s="3">
        <v>4117.88</v>
      </c>
      <c r="GT2738" s="13">
        <v>4822</v>
      </c>
      <c r="GU2738" s="2">
        <v>4870</v>
      </c>
      <c r="GV2738" s="2">
        <v>4795</v>
      </c>
      <c r="GW2738" s="13">
        <v>4765</v>
      </c>
      <c r="HN2738" s="12">
        <f t="shared" si="287"/>
        <v>5180.99</v>
      </c>
      <c r="HO2738" s="2">
        <f t="shared" si="289"/>
        <v>4060.8499999999995</v>
      </c>
      <c r="HP2738" s="3">
        <f t="shared" si="288"/>
        <v>4148.6000000000004</v>
      </c>
      <c r="HQ2738" s="2">
        <v>4968.16</v>
      </c>
      <c r="HR2738" s="2">
        <v>2965.91</v>
      </c>
      <c r="HU2738" s="12">
        <v>4450.6400000000003</v>
      </c>
      <c r="HV2738" s="3">
        <v>3510.21</v>
      </c>
      <c r="HW2738" s="197">
        <v>4649.4848499999998</v>
      </c>
    </row>
    <row r="2739" spans="1:231" x14ac:dyDescent="0.3">
      <c r="A2739" s="64">
        <v>44306</v>
      </c>
      <c r="B2739" s="40">
        <v>4843</v>
      </c>
      <c r="C2739" s="40">
        <f t="shared" si="283"/>
        <v>4907.9047619047615</v>
      </c>
      <c r="D2739" s="12">
        <v>5293.51</v>
      </c>
      <c r="E2739" s="2">
        <v>3281.28</v>
      </c>
      <c r="H2739" s="2">
        <v>4775.99</v>
      </c>
      <c r="I2739" s="3">
        <v>3827.86</v>
      </c>
      <c r="J2739" s="12">
        <v>4989.72</v>
      </c>
      <c r="K2739" s="2">
        <v>3053.65</v>
      </c>
      <c r="N2739" s="12">
        <v>4472.2</v>
      </c>
      <c r="O2739" s="3">
        <v>3598.58</v>
      </c>
      <c r="P2739" s="12">
        <v>5105.2299999999996</v>
      </c>
      <c r="Q2739" s="2">
        <v>3067.87</v>
      </c>
      <c r="T2739" s="2">
        <v>4587.71</v>
      </c>
      <c r="U2739" s="3">
        <v>3612.91</v>
      </c>
      <c r="V2739" s="2">
        <v>4867.3742000000002</v>
      </c>
      <c r="Z2739" s="12">
        <v>4349.8541999999998</v>
      </c>
      <c r="AH2739" s="2">
        <f t="shared" si="290"/>
        <v>4932</v>
      </c>
      <c r="AI2739" s="2">
        <f t="shared" si="291"/>
        <v>4799</v>
      </c>
      <c r="AJ2739" s="2">
        <f t="shared" si="286"/>
        <v>4665</v>
      </c>
      <c r="AL2739" s="12">
        <v>4989.16</v>
      </c>
      <c r="AM2739" s="2">
        <v>2868.7</v>
      </c>
      <c r="AP2739" s="12">
        <v>4471.6400000000003</v>
      </c>
      <c r="AQ2739" s="3">
        <v>3412.29</v>
      </c>
      <c r="DY2739" s="41">
        <v>5293.51</v>
      </c>
      <c r="DZ2739" s="41">
        <v>3281.28</v>
      </c>
      <c r="EA2739" s="41">
        <v>4775.99</v>
      </c>
      <c r="EB2739" s="41">
        <v>3827.86</v>
      </c>
      <c r="EC2739" s="41">
        <v>5332.87</v>
      </c>
      <c r="ED2739" s="41">
        <v>3319.96</v>
      </c>
      <c r="EE2739" s="41">
        <v>4815.3500000000004</v>
      </c>
      <c r="EF2739" s="41">
        <v>3866.82</v>
      </c>
      <c r="GG2739" s="12">
        <v>4758.1000000000004</v>
      </c>
      <c r="GH2739" s="3">
        <v>4240.58</v>
      </c>
      <c r="GT2739" s="13">
        <v>4864</v>
      </c>
      <c r="GU2739" s="2">
        <v>4908</v>
      </c>
      <c r="GV2739" s="2">
        <v>4846</v>
      </c>
      <c r="GW2739" s="13">
        <v>4818</v>
      </c>
      <c r="HN2739" s="12">
        <f t="shared" si="287"/>
        <v>5219.72</v>
      </c>
      <c r="HO2739" s="2">
        <f t="shared" si="289"/>
        <v>4097.71</v>
      </c>
      <c r="HP2739" s="3">
        <f t="shared" si="288"/>
        <v>4183.5600000000004</v>
      </c>
      <c r="HQ2739" s="2">
        <v>5052.93</v>
      </c>
      <c r="HR2739" s="2">
        <v>3044.84</v>
      </c>
      <c r="HU2739" s="12">
        <v>4535.41</v>
      </c>
      <c r="HV2739" s="3">
        <v>3589.71</v>
      </c>
      <c r="HW2739" s="197">
        <v>4646.9132</v>
      </c>
    </row>
    <row r="2740" spans="1:231" x14ac:dyDescent="0.3">
      <c r="A2740" s="64">
        <v>44307</v>
      </c>
      <c r="B2740" s="40">
        <v>4945</v>
      </c>
      <c r="C2740" s="40">
        <f t="shared" si="283"/>
        <v>4900.2380952380954</v>
      </c>
      <c r="D2740" s="12">
        <v>5314.38</v>
      </c>
      <c r="E2740" s="2">
        <v>3304.15</v>
      </c>
      <c r="H2740" s="2">
        <v>4796.8599999999997</v>
      </c>
      <c r="I2740" s="3">
        <v>3850.9</v>
      </c>
      <c r="J2740" s="12">
        <v>4983.2700000000004</v>
      </c>
      <c r="K2740" s="2">
        <v>3049.32</v>
      </c>
      <c r="N2740" s="12">
        <v>4465.75</v>
      </c>
      <c r="O2740" s="3">
        <v>3594.22</v>
      </c>
      <c r="P2740" s="12">
        <v>5141.43</v>
      </c>
      <c r="Q2740" s="2">
        <v>3105.95</v>
      </c>
      <c r="T2740" s="2">
        <v>4623.91</v>
      </c>
      <c r="U2740" s="3">
        <v>3651.26</v>
      </c>
      <c r="V2740" s="2">
        <v>4847.2324000000008</v>
      </c>
      <c r="Z2740" s="12">
        <v>4329.7124000000003</v>
      </c>
      <c r="AH2740" s="2">
        <f t="shared" si="290"/>
        <v>5034</v>
      </c>
      <c r="AI2740" s="2">
        <f t="shared" si="291"/>
        <v>4901</v>
      </c>
      <c r="AJ2740" s="2">
        <f t="shared" si="286"/>
        <v>4767</v>
      </c>
      <c r="AL2740" s="12">
        <v>5054.74</v>
      </c>
      <c r="AM2740" s="2">
        <v>2936.06</v>
      </c>
      <c r="AP2740" s="12">
        <v>4537.22</v>
      </c>
      <c r="AQ2740" s="3">
        <v>3480.14</v>
      </c>
      <c r="DY2740" s="41">
        <v>5314.38</v>
      </c>
      <c r="DZ2740" s="41">
        <v>3304.15</v>
      </c>
      <c r="EA2740" s="41">
        <v>4796.8599999999997</v>
      </c>
      <c r="EB2740" s="41">
        <v>3850.9</v>
      </c>
      <c r="EC2740" s="41">
        <v>5351.44</v>
      </c>
      <c r="ED2740" s="41">
        <v>3340.57</v>
      </c>
      <c r="EE2740" s="41">
        <v>4833.92</v>
      </c>
      <c r="EF2740" s="41">
        <v>3887.58</v>
      </c>
      <c r="GG2740" s="12">
        <v>4868.03</v>
      </c>
      <c r="GH2740" s="3">
        <v>4350.51</v>
      </c>
      <c r="GT2740" s="13">
        <v>4955</v>
      </c>
      <c r="GU2740" s="2">
        <v>4997</v>
      </c>
      <c r="GV2740" s="2">
        <v>4948</v>
      </c>
      <c r="GW2740" s="13">
        <v>4901</v>
      </c>
      <c r="HN2740" s="12">
        <f t="shared" si="287"/>
        <v>5213.2700000000004</v>
      </c>
      <c r="HO2740" s="2">
        <f t="shared" si="289"/>
        <v>4196.6499999999996</v>
      </c>
      <c r="HP2740" s="3">
        <f t="shared" si="288"/>
        <v>4277.4000000000005</v>
      </c>
      <c r="HQ2740" s="2">
        <v>5095.28</v>
      </c>
      <c r="HR2740" s="2">
        <v>3088.82</v>
      </c>
      <c r="HU2740" s="12">
        <v>4577.76</v>
      </c>
      <c r="HV2740" s="3">
        <v>3634.01</v>
      </c>
      <c r="HW2740" s="197">
        <v>4645.24485</v>
      </c>
    </row>
    <row r="2741" spans="1:231" x14ac:dyDescent="0.3">
      <c r="A2741" s="64">
        <v>44308</v>
      </c>
      <c r="B2741" s="40">
        <v>4964</v>
      </c>
      <c r="C2741" s="40">
        <f t="shared" si="283"/>
        <v>4891.5238095238092</v>
      </c>
      <c r="D2741" s="12">
        <v>5413.86</v>
      </c>
      <c r="E2741" s="2">
        <v>3372.26</v>
      </c>
      <c r="H2741" s="2">
        <v>4896.34</v>
      </c>
      <c r="I2741" s="3">
        <v>3919.5</v>
      </c>
      <c r="J2741" s="12">
        <v>4937.3599999999997</v>
      </c>
      <c r="K2741" s="2">
        <v>2974.74</v>
      </c>
      <c r="N2741" s="12">
        <v>4419.84</v>
      </c>
      <c r="O2741" s="3">
        <v>3519.1</v>
      </c>
      <c r="P2741" s="12">
        <v>5182.8999999999996</v>
      </c>
      <c r="Q2741" s="2">
        <v>3201.89</v>
      </c>
      <c r="T2741" s="2">
        <v>4665.38</v>
      </c>
      <c r="U2741" s="3">
        <v>3747.9</v>
      </c>
      <c r="V2741" s="2">
        <v>4858.7420000000002</v>
      </c>
      <c r="Z2741" s="12">
        <v>4341.2220000000007</v>
      </c>
      <c r="AH2741" s="2">
        <f t="shared" si="290"/>
        <v>5053</v>
      </c>
      <c r="AI2741" s="2">
        <f t="shared" si="291"/>
        <v>4920</v>
      </c>
      <c r="AJ2741" s="2">
        <f t="shared" si="286"/>
        <v>4786</v>
      </c>
      <c r="AL2741" s="12">
        <v>5167.9799999999996</v>
      </c>
      <c r="AM2741" s="2">
        <v>3031.53</v>
      </c>
      <c r="AP2741" s="12">
        <v>4650.46</v>
      </c>
      <c r="AQ2741" s="3">
        <v>3576.3</v>
      </c>
      <c r="DY2741" s="41">
        <v>5413.86</v>
      </c>
      <c r="DZ2741" s="41">
        <v>3372.26</v>
      </c>
      <c r="EA2741" s="41">
        <v>4896.34</v>
      </c>
      <c r="EB2741" s="41">
        <v>3919.5</v>
      </c>
      <c r="EC2741" s="41">
        <v>5452.08</v>
      </c>
      <c r="ED2741" s="41">
        <v>3409.82</v>
      </c>
      <c r="EE2741" s="41">
        <v>4934.5600000000004</v>
      </c>
      <c r="EF2741" s="41">
        <v>3957.33</v>
      </c>
      <c r="GG2741" s="12">
        <v>4850.68</v>
      </c>
      <c r="GH2741" s="3">
        <v>4333.16</v>
      </c>
      <c r="GT2741" s="13">
        <v>4954</v>
      </c>
      <c r="GU2741" s="2">
        <v>4988</v>
      </c>
      <c r="GV2741" s="2">
        <v>4970</v>
      </c>
      <c r="GW2741" s="13">
        <v>4915</v>
      </c>
      <c r="HN2741" s="12">
        <f t="shared" si="287"/>
        <v>5167.3599999999997</v>
      </c>
      <c r="HO2741" s="2">
        <f t="shared" si="289"/>
        <v>4215.08</v>
      </c>
      <c r="HP2741" s="3">
        <f t="shared" si="288"/>
        <v>4294.88</v>
      </c>
      <c r="HQ2741" s="2">
        <v>5241.8599999999997</v>
      </c>
      <c r="HR2741" s="2">
        <v>3203.22</v>
      </c>
      <c r="HU2741" s="12">
        <v>4724.34</v>
      </c>
      <c r="HV2741" s="3">
        <v>3749.23</v>
      </c>
      <c r="HW2741" s="197">
        <v>4672.1499999999996</v>
      </c>
    </row>
    <row r="2742" spans="1:231" x14ac:dyDescent="0.3">
      <c r="A2742" s="64">
        <v>44309</v>
      </c>
      <c r="B2742" s="40">
        <v>4976</v>
      </c>
      <c r="C2742" s="40">
        <f t="shared" si="283"/>
        <v>4888</v>
      </c>
      <c r="D2742" s="12">
        <v>5588.01</v>
      </c>
      <c r="E2742" s="2">
        <v>3544.83</v>
      </c>
      <c r="H2742" s="2">
        <v>5070.49</v>
      </c>
      <c r="I2742" s="3">
        <v>4093.32</v>
      </c>
      <c r="J2742" s="12">
        <v>5098.43</v>
      </c>
      <c r="K2742" s="2">
        <v>3134.26</v>
      </c>
      <c r="N2742" s="12">
        <v>4580.91</v>
      </c>
      <c r="O2742" s="3">
        <v>3679.78</v>
      </c>
      <c r="P2742" s="12">
        <v>5228.04</v>
      </c>
      <c r="Q2742" s="2">
        <v>3247.52</v>
      </c>
      <c r="T2742" s="2">
        <v>4710.5200000000004</v>
      </c>
      <c r="U2742" s="3">
        <v>3793.86</v>
      </c>
      <c r="V2742" s="2">
        <v>4847.2324000000008</v>
      </c>
      <c r="Z2742" s="12">
        <v>4329.7124000000003</v>
      </c>
      <c r="AH2742" s="2">
        <f t="shared" si="290"/>
        <v>5065</v>
      </c>
      <c r="AI2742" s="2">
        <f t="shared" si="291"/>
        <v>4932</v>
      </c>
      <c r="AJ2742" s="2">
        <f t="shared" si="286"/>
        <v>4798</v>
      </c>
      <c r="AL2742" s="12">
        <v>5227.5600000000004</v>
      </c>
      <c r="AM2742" s="2">
        <v>3091.79</v>
      </c>
      <c r="AP2742" s="12">
        <v>4710.04</v>
      </c>
      <c r="AQ2742" s="3">
        <v>3637</v>
      </c>
      <c r="DY2742" s="41">
        <v>5588.01</v>
      </c>
      <c r="DZ2742" s="41">
        <v>3544.83</v>
      </c>
      <c r="EA2742" s="41">
        <v>5070.49</v>
      </c>
      <c r="EB2742" s="41">
        <v>4093.32</v>
      </c>
      <c r="EC2742" s="41">
        <v>5626.12</v>
      </c>
      <c r="ED2742" s="41">
        <v>3582.28</v>
      </c>
      <c r="EE2742" s="41">
        <v>5108.6000000000004</v>
      </c>
      <c r="EF2742" s="41">
        <v>4131.05</v>
      </c>
      <c r="GG2742" s="12">
        <v>4925.5600000000004</v>
      </c>
      <c r="GH2742" s="3">
        <v>4408.04</v>
      </c>
      <c r="GU2742" s="2">
        <v>4989</v>
      </c>
      <c r="GV2742" s="2">
        <v>4981</v>
      </c>
      <c r="GW2742" s="13">
        <v>4924</v>
      </c>
      <c r="HN2742" s="12">
        <f t="shared" si="287"/>
        <v>5328.43</v>
      </c>
      <c r="HO2742" s="2">
        <f t="shared" si="289"/>
        <v>4226.72</v>
      </c>
      <c r="HP2742" s="3">
        <f t="shared" si="288"/>
        <v>4305.92</v>
      </c>
      <c r="HQ2742" s="2">
        <v>5229.21</v>
      </c>
      <c r="HR2742" s="2">
        <v>3192.21</v>
      </c>
      <c r="HU2742" s="12">
        <v>4711.6899999999996</v>
      </c>
      <c r="HV2742" s="3">
        <v>3738.15</v>
      </c>
      <c r="HW2742" s="197">
        <v>4802.1045000000004</v>
      </c>
    </row>
    <row r="2743" spans="1:231" x14ac:dyDescent="0.3">
      <c r="A2743" s="64">
        <v>44312</v>
      </c>
      <c r="B2743" s="40">
        <v>5004</v>
      </c>
      <c r="C2743" s="40">
        <f t="shared" si="283"/>
        <v>4886.0476190476193</v>
      </c>
      <c r="D2743" s="12">
        <v>5623.68</v>
      </c>
      <c r="E2743" s="2">
        <v>3579.18</v>
      </c>
      <c r="H2743" s="2">
        <v>5106.16</v>
      </c>
      <c r="I2743" s="3">
        <v>4127.92</v>
      </c>
      <c r="J2743" s="12">
        <v>5133.42</v>
      </c>
      <c r="K2743" s="2">
        <v>3168.04</v>
      </c>
      <c r="N2743" s="12">
        <v>4615.8999999999996</v>
      </c>
      <c r="O2743" s="3">
        <v>3713.8</v>
      </c>
      <c r="P2743" s="12">
        <v>5205.51</v>
      </c>
      <c r="Q2743" s="2">
        <v>3224.75</v>
      </c>
      <c r="T2743" s="2">
        <v>4687.99</v>
      </c>
      <c r="U2743" s="3">
        <v>3770.92</v>
      </c>
      <c r="V2743" s="2">
        <v>4852.9871999999996</v>
      </c>
      <c r="Z2743" s="12">
        <v>4335.4672</v>
      </c>
      <c r="AH2743" s="2">
        <f t="shared" si="290"/>
        <v>5093</v>
      </c>
      <c r="AI2743" s="2">
        <f t="shared" si="291"/>
        <v>4960</v>
      </c>
      <c r="AJ2743" s="2">
        <f t="shared" si="286"/>
        <v>4826</v>
      </c>
      <c r="AL2743" s="12">
        <v>5219.46</v>
      </c>
      <c r="AM2743" s="2">
        <v>3082.97</v>
      </c>
      <c r="AP2743" s="12">
        <v>4701.9399999999996</v>
      </c>
      <c r="AQ2743" s="3">
        <v>3628.12</v>
      </c>
      <c r="DY2743" s="41">
        <v>5623.68</v>
      </c>
      <c r="DZ2743" s="41">
        <v>3579.18</v>
      </c>
      <c r="EA2743" s="41">
        <v>5106.16</v>
      </c>
      <c r="EB2743" s="41">
        <v>4127.92</v>
      </c>
      <c r="EC2743" s="41">
        <v>5660.79</v>
      </c>
      <c r="ED2743" s="41">
        <v>3615.64</v>
      </c>
      <c r="EE2743" s="41">
        <v>5143.2700000000004</v>
      </c>
      <c r="EF2743" s="41">
        <v>4164.6499999999996</v>
      </c>
      <c r="GG2743" s="12">
        <v>4945.8900000000003</v>
      </c>
      <c r="GH2743" s="3">
        <v>4428.37</v>
      </c>
      <c r="GU2743" s="2">
        <v>5041</v>
      </c>
      <c r="GV2743" s="2">
        <v>5026</v>
      </c>
      <c r="GW2743" s="13">
        <v>4939</v>
      </c>
      <c r="HN2743" s="12">
        <f t="shared" si="287"/>
        <v>5363.42</v>
      </c>
      <c r="HO2743" s="2">
        <f t="shared" si="289"/>
        <v>4253.88</v>
      </c>
      <c r="HP2743" s="3">
        <f t="shared" si="288"/>
        <v>4331.68</v>
      </c>
      <c r="HQ2743" s="2">
        <v>5235.53</v>
      </c>
      <c r="HR2743" s="2">
        <v>3197.71</v>
      </c>
      <c r="HU2743" s="12">
        <v>4718.01</v>
      </c>
      <c r="HV2743" s="3">
        <v>3743.69</v>
      </c>
      <c r="HW2743" s="197">
        <v>4820.8215</v>
      </c>
    </row>
    <row r="2744" spans="1:231" x14ac:dyDescent="0.3">
      <c r="A2744" s="64">
        <v>44313</v>
      </c>
      <c r="B2744" s="40">
        <v>5004</v>
      </c>
      <c r="C2744" s="40">
        <f t="shared" si="283"/>
        <v>4884.0952380952385</v>
      </c>
      <c r="D2744" s="12">
        <v>5814.27</v>
      </c>
      <c r="E2744" s="2">
        <v>3763.28</v>
      </c>
      <c r="H2744" s="2">
        <v>5296.75</v>
      </c>
      <c r="I2744" s="3">
        <v>4313.3500000000004</v>
      </c>
      <c r="J2744" s="12">
        <v>5233.28</v>
      </c>
      <c r="K2744" s="2">
        <v>3263.94</v>
      </c>
      <c r="N2744" s="12">
        <v>4716.3</v>
      </c>
      <c r="O2744" s="3">
        <v>3810.4</v>
      </c>
      <c r="P2744" s="12">
        <v>5335.39</v>
      </c>
      <c r="Q2744" s="2">
        <v>3349.54</v>
      </c>
      <c r="T2744" s="2">
        <v>4817.87</v>
      </c>
      <c r="U2744" s="3">
        <v>3896.62</v>
      </c>
      <c r="V2744" s="2">
        <v>5284.893399999999</v>
      </c>
      <c r="Z2744" s="12">
        <v>4767.3733999999995</v>
      </c>
      <c r="AH2744" s="2">
        <f t="shared" ref="AH2744:AH2779" si="292">B2744+89</f>
        <v>5093</v>
      </c>
      <c r="AI2744" s="2">
        <f t="shared" si="291"/>
        <v>4960</v>
      </c>
      <c r="AJ2744" s="2">
        <f t="shared" si="286"/>
        <v>4826</v>
      </c>
      <c r="AL2744" s="12">
        <v>5436.53</v>
      </c>
      <c r="AM2744" s="2">
        <v>3292.48</v>
      </c>
      <c r="AP2744" s="12">
        <v>4919.01</v>
      </c>
      <c r="AQ2744" s="3">
        <v>3839.14</v>
      </c>
      <c r="DY2744" s="41">
        <v>5418.27</v>
      </c>
      <c r="DZ2744" s="41">
        <v>3424.47</v>
      </c>
      <c r="EA2744" s="41">
        <v>5296.75</v>
      </c>
      <c r="EB2744" s="41">
        <v>4313.3500000000004</v>
      </c>
      <c r="EC2744" s="41">
        <v>5851.61</v>
      </c>
      <c r="ED2744" s="41">
        <v>3799.97</v>
      </c>
      <c r="EE2744" s="41">
        <v>5334.09</v>
      </c>
      <c r="EF2744" s="41">
        <v>4350.3100000000004</v>
      </c>
      <c r="GG2744" s="12">
        <v>5103.17</v>
      </c>
      <c r="GH2744" s="3">
        <v>4585.6499999999996</v>
      </c>
      <c r="GU2744" s="2">
        <v>5041</v>
      </c>
      <c r="GV2744" s="2">
        <v>5026</v>
      </c>
      <c r="GW2744" s="13">
        <v>4939</v>
      </c>
      <c r="HN2744" s="12">
        <f t="shared" si="287"/>
        <v>5463.28</v>
      </c>
      <c r="HO2744" s="2">
        <f t="shared" si="289"/>
        <v>4253.88</v>
      </c>
      <c r="HP2744" s="3">
        <f t="shared" si="288"/>
        <v>4331.68</v>
      </c>
      <c r="HQ2744" s="2">
        <v>5275.99</v>
      </c>
      <c r="HR2744" s="2">
        <v>3234.27</v>
      </c>
      <c r="HU2744" s="12">
        <v>4758.47</v>
      </c>
      <c r="HV2744" s="3">
        <v>3780.51</v>
      </c>
      <c r="HW2744" s="197">
        <v>4885.0872500000005</v>
      </c>
    </row>
    <row r="2745" spans="1:231" x14ac:dyDescent="0.3">
      <c r="A2745" s="64">
        <v>44314</v>
      </c>
      <c r="B2745" s="40">
        <v>5035</v>
      </c>
      <c r="C2745" s="40">
        <f t="shared" si="283"/>
        <v>4888.2380952380954</v>
      </c>
      <c r="D2745" s="12">
        <v>5761.1</v>
      </c>
      <c r="E2745" s="2">
        <v>3716.37</v>
      </c>
      <c r="H2745" s="2">
        <v>5243.58</v>
      </c>
      <c r="I2745" s="3">
        <v>4266.1000000000004</v>
      </c>
      <c r="J2745" s="12">
        <v>5186.71</v>
      </c>
      <c r="K2745" s="2">
        <v>3222.25</v>
      </c>
      <c r="N2745" s="12">
        <v>4669.1899999999996</v>
      </c>
      <c r="O2745" s="3">
        <v>3768.4</v>
      </c>
      <c r="P2745" s="12">
        <v>5258.49</v>
      </c>
      <c r="Q2745" s="2">
        <v>3278.72</v>
      </c>
      <c r="T2745" s="2">
        <v>4740.97</v>
      </c>
      <c r="U2745" s="3">
        <v>3825.28</v>
      </c>
      <c r="V2745" s="2">
        <v>5237.5203999999994</v>
      </c>
      <c r="Z2745" s="12">
        <v>4720.0003999999999</v>
      </c>
      <c r="AH2745" s="2">
        <f t="shared" si="292"/>
        <v>5124</v>
      </c>
      <c r="AI2745" s="2">
        <f t="shared" si="291"/>
        <v>4991</v>
      </c>
      <c r="AJ2745" s="2">
        <f t="shared" si="286"/>
        <v>4857</v>
      </c>
      <c r="AL2745" s="12">
        <v>5387.3</v>
      </c>
      <c r="AM2745" s="2">
        <v>3250.48</v>
      </c>
      <c r="AP2745" s="12">
        <v>4869.78</v>
      </c>
      <c r="AQ2745" s="3">
        <v>3796.84</v>
      </c>
      <c r="DY2745" s="41">
        <v>5761.1</v>
      </c>
      <c r="DZ2745" s="41">
        <v>3716.37</v>
      </c>
      <c r="EA2745" s="41">
        <v>5243.58</v>
      </c>
      <c r="EB2745" s="41">
        <v>4266.1000000000004</v>
      </c>
      <c r="EC2745" s="41">
        <v>5799.1</v>
      </c>
      <c r="ED2745" s="41">
        <v>3753.71</v>
      </c>
      <c r="EE2745" s="41">
        <v>5281.58</v>
      </c>
      <c r="EF2745" s="41">
        <v>4303.72</v>
      </c>
      <c r="GG2745" s="12">
        <v>5043.05</v>
      </c>
      <c r="GH2745" s="3">
        <v>4525.53</v>
      </c>
      <c r="GU2745" s="2">
        <v>5074</v>
      </c>
      <c r="GV2745" s="2">
        <v>5055</v>
      </c>
      <c r="GW2745" s="13">
        <v>4985</v>
      </c>
      <c r="HN2745" s="12">
        <f t="shared" si="287"/>
        <v>5416.71</v>
      </c>
      <c r="HO2745" s="2">
        <f t="shared" si="289"/>
        <v>4283.95</v>
      </c>
      <c r="HP2745" s="3">
        <f t="shared" si="288"/>
        <v>4360.2</v>
      </c>
      <c r="HQ2745" s="2">
        <v>5228.4399999999996</v>
      </c>
      <c r="HR2745" s="2">
        <v>3192.86</v>
      </c>
      <c r="HU2745" s="12">
        <v>4710.92</v>
      </c>
      <c r="HV2745" s="3">
        <v>3738.82</v>
      </c>
      <c r="HW2745" s="197">
        <v>4879.14185</v>
      </c>
    </row>
    <row r="2746" spans="1:231" x14ac:dyDescent="0.3">
      <c r="A2746" s="64">
        <v>44315</v>
      </c>
      <c r="B2746" s="40">
        <v>5033</v>
      </c>
      <c r="C2746" s="40">
        <f t="shared" si="283"/>
        <v>4894.8571428571431</v>
      </c>
      <c r="D2746" s="12">
        <v>5727.71</v>
      </c>
      <c r="E2746" s="2">
        <v>3679.63</v>
      </c>
      <c r="H2746" s="2">
        <v>5210.1899999999996</v>
      </c>
      <c r="I2746" s="3">
        <v>4229.1000000000004</v>
      </c>
      <c r="J2746" s="12">
        <v>5148.87</v>
      </c>
      <c r="K2746" s="2">
        <v>3181.69</v>
      </c>
      <c r="N2746" s="12">
        <v>4631.3500000000004</v>
      </c>
      <c r="O2746" s="3">
        <v>3727.55</v>
      </c>
      <c r="P2746" s="12">
        <v>5337.02</v>
      </c>
      <c r="Q2746" s="2">
        <v>3352.41</v>
      </c>
      <c r="T2746" s="2">
        <v>4819.5</v>
      </c>
      <c r="U2746" s="3">
        <v>3899.51</v>
      </c>
      <c r="V2746" s="2">
        <v>5272.2605999999996</v>
      </c>
      <c r="Z2746" s="12">
        <v>4754.7406000000001</v>
      </c>
      <c r="AH2746" s="2">
        <f t="shared" si="292"/>
        <v>5122</v>
      </c>
      <c r="AI2746" s="2">
        <f t="shared" si="291"/>
        <v>4989</v>
      </c>
      <c r="AJ2746" s="2">
        <f t="shared" si="286"/>
        <v>4855</v>
      </c>
      <c r="AL2746" s="12">
        <v>5452.36</v>
      </c>
      <c r="AM2746" s="2">
        <v>3309.73</v>
      </c>
      <c r="AP2746" s="12">
        <v>4934.84</v>
      </c>
      <c r="AQ2746" s="3">
        <v>3856.52</v>
      </c>
      <c r="DY2746" s="41">
        <v>5727.71</v>
      </c>
      <c r="DZ2746" s="41">
        <v>3679.63</v>
      </c>
      <c r="EA2746" s="41">
        <v>5210.1899999999996</v>
      </c>
      <c r="EB2746" s="41">
        <v>4229.1000000000004</v>
      </c>
      <c r="EC2746" s="41">
        <v>5759.63</v>
      </c>
      <c r="ED2746" s="41">
        <v>3711</v>
      </c>
      <c r="EE2746" s="41">
        <v>5242.1099999999997</v>
      </c>
      <c r="EF2746" s="41">
        <v>4260.6899999999996</v>
      </c>
      <c r="GG2746" s="12">
        <v>5090.97</v>
      </c>
      <c r="GH2746" s="3">
        <v>4573.45</v>
      </c>
      <c r="GU2746" s="2">
        <v>5072</v>
      </c>
      <c r="GV2746" s="2">
        <v>5024</v>
      </c>
      <c r="GW2746" s="13">
        <v>4939</v>
      </c>
      <c r="HN2746" s="12">
        <f t="shared" si="287"/>
        <v>5378.87</v>
      </c>
      <c r="HO2746" s="2">
        <f t="shared" si="289"/>
        <v>4282.01</v>
      </c>
      <c r="HP2746" s="3">
        <f t="shared" si="288"/>
        <v>4358.3600000000006</v>
      </c>
      <c r="HQ2746" s="2">
        <v>5191.5</v>
      </c>
      <c r="HR2746" s="2">
        <v>3152.66</v>
      </c>
      <c r="HU2746" s="12">
        <v>4673.9799999999996</v>
      </c>
      <c r="HV2746" s="3">
        <v>3698.31</v>
      </c>
      <c r="HW2746" s="197">
        <v>4940.8423499999999</v>
      </c>
    </row>
    <row r="2747" spans="1:231" x14ac:dyDescent="0.3">
      <c r="A2747" s="64">
        <v>44316</v>
      </c>
      <c r="B2747" s="40">
        <v>5042</v>
      </c>
      <c r="C2747" s="40">
        <f t="shared" si="283"/>
        <v>4901.3809523809523</v>
      </c>
      <c r="D2747" s="12">
        <v>5783.62</v>
      </c>
      <c r="E2747" s="2">
        <v>3728.88</v>
      </c>
      <c r="H2747" s="2">
        <v>5266.1</v>
      </c>
      <c r="I2747" s="3">
        <v>4278.7</v>
      </c>
      <c r="J2747" s="12">
        <v>5169.04</v>
      </c>
      <c r="K2747" s="2">
        <v>3196.6</v>
      </c>
      <c r="N2747" s="12">
        <v>4651.5200000000004</v>
      </c>
      <c r="O2747" s="3">
        <v>3742.57</v>
      </c>
      <c r="P2747" s="12">
        <v>5330.02</v>
      </c>
      <c r="Q2747" s="2">
        <v>3340.46</v>
      </c>
      <c r="T2747" s="2">
        <v>4812.5</v>
      </c>
      <c r="U2747" s="3">
        <v>3887.47</v>
      </c>
      <c r="V2747" s="2">
        <v>5322.7917999999991</v>
      </c>
      <c r="Z2747" s="12">
        <v>4805.2717999999995</v>
      </c>
      <c r="AH2747" s="2">
        <f t="shared" si="292"/>
        <v>5131</v>
      </c>
      <c r="AI2747" s="2">
        <f t="shared" si="291"/>
        <v>4998</v>
      </c>
      <c r="AJ2747" s="2">
        <f t="shared" si="286"/>
        <v>4864</v>
      </c>
      <c r="AL2747" s="12">
        <v>5519.83</v>
      </c>
      <c r="AM2747" s="2">
        <v>3369.23</v>
      </c>
      <c r="AP2747" s="12">
        <v>5002.3100000000004</v>
      </c>
      <c r="AQ2747" s="3">
        <v>3916.45</v>
      </c>
      <c r="DY2747" s="41">
        <v>5783.62</v>
      </c>
      <c r="DZ2747" s="41">
        <v>3728.88</v>
      </c>
      <c r="EA2747" s="41">
        <v>5266.1</v>
      </c>
      <c r="EB2747" s="41">
        <v>4278.7</v>
      </c>
      <c r="EC2747" s="41">
        <v>5811.59</v>
      </c>
      <c r="ED2747" s="41">
        <v>3756.36</v>
      </c>
      <c r="EE2747" s="41">
        <v>5294.07</v>
      </c>
      <c r="EF2747" s="41">
        <v>4306.3900000000003</v>
      </c>
      <c r="GG2747" s="12">
        <v>5022.66</v>
      </c>
      <c r="GH2747" s="3">
        <v>4505.1400000000003</v>
      </c>
      <c r="GU2747" s="2">
        <v>5083</v>
      </c>
      <c r="GV2747" s="2">
        <v>5056</v>
      </c>
      <c r="GW2747" s="13">
        <v>4972</v>
      </c>
      <c r="HN2747" s="12">
        <f t="shared" si="287"/>
        <v>5399.04</v>
      </c>
      <c r="HO2747" s="2">
        <f t="shared" si="289"/>
        <v>4290.74</v>
      </c>
      <c r="HP2747" s="3">
        <f t="shared" si="288"/>
        <v>4366.6400000000003</v>
      </c>
      <c r="HQ2747" s="2">
        <v>5241.42</v>
      </c>
      <c r="HR2747" s="2">
        <v>3196.02</v>
      </c>
      <c r="HU2747" s="12">
        <v>4723.8999999999996</v>
      </c>
      <c r="HV2747" s="3">
        <v>3741.98</v>
      </c>
      <c r="HW2747" s="197">
        <v>5001.6023500000001</v>
      </c>
    </row>
    <row r="2748" spans="1:231" x14ac:dyDescent="0.3">
      <c r="A2748" s="64">
        <v>44319</v>
      </c>
      <c r="B2748" s="40">
        <v>5085</v>
      </c>
      <c r="C2748" s="40">
        <f t="shared" si="283"/>
        <v>4909.9523809523807</v>
      </c>
      <c r="D2748" s="12">
        <v>5766.15</v>
      </c>
      <c r="E2748" s="2">
        <v>3713.49</v>
      </c>
      <c r="H2748" s="2">
        <v>5248.63</v>
      </c>
      <c r="I2748" s="3">
        <v>4263.2</v>
      </c>
      <c r="J2748" s="12">
        <v>5153.6899999999996</v>
      </c>
      <c r="K2748" s="2">
        <v>3183.05</v>
      </c>
      <c r="N2748" s="12">
        <v>4636.17</v>
      </c>
      <c r="O2748" s="3">
        <v>3728.92</v>
      </c>
      <c r="P2748" s="12">
        <v>5314.11</v>
      </c>
      <c r="Q2748" s="2">
        <v>3326.41</v>
      </c>
      <c r="T2748" s="2">
        <v>4796.59</v>
      </c>
      <c r="U2748" s="3">
        <v>3873.32</v>
      </c>
      <c r="V2748" s="2">
        <v>5307.0007999999998</v>
      </c>
      <c r="Z2748" s="12">
        <v>4789.4807999999994</v>
      </c>
      <c r="AH2748" s="2">
        <f t="shared" si="292"/>
        <v>5174</v>
      </c>
      <c r="AI2748" s="2">
        <f t="shared" si="291"/>
        <v>5041</v>
      </c>
      <c r="AJ2748" s="2">
        <f t="shared" si="286"/>
        <v>4907</v>
      </c>
      <c r="AL2748" s="12">
        <v>5503.27</v>
      </c>
      <c r="AM2748" s="2">
        <v>3355.08</v>
      </c>
      <c r="AP2748" s="12">
        <v>4985.75</v>
      </c>
      <c r="AQ2748" s="3">
        <v>3902.2</v>
      </c>
      <c r="DY2748" s="41">
        <v>5766.15</v>
      </c>
      <c r="DZ2748" s="41">
        <v>3713.49</v>
      </c>
      <c r="EA2748" s="41">
        <v>5248.63</v>
      </c>
      <c r="EB2748" s="41">
        <v>4263.2</v>
      </c>
      <c r="EC2748" s="41">
        <v>5798.31</v>
      </c>
      <c r="ED2748" s="41">
        <v>3745.09</v>
      </c>
      <c r="EE2748" s="41">
        <v>5280.79</v>
      </c>
      <c r="EF2748" s="41">
        <v>4295.03</v>
      </c>
      <c r="GG2748" s="12">
        <v>5007.82</v>
      </c>
      <c r="GH2748" s="3">
        <v>4490.3</v>
      </c>
      <c r="GU2748" s="2">
        <v>5132</v>
      </c>
      <c r="GV2748" s="2">
        <v>5089</v>
      </c>
      <c r="GW2748" s="13">
        <v>4994</v>
      </c>
      <c r="HN2748" s="12">
        <f t="shared" si="287"/>
        <v>5383.69</v>
      </c>
      <c r="HO2748" s="2">
        <f t="shared" si="289"/>
        <v>4332.45</v>
      </c>
      <c r="HP2748" s="3">
        <f t="shared" si="288"/>
        <v>4406.2</v>
      </c>
      <c r="HQ2748" s="2">
        <v>5255.97</v>
      </c>
      <c r="HR2748" s="2">
        <v>3212.1</v>
      </c>
      <c r="HU2748" s="12">
        <v>4738.45</v>
      </c>
      <c r="HV2748" s="3">
        <v>3758.18</v>
      </c>
      <c r="HW2748" s="197">
        <v>5022.3053500000005</v>
      </c>
    </row>
    <row r="2749" spans="1:231" x14ac:dyDescent="0.3">
      <c r="A2749" s="64">
        <v>44320</v>
      </c>
      <c r="B2749" s="40">
        <v>5090</v>
      </c>
      <c r="C2749" s="40">
        <f t="shared" si="283"/>
        <v>4918.7619047619046</v>
      </c>
      <c r="D2749" s="12">
        <v>5718.92</v>
      </c>
      <c r="E2749" s="2">
        <v>3667.43</v>
      </c>
      <c r="H2749" s="2">
        <v>5201.3999999999996</v>
      </c>
      <c r="I2749" s="3">
        <v>4216.8100000000004</v>
      </c>
      <c r="J2749" s="12">
        <v>5150.62</v>
      </c>
      <c r="K2749" s="2">
        <v>3180.34</v>
      </c>
      <c r="N2749" s="12">
        <v>4633.1000000000004</v>
      </c>
      <c r="O2749" s="3">
        <v>3726.19</v>
      </c>
      <c r="P2749" s="12">
        <v>5267.2</v>
      </c>
      <c r="Q2749" s="2">
        <v>3280.62</v>
      </c>
      <c r="T2749" s="2">
        <v>4749.68</v>
      </c>
      <c r="U2749" s="3">
        <v>3827.2</v>
      </c>
      <c r="V2749" s="2">
        <v>5245.8083000000006</v>
      </c>
      <c r="Z2749" s="12">
        <v>4728.2883000000002</v>
      </c>
      <c r="AH2749" s="2">
        <f t="shared" si="292"/>
        <v>5179</v>
      </c>
      <c r="AI2749" s="2">
        <f t="shared" si="291"/>
        <v>5046</v>
      </c>
      <c r="AJ2749" s="2">
        <f t="shared" si="286"/>
        <v>4912</v>
      </c>
      <c r="AL2749" s="12">
        <v>5354.18</v>
      </c>
      <c r="AM2749" s="2">
        <v>3208.99</v>
      </c>
      <c r="AP2749" s="12">
        <v>4836.66</v>
      </c>
      <c r="AQ2749" s="3">
        <v>3755.05</v>
      </c>
      <c r="DY2749" s="41">
        <v>5718.92</v>
      </c>
      <c r="DZ2749" s="41">
        <v>3667.43</v>
      </c>
      <c r="EA2749" s="41">
        <v>5201.3999999999996</v>
      </c>
      <c r="EB2749" s="41">
        <v>4216.8100000000004</v>
      </c>
      <c r="EC2749" s="41">
        <v>5762.84</v>
      </c>
      <c r="ED2749" s="41">
        <v>3710.6</v>
      </c>
      <c r="EE2749" s="41">
        <v>5245.32</v>
      </c>
      <c r="EF2749" s="41">
        <v>4260.29</v>
      </c>
      <c r="GG2749" s="12">
        <v>4946.54</v>
      </c>
      <c r="GH2749" s="3">
        <v>4429.0200000000004</v>
      </c>
      <c r="GU2749" s="2">
        <v>5135</v>
      </c>
      <c r="GV2749" s="2">
        <v>5060</v>
      </c>
      <c r="GW2749" s="13">
        <v>4951</v>
      </c>
      <c r="HN2749" s="12">
        <f t="shared" si="287"/>
        <v>5380.62</v>
      </c>
      <c r="HO2749" s="2">
        <f t="shared" si="289"/>
        <v>4337.3</v>
      </c>
      <c r="HP2749" s="3">
        <f t="shared" si="288"/>
        <v>4410.8</v>
      </c>
      <c r="HQ2749" s="2">
        <v>5274.93</v>
      </c>
      <c r="HR2749" s="2">
        <v>3231.08</v>
      </c>
      <c r="HU2749" s="12">
        <v>4757.41</v>
      </c>
      <c r="HV2749" s="3">
        <v>3777.3</v>
      </c>
      <c r="HW2749" s="197">
        <v>5135.8802500000002</v>
      </c>
    </row>
    <row r="2750" spans="1:231" x14ac:dyDescent="0.3">
      <c r="A2750" s="64">
        <v>44321</v>
      </c>
      <c r="B2750" s="40">
        <v>5152</v>
      </c>
      <c r="C2750" s="40">
        <f t="shared" si="283"/>
        <v>4933.1428571428569</v>
      </c>
      <c r="D2750" s="12">
        <v>5741.69</v>
      </c>
      <c r="E2750" s="2">
        <v>3691.94</v>
      </c>
      <c r="H2750" s="2">
        <v>5224.17</v>
      </c>
      <c r="I2750" s="3">
        <v>4241.5</v>
      </c>
      <c r="J2750" s="12">
        <v>5161.2299999999996</v>
      </c>
      <c r="K2750" s="2">
        <v>3192.61</v>
      </c>
      <c r="N2750" s="12">
        <v>4643.71</v>
      </c>
      <c r="O2750" s="3">
        <v>3738.55</v>
      </c>
      <c r="P2750" s="12">
        <v>5306.36</v>
      </c>
      <c r="Q2750" s="2">
        <v>3321.01</v>
      </c>
      <c r="T2750" s="2">
        <v>4788.84</v>
      </c>
      <c r="U2750" s="3">
        <v>3867.88</v>
      </c>
      <c r="V2750" s="2">
        <v>5227.0996999999988</v>
      </c>
      <c r="Z2750" s="12">
        <v>4709.5796999999993</v>
      </c>
      <c r="AH2750" s="2">
        <f t="shared" si="292"/>
        <v>5241</v>
      </c>
      <c r="AI2750" s="2">
        <f t="shared" si="291"/>
        <v>5108</v>
      </c>
      <c r="AJ2750" s="2">
        <f t="shared" si="286"/>
        <v>4974</v>
      </c>
      <c r="AL2750" s="12">
        <v>5233.3</v>
      </c>
      <c r="AM2750" s="2">
        <v>3092.74</v>
      </c>
      <c r="AP2750" s="12">
        <v>4715.78</v>
      </c>
      <c r="AQ2750" s="3">
        <v>3637.96</v>
      </c>
      <c r="DY2750" s="41">
        <v>5741.69</v>
      </c>
      <c r="DZ2750" s="41">
        <v>3691.94</v>
      </c>
      <c r="EA2750" s="41">
        <v>5224.17</v>
      </c>
      <c r="EB2750" s="41">
        <v>4241.5</v>
      </c>
      <c r="EC2750" s="41">
        <v>5781.16</v>
      </c>
      <c r="ED2750" s="41">
        <v>3730.73</v>
      </c>
      <c r="EE2750" s="41">
        <v>5263.64</v>
      </c>
      <c r="EF2750" s="41">
        <v>4280.57</v>
      </c>
      <c r="GG2750" s="12">
        <v>5001.55</v>
      </c>
      <c r="GH2750" s="3">
        <v>4484.03</v>
      </c>
      <c r="GU2750" s="2">
        <v>5176</v>
      </c>
      <c r="GV2750" s="2">
        <v>5090</v>
      </c>
      <c r="GW2750" s="13">
        <v>4976</v>
      </c>
      <c r="HN2750" s="12">
        <f t="shared" si="287"/>
        <v>5391.23</v>
      </c>
      <c r="HO2750" s="2">
        <f t="shared" si="289"/>
        <v>4397.4399999999996</v>
      </c>
      <c r="HP2750" s="3">
        <f t="shared" si="288"/>
        <v>4467.84</v>
      </c>
      <c r="HQ2750" s="2">
        <v>5307.99</v>
      </c>
      <c r="HR2750" s="2">
        <v>3265.72</v>
      </c>
      <c r="HU2750" s="12">
        <v>4790.47</v>
      </c>
      <c r="HV2750" s="3">
        <v>3812.19</v>
      </c>
      <c r="HW2750" s="197">
        <v>4981.81585</v>
      </c>
    </row>
    <row r="2751" spans="1:231" x14ac:dyDescent="0.3">
      <c r="A2751" s="64">
        <v>44322</v>
      </c>
      <c r="B2751" s="40">
        <v>5189</v>
      </c>
      <c r="C2751" s="40">
        <f t="shared" si="283"/>
        <v>4949.0476190476193</v>
      </c>
      <c r="D2751" s="12">
        <v>5814.89</v>
      </c>
      <c r="E2751" s="2">
        <v>3741.45</v>
      </c>
      <c r="H2751" s="2">
        <v>5297.37</v>
      </c>
      <c r="I2751" s="3">
        <v>4291.37</v>
      </c>
      <c r="J2751" s="12">
        <v>5183.4399999999996</v>
      </c>
      <c r="K2751" s="2">
        <v>3177.14</v>
      </c>
      <c r="N2751" s="12">
        <v>4665.92</v>
      </c>
      <c r="O2751" s="3">
        <v>3722.97</v>
      </c>
      <c r="P2751" s="12">
        <v>5298.23</v>
      </c>
      <c r="Q2751" s="2">
        <v>3275.9</v>
      </c>
      <c r="T2751" s="2">
        <v>4780.71</v>
      </c>
      <c r="U2751" s="3">
        <v>3822.44</v>
      </c>
      <c r="V2751" s="2">
        <v>5177.2101000000002</v>
      </c>
      <c r="Z2751" s="12">
        <v>4659.6900999999998</v>
      </c>
      <c r="AH2751" s="2">
        <f t="shared" si="292"/>
        <v>5278</v>
      </c>
      <c r="AI2751" s="2">
        <f t="shared" si="291"/>
        <v>5145</v>
      </c>
      <c r="AJ2751" s="2">
        <f t="shared" si="286"/>
        <v>5011</v>
      </c>
      <c r="AL2751" s="12">
        <v>5240.3</v>
      </c>
      <c r="AM2751" s="2">
        <v>3050.17</v>
      </c>
      <c r="AP2751" s="12">
        <v>4722.78</v>
      </c>
      <c r="AQ2751" s="3">
        <v>3595.08</v>
      </c>
      <c r="DY2751" s="41">
        <v>5814.89</v>
      </c>
      <c r="DZ2751" s="41">
        <v>3741.45</v>
      </c>
      <c r="EA2751" s="41">
        <v>5297.37</v>
      </c>
      <c r="EB2751" s="41">
        <v>4291.37</v>
      </c>
      <c r="EC2751" s="41">
        <v>5862.36</v>
      </c>
      <c r="ED2751" s="41">
        <v>3788.11</v>
      </c>
      <c r="EE2751" s="41">
        <v>5344.84</v>
      </c>
      <c r="EF2751" s="41">
        <v>4338.3599999999997</v>
      </c>
      <c r="GG2751" s="12">
        <v>5097.3100000000004</v>
      </c>
      <c r="GH2751" s="3">
        <v>4579.79</v>
      </c>
      <c r="GU2751" s="2">
        <v>5193</v>
      </c>
      <c r="GV2751" s="2">
        <v>5093</v>
      </c>
      <c r="GW2751" s="13">
        <v>4970</v>
      </c>
      <c r="HN2751" s="12">
        <f t="shared" si="287"/>
        <v>5413.44</v>
      </c>
      <c r="HO2751" s="2">
        <f t="shared" si="289"/>
        <v>4433.33</v>
      </c>
      <c r="HP2751" s="3">
        <f t="shared" si="288"/>
        <v>4501.88</v>
      </c>
      <c r="HQ2751" s="2">
        <v>5311.25</v>
      </c>
      <c r="HR2751" s="2">
        <v>3246.49</v>
      </c>
      <c r="HU2751" s="12">
        <v>4793.7299999999996</v>
      </c>
      <c r="HV2751" s="3">
        <v>3792.82</v>
      </c>
      <c r="HW2751" s="197">
        <v>4898.1953000000003</v>
      </c>
    </row>
    <row r="2752" spans="1:231" x14ac:dyDescent="0.3">
      <c r="A2752" s="64">
        <v>44323</v>
      </c>
      <c r="B2752" s="40">
        <v>5230</v>
      </c>
      <c r="C2752" s="40">
        <f t="shared" si="283"/>
        <v>4966.666666666667</v>
      </c>
      <c r="D2752" s="12">
        <v>5803.72</v>
      </c>
      <c r="E2752" s="2">
        <v>3736.12</v>
      </c>
      <c r="H2752" s="2">
        <v>5286.2</v>
      </c>
      <c r="I2752" s="3">
        <v>4286</v>
      </c>
      <c r="J2752" s="12">
        <v>5207.34</v>
      </c>
      <c r="K2752" s="2">
        <v>3205.69</v>
      </c>
      <c r="N2752" s="12">
        <v>4689.82</v>
      </c>
      <c r="O2752" s="3">
        <v>3751.72</v>
      </c>
      <c r="P2752" s="12">
        <v>5320.93</v>
      </c>
      <c r="Q2752" s="2">
        <v>3303.4</v>
      </c>
      <c r="T2752" s="2">
        <v>4803.41</v>
      </c>
      <c r="U2752" s="3">
        <v>3850.14</v>
      </c>
      <c r="V2752" s="2">
        <v>5130.4385999999995</v>
      </c>
      <c r="Z2752" s="12">
        <v>4612.9186</v>
      </c>
      <c r="AH2752" s="2">
        <f t="shared" si="292"/>
        <v>5319</v>
      </c>
      <c r="AI2752" s="2">
        <f t="shared" si="291"/>
        <v>5186</v>
      </c>
      <c r="AJ2752" s="2">
        <f t="shared" si="286"/>
        <v>5052</v>
      </c>
      <c r="AL2752" s="12">
        <v>5334.62</v>
      </c>
      <c r="AM2752" s="2">
        <v>3149.85</v>
      </c>
      <c r="AP2752" s="12">
        <v>4817.1000000000004</v>
      </c>
      <c r="AQ2752" s="3">
        <v>3695.48</v>
      </c>
      <c r="DY2752" s="41">
        <v>5803.72</v>
      </c>
      <c r="DZ2752" s="41">
        <v>3736.12</v>
      </c>
      <c r="EA2752" s="41">
        <v>5286.2</v>
      </c>
      <c r="EB2752" s="41">
        <v>4286</v>
      </c>
      <c r="EC2752" s="41">
        <v>5850.69</v>
      </c>
      <c r="ED2752" s="41">
        <v>3782.28</v>
      </c>
      <c r="EE2752" s="41">
        <v>5333.17</v>
      </c>
      <c r="EF2752" s="41">
        <v>4332.5</v>
      </c>
      <c r="GG2752" s="12">
        <v>5107.92</v>
      </c>
      <c r="GH2752" s="3">
        <v>4590.3999999999996</v>
      </c>
      <c r="GU2752" s="2">
        <v>5242</v>
      </c>
      <c r="GV2752" s="2">
        <v>5146</v>
      </c>
      <c r="GW2752" s="13">
        <v>4997</v>
      </c>
      <c r="GX2752" s="13">
        <v>5081</v>
      </c>
      <c r="HN2752" s="12">
        <f t="shared" si="287"/>
        <v>5437.34</v>
      </c>
      <c r="HO2752" s="2">
        <f t="shared" si="289"/>
        <v>4473.0999999999995</v>
      </c>
      <c r="HP2752" s="3">
        <f t="shared" si="288"/>
        <v>4539.6000000000004</v>
      </c>
      <c r="HQ2752" s="2">
        <v>5225.6099999999997</v>
      </c>
      <c r="HR2752" s="2">
        <v>3167.97</v>
      </c>
      <c r="HU2752" s="12">
        <v>4708.09</v>
      </c>
      <c r="HV2752" s="3">
        <v>3713.73</v>
      </c>
      <c r="HW2752" s="197">
        <v>5108.3802999999998</v>
      </c>
    </row>
    <row r="2753" spans="1:231" x14ac:dyDescent="0.3">
      <c r="A2753" s="64">
        <v>44326</v>
      </c>
      <c r="B2753" s="40">
        <v>5132</v>
      </c>
      <c r="C2753" s="40">
        <f t="shared" si="283"/>
        <v>4979.1904761904761</v>
      </c>
      <c r="D2753" s="12">
        <v>5842.69</v>
      </c>
      <c r="E2753" s="2">
        <v>3774.79</v>
      </c>
      <c r="H2753" s="2">
        <v>5325.17</v>
      </c>
      <c r="I2753" s="3">
        <v>4324.95</v>
      </c>
      <c r="J2753" s="12">
        <v>5289.31</v>
      </c>
      <c r="K2753" s="2">
        <v>3286.58</v>
      </c>
      <c r="N2753" s="12">
        <v>4771.79</v>
      </c>
      <c r="O2753" s="3">
        <v>3833.2</v>
      </c>
      <c r="P2753" s="12">
        <v>5388.62</v>
      </c>
      <c r="Q2753" s="2">
        <v>3370.27</v>
      </c>
      <c r="T2753" s="2">
        <v>4871.1000000000004</v>
      </c>
      <c r="U2753" s="3">
        <v>3917.5</v>
      </c>
      <c r="V2753" s="2">
        <v>5127.3204999999998</v>
      </c>
      <c r="Z2753" s="12">
        <v>4609.8005000000003</v>
      </c>
      <c r="AH2753" s="2">
        <f t="shared" si="292"/>
        <v>5221</v>
      </c>
      <c r="AI2753" s="2">
        <f t="shared" si="291"/>
        <v>5088</v>
      </c>
      <c r="AJ2753" s="2">
        <f t="shared" si="286"/>
        <v>4954</v>
      </c>
      <c r="AL2753" s="12">
        <v>5416.5</v>
      </c>
      <c r="AM2753" s="2">
        <v>3230.78</v>
      </c>
      <c r="AP2753" s="12">
        <v>4898.9799999999996</v>
      </c>
      <c r="AQ2753" s="3">
        <v>3777</v>
      </c>
      <c r="DY2753" s="41">
        <v>5842.69</v>
      </c>
      <c r="DZ2753" s="41">
        <v>3774.79</v>
      </c>
      <c r="EA2753" s="41">
        <v>5325.17</v>
      </c>
      <c r="EB2753" s="41">
        <v>4324.95</v>
      </c>
      <c r="EC2753" s="41">
        <v>5884.41</v>
      </c>
      <c r="ED2753" s="41">
        <v>3815.8</v>
      </c>
      <c r="EE2753" s="41">
        <v>5366.89</v>
      </c>
      <c r="EF2753" s="41">
        <v>4366.25</v>
      </c>
      <c r="GG2753" s="12">
        <v>5189.96</v>
      </c>
      <c r="GH2753" s="3">
        <v>4672.4399999999996</v>
      </c>
      <c r="GU2753" s="2">
        <v>5149</v>
      </c>
      <c r="GV2753" s="2">
        <v>5110</v>
      </c>
      <c r="GW2753" s="13">
        <v>4953</v>
      </c>
      <c r="GX2753" s="13">
        <v>5080</v>
      </c>
      <c r="HN2753" s="12">
        <f t="shared" si="287"/>
        <v>5519.31</v>
      </c>
      <c r="HO2753" s="2">
        <f t="shared" si="289"/>
        <v>4378.04</v>
      </c>
      <c r="HP2753" s="3">
        <f t="shared" si="288"/>
        <v>4449.4400000000005</v>
      </c>
      <c r="HQ2753" s="2">
        <v>5198.9399999999996</v>
      </c>
      <c r="HR2753" s="2">
        <v>3142.13</v>
      </c>
      <c r="HU2753" s="12">
        <v>4681.42</v>
      </c>
      <c r="HV2753" s="3">
        <v>3687.7</v>
      </c>
      <c r="HW2753" s="197">
        <v>5085.0720500000007</v>
      </c>
    </row>
    <row r="2754" spans="1:231" x14ac:dyDescent="0.3">
      <c r="A2754" s="64">
        <v>44327</v>
      </c>
      <c r="B2754" s="40">
        <v>5110</v>
      </c>
      <c r="C2754" s="40">
        <f t="shared" si="283"/>
        <v>4994.333333333333</v>
      </c>
      <c r="D2754" s="12">
        <v>5665.32</v>
      </c>
      <c r="E2754" s="2">
        <v>3601.23</v>
      </c>
      <c r="H2754" s="2">
        <v>5147.8</v>
      </c>
      <c r="I2754" s="3">
        <v>4150.13</v>
      </c>
      <c r="J2754" s="12">
        <v>5240.29</v>
      </c>
      <c r="K2754" s="2">
        <v>3239.07</v>
      </c>
      <c r="N2754" s="12">
        <v>4722.7700000000004</v>
      </c>
      <c r="O2754" s="3">
        <v>3785.35</v>
      </c>
      <c r="P2754" s="12">
        <v>5296.94</v>
      </c>
      <c r="Q2754" s="2">
        <v>3280.86</v>
      </c>
      <c r="T2754" s="2">
        <v>4779.42</v>
      </c>
      <c r="U2754" s="3">
        <v>3827.44</v>
      </c>
      <c r="V2754" s="2">
        <v>5247.5548999999992</v>
      </c>
      <c r="Z2754" s="12">
        <v>4730.0348999999997</v>
      </c>
      <c r="AH2754" s="2">
        <f t="shared" si="292"/>
        <v>5199</v>
      </c>
      <c r="AI2754" s="2">
        <f t="shared" si="291"/>
        <v>5066</v>
      </c>
      <c r="AJ2754" s="2">
        <f t="shared" si="286"/>
        <v>4932</v>
      </c>
      <c r="AL2754" s="12">
        <v>5324.78</v>
      </c>
      <c r="AM2754" s="2">
        <v>31471.57</v>
      </c>
      <c r="AP2754" s="12">
        <v>4807.26</v>
      </c>
      <c r="AQ2754" s="3">
        <v>3687.14</v>
      </c>
      <c r="DY2754" s="41">
        <v>5665.32</v>
      </c>
      <c r="DZ2754" s="41">
        <v>3601.23</v>
      </c>
      <c r="EA2754" s="41">
        <v>5147.8</v>
      </c>
      <c r="EB2754" s="41">
        <v>4150.13</v>
      </c>
      <c r="EC2754" s="41">
        <v>5706.98</v>
      </c>
      <c r="ED2754" s="41">
        <v>3642.17</v>
      </c>
      <c r="EE2754" s="41">
        <v>5189.46</v>
      </c>
      <c r="EF2754" s="41">
        <v>4191.37</v>
      </c>
      <c r="GG2754" s="12">
        <v>5084.38</v>
      </c>
      <c r="GH2754" s="3">
        <v>4566.8599999999997</v>
      </c>
      <c r="GU2754" s="2">
        <v>5100</v>
      </c>
      <c r="GV2754" s="2">
        <v>5058</v>
      </c>
      <c r="GW2754" s="13">
        <v>4913</v>
      </c>
      <c r="GX2754" s="13">
        <v>5033</v>
      </c>
      <c r="HN2754" s="12">
        <f t="shared" si="287"/>
        <v>5470.29</v>
      </c>
      <c r="HO2754" s="2">
        <f t="shared" si="289"/>
        <v>4356.7</v>
      </c>
      <c r="HP2754" s="3">
        <f t="shared" si="288"/>
        <v>4429.2</v>
      </c>
      <c r="HQ2754" s="2">
        <v>5165.22</v>
      </c>
      <c r="HR2754" s="2">
        <v>3109.75</v>
      </c>
      <c r="HU2754" s="12">
        <v>4647.7</v>
      </c>
      <c r="HV2754" s="3">
        <v>3655.09</v>
      </c>
      <c r="HW2754" s="197">
        <v>5185.1564500000004</v>
      </c>
    </row>
    <row r="2755" spans="1:231" x14ac:dyDescent="0.3">
      <c r="A2755" s="64">
        <v>44328</v>
      </c>
      <c r="B2755" s="40">
        <v>5180</v>
      </c>
      <c r="C2755" s="40">
        <f t="shared" si="283"/>
        <v>5014.2380952380954</v>
      </c>
      <c r="D2755" s="12">
        <v>5739.83</v>
      </c>
      <c r="E2755" s="2">
        <v>3671.07</v>
      </c>
      <c r="H2755" s="2">
        <v>5222.3100000000004</v>
      </c>
      <c r="I2755" s="3">
        <v>4220.4799999999996</v>
      </c>
      <c r="J2755" s="12">
        <v>5269.28</v>
      </c>
      <c r="K2755" s="2">
        <v>3264.54</v>
      </c>
      <c r="N2755" s="12">
        <v>4751.76</v>
      </c>
      <c r="O2755" s="3">
        <v>3811</v>
      </c>
      <c r="P2755" s="12">
        <v>5369.09</v>
      </c>
      <c r="Q2755" s="2">
        <v>3348.65</v>
      </c>
      <c r="T2755" s="2">
        <v>4851.57</v>
      </c>
      <c r="U2755" s="3">
        <v>3895.72</v>
      </c>
      <c r="V2755" s="2">
        <v>5276.4295999999995</v>
      </c>
      <c r="Z2755" s="12">
        <v>4758.909599999999</v>
      </c>
      <c r="AH2755" s="2">
        <f t="shared" si="292"/>
        <v>5269</v>
      </c>
      <c r="AI2755" s="2">
        <f t="shared" si="291"/>
        <v>5136</v>
      </c>
      <c r="AJ2755" s="2">
        <f t="shared" si="286"/>
        <v>5002</v>
      </c>
      <c r="AL2755" s="12">
        <v>5382.84</v>
      </c>
      <c r="AM2755" s="2">
        <v>3194.45</v>
      </c>
      <c r="AP2755" s="12">
        <v>4865.32</v>
      </c>
      <c r="AQ2755" s="3">
        <v>3740.4</v>
      </c>
      <c r="DY2755" s="41">
        <v>5739.83</v>
      </c>
      <c r="DZ2755" s="41">
        <v>3671.07</v>
      </c>
      <c r="EA2755" s="41">
        <v>5222.3100000000004</v>
      </c>
      <c r="EB2755" s="41">
        <v>4220.4799999999996</v>
      </c>
      <c r="EC2755" s="41">
        <v>5781.76</v>
      </c>
      <c r="ED2755" s="41">
        <v>3712.28</v>
      </c>
      <c r="EE2755" s="41">
        <v>5264.24</v>
      </c>
      <c r="EF2755" s="41">
        <v>4261.99</v>
      </c>
      <c r="GG2755" s="12">
        <v>5112.38</v>
      </c>
      <c r="GH2755" s="3">
        <v>4594.8599999999997</v>
      </c>
      <c r="GU2755" s="2">
        <v>5164</v>
      </c>
      <c r="GV2755" s="2">
        <v>5113</v>
      </c>
      <c r="GW2755" s="13">
        <v>4943</v>
      </c>
      <c r="GX2755" s="13">
        <v>5033</v>
      </c>
      <c r="HN2755" s="12">
        <f t="shared" si="287"/>
        <v>5499.28</v>
      </c>
      <c r="HO2755" s="2">
        <f t="shared" si="289"/>
        <v>4424.5999999999995</v>
      </c>
      <c r="HP2755" s="3">
        <f t="shared" si="288"/>
        <v>4493.6000000000004</v>
      </c>
      <c r="HQ2755" s="2">
        <v>5001.12</v>
      </c>
      <c r="HR2755" s="2">
        <v>2945.09</v>
      </c>
      <c r="HU2755" s="12">
        <v>4483.6000000000004</v>
      </c>
      <c r="HV2755" s="3">
        <v>3489.23</v>
      </c>
      <c r="HW2755" s="197">
        <v>5263.1403499999997</v>
      </c>
    </row>
    <row r="2756" spans="1:231" x14ac:dyDescent="0.3">
      <c r="A2756" s="64">
        <v>44329</v>
      </c>
      <c r="B2756" s="40">
        <v>5190</v>
      </c>
      <c r="C2756" s="40">
        <f t="shared" si="283"/>
        <v>5031.5714285714284</v>
      </c>
      <c r="D2756" s="12">
        <v>5657.7</v>
      </c>
      <c r="E2756" s="2">
        <v>3575.99</v>
      </c>
      <c r="H2756" s="2">
        <v>5140.18</v>
      </c>
      <c r="I2756" s="3">
        <v>4124.71</v>
      </c>
      <c r="J2756" s="12">
        <v>5300.97</v>
      </c>
      <c r="K2756" s="2">
        <v>3267.37</v>
      </c>
      <c r="N2756" s="12">
        <v>4783.45</v>
      </c>
      <c r="O2756" s="3">
        <v>3813.85</v>
      </c>
      <c r="P2756" s="12">
        <v>5301.01</v>
      </c>
      <c r="Q2756" s="2">
        <v>3281.4</v>
      </c>
      <c r="T2756" s="2">
        <v>4783.49</v>
      </c>
      <c r="U2756" s="3">
        <v>3827.98</v>
      </c>
      <c r="V2756" s="2">
        <v>5279.6378999999997</v>
      </c>
      <c r="Z2756" s="12">
        <v>4762.1179000000002</v>
      </c>
      <c r="AH2756" s="2">
        <f t="shared" si="292"/>
        <v>5279</v>
      </c>
      <c r="AI2756" s="2">
        <f t="shared" si="291"/>
        <v>5146</v>
      </c>
      <c r="AJ2756" s="2">
        <f t="shared" si="286"/>
        <v>5012</v>
      </c>
      <c r="AL2756" s="12">
        <v>5371.78</v>
      </c>
      <c r="AM2756" s="2">
        <v>3155.14</v>
      </c>
      <c r="AP2756" s="12">
        <v>4854.26</v>
      </c>
      <c r="AQ2756" s="3">
        <v>3700.81</v>
      </c>
      <c r="DY2756" s="41">
        <v>5657.7</v>
      </c>
      <c r="DZ2756" s="41">
        <v>3575.99</v>
      </c>
      <c r="EA2756" s="41">
        <v>5140.18</v>
      </c>
      <c r="EB2756" s="41">
        <v>4124.71</v>
      </c>
      <c r="EC2756" s="41">
        <v>5686.02</v>
      </c>
      <c r="ED2756" s="41">
        <v>3603.83</v>
      </c>
      <c r="EE2756" s="41">
        <v>5168.5</v>
      </c>
      <c r="EF2756" s="41">
        <v>4152.75</v>
      </c>
      <c r="GG2756" s="12">
        <v>5086.8500000000004</v>
      </c>
      <c r="GH2756" s="3">
        <v>4569.33</v>
      </c>
      <c r="GU2756" s="2">
        <v>5184</v>
      </c>
      <c r="GV2756" s="2">
        <v>5090</v>
      </c>
      <c r="GW2756" s="13">
        <v>4925</v>
      </c>
      <c r="GX2756" s="13">
        <v>5033</v>
      </c>
      <c r="HN2756" s="12">
        <f t="shared" si="287"/>
        <v>5530.97</v>
      </c>
      <c r="HO2756" s="2">
        <f t="shared" si="289"/>
        <v>4434.3</v>
      </c>
      <c r="HP2756" s="3">
        <f t="shared" si="288"/>
        <v>4502.8</v>
      </c>
      <c r="HQ2756" s="2">
        <v>4851.2</v>
      </c>
      <c r="HR2756" s="2">
        <v>2783.39</v>
      </c>
      <c r="HU2756" s="12">
        <v>4333.68</v>
      </c>
      <c r="HV2756" s="3">
        <v>3326.37</v>
      </c>
      <c r="HW2756" s="197">
        <v>5285.8757999999998</v>
      </c>
    </row>
    <row r="2757" spans="1:231" x14ac:dyDescent="0.3">
      <c r="A2757" s="64">
        <v>44330</v>
      </c>
      <c r="B2757" s="40">
        <v>5230</v>
      </c>
      <c r="C2757" s="40">
        <f t="shared" si="283"/>
        <v>5050.4761904761908</v>
      </c>
      <c r="D2757" s="12">
        <v>5500.68</v>
      </c>
      <c r="E2757" s="2">
        <v>3421.68</v>
      </c>
      <c r="H2757" s="2">
        <v>4983.16</v>
      </c>
      <c r="I2757" s="3">
        <v>3969.28</v>
      </c>
      <c r="J2757" s="12">
        <v>5272.42</v>
      </c>
      <c r="K2757" s="2">
        <v>3239.31</v>
      </c>
      <c r="N2757" s="12">
        <v>4754.8999999999996</v>
      </c>
      <c r="O2757" s="3">
        <v>3785.59</v>
      </c>
      <c r="P2757" s="12">
        <v>5158.2700000000004</v>
      </c>
      <c r="Q2757" s="2">
        <v>3141.11</v>
      </c>
      <c r="T2757" s="2">
        <v>4640.75</v>
      </c>
      <c r="U2757" s="3">
        <v>3686.68</v>
      </c>
      <c r="V2757" s="2">
        <v>5289.2628000000004</v>
      </c>
      <c r="Z2757" s="12">
        <v>4771.7428</v>
      </c>
      <c r="AH2757" s="2">
        <f t="shared" si="292"/>
        <v>5319</v>
      </c>
      <c r="AI2757" s="2">
        <f t="shared" si="291"/>
        <v>5186</v>
      </c>
      <c r="AJ2757" s="2">
        <f t="shared" si="286"/>
        <v>5052</v>
      </c>
      <c r="AL2757" s="12">
        <v>5271.86</v>
      </c>
      <c r="AM2757" s="2">
        <v>3056.94</v>
      </c>
      <c r="AP2757" s="12">
        <v>4754.34</v>
      </c>
      <c r="AQ2757" s="3">
        <v>3601.9</v>
      </c>
      <c r="DY2757" s="41">
        <v>5500.68</v>
      </c>
      <c r="DZ2757" s="41">
        <v>3421.68</v>
      </c>
      <c r="EA2757" s="41">
        <v>4983.16</v>
      </c>
      <c r="EB2757" s="41">
        <v>3969.28</v>
      </c>
      <c r="EC2757" s="41">
        <v>5532.15</v>
      </c>
      <c r="ED2757" s="41">
        <v>3452.61</v>
      </c>
      <c r="EE2757" s="41">
        <v>5014.63</v>
      </c>
      <c r="EF2757" s="41">
        <v>4000.43</v>
      </c>
      <c r="GG2757" s="12">
        <v>4986.93</v>
      </c>
      <c r="GH2757" s="3">
        <v>4469.41</v>
      </c>
      <c r="GU2757" s="2">
        <v>5210</v>
      </c>
      <c r="GV2757" s="2">
        <v>5068</v>
      </c>
      <c r="GW2757" s="13">
        <v>4870</v>
      </c>
      <c r="GX2757" s="13">
        <v>5016</v>
      </c>
      <c r="HN2757" s="12">
        <f t="shared" si="287"/>
        <v>5502.42</v>
      </c>
      <c r="HO2757" s="2">
        <f t="shared" si="289"/>
        <v>4473.0999999999995</v>
      </c>
      <c r="HP2757" s="3">
        <f t="shared" si="288"/>
        <v>4539.6000000000004</v>
      </c>
      <c r="HQ2757" s="2">
        <v>4851.2</v>
      </c>
      <c r="HR2757" s="2">
        <v>2783.39</v>
      </c>
      <c r="HU2757" s="12">
        <v>4333.68</v>
      </c>
      <c r="HV2757" s="3">
        <v>3326.37</v>
      </c>
      <c r="HW2757" s="197">
        <v>5233.2080500000002</v>
      </c>
    </row>
    <row r="2758" spans="1:231" x14ac:dyDescent="0.3">
      <c r="A2758" s="64">
        <v>44333</v>
      </c>
      <c r="B2758" s="40">
        <v>5186</v>
      </c>
      <c r="C2758" s="40">
        <f t="shared" si="283"/>
        <v>5067.8571428571431</v>
      </c>
      <c r="D2758" s="12">
        <v>5484.42</v>
      </c>
      <c r="E2758" s="2">
        <v>3409.17</v>
      </c>
      <c r="H2758" s="2">
        <v>4966.8999999999996</v>
      </c>
      <c r="I2758" s="3">
        <v>3956.68</v>
      </c>
      <c r="J2758" s="12">
        <v>5257.61</v>
      </c>
      <c r="K2758" s="2">
        <v>3227.96</v>
      </c>
      <c r="N2758" s="12">
        <v>4740.09</v>
      </c>
      <c r="O2758" s="3">
        <v>3774.16</v>
      </c>
      <c r="P2758" s="12">
        <v>5243.47</v>
      </c>
      <c r="Q2758" s="2">
        <v>3227.96</v>
      </c>
      <c r="T2758" s="2">
        <v>4725.95</v>
      </c>
      <c r="U2758" s="3">
        <v>3774.16</v>
      </c>
      <c r="V2758" s="2">
        <v>5250.7631999999994</v>
      </c>
      <c r="Z2758" s="12">
        <v>4733.2431999999999</v>
      </c>
      <c r="AH2758" s="2">
        <f t="shared" si="292"/>
        <v>5275</v>
      </c>
      <c r="AI2758" s="2">
        <f t="shared" si="291"/>
        <v>5142</v>
      </c>
      <c r="AJ2758" s="2">
        <f t="shared" si="286"/>
        <v>5008</v>
      </c>
      <c r="AL2758" s="12">
        <v>5427.26</v>
      </c>
      <c r="AM2758" s="2">
        <v>3214.02</v>
      </c>
      <c r="AP2758" s="12">
        <v>4909.74</v>
      </c>
      <c r="AQ2758" s="3">
        <v>3760.12</v>
      </c>
      <c r="EC2758" s="41">
        <v>5484.42</v>
      </c>
      <c r="ED2758" s="41">
        <v>3409.17</v>
      </c>
      <c r="EE2758" s="41">
        <v>4966.8999999999996</v>
      </c>
      <c r="EF2758" s="41">
        <v>3956.68</v>
      </c>
      <c r="EG2758" s="41">
        <v>5511.52</v>
      </c>
      <c r="EH2758" s="41">
        <v>3435.8</v>
      </c>
      <c r="EI2758" s="41">
        <v>4994</v>
      </c>
      <c r="EJ2758" s="41">
        <v>3983.51</v>
      </c>
      <c r="GG2758" s="12">
        <v>4988.12</v>
      </c>
      <c r="GH2758" s="3">
        <v>4470.6000000000004</v>
      </c>
      <c r="GU2758" s="2">
        <v>5183</v>
      </c>
      <c r="GV2758" s="2">
        <v>5040</v>
      </c>
      <c r="GW2758" s="13">
        <v>4850</v>
      </c>
      <c r="GX2758" s="13">
        <v>4976</v>
      </c>
      <c r="HN2758" s="12">
        <f t="shared" si="287"/>
        <v>5487.61</v>
      </c>
      <c r="HO2758" s="2">
        <f t="shared" si="289"/>
        <v>4430.42</v>
      </c>
      <c r="HP2758" s="3">
        <f t="shared" si="288"/>
        <v>4499.12</v>
      </c>
      <c r="HQ2758" s="2">
        <v>4793.62</v>
      </c>
      <c r="HR2758" s="2">
        <v>2730.28</v>
      </c>
      <c r="HU2758" s="12">
        <v>4276.1000000000004</v>
      </c>
      <c r="HV2758" s="3">
        <v>3272.87</v>
      </c>
      <c r="HW2758" s="197">
        <v>5198.9979500000009</v>
      </c>
    </row>
    <row r="2759" spans="1:231" x14ac:dyDescent="0.3">
      <c r="A2759" s="64">
        <v>44334</v>
      </c>
      <c r="B2759" s="40">
        <v>5254</v>
      </c>
      <c r="C2759" s="40">
        <f t="shared" si="283"/>
        <v>5089.2380952380954</v>
      </c>
      <c r="D2759" s="12">
        <v>5449.3</v>
      </c>
      <c r="E2759" s="2">
        <v>3375.44</v>
      </c>
      <c r="H2759" s="2">
        <v>4931.78</v>
      </c>
      <c r="I2759" s="3">
        <v>3922.7</v>
      </c>
      <c r="J2759" s="12">
        <v>5251.15</v>
      </c>
      <c r="K2759" s="2">
        <v>3222.32</v>
      </c>
      <c r="N2759" s="12">
        <v>4733.63</v>
      </c>
      <c r="O2759" s="3">
        <v>3768.48</v>
      </c>
      <c r="P2759" s="12">
        <v>5237.03</v>
      </c>
      <c r="Q2759" s="2">
        <v>3222.32</v>
      </c>
      <c r="T2759" s="2">
        <v>4719.51</v>
      </c>
      <c r="U2759" s="3">
        <v>3768.48</v>
      </c>
      <c r="V2759" s="2">
        <v>5436.0565999999999</v>
      </c>
      <c r="Z2759" s="12">
        <v>4918.5365999999995</v>
      </c>
      <c r="AH2759" s="2">
        <f t="shared" si="292"/>
        <v>5343</v>
      </c>
      <c r="AI2759" s="2">
        <f t="shared" si="291"/>
        <v>5210</v>
      </c>
      <c r="AJ2759" s="2">
        <f t="shared" si="286"/>
        <v>5076</v>
      </c>
      <c r="AL2759" s="12">
        <v>5420.55</v>
      </c>
      <c r="AM2759" s="2">
        <v>3208.41</v>
      </c>
      <c r="AP2759" s="12">
        <v>4903.03</v>
      </c>
      <c r="AQ2759" s="3">
        <v>3754.46</v>
      </c>
      <c r="EC2759" s="41">
        <v>5449.3</v>
      </c>
      <c r="ED2759" s="41">
        <v>3375.44</v>
      </c>
      <c r="EE2759" s="41">
        <v>4931.78</v>
      </c>
      <c r="EF2759" s="41">
        <v>3922.7</v>
      </c>
      <c r="EG2759" s="41">
        <v>5479.49</v>
      </c>
      <c r="EH2759" s="41">
        <v>3405.1</v>
      </c>
      <c r="EI2759" s="41">
        <v>4961.97</v>
      </c>
      <c r="EJ2759" s="41">
        <v>3952.58</v>
      </c>
      <c r="GG2759" s="12">
        <v>4982.05</v>
      </c>
      <c r="GH2759" s="3">
        <v>4464.53</v>
      </c>
      <c r="GU2759" s="2">
        <v>5217</v>
      </c>
      <c r="GV2759" s="2">
        <v>5036</v>
      </c>
      <c r="GW2759" s="13">
        <v>4855</v>
      </c>
      <c r="GX2759" s="13">
        <v>4975</v>
      </c>
      <c r="HN2759" s="12">
        <f t="shared" si="287"/>
        <v>5481.15</v>
      </c>
      <c r="HO2759" s="2">
        <f t="shared" si="289"/>
        <v>4496.38</v>
      </c>
      <c r="HP2759" s="3">
        <f t="shared" si="288"/>
        <v>4561.68</v>
      </c>
      <c r="HQ2759" s="2">
        <v>4748.79</v>
      </c>
      <c r="HR2759" s="2">
        <v>2686.96</v>
      </c>
      <c r="HU2759" s="12">
        <v>4231.2700000000004</v>
      </c>
      <c r="HV2759" s="3">
        <v>3229.27</v>
      </c>
      <c r="HW2759" s="197">
        <v>5279.9519</v>
      </c>
    </row>
    <row r="2760" spans="1:231" x14ac:dyDescent="0.3">
      <c r="A2760" s="64">
        <v>44335</v>
      </c>
      <c r="B2760" s="40">
        <v>5233</v>
      </c>
      <c r="C2760" s="40">
        <f t="shared" si="283"/>
        <v>5107.8095238095239</v>
      </c>
      <c r="D2760" s="12">
        <v>5441.09</v>
      </c>
      <c r="E2760" s="2">
        <v>3365.05</v>
      </c>
      <c r="H2760" s="2">
        <v>4923.57</v>
      </c>
      <c r="I2760" s="3">
        <v>3912.24</v>
      </c>
      <c r="J2760" s="12">
        <v>5270.54</v>
      </c>
      <c r="K2760" s="2">
        <v>3239.24</v>
      </c>
      <c r="N2760" s="12">
        <v>4753.0200000000004</v>
      </c>
      <c r="O2760" s="3">
        <v>3785.52</v>
      </c>
      <c r="P2760" s="12">
        <v>5341.7</v>
      </c>
      <c r="Q2760" s="2">
        <v>3323.11</v>
      </c>
      <c r="T2760" s="2">
        <v>4824.18</v>
      </c>
      <c r="U2760" s="3">
        <v>3870</v>
      </c>
      <c r="V2760" s="2">
        <v>5455.3063999999995</v>
      </c>
      <c r="Z2760" s="12">
        <v>4937.7864</v>
      </c>
      <c r="AH2760" s="2">
        <f t="shared" si="292"/>
        <v>5322</v>
      </c>
      <c r="AI2760" s="2">
        <f t="shared" si="291"/>
        <v>5189</v>
      </c>
      <c r="AJ2760" s="2">
        <f t="shared" si="286"/>
        <v>5055</v>
      </c>
      <c r="AL2760" s="12">
        <v>5454.89</v>
      </c>
      <c r="AM2760" s="2">
        <v>3239.24</v>
      </c>
      <c r="AP2760" s="12">
        <v>4937.37</v>
      </c>
      <c r="AQ2760" s="3">
        <v>3785.52</v>
      </c>
      <c r="EC2760" s="41">
        <v>5441.09</v>
      </c>
      <c r="ED2760" s="41">
        <v>3365.05</v>
      </c>
      <c r="EE2760" s="41">
        <v>4923.57</v>
      </c>
      <c r="EF2760" s="41">
        <v>3912.24</v>
      </c>
      <c r="EG2760" s="41">
        <v>5474.54</v>
      </c>
      <c r="EH2760" s="41">
        <v>3397.92</v>
      </c>
      <c r="EI2760" s="41">
        <v>4957.0200000000004</v>
      </c>
      <c r="EJ2760" s="41">
        <v>3945.35</v>
      </c>
      <c r="GG2760" s="12">
        <v>5000.28</v>
      </c>
      <c r="GH2760" s="3">
        <v>4482.76</v>
      </c>
      <c r="GU2760" s="2">
        <v>5197</v>
      </c>
      <c r="GV2760" s="2">
        <v>4990</v>
      </c>
      <c r="GW2760" s="13">
        <v>4845</v>
      </c>
      <c r="GX2760" s="13">
        <v>4975</v>
      </c>
      <c r="HN2760" s="12">
        <f t="shared" si="287"/>
        <v>5500.54</v>
      </c>
      <c r="HO2760" s="2">
        <f t="shared" si="289"/>
        <v>4476.01</v>
      </c>
      <c r="HP2760" s="3">
        <f t="shared" si="288"/>
        <v>4542.3600000000006</v>
      </c>
      <c r="HQ2760" s="2">
        <v>4738.59</v>
      </c>
      <c r="HR2760" s="2">
        <v>2674.65</v>
      </c>
      <c r="HU2760" s="12">
        <v>4221.07</v>
      </c>
      <c r="HV2760" s="3">
        <v>3216.84</v>
      </c>
      <c r="HW2760" s="197">
        <v>5217.2820000000011</v>
      </c>
    </row>
    <row r="2761" spans="1:231" x14ac:dyDescent="0.3">
      <c r="A2761" s="64">
        <v>44336</v>
      </c>
      <c r="B2761" s="40">
        <v>5183</v>
      </c>
      <c r="C2761" s="40">
        <f t="shared" si="283"/>
        <v>5119.1428571428569</v>
      </c>
      <c r="D2761" s="12">
        <v>5371.76</v>
      </c>
      <c r="E2761" s="2">
        <v>3272.28</v>
      </c>
      <c r="H2761" s="2">
        <v>4854.24</v>
      </c>
      <c r="I2761" s="3">
        <v>3818.8</v>
      </c>
      <c r="J2761" s="12">
        <v>5216.3100000000004</v>
      </c>
      <c r="K2761" s="2">
        <v>3161.09</v>
      </c>
      <c r="N2761" s="12">
        <v>4698.79</v>
      </c>
      <c r="O2761" s="3">
        <v>3706.8</v>
      </c>
      <c r="P2761" s="12">
        <v>5301.21</v>
      </c>
      <c r="Q2761" s="2">
        <v>3258.38</v>
      </c>
      <c r="T2761" s="2">
        <v>4783.6899999999996</v>
      </c>
      <c r="U2761" s="3">
        <v>3804.8</v>
      </c>
      <c r="V2761" s="2">
        <v>5429.6399999999994</v>
      </c>
      <c r="Z2761" s="12">
        <v>4912.12</v>
      </c>
      <c r="AH2761" s="2">
        <f t="shared" si="292"/>
        <v>5272</v>
      </c>
      <c r="AI2761" s="2">
        <f t="shared" si="291"/>
        <v>5139</v>
      </c>
      <c r="AJ2761" s="2">
        <f t="shared" si="286"/>
        <v>5005</v>
      </c>
      <c r="AL2761" s="12">
        <v>5512.77</v>
      </c>
      <c r="AM2761" s="2">
        <v>3272.28</v>
      </c>
      <c r="AP2761" s="12">
        <v>4995.25</v>
      </c>
      <c r="AQ2761" s="3">
        <v>3818.8</v>
      </c>
      <c r="EC2761" s="41">
        <v>5371.76</v>
      </c>
      <c r="ED2761" s="41">
        <v>3272.28</v>
      </c>
      <c r="EE2761" s="41">
        <v>4854.24</v>
      </c>
      <c r="EF2761" s="41">
        <v>3818.8</v>
      </c>
      <c r="EG2761" s="41">
        <v>5410.21</v>
      </c>
      <c r="EH2761" s="41">
        <v>3310.08</v>
      </c>
      <c r="EI2761" s="41">
        <v>4892.6899999999996</v>
      </c>
      <c r="EJ2761" s="41">
        <v>3856.87</v>
      </c>
      <c r="GG2761" s="12">
        <v>4933.45</v>
      </c>
      <c r="GH2761" s="3">
        <v>4415.93</v>
      </c>
      <c r="GU2761" s="2">
        <v>5153</v>
      </c>
      <c r="GV2761" s="2">
        <v>4975</v>
      </c>
      <c r="GW2761" s="13">
        <v>4850</v>
      </c>
      <c r="GX2761" s="13">
        <v>4975</v>
      </c>
      <c r="HN2761" s="12">
        <f t="shared" si="287"/>
        <v>5446.31</v>
      </c>
      <c r="HO2761" s="2">
        <f t="shared" si="289"/>
        <v>4427.51</v>
      </c>
      <c r="HP2761" s="3">
        <f t="shared" si="288"/>
        <v>4496.3600000000006</v>
      </c>
      <c r="HQ2761" s="2">
        <v>4788.78</v>
      </c>
      <c r="HR2761" s="2">
        <v>2699.35</v>
      </c>
      <c r="HU2761" s="12">
        <v>4271.26</v>
      </c>
      <c r="HV2761" s="3">
        <v>3241.72</v>
      </c>
      <c r="HW2761" s="197">
        <v>5177.0758000000005</v>
      </c>
    </row>
    <row r="2762" spans="1:231" x14ac:dyDescent="0.3">
      <c r="A2762" s="64">
        <v>44337</v>
      </c>
      <c r="B2762" s="40">
        <v>5191</v>
      </c>
      <c r="C2762" s="40">
        <f t="shared" si="283"/>
        <v>5129.9523809523807</v>
      </c>
      <c r="D2762" s="12">
        <v>5316.16</v>
      </c>
      <c r="E2762" s="2">
        <v>3219.27</v>
      </c>
      <c r="H2762" s="2">
        <v>4798.6400000000003</v>
      </c>
      <c r="I2762" s="3">
        <v>3765.4</v>
      </c>
      <c r="J2762" s="12">
        <v>5175.26</v>
      </c>
      <c r="K2762" s="2">
        <v>3122.25</v>
      </c>
      <c r="N2762" s="12">
        <v>4657.74</v>
      </c>
      <c r="O2762" s="3">
        <v>3667.68</v>
      </c>
      <c r="P2762" s="12">
        <v>5288.12</v>
      </c>
      <c r="Q2762" s="2">
        <v>3246.99</v>
      </c>
      <c r="T2762" s="2">
        <v>4770.6000000000004</v>
      </c>
      <c r="U2762" s="3">
        <v>3793.32</v>
      </c>
      <c r="V2762" s="2">
        <v>5416.8068000000003</v>
      </c>
      <c r="Z2762" s="12">
        <v>4899.2867999999999</v>
      </c>
      <c r="AH2762" s="2">
        <f t="shared" si="292"/>
        <v>5280</v>
      </c>
      <c r="AI2762" s="2">
        <f t="shared" si="291"/>
        <v>5147</v>
      </c>
      <c r="AJ2762" s="2">
        <f t="shared" si="286"/>
        <v>5013</v>
      </c>
      <c r="AL2762" s="12">
        <v>5400.35</v>
      </c>
      <c r="AM2762" s="2">
        <v>3163.83</v>
      </c>
      <c r="AP2762" s="12">
        <v>4882.83</v>
      </c>
      <c r="AQ2762" s="3">
        <v>3709.56</v>
      </c>
      <c r="EC2762" s="41">
        <v>5316.16</v>
      </c>
      <c r="ED2762" s="41">
        <v>3219.27</v>
      </c>
      <c r="EE2762" s="41">
        <v>4798.6400000000003</v>
      </c>
      <c r="EF2762" s="41">
        <v>3765.4</v>
      </c>
      <c r="EG2762" s="41">
        <v>5352.43</v>
      </c>
      <c r="EH2762" s="41">
        <v>3254.91</v>
      </c>
      <c r="EI2762" s="41">
        <v>4834.91</v>
      </c>
      <c r="EJ2762" s="41">
        <v>3801.31</v>
      </c>
      <c r="GG2762" s="12">
        <v>4949.62</v>
      </c>
      <c r="GH2762" s="3">
        <v>4432.1000000000004</v>
      </c>
      <c r="GU2762" s="2">
        <v>5129</v>
      </c>
      <c r="GV2762" s="2">
        <v>4956</v>
      </c>
      <c r="GW2762" s="13">
        <v>4842</v>
      </c>
      <c r="GX2762" s="13">
        <v>4935</v>
      </c>
      <c r="HN2762" s="12">
        <f t="shared" si="287"/>
        <v>5405.26</v>
      </c>
      <c r="HO2762" s="2">
        <f t="shared" si="289"/>
        <v>4435.2699999999995</v>
      </c>
      <c r="HP2762" s="3">
        <f t="shared" si="288"/>
        <v>4503.72</v>
      </c>
      <c r="HQ2762" s="2">
        <v>4755.78</v>
      </c>
      <c r="HR2762" s="2">
        <v>2668.54</v>
      </c>
      <c r="HU2762" s="12">
        <v>4238.26</v>
      </c>
      <c r="HV2762" s="3">
        <v>3210.69</v>
      </c>
      <c r="HW2762" s="197">
        <v>5082.2873500000005</v>
      </c>
    </row>
    <row r="2763" spans="1:231" x14ac:dyDescent="0.3">
      <c r="A2763" s="64">
        <v>44340</v>
      </c>
      <c r="B2763" s="40">
        <v>5203</v>
      </c>
      <c r="C2763" s="40">
        <f t="shared" si="283"/>
        <v>5140.7619047619046</v>
      </c>
      <c r="D2763" s="12">
        <v>5282.37</v>
      </c>
      <c r="E2763" s="2">
        <v>3188.49</v>
      </c>
      <c r="H2763" s="2">
        <v>4764.8500000000004</v>
      </c>
      <c r="I2763" s="3">
        <v>3734.4</v>
      </c>
      <c r="J2763" s="12">
        <v>5128.03</v>
      </c>
      <c r="K2763" s="2">
        <v>3078.09</v>
      </c>
      <c r="N2763" s="12">
        <v>4610.51</v>
      </c>
      <c r="O2763" s="3">
        <v>3623.2</v>
      </c>
      <c r="P2763" s="12">
        <v>5240.41</v>
      </c>
      <c r="Q2763" s="2">
        <v>3202.29</v>
      </c>
      <c r="T2763" s="2">
        <v>4722.8900000000003</v>
      </c>
      <c r="U2763" s="3">
        <v>3748.3</v>
      </c>
      <c r="V2763" s="2">
        <v>5397.5570000000007</v>
      </c>
      <c r="Z2763" s="12">
        <v>4880.0370000000003</v>
      </c>
      <c r="AH2763" s="2">
        <f t="shared" si="292"/>
        <v>5292</v>
      </c>
      <c r="AI2763" s="2">
        <f t="shared" si="291"/>
        <v>5159</v>
      </c>
      <c r="AJ2763" s="2">
        <f t="shared" si="286"/>
        <v>5025</v>
      </c>
      <c r="AL2763" s="12">
        <v>5324.07</v>
      </c>
      <c r="AM2763" s="2">
        <v>3091.89</v>
      </c>
      <c r="AP2763" s="12">
        <v>4806.55</v>
      </c>
      <c r="AQ2763" s="3">
        <v>3637.1</v>
      </c>
      <c r="EC2763" s="41">
        <v>5282.37</v>
      </c>
      <c r="ED2763" s="41">
        <v>3188.49</v>
      </c>
      <c r="EE2763" s="41">
        <v>4764.8500000000004</v>
      </c>
      <c r="EF2763" s="41">
        <v>3734.4</v>
      </c>
      <c r="EG2763" s="41">
        <v>5320.55</v>
      </c>
      <c r="EH2763" s="41">
        <v>3226.01</v>
      </c>
      <c r="EI2763" s="41">
        <v>4803.03</v>
      </c>
      <c r="EJ2763" s="41">
        <v>3772.19</v>
      </c>
      <c r="GG2763" s="12">
        <v>4917.3999999999996</v>
      </c>
      <c r="GH2763" s="3">
        <v>4399.88</v>
      </c>
      <c r="GU2763" s="2">
        <v>5133</v>
      </c>
      <c r="GV2763" s="2">
        <v>4955</v>
      </c>
      <c r="GW2763" s="13">
        <v>4842</v>
      </c>
      <c r="GX2763" s="13">
        <v>4935</v>
      </c>
      <c r="HN2763" s="12">
        <f t="shared" si="287"/>
        <v>5358.03</v>
      </c>
      <c r="HO2763" s="2">
        <f t="shared" si="289"/>
        <v>4446.91</v>
      </c>
      <c r="HP2763" s="3">
        <f t="shared" si="288"/>
        <v>4514.76</v>
      </c>
      <c r="HQ2763" s="2">
        <v>4750.05</v>
      </c>
      <c r="HR2763" s="2">
        <v>2665.34</v>
      </c>
      <c r="HU2763" s="12">
        <v>4232.53</v>
      </c>
      <c r="HV2763" s="3">
        <v>3207.46</v>
      </c>
      <c r="HW2763" s="197">
        <v>5031.9273499999999</v>
      </c>
    </row>
    <row r="2764" spans="1:231" x14ac:dyDescent="0.3">
      <c r="A2764" s="64">
        <v>44341</v>
      </c>
      <c r="B2764" s="40">
        <v>5124</v>
      </c>
      <c r="C2764" s="40">
        <f t="shared" si="283"/>
        <v>5146.4761904761908</v>
      </c>
      <c r="D2764" s="12">
        <v>5217.4799999999996</v>
      </c>
      <c r="E2764" s="2">
        <v>3127.56</v>
      </c>
      <c r="H2764" s="2">
        <v>4699.96</v>
      </c>
      <c r="I2764" s="3">
        <v>3673.03</v>
      </c>
      <c r="J2764" s="12">
        <v>5105.83</v>
      </c>
      <c r="K2764" s="2">
        <v>3058.91</v>
      </c>
      <c r="N2764" s="12">
        <v>4588.3100000000004</v>
      </c>
      <c r="O2764" s="3">
        <v>3603.88</v>
      </c>
      <c r="P2764" s="12">
        <v>5147.79</v>
      </c>
      <c r="Q2764" s="2">
        <v>3113.83</v>
      </c>
      <c r="T2764" s="2">
        <v>4630.2700000000004</v>
      </c>
      <c r="U2764" s="3">
        <v>3659.2</v>
      </c>
      <c r="V2764" s="2">
        <v>5318.8822999999993</v>
      </c>
      <c r="Z2764" s="12">
        <v>4801.3622999999998</v>
      </c>
      <c r="AH2764" s="2">
        <f t="shared" si="292"/>
        <v>5213</v>
      </c>
      <c r="AI2764" s="2">
        <f t="shared" si="291"/>
        <v>5080</v>
      </c>
      <c r="AJ2764" s="2">
        <f t="shared" si="286"/>
        <v>4946</v>
      </c>
      <c r="AL2764" s="12">
        <v>5258.98</v>
      </c>
      <c r="AM2764" s="2">
        <v>3031.45</v>
      </c>
      <c r="AP2764" s="12">
        <v>4741.46</v>
      </c>
      <c r="AQ2764" s="3">
        <v>3576.22</v>
      </c>
      <c r="EC2764" s="41">
        <v>5217.4799999999996</v>
      </c>
      <c r="ED2764" s="41">
        <v>3127.56</v>
      </c>
      <c r="EE2764" s="41">
        <v>4699.96</v>
      </c>
      <c r="EF2764" s="41">
        <v>3673.03</v>
      </c>
      <c r="EG2764" s="41">
        <v>5253.41</v>
      </c>
      <c r="EH2764" s="41">
        <v>3162.88</v>
      </c>
      <c r="EI2764" s="41">
        <v>4735.8900000000003</v>
      </c>
      <c r="EJ2764" s="41">
        <v>3708.6</v>
      </c>
      <c r="GG2764" s="12">
        <v>4826.41</v>
      </c>
      <c r="GH2764" s="3">
        <v>4308.8900000000003</v>
      </c>
      <c r="GU2764" s="2"/>
      <c r="GV2764" s="2">
        <v>4950</v>
      </c>
      <c r="GW2764" s="13">
        <v>4839</v>
      </c>
      <c r="GX2764" s="13">
        <v>4935</v>
      </c>
      <c r="HN2764" s="12">
        <f t="shared" si="287"/>
        <v>5335.83</v>
      </c>
      <c r="HO2764" s="2">
        <f t="shared" si="289"/>
        <v>4370.28</v>
      </c>
      <c r="HP2764" s="3">
        <f t="shared" si="288"/>
        <v>4442.08</v>
      </c>
      <c r="HQ2764" s="2">
        <v>4762.4799999999996</v>
      </c>
      <c r="HR2764" s="2">
        <v>2680.4</v>
      </c>
      <c r="HU2764" s="12">
        <v>4244.96</v>
      </c>
      <c r="HV2764" s="3">
        <v>3222.63</v>
      </c>
      <c r="HW2764" s="197">
        <v>4971.3029500000002</v>
      </c>
    </row>
    <row r="2765" spans="1:231" x14ac:dyDescent="0.3">
      <c r="A2765" s="64">
        <v>44342</v>
      </c>
      <c r="B2765" s="40">
        <v>5100</v>
      </c>
      <c r="C2765" s="40">
        <f t="shared" si="283"/>
        <v>5151.0476190476193</v>
      </c>
      <c r="D2765" s="12">
        <v>5139.12</v>
      </c>
      <c r="E2765" s="2">
        <v>3053.39</v>
      </c>
      <c r="H2765" s="2">
        <v>4621.6000000000004</v>
      </c>
      <c r="I2765" s="3">
        <v>3598.32</v>
      </c>
      <c r="J2765" s="12">
        <v>5083.6400000000003</v>
      </c>
      <c r="K2765" s="2">
        <v>3039.73</v>
      </c>
      <c r="N2765" s="12">
        <v>4566.12</v>
      </c>
      <c r="O2765" s="3">
        <v>3584.56</v>
      </c>
      <c r="P2765" s="12">
        <v>5055.88</v>
      </c>
      <c r="Q2765" s="2">
        <v>3026.07</v>
      </c>
      <c r="T2765" s="2">
        <v>4538.3599999999997</v>
      </c>
      <c r="U2765" s="3">
        <v>3570.8</v>
      </c>
      <c r="V2765" s="2">
        <v>5296.7055999999993</v>
      </c>
      <c r="Z2765" s="12">
        <v>4779.1855999999998</v>
      </c>
      <c r="AH2765" s="2">
        <f t="shared" si="292"/>
        <v>5189</v>
      </c>
      <c r="AI2765" s="2">
        <f t="shared" si="291"/>
        <v>5056</v>
      </c>
      <c r="AJ2765" s="2">
        <f t="shared" si="286"/>
        <v>4922</v>
      </c>
      <c r="AL2765" s="12">
        <v>5208.2</v>
      </c>
      <c r="AM2765" s="2">
        <v>2985.08</v>
      </c>
      <c r="AP2765" s="12">
        <v>4690.68</v>
      </c>
      <c r="AQ2765" s="3">
        <v>3529.52</v>
      </c>
      <c r="EC2765" s="41">
        <v>5139.12</v>
      </c>
      <c r="ED2765" s="41">
        <v>3053.39</v>
      </c>
      <c r="EE2765" s="41">
        <v>4621.6000000000004</v>
      </c>
      <c r="EF2765" s="41">
        <v>3598.32</v>
      </c>
      <c r="EG2765" s="41">
        <v>5177.93</v>
      </c>
      <c r="EH2765" s="41">
        <v>3091.54</v>
      </c>
      <c r="EI2765" s="41">
        <v>4660.41</v>
      </c>
      <c r="EJ2765" s="41">
        <v>3636.75</v>
      </c>
      <c r="GG2765" s="12">
        <v>4777.83</v>
      </c>
      <c r="GH2765" s="3">
        <v>4260.3100000000004</v>
      </c>
      <c r="GU2765" s="2"/>
      <c r="GV2765" s="2">
        <v>4929</v>
      </c>
      <c r="GW2765" s="13">
        <v>4803</v>
      </c>
      <c r="GX2765" s="13">
        <v>4909</v>
      </c>
      <c r="HN2765" s="12">
        <f t="shared" si="287"/>
        <v>5313.64</v>
      </c>
      <c r="HO2765" s="2">
        <f t="shared" si="289"/>
        <v>4347</v>
      </c>
      <c r="HP2765" s="3">
        <f t="shared" si="288"/>
        <v>4420</v>
      </c>
      <c r="HQ2765" s="2">
        <v>4780.33</v>
      </c>
      <c r="HR2765" s="2">
        <v>2700.78</v>
      </c>
      <c r="HU2765" s="12">
        <v>4262.8100000000004</v>
      </c>
      <c r="HV2765" s="3">
        <v>3243.16</v>
      </c>
      <c r="HW2765" s="197">
        <v>4955.5959000000003</v>
      </c>
    </row>
    <row r="2766" spans="1:231" x14ac:dyDescent="0.3">
      <c r="A2766" s="64">
        <v>44343</v>
      </c>
      <c r="B2766" s="40">
        <v>5095</v>
      </c>
      <c r="C2766" s="40">
        <f t="shared" si="283"/>
        <v>5153.9047619047615</v>
      </c>
      <c r="D2766" s="12">
        <v>5114.51</v>
      </c>
      <c r="E2766" s="2">
        <v>3028.8</v>
      </c>
      <c r="H2766" s="2">
        <v>4596.99</v>
      </c>
      <c r="I2766" s="3">
        <v>3573.55</v>
      </c>
      <c r="J2766" s="12">
        <v>5058.95</v>
      </c>
      <c r="K2766" s="2">
        <v>3001.45</v>
      </c>
      <c r="N2766" s="12">
        <v>4541.43</v>
      </c>
      <c r="O2766" s="3">
        <v>3546.01</v>
      </c>
      <c r="P2766" s="12">
        <v>5059.03</v>
      </c>
      <c r="Q2766" s="2">
        <v>3028.8</v>
      </c>
      <c r="T2766" s="2">
        <v>4541.51</v>
      </c>
      <c r="U2766" s="3">
        <v>3573.55</v>
      </c>
      <c r="V2766" s="2">
        <v>5299.8737000000001</v>
      </c>
      <c r="Z2766" s="12">
        <v>4782.3536999999997</v>
      </c>
      <c r="AH2766" s="2">
        <f t="shared" si="292"/>
        <v>5184</v>
      </c>
      <c r="AI2766" s="2">
        <f t="shared" si="291"/>
        <v>5051</v>
      </c>
      <c r="AJ2766" s="2">
        <f t="shared" si="286"/>
        <v>4917</v>
      </c>
      <c r="AL2766" s="12">
        <v>5197.55</v>
      </c>
      <c r="AM2766" s="2">
        <v>2974.11</v>
      </c>
      <c r="AP2766" s="12">
        <v>4680.03</v>
      </c>
      <c r="AQ2766" s="3">
        <v>3518.47</v>
      </c>
      <c r="EC2766" s="41">
        <v>5114.51</v>
      </c>
      <c r="ED2766" s="41">
        <v>3028.8</v>
      </c>
      <c r="EE2766" s="41">
        <v>4596.99</v>
      </c>
      <c r="EF2766" s="41">
        <v>3573.55</v>
      </c>
      <c r="EG2766" s="41">
        <v>5152.33</v>
      </c>
      <c r="EH2766" s="41">
        <v>3065.97</v>
      </c>
      <c r="EI2766" s="41">
        <v>4634.8100000000004</v>
      </c>
      <c r="EJ2766" s="41">
        <v>3610.99</v>
      </c>
      <c r="GG2766" s="12">
        <v>4794.6400000000003</v>
      </c>
      <c r="GH2766" s="3">
        <v>4277.12</v>
      </c>
      <c r="GU2766" s="2"/>
      <c r="GV2766" s="2">
        <v>4909</v>
      </c>
      <c r="GW2766" s="13">
        <v>4780</v>
      </c>
      <c r="GX2766" s="13">
        <v>4905</v>
      </c>
      <c r="HN2766" s="12">
        <f t="shared" si="287"/>
        <v>5288.95</v>
      </c>
      <c r="HO2766" s="2">
        <f t="shared" si="289"/>
        <v>4342.1499999999996</v>
      </c>
      <c r="HP2766" s="3">
        <f t="shared" si="288"/>
        <v>4415.4000000000005</v>
      </c>
      <c r="HQ2766" s="2">
        <v>4859.95</v>
      </c>
      <c r="HR2766" s="2">
        <v>2778.63</v>
      </c>
      <c r="HU2766" s="12">
        <v>4342.43</v>
      </c>
      <c r="HV2766" s="3">
        <v>3321.57</v>
      </c>
      <c r="HW2766" s="197">
        <v>4935.4575000000004</v>
      </c>
    </row>
    <row r="2767" spans="1:231" x14ac:dyDescent="0.3">
      <c r="A2767" s="64">
        <v>44344</v>
      </c>
      <c r="B2767" s="40">
        <v>5100</v>
      </c>
      <c r="C2767" s="40">
        <f t="shared" si="283"/>
        <v>5157.0952380952385</v>
      </c>
      <c r="D2767" s="12">
        <v>5256.9</v>
      </c>
      <c r="E2767" s="2">
        <v>3168.34</v>
      </c>
      <c r="H2767" s="2">
        <v>4739.38</v>
      </c>
      <c r="I2767" s="3">
        <v>3714.1</v>
      </c>
      <c r="J2767" s="12">
        <v>5076.0200000000004</v>
      </c>
      <c r="K2767" s="2">
        <v>3017.85</v>
      </c>
      <c r="N2767" s="12">
        <v>4558.5</v>
      </c>
      <c r="O2767" s="3">
        <v>3562.52</v>
      </c>
      <c r="P2767" s="12">
        <v>5173.55</v>
      </c>
      <c r="Q2767" s="2">
        <v>3140.97</v>
      </c>
      <c r="T2767" s="2">
        <v>4656.03</v>
      </c>
      <c r="U2767" s="3">
        <v>3686.54</v>
      </c>
      <c r="V2767" s="2">
        <v>5303.0417999999991</v>
      </c>
      <c r="Z2767" s="12">
        <v>4785.5217999999995</v>
      </c>
      <c r="AH2767" s="2">
        <f t="shared" si="292"/>
        <v>5189</v>
      </c>
      <c r="AI2767" s="2">
        <f t="shared" si="291"/>
        <v>5056</v>
      </c>
      <c r="AJ2767" s="2">
        <f t="shared" si="286"/>
        <v>4922</v>
      </c>
      <c r="AL2767" s="12">
        <v>5312.17</v>
      </c>
      <c r="AM2767" s="2">
        <v>3086.25</v>
      </c>
      <c r="AP2767" s="12">
        <v>4794.6499999999996</v>
      </c>
      <c r="AQ2767" s="3">
        <v>3631.42</v>
      </c>
      <c r="EC2767" s="41">
        <v>5256.9</v>
      </c>
      <c r="ED2767" s="41">
        <v>3168.34</v>
      </c>
      <c r="EE2767" s="41">
        <v>4739.38</v>
      </c>
      <c r="EF2767" s="41">
        <v>3714.1</v>
      </c>
      <c r="EG2767" s="41">
        <v>5293.73</v>
      </c>
      <c r="EH2767" s="41">
        <v>3204.53</v>
      </c>
      <c r="EI2767" s="41">
        <v>4776.21</v>
      </c>
      <c r="EJ2767" s="41">
        <v>3750.56</v>
      </c>
      <c r="GG2767" s="12">
        <v>4908.97</v>
      </c>
      <c r="GH2767" s="3">
        <v>4391.45</v>
      </c>
      <c r="GU2767" s="2"/>
      <c r="GV2767" s="2">
        <v>4940</v>
      </c>
      <c r="GW2767" s="13">
        <v>4815</v>
      </c>
      <c r="GX2767" s="13">
        <v>4905</v>
      </c>
      <c r="HN2767" s="12">
        <f t="shared" si="287"/>
        <v>5306.02</v>
      </c>
      <c r="HO2767" s="2">
        <f t="shared" si="289"/>
        <v>4347</v>
      </c>
      <c r="HP2767" s="3">
        <f t="shared" si="288"/>
        <v>4420</v>
      </c>
      <c r="HQ2767" s="2">
        <v>4908.99</v>
      </c>
      <c r="HR2767" s="2">
        <v>2826.42</v>
      </c>
      <c r="HU2767" s="12">
        <v>4391.47</v>
      </c>
      <c r="HV2767" s="3">
        <v>3369.7</v>
      </c>
      <c r="HW2767" s="197">
        <v>4902.3962499999998</v>
      </c>
    </row>
    <row r="2768" spans="1:231" x14ac:dyDescent="0.3">
      <c r="A2768" s="64">
        <v>44347</v>
      </c>
      <c r="B2768" s="40">
        <v>5110</v>
      </c>
      <c r="C2768" s="40">
        <f t="shared" si="283"/>
        <v>5160.333333333333</v>
      </c>
      <c r="D2768" s="12">
        <v>5237.1499999999996</v>
      </c>
      <c r="E2768" s="2">
        <v>3151.36</v>
      </c>
      <c r="H2768" s="2">
        <v>4719.63</v>
      </c>
      <c r="I2768" s="3">
        <v>3697</v>
      </c>
      <c r="J2768" s="12">
        <v>5057.05</v>
      </c>
      <c r="K2768" s="2">
        <v>3001.52</v>
      </c>
      <c r="N2768" s="12">
        <v>4539.53</v>
      </c>
      <c r="O2768" s="3">
        <v>3546.08</v>
      </c>
      <c r="P2768" s="12">
        <v>5154.16</v>
      </c>
      <c r="Q2768" s="2">
        <v>3124.12</v>
      </c>
      <c r="T2768" s="2">
        <v>4636.6400000000003</v>
      </c>
      <c r="U2768" s="3">
        <v>3669.56</v>
      </c>
      <c r="V2768" s="2">
        <v>5284.0331999999999</v>
      </c>
      <c r="Z2768" s="12">
        <v>4766.5132000000003</v>
      </c>
      <c r="AH2768" s="2">
        <f t="shared" si="292"/>
        <v>5199</v>
      </c>
      <c r="AI2768" s="2">
        <f t="shared" si="291"/>
        <v>5066</v>
      </c>
      <c r="AJ2768" s="2">
        <f t="shared" si="286"/>
        <v>4932</v>
      </c>
      <c r="AL2768" s="12">
        <v>5292.18</v>
      </c>
      <c r="AM2768" s="2">
        <v>3069.63</v>
      </c>
      <c r="AP2768" s="12">
        <v>4774.66</v>
      </c>
      <c r="AQ2768" s="3">
        <v>3614.68</v>
      </c>
      <c r="EC2768" s="41">
        <v>5237.1499999999996</v>
      </c>
      <c r="ED2768" s="41">
        <v>3151.36</v>
      </c>
      <c r="EE2768" s="41">
        <v>4719.63</v>
      </c>
      <c r="EF2768" s="41">
        <v>3697</v>
      </c>
      <c r="EG2768" s="41">
        <v>5273.82</v>
      </c>
      <c r="EH2768" s="41">
        <v>3187.39</v>
      </c>
      <c r="EI2768" s="41">
        <v>4756.3</v>
      </c>
      <c r="EJ2768" s="41">
        <v>3733.3</v>
      </c>
      <c r="GG2768" s="12">
        <v>4890.7299999999996</v>
      </c>
      <c r="GH2768" s="3">
        <v>4373.21</v>
      </c>
      <c r="GU2768" s="2"/>
      <c r="GV2768" s="2">
        <v>4940</v>
      </c>
      <c r="GW2768" s="13">
        <v>4815</v>
      </c>
      <c r="GX2768" s="13">
        <v>4905</v>
      </c>
      <c r="HN2768" s="12">
        <f t="shared" si="287"/>
        <v>5287.05</v>
      </c>
      <c r="HO2768" s="2">
        <f t="shared" si="289"/>
        <v>4356.7</v>
      </c>
      <c r="HP2768" s="3">
        <f t="shared" si="288"/>
        <v>4429.2</v>
      </c>
      <c r="HQ2768" s="2">
        <v>4890.75</v>
      </c>
      <c r="HR2768" s="2">
        <v>2810.93</v>
      </c>
      <c r="HU2768" s="12">
        <v>4373.2299999999996</v>
      </c>
      <c r="HV2768" s="3">
        <v>3354.1</v>
      </c>
      <c r="HW2768" s="197">
        <v>4836.741</v>
      </c>
    </row>
    <row r="2769" spans="1:231" x14ac:dyDescent="0.3">
      <c r="A2769" s="64">
        <v>44348</v>
      </c>
      <c r="B2769" s="40">
        <v>5099</v>
      </c>
      <c r="C2769" s="40">
        <f t="shared" si="283"/>
        <v>5161</v>
      </c>
      <c r="D2769" s="12">
        <v>5184.0600000000004</v>
      </c>
      <c r="E2769" s="2">
        <v>3097.15</v>
      </c>
      <c r="H2769" s="2">
        <v>4666.54</v>
      </c>
      <c r="I2769" s="3">
        <v>3642.4</v>
      </c>
      <c r="J2769" s="12">
        <v>5045.04</v>
      </c>
      <c r="K2769" s="2">
        <v>2987.78</v>
      </c>
      <c r="N2769" s="12">
        <v>4527.5200000000004</v>
      </c>
      <c r="O2769" s="3">
        <v>3532.24</v>
      </c>
      <c r="P2769" s="12">
        <v>5212.05</v>
      </c>
      <c r="Q2769" s="2">
        <v>3179.18</v>
      </c>
      <c r="T2769" s="2">
        <v>4694.53</v>
      </c>
      <c r="U2769" s="3">
        <v>3725.02</v>
      </c>
      <c r="V2769" s="2">
        <v>5285.6059999999998</v>
      </c>
      <c r="Z2769" s="12">
        <v>4768.0860000000002</v>
      </c>
      <c r="AH2769" s="2">
        <f t="shared" si="292"/>
        <v>5188</v>
      </c>
      <c r="AI2769" s="2">
        <f t="shared" si="291"/>
        <v>5055</v>
      </c>
      <c r="AJ2769" s="2">
        <f t="shared" si="286"/>
        <v>4921</v>
      </c>
      <c r="AL2769" s="12">
        <v>5336.66</v>
      </c>
      <c r="AM2769" s="2">
        <v>3110.82</v>
      </c>
      <c r="AP2769" s="12">
        <v>4819.1400000000003</v>
      </c>
      <c r="AQ2769" s="3">
        <v>3656.17</v>
      </c>
      <c r="EC2769" s="41">
        <v>5184.0600000000004</v>
      </c>
      <c r="ED2769" s="41">
        <v>3097.15</v>
      </c>
      <c r="EE2769" s="41">
        <v>4666.54</v>
      </c>
      <c r="EF2769" s="41">
        <v>3642.4</v>
      </c>
      <c r="EG2769" s="41">
        <v>5222.8999999999996</v>
      </c>
      <c r="EH2769" s="41">
        <v>3135.33</v>
      </c>
      <c r="EI2769" s="41">
        <v>4705.38</v>
      </c>
      <c r="EJ2769" s="41">
        <v>3680.85</v>
      </c>
      <c r="GG2769" s="12">
        <v>4947.66</v>
      </c>
      <c r="GH2769" s="3">
        <v>4430.1400000000003</v>
      </c>
      <c r="GU2769" s="2"/>
      <c r="GV2769" s="2">
        <v>4920</v>
      </c>
      <c r="GW2769" s="13">
        <v>4830</v>
      </c>
      <c r="GX2769" s="13">
        <v>4910</v>
      </c>
      <c r="HN2769" s="12">
        <f t="shared" si="287"/>
        <v>5275.04</v>
      </c>
      <c r="HO2769" s="2">
        <f t="shared" si="289"/>
        <v>4346.03</v>
      </c>
      <c r="HP2769" s="3">
        <f t="shared" si="288"/>
        <v>4419.08</v>
      </c>
      <c r="HQ2769" s="2">
        <v>4974.95</v>
      </c>
      <c r="HR2769" s="2">
        <v>2891.65</v>
      </c>
      <c r="HU2769" s="12">
        <v>4457.43</v>
      </c>
      <c r="HV2769" s="3">
        <v>3435.41</v>
      </c>
      <c r="HW2769" s="197">
        <v>4774.0664999999999</v>
      </c>
    </row>
    <row r="2770" spans="1:231" x14ac:dyDescent="0.3">
      <c r="A2770" s="64">
        <v>44349</v>
      </c>
      <c r="B2770" s="40">
        <v>5200</v>
      </c>
      <c r="C2770" s="40">
        <f t="shared" si="283"/>
        <v>5166.2380952380954</v>
      </c>
      <c r="D2770" s="12">
        <v>5225.9399999999996</v>
      </c>
      <c r="E2770" s="2">
        <v>3148.46</v>
      </c>
      <c r="H2770" s="2">
        <v>4708.42</v>
      </c>
      <c r="I2770" s="3">
        <v>3694.08</v>
      </c>
      <c r="J2770" s="12">
        <v>5007.5</v>
      </c>
      <c r="K2770" s="2">
        <v>2960.54</v>
      </c>
      <c r="N2770" s="12">
        <v>4489.9799999999996</v>
      </c>
      <c r="O2770" s="3">
        <v>3504.8</v>
      </c>
      <c r="P2770" s="12">
        <v>5212.45</v>
      </c>
      <c r="Q2770" s="2">
        <v>3188.73</v>
      </c>
      <c r="T2770" s="2">
        <v>4694.93</v>
      </c>
      <c r="U2770" s="3">
        <v>3734.64</v>
      </c>
      <c r="V2770" s="2">
        <v>5206.6560000000009</v>
      </c>
      <c r="Z2770" s="12">
        <v>4689.1360000000004</v>
      </c>
      <c r="AH2770" s="2">
        <f t="shared" si="292"/>
        <v>5289</v>
      </c>
      <c r="AI2770" s="2">
        <f t="shared" si="291"/>
        <v>5156</v>
      </c>
      <c r="AJ2770" s="2">
        <f t="shared" si="286"/>
        <v>5022</v>
      </c>
      <c r="AL2770" s="12">
        <v>5321.14</v>
      </c>
      <c r="AM2770" s="2">
        <v>3108.19</v>
      </c>
      <c r="AP2770" s="12">
        <v>4803.62</v>
      </c>
      <c r="AQ2770" s="3">
        <v>3653.52</v>
      </c>
      <c r="EC2770" s="41">
        <v>5225.9399999999996</v>
      </c>
      <c r="ED2770" s="41">
        <v>3148.46</v>
      </c>
      <c r="EE2770" s="41">
        <v>4708.42</v>
      </c>
      <c r="EF2770" s="41">
        <v>3694.08</v>
      </c>
      <c r="EG2770" s="41">
        <v>5266.09</v>
      </c>
      <c r="EH2770" s="41">
        <v>3187.92</v>
      </c>
      <c r="EI2770" s="41">
        <v>4748.57</v>
      </c>
      <c r="EJ2770" s="41">
        <v>3733.82</v>
      </c>
      <c r="GG2770" s="12">
        <v>4939.2</v>
      </c>
      <c r="GH2770" s="3">
        <v>4421.68</v>
      </c>
      <c r="GU2770" s="2"/>
      <c r="GV2770" s="2">
        <v>5010</v>
      </c>
      <c r="GW2770" s="13">
        <v>4897</v>
      </c>
      <c r="GX2770" s="13">
        <v>4985</v>
      </c>
      <c r="HN2770" s="12">
        <f t="shared" si="287"/>
        <v>5237.5</v>
      </c>
      <c r="HO2770" s="2">
        <f t="shared" si="289"/>
        <v>4444</v>
      </c>
      <c r="HP2770" s="3">
        <f t="shared" si="288"/>
        <v>4512</v>
      </c>
      <c r="HQ2770" s="2">
        <v>4892.0600000000004</v>
      </c>
      <c r="HR2770" s="2">
        <v>2820.33</v>
      </c>
      <c r="HU2770" s="12">
        <v>4374.54</v>
      </c>
      <c r="HV2770" s="3">
        <v>3363.58</v>
      </c>
      <c r="HW2770" s="197">
        <v>4789.3503499999997</v>
      </c>
    </row>
    <row r="2771" spans="1:231" x14ac:dyDescent="0.3">
      <c r="A2771" s="64">
        <v>44350</v>
      </c>
      <c r="B2771" s="40">
        <v>5155</v>
      </c>
      <c r="C2771" s="40">
        <f t="shared" si="283"/>
        <v>5166.3809523809523</v>
      </c>
      <c r="D2771" s="12">
        <v>5279.63</v>
      </c>
      <c r="E2771" s="2">
        <v>3169.35</v>
      </c>
      <c r="H2771" s="2">
        <v>4762.1099999999997</v>
      </c>
      <c r="I2771" s="3">
        <v>3715.12</v>
      </c>
      <c r="J2771" s="12">
        <v>5073.0200000000004</v>
      </c>
      <c r="K2771" s="2">
        <v>2993.3</v>
      </c>
      <c r="N2771" s="12">
        <v>4555.5</v>
      </c>
      <c r="O2771" s="3">
        <v>3537.8</v>
      </c>
      <c r="P2771" s="12">
        <v>5238.46</v>
      </c>
      <c r="Q2771" s="2">
        <v>3182.89</v>
      </c>
      <c r="T2771" s="2">
        <v>4720.9399999999996</v>
      </c>
      <c r="U2771" s="3">
        <v>3728.76</v>
      </c>
      <c r="V2771" s="2">
        <v>5244.5520000000015</v>
      </c>
      <c r="Z2771" s="12">
        <v>4727.0320000000011</v>
      </c>
      <c r="AH2771" s="2">
        <f t="shared" si="292"/>
        <v>5244</v>
      </c>
      <c r="AI2771" s="2">
        <f t="shared" si="291"/>
        <v>5111</v>
      </c>
      <c r="AJ2771" s="2">
        <f t="shared" si="286"/>
        <v>4977</v>
      </c>
      <c r="AL2771" s="12">
        <v>5306.9</v>
      </c>
      <c r="AM2771" s="2">
        <v>3101.64</v>
      </c>
      <c r="AP2771" s="12">
        <v>4789.38</v>
      </c>
      <c r="AQ2771" s="3">
        <v>3646.92</v>
      </c>
      <c r="EC2771" s="41">
        <v>5279.63</v>
      </c>
      <c r="ED2771" s="41">
        <v>3169.35</v>
      </c>
      <c r="EE2771" s="41">
        <v>4762.1099999999997</v>
      </c>
      <c r="EF2771" s="41">
        <v>3715.12</v>
      </c>
      <c r="EG2771" s="41">
        <v>5320.13</v>
      </c>
      <c r="EH2771" s="41">
        <v>3209.15</v>
      </c>
      <c r="EI2771" s="41">
        <v>4802.6099999999997</v>
      </c>
      <c r="EJ2771" s="41">
        <v>3755.21</v>
      </c>
      <c r="GG2771" s="12">
        <v>4962.79</v>
      </c>
      <c r="GH2771" s="3">
        <v>4445.2700000000004</v>
      </c>
      <c r="GU2771"/>
      <c r="GV2771" s="2">
        <v>4947</v>
      </c>
      <c r="GW2771" s="13">
        <v>4835</v>
      </c>
      <c r="GX2771" s="13">
        <v>4936</v>
      </c>
      <c r="HN2771" s="12">
        <f t="shared" si="287"/>
        <v>5303.02</v>
      </c>
      <c r="HO2771" s="2">
        <f t="shared" si="289"/>
        <v>4400.3499999999995</v>
      </c>
      <c r="HP2771" s="3">
        <f t="shared" si="288"/>
        <v>4470.6000000000004</v>
      </c>
      <c r="HQ2771" s="2">
        <v>4918.59</v>
      </c>
      <c r="HR2771" s="2">
        <v>2814.53</v>
      </c>
      <c r="HU2771" s="12">
        <v>4401.07</v>
      </c>
      <c r="HV2771" s="3">
        <v>3357.73</v>
      </c>
      <c r="HW2771" s="197">
        <v>4819.7753000000002</v>
      </c>
    </row>
    <row r="2772" spans="1:231" x14ac:dyDescent="0.3">
      <c r="A2772" s="64">
        <v>44351</v>
      </c>
      <c r="B2772" s="40">
        <v>5130</v>
      </c>
      <c r="C2772" s="40">
        <f t="shared" si="283"/>
        <v>5163.5714285714284</v>
      </c>
      <c r="D2772" s="12">
        <v>5151.87</v>
      </c>
      <c r="E2772" s="2">
        <v>3053.15</v>
      </c>
      <c r="H2772" s="2">
        <v>4634.3500000000004</v>
      </c>
      <c r="I2772" s="3">
        <v>3598.08</v>
      </c>
      <c r="J2772" s="12">
        <v>4975.71</v>
      </c>
      <c r="K2772" s="2">
        <v>2906.59</v>
      </c>
      <c r="N2772" s="12">
        <v>4458.1899999999996</v>
      </c>
      <c r="O2772" s="3">
        <v>3450.46</v>
      </c>
      <c r="P2772" s="12">
        <v>5152.03</v>
      </c>
      <c r="Q2772" s="2">
        <v>3106.44</v>
      </c>
      <c r="T2772" s="2">
        <v>4634.51</v>
      </c>
      <c r="U2772" s="3">
        <v>3651.76</v>
      </c>
      <c r="V2772" s="2">
        <v>5175.0760000000009</v>
      </c>
      <c r="Z2772" s="12">
        <v>4657.5560000000005</v>
      </c>
      <c r="AH2772" s="2">
        <f t="shared" si="292"/>
        <v>5219</v>
      </c>
      <c r="AI2772" s="2">
        <f t="shared" si="291"/>
        <v>5086</v>
      </c>
      <c r="AJ2772" s="2">
        <f t="shared" si="286"/>
        <v>4952</v>
      </c>
      <c r="AL2772" s="12">
        <v>5205.8100000000004</v>
      </c>
      <c r="AM2772" s="2">
        <v>3013.18</v>
      </c>
      <c r="AP2772" s="12">
        <v>4688.29</v>
      </c>
      <c r="AQ2772" s="3">
        <v>3557.82</v>
      </c>
      <c r="EC2772" s="41">
        <v>5151.87</v>
      </c>
      <c r="ED2772" s="41">
        <v>3053.15</v>
      </c>
      <c r="EE2772" s="41">
        <v>4634.3500000000004</v>
      </c>
      <c r="EF2772" s="41">
        <v>3598.08</v>
      </c>
      <c r="EG2772" s="41">
        <v>5187.7299999999996</v>
      </c>
      <c r="EH2772" s="41">
        <v>3088.4</v>
      </c>
      <c r="EI2772" s="41">
        <v>4670.21</v>
      </c>
      <c r="EJ2772" s="41">
        <v>3633.58</v>
      </c>
      <c r="GG2772" s="12">
        <v>4894.3599999999997</v>
      </c>
      <c r="GH2772" s="3">
        <v>4376.84</v>
      </c>
      <c r="GU2772"/>
      <c r="GV2772" s="2">
        <v>4928</v>
      </c>
      <c r="GW2772" s="13">
        <v>4830</v>
      </c>
      <c r="GX2772" s="13">
        <v>4936</v>
      </c>
      <c r="HN2772" s="12">
        <f t="shared" si="287"/>
        <v>5205.71</v>
      </c>
      <c r="HO2772" s="2">
        <f t="shared" si="289"/>
        <v>4376.0999999999995</v>
      </c>
      <c r="HP2772" s="3">
        <f t="shared" si="288"/>
        <v>4447.6000000000004</v>
      </c>
      <c r="HQ2772" s="2">
        <v>4987.25</v>
      </c>
      <c r="HR2772" s="2">
        <v>2891.37</v>
      </c>
      <c r="HU2772" s="12">
        <v>4469.7299999999996</v>
      </c>
      <c r="HV2772" s="3">
        <v>3435.12</v>
      </c>
      <c r="HW2772" s="197">
        <v>4922.2633500000002</v>
      </c>
    </row>
    <row r="2773" spans="1:231" x14ac:dyDescent="0.3">
      <c r="A2773" s="64">
        <v>44354</v>
      </c>
      <c r="B2773" s="40">
        <v>5130</v>
      </c>
      <c r="C2773" s="40">
        <f t="shared" si="283"/>
        <v>5158.8095238095239</v>
      </c>
      <c r="D2773" s="12">
        <v>5311.2</v>
      </c>
      <c r="E2773" s="2">
        <v>3205.06</v>
      </c>
      <c r="H2773" s="2">
        <v>4793.68</v>
      </c>
      <c r="I2773" s="3">
        <v>3751.09</v>
      </c>
      <c r="J2773" s="12">
        <v>5037.92</v>
      </c>
      <c r="K2773" s="2">
        <v>2963.27</v>
      </c>
      <c r="N2773" s="12">
        <v>4520.3999999999996</v>
      </c>
      <c r="O2773" s="3">
        <v>3507.55</v>
      </c>
      <c r="P2773" s="12">
        <v>5188.3500000000004</v>
      </c>
      <c r="Q2773" s="2">
        <v>3137.9</v>
      </c>
      <c r="T2773" s="2">
        <v>4670.83</v>
      </c>
      <c r="U2773" s="3">
        <v>3683.44</v>
      </c>
      <c r="V2773" s="2">
        <v>5200.34</v>
      </c>
      <c r="Z2773" s="12">
        <v>4682.8200000000006</v>
      </c>
      <c r="AH2773" s="2">
        <f t="shared" si="292"/>
        <v>5219</v>
      </c>
      <c r="AI2773" s="2">
        <f t="shared" si="291"/>
        <v>5086</v>
      </c>
      <c r="AJ2773" s="2">
        <f t="shared" si="286"/>
        <v>4952</v>
      </c>
      <c r="AL2773" s="12">
        <v>5256.24</v>
      </c>
      <c r="AM2773" s="2">
        <v>3057.3</v>
      </c>
      <c r="AP2773" s="12">
        <v>4738.72</v>
      </c>
      <c r="AQ2773" s="3">
        <v>3602.26</v>
      </c>
      <c r="EC2773" s="41">
        <v>5311.2</v>
      </c>
      <c r="ED2773" s="41">
        <v>3205.06</v>
      </c>
      <c r="EE2773" s="41">
        <v>4793.68</v>
      </c>
      <c r="EF2773" s="41">
        <v>3751.09</v>
      </c>
      <c r="EG2773" s="41">
        <v>5351.38</v>
      </c>
      <c r="EH2773" s="41">
        <v>3244.55</v>
      </c>
      <c r="EI2773" s="41">
        <v>4833.8599999999997</v>
      </c>
      <c r="EJ2773" s="41">
        <v>3790.86</v>
      </c>
      <c r="GG2773" s="12">
        <v>4928.58</v>
      </c>
      <c r="GH2773" s="3">
        <v>4411.0600000000004</v>
      </c>
      <c r="GU2773"/>
      <c r="GV2773" s="2">
        <v>4957</v>
      </c>
      <c r="GW2773" s="13">
        <v>4827</v>
      </c>
      <c r="GX2773" s="13">
        <v>4936</v>
      </c>
      <c r="HN2773" s="12">
        <f t="shared" si="287"/>
        <v>5267.92</v>
      </c>
      <c r="HO2773" s="2">
        <f t="shared" si="289"/>
        <v>4376.0999999999995</v>
      </c>
      <c r="HP2773" s="3">
        <f t="shared" si="288"/>
        <v>4447.6000000000004</v>
      </c>
      <c r="HQ2773" s="2">
        <v>5093.79</v>
      </c>
      <c r="HR2773" s="2">
        <v>2991.39</v>
      </c>
      <c r="HU2773" s="12">
        <v>4576.2700000000004</v>
      </c>
      <c r="HV2773" s="3">
        <v>3535.87</v>
      </c>
      <c r="HW2773" s="197">
        <v>4932.7536</v>
      </c>
    </row>
    <row r="2774" spans="1:231" x14ac:dyDescent="0.3">
      <c r="A2774" s="64">
        <v>44355</v>
      </c>
      <c r="B2774" s="40">
        <v>5084</v>
      </c>
      <c r="C2774" s="40">
        <f t="shared" si="283"/>
        <v>5156.5238095238092</v>
      </c>
      <c r="D2774" s="12">
        <v>5287.01</v>
      </c>
      <c r="E2774" s="2">
        <v>3179.16</v>
      </c>
      <c r="H2774" s="2">
        <v>4769.49</v>
      </c>
      <c r="I2774" s="3">
        <v>3725</v>
      </c>
      <c r="J2774" s="12">
        <v>5053.88</v>
      </c>
      <c r="K2774" s="2">
        <v>2976.92</v>
      </c>
      <c r="N2774" s="12">
        <v>4536.3599999999997</v>
      </c>
      <c r="O2774" s="3">
        <v>3521.3</v>
      </c>
      <c r="P2774" s="12">
        <v>5218.58</v>
      </c>
      <c r="Q2774" s="2">
        <v>3165.67</v>
      </c>
      <c r="T2774" s="2">
        <v>4701.0600000000004</v>
      </c>
      <c r="U2774" s="3">
        <v>3711.42</v>
      </c>
      <c r="V2774" s="2">
        <v>5225.4240000000009</v>
      </c>
      <c r="Z2774" s="12">
        <v>4707.9040000000005</v>
      </c>
      <c r="AH2774" s="2">
        <f t="shared" si="292"/>
        <v>5173</v>
      </c>
      <c r="AI2774" s="2">
        <f t="shared" si="291"/>
        <v>5040</v>
      </c>
      <c r="AJ2774" s="2">
        <f t="shared" si="286"/>
        <v>4906</v>
      </c>
      <c r="AL2774" s="12">
        <v>5286.72</v>
      </c>
      <c r="AM2774" s="2">
        <v>3084.78</v>
      </c>
      <c r="AP2774" s="12">
        <v>4769.2</v>
      </c>
      <c r="AQ2774" s="3">
        <v>3629.94</v>
      </c>
      <c r="EC2774" s="41">
        <v>5287.01</v>
      </c>
      <c r="ED2774" s="41">
        <v>3179.16</v>
      </c>
      <c r="EE2774" s="41">
        <v>4769.49</v>
      </c>
      <c r="EF2774" s="41">
        <v>3725</v>
      </c>
      <c r="EG2774" s="41">
        <v>5327.34</v>
      </c>
      <c r="EH2774" s="41">
        <v>3218.79</v>
      </c>
      <c r="EI2774" s="41">
        <v>4809.82</v>
      </c>
      <c r="EJ2774" s="41">
        <v>3764.92</v>
      </c>
      <c r="GG2774" s="12">
        <v>4957.8500000000004</v>
      </c>
      <c r="GH2774" s="3">
        <v>4440.33</v>
      </c>
      <c r="GU2774"/>
      <c r="GV2774" s="2">
        <v>4960</v>
      </c>
      <c r="GW2774" s="13">
        <v>4830</v>
      </c>
      <c r="GX2774" s="13">
        <v>4936</v>
      </c>
      <c r="HN2774" s="12">
        <f t="shared" si="287"/>
        <v>5283.88</v>
      </c>
      <c r="HO2774" s="2">
        <f t="shared" si="289"/>
        <v>4331.4799999999996</v>
      </c>
      <c r="HP2774" s="3">
        <f t="shared" si="288"/>
        <v>4405.2800000000007</v>
      </c>
      <c r="HQ2774" s="2">
        <v>5164.7700000000004</v>
      </c>
      <c r="HR2774" s="2">
        <v>3059.02</v>
      </c>
      <c r="HU2774" s="12">
        <v>4647.25</v>
      </c>
      <c r="HV2774" s="3">
        <v>3603.99</v>
      </c>
      <c r="HW2774" s="197">
        <v>5051.4129999999996</v>
      </c>
    </row>
    <row r="2775" spans="1:231" x14ac:dyDescent="0.3">
      <c r="A2775" s="64">
        <v>44356</v>
      </c>
      <c r="B2775" s="40">
        <v>5040</v>
      </c>
      <c r="C2775" s="40">
        <f t="shared" si="283"/>
        <v>5153.1904761904761</v>
      </c>
      <c r="D2775" s="12">
        <v>5351.32</v>
      </c>
      <c r="E2775" s="2">
        <v>3235.98</v>
      </c>
      <c r="H2775" s="2">
        <v>4833.8</v>
      </c>
      <c r="I2775" s="3">
        <v>3782.23</v>
      </c>
      <c r="J2775" s="12">
        <v>5101.74</v>
      </c>
      <c r="K2775" s="2">
        <v>3017.88</v>
      </c>
      <c r="N2775" s="12">
        <v>4584.22</v>
      </c>
      <c r="O2775" s="3">
        <v>3562.55</v>
      </c>
      <c r="P2775" s="12">
        <v>5296.01</v>
      </c>
      <c r="Q2775" s="2">
        <v>3235.98</v>
      </c>
      <c r="T2775" s="2">
        <v>4778.49</v>
      </c>
      <c r="U2775" s="3">
        <v>3782.23</v>
      </c>
      <c r="V2775" s="2">
        <v>5272.7939999999999</v>
      </c>
      <c r="Z2775" s="12">
        <v>4755.2740000000003</v>
      </c>
      <c r="AH2775" s="2">
        <f t="shared" si="292"/>
        <v>5129</v>
      </c>
      <c r="AI2775" s="2">
        <f t="shared" si="291"/>
        <v>4996</v>
      </c>
      <c r="AJ2775" s="2">
        <f t="shared" si="286"/>
        <v>4862</v>
      </c>
      <c r="AL2775" s="12">
        <v>5337.16</v>
      </c>
      <c r="AM2775" s="2">
        <v>3126.93</v>
      </c>
      <c r="AP2775" s="12">
        <v>4819.6400000000003</v>
      </c>
      <c r="AQ2775" s="3">
        <v>3672.39</v>
      </c>
      <c r="EC2775" s="41">
        <v>5351.32</v>
      </c>
      <c r="ED2775" s="41">
        <v>3235.98</v>
      </c>
      <c r="EE2775" s="41">
        <v>4833.8</v>
      </c>
      <c r="EF2775" s="41">
        <v>3782.23</v>
      </c>
      <c r="EG2775" s="41">
        <v>5390.06</v>
      </c>
      <c r="EH2775" s="41">
        <v>3274.04</v>
      </c>
      <c r="EI2775" s="41">
        <v>4872.54</v>
      </c>
      <c r="EJ2775" s="41">
        <v>3820.57</v>
      </c>
      <c r="GG2775" s="12">
        <v>5018.5200000000004</v>
      </c>
      <c r="GH2775" s="3">
        <v>4501</v>
      </c>
      <c r="GU2775"/>
      <c r="GV2775" s="2">
        <v>4947</v>
      </c>
      <c r="GW2775" s="13">
        <v>4818</v>
      </c>
      <c r="GX2775" s="13">
        <v>4936</v>
      </c>
      <c r="HN2775" s="12">
        <f t="shared" si="287"/>
        <v>5331.74</v>
      </c>
      <c r="HO2775" s="2">
        <f t="shared" si="289"/>
        <v>4288.8</v>
      </c>
      <c r="HP2775" s="3">
        <f t="shared" si="288"/>
        <v>4364.8</v>
      </c>
      <c r="HQ2775" s="2">
        <v>5099.1899999999996</v>
      </c>
      <c r="HR2775" s="2">
        <v>2988.18</v>
      </c>
      <c r="HU2775" s="12">
        <v>4581.67</v>
      </c>
      <c r="HV2775" s="3">
        <v>3532.64</v>
      </c>
      <c r="HW2775" s="197">
        <v>4988.0020000000004</v>
      </c>
    </row>
    <row r="2776" spans="1:231" x14ac:dyDescent="0.3">
      <c r="A2776" s="64">
        <v>44357</v>
      </c>
      <c r="B2776" s="40">
        <v>4996</v>
      </c>
      <c r="C2776" s="40">
        <f t="shared" si="283"/>
        <v>5144.4285714285716</v>
      </c>
      <c r="D2776" s="12">
        <v>5328.13</v>
      </c>
      <c r="E2776" s="2">
        <v>3206.12</v>
      </c>
      <c r="H2776" s="2">
        <v>4810.6099999999997</v>
      </c>
      <c r="I2776" s="3">
        <v>3752.16</v>
      </c>
      <c r="J2776" s="12">
        <v>5067.55</v>
      </c>
      <c r="K2776" s="2">
        <v>2976.92</v>
      </c>
      <c r="N2776" s="12">
        <v>4550.03</v>
      </c>
      <c r="O2776" s="3">
        <v>3521.3</v>
      </c>
      <c r="P2776" s="12">
        <v>5245.98</v>
      </c>
      <c r="Q2776" s="2">
        <v>3179.16</v>
      </c>
      <c r="T2776" s="2">
        <v>4728.46</v>
      </c>
      <c r="U2776" s="3">
        <v>3725</v>
      </c>
      <c r="V2776" s="2">
        <v>5225.4240000000009</v>
      </c>
      <c r="Z2776" s="12">
        <v>4707.9040000000005</v>
      </c>
      <c r="AH2776" s="2">
        <f t="shared" si="292"/>
        <v>5085</v>
      </c>
      <c r="AI2776" s="2">
        <f t="shared" si="291"/>
        <v>4952</v>
      </c>
      <c r="AJ2776" s="2">
        <f t="shared" si="286"/>
        <v>4818</v>
      </c>
      <c r="AL2776" s="12">
        <v>5231.8500000000004</v>
      </c>
      <c r="AM2776" s="2">
        <v>3030.85</v>
      </c>
      <c r="AP2776" s="12">
        <v>4714.33</v>
      </c>
      <c r="AQ2776" s="3">
        <v>3575.62</v>
      </c>
      <c r="EC2776" s="41">
        <v>5328.13</v>
      </c>
      <c r="ED2776" s="41">
        <v>3206.12</v>
      </c>
      <c r="EE2776" s="41">
        <v>4810.6099999999997</v>
      </c>
      <c r="EF2776" s="41">
        <v>3752.16</v>
      </c>
      <c r="EG2776" s="41">
        <v>5369.46</v>
      </c>
      <c r="EH2776" s="41">
        <v>3246.74</v>
      </c>
      <c r="EI2776" s="41">
        <v>4851.9399999999996</v>
      </c>
      <c r="EJ2776" s="41">
        <v>3793.08</v>
      </c>
      <c r="GG2776" s="12">
        <v>4916.6499999999996</v>
      </c>
      <c r="GH2776" s="3">
        <v>4399.13</v>
      </c>
      <c r="GU2776"/>
      <c r="GV2776" s="2">
        <v>4955</v>
      </c>
      <c r="GW2776" s="13">
        <v>4828</v>
      </c>
      <c r="GX2776" s="13">
        <v>4936</v>
      </c>
      <c r="HN2776" s="12">
        <f t="shared" si="287"/>
        <v>5297.55</v>
      </c>
      <c r="HO2776" s="2">
        <f t="shared" si="289"/>
        <v>4246.12</v>
      </c>
      <c r="HP2776" s="3">
        <f t="shared" si="288"/>
        <v>4324.3200000000006</v>
      </c>
      <c r="HQ2776" s="2">
        <v>4991.3100000000004</v>
      </c>
      <c r="HR2776" s="2">
        <v>2875.1</v>
      </c>
      <c r="HU2776" s="12">
        <v>4473.79</v>
      </c>
      <c r="HV2776" s="3">
        <v>3418.74</v>
      </c>
      <c r="HW2776" s="197">
        <v>4964.8038000000006</v>
      </c>
    </row>
    <row r="2777" spans="1:231" x14ac:dyDescent="0.3">
      <c r="A2777" s="64">
        <v>44358</v>
      </c>
      <c r="B2777" s="40">
        <v>5018</v>
      </c>
      <c r="C2777" s="40">
        <f t="shared" si="283"/>
        <v>5136.2380952380954</v>
      </c>
      <c r="D2777" s="12">
        <v>5406.76</v>
      </c>
      <c r="E2777" s="2">
        <v>3276.87</v>
      </c>
      <c r="H2777" s="2">
        <v>4889.24</v>
      </c>
      <c r="I2777" s="3">
        <v>3823.42</v>
      </c>
      <c r="J2777" s="12">
        <v>5087.83</v>
      </c>
      <c r="K2777" s="2">
        <v>2990.61</v>
      </c>
      <c r="N2777" s="12">
        <v>4570.3100000000004</v>
      </c>
      <c r="O2777" s="3">
        <v>3535.09</v>
      </c>
      <c r="P2777" s="12">
        <v>5254.36</v>
      </c>
      <c r="Q2777" s="2">
        <v>3181.45</v>
      </c>
      <c r="T2777" s="2">
        <v>4736.84</v>
      </c>
      <c r="U2777" s="3">
        <v>3727.31</v>
      </c>
      <c r="V2777" s="2">
        <v>5272.7939999999999</v>
      </c>
      <c r="Z2777" s="12">
        <v>4755.2740000000003</v>
      </c>
      <c r="AH2777" s="2">
        <f t="shared" si="292"/>
        <v>5107</v>
      </c>
      <c r="AI2777" s="2">
        <f t="shared" si="291"/>
        <v>4974</v>
      </c>
      <c r="AJ2777" s="2">
        <f t="shared" si="286"/>
        <v>4840</v>
      </c>
      <c r="AL2777" s="12">
        <v>5226.2</v>
      </c>
      <c r="AM2777" s="2">
        <v>3017.88</v>
      </c>
      <c r="AP2777" s="12">
        <v>4708.68</v>
      </c>
      <c r="AQ2777" s="3">
        <v>3562.55</v>
      </c>
      <c r="EC2777" s="41">
        <v>5406.76</v>
      </c>
      <c r="ED2777" s="41">
        <v>3276.87</v>
      </c>
      <c r="EE2777" s="41">
        <v>4889.24</v>
      </c>
      <c r="EF2777" s="41">
        <v>3823.42</v>
      </c>
      <c r="EG2777" s="41">
        <v>5445.5</v>
      </c>
      <c r="EH2777" s="41">
        <v>3314.94</v>
      </c>
      <c r="EI2777" s="41">
        <v>4927.9799999999996</v>
      </c>
      <c r="EJ2777" s="41">
        <v>3861.76</v>
      </c>
      <c r="GG2777" s="12">
        <v>4963</v>
      </c>
      <c r="GH2777" s="3">
        <v>4445.4799999999996</v>
      </c>
      <c r="GU2777"/>
      <c r="GV2777" s="2">
        <v>4909</v>
      </c>
      <c r="GW2777" s="13">
        <v>4833</v>
      </c>
      <c r="GX2777" s="13">
        <v>4936</v>
      </c>
      <c r="HN2777" s="12">
        <f t="shared" si="287"/>
        <v>5317.83</v>
      </c>
      <c r="HO2777" s="2">
        <f t="shared" si="289"/>
        <v>4267.46</v>
      </c>
      <c r="HP2777" s="3">
        <f t="shared" si="288"/>
        <v>4344.5600000000004</v>
      </c>
      <c r="HQ2777" s="2">
        <v>4971.59</v>
      </c>
      <c r="HR2777" s="2">
        <v>2849.2</v>
      </c>
      <c r="HU2777" s="12">
        <v>4454.07</v>
      </c>
      <c r="HV2777" s="3">
        <v>3392.65</v>
      </c>
      <c r="HW2777" s="197">
        <v>5009.7631500000007</v>
      </c>
    </row>
    <row r="2778" spans="1:231" x14ac:dyDescent="0.3">
      <c r="A2778" s="64">
        <v>44361</v>
      </c>
      <c r="B2778" s="40">
        <v>4945</v>
      </c>
      <c r="C2778" s="40">
        <f t="shared" si="283"/>
        <v>5122.666666666667</v>
      </c>
      <c r="D2778" s="12">
        <v>5409.91</v>
      </c>
      <c r="E2778" s="2">
        <v>3277.78</v>
      </c>
      <c r="H2778" s="2">
        <v>4892.3900000000003</v>
      </c>
      <c r="I2778" s="3">
        <v>3824.34</v>
      </c>
      <c r="J2778" s="12">
        <v>5103.7299999999996</v>
      </c>
      <c r="K2778" s="2">
        <v>3004.16</v>
      </c>
      <c r="N2778" s="12">
        <v>4586.21</v>
      </c>
      <c r="O2778" s="3">
        <v>3548.74</v>
      </c>
      <c r="P2778" s="12">
        <v>5229.1000000000004</v>
      </c>
      <c r="Q2778" s="2">
        <v>3154.65</v>
      </c>
      <c r="T2778" s="2">
        <v>4711.58</v>
      </c>
      <c r="U2778" s="3">
        <v>3700.32</v>
      </c>
      <c r="V2778" s="2">
        <v>5288.5840000000007</v>
      </c>
      <c r="Z2778" s="12">
        <v>4771.0640000000003</v>
      </c>
      <c r="AH2778" s="2">
        <f t="shared" si="292"/>
        <v>5034</v>
      </c>
      <c r="AI2778" s="2">
        <f t="shared" si="291"/>
        <v>4901</v>
      </c>
      <c r="AJ2778" s="2">
        <f t="shared" si="286"/>
        <v>4767</v>
      </c>
      <c r="AL2778" s="12">
        <v>5200.8500000000004</v>
      </c>
      <c r="AM2778" s="2">
        <v>2990.48</v>
      </c>
      <c r="AP2778" s="12">
        <v>4683.33</v>
      </c>
      <c r="AQ2778" s="3">
        <v>3534.96</v>
      </c>
      <c r="EC2778" s="41">
        <v>5409.91</v>
      </c>
      <c r="ED2778" s="41">
        <v>3277.78</v>
      </c>
      <c r="EE2778" s="41">
        <v>4892.3900000000003</v>
      </c>
      <c r="EF2778" s="41">
        <v>3824.34</v>
      </c>
      <c r="EG2778" s="41">
        <v>5451.85</v>
      </c>
      <c r="EH2778" s="41">
        <v>3319</v>
      </c>
      <c r="EI2778" s="41">
        <v>4934.33</v>
      </c>
      <c r="EJ2778" s="41">
        <v>3865.86</v>
      </c>
      <c r="GG2778" s="12">
        <v>4936.6899999999996</v>
      </c>
      <c r="GH2778" s="3">
        <v>4419.17</v>
      </c>
      <c r="GU2778"/>
      <c r="GV2778" s="2">
        <v>4922</v>
      </c>
      <c r="GW2778" s="13">
        <v>4849</v>
      </c>
      <c r="GX2778" s="13">
        <v>4936</v>
      </c>
      <c r="HN2778" s="12">
        <f t="shared" si="287"/>
        <v>5333.73</v>
      </c>
      <c r="HO2778" s="2">
        <f t="shared" si="289"/>
        <v>4196.6499999999996</v>
      </c>
      <c r="HP2778" s="3">
        <f t="shared" si="288"/>
        <v>4277.4000000000005</v>
      </c>
      <c r="HQ2778" s="2">
        <v>4866.2299999999996</v>
      </c>
      <c r="HR2778" s="2">
        <v>2743.47</v>
      </c>
      <c r="HU2778" s="12">
        <v>4348.71</v>
      </c>
      <c r="HV2778" s="3">
        <v>3286.16</v>
      </c>
      <c r="HW2778" s="197">
        <v>4985.9382000000005</v>
      </c>
    </row>
    <row r="2779" spans="1:231" x14ac:dyDescent="0.3">
      <c r="A2779" s="64">
        <v>44362</v>
      </c>
      <c r="B2779" s="40">
        <v>4945</v>
      </c>
      <c r="C2779" s="40">
        <f t="shared" si="283"/>
        <v>5111.1904761904761</v>
      </c>
      <c r="D2779" s="12">
        <v>5364.77</v>
      </c>
      <c r="E2779" s="2">
        <v>3233.86</v>
      </c>
      <c r="H2779" s="2">
        <v>4847.25</v>
      </c>
      <c r="I2779" s="3">
        <v>3780.1</v>
      </c>
      <c r="J2779" s="12">
        <v>5100.55</v>
      </c>
      <c r="K2779" s="2">
        <v>3001.45</v>
      </c>
      <c r="N2779" s="12">
        <v>4583.03</v>
      </c>
      <c r="O2779" s="3">
        <v>3546.01</v>
      </c>
      <c r="P2779" s="12">
        <v>4850.25</v>
      </c>
      <c r="Q2779" s="2">
        <v>2782.72</v>
      </c>
      <c r="T2779" s="2">
        <v>4332.7299999999996</v>
      </c>
      <c r="U2779" s="3">
        <v>3325.69</v>
      </c>
      <c r="V2779" s="2">
        <v>4870.9928999999984</v>
      </c>
      <c r="Z2779" s="12">
        <v>4631.2928999999986</v>
      </c>
      <c r="AH2779" s="2">
        <f t="shared" si="292"/>
        <v>5034</v>
      </c>
      <c r="AI2779" s="2">
        <f t="shared" si="291"/>
        <v>4901</v>
      </c>
      <c r="AJ2779" s="2">
        <f t="shared" si="286"/>
        <v>4767</v>
      </c>
      <c r="AL2779" s="12">
        <v>4947.2</v>
      </c>
      <c r="AM2779" s="2">
        <v>2741.71</v>
      </c>
      <c r="AP2779" s="12">
        <v>4429.68</v>
      </c>
      <c r="AQ2779" s="3">
        <v>3284.38</v>
      </c>
      <c r="EC2779" s="41">
        <v>5364.77</v>
      </c>
      <c r="ED2779" s="41">
        <v>3233.86</v>
      </c>
      <c r="EE2779" s="41">
        <v>4847.25</v>
      </c>
      <c r="EF2779" s="41">
        <v>3780.1</v>
      </c>
      <c r="EG2779" s="41">
        <v>5408.73</v>
      </c>
      <c r="EH2779" s="41">
        <v>3277.06</v>
      </c>
      <c r="EI2779" s="41">
        <v>4891.21</v>
      </c>
      <c r="EJ2779" s="41">
        <v>3823.61</v>
      </c>
      <c r="GG2779" s="12">
        <v>4905.8</v>
      </c>
      <c r="GH2779" s="3">
        <v>4388.28</v>
      </c>
      <c r="GU2779"/>
      <c r="GV2779" s="2">
        <v>4925</v>
      </c>
      <c r="GW2779" s="13">
        <v>4840</v>
      </c>
      <c r="GX2779" s="13">
        <v>4936</v>
      </c>
      <c r="HN2779" s="12">
        <f t="shared" si="287"/>
        <v>5330.55</v>
      </c>
      <c r="HO2779" s="2">
        <f t="shared" si="289"/>
        <v>4196.6499999999996</v>
      </c>
      <c r="HP2779" s="3">
        <f t="shared" si="288"/>
        <v>4277.4000000000005</v>
      </c>
      <c r="HQ2779" s="2">
        <v>4832.55</v>
      </c>
      <c r="HR2779" s="2">
        <v>2710.81</v>
      </c>
      <c r="HU2779" s="12">
        <v>4315.03</v>
      </c>
      <c r="HV2779" s="3">
        <v>3253.26</v>
      </c>
      <c r="HW2779" s="197">
        <v>4902.2063500000004</v>
      </c>
    </row>
    <row r="2780" spans="1:231" x14ac:dyDescent="0.3">
      <c r="A2780" s="64">
        <v>44363</v>
      </c>
      <c r="B2780" s="40">
        <v>4945</v>
      </c>
      <c r="C2780" s="40">
        <f t="shared" si="283"/>
        <v>5096.4761904761908</v>
      </c>
      <c r="D2780" s="12">
        <v>5350.86</v>
      </c>
      <c r="E2780" s="2">
        <v>3211.05</v>
      </c>
      <c r="H2780" s="2">
        <v>4833.34</v>
      </c>
      <c r="I2780" s="3">
        <v>3757.12</v>
      </c>
      <c r="J2780" s="12">
        <v>5167.3500000000004</v>
      </c>
      <c r="K2780" s="2">
        <v>3058.37</v>
      </c>
      <c r="N2780" s="12">
        <v>4649.83</v>
      </c>
      <c r="O2780" s="3">
        <v>3603.34</v>
      </c>
      <c r="P2780" s="12">
        <v>4856.74</v>
      </c>
      <c r="Q2780" s="2">
        <v>2780.78</v>
      </c>
      <c r="T2780" s="2">
        <v>4339.22</v>
      </c>
      <c r="U2780" s="3">
        <v>3323.74</v>
      </c>
      <c r="V2780" s="2">
        <v>4935.2045999999991</v>
      </c>
      <c r="Z2780" s="12">
        <v>4695.5045999999993</v>
      </c>
      <c r="AH2780" s="2">
        <f t="shared" ref="AH2780:AH2792" si="293">B2780+89</f>
        <v>5034</v>
      </c>
      <c r="AI2780" s="2">
        <f t="shared" ref="AI2780:AI2792" si="294">B2780-44</f>
        <v>4901</v>
      </c>
      <c r="AJ2780" s="2">
        <f t="shared" ref="AJ2780:AJ2792" si="295">B2780-178</f>
        <v>4767</v>
      </c>
      <c r="AL2780" s="12">
        <v>4969.3</v>
      </c>
      <c r="AM2780" s="2">
        <v>2753.02</v>
      </c>
      <c r="AP2780" s="12">
        <v>4451.78</v>
      </c>
      <c r="AQ2780" s="3">
        <v>3295.78</v>
      </c>
      <c r="EC2780" s="41">
        <v>5350.86</v>
      </c>
      <c r="ED2780" s="41">
        <v>3211.05</v>
      </c>
      <c r="EE2780" s="41">
        <v>4833.34</v>
      </c>
      <c r="EF2780" s="41">
        <v>3757.12</v>
      </c>
      <c r="EG2780" s="41">
        <v>5395.49</v>
      </c>
      <c r="EH2780" s="41">
        <v>3254.9</v>
      </c>
      <c r="EI2780" s="41">
        <v>4877.97</v>
      </c>
      <c r="EJ2780" s="41">
        <v>3801.3</v>
      </c>
      <c r="GG2780" s="12">
        <v>4955.51</v>
      </c>
      <c r="GH2780" s="3">
        <v>4437.99</v>
      </c>
      <c r="GV2780" s="2">
        <v>4925</v>
      </c>
      <c r="GW2780" s="13">
        <v>4840</v>
      </c>
      <c r="GX2780" s="13">
        <v>4936</v>
      </c>
      <c r="HN2780" s="12">
        <f t="shared" si="287"/>
        <v>5397.35</v>
      </c>
      <c r="HO2780" s="2">
        <f t="shared" si="289"/>
        <v>4196.6499999999996</v>
      </c>
      <c r="HP2780" s="3">
        <f t="shared" si="288"/>
        <v>4277.4000000000005</v>
      </c>
      <c r="HQ2780" s="2">
        <v>4990.62</v>
      </c>
      <c r="HR2780" s="2">
        <v>2857.01</v>
      </c>
      <c r="HU2780" s="12">
        <v>4473.1000000000004</v>
      </c>
      <c r="HV2780" s="3">
        <v>3400.52</v>
      </c>
      <c r="HW2780" s="197">
        <v>4907.3939500000006</v>
      </c>
    </row>
    <row r="2781" spans="1:231" x14ac:dyDescent="0.3">
      <c r="A2781" s="64">
        <v>44364</v>
      </c>
      <c r="B2781" s="40">
        <v>4947</v>
      </c>
      <c r="C2781" s="40">
        <f t="shared" si="283"/>
        <v>5082.8571428571431</v>
      </c>
      <c r="D2781" s="12">
        <v>5397.19</v>
      </c>
      <c r="E2781" s="2">
        <v>3236.5</v>
      </c>
      <c r="H2781" s="2">
        <v>4879.67</v>
      </c>
      <c r="I2781" s="3">
        <v>3782.76</v>
      </c>
      <c r="J2781" s="12">
        <v>5283.21</v>
      </c>
      <c r="K2781" s="2">
        <v>3166.41</v>
      </c>
      <c r="N2781" s="12">
        <v>4765.6899999999996</v>
      </c>
      <c r="O2781" s="3">
        <v>3712.16</v>
      </c>
      <c r="P2781" s="12">
        <v>4926.6400000000003</v>
      </c>
      <c r="Q2781" s="2">
        <v>2829.97</v>
      </c>
      <c r="T2781" s="2">
        <v>4409.12</v>
      </c>
      <c r="U2781" s="3">
        <v>3373.28</v>
      </c>
      <c r="V2781" s="2">
        <v>4978.0123999999987</v>
      </c>
      <c r="Z2781" s="12">
        <v>4738.3123999999989</v>
      </c>
      <c r="AH2781" s="2">
        <f t="shared" si="293"/>
        <v>5036</v>
      </c>
      <c r="AI2781" s="2">
        <f t="shared" si="294"/>
        <v>4903</v>
      </c>
      <c r="AJ2781" s="2">
        <f t="shared" si="295"/>
        <v>4769</v>
      </c>
      <c r="AL2781" s="12">
        <v>5026.1099999999997</v>
      </c>
      <c r="AM2781" s="2">
        <v>2801.93</v>
      </c>
      <c r="AP2781" s="12">
        <v>4508.59</v>
      </c>
      <c r="AQ2781" s="3">
        <v>3345.04</v>
      </c>
      <c r="EC2781" s="41">
        <v>5397.19</v>
      </c>
      <c r="ED2781" s="41">
        <v>3236.5</v>
      </c>
      <c r="EE2781" s="41">
        <v>4879.67</v>
      </c>
      <c r="EF2781" s="41">
        <v>3782.76</v>
      </c>
      <c r="EG2781" s="41">
        <v>5444.36</v>
      </c>
      <c r="EH2781" s="41">
        <v>3282.86</v>
      </c>
      <c r="EI2781" s="41">
        <v>4926.84</v>
      </c>
      <c r="EJ2781" s="41">
        <v>3829.45</v>
      </c>
      <c r="GG2781" s="12">
        <v>5012.1899999999996</v>
      </c>
      <c r="GH2781" s="3">
        <v>4494.67</v>
      </c>
      <c r="GV2781" s="2">
        <v>4952</v>
      </c>
      <c r="GW2781" s="13">
        <v>4845</v>
      </c>
      <c r="GX2781" s="13">
        <v>4936</v>
      </c>
      <c r="HN2781" s="12">
        <f t="shared" si="287"/>
        <v>5513.21</v>
      </c>
      <c r="HO2781" s="2">
        <f t="shared" si="289"/>
        <v>4198.59</v>
      </c>
      <c r="HP2781" s="3">
        <f t="shared" si="288"/>
        <v>4279.24</v>
      </c>
      <c r="HQ2781" s="2">
        <v>4953.26</v>
      </c>
      <c r="HR2781" s="2">
        <v>2800.22</v>
      </c>
      <c r="HU2781" s="12">
        <v>4435.74</v>
      </c>
      <c r="HV2781" s="3">
        <v>3343.32</v>
      </c>
      <c r="HW2781" s="197">
        <v>4796.8863000000001</v>
      </c>
    </row>
    <row r="2782" spans="1:231" x14ac:dyDescent="0.3">
      <c r="A2782" s="64">
        <v>44365</v>
      </c>
      <c r="B2782" s="40">
        <v>4985</v>
      </c>
      <c r="C2782" s="40">
        <f t="shared" ref="C2782:C2845" si="296">AVERAGE(B2762:B2782)</f>
        <v>5073.4285714285716</v>
      </c>
      <c r="D2782" s="12">
        <v>5355.79</v>
      </c>
      <c r="E2782" s="2">
        <v>3183.78</v>
      </c>
      <c r="H2782" s="2">
        <v>4838.2700000000004</v>
      </c>
      <c r="I2782" s="3">
        <v>3729.66</v>
      </c>
      <c r="J2782" s="12">
        <v>5297.77</v>
      </c>
      <c r="K2782" s="2">
        <v>3169.5</v>
      </c>
      <c r="N2782" s="12">
        <v>4780.25</v>
      </c>
      <c r="O2782" s="3">
        <v>3715.27</v>
      </c>
      <c r="P2782" s="12">
        <v>4934.3900000000003</v>
      </c>
      <c r="Q2782" s="2">
        <v>2826.62</v>
      </c>
      <c r="T2782" s="2">
        <v>4416.87</v>
      </c>
      <c r="U2782" s="3">
        <v>3369.91</v>
      </c>
      <c r="V2782" s="2">
        <v>5060.5702999999994</v>
      </c>
      <c r="Z2782" s="12">
        <v>4820.8702999999996</v>
      </c>
      <c r="AH2782" s="2">
        <f t="shared" si="293"/>
        <v>5074</v>
      </c>
      <c r="AI2782" s="2">
        <f t="shared" si="294"/>
        <v>4941</v>
      </c>
      <c r="AJ2782" s="2">
        <f t="shared" si="295"/>
        <v>4807</v>
      </c>
      <c r="AL2782" s="12">
        <v>5035.76</v>
      </c>
      <c r="AM2782" s="2">
        <v>2798.05</v>
      </c>
      <c r="AP2782" s="12">
        <v>4518.24</v>
      </c>
      <c r="AQ2782" s="3">
        <v>3341.13</v>
      </c>
      <c r="EC2782" s="41">
        <v>5355.79</v>
      </c>
      <c r="ED2782" s="41">
        <v>3183.78</v>
      </c>
      <c r="EE2782" s="41">
        <v>4838.2700000000004</v>
      </c>
      <c r="EF2782" s="41">
        <v>3729.65</v>
      </c>
      <c r="EG2782" s="41">
        <v>5404.93</v>
      </c>
      <c r="EH2782" s="41">
        <v>3232.08</v>
      </c>
      <c r="EI2782" s="41">
        <v>4887.41</v>
      </c>
      <c r="EJ2782" s="41">
        <v>3778.3</v>
      </c>
      <c r="GG2782" s="12">
        <v>5021.57</v>
      </c>
      <c r="GH2782" s="3">
        <v>4504.05</v>
      </c>
      <c r="GV2782" s="2">
        <v>4960</v>
      </c>
      <c r="GW2782" s="13">
        <v>4842</v>
      </c>
      <c r="GX2782" s="13">
        <v>4936</v>
      </c>
      <c r="HN2782" s="12">
        <f t="shared" si="287"/>
        <v>5527.77</v>
      </c>
      <c r="HO2782" s="2">
        <f t="shared" si="289"/>
        <v>4235.45</v>
      </c>
      <c r="HP2782" s="3">
        <f t="shared" si="288"/>
        <v>4314.2</v>
      </c>
      <c r="HQ2782" s="2">
        <v>5078.2700000000004</v>
      </c>
      <c r="HR2782" s="2">
        <v>2911.04</v>
      </c>
      <c r="HU2782" s="12">
        <v>4560.75</v>
      </c>
      <c r="HV2782" s="3">
        <v>3454.94</v>
      </c>
      <c r="HW2782" s="197">
        <v>4736.0871000000006</v>
      </c>
    </row>
    <row r="2783" spans="1:231" x14ac:dyDescent="0.3">
      <c r="A2783" s="64">
        <v>44368</v>
      </c>
      <c r="B2783" s="40">
        <v>5030</v>
      </c>
      <c r="C2783" s="40">
        <f t="shared" si="296"/>
        <v>5065.7619047619046</v>
      </c>
      <c r="D2783" s="12">
        <v>5403.63</v>
      </c>
      <c r="E2783" s="2">
        <v>3236.14</v>
      </c>
      <c r="H2783" s="2">
        <v>4886.1099999999997</v>
      </c>
      <c r="I2783" s="3">
        <v>3782.4</v>
      </c>
      <c r="J2783" s="12">
        <v>5259.6</v>
      </c>
      <c r="K2783" s="2">
        <v>3136.97</v>
      </c>
      <c r="N2783" s="12">
        <v>4742.08</v>
      </c>
      <c r="O2783" s="3">
        <v>3682.51</v>
      </c>
      <c r="P2783" s="12">
        <v>4899.25</v>
      </c>
      <c r="Q2783" s="2">
        <v>2796.96</v>
      </c>
      <c r="T2783" s="2">
        <v>4381.7299999999996</v>
      </c>
      <c r="U2783" s="3">
        <v>3340.03</v>
      </c>
      <c r="V2783" s="2">
        <v>5023.8778999999986</v>
      </c>
      <c r="Z2783" s="12">
        <v>4784.1778999999988</v>
      </c>
      <c r="AH2783" s="2">
        <f t="shared" si="293"/>
        <v>5119</v>
      </c>
      <c r="AI2783" s="2">
        <f t="shared" si="294"/>
        <v>4986</v>
      </c>
      <c r="AJ2783" s="2">
        <f t="shared" si="295"/>
        <v>4852</v>
      </c>
      <c r="AL2783" s="12">
        <v>4999.7700000000004</v>
      </c>
      <c r="AM2783" s="2">
        <v>2768.62</v>
      </c>
      <c r="AP2783" s="12">
        <v>4482.25</v>
      </c>
      <c r="AQ2783" s="3">
        <v>3311.49</v>
      </c>
      <c r="EC2783" s="41">
        <v>5403.63</v>
      </c>
      <c r="ED2783" s="41">
        <v>3236.14</v>
      </c>
      <c r="EE2783" s="41">
        <v>4886.1099999999997</v>
      </c>
      <c r="EF2783" s="41">
        <v>3782.4</v>
      </c>
      <c r="EG2783" s="41">
        <v>5454.48</v>
      </c>
      <c r="EH2783" s="41">
        <v>3286.12</v>
      </c>
      <c r="EI2783" s="41">
        <v>4936.96</v>
      </c>
      <c r="EJ2783" s="41">
        <v>3832.74</v>
      </c>
      <c r="GG2783" s="12">
        <v>4985.7</v>
      </c>
      <c r="GH2783" s="3">
        <v>4468.18</v>
      </c>
      <c r="GV2783" s="2">
        <v>5004</v>
      </c>
      <c r="GW2783" s="13">
        <v>4877</v>
      </c>
      <c r="GX2783" s="13">
        <v>4953</v>
      </c>
      <c r="HN2783" s="12">
        <f t="shared" si="287"/>
        <v>5489.6</v>
      </c>
      <c r="HO2783" s="2">
        <f t="shared" si="289"/>
        <v>4279.0999999999995</v>
      </c>
      <c r="HP2783" s="3">
        <f t="shared" si="288"/>
        <v>4355.6000000000004</v>
      </c>
      <c r="HQ2783" s="2">
        <v>4976.38</v>
      </c>
      <c r="HR2783" s="2">
        <v>2816.26</v>
      </c>
      <c r="HU2783" s="12">
        <v>4458.8599999999997</v>
      </c>
      <c r="HV2783" s="3">
        <v>3359.47</v>
      </c>
      <c r="HW2783" s="197">
        <v>4723.6871000000001</v>
      </c>
    </row>
    <row r="2784" spans="1:231" x14ac:dyDescent="0.3">
      <c r="A2784" s="64">
        <v>44369</v>
      </c>
      <c r="B2784" s="40">
        <v>5100</v>
      </c>
      <c r="C2784" s="40">
        <f t="shared" si="296"/>
        <v>5060.8571428571431</v>
      </c>
      <c r="D2784" s="12">
        <v>5363.63</v>
      </c>
      <c r="E2784" s="2">
        <v>3196.39</v>
      </c>
      <c r="H2784" s="2">
        <v>4846.1099999999997</v>
      </c>
      <c r="I2784" s="3">
        <v>3742.36</v>
      </c>
      <c r="J2784" s="12">
        <v>5262.78</v>
      </c>
      <c r="K2784" s="2">
        <v>3139.68</v>
      </c>
      <c r="N2784" s="12">
        <v>4745.26</v>
      </c>
      <c r="O2784" s="3">
        <v>3685.34</v>
      </c>
      <c r="P2784" s="12">
        <v>4916.6000000000004</v>
      </c>
      <c r="Q2784" s="2">
        <v>2813.61</v>
      </c>
      <c r="T2784" s="2">
        <v>4399.08</v>
      </c>
      <c r="U2784" s="3">
        <v>3356.8</v>
      </c>
      <c r="V2784" s="2">
        <v>4984.5899999999992</v>
      </c>
      <c r="Z2784" s="12">
        <v>4744.8899999999994</v>
      </c>
      <c r="AH2784" s="2">
        <f t="shared" si="293"/>
        <v>5189</v>
      </c>
      <c r="AI2784" s="2">
        <f t="shared" si="294"/>
        <v>5056</v>
      </c>
      <c r="AJ2784" s="2">
        <f t="shared" si="295"/>
        <v>4922</v>
      </c>
      <c r="AL2784" s="12">
        <v>5002.7700000000004</v>
      </c>
      <c r="AM2784" s="2">
        <v>2771.07</v>
      </c>
      <c r="AP2784" s="12">
        <v>4485.25</v>
      </c>
      <c r="AQ2784" s="3">
        <v>3313.96</v>
      </c>
      <c r="EC2784" s="41">
        <v>5363.63</v>
      </c>
      <c r="ED2784" s="41">
        <v>3196.39</v>
      </c>
      <c r="EE2784" s="41">
        <v>4846.1099999999997</v>
      </c>
      <c r="EF2784" s="41">
        <v>3742.36</v>
      </c>
      <c r="EG2784" s="41">
        <v>5414.52</v>
      </c>
      <c r="EH2784" s="41">
        <v>3246.4</v>
      </c>
      <c r="EI2784" s="41">
        <v>4897</v>
      </c>
      <c r="EJ2784" s="41">
        <v>3792.73</v>
      </c>
      <c r="GG2784" s="12">
        <v>5003.1099999999997</v>
      </c>
      <c r="GH2784" s="3">
        <v>4485.59</v>
      </c>
      <c r="GV2784" s="2">
        <v>5077</v>
      </c>
      <c r="GW2784" s="13">
        <v>4900</v>
      </c>
      <c r="GX2784" s="13">
        <v>4981</v>
      </c>
      <c r="HN2784" s="12">
        <f t="shared" si="287"/>
        <v>5492.78</v>
      </c>
      <c r="HO2784" s="2">
        <f t="shared" si="289"/>
        <v>4347</v>
      </c>
      <c r="HP2784" s="3">
        <f t="shared" si="288"/>
        <v>4420</v>
      </c>
      <c r="HQ2784" s="2">
        <v>4947.5600000000004</v>
      </c>
      <c r="HR2784" s="2">
        <v>2787.49</v>
      </c>
      <c r="HU2784" s="12">
        <v>4430.04</v>
      </c>
      <c r="HV2784" s="3">
        <v>3330.49</v>
      </c>
      <c r="HW2784" s="197">
        <v>4645.0860499999999</v>
      </c>
    </row>
    <row r="2785" spans="1:231" x14ac:dyDescent="0.3">
      <c r="A2785" s="64">
        <v>44370</v>
      </c>
      <c r="B2785" s="40">
        <v>5100</v>
      </c>
      <c r="C2785" s="40">
        <f t="shared" si="296"/>
        <v>5059.7142857142853</v>
      </c>
      <c r="D2785" s="12">
        <v>5333</v>
      </c>
      <c r="E2785" s="2">
        <v>3168.51</v>
      </c>
      <c r="H2785" s="2">
        <v>4815.4799999999996</v>
      </c>
      <c r="I2785" s="3">
        <v>3714.28</v>
      </c>
      <c r="J2785" s="12">
        <v>5246.87</v>
      </c>
      <c r="K2785" s="2">
        <v>3126.13</v>
      </c>
      <c r="N2785" s="12">
        <v>4729.3500000000004</v>
      </c>
      <c r="O2785" s="3">
        <v>3671.59</v>
      </c>
      <c r="P2785" s="12">
        <v>4901.91</v>
      </c>
      <c r="Q2785" s="2">
        <v>2801.2</v>
      </c>
      <c r="T2785" s="2">
        <v>4384.3900000000003</v>
      </c>
      <c r="U2785" s="3">
        <v>3344.3</v>
      </c>
      <c r="V2785" s="2">
        <v>4969.4524999999994</v>
      </c>
      <c r="Z2785" s="12">
        <v>4729.7524999999996</v>
      </c>
      <c r="AH2785" s="2">
        <f t="shared" si="293"/>
        <v>5189</v>
      </c>
      <c r="AI2785" s="2">
        <f t="shared" si="294"/>
        <v>5056</v>
      </c>
      <c r="AJ2785" s="2">
        <f t="shared" si="295"/>
        <v>4922</v>
      </c>
      <c r="AL2785" s="12">
        <v>4987.7700000000004</v>
      </c>
      <c r="AM2785" s="2">
        <v>2758.81</v>
      </c>
      <c r="AP2785" s="12">
        <v>4470.25</v>
      </c>
      <c r="AQ2785" s="3">
        <v>3301.61</v>
      </c>
      <c r="EC2785" s="41">
        <v>5333</v>
      </c>
      <c r="ED2785" s="41">
        <v>3168.51</v>
      </c>
      <c r="EE2785" s="41">
        <v>4815.4799999999996</v>
      </c>
      <c r="EF2785" s="41">
        <v>3714.28</v>
      </c>
      <c r="EG2785" s="41">
        <v>5378.42</v>
      </c>
      <c r="EH2785" s="41">
        <v>3213.16</v>
      </c>
      <c r="EI2785" s="41">
        <v>4860.8999999999996</v>
      </c>
      <c r="EJ2785" s="41">
        <v>3759.25</v>
      </c>
      <c r="GG2785" s="12">
        <v>4988.12</v>
      </c>
      <c r="GH2785" s="3">
        <v>4470.6000000000004</v>
      </c>
      <c r="GV2785" s="2">
        <v>5088</v>
      </c>
      <c r="GW2785" s="13">
        <v>4908</v>
      </c>
      <c r="GX2785" s="13">
        <v>4992</v>
      </c>
      <c r="HN2785" s="12">
        <f t="shared" si="287"/>
        <v>5476.87</v>
      </c>
      <c r="HO2785" s="2">
        <f t="shared" si="289"/>
        <v>4347</v>
      </c>
      <c r="HP2785" s="3">
        <f t="shared" si="288"/>
        <v>4420</v>
      </c>
      <c r="HQ2785" s="2">
        <v>4984.25</v>
      </c>
      <c r="HR2785" s="2">
        <v>2825.78</v>
      </c>
      <c r="HU2785" s="12">
        <v>4466.7299999999996</v>
      </c>
      <c r="HV2785" s="3">
        <v>3369.06</v>
      </c>
      <c r="HW2785" s="197">
        <v>4621.5997500000003</v>
      </c>
    </row>
    <row r="2786" spans="1:231" x14ac:dyDescent="0.3">
      <c r="A2786" s="64">
        <v>44371</v>
      </c>
      <c r="B2786" s="40">
        <v>5130</v>
      </c>
      <c r="C2786" s="40">
        <f t="shared" si="296"/>
        <v>5061.1428571428569</v>
      </c>
      <c r="D2786" s="12">
        <v>5431.3</v>
      </c>
      <c r="E2786" s="2">
        <v>3239.28</v>
      </c>
      <c r="H2786" s="2">
        <v>4913.78</v>
      </c>
      <c r="I2786" s="3">
        <v>3785.56</v>
      </c>
      <c r="J2786" s="12">
        <v>5245.25</v>
      </c>
      <c r="K2786" s="2">
        <v>3112.58</v>
      </c>
      <c r="N2786" s="12">
        <v>4727.7299999999996</v>
      </c>
      <c r="O2786" s="3">
        <v>3657.94</v>
      </c>
      <c r="P2786" s="12">
        <v>4901.54</v>
      </c>
      <c r="Q2786" s="2">
        <v>2802.86</v>
      </c>
      <c r="T2786" s="2">
        <v>4384.0200000000004</v>
      </c>
      <c r="U2786" s="3">
        <v>3345.98</v>
      </c>
      <c r="V2786" s="2">
        <v>4954.3149999999996</v>
      </c>
      <c r="Z2786" s="12">
        <v>4714.6149999999998</v>
      </c>
      <c r="AH2786" s="2">
        <f t="shared" si="293"/>
        <v>5219</v>
      </c>
      <c r="AI2786" s="2">
        <f t="shared" si="294"/>
        <v>5086</v>
      </c>
      <c r="AJ2786" s="2">
        <f t="shared" si="295"/>
        <v>4952</v>
      </c>
      <c r="AL2786" s="12">
        <v>5015.71</v>
      </c>
      <c r="AM2786" s="2">
        <v>2774.71</v>
      </c>
      <c r="AP2786" s="12">
        <v>4498.1899999999996</v>
      </c>
      <c r="AQ2786" s="3">
        <v>3317.62</v>
      </c>
      <c r="EC2786" s="41">
        <v>5431.3</v>
      </c>
      <c r="ED2786" s="41">
        <v>3239.28</v>
      </c>
      <c r="EE2786" s="41">
        <v>4913.78</v>
      </c>
      <c r="EF2786" s="41">
        <v>3785.56</v>
      </c>
      <c r="EG2786" s="41">
        <v>5475.52</v>
      </c>
      <c r="EH2786" s="41">
        <v>3282.73</v>
      </c>
      <c r="EI2786" s="41">
        <v>4958</v>
      </c>
      <c r="EJ2786" s="41">
        <v>3829.33</v>
      </c>
      <c r="GG2786" s="12">
        <v>5001.7299999999996</v>
      </c>
      <c r="GH2786" s="3">
        <v>4484.21</v>
      </c>
      <c r="GV2786" s="2">
        <v>5120</v>
      </c>
      <c r="GW2786" s="13">
        <v>4950</v>
      </c>
      <c r="GX2786" s="13">
        <v>5032</v>
      </c>
      <c r="HN2786" s="12">
        <f t="shared" si="287"/>
        <v>5475.25</v>
      </c>
      <c r="HO2786" s="2">
        <f t="shared" si="289"/>
        <v>4376.0999999999995</v>
      </c>
      <c r="HP2786" s="3">
        <f t="shared" si="288"/>
        <v>4447.6000000000004</v>
      </c>
      <c r="HQ2786" s="2">
        <v>5106.3999999999996</v>
      </c>
      <c r="HR2786" s="2">
        <v>2919.97</v>
      </c>
      <c r="HU2786" s="12">
        <v>4588.88</v>
      </c>
      <c r="HV2786" s="3">
        <v>3463.94</v>
      </c>
      <c r="HW2786" s="197">
        <v>4594.5660500000004</v>
      </c>
    </row>
    <row r="2787" spans="1:231" x14ac:dyDescent="0.3">
      <c r="A2787" s="64">
        <v>44372</v>
      </c>
      <c r="B2787" s="40">
        <v>5115</v>
      </c>
      <c r="C2787" s="40">
        <f t="shared" si="296"/>
        <v>5062.0952380952385</v>
      </c>
      <c r="D2787" s="12">
        <v>5396.05</v>
      </c>
      <c r="E2787" s="2">
        <v>3205.57</v>
      </c>
      <c r="H2787" s="2">
        <v>4878.53</v>
      </c>
      <c r="I2787" s="3">
        <v>3751.6</v>
      </c>
      <c r="J2787" s="12">
        <v>5267.48</v>
      </c>
      <c r="K2787" s="2">
        <v>3135.28</v>
      </c>
      <c r="N2787" s="12">
        <v>4749.96</v>
      </c>
      <c r="O2787" s="3">
        <v>3680.8</v>
      </c>
      <c r="P2787" s="12">
        <v>4867.04</v>
      </c>
      <c r="Q2787" s="2">
        <v>2769.76</v>
      </c>
      <c r="T2787" s="2">
        <v>4349.5200000000004</v>
      </c>
      <c r="U2787" s="3">
        <v>3312.64</v>
      </c>
      <c r="V2787" s="2">
        <v>4948.2599999999993</v>
      </c>
      <c r="Z2787" s="12">
        <v>4708.5599999999995</v>
      </c>
      <c r="AH2787" s="2">
        <f t="shared" si="293"/>
        <v>5204</v>
      </c>
      <c r="AI2787" s="2">
        <f t="shared" si="294"/>
        <v>5071</v>
      </c>
      <c r="AJ2787" s="2">
        <f t="shared" si="295"/>
        <v>4937</v>
      </c>
      <c r="AL2787" s="12">
        <v>4981.05</v>
      </c>
      <c r="AM2787" s="2">
        <v>2741.65</v>
      </c>
      <c r="AP2787" s="12">
        <v>4463.53</v>
      </c>
      <c r="AQ2787" s="3">
        <v>3284.32</v>
      </c>
      <c r="EC2787" s="41">
        <v>5396.05</v>
      </c>
      <c r="ED2787" s="41">
        <v>3205.57</v>
      </c>
      <c r="EE2787" s="41">
        <v>4878.53</v>
      </c>
      <c r="EF2787" s="41">
        <v>3751.6</v>
      </c>
      <c r="EG2787" s="41">
        <v>5442.3</v>
      </c>
      <c r="EH2787" s="41">
        <v>3251.02</v>
      </c>
      <c r="EI2787" s="41">
        <v>4924.78</v>
      </c>
      <c r="EJ2787" s="41">
        <v>3797.39</v>
      </c>
      <c r="GG2787" s="12">
        <v>4967.08</v>
      </c>
      <c r="GH2787" s="3">
        <v>4449.5600000000004</v>
      </c>
      <c r="GV2787" s="2">
        <v>5094</v>
      </c>
      <c r="GW2787" s="13">
        <v>4942</v>
      </c>
      <c r="GX2787" s="13">
        <v>5032</v>
      </c>
      <c r="HN2787" s="12">
        <f t="shared" ref="HN2787:HN2850" si="297">J2787+230</f>
        <v>5497.48</v>
      </c>
      <c r="HO2787" s="2">
        <f t="shared" si="289"/>
        <v>4361.55</v>
      </c>
      <c r="HP2787" s="3">
        <f t="shared" ref="HP2787:HP2850" si="298">B2787*0.92-272</f>
        <v>4433.8</v>
      </c>
      <c r="HQ2787" s="2">
        <v>5110.0600000000004</v>
      </c>
      <c r="HR2787" s="2">
        <v>2924.51</v>
      </c>
      <c r="HU2787" s="12">
        <v>4592.54</v>
      </c>
      <c r="HV2787" s="3">
        <v>3468.51</v>
      </c>
      <c r="HW2787" s="197">
        <v>4657.8309499999996</v>
      </c>
    </row>
    <row r="2788" spans="1:231" x14ac:dyDescent="0.3">
      <c r="A2788" s="64">
        <v>44375</v>
      </c>
      <c r="B2788" s="40">
        <v>5158</v>
      </c>
      <c r="C2788" s="40">
        <f t="shared" si="296"/>
        <v>5064.8571428571431</v>
      </c>
      <c r="D2788" s="12">
        <v>5400.26</v>
      </c>
      <c r="E2788" s="2">
        <v>3205.05</v>
      </c>
      <c r="H2788" s="2">
        <v>4882.74</v>
      </c>
      <c r="I2788" s="3">
        <v>3751.08</v>
      </c>
      <c r="J2788" s="12">
        <v>5299.59</v>
      </c>
      <c r="K2788" s="2">
        <v>3162.58</v>
      </c>
      <c r="N2788" s="12">
        <v>4782.07</v>
      </c>
      <c r="O2788" s="3">
        <v>3708.3</v>
      </c>
      <c r="P2788" s="12">
        <v>4853.1000000000004</v>
      </c>
      <c r="Q2788" s="2">
        <v>2752.01</v>
      </c>
      <c r="T2788" s="2">
        <v>4335.58</v>
      </c>
      <c r="U2788" s="3">
        <v>3294.76</v>
      </c>
      <c r="V2788" s="2">
        <v>4978.5349999999999</v>
      </c>
      <c r="Z2788" s="12">
        <v>4738.835</v>
      </c>
      <c r="AH2788" s="2">
        <f t="shared" si="293"/>
        <v>5247</v>
      </c>
      <c r="AI2788" s="2">
        <f t="shared" si="294"/>
        <v>5114</v>
      </c>
      <c r="AJ2788" s="2">
        <f t="shared" si="295"/>
        <v>4980</v>
      </c>
      <c r="AL2788" s="12">
        <v>4982.32</v>
      </c>
      <c r="AM2788" s="2">
        <v>2737.85</v>
      </c>
      <c r="AP2788" s="12">
        <v>4464.8</v>
      </c>
      <c r="AQ2788" s="3">
        <v>3280.5</v>
      </c>
      <c r="EC2788" s="41">
        <v>5400.26</v>
      </c>
      <c r="ED2788" s="41">
        <v>3205.05</v>
      </c>
      <c r="EE2788" s="41">
        <v>4882.74</v>
      </c>
      <c r="EF2788" s="41">
        <v>3751.08</v>
      </c>
      <c r="EG2788" s="41">
        <v>5445.78</v>
      </c>
      <c r="EH2788" s="41">
        <v>3249.79</v>
      </c>
      <c r="EI2788" s="41">
        <v>4928.26</v>
      </c>
      <c r="EJ2788" s="41">
        <v>3796.14</v>
      </c>
      <c r="GG2788" s="12">
        <v>4953.8599999999997</v>
      </c>
      <c r="GH2788" s="3">
        <v>4436.34</v>
      </c>
      <c r="GV2788" s="2">
        <v>5130</v>
      </c>
      <c r="GW2788" s="13">
        <v>4943</v>
      </c>
      <c r="GX2788" s="13">
        <v>5032</v>
      </c>
      <c r="HN2788" s="12">
        <f t="shared" si="297"/>
        <v>5529.59</v>
      </c>
      <c r="HO2788" s="2">
        <f t="shared" si="289"/>
        <v>4403.26</v>
      </c>
      <c r="HP2788" s="3">
        <f t="shared" si="298"/>
        <v>4473.3600000000006</v>
      </c>
      <c r="HQ2788" s="2">
        <v>5218.4799999999996</v>
      </c>
      <c r="HR2788" s="2">
        <v>3026.4</v>
      </c>
      <c r="HU2788" s="12">
        <v>4700.96</v>
      </c>
      <c r="HV2788" s="3">
        <v>3571.14</v>
      </c>
      <c r="HW2788" s="197">
        <v>4626.8706500000008</v>
      </c>
    </row>
    <row r="2789" spans="1:231" x14ac:dyDescent="0.3">
      <c r="A2789" s="64">
        <v>44376</v>
      </c>
      <c r="B2789" s="40">
        <v>5155</v>
      </c>
      <c r="C2789" s="40">
        <f t="shared" si="296"/>
        <v>5067</v>
      </c>
      <c r="D2789" s="12">
        <v>5510.09</v>
      </c>
      <c r="E2789" s="2">
        <v>3309.73</v>
      </c>
      <c r="H2789" s="2">
        <v>4992.57</v>
      </c>
      <c r="I2789" s="3">
        <v>3856.52</v>
      </c>
      <c r="J2789" s="12">
        <v>5322.07</v>
      </c>
      <c r="K2789" s="2">
        <v>3181.69</v>
      </c>
      <c r="N2789" s="12">
        <v>4804.55</v>
      </c>
      <c r="O2789" s="3">
        <v>3727.55</v>
      </c>
      <c r="P2789" s="12">
        <v>4887.87</v>
      </c>
      <c r="Q2789" s="2">
        <v>2783.33</v>
      </c>
      <c r="T2789" s="2">
        <v>4370.3500000000004</v>
      </c>
      <c r="U2789" s="3">
        <v>3326.31</v>
      </c>
      <c r="V2789" s="2">
        <v>5028.5474999999997</v>
      </c>
      <c r="Z2789" s="12">
        <v>4788.8474999999999</v>
      </c>
      <c r="AH2789" s="2">
        <f t="shared" si="293"/>
        <v>5244</v>
      </c>
      <c r="AI2789" s="2">
        <f t="shared" si="294"/>
        <v>5111</v>
      </c>
      <c r="AJ2789" s="2">
        <f t="shared" si="295"/>
        <v>4977</v>
      </c>
      <c r="AL2789" s="12">
        <v>5017.72</v>
      </c>
      <c r="AM2789" s="2">
        <v>2769.11</v>
      </c>
      <c r="AP2789" s="12">
        <v>4500.2</v>
      </c>
      <c r="AQ2789" s="3">
        <v>3311.98</v>
      </c>
      <c r="EC2789" s="41">
        <v>5510.09</v>
      </c>
      <c r="ED2789" s="41">
        <v>3309.73</v>
      </c>
      <c r="EE2789" s="41">
        <v>4992.57</v>
      </c>
      <c r="EF2789" s="41">
        <v>3856.52</v>
      </c>
      <c r="EG2789" s="41">
        <v>5552.64</v>
      </c>
      <c r="EH2789" s="41">
        <v>3351.55</v>
      </c>
      <c r="EI2789" s="41">
        <v>5035.12</v>
      </c>
      <c r="EJ2789" s="41">
        <v>3898.64</v>
      </c>
      <c r="GG2789" s="12">
        <v>4989.1099999999997</v>
      </c>
      <c r="GH2789" s="3">
        <v>4471.59</v>
      </c>
      <c r="GV2789" s="2">
        <v>5120</v>
      </c>
      <c r="GW2789" s="13">
        <v>4950</v>
      </c>
      <c r="GX2789" s="13">
        <v>5033</v>
      </c>
      <c r="HN2789" s="12">
        <f t="shared" si="297"/>
        <v>5552.07</v>
      </c>
      <c r="HO2789" s="2">
        <f t="shared" ref="HO2789:HO2856" si="299">B2789*0.97-600</f>
        <v>4400.3499999999995</v>
      </c>
      <c r="HP2789" s="3">
        <f t="shared" si="298"/>
        <v>4470.6000000000004</v>
      </c>
      <c r="HQ2789" s="2">
        <v>5160.7700000000004</v>
      </c>
      <c r="HR2789" s="2">
        <v>2966.43</v>
      </c>
      <c r="HU2789" s="12">
        <v>4643.25</v>
      </c>
      <c r="HV2789" s="3">
        <v>3510.73</v>
      </c>
      <c r="HW2789" s="197">
        <v>4545.6992499999997</v>
      </c>
    </row>
    <row r="2790" spans="1:231" x14ac:dyDescent="0.3">
      <c r="A2790" s="64">
        <v>44377</v>
      </c>
      <c r="B2790" s="40">
        <v>5117</v>
      </c>
      <c r="C2790" s="40">
        <f t="shared" si="296"/>
        <v>5067.8571428571431</v>
      </c>
      <c r="D2790" s="12">
        <v>5496.72</v>
      </c>
      <c r="E2790" s="2">
        <v>3298.45</v>
      </c>
      <c r="H2790" s="2">
        <v>4979.2</v>
      </c>
      <c r="I2790" s="3">
        <v>3845.16</v>
      </c>
      <c r="J2790" s="12">
        <v>5309.23</v>
      </c>
      <c r="K2790" s="2">
        <v>3170.77</v>
      </c>
      <c r="N2790" s="12">
        <v>4791.71</v>
      </c>
      <c r="O2790" s="3">
        <v>3716.55</v>
      </c>
      <c r="P2790" s="12">
        <v>4847.3599999999997</v>
      </c>
      <c r="Q2790" s="2">
        <v>2745.15</v>
      </c>
      <c r="T2790" s="2">
        <v>4329.84</v>
      </c>
      <c r="U2790" s="3">
        <v>3287.85</v>
      </c>
      <c r="V2790" s="2">
        <v>5016.3574999999992</v>
      </c>
      <c r="Z2790" s="12">
        <v>4776.6574999999993</v>
      </c>
      <c r="AH2790" s="2">
        <f t="shared" si="293"/>
        <v>5206</v>
      </c>
      <c r="AI2790" s="2">
        <f t="shared" si="294"/>
        <v>5073</v>
      </c>
      <c r="AJ2790" s="2">
        <f t="shared" si="295"/>
        <v>4939</v>
      </c>
      <c r="AL2790" s="12">
        <v>4976.8500000000004</v>
      </c>
      <c r="AM2790" s="2">
        <v>2730.96</v>
      </c>
      <c r="AP2790" s="12">
        <v>4459.33</v>
      </c>
      <c r="AQ2790" s="3">
        <v>3273.56</v>
      </c>
      <c r="EC2790" s="41">
        <v>5496.72</v>
      </c>
      <c r="ED2790" s="41">
        <v>3298.45</v>
      </c>
      <c r="EE2790" s="41">
        <v>4979.2</v>
      </c>
      <c r="EF2790" s="41">
        <v>3845.16</v>
      </c>
      <c r="EG2790" s="41">
        <v>5544.46</v>
      </c>
      <c r="EH2790" s="41">
        <v>3345.37</v>
      </c>
      <c r="EI2790" s="41">
        <v>5026.9399999999996</v>
      </c>
      <c r="EJ2790" s="41">
        <v>3892.42</v>
      </c>
      <c r="GG2790" s="12">
        <v>4890.58</v>
      </c>
      <c r="GH2790" s="3">
        <v>4373.0600000000004</v>
      </c>
      <c r="GV2790" s="2">
        <v>5073</v>
      </c>
      <c r="GW2790" s="13">
        <v>4945</v>
      </c>
      <c r="GX2790" s="13">
        <v>5033</v>
      </c>
      <c r="HN2790" s="12">
        <f t="shared" si="297"/>
        <v>5539.23</v>
      </c>
      <c r="HO2790" s="2">
        <f t="shared" si="299"/>
        <v>4363.49</v>
      </c>
      <c r="HP2790" s="3">
        <f t="shared" si="298"/>
        <v>4435.6400000000003</v>
      </c>
      <c r="HQ2790" s="2">
        <v>5216.01</v>
      </c>
      <c r="HR2790" s="2">
        <v>3022.58</v>
      </c>
      <c r="HU2790" s="12">
        <v>4698.49</v>
      </c>
      <c r="HV2790" s="3">
        <v>3567.28</v>
      </c>
      <c r="HW2790" s="197">
        <v>4543.58745</v>
      </c>
    </row>
    <row r="2791" spans="1:231" x14ac:dyDescent="0.3">
      <c r="A2791" s="64">
        <v>44378</v>
      </c>
      <c r="B2791" s="40">
        <v>5120</v>
      </c>
      <c r="C2791" s="40">
        <f t="shared" si="296"/>
        <v>5064.0476190476193</v>
      </c>
      <c r="D2791" s="12">
        <v>5556.88</v>
      </c>
      <c r="E2791" s="2">
        <v>3349.21</v>
      </c>
      <c r="H2791" s="2">
        <v>5039.3599999999997</v>
      </c>
      <c r="I2791" s="3">
        <v>3896.28</v>
      </c>
      <c r="J2791" s="12">
        <v>5367.03</v>
      </c>
      <c r="K2791" s="2">
        <v>3219.91</v>
      </c>
      <c r="N2791" s="12">
        <v>4849.51</v>
      </c>
      <c r="O2791" s="3">
        <v>3766.05</v>
      </c>
      <c r="P2791" s="12">
        <v>4899.34</v>
      </c>
      <c r="Q2791" s="2">
        <v>2788.93</v>
      </c>
      <c r="T2791" s="2">
        <v>4381.82</v>
      </c>
      <c r="U2791" s="3">
        <v>3331.95</v>
      </c>
      <c r="V2791" s="2">
        <v>5071.2124999999996</v>
      </c>
      <c r="Z2791" s="12">
        <v>4831.5124999999998</v>
      </c>
      <c r="AH2791" s="2">
        <f t="shared" si="293"/>
        <v>5209</v>
      </c>
      <c r="AI2791" s="2">
        <f t="shared" si="294"/>
        <v>5076</v>
      </c>
      <c r="AJ2791" s="2">
        <f t="shared" si="295"/>
        <v>4942</v>
      </c>
      <c r="AL2791" s="12">
        <v>5030.47</v>
      </c>
      <c r="AM2791" s="2">
        <v>2774.57</v>
      </c>
      <c r="AP2791" s="12">
        <v>4512.95</v>
      </c>
      <c r="AQ2791" s="3">
        <v>3317.48</v>
      </c>
      <c r="EC2791" s="41">
        <v>5556.88</v>
      </c>
      <c r="ED2791" s="41">
        <v>3349.21</v>
      </c>
      <c r="EE2791" s="41">
        <v>5039.3599999999997</v>
      </c>
      <c r="EF2791" s="41">
        <v>3896.28</v>
      </c>
      <c r="EG2791" s="41">
        <v>5593.41</v>
      </c>
      <c r="EH2791" s="41">
        <v>3385.1</v>
      </c>
      <c r="EI2791" s="41">
        <v>5075.8900000000003</v>
      </c>
      <c r="EJ2791" s="41">
        <v>3932.43</v>
      </c>
      <c r="GG2791" s="12">
        <v>4943.1099999999997</v>
      </c>
      <c r="GH2791" s="3">
        <v>4425.59</v>
      </c>
      <c r="GV2791" s="2">
        <v>5071</v>
      </c>
      <c r="GW2791" s="13">
        <v>4971</v>
      </c>
      <c r="GX2791" s="13">
        <v>5051</v>
      </c>
      <c r="HN2791" s="12">
        <f t="shared" si="297"/>
        <v>5597.03</v>
      </c>
      <c r="HO2791" s="2">
        <f t="shared" si="299"/>
        <v>4366.3999999999996</v>
      </c>
      <c r="HP2791" s="3">
        <f t="shared" si="298"/>
        <v>4438.4000000000005</v>
      </c>
      <c r="HQ2791" s="2">
        <v>5367.3</v>
      </c>
      <c r="HR2791" s="2">
        <v>3162.89</v>
      </c>
      <c r="HU2791" s="12">
        <v>4849.78</v>
      </c>
      <c r="HV2791" s="3">
        <v>3708.61</v>
      </c>
      <c r="HW2791" s="197">
        <v>4668.6442999999999</v>
      </c>
    </row>
    <row r="2792" spans="1:231" x14ac:dyDescent="0.3">
      <c r="A2792" s="64">
        <v>44379</v>
      </c>
      <c r="B2792" s="40">
        <v>5150</v>
      </c>
      <c r="C2792" s="40">
        <f t="shared" si="296"/>
        <v>5063.8095238095239</v>
      </c>
      <c r="D2792" s="12">
        <v>5555.33</v>
      </c>
      <c r="E2792" s="2">
        <v>3357.91</v>
      </c>
      <c r="H2792" s="2">
        <v>5037.8100000000004</v>
      </c>
      <c r="I2792" s="3">
        <v>3905.05</v>
      </c>
      <c r="J2792" s="12">
        <v>5310.78</v>
      </c>
      <c r="K2792" s="2">
        <v>3173.99</v>
      </c>
      <c r="N2792" s="12">
        <v>4793.26</v>
      </c>
      <c r="O2792" s="3">
        <v>3719.8</v>
      </c>
      <c r="P2792" s="12">
        <v>4936.58</v>
      </c>
      <c r="Q2792" s="2">
        <v>2834.45</v>
      </c>
      <c r="T2792" s="2">
        <v>4419.0600000000004</v>
      </c>
      <c r="U2792" s="3">
        <v>3377.8</v>
      </c>
      <c r="V2792" s="2">
        <v>5004.1674999999996</v>
      </c>
      <c r="Z2792" s="12">
        <v>4764.4674999999997</v>
      </c>
      <c r="AH2792" s="2">
        <f t="shared" si="293"/>
        <v>5239</v>
      </c>
      <c r="AI2792" s="2">
        <f t="shared" si="294"/>
        <v>5106</v>
      </c>
      <c r="AJ2792" s="2">
        <f t="shared" si="295"/>
        <v>4972</v>
      </c>
      <c r="AL2792" s="12">
        <v>4993.7299999999996</v>
      </c>
      <c r="AM2792" s="2">
        <v>2749.57</v>
      </c>
      <c r="AP2792" s="12">
        <v>4476.21</v>
      </c>
      <c r="AQ2792" s="3">
        <v>3292.3</v>
      </c>
      <c r="EC2792" s="41">
        <v>5555.33</v>
      </c>
      <c r="ED2792" s="41">
        <v>3357.91</v>
      </c>
      <c r="EE2792" s="41">
        <v>5037.8100000000004</v>
      </c>
      <c r="EF2792" s="41">
        <v>3905.05</v>
      </c>
      <c r="EG2792" s="41">
        <v>5597.64</v>
      </c>
      <c r="EH2792" s="41">
        <v>3399.5</v>
      </c>
      <c r="EI2792" s="41">
        <v>5080.12</v>
      </c>
      <c r="EJ2792" s="41">
        <v>3946.94</v>
      </c>
      <c r="GG2792" s="12">
        <v>5037.26</v>
      </c>
      <c r="GH2792" s="3">
        <v>4519.74</v>
      </c>
      <c r="GV2792" s="2">
        <v>5094</v>
      </c>
      <c r="GW2792" s="13">
        <v>4970</v>
      </c>
      <c r="GX2792" s="13">
        <v>5055</v>
      </c>
      <c r="HN2792" s="12">
        <f t="shared" si="297"/>
        <v>5540.78</v>
      </c>
      <c r="HO2792" s="2">
        <f t="shared" si="299"/>
        <v>4395.5</v>
      </c>
      <c r="HP2792" s="3">
        <f t="shared" si="298"/>
        <v>4466</v>
      </c>
      <c r="HQ2792" s="2">
        <v>5306.57</v>
      </c>
      <c r="HR2792" s="2">
        <v>3113.44</v>
      </c>
      <c r="HU2792" s="12">
        <v>4789.05</v>
      </c>
      <c r="HV2792" s="3">
        <v>3658.8</v>
      </c>
      <c r="HW2792" s="197">
        <v>4667.9620500000001</v>
      </c>
    </row>
    <row r="2793" spans="1:231" x14ac:dyDescent="0.3">
      <c r="A2793" s="64">
        <v>44382</v>
      </c>
      <c r="B2793" s="40">
        <v>5150</v>
      </c>
      <c r="C2793" s="40">
        <f t="shared" si="296"/>
        <v>5064.7619047619046</v>
      </c>
      <c r="D2793" s="12">
        <v>5480.98</v>
      </c>
      <c r="E2793" s="2">
        <v>3287.17</v>
      </c>
      <c r="H2793" s="2">
        <v>4963.07</v>
      </c>
      <c r="I2793" s="3">
        <v>3635.43</v>
      </c>
      <c r="J2793" s="12">
        <v>5294.67</v>
      </c>
      <c r="K2793" s="2">
        <v>3160.29</v>
      </c>
      <c r="N2793" s="12">
        <v>4777.1499999999996</v>
      </c>
      <c r="O2793" s="3">
        <v>3706</v>
      </c>
      <c r="P2793" s="12">
        <v>4893.09</v>
      </c>
      <c r="Q2793" s="2">
        <v>2793.75</v>
      </c>
      <c r="T2793" s="2">
        <v>4375.57</v>
      </c>
      <c r="U2793" s="3">
        <v>3336.8</v>
      </c>
      <c r="V2793" s="2">
        <v>4988.9299999999994</v>
      </c>
      <c r="Z2793" s="12">
        <v>4749.2299999999996</v>
      </c>
      <c r="AH2793" s="2">
        <f t="shared" ref="AH2793:AH2817" si="300">B2793+89</f>
        <v>5239</v>
      </c>
      <c r="AI2793" s="2">
        <f t="shared" ref="AI2793:AI2817" si="301">B2793-44</f>
        <v>5106</v>
      </c>
      <c r="AJ2793" s="2">
        <f t="shared" ref="AJ2793:AJ2817" si="302">B2793-178</f>
        <v>4972</v>
      </c>
      <c r="AL2793" s="12">
        <v>4950.05</v>
      </c>
      <c r="AM2793" s="2">
        <v>2709.16</v>
      </c>
      <c r="AP2793" s="12">
        <v>4432.53</v>
      </c>
      <c r="AQ2793" s="3">
        <v>3251.6</v>
      </c>
      <c r="EC2793" s="41">
        <v>5480.98</v>
      </c>
      <c r="ED2793" s="41">
        <v>3287.17</v>
      </c>
      <c r="EE2793" s="41">
        <v>4963.46</v>
      </c>
      <c r="EF2793" s="41">
        <v>3833.8</v>
      </c>
      <c r="EG2793" s="41">
        <v>5516.83</v>
      </c>
      <c r="EH2793" s="41">
        <v>3322.4</v>
      </c>
      <c r="EI2793" s="41">
        <v>4999.3100000000004</v>
      </c>
      <c r="EJ2793" s="41">
        <v>3869.28</v>
      </c>
      <c r="GG2793" s="12">
        <v>4993.42</v>
      </c>
      <c r="GH2793" s="3">
        <v>4475.8999999999996</v>
      </c>
      <c r="GV2793" s="2">
        <v>5094</v>
      </c>
      <c r="GW2793" s="13">
        <v>4939</v>
      </c>
      <c r="GX2793" s="13">
        <v>5051</v>
      </c>
      <c r="HN2793" s="12">
        <f t="shared" si="297"/>
        <v>5524.67</v>
      </c>
      <c r="HO2793" s="2">
        <f t="shared" si="299"/>
        <v>4395.5</v>
      </c>
      <c r="HP2793" s="3">
        <f t="shared" si="298"/>
        <v>4466</v>
      </c>
      <c r="HQ2793" s="2">
        <v>5280.59</v>
      </c>
      <c r="HR2793" s="2">
        <v>3090.24</v>
      </c>
      <c r="HU2793" s="12">
        <v>4763.07</v>
      </c>
      <c r="HV2793" s="3">
        <v>3635.43</v>
      </c>
      <c r="HW2793" s="197">
        <v>4761.1488000000008</v>
      </c>
    </row>
    <row r="2794" spans="1:231" x14ac:dyDescent="0.3">
      <c r="A2794" s="64">
        <v>44383</v>
      </c>
      <c r="B2794" s="40">
        <v>5110</v>
      </c>
      <c r="C2794" s="40">
        <f t="shared" si="296"/>
        <v>5063.8095238095239</v>
      </c>
      <c r="D2794" s="12">
        <v>5527.92</v>
      </c>
      <c r="E2794" s="2">
        <v>3326.79</v>
      </c>
      <c r="H2794" s="2">
        <v>5010.3999999999996</v>
      </c>
      <c r="I2794" s="3">
        <v>3873.7</v>
      </c>
      <c r="J2794" s="12">
        <v>5339.77</v>
      </c>
      <c r="K2794" s="2">
        <v>3198.66</v>
      </c>
      <c r="N2794" s="12">
        <v>4822.25</v>
      </c>
      <c r="O2794" s="3">
        <v>3744.64</v>
      </c>
      <c r="P2794" s="12">
        <v>4890.7700000000004</v>
      </c>
      <c r="Q2794" s="2">
        <v>2785.79</v>
      </c>
      <c r="T2794" s="2">
        <v>4373.25</v>
      </c>
      <c r="U2794" s="3">
        <v>3328.78</v>
      </c>
      <c r="V2794" s="2">
        <v>4637.2413999999999</v>
      </c>
      <c r="Z2794" s="12">
        <v>4397.5414000000001</v>
      </c>
      <c r="AH2794" s="2">
        <f t="shared" si="300"/>
        <v>5199</v>
      </c>
      <c r="AI2794" s="2">
        <f t="shared" si="301"/>
        <v>5066</v>
      </c>
      <c r="AJ2794" s="2">
        <f t="shared" si="302"/>
        <v>4932</v>
      </c>
      <c r="AL2794" s="12">
        <v>4875.8500000000004</v>
      </c>
      <c r="AM2794" s="2">
        <v>2629.18</v>
      </c>
      <c r="AP2794" s="12">
        <v>4358.33</v>
      </c>
      <c r="AQ2794" s="3">
        <v>3171.04</v>
      </c>
      <c r="EC2794" s="41">
        <v>5527.92</v>
      </c>
      <c r="ED2794" s="41">
        <v>3326.79</v>
      </c>
      <c r="EE2794" s="41">
        <v>5010.3999999999996</v>
      </c>
      <c r="EF2794" s="41">
        <v>3873.7</v>
      </c>
      <c r="EG2794" s="41">
        <v>5571.57</v>
      </c>
      <c r="EH2794" s="41">
        <v>3369.68</v>
      </c>
      <c r="EI2794" s="41">
        <v>5054.05</v>
      </c>
      <c r="EJ2794" s="41">
        <v>3916.91</v>
      </c>
      <c r="GG2794" s="12">
        <v>4992.09</v>
      </c>
      <c r="GH2794" s="3">
        <v>4474.57</v>
      </c>
      <c r="GV2794" s="2">
        <v>5010</v>
      </c>
      <c r="GW2794" s="13">
        <v>4923</v>
      </c>
      <c r="GX2794" s="13">
        <v>5030</v>
      </c>
      <c r="HN2794" s="12">
        <f t="shared" si="297"/>
        <v>5569.77</v>
      </c>
      <c r="HO2794" s="2">
        <f t="shared" si="299"/>
        <v>4356.7</v>
      </c>
      <c r="HP2794" s="3">
        <f t="shared" si="298"/>
        <v>4429.2</v>
      </c>
      <c r="HQ2794" s="2">
        <v>5173.8500000000004</v>
      </c>
      <c r="HR2794" s="2">
        <v>2978.82</v>
      </c>
      <c r="HU2794" s="12">
        <v>4656.33</v>
      </c>
      <c r="HV2794" s="3">
        <v>3523.21</v>
      </c>
      <c r="HW2794" s="197">
        <v>4828.9135500000002</v>
      </c>
    </row>
    <row r="2795" spans="1:231" x14ac:dyDescent="0.3">
      <c r="A2795" s="64">
        <v>44384</v>
      </c>
      <c r="B2795" s="40">
        <v>5097</v>
      </c>
      <c r="C2795" s="40">
        <f t="shared" si="296"/>
        <v>5064.4285714285716</v>
      </c>
      <c r="D2795" s="12">
        <v>5339.59</v>
      </c>
      <c r="E2795" s="2">
        <v>3141.71</v>
      </c>
      <c r="H2795" s="2">
        <v>4822.07</v>
      </c>
      <c r="I2795" s="3">
        <v>3687.28</v>
      </c>
      <c r="J2795" s="12">
        <v>5310.79</v>
      </c>
      <c r="K2795" s="2">
        <v>3170.18</v>
      </c>
      <c r="N2795" s="12">
        <v>4793.2700000000004</v>
      </c>
      <c r="O2795" s="3">
        <v>3715.96</v>
      </c>
      <c r="P2795" s="12">
        <v>4818.34</v>
      </c>
      <c r="Q2795" s="2">
        <v>2714.6</v>
      </c>
      <c r="T2795" s="2">
        <v>4300.82</v>
      </c>
      <c r="U2795" s="3">
        <v>3257.08</v>
      </c>
      <c r="V2795" s="2">
        <v>4637.2413999999999</v>
      </c>
      <c r="Z2795" s="12">
        <v>4397.5414000000001</v>
      </c>
      <c r="AH2795" s="2">
        <f t="shared" si="300"/>
        <v>5186</v>
      </c>
      <c r="AI2795" s="2">
        <f t="shared" si="301"/>
        <v>5053</v>
      </c>
      <c r="AJ2795" s="2">
        <f t="shared" si="302"/>
        <v>4919</v>
      </c>
      <c r="AL2795" s="12">
        <v>4788.9399999999996</v>
      </c>
      <c r="AM2795" s="2">
        <v>2543.7600000000002</v>
      </c>
      <c r="AP2795" s="12">
        <v>4271.42</v>
      </c>
      <c r="AQ2795" s="3">
        <v>3085</v>
      </c>
      <c r="EC2795" s="41">
        <v>5339.59</v>
      </c>
      <c r="ED2795" s="41">
        <v>3141.71</v>
      </c>
      <c r="EE2795" s="41">
        <v>4822.07</v>
      </c>
      <c r="EF2795" s="41">
        <v>3687.28</v>
      </c>
      <c r="EG2795" s="41">
        <v>5357.69</v>
      </c>
      <c r="EH2795" s="41">
        <v>3159.49</v>
      </c>
      <c r="EI2795" s="41">
        <v>4840.17</v>
      </c>
      <c r="EJ2795" s="41">
        <v>3705.19</v>
      </c>
      <c r="GG2795" s="12">
        <v>4919.66</v>
      </c>
      <c r="GH2795" s="3">
        <v>4402.1400000000003</v>
      </c>
      <c r="GV2795" s="2">
        <v>4991</v>
      </c>
      <c r="GW2795" s="13">
        <v>4936</v>
      </c>
      <c r="GX2795" s="13">
        <v>5030</v>
      </c>
      <c r="HN2795" s="12">
        <f t="shared" si="297"/>
        <v>5540.79</v>
      </c>
      <c r="HO2795" s="2">
        <f t="shared" si="299"/>
        <v>4344.09</v>
      </c>
      <c r="HP2795" s="3">
        <f t="shared" si="298"/>
        <v>4417.24</v>
      </c>
      <c r="HQ2795" s="2">
        <v>5201.79</v>
      </c>
      <c r="HR2795" s="2">
        <v>3006.28</v>
      </c>
      <c r="HU2795" s="12">
        <v>4684.2700000000004</v>
      </c>
      <c r="HV2795" s="3">
        <v>3550.87</v>
      </c>
      <c r="HW2795" s="197">
        <v>4968.1031000000003</v>
      </c>
    </row>
    <row r="2796" spans="1:231" x14ac:dyDescent="0.3">
      <c r="A2796" s="64">
        <v>44385</v>
      </c>
      <c r="B2796" s="40">
        <v>5130</v>
      </c>
      <c r="C2796" s="40">
        <f t="shared" si="296"/>
        <v>5068.7142857142853</v>
      </c>
      <c r="D2796" s="12">
        <v>5408.62</v>
      </c>
      <c r="E2796" s="2">
        <v>3167.46</v>
      </c>
      <c r="H2796" s="2">
        <v>4891.1000000000004</v>
      </c>
      <c r="I2796" s="3">
        <v>3713.22</v>
      </c>
      <c r="J2796" s="12">
        <v>5394.06</v>
      </c>
      <c r="K2796" s="2">
        <v>3124.78</v>
      </c>
      <c r="N2796" s="12">
        <v>4876.54</v>
      </c>
      <c r="O2796" s="3">
        <v>3670.23</v>
      </c>
      <c r="P2796" s="12">
        <v>4916.6499999999996</v>
      </c>
      <c r="Q2796" s="2">
        <v>2754.88</v>
      </c>
      <c r="T2796" s="2">
        <v>4399.13</v>
      </c>
      <c r="U2796" s="3">
        <v>3297.65</v>
      </c>
      <c r="V2796" s="2">
        <v>4634.3342999999995</v>
      </c>
      <c r="Z2796" s="12">
        <v>4394.6342999999997</v>
      </c>
      <c r="AH2796" s="2">
        <f t="shared" si="300"/>
        <v>5219</v>
      </c>
      <c r="AI2796" s="2">
        <f t="shared" si="301"/>
        <v>5086</v>
      </c>
      <c r="AJ2796" s="2">
        <f t="shared" si="302"/>
        <v>4952</v>
      </c>
      <c r="AL2796" s="12">
        <v>4843.92</v>
      </c>
      <c r="AM2796" s="2">
        <v>2569.9299999999998</v>
      </c>
      <c r="AP2796" s="12">
        <v>4326.3999999999996</v>
      </c>
      <c r="AQ2796" s="3">
        <v>3111.36</v>
      </c>
      <c r="EC2796" s="41">
        <v>5408.62</v>
      </c>
      <c r="ED2796" s="41">
        <v>3167.46</v>
      </c>
      <c r="EE2796" s="41">
        <v>4891.1000000000004</v>
      </c>
      <c r="EF2796" s="41">
        <v>3713.22</v>
      </c>
      <c r="EG2796" s="41">
        <v>5396.92</v>
      </c>
      <c r="EH2796" s="41">
        <v>3155.96</v>
      </c>
      <c r="EI2796" s="41">
        <v>4879.3999999999996</v>
      </c>
      <c r="EJ2796" s="41">
        <v>3701.64</v>
      </c>
      <c r="GG2796" s="12">
        <v>5090.0600000000004</v>
      </c>
      <c r="GH2796" s="3">
        <v>4572.54</v>
      </c>
      <c r="GV2796" s="2">
        <v>5010</v>
      </c>
      <c r="GW2796" s="13">
        <v>4968</v>
      </c>
      <c r="GX2796" s="13">
        <v>5055</v>
      </c>
      <c r="HN2796" s="12">
        <f t="shared" si="297"/>
        <v>5624.06</v>
      </c>
      <c r="HO2796" s="2">
        <f t="shared" si="299"/>
        <v>4376.0999999999995</v>
      </c>
      <c r="HP2796" s="3">
        <f t="shared" si="298"/>
        <v>4447.6000000000004</v>
      </c>
      <c r="HQ2796" s="2">
        <v>5287.85</v>
      </c>
      <c r="HR2796" s="2">
        <v>3048.76</v>
      </c>
      <c r="HU2796" s="12">
        <v>4770.33</v>
      </c>
      <c r="HV2796" s="3">
        <v>3593.66</v>
      </c>
      <c r="HW2796" s="197">
        <v>5000.1788000000006</v>
      </c>
    </row>
    <row r="2797" spans="1:231" x14ac:dyDescent="0.3">
      <c r="A2797" s="64">
        <v>44386</v>
      </c>
      <c r="B2797" s="40">
        <v>5148</v>
      </c>
      <c r="C2797" s="40">
        <f t="shared" si="296"/>
        <v>5075.9523809523807</v>
      </c>
      <c r="D2797" s="12">
        <v>5456.59</v>
      </c>
      <c r="E2797" s="2">
        <v>3216.09</v>
      </c>
      <c r="H2797" s="2">
        <v>4939.07</v>
      </c>
      <c r="I2797" s="3">
        <v>3762.2</v>
      </c>
      <c r="J2797" s="12">
        <v>5413.17</v>
      </c>
      <c r="K2797" s="2">
        <v>3145.1</v>
      </c>
      <c r="N2797" s="12">
        <v>4895.6499999999996</v>
      </c>
      <c r="O2797" s="3">
        <v>3690.7</v>
      </c>
      <c r="P2797" s="12">
        <v>4922.3100000000004</v>
      </c>
      <c r="Q2797" s="2">
        <v>2761.78</v>
      </c>
      <c r="T2797" s="2">
        <v>4404.79</v>
      </c>
      <c r="U2797" s="3">
        <v>3304.6</v>
      </c>
      <c r="V2797" s="2">
        <v>4625.6130000000003</v>
      </c>
      <c r="Z2797" s="12">
        <v>4385.9130000000005</v>
      </c>
      <c r="AH2797" s="2">
        <f t="shared" si="300"/>
        <v>5237</v>
      </c>
      <c r="AI2797" s="2">
        <f t="shared" si="301"/>
        <v>5104</v>
      </c>
      <c r="AJ2797" s="2">
        <f t="shared" si="302"/>
        <v>4970</v>
      </c>
      <c r="AL2797" s="12">
        <v>4849.7299999999996</v>
      </c>
      <c r="AM2797" s="2">
        <v>2577.2199999999998</v>
      </c>
      <c r="AP2797" s="12">
        <v>4332.21</v>
      </c>
      <c r="AQ2797" s="3">
        <v>3118.7</v>
      </c>
      <c r="EC2797" s="41">
        <v>5456.59</v>
      </c>
      <c r="ED2797" s="41">
        <v>3216.09</v>
      </c>
      <c r="EE2797" s="41">
        <v>4939.07</v>
      </c>
      <c r="EF2797" s="41">
        <v>3762.2</v>
      </c>
      <c r="EG2797" s="41">
        <v>5430.05</v>
      </c>
      <c r="EH2797" s="41">
        <v>3190.01</v>
      </c>
      <c r="EI2797" s="41">
        <v>4912.53</v>
      </c>
      <c r="EJ2797" s="41">
        <v>3735.93</v>
      </c>
      <c r="GG2797" s="12">
        <v>5095.3599999999997</v>
      </c>
      <c r="GH2797" s="3">
        <v>4577.84</v>
      </c>
      <c r="GV2797" s="2">
        <v>5040</v>
      </c>
      <c r="GW2797" s="13">
        <v>4953</v>
      </c>
      <c r="GX2797" s="13">
        <v>5053</v>
      </c>
      <c r="HN2797" s="12">
        <f t="shared" si="297"/>
        <v>5643.17</v>
      </c>
      <c r="HO2797" s="2">
        <f t="shared" si="299"/>
        <v>4393.5599999999995</v>
      </c>
      <c r="HP2797" s="3">
        <f t="shared" si="298"/>
        <v>4464.16</v>
      </c>
      <c r="HQ2797" s="2">
        <v>5383.78</v>
      </c>
      <c r="HR2797" s="2">
        <v>3144.53</v>
      </c>
      <c r="HU2797" s="12">
        <v>4866.26</v>
      </c>
      <c r="HV2797" s="3">
        <v>3690.12</v>
      </c>
      <c r="HW2797" s="197">
        <v>4905.6552000000011</v>
      </c>
    </row>
    <row r="2798" spans="1:231" x14ac:dyDescent="0.3">
      <c r="A2798" s="64">
        <v>44389</v>
      </c>
      <c r="B2798" s="40">
        <v>5184</v>
      </c>
      <c r="C2798" s="40">
        <f t="shared" si="296"/>
        <v>5083.8571428571431</v>
      </c>
      <c r="D2798" s="12">
        <v>5559.09</v>
      </c>
      <c r="E2798" s="2">
        <v>3312.36</v>
      </c>
      <c r="H2798" s="2">
        <v>5041.57</v>
      </c>
      <c r="I2798" s="3">
        <v>3859.17</v>
      </c>
      <c r="J2798" s="12">
        <v>5442.7</v>
      </c>
      <c r="K2798" s="2">
        <v>3169.5</v>
      </c>
      <c r="N2798" s="12">
        <v>4925.18</v>
      </c>
      <c r="O2798" s="3">
        <v>3715.27</v>
      </c>
      <c r="P2798" s="12">
        <v>4876.07</v>
      </c>
      <c r="Q2798" s="2">
        <v>2712.33</v>
      </c>
      <c r="T2798" s="2">
        <v>4358.55</v>
      </c>
      <c r="U2798" s="3">
        <v>3254.79</v>
      </c>
      <c r="V2798" s="2">
        <v>4651.7768999999998</v>
      </c>
      <c r="Z2798" s="12">
        <v>4412.0769</v>
      </c>
      <c r="AH2798" s="2">
        <f t="shared" si="300"/>
        <v>5273</v>
      </c>
      <c r="AI2798" s="2">
        <f t="shared" si="301"/>
        <v>5140</v>
      </c>
      <c r="AJ2798" s="2">
        <f t="shared" si="302"/>
        <v>5006</v>
      </c>
      <c r="AL2798" s="12">
        <v>4846.6499999999996</v>
      </c>
      <c r="AM2798" s="2">
        <v>2569.46</v>
      </c>
      <c r="AP2798" s="12">
        <v>4329.13</v>
      </c>
      <c r="AQ2798" s="3">
        <v>3110.89</v>
      </c>
      <c r="EC2798" s="41">
        <v>5559.09</v>
      </c>
      <c r="ED2798" s="41">
        <v>3312.36</v>
      </c>
      <c r="EE2798" s="41">
        <v>5041.57</v>
      </c>
      <c r="EF2798" s="41">
        <v>3859.17</v>
      </c>
      <c r="EG2798" s="41">
        <v>5554.81</v>
      </c>
      <c r="EH2798" s="41">
        <v>3308.16</v>
      </c>
      <c r="EI2798" s="41">
        <v>5037.29</v>
      </c>
      <c r="EJ2798" s="41">
        <v>3854.94</v>
      </c>
      <c r="GG2798" s="12">
        <v>5035.67</v>
      </c>
      <c r="GH2798" s="3">
        <v>4518.1499999999996</v>
      </c>
      <c r="GV2798" s="2">
        <v>5070</v>
      </c>
      <c r="GW2798" s="13">
        <v>4963</v>
      </c>
      <c r="GX2798" s="13">
        <v>5053</v>
      </c>
      <c r="HN2798" s="12">
        <f t="shared" si="297"/>
        <v>5672.7</v>
      </c>
      <c r="HO2798" s="2">
        <f t="shared" si="299"/>
        <v>4428.4799999999996</v>
      </c>
      <c r="HP2798" s="3">
        <f t="shared" si="298"/>
        <v>4497.2800000000007</v>
      </c>
      <c r="HQ2798" s="2">
        <v>5541.32</v>
      </c>
      <c r="HR2798" s="2">
        <v>3294.91</v>
      </c>
      <c r="HU2798" s="12">
        <v>5023.8</v>
      </c>
      <c r="HV2798" s="3">
        <v>3841.59</v>
      </c>
      <c r="HW2798" s="197">
        <v>4843.9099000000006</v>
      </c>
    </row>
    <row r="2799" spans="1:231" x14ac:dyDescent="0.3">
      <c r="A2799" s="64">
        <v>44390</v>
      </c>
      <c r="B2799" s="40">
        <v>5212</v>
      </c>
      <c r="C2799" s="40">
        <f t="shared" si="296"/>
        <v>5096.5714285714284</v>
      </c>
      <c r="D2799" s="12">
        <v>5769.54</v>
      </c>
      <c r="E2799" s="2">
        <v>3501.37</v>
      </c>
      <c r="H2799" s="2">
        <v>5252.02</v>
      </c>
      <c r="I2799" s="3">
        <v>4049.55</v>
      </c>
      <c r="J2799" s="12">
        <v>5590.64</v>
      </c>
      <c r="K2799" s="2">
        <v>3296.36</v>
      </c>
      <c r="N2799" s="12">
        <v>5073.12</v>
      </c>
      <c r="O2799" s="3">
        <v>3843.05</v>
      </c>
      <c r="P2799" s="12">
        <v>4980.03</v>
      </c>
      <c r="Q2799" s="2">
        <v>2798.47</v>
      </c>
      <c r="T2799" s="2">
        <v>4462.51</v>
      </c>
      <c r="U2799" s="3">
        <v>3341.55</v>
      </c>
      <c r="V2799" s="2">
        <v>4771.6924999999992</v>
      </c>
      <c r="Z2799" s="12">
        <v>4531.9924999999994</v>
      </c>
      <c r="AH2799" s="2">
        <f t="shared" si="300"/>
        <v>5301</v>
      </c>
      <c r="AI2799" s="2">
        <f t="shared" si="301"/>
        <v>5168</v>
      </c>
      <c r="AJ2799" s="2">
        <f t="shared" si="302"/>
        <v>5034</v>
      </c>
      <c r="AL2799" s="12">
        <v>4934.97</v>
      </c>
      <c r="AM2799" s="2">
        <v>2637.38</v>
      </c>
      <c r="AP2799" s="12">
        <v>4417.45</v>
      </c>
      <c r="AQ2799" s="3">
        <v>3179.3</v>
      </c>
      <c r="EC2799" s="41">
        <v>5769.54</v>
      </c>
      <c r="ED2799" s="41">
        <v>3501.37</v>
      </c>
      <c r="EE2799" s="41">
        <v>5252.02</v>
      </c>
      <c r="EF2799" s="41">
        <v>4049.55</v>
      </c>
      <c r="EG2799" s="41">
        <v>5765.16</v>
      </c>
      <c r="EH2799" s="41">
        <v>3497.07</v>
      </c>
      <c r="EI2799" s="41">
        <v>5247.64</v>
      </c>
      <c r="EJ2799" s="41">
        <v>4045.21</v>
      </c>
      <c r="GG2799" s="12">
        <v>5143.62</v>
      </c>
      <c r="GH2799" s="3">
        <v>4626.1000000000004</v>
      </c>
      <c r="GV2799" s="2">
        <v>5121</v>
      </c>
      <c r="GW2799" s="13">
        <v>4989</v>
      </c>
      <c r="GX2799" s="13">
        <v>5077</v>
      </c>
      <c r="HN2799" s="12">
        <f t="shared" si="297"/>
        <v>5820.64</v>
      </c>
      <c r="HO2799" s="2">
        <f t="shared" si="299"/>
        <v>4455.6399999999994</v>
      </c>
      <c r="HP2799" s="3">
        <f t="shared" si="298"/>
        <v>4523.04</v>
      </c>
      <c r="HQ2799" s="2">
        <v>5661.93</v>
      </c>
      <c r="HR2799" s="2">
        <v>3395.62</v>
      </c>
      <c r="HU2799" s="12">
        <v>5144.41</v>
      </c>
      <c r="HV2799" s="3">
        <v>3943.03</v>
      </c>
      <c r="HW2799" s="197">
        <v>4820.9720500000003</v>
      </c>
    </row>
    <row r="2800" spans="1:231" x14ac:dyDescent="0.3">
      <c r="A2800" s="64">
        <v>44391</v>
      </c>
      <c r="B2800" s="40">
        <v>5309</v>
      </c>
      <c r="C2800" s="40">
        <f t="shared" si="296"/>
        <v>5113.9047619047615</v>
      </c>
      <c r="D2800" s="12">
        <v>5665.9</v>
      </c>
      <c r="E2800" s="2">
        <v>3412.39</v>
      </c>
      <c r="H2800" s="2">
        <v>5148.38</v>
      </c>
      <c r="I2800" s="3">
        <v>3959.92</v>
      </c>
      <c r="J2800" s="12">
        <v>5504.8</v>
      </c>
      <c r="K2800" s="2">
        <v>3225.37</v>
      </c>
      <c r="N2800" s="12">
        <v>4987.28</v>
      </c>
      <c r="O2800" s="3">
        <v>3771.55</v>
      </c>
      <c r="P2800" s="12">
        <v>4919.58</v>
      </c>
      <c r="Q2800" s="2">
        <v>2750.64</v>
      </c>
      <c r="T2800" s="2">
        <v>4402.0600000000004</v>
      </c>
      <c r="U2800" s="3">
        <v>3293.38</v>
      </c>
      <c r="V2800" s="2">
        <v>4695.8478999999988</v>
      </c>
      <c r="Z2800" s="12">
        <v>4456.147899999999</v>
      </c>
      <c r="AH2800" s="2">
        <f t="shared" si="300"/>
        <v>5398</v>
      </c>
      <c r="AI2800" s="2">
        <f t="shared" si="301"/>
        <v>5265</v>
      </c>
      <c r="AJ2800" s="2">
        <f t="shared" si="302"/>
        <v>5131</v>
      </c>
      <c r="AL2800" s="12">
        <v>4875.32</v>
      </c>
      <c r="AM2800" s="2">
        <v>2592.4</v>
      </c>
      <c r="AP2800" s="12">
        <v>4357.8</v>
      </c>
      <c r="AQ2800" s="3">
        <v>3133.99</v>
      </c>
      <c r="EC2800" s="41">
        <v>5665.9</v>
      </c>
      <c r="ED2800" s="41">
        <v>3412.39</v>
      </c>
      <c r="EE2800" s="41">
        <v>5148.38</v>
      </c>
      <c r="EF2800" s="41">
        <v>3959.92</v>
      </c>
      <c r="EG2800" s="41">
        <v>5720.76</v>
      </c>
      <c r="EH2800" s="41">
        <v>3466.3</v>
      </c>
      <c r="EI2800" s="41">
        <v>5203.24</v>
      </c>
      <c r="EJ2800" s="41">
        <v>4014.23</v>
      </c>
      <c r="GG2800" s="12">
        <v>5094.93</v>
      </c>
      <c r="GH2800" s="3">
        <v>4577.41</v>
      </c>
      <c r="GV2800" s="2">
        <v>5219</v>
      </c>
      <c r="GW2800" s="13">
        <v>5006</v>
      </c>
      <c r="GX2800" s="13">
        <v>5090</v>
      </c>
      <c r="HN2800" s="12">
        <f t="shared" si="297"/>
        <v>5734.8</v>
      </c>
      <c r="HO2800" s="2">
        <f t="shared" si="299"/>
        <v>4549.7299999999996</v>
      </c>
      <c r="HP2800" s="3">
        <f t="shared" si="298"/>
        <v>4612.2800000000007</v>
      </c>
      <c r="HQ2800" s="2">
        <v>5738.2</v>
      </c>
      <c r="HR2800" s="2">
        <v>3483.44</v>
      </c>
      <c r="HU2800" s="12">
        <v>5220.68</v>
      </c>
      <c r="HV2800" s="3">
        <v>4031.49</v>
      </c>
      <c r="HW2800" s="197">
        <v>4832.6915500000005</v>
      </c>
    </row>
    <row r="2801" spans="1:231" x14ac:dyDescent="0.3">
      <c r="A2801" s="64">
        <v>44392</v>
      </c>
      <c r="B2801" s="40">
        <v>5260</v>
      </c>
      <c r="C2801" s="40">
        <f t="shared" si="296"/>
        <v>5128.9047619047615</v>
      </c>
      <c r="D2801" s="12">
        <v>5715.73</v>
      </c>
      <c r="E2801" s="2">
        <v>3443.99</v>
      </c>
      <c r="H2801" s="2">
        <v>5198.21</v>
      </c>
      <c r="I2801" s="3">
        <v>3991.75</v>
      </c>
      <c r="J2801" s="12">
        <v>5524.61</v>
      </c>
      <c r="K2801" s="2">
        <v>3241.75</v>
      </c>
      <c r="N2801" s="12">
        <v>5007.09</v>
      </c>
      <c r="O2801" s="3">
        <v>3788.05</v>
      </c>
      <c r="P2801" s="12">
        <v>5054.5200000000004</v>
      </c>
      <c r="Q2801" s="2">
        <v>2866.17</v>
      </c>
      <c r="T2801" s="2">
        <v>4537</v>
      </c>
      <c r="U2801" s="3">
        <v>3409.75</v>
      </c>
      <c r="V2801" s="2">
        <v>4713.3504999999996</v>
      </c>
      <c r="Z2801" s="12">
        <v>4473.6504999999997</v>
      </c>
      <c r="AH2801" s="2">
        <f t="shared" si="300"/>
        <v>5349</v>
      </c>
      <c r="AI2801" s="2">
        <f t="shared" si="301"/>
        <v>5216</v>
      </c>
      <c r="AJ2801" s="2">
        <f t="shared" si="302"/>
        <v>5082</v>
      </c>
      <c r="AL2801" s="12">
        <v>5054.12</v>
      </c>
      <c r="AM2801" s="2">
        <v>2736.17</v>
      </c>
      <c r="AP2801" s="12">
        <v>4536.6000000000004</v>
      </c>
      <c r="AQ2801" s="3">
        <v>3278.8</v>
      </c>
      <c r="EC2801" s="41">
        <v>5175.7299999999996</v>
      </c>
      <c r="ED2801" s="41">
        <v>3443.99</v>
      </c>
      <c r="EE2801" s="41">
        <v>5198.21</v>
      </c>
      <c r="EF2801" s="41">
        <v>3991.75</v>
      </c>
      <c r="EG2801" s="41">
        <v>5771.9</v>
      </c>
      <c r="EH2801" s="41">
        <v>3499.19</v>
      </c>
      <c r="EI2801" s="41">
        <v>5254.38</v>
      </c>
      <c r="EJ2801" s="41">
        <v>4047.35</v>
      </c>
      <c r="GG2801" s="12">
        <v>5215.9399999999996</v>
      </c>
      <c r="GH2801" s="3">
        <v>4698.42</v>
      </c>
      <c r="GV2801" s="2">
        <v>5193</v>
      </c>
      <c r="GW2801" s="13">
        <v>4991</v>
      </c>
      <c r="GX2801" s="13">
        <v>5088</v>
      </c>
      <c r="HN2801" s="12">
        <f t="shared" si="297"/>
        <v>5754.61</v>
      </c>
      <c r="HO2801" s="2">
        <f t="shared" si="299"/>
        <v>4502.2</v>
      </c>
      <c r="HP2801" s="3">
        <f t="shared" si="298"/>
        <v>4567.2</v>
      </c>
      <c r="HQ2801" s="2">
        <v>5917.43</v>
      </c>
      <c r="HR2801" s="2">
        <v>3642.21</v>
      </c>
      <c r="HU2801" s="12">
        <v>5399.91</v>
      </c>
      <c r="HV2801" s="3">
        <v>4191.41</v>
      </c>
      <c r="HW2801" s="197">
        <v>4935.1806000000006</v>
      </c>
    </row>
    <row r="2802" spans="1:231" x14ac:dyDescent="0.3">
      <c r="A2802" s="64">
        <v>44393</v>
      </c>
      <c r="B2802" s="40">
        <v>5260</v>
      </c>
      <c r="C2802" s="40">
        <f t="shared" si="296"/>
        <v>5143.8095238095239</v>
      </c>
      <c r="D2802" s="12">
        <v>5754.39</v>
      </c>
      <c r="E2802" s="2">
        <v>3487.03</v>
      </c>
      <c r="H2802" s="2">
        <v>5236.87</v>
      </c>
      <c r="I2802" s="3">
        <v>4035.1</v>
      </c>
      <c r="J2802" s="12">
        <v>5506.19</v>
      </c>
      <c r="K2802" s="2">
        <v>3228.8</v>
      </c>
      <c r="N2802" s="12">
        <v>4988.67</v>
      </c>
      <c r="O2802" s="3">
        <v>3775</v>
      </c>
      <c r="P2802" s="12">
        <v>5053.92</v>
      </c>
      <c r="Q2802" s="2">
        <v>2870.15</v>
      </c>
      <c r="T2802" s="2">
        <v>4536.3999999999996</v>
      </c>
      <c r="U2802" s="3">
        <v>3413.75</v>
      </c>
      <c r="V2802" s="2">
        <v>4684.1794999999993</v>
      </c>
      <c r="Z2802" s="12">
        <v>4444.4794999999995</v>
      </c>
      <c r="AH2802" s="2">
        <f t="shared" si="300"/>
        <v>5349</v>
      </c>
      <c r="AI2802" s="2">
        <f t="shared" si="301"/>
        <v>5216</v>
      </c>
      <c r="AJ2802" s="2">
        <f t="shared" si="302"/>
        <v>5082</v>
      </c>
      <c r="AL2802" s="12">
        <v>5009.74</v>
      </c>
      <c r="AM2802" s="2">
        <v>2697.99</v>
      </c>
      <c r="AP2802" s="12">
        <v>4492.22</v>
      </c>
      <c r="AQ2802" s="3">
        <v>3240.35</v>
      </c>
      <c r="EG2802" s="41">
        <v>5754.39</v>
      </c>
      <c r="EH2802" s="41">
        <v>3487.03</v>
      </c>
      <c r="EI2802" s="41">
        <v>5236.87</v>
      </c>
      <c r="EJ2802" s="41">
        <v>4035.1</v>
      </c>
      <c r="EK2802" s="41">
        <v>5811.24</v>
      </c>
      <c r="EL2802" s="41">
        <v>3542.9</v>
      </c>
      <c r="EM2802" s="41">
        <v>5293.72</v>
      </c>
      <c r="EN2802" s="41">
        <v>4091.38</v>
      </c>
      <c r="GG2802" s="12">
        <v>5214.24</v>
      </c>
      <c r="GH2802" s="3">
        <v>4696.72</v>
      </c>
      <c r="GV2802" s="2">
        <v>5171</v>
      </c>
      <c r="GW2802" s="13">
        <v>5000</v>
      </c>
      <c r="GX2802" s="13">
        <v>5088</v>
      </c>
      <c r="HN2802" s="12">
        <f t="shared" si="297"/>
        <v>5736.19</v>
      </c>
      <c r="HO2802" s="2">
        <f t="shared" si="299"/>
        <v>4502.2</v>
      </c>
      <c r="HP2802" s="3">
        <f t="shared" si="298"/>
        <v>4567.2</v>
      </c>
      <c r="HQ2802" s="2">
        <v>5847.52</v>
      </c>
      <c r="HR2802" s="2">
        <v>3578.55</v>
      </c>
      <c r="HU2802" s="12">
        <v>5330</v>
      </c>
      <c r="HV2802" s="3">
        <v>4127.28</v>
      </c>
      <c r="HW2802" s="197">
        <v>4980.7754000000004</v>
      </c>
    </row>
    <row r="2803" spans="1:231" x14ac:dyDescent="0.3">
      <c r="A2803" s="64">
        <v>44396</v>
      </c>
      <c r="B2803" s="40">
        <v>5300</v>
      </c>
      <c r="C2803" s="40">
        <f t="shared" si="296"/>
        <v>5158.8095238095239</v>
      </c>
      <c r="D2803" s="12">
        <v>5943.38</v>
      </c>
      <c r="E2803" s="2">
        <v>3666.71</v>
      </c>
      <c r="H2803" s="2">
        <v>5425.86</v>
      </c>
      <c r="I2803" s="3">
        <v>4216.08</v>
      </c>
      <c r="J2803" s="12">
        <v>5545.93</v>
      </c>
      <c r="K2803" s="2">
        <v>3261.68</v>
      </c>
      <c r="N2803" s="12">
        <v>5028.41</v>
      </c>
      <c r="O2803" s="3">
        <v>3808.12</v>
      </c>
      <c r="P2803" s="12">
        <v>5148.79</v>
      </c>
      <c r="Q2803" s="2">
        <v>2957.91</v>
      </c>
      <c r="T2803" s="2">
        <v>4631.2700000000004</v>
      </c>
      <c r="U2803" s="3">
        <v>3502.15</v>
      </c>
      <c r="V2803" s="2">
        <v>4719.1846999999989</v>
      </c>
      <c r="Z2803" s="12">
        <v>4479.4846999999991</v>
      </c>
      <c r="AH2803" s="2">
        <f t="shared" si="300"/>
        <v>5389</v>
      </c>
      <c r="AI2803" s="2">
        <f t="shared" si="301"/>
        <v>5256</v>
      </c>
      <c r="AJ2803" s="2">
        <f t="shared" si="302"/>
        <v>5122</v>
      </c>
      <c r="AL2803" s="12">
        <v>5104.2299999999996</v>
      </c>
      <c r="AM2803" s="2">
        <v>2784.33</v>
      </c>
      <c r="AP2803" s="12">
        <v>4586.71</v>
      </c>
      <c r="AQ2803" s="3">
        <v>3327.31</v>
      </c>
      <c r="EG2803" s="41">
        <v>5943.38</v>
      </c>
      <c r="EH2803" s="41">
        <v>3666.71</v>
      </c>
      <c r="EI2803" s="41">
        <v>5425.86</v>
      </c>
      <c r="EJ2803" s="41">
        <v>4216.08</v>
      </c>
      <c r="EK2803" s="41">
        <v>6001.79</v>
      </c>
      <c r="EL2803" s="41">
        <v>3724.11</v>
      </c>
      <c r="EM2803" s="41">
        <v>5484.27</v>
      </c>
      <c r="EN2803" s="41">
        <v>4273.8999999999996</v>
      </c>
      <c r="GG2803" s="12">
        <v>5310.43</v>
      </c>
      <c r="GH2803" s="3">
        <v>4792.91</v>
      </c>
      <c r="GV2803" s="2">
        <v>5180</v>
      </c>
      <c r="GW2803" s="13">
        <v>5003</v>
      </c>
      <c r="GX2803" s="13">
        <v>5112</v>
      </c>
      <c r="HN2803" s="12">
        <f t="shared" si="297"/>
        <v>5775.93</v>
      </c>
      <c r="HO2803" s="2">
        <f t="shared" si="299"/>
        <v>4541</v>
      </c>
      <c r="HP2803" s="3">
        <f t="shared" si="298"/>
        <v>4604</v>
      </c>
      <c r="HQ2803" s="2">
        <v>5845.48</v>
      </c>
      <c r="HR2803" s="2">
        <v>3570.49</v>
      </c>
      <c r="HU2803" s="12">
        <v>5327.96</v>
      </c>
      <c r="HV2803" s="3">
        <v>4119.16</v>
      </c>
      <c r="HW2803" s="197">
        <v>5090.8910999999998</v>
      </c>
    </row>
    <row r="2804" spans="1:231" x14ac:dyDescent="0.3">
      <c r="A2804" s="64">
        <v>44397</v>
      </c>
      <c r="B2804" s="40">
        <v>5321</v>
      </c>
      <c r="C2804" s="40">
        <f t="shared" si="296"/>
        <v>5172.666666666667</v>
      </c>
      <c r="D2804" s="12">
        <v>5982.81</v>
      </c>
      <c r="E2804" s="2">
        <v>3699.91</v>
      </c>
      <c r="H2804" s="2">
        <v>5465.29</v>
      </c>
      <c r="I2804" s="3">
        <v>4249.5200000000004</v>
      </c>
      <c r="J2804" s="12">
        <v>5582.36</v>
      </c>
      <c r="K2804" s="2">
        <v>3291.82</v>
      </c>
      <c r="N2804" s="12">
        <v>5064.84</v>
      </c>
      <c r="O2804" s="3">
        <v>3838.48</v>
      </c>
      <c r="P2804" s="12">
        <v>5197.05</v>
      </c>
      <c r="Q2804" s="2">
        <v>3000.33</v>
      </c>
      <c r="T2804" s="2">
        <v>4679.53</v>
      </c>
      <c r="U2804" s="3">
        <v>3544.88</v>
      </c>
      <c r="V2804" s="2">
        <v>4958.5132000000003</v>
      </c>
      <c r="Z2804" s="12">
        <v>4718.8132000000005</v>
      </c>
      <c r="AH2804" s="2">
        <f t="shared" si="300"/>
        <v>5410</v>
      </c>
      <c r="AI2804" s="2">
        <f t="shared" si="301"/>
        <v>5277</v>
      </c>
      <c r="AJ2804" s="2">
        <f t="shared" si="302"/>
        <v>5143</v>
      </c>
      <c r="AL2804" s="12">
        <v>5152.16</v>
      </c>
      <c r="AM2804" s="2">
        <v>2825.44</v>
      </c>
      <c r="AP2804" s="12">
        <v>4634.6400000000003</v>
      </c>
      <c r="AQ2804" s="3">
        <v>3368.72</v>
      </c>
      <c r="EG2804" s="41">
        <v>5982.81</v>
      </c>
      <c r="EH2804" s="41">
        <v>3699.91</v>
      </c>
      <c r="EI2804" s="41">
        <v>5465.29</v>
      </c>
      <c r="EJ2804" s="41">
        <v>4249.5200000000004</v>
      </c>
      <c r="EK2804" s="41">
        <v>6042.75</v>
      </c>
      <c r="EL2804" s="41">
        <v>3758.81</v>
      </c>
      <c r="EM2804" s="41">
        <v>5525.23</v>
      </c>
      <c r="EN2804" s="41">
        <v>4308.8500000000004</v>
      </c>
      <c r="GG2804" s="12">
        <v>5359.91</v>
      </c>
      <c r="GH2804" s="3">
        <v>4842.3900000000003</v>
      </c>
      <c r="GV2804" s="13">
        <v>5199</v>
      </c>
      <c r="GW2804" s="13">
        <v>5034</v>
      </c>
      <c r="GX2804" s="13">
        <v>5121</v>
      </c>
      <c r="HN2804" s="12">
        <f t="shared" si="297"/>
        <v>5812.36</v>
      </c>
      <c r="HO2804" s="2">
        <f t="shared" si="299"/>
        <v>4561.37</v>
      </c>
      <c r="HP2804" s="3">
        <f t="shared" si="298"/>
        <v>4623.3200000000006</v>
      </c>
      <c r="HQ2804" s="2">
        <v>6078.29</v>
      </c>
      <c r="HR2804" s="2">
        <v>3793.74</v>
      </c>
      <c r="HU2804" s="12">
        <v>5560.77</v>
      </c>
      <c r="HV2804" s="3">
        <v>4344.03</v>
      </c>
      <c r="HW2804" s="197">
        <v>5099.8971500000007</v>
      </c>
    </row>
    <row r="2805" spans="1:231" x14ac:dyDescent="0.3">
      <c r="A2805" s="64">
        <v>44398</v>
      </c>
      <c r="B2805" s="40">
        <v>5372</v>
      </c>
      <c r="C2805" s="40">
        <f t="shared" si="296"/>
        <v>5185.6190476190477</v>
      </c>
      <c r="D2805" s="12">
        <v>5991.15</v>
      </c>
      <c r="E2805" s="2">
        <v>3713.15</v>
      </c>
      <c r="H2805" s="2">
        <v>5473.63</v>
      </c>
      <c r="I2805" s="3">
        <v>4262.8599999999997</v>
      </c>
      <c r="J2805" s="12">
        <v>5563.97</v>
      </c>
      <c r="K2805" s="2">
        <v>3278.89</v>
      </c>
      <c r="N2805" s="12">
        <v>5046.45</v>
      </c>
      <c r="O2805" s="3">
        <v>3825.46</v>
      </c>
      <c r="P2805" s="12">
        <v>5196.01</v>
      </c>
      <c r="Q2805" s="2">
        <v>3003.87</v>
      </c>
      <c r="T2805" s="2">
        <v>4678.49</v>
      </c>
      <c r="U2805" s="3">
        <v>3548.44</v>
      </c>
      <c r="V2805" s="2">
        <v>4927.9391999999998</v>
      </c>
      <c r="Z2805" s="12">
        <v>4688.2392</v>
      </c>
      <c r="AH2805" s="2">
        <f t="shared" si="300"/>
        <v>5461</v>
      </c>
      <c r="AI2805" s="2">
        <f t="shared" si="301"/>
        <v>5328</v>
      </c>
      <c r="AJ2805" s="2">
        <f t="shared" si="302"/>
        <v>5194</v>
      </c>
      <c r="AL2805" s="12">
        <v>5136.7</v>
      </c>
      <c r="AM2805" s="2">
        <v>2815.69</v>
      </c>
      <c r="AP2805" s="12">
        <v>4619.18</v>
      </c>
      <c r="AQ2805" s="3">
        <v>3358.9</v>
      </c>
      <c r="EG2805" s="41">
        <v>5991.15</v>
      </c>
      <c r="EH2805" s="41">
        <v>3713.15</v>
      </c>
      <c r="EI2805" s="41">
        <v>5473.63</v>
      </c>
      <c r="EJ2805" s="41">
        <v>4262.8599999999997</v>
      </c>
      <c r="EK2805" s="41">
        <v>6050.68</v>
      </c>
      <c r="EL2805" s="41">
        <v>3771.65</v>
      </c>
      <c r="EM2805" s="41">
        <v>5533.16</v>
      </c>
      <c r="EN2805" s="41">
        <v>4321.79</v>
      </c>
      <c r="GG2805" s="12">
        <v>5357.77</v>
      </c>
      <c r="GH2805" s="3">
        <v>4840.25</v>
      </c>
      <c r="GV2805" s="13">
        <v>5218</v>
      </c>
      <c r="GW2805" s="13">
        <v>5046</v>
      </c>
      <c r="GX2805" s="13">
        <v>5137</v>
      </c>
      <c r="HN2805" s="12">
        <f t="shared" si="297"/>
        <v>5793.97</v>
      </c>
      <c r="HO2805" s="2">
        <f t="shared" si="299"/>
        <v>4610.84</v>
      </c>
      <c r="HP2805" s="3">
        <f t="shared" si="298"/>
        <v>4670.24</v>
      </c>
      <c r="HQ2805" s="2">
        <v>6082.38</v>
      </c>
      <c r="HR2805" s="2">
        <v>3802.81</v>
      </c>
      <c r="HU2805" s="12">
        <v>5564.86</v>
      </c>
      <c r="HV2805" s="3">
        <v>4353.17</v>
      </c>
      <c r="HW2805" s="197">
        <v>5136.8475500000004</v>
      </c>
    </row>
    <row r="2806" spans="1:231" x14ac:dyDescent="0.3">
      <c r="A2806" s="64">
        <v>44399</v>
      </c>
      <c r="B2806" s="40">
        <v>5315</v>
      </c>
      <c r="C2806" s="40">
        <f t="shared" si="296"/>
        <v>5195.8571428571431</v>
      </c>
      <c r="D2806" s="12">
        <v>6145.68</v>
      </c>
      <c r="E2806" s="2">
        <v>3799.66</v>
      </c>
      <c r="H2806" s="2">
        <v>5628.16</v>
      </c>
      <c r="I2806" s="3">
        <v>4350</v>
      </c>
      <c r="J2806" s="12">
        <v>5669.92</v>
      </c>
      <c r="K2806" s="2">
        <v>3361.24</v>
      </c>
      <c r="N2806" s="12">
        <v>5152.3999999999996</v>
      </c>
      <c r="O2806" s="3">
        <v>3908.4</v>
      </c>
      <c r="P2806" s="12">
        <v>5268.59</v>
      </c>
      <c r="Q2806" s="2">
        <v>3025.11</v>
      </c>
      <c r="T2806" s="2">
        <v>4751.07</v>
      </c>
      <c r="U2806" s="3">
        <v>3569.84</v>
      </c>
      <c r="V2806" s="2">
        <v>4970.7428</v>
      </c>
      <c r="Z2806" s="12">
        <v>4731.0428000000002</v>
      </c>
      <c r="AH2806" s="2">
        <f t="shared" si="300"/>
        <v>5404</v>
      </c>
      <c r="AI2806" s="2">
        <f t="shared" si="301"/>
        <v>5271</v>
      </c>
      <c r="AJ2806" s="2">
        <f t="shared" si="302"/>
        <v>5137</v>
      </c>
      <c r="AL2806" s="12">
        <v>5134.54</v>
      </c>
      <c r="AM2806" s="2">
        <v>2820.52</v>
      </c>
      <c r="AP2806" s="12">
        <v>4617.0200000000004</v>
      </c>
      <c r="AQ2806" s="3">
        <v>3363.76</v>
      </c>
      <c r="EG2806" s="41">
        <v>6145.68</v>
      </c>
      <c r="EH2806" s="41">
        <v>3799.66</v>
      </c>
      <c r="EI2806" s="41">
        <v>5628.16</v>
      </c>
      <c r="EJ2806" s="41">
        <v>4350</v>
      </c>
      <c r="EK2806" s="41">
        <v>6205.78</v>
      </c>
      <c r="EL2806" s="41">
        <v>3858.73</v>
      </c>
      <c r="EM2806" s="41">
        <v>5688.26</v>
      </c>
      <c r="EN2806" s="41">
        <v>4409.5</v>
      </c>
      <c r="GG2806" s="12">
        <v>5402.25</v>
      </c>
      <c r="GH2806" s="3">
        <v>4884.7299999999996</v>
      </c>
      <c r="GV2806" s="13">
        <v>5174</v>
      </c>
      <c r="GW2806" s="13">
        <v>5020</v>
      </c>
      <c r="GX2806" s="13">
        <v>5125</v>
      </c>
      <c r="HN2806" s="12">
        <f t="shared" si="297"/>
        <v>5899.92</v>
      </c>
      <c r="HO2806" s="2">
        <f t="shared" si="299"/>
        <v>4555.55</v>
      </c>
      <c r="HP2806" s="3">
        <f t="shared" si="298"/>
        <v>4617.8</v>
      </c>
      <c r="HQ2806" s="2">
        <v>6191.12</v>
      </c>
      <c r="HR2806" s="2">
        <v>3844.33</v>
      </c>
      <c r="HU2806" s="12">
        <v>5673.6</v>
      </c>
      <c r="HV2806" s="3">
        <v>4394.99</v>
      </c>
      <c r="HW2806" s="197">
        <v>5137.0387499999997</v>
      </c>
    </row>
    <row r="2807" spans="1:231" x14ac:dyDescent="0.3">
      <c r="A2807" s="64">
        <v>44400</v>
      </c>
      <c r="B2807" s="40">
        <v>5247</v>
      </c>
      <c r="C2807" s="40">
        <f t="shared" si="296"/>
        <v>5201.4285714285716</v>
      </c>
      <c r="D2807" s="12">
        <v>6122.22</v>
      </c>
      <c r="E2807" s="2">
        <v>3768.98</v>
      </c>
      <c r="H2807" s="2">
        <v>5604.7</v>
      </c>
      <c r="I2807" s="3">
        <v>4319.1000000000004</v>
      </c>
      <c r="J2807" s="12">
        <v>5671.95</v>
      </c>
      <c r="K2807" s="2">
        <v>3355.9</v>
      </c>
      <c r="N2807" s="12">
        <v>5154.43</v>
      </c>
      <c r="O2807" s="3">
        <v>3903.02</v>
      </c>
      <c r="P2807" s="12">
        <v>5251.8</v>
      </c>
      <c r="Q2807" s="2">
        <v>3001.82</v>
      </c>
      <c r="T2807" s="2">
        <v>4734.28</v>
      </c>
      <c r="U2807" s="3">
        <v>3546.38</v>
      </c>
      <c r="V2807" s="2">
        <v>5013.5464000000002</v>
      </c>
      <c r="Z2807" s="12">
        <v>4773.8464000000004</v>
      </c>
      <c r="AH2807" s="2">
        <f t="shared" si="300"/>
        <v>5336</v>
      </c>
      <c r="AI2807" s="2">
        <f t="shared" si="301"/>
        <v>5203</v>
      </c>
      <c r="AJ2807" s="2">
        <f t="shared" si="302"/>
        <v>5069</v>
      </c>
      <c r="AL2807" s="12">
        <v>5146.5</v>
      </c>
      <c r="AM2807" s="2">
        <v>2824.78</v>
      </c>
      <c r="AP2807" s="12">
        <v>4628.9799999999996</v>
      </c>
      <c r="AQ2807" s="3">
        <v>3368.06</v>
      </c>
      <c r="EG2807" s="41">
        <v>6122.22</v>
      </c>
      <c r="EH2807" s="41">
        <v>3768.98</v>
      </c>
      <c r="EI2807" s="41">
        <v>5604.7</v>
      </c>
      <c r="EJ2807" s="41">
        <v>4319.1000000000004</v>
      </c>
      <c r="EK2807" s="41">
        <v>6184</v>
      </c>
      <c r="EL2807" s="41">
        <v>3829.7</v>
      </c>
      <c r="EM2807" s="41">
        <v>5666.48</v>
      </c>
      <c r="EN2807" s="41">
        <v>4380.25</v>
      </c>
      <c r="GG2807" s="12">
        <v>5386.73</v>
      </c>
      <c r="GH2807" s="3">
        <v>4869.21</v>
      </c>
      <c r="GV2807" s="13">
        <v>5182</v>
      </c>
      <c r="GW2807" s="13">
        <v>5038</v>
      </c>
      <c r="GX2807" s="13">
        <v>5125</v>
      </c>
      <c r="HN2807" s="12">
        <f t="shared" si="297"/>
        <v>5901.95</v>
      </c>
      <c r="HO2807" s="2">
        <f t="shared" si="299"/>
        <v>4489.59</v>
      </c>
      <c r="HP2807" s="3">
        <f t="shared" si="298"/>
        <v>4555.24</v>
      </c>
      <c r="HQ2807" s="2">
        <v>6315.55</v>
      </c>
      <c r="HR2807" s="2">
        <v>3958.99</v>
      </c>
      <c r="HU2807" s="12">
        <v>5798.03</v>
      </c>
      <c r="HV2807" s="3">
        <v>4510.4799999999996</v>
      </c>
      <c r="HW2807" s="197">
        <v>5149.5209500000001</v>
      </c>
    </row>
    <row r="2808" spans="1:231" x14ac:dyDescent="0.3">
      <c r="A2808" s="64">
        <v>44403</v>
      </c>
      <c r="B2808" s="40">
        <v>5198</v>
      </c>
      <c r="C2808" s="40">
        <f t="shared" si="296"/>
        <v>5205.3809523809523</v>
      </c>
      <c r="D2808" s="12">
        <v>6025.65</v>
      </c>
      <c r="E2808" s="2">
        <v>3677.35</v>
      </c>
      <c r="H2808" s="2">
        <v>5508.13</v>
      </c>
      <c r="I2808" s="3">
        <v>4226.8</v>
      </c>
      <c r="J2808" s="12">
        <v>5666.91</v>
      </c>
      <c r="K2808" s="2">
        <v>3354.09</v>
      </c>
      <c r="N2808" s="12">
        <v>5149.3900000000003</v>
      </c>
      <c r="O2808" s="3">
        <v>3901.2</v>
      </c>
      <c r="P2808" s="12">
        <v>5248.46</v>
      </c>
      <c r="Q2808" s="2">
        <v>3001.44</v>
      </c>
      <c r="T2808" s="2">
        <v>4730.9399999999996</v>
      </c>
      <c r="U2808" s="3">
        <v>3546</v>
      </c>
      <c r="V2808" s="2">
        <v>4995.2020000000002</v>
      </c>
      <c r="Z2808" s="12">
        <v>4755.5020000000004</v>
      </c>
      <c r="AH2808" s="2">
        <f t="shared" si="300"/>
        <v>5287</v>
      </c>
      <c r="AI2808" s="2">
        <f t="shared" si="301"/>
        <v>5154</v>
      </c>
      <c r="AJ2808" s="2">
        <f t="shared" si="302"/>
        <v>5020</v>
      </c>
      <c r="AL2808" s="12">
        <v>5128.63</v>
      </c>
      <c r="AM2808" s="2">
        <v>2810.43</v>
      </c>
      <c r="AP2808" s="12">
        <v>4611.1099999999997</v>
      </c>
      <c r="AQ2808" s="3">
        <v>3353.6</v>
      </c>
      <c r="EG2808" s="41">
        <v>6025.65</v>
      </c>
      <c r="EH2808" s="41">
        <v>3677.35</v>
      </c>
      <c r="EI2808" s="41">
        <v>5508.13</v>
      </c>
      <c r="EJ2808" s="41">
        <v>4226.8</v>
      </c>
      <c r="EK2808" s="41">
        <v>6088.28</v>
      </c>
      <c r="EL2808" s="41">
        <v>3738.9</v>
      </c>
      <c r="EM2808" s="41">
        <v>5570.76</v>
      </c>
      <c r="EN2808" s="41">
        <v>4288.79</v>
      </c>
      <c r="GG2808" s="12">
        <v>5382.84</v>
      </c>
      <c r="GH2808" s="3">
        <v>4865.32</v>
      </c>
      <c r="GW2808" s="13">
        <v>5060</v>
      </c>
      <c r="GX2808" s="13">
        <v>5151</v>
      </c>
      <c r="HN2808" s="12">
        <f t="shared" si="297"/>
        <v>5896.91</v>
      </c>
      <c r="HO2808" s="2">
        <f t="shared" si="299"/>
        <v>4442.0599999999995</v>
      </c>
      <c r="HP2808" s="3">
        <f t="shared" si="298"/>
        <v>4510.16</v>
      </c>
      <c r="HQ2808" s="2">
        <v>6299.14</v>
      </c>
      <c r="HR2808" s="2">
        <v>3946.13</v>
      </c>
      <c r="HU2808" s="12">
        <v>5781.62</v>
      </c>
      <c r="HV2808" s="3">
        <v>4497.5200000000004</v>
      </c>
      <c r="HW2808" s="197">
        <v>5150.0332500000004</v>
      </c>
    </row>
    <row r="2809" spans="1:231" x14ac:dyDescent="0.3">
      <c r="A2809" s="64">
        <v>44404</v>
      </c>
      <c r="B2809" s="40">
        <v>5223</v>
      </c>
      <c r="C2809" s="40">
        <f t="shared" si="296"/>
        <v>5208.4761904761908</v>
      </c>
      <c r="D2809" s="12">
        <v>5973.69</v>
      </c>
      <c r="E2809" s="2">
        <v>3627.37</v>
      </c>
      <c r="H2809" s="2">
        <v>5456.17</v>
      </c>
      <c r="I2809" s="3">
        <v>4176.46</v>
      </c>
      <c r="J2809" s="12">
        <v>5660.23</v>
      </c>
      <c r="K2809" s="2">
        <v>3348.57</v>
      </c>
      <c r="N2809" s="12">
        <v>5142.71</v>
      </c>
      <c r="O2809" s="3">
        <v>3895.64</v>
      </c>
      <c r="P2809" s="12">
        <v>5287.13</v>
      </c>
      <c r="Q2809" s="2">
        <v>3040.42</v>
      </c>
      <c r="T2809" s="2">
        <v>4769.6099999999997</v>
      </c>
      <c r="U2809" s="3">
        <v>3585.26</v>
      </c>
      <c r="V2809" s="2">
        <v>5078.9471999999996</v>
      </c>
      <c r="Z2809" s="12">
        <v>4839.2471999999998</v>
      </c>
      <c r="AH2809" s="2">
        <f t="shared" si="300"/>
        <v>5312</v>
      </c>
      <c r="AI2809" s="2">
        <f t="shared" si="301"/>
        <v>5179</v>
      </c>
      <c r="AJ2809" s="2">
        <f t="shared" si="302"/>
        <v>5045</v>
      </c>
      <c r="AL2809" s="12">
        <v>5167.46</v>
      </c>
      <c r="AM2809" s="2">
        <v>2849.66</v>
      </c>
      <c r="AP2809" s="12">
        <v>4649.9399999999996</v>
      </c>
      <c r="AQ2809" s="3">
        <v>3393.12</v>
      </c>
      <c r="EG2809" s="41">
        <v>5973.69</v>
      </c>
      <c r="EH2809" s="41">
        <v>3627.37</v>
      </c>
      <c r="EI2809" s="41">
        <v>5456.17</v>
      </c>
      <c r="EJ2809" s="41">
        <v>4176.46</v>
      </c>
      <c r="EK2809" s="41">
        <v>6035.13</v>
      </c>
      <c r="EL2809" s="41">
        <v>3687.76</v>
      </c>
      <c r="EM2809" s="41">
        <v>5517.61</v>
      </c>
      <c r="EN2809" s="41">
        <v>4237.28</v>
      </c>
      <c r="GG2809" s="12">
        <v>5421.33</v>
      </c>
      <c r="GH2809" s="3">
        <v>4903.8100000000004</v>
      </c>
      <c r="GW2809" s="13">
        <v>5085</v>
      </c>
      <c r="GX2809" s="13">
        <v>5175</v>
      </c>
      <c r="HN2809" s="12">
        <f t="shared" si="297"/>
        <v>5890.23</v>
      </c>
      <c r="HO2809" s="2">
        <f t="shared" si="299"/>
        <v>4466.3099999999995</v>
      </c>
      <c r="HP2809" s="3">
        <f t="shared" si="298"/>
        <v>4533.16</v>
      </c>
      <c r="HQ2809" s="2">
        <v>6328.63</v>
      </c>
      <c r="HR2809" s="2">
        <v>3976.2</v>
      </c>
      <c r="HU2809" s="12">
        <v>5811.11</v>
      </c>
      <c r="HV2809" s="3">
        <v>4527.8100000000004</v>
      </c>
      <c r="HW2809" s="197">
        <v>5125.5659500000002</v>
      </c>
    </row>
    <row r="2810" spans="1:231" x14ac:dyDescent="0.3">
      <c r="A2810" s="64">
        <v>44405</v>
      </c>
      <c r="B2810" s="40">
        <v>5242</v>
      </c>
      <c r="C2810" s="40">
        <f t="shared" si="296"/>
        <v>5212.6190476190477</v>
      </c>
      <c r="D2810" s="12">
        <v>5970.8</v>
      </c>
      <c r="E2810" s="2">
        <v>3627.25</v>
      </c>
      <c r="H2810" s="2">
        <v>5453.28</v>
      </c>
      <c r="I2810" s="3">
        <v>4176.34</v>
      </c>
      <c r="J2810" s="12">
        <v>5613.76</v>
      </c>
      <c r="K2810" s="2">
        <v>3305.52</v>
      </c>
      <c r="N2810" s="12">
        <v>5096.24</v>
      </c>
      <c r="O2810" s="3">
        <v>3852.28</v>
      </c>
      <c r="P2810" s="12">
        <v>5286.57</v>
      </c>
      <c r="Q2810" s="2">
        <v>3042.29</v>
      </c>
      <c r="T2810" s="2">
        <v>4769.05</v>
      </c>
      <c r="U2810" s="3">
        <v>3587.14</v>
      </c>
      <c r="V2810" s="2">
        <v>5063.3602000000001</v>
      </c>
      <c r="Z2810" s="12">
        <v>4823.6602000000003</v>
      </c>
      <c r="AH2810" s="2">
        <f t="shared" si="300"/>
        <v>5331</v>
      </c>
      <c r="AI2810" s="2">
        <f t="shared" si="301"/>
        <v>5198</v>
      </c>
      <c r="AJ2810" s="2">
        <f t="shared" si="302"/>
        <v>5064</v>
      </c>
      <c r="AL2810" s="12">
        <v>5197.0600000000004</v>
      </c>
      <c r="AM2810" s="2">
        <v>2881.42</v>
      </c>
      <c r="AP2810" s="12">
        <v>4679.54</v>
      </c>
      <c r="AQ2810" s="3">
        <v>3425.11</v>
      </c>
      <c r="EG2810" s="41">
        <v>5970.8</v>
      </c>
      <c r="EH2810" s="41">
        <v>3627.25</v>
      </c>
      <c r="EI2810" s="41">
        <v>5453.28</v>
      </c>
      <c r="EJ2810" s="41">
        <v>4176.34</v>
      </c>
      <c r="EK2810" s="41">
        <v>6032.04</v>
      </c>
      <c r="EL2810" s="41">
        <v>3687.43</v>
      </c>
      <c r="EM2810" s="41">
        <v>5514.52</v>
      </c>
      <c r="EN2810" s="41">
        <v>4236.96</v>
      </c>
      <c r="GG2810" s="12">
        <v>5420.31</v>
      </c>
      <c r="GH2810" s="3">
        <v>4902.79</v>
      </c>
      <c r="GW2810" s="13">
        <v>5096</v>
      </c>
      <c r="GX2810" s="13">
        <v>5184</v>
      </c>
      <c r="HN2810" s="12">
        <f t="shared" si="297"/>
        <v>5843.76</v>
      </c>
      <c r="HO2810" s="2">
        <f t="shared" si="299"/>
        <v>4484.74</v>
      </c>
      <c r="HP2810" s="3">
        <f t="shared" si="298"/>
        <v>4550.6400000000003</v>
      </c>
      <c r="HQ2810" s="2">
        <v>6315.81</v>
      </c>
      <c r="HR2810" s="2">
        <v>3966.32</v>
      </c>
      <c r="HU2810" s="12">
        <v>5798.29</v>
      </c>
      <c r="HV2810" s="3">
        <v>4517.87</v>
      </c>
      <c r="HW2810" s="197">
        <v>5115.9282000000003</v>
      </c>
    </row>
    <row r="2811" spans="1:231" x14ac:dyDescent="0.3">
      <c r="A2811" s="64">
        <v>44406</v>
      </c>
      <c r="B2811" s="40">
        <v>5213</v>
      </c>
      <c r="C2811" s="40">
        <f t="shared" si="296"/>
        <v>5217.1904761904761</v>
      </c>
      <c r="D2811" s="12">
        <v>6071.82</v>
      </c>
      <c r="E2811" s="2">
        <v>3678.14</v>
      </c>
      <c r="H2811" s="2">
        <v>5554.3</v>
      </c>
      <c r="I2811" s="3">
        <v>4227.6000000000004</v>
      </c>
      <c r="J2811" s="12">
        <v>5586.66</v>
      </c>
      <c r="K2811" s="2">
        <v>3273.39</v>
      </c>
      <c r="N2811" s="12">
        <v>5069.1400000000003</v>
      </c>
      <c r="O2811" s="3">
        <v>3819.92</v>
      </c>
      <c r="P2811" s="12">
        <v>5307.41</v>
      </c>
      <c r="Q2811" s="2">
        <v>3071.02</v>
      </c>
      <c r="T2811" s="2">
        <v>4789.8900000000003</v>
      </c>
      <c r="U2811" s="3">
        <v>3616.08</v>
      </c>
      <c r="V2811" s="2">
        <v>5010.3643999999995</v>
      </c>
      <c r="Z2811" s="12">
        <v>4770.6643999999997</v>
      </c>
      <c r="AH2811" s="2">
        <f t="shared" si="300"/>
        <v>5302</v>
      </c>
      <c r="AI2811" s="2">
        <f t="shared" si="301"/>
        <v>5169</v>
      </c>
      <c r="AJ2811" s="2">
        <f t="shared" si="302"/>
        <v>5035</v>
      </c>
      <c r="AL2811" s="12">
        <v>5189.5200000000004</v>
      </c>
      <c r="AM2811" s="2">
        <v>2883.1</v>
      </c>
      <c r="AP2811" s="12">
        <v>4672</v>
      </c>
      <c r="AQ2811" s="3">
        <v>3426.8</v>
      </c>
      <c r="EG2811" s="41">
        <v>6071.82</v>
      </c>
      <c r="EH2811" s="41">
        <v>3678.14</v>
      </c>
      <c r="EI2811" s="41">
        <v>5554.3</v>
      </c>
      <c r="EJ2811" s="41">
        <v>4227.6000000000004</v>
      </c>
      <c r="EK2811" s="41">
        <v>6130.19</v>
      </c>
      <c r="EL2811" s="41">
        <v>3735.51</v>
      </c>
      <c r="EM2811" s="41">
        <v>5612.67</v>
      </c>
      <c r="EN2811" s="41">
        <v>4285.38</v>
      </c>
      <c r="GG2811" s="12">
        <v>5380.73</v>
      </c>
      <c r="GH2811" s="3">
        <v>4863.21</v>
      </c>
      <c r="GW2811" s="13">
        <v>5097</v>
      </c>
      <c r="GX2811" s="13">
        <v>5186</v>
      </c>
      <c r="HN2811" s="12">
        <f t="shared" si="297"/>
        <v>5816.66</v>
      </c>
      <c r="HO2811" s="2">
        <f t="shared" si="299"/>
        <v>4456.6099999999997</v>
      </c>
      <c r="HP2811" s="3">
        <f t="shared" si="298"/>
        <v>4523.96</v>
      </c>
      <c r="HQ2811" s="2">
        <v>6283.55</v>
      </c>
      <c r="HR2811" s="2">
        <v>3886.22</v>
      </c>
      <c r="HU2811" s="12">
        <v>5766.03</v>
      </c>
      <c r="HV2811" s="3">
        <v>4437.18</v>
      </c>
      <c r="HW2811" s="197">
        <v>5178.5597500000003</v>
      </c>
    </row>
    <row r="2812" spans="1:231" x14ac:dyDescent="0.3">
      <c r="A2812" s="64">
        <v>44407</v>
      </c>
      <c r="B2812" s="40">
        <v>5197</v>
      </c>
      <c r="C2812" s="40">
        <f t="shared" si="296"/>
        <v>5220.8571428571431</v>
      </c>
      <c r="D2812" s="12">
        <v>6171.45</v>
      </c>
      <c r="E2812" s="2">
        <v>3771.96</v>
      </c>
      <c r="H2812" s="2">
        <v>5653.93</v>
      </c>
      <c r="I2812" s="3">
        <v>4322.1000000000004</v>
      </c>
      <c r="J2812" s="12">
        <v>5610.05</v>
      </c>
      <c r="K2812" s="2">
        <v>3292.65</v>
      </c>
      <c r="N2812" s="12">
        <v>5092.53</v>
      </c>
      <c r="O2812" s="3">
        <v>3839.31</v>
      </c>
      <c r="P2812" s="12">
        <v>5477.08</v>
      </c>
      <c r="Q2812" s="2">
        <v>3176.45</v>
      </c>
      <c r="T2812" s="2">
        <v>4959.6499999999996</v>
      </c>
      <c r="U2812" s="3">
        <v>3722.27</v>
      </c>
      <c r="V2812" s="2">
        <v>5032.1862000000001</v>
      </c>
      <c r="Z2812" s="12">
        <v>4792.4862000000003</v>
      </c>
      <c r="AH2812" s="2">
        <f t="shared" si="300"/>
        <v>5286</v>
      </c>
      <c r="AI2812" s="2">
        <f t="shared" si="301"/>
        <v>5153</v>
      </c>
      <c r="AJ2812" s="2">
        <f t="shared" si="302"/>
        <v>5019</v>
      </c>
      <c r="AL2812" s="12">
        <v>5211.01</v>
      </c>
      <c r="AM2812" s="2">
        <v>2900.48</v>
      </c>
      <c r="AP2812" s="12">
        <v>4693.49</v>
      </c>
      <c r="AQ2812" s="3">
        <v>3444.3</v>
      </c>
      <c r="EG2812" s="41">
        <v>6171.45</v>
      </c>
      <c r="EH2812" s="41">
        <v>3771.96</v>
      </c>
      <c r="EI2812" s="41">
        <v>5653.93</v>
      </c>
      <c r="EJ2812" s="41">
        <v>4322.1000000000004</v>
      </c>
      <c r="EK2812" s="41">
        <v>6231.18</v>
      </c>
      <c r="EL2812" s="41">
        <v>3830.67</v>
      </c>
      <c r="EM2812" s="41">
        <v>5713.66</v>
      </c>
      <c r="EN2812" s="41">
        <v>4381.2299999999996</v>
      </c>
      <c r="GG2812" s="12">
        <v>5550.93</v>
      </c>
      <c r="GH2812" s="3">
        <v>5033.41</v>
      </c>
      <c r="GW2812" s="13">
        <v>5104</v>
      </c>
      <c r="GX2812" s="13">
        <v>5190</v>
      </c>
      <c r="HN2812" s="12">
        <f t="shared" si="297"/>
        <v>5840.05</v>
      </c>
      <c r="HO2812" s="2">
        <f t="shared" si="299"/>
        <v>4441.09</v>
      </c>
      <c r="HP2812" s="3">
        <f t="shared" si="298"/>
        <v>4509.24</v>
      </c>
      <c r="HQ2812" s="2">
        <v>6137.2</v>
      </c>
      <c r="HR2812" s="2">
        <v>3738.3</v>
      </c>
      <c r="HU2812" s="12">
        <v>5619.68</v>
      </c>
      <c r="HV2812" s="3">
        <v>4288.1899999999996</v>
      </c>
      <c r="HW2812" s="197">
        <v>5153.7050500000005</v>
      </c>
    </row>
    <row r="2813" spans="1:231" x14ac:dyDescent="0.3">
      <c r="A2813" s="64">
        <v>44410</v>
      </c>
      <c r="B2813" s="40">
        <v>5268</v>
      </c>
      <c r="C2813" s="40">
        <f t="shared" si="296"/>
        <v>5226.4761904761908</v>
      </c>
      <c r="D2813" s="12">
        <v>6064.07</v>
      </c>
      <c r="E2813" s="2">
        <v>3678.7</v>
      </c>
      <c r="H2813" s="2">
        <v>5546.55</v>
      </c>
      <c r="I2813" s="3">
        <v>4228.16</v>
      </c>
      <c r="J2813" s="12">
        <v>5569</v>
      </c>
      <c r="K2813" s="2">
        <v>3263.53</v>
      </c>
      <c r="N2813" s="12">
        <v>5051.4799999999996</v>
      </c>
      <c r="O2813" s="3">
        <v>3809.98</v>
      </c>
      <c r="P2813" s="12">
        <v>5408.8</v>
      </c>
      <c r="Q2813" s="2">
        <v>3120.36</v>
      </c>
      <c r="T2813" s="2">
        <v>4891.28</v>
      </c>
      <c r="U2813" s="3">
        <v>3665.78</v>
      </c>
      <c r="V2813" s="2">
        <v>4966.7207999999991</v>
      </c>
      <c r="Z2813" s="12">
        <v>4727.0207999999993</v>
      </c>
      <c r="AH2813" s="2">
        <f t="shared" si="300"/>
        <v>5357</v>
      </c>
      <c r="AI2813" s="2">
        <f t="shared" si="301"/>
        <v>5224</v>
      </c>
      <c r="AJ2813" s="2">
        <f t="shared" si="302"/>
        <v>5090</v>
      </c>
      <c r="AL2813" s="12">
        <v>5263.09</v>
      </c>
      <c r="AM2813" s="2">
        <v>2962.88</v>
      </c>
      <c r="AP2813" s="12">
        <v>4745.57</v>
      </c>
      <c r="AQ2813" s="3">
        <v>3507.16</v>
      </c>
      <c r="EG2813" s="41">
        <v>6064.07</v>
      </c>
      <c r="EH2813" s="41">
        <v>3678.7</v>
      </c>
      <c r="EI2813" s="41">
        <v>5546.55</v>
      </c>
      <c r="EJ2813" s="41">
        <v>4228.16</v>
      </c>
      <c r="EK2813" s="41">
        <v>6104.75</v>
      </c>
      <c r="EL2813" s="41">
        <v>3718.68</v>
      </c>
      <c r="EM2813" s="41">
        <v>5587.23</v>
      </c>
      <c r="EN2813" s="41">
        <v>4268.43</v>
      </c>
      <c r="GG2813" s="12">
        <v>5481.6</v>
      </c>
      <c r="GH2813" s="3">
        <v>4964.08</v>
      </c>
      <c r="GW2813" s="13">
        <v>5146</v>
      </c>
      <c r="GX2813" s="13">
        <v>5229</v>
      </c>
      <c r="HN2813" s="12">
        <f t="shared" si="297"/>
        <v>5799</v>
      </c>
      <c r="HO2813" s="2">
        <f t="shared" si="299"/>
        <v>4509.96</v>
      </c>
      <c r="HP2813" s="3">
        <f t="shared" si="298"/>
        <v>4574.5600000000004</v>
      </c>
      <c r="HQ2813" s="2">
        <v>6063.46</v>
      </c>
      <c r="HR2813" s="2">
        <v>3678.1</v>
      </c>
      <c r="HU2813" s="12">
        <v>5545.94</v>
      </c>
      <c r="HV2813" s="3">
        <v>4227.55</v>
      </c>
      <c r="HW2813" s="197">
        <v>5224.76505</v>
      </c>
    </row>
    <row r="2814" spans="1:231" x14ac:dyDescent="0.3">
      <c r="A2814" s="64">
        <v>44411</v>
      </c>
      <c r="B2814" s="40">
        <v>5230</v>
      </c>
      <c r="C2814" s="40">
        <f t="shared" si="296"/>
        <v>5230.2857142857147</v>
      </c>
      <c r="D2814" s="12">
        <v>6174.69</v>
      </c>
      <c r="E2814" s="2">
        <v>3795.01</v>
      </c>
      <c r="H2814" s="2">
        <v>5657.17</v>
      </c>
      <c r="I2814" s="3">
        <v>4345.3100000000004</v>
      </c>
      <c r="J2814" s="12">
        <v>5554.16</v>
      </c>
      <c r="K2814" s="2">
        <v>3255.89</v>
      </c>
      <c r="N2814" s="12">
        <v>5036.6400000000003</v>
      </c>
      <c r="O2814" s="3">
        <v>3802.29</v>
      </c>
      <c r="P2814" s="12">
        <v>5438.72</v>
      </c>
      <c r="Q2814" s="2">
        <v>3156.58</v>
      </c>
      <c r="T2814" s="2">
        <v>4921.2</v>
      </c>
      <c r="U2814" s="3">
        <v>3702.26</v>
      </c>
      <c r="V2814" s="2">
        <v>5184.6619999999994</v>
      </c>
      <c r="Z2814" s="12">
        <v>4944.9619999999995</v>
      </c>
      <c r="AH2814" s="2">
        <f t="shared" si="300"/>
        <v>5319</v>
      </c>
      <c r="AI2814" s="2">
        <f t="shared" si="301"/>
        <v>5186</v>
      </c>
      <c r="AJ2814" s="2">
        <f t="shared" si="302"/>
        <v>5052</v>
      </c>
      <c r="AL2814" s="12">
        <v>5352.06</v>
      </c>
      <c r="AM2814" s="2">
        <v>3057.27</v>
      </c>
      <c r="AP2814" s="12">
        <v>4834.54</v>
      </c>
      <c r="AQ2814" s="3">
        <v>3602.23</v>
      </c>
      <c r="EG2814" s="41">
        <v>6174.69</v>
      </c>
      <c r="EH2814" s="41">
        <v>3795.01</v>
      </c>
      <c r="EI2814" s="41">
        <v>5657.17</v>
      </c>
      <c r="EJ2814" s="41">
        <v>4345.3100000000004</v>
      </c>
      <c r="EK2814" s="41">
        <v>6234.1</v>
      </c>
      <c r="EL2814" s="41">
        <v>3853.39</v>
      </c>
      <c r="EM2814" s="41">
        <v>5716.58</v>
      </c>
      <c r="EN2814" s="41">
        <v>4404.12</v>
      </c>
      <c r="GG2814" s="12">
        <v>5525.29</v>
      </c>
      <c r="GH2814" s="3">
        <v>5007.7700000000004</v>
      </c>
      <c r="GW2814" s="13">
        <v>5150</v>
      </c>
      <c r="GX2814" s="13">
        <v>5239</v>
      </c>
      <c r="HN2814" s="12">
        <f t="shared" si="297"/>
        <v>5784.16</v>
      </c>
      <c r="HO2814" s="2">
        <f t="shared" si="299"/>
        <v>4473.0999999999995</v>
      </c>
      <c r="HP2814" s="3">
        <f t="shared" si="298"/>
        <v>4539.6000000000004</v>
      </c>
      <c r="HQ2814" s="2">
        <v>5995.4</v>
      </c>
      <c r="HR2814" s="2">
        <v>3618.8</v>
      </c>
      <c r="HU2814" s="12">
        <v>5477.88</v>
      </c>
      <c r="HV2814" s="3">
        <v>4167.83</v>
      </c>
      <c r="HW2814" s="197">
        <v>5207.2832500000004</v>
      </c>
    </row>
    <row r="2815" spans="1:231" x14ac:dyDescent="0.3">
      <c r="A2815" s="64">
        <v>44412</v>
      </c>
      <c r="B2815" s="40">
        <v>5245</v>
      </c>
      <c r="C2815" s="40">
        <f t="shared" si="296"/>
        <v>5236.7142857142853</v>
      </c>
      <c r="D2815" s="12">
        <v>6230.42</v>
      </c>
      <c r="E2815" s="2">
        <v>3845.69</v>
      </c>
      <c r="H2815" s="2">
        <v>5712.9</v>
      </c>
      <c r="I2815" s="3">
        <v>4396.3599999999997</v>
      </c>
      <c r="J2815" s="12">
        <v>5577.84</v>
      </c>
      <c r="K2815" s="2">
        <v>3275.42</v>
      </c>
      <c r="N2815" s="12">
        <v>5060.32</v>
      </c>
      <c r="O2815" s="3">
        <v>3821.96</v>
      </c>
      <c r="P2815" s="12">
        <v>5476.34</v>
      </c>
      <c r="Q2815" s="2">
        <v>3189.88</v>
      </c>
      <c r="T2815" s="2">
        <v>4958.82</v>
      </c>
      <c r="U2815" s="3">
        <v>3735.8</v>
      </c>
      <c r="V2815" s="2">
        <v>5207.7479999999996</v>
      </c>
      <c r="Z2815" s="12">
        <v>4968.0479999999998</v>
      </c>
      <c r="AH2815" s="2">
        <f t="shared" si="300"/>
        <v>5334</v>
      </c>
      <c r="AI2815" s="2">
        <f t="shared" si="301"/>
        <v>5201</v>
      </c>
      <c r="AJ2815" s="2">
        <f t="shared" si="302"/>
        <v>5067</v>
      </c>
      <c r="AL2815" s="12">
        <v>5345.73</v>
      </c>
      <c r="AM2815" s="2">
        <v>3047.31</v>
      </c>
      <c r="AP2815" s="12">
        <v>4828.21</v>
      </c>
      <c r="AQ2815" s="3">
        <v>3592.2</v>
      </c>
      <c r="EG2815" s="41">
        <v>6230.42</v>
      </c>
      <c r="EH2815" s="41">
        <v>3845.69</v>
      </c>
      <c r="EI2815" s="41">
        <v>5712.9</v>
      </c>
      <c r="EJ2815" s="41">
        <v>4396.3599999999997</v>
      </c>
      <c r="EK2815" s="41">
        <v>6290.12</v>
      </c>
      <c r="EL2815" s="41">
        <v>3904.36</v>
      </c>
      <c r="EM2815" s="41">
        <v>5772.6</v>
      </c>
      <c r="EN2815" s="41">
        <v>4455.46</v>
      </c>
      <c r="GG2815" s="12">
        <v>5563.33</v>
      </c>
      <c r="GH2815" s="3">
        <v>5045.8100000000004</v>
      </c>
      <c r="GW2815" s="13">
        <v>5162</v>
      </c>
      <c r="GX2815" s="13">
        <v>5243</v>
      </c>
      <c r="HN2815" s="12">
        <f t="shared" si="297"/>
        <v>5807.84</v>
      </c>
      <c r="HO2815" s="2">
        <f t="shared" si="299"/>
        <v>4487.6499999999996</v>
      </c>
      <c r="HP2815" s="3">
        <f t="shared" si="298"/>
        <v>4553.4000000000005</v>
      </c>
      <c r="HQ2815" s="2">
        <v>6011.24</v>
      </c>
      <c r="HR2815" s="2">
        <v>3630.29</v>
      </c>
      <c r="HU2815" s="12">
        <v>5493.72</v>
      </c>
      <c r="HV2815" s="3">
        <v>4179.3999999999996</v>
      </c>
      <c r="HW2815" s="197">
        <v>5197.9360999999999</v>
      </c>
    </row>
    <row r="2816" spans="1:231" x14ac:dyDescent="0.3">
      <c r="A2816" s="64">
        <v>44413</v>
      </c>
      <c r="B2816" s="40">
        <v>5212</v>
      </c>
      <c r="C2816" s="40">
        <f t="shared" si="296"/>
        <v>5242.1904761904761</v>
      </c>
      <c r="D2816" s="12">
        <v>6211.4</v>
      </c>
      <c r="E2816" s="2">
        <v>3830.88</v>
      </c>
      <c r="H2816" s="2">
        <v>5693.88</v>
      </c>
      <c r="I2816" s="3">
        <v>4381.4399999999996</v>
      </c>
      <c r="J2816" s="12">
        <v>5638.81</v>
      </c>
      <c r="K2816" s="2">
        <v>3354.51</v>
      </c>
      <c r="N2816" s="12">
        <v>5121.29</v>
      </c>
      <c r="O2816" s="3">
        <v>3901.62</v>
      </c>
      <c r="P2816" s="12">
        <v>5521.26</v>
      </c>
      <c r="Q2816" s="2">
        <v>3224.59</v>
      </c>
      <c r="T2816" s="2">
        <v>5003.74</v>
      </c>
      <c r="U2816" s="3">
        <v>3770.76</v>
      </c>
      <c r="V2816" s="2">
        <v>5267.1119999999992</v>
      </c>
      <c r="Z2816" s="12">
        <v>5027.4119999999994</v>
      </c>
      <c r="AH2816" s="2">
        <f t="shared" si="300"/>
        <v>5301</v>
      </c>
      <c r="AI2816" s="2">
        <f t="shared" si="301"/>
        <v>5168</v>
      </c>
      <c r="AJ2816" s="2">
        <f t="shared" si="302"/>
        <v>5034</v>
      </c>
      <c r="AL2816" s="12">
        <v>5388.98</v>
      </c>
      <c r="AM2816" s="2">
        <v>3065.8</v>
      </c>
      <c r="AP2816" s="12">
        <v>4871.46</v>
      </c>
      <c r="AQ2816" s="3">
        <v>3610.82</v>
      </c>
      <c r="EG2816" s="41">
        <v>6211.4</v>
      </c>
      <c r="EH2816" s="41">
        <v>3830.88</v>
      </c>
      <c r="EI2816" s="41">
        <v>5693.88</v>
      </c>
      <c r="EJ2816" s="41">
        <v>4381.4399999999996</v>
      </c>
      <c r="EK2816" s="41">
        <v>6274.01</v>
      </c>
      <c r="EL2816" s="41">
        <v>3892.4</v>
      </c>
      <c r="EM2816" s="41">
        <v>5756.49</v>
      </c>
      <c r="EN2816" s="41">
        <v>4443.41</v>
      </c>
      <c r="GG2816" s="12">
        <v>5565.37</v>
      </c>
      <c r="GH2816" s="3">
        <v>5047.8500000000004</v>
      </c>
      <c r="GW2816" s="13">
        <v>5166</v>
      </c>
      <c r="GX2816" s="13">
        <v>5247</v>
      </c>
      <c r="HN2816" s="12">
        <f t="shared" si="297"/>
        <v>5868.81</v>
      </c>
      <c r="HO2816" s="2">
        <f t="shared" si="299"/>
        <v>4455.6399999999994</v>
      </c>
      <c r="HP2816" s="3">
        <f t="shared" si="298"/>
        <v>4523.04</v>
      </c>
      <c r="HQ2816" s="2">
        <v>6228.88</v>
      </c>
      <c r="HR2816" s="2">
        <v>3848.05</v>
      </c>
      <c r="HU2816" s="12">
        <v>5711.36</v>
      </c>
      <c r="HV2816" s="3">
        <v>4398.74</v>
      </c>
      <c r="HW2816" s="197">
        <v>5179.5072500000006</v>
      </c>
    </row>
    <row r="2817" spans="1:231" x14ac:dyDescent="0.3">
      <c r="A2817" s="64">
        <v>44414</v>
      </c>
      <c r="B2817" s="40">
        <v>5262</v>
      </c>
      <c r="C2817" s="40">
        <f t="shared" si="296"/>
        <v>5248.4761904761908</v>
      </c>
      <c r="D2817" s="12">
        <v>6241.91</v>
      </c>
      <c r="E2817" s="2">
        <v>3853.97</v>
      </c>
      <c r="H2817" s="2">
        <v>5724.39</v>
      </c>
      <c r="I2817" s="3">
        <v>4404.7</v>
      </c>
      <c r="J2817" s="12">
        <v>5679.41</v>
      </c>
      <c r="K2817" s="2">
        <v>3388.22</v>
      </c>
      <c r="N2817" s="12">
        <v>5161.8900000000003</v>
      </c>
      <c r="O2817" s="3">
        <v>3935.58</v>
      </c>
      <c r="P2817" s="12">
        <v>5531.26</v>
      </c>
      <c r="Q2817" s="2">
        <v>3228.12</v>
      </c>
      <c r="T2817" s="2">
        <v>5013.74</v>
      </c>
      <c r="U2817" s="3">
        <v>3774.32</v>
      </c>
      <c r="V2817" s="2">
        <v>5306.6880000000001</v>
      </c>
      <c r="Z2817" s="12">
        <v>5066.9880000000003</v>
      </c>
      <c r="AH2817" s="2">
        <f t="shared" si="300"/>
        <v>5351</v>
      </c>
      <c r="AI2817" s="2">
        <f t="shared" si="301"/>
        <v>5218</v>
      </c>
      <c r="AJ2817" s="2">
        <f t="shared" si="302"/>
        <v>5084</v>
      </c>
      <c r="AL2817" s="12">
        <v>5427.51</v>
      </c>
      <c r="AM2817" s="2">
        <v>3097.13</v>
      </c>
      <c r="AP2817" s="12">
        <v>4909.99</v>
      </c>
      <c r="AQ2817" s="3">
        <v>3642.38</v>
      </c>
      <c r="EG2817" s="41">
        <v>6241.91</v>
      </c>
      <c r="EH2817" s="41">
        <v>3853.97</v>
      </c>
      <c r="EI2817" s="41">
        <v>5724.39</v>
      </c>
      <c r="EJ2817" s="41">
        <v>4404.7</v>
      </c>
      <c r="EK2817" s="41">
        <v>6306.12</v>
      </c>
      <c r="EL2817" s="41">
        <v>3917.07</v>
      </c>
      <c r="EM2817" s="41">
        <v>5788.6</v>
      </c>
      <c r="EN2817" s="41">
        <v>4468.26</v>
      </c>
      <c r="GG2817" s="12">
        <v>5590.55</v>
      </c>
      <c r="GH2817" s="3">
        <v>5073.03</v>
      </c>
      <c r="GW2817" s="2">
        <v>5262</v>
      </c>
      <c r="GX2817" s="13">
        <v>5282</v>
      </c>
      <c r="HN2817" s="12">
        <f t="shared" si="297"/>
        <v>5909.41</v>
      </c>
      <c r="HO2817" s="2">
        <f t="shared" si="299"/>
        <v>4504.1399999999994</v>
      </c>
      <c r="HP2817" s="3">
        <f t="shared" si="298"/>
        <v>4569.04</v>
      </c>
      <c r="HQ2817" s="2">
        <v>6343.72</v>
      </c>
      <c r="HR2817" s="2">
        <v>3954.03</v>
      </c>
      <c r="HU2817" s="12">
        <v>5826.2</v>
      </c>
      <c r="HV2817" s="3">
        <v>4505.4799999999996</v>
      </c>
      <c r="HW2817" s="197">
        <v>5061.5586000000003</v>
      </c>
    </row>
    <row r="2818" spans="1:231" x14ac:dyDescent="0.3">
      <c r="A2818" s="64">
        <v>44417</v>
      </c>
      <c r="B2818" s="40">
        <v>5262</v>
      </c>
      <c r="C2818" s="40">
        <f t="shared" si="296"/>
        <v>5253.9047619047615</v>
      </c>
      <c r="D2818" s="12">
        <v>6357.94</v>
      </c>
      <c r="E2818" s="2">
        <v>3961.69</v>
      </c>
      <c r="H2818" s="2">
        <v>5840.42</v>
      </c>
      <c r="I2818" s="3">
        <v>4513.2</v>
      </c>
      <c r="J2818" s="12">
        <v>5716.61</v>
      </c>
      <c r="K2818" s="2">
        <v>3419.13</v>
      </c>
      <c r="N2818" s="12">
        <v>5199.09</v>
      </c>
      <c r="O2818" s="3">
        <v>3966.71</v>
      </c>
      <c r="P2818" s="12">
        <v>5582.28</v>
      </c>
      <c r="Q2818" s="2">
        <v>3272.49</v>
      </c>
      <c r="T2818" s="2">
        <v>5064.76</v>
      </c>
      <c r="U2818" s="3">
        <v>3819.01</v>
      </c>
      <c r="V2818" s="2">
        <v>5342.9659999999994</v>
      </c>
      <c r="Z2818" s="12">
        <v>5103.2659999999996</v>
      </c>
      <c r="AH2818" s="2">
        <f t="shared" ref="AH2818:AH2851" si="303">B2818+89</f>
        <v>5351</v>
      </c>
      <c r="AI2818" s="2">
        <f t="shared" ref="AI2818:AI2851" si="304">B2818-44</f>
        <v>5218</v>
      </c>
      <c r="AJ2818" s="2">
        <f t="shared" ref="AJ2818:AJ2851" si="305">B2818-178</f>
        <v>5084</v>
      </c>
      <c r="AL2818" s="12">
        <v>5477.75</v>
      </c>
      <c r="AM2818" s="2">
        <v>3140.52</v>
      </c>
      <c r="AP2818" s="12">
        <v>4960.2299999999996</v>
      </c>
      <c r="AQ2818" s="3">
        <v>3686.08</v>
      </c>
      <c r="EG2818" s="41">
        <v>6357.94</v>
      </c>
      <c r="EH2818" s="41">
        <v>3961.69</v>
      </c>
      <c r="EI2818" s="41">
        <v>5840.42</v>
      </c>
      <c r="EJ2818" s="41">
        <v>4513.2</v>
      </c>
      <c r="EK2818" s="41">
        <v>6423.73</v>
      </c>
      <c r="EL2818" s="41">
        <v>4026.34</v>
      </c>
      <c r="EM2818" s="41">
        <v>5906.21</v>
      </c>
      <c r="EN2818" s="41">
        <v>4578.32</v>
      </c>
      <c r="GG2818" s="12">
        <v>5642.01</v>
      </c>
      <c r="GH2818" s="3">
        <v>5124.49</v>
      </c>
      <c r="GW2818" s="2">
        <v>5262</v>
      </c>
      <c r="GX2818" s="13">
        <v>5282</v>
      </c>
      <c r="HN2818" s="12">
        <f t="shared" si="297"/>
        <v>5946.61</v>
      </c>
      <c r="HO2818" s="2">
        <f t="shared" si="299"/>
        <v>4504.1399999999994</v>
      </c>
      <c r="HP2818" s="3">
        <f t="shared" si="298"/>
        <v>4569.04</v>
      </c>
      <c r="HQ2818" s="2">
        <v>6400.31</v>
      </c>
      <c r="HR2818" s="2">
        <v>4003.32</v>
      </c>
      <c r="HU2818" s="12">
        <v>5882.79</v>
      </c>
      <c r="HV2818" s="3">
        <v>4555.13</v>
      </c>
      <c r="HW2818" s="197">
        <v>5069.3342499999999</v>
      </c>
    </row>
    <row r="2819" spans="1:231" x14ac:dyDescent="0.3">
      <c r="A2819" s="64">
        <v>44418</v>
      </c>
      <c r="B2819" s="40">
        <v>5270</v>
      </c>
      <c r="C2819" s="40">
        <f t="shared" si="296"/>
        <v>5258</v>
      </c>
      <c r="D2819" s="12">
        <v>6347.08</v>
      </c>
      <c r="E2819" s="2">
        <v>3948.15</v>
      </c>
      <c r="H2819" s="2">
        <v>5829.56</v>
      </c>
      <c r="I2819" s="3">
        <v>4499.5600000000004</v>
      </c>
      <c r="J2819" s="12">
        <v>5703.58</v>
      </c>
      <c r="K2819" s="2">
        <v>3403.75</v>
      </c>
      <c r="N2819" s="12">
        <v>5186.0600000000004</v>
      </c>
      <c r="O2819" s="3">
        <v>3951.22</v>
      </c>
      <c r="P2819" s="12">
        <v>5628.68</v>
      </c>
      <c r="Q2819" s="2">
        <v>3315.47</v>
      </c>
      <c r="T2819" s="2">
        <v>5111.16</v>
      </c>
      <c r="U2819" s="3">
        <v>3862.3</v>
      </c>
      <c r="V2819" s="2">
        <v>5450.0723999999991</v>
      </c>
      <c r="Z2819" s="12">
        <v>5210.3723999999993</v>
      </c>
      <c r="AH2819" s="2">
        <f t="shared" si="303"/>
        <v>5359</v>
      </c>
      <c r="AI2819" s="2">
        <f t="shared" si="304"/>
        <v>5226</v>
      </c>
      <c r="AJ2819" s="2">
        <f t="shared" si="305"/>
        <v>5092</v>
      </c>
      <c r="AL2819" s="12">
        <v>5508.82</v>
      </c>
      <c r="AM2819" s="2">
        <v>3168.34</v>
      </c>
      <c r="AP2819" s="12">
        <v>4991.3</v>
      </c>
      <c r="AQ2819" s="3">
        <v>3714.1</v>
      </c>
      <c r="EG2819" s="41">
        <v>6347.08</v>
      </c>
      <c r="EH2819" s="41">
        <v>3948.15</v>
      </c>
      <c r="EI2819" s="41">
        <v>5829.56</v>
      </c>
      <c r="EJ2819" s="41">
        <v>4499.5600000000004</v>
      </c>
      <c r="EK2819" s="41">
        <v>6412</v>
      </c>
      <c r="EL2819" s="41">
        <v>4011.94</v>
      </c>
      <c r="EM2819" s="41">
        <v>5894.48</v>
      </c>
      <c r="EN2819" s="41">
        <v>4563.82</v>
      </c>
      <c r="GG2819" s="12">
        <v>5688.61</v>
      </c>
      <c r="GH2819" s="3">
        <v>5171.09</v>
      </c>
      <c r="GW2819" s="13">
        <v>5202</v>
      </c>
      <c r="GX2819" s="13">
        <v>5293</v>
      </c>
      <c r="HN2819" s="12">
        <f t="shared" si="297"/>
        <v>5933.58</v>
      </c>
      <c r="HO2819" s="2">
        <f t="shared" si="299"/>
        <v>4511.8999999999996</v>
      </c>
      <c r="HP2819" s="3">
        <f t="shared" si="298"/>
        <v>4576.4000000000005</v>
      </c>
      <c r="HQ2819" s="2">
        <v>6405.09</v>
      </c>
      <c r="HR2819" s="2">
        <v>4005.16</v>
      </c>
      <c r="HU2819" s="12">
        <v>5887.57</v>
      </c>
      <c r="HV2819" s="3">
        <v>4556.9799999999996</v>
      </c>
      <c r="HW2819" s="197">
        <v>5056.3174499999996</v>
      </c>
    </row>
    <row r="2820" spans="1:231" x14ac:dyDescent="0.3">
      <c r="A2820" s="64">
        <v>44419</v>
      </c>
      <c r="B2820" s="40">
        <v>5347</v>
      </c>
      <c r="C2820" s="40">
        <f t="shared" si="296"/>
        <v>5264.4285714285716</v>
      </c>
      <c r="D2820" s="12">
        <v>6364.23</v>
      </c>
      <c r="E2820" s="2">
        <v>3973.61</v>
      </c>
      <c r="H2820" s="2">
        <v>5846.71</v>
      </c>
      <c r="I2820" s="3">
        <v>4525.21</v>
      </c>
      <c r="J2820" s="12">
        <v>5682.79</v>
      </c>
      <c r="K2820" s="2">
        <v>3391.03</v>
      </c>
      <c r="N2820" s="12">
        <v>5165.2700000000004</v>
      </c>
      <c r="O2820" s="3">
        <v>3938.41</v>
      </c>
      <c r="P2820" s="12">
        <v>5653.1</v>
      </c>
      <c r="Q2820" s="2">
        <v>3347.34</v>
      </c>
      <c r="T2820" s="2">
        <v>5135.58</v>
      </c>
      <c r="U2820" s="3">
        <v>3894.4</v>
      </c>
      <c r="V2820" s="2">
        <v>5399.6993999999995</v>
      </c>
      <c r="Z2820" s="12">
        <v>5159.9993999999997</v>
      </c>
      <c r="AH2820" s="2">
        <f t="shared" si="303"/>
        <v>5436</v>
      </c>
      <c r="AI2820" s="2">
        <f t="shared" si="304"/>
        <v>5303</v>
      </c>
      <c r="AJ2820" s="2">
        <f t="shared" si="305"/>
        <v>5169</v>
      </c>
      <c r="AL2820" s="12">
        <v>5519.64</v>
      </c>
      <c r="AM2820" s="2">
        <v>3187.13</v>
      </c>
      <c r="AP2820" s="12">
        <v>5002.12</v>
      </c>
      <c r="AQ2820" s="3">
        <v>3733.03</v>
      </c>
      <c r="EG2820" s="41">
        <v>6364.23</v>
      </c>
      <c r="EH2820" s="41">
        <v>3973.61</v>
      </c>
      <c r="EI2820" s="41">
        <v>5846.71</v>
      </c>
      <c r="EJ2820" s="41">
        <v>4525.21</v>
      </c>
      <c r="EK2820" s="41">
        <v>6428.49</v>
      </c>
      <c r="EL2820" s="41">
        <v>4036.76</v>
      </c>
      <c r="EM2820" s="41">
        <v>5910.97</v>
      </c>
      <c r="EN2820" s="41">
        <v>4588.82</v>
      </c>
      <c r="GG2820" s="12">
        <v>5712.43</v>
      </c>
      <c r="GH2820" s="3">
        <v>5194.91</v>
      </c>
      <c r="GW2820" s="13">
        <v>5286</v>
      </c>
      <c r="GX2820" s="13">
        <v>5370</v>
      </c>
      <c r="HN2820" s="12">
        <f t="shared" si="297"/>
        <v>5912.79</v>
      </c>
      <c r="HO2820" s="2">
        <f t="shared" si="299"/>
        <v>4586.59</v>
      </c>
      <c r="HP2820" s="3">
        <f t="shared" si="298"/>
        <v>4647.24</v>
      </c>
      <c r="HQ2820" s="2">
        <v>6278.13</v>
      </c>
      <c r="HR2820" s="2">
        <v>3888.99</v>
      </c>
      <c r="HU2820" s="12">
        <v>5760.61</v>
      </c>
      <c r="HV2820" s="3">
        <v>4439.97</v>
      </c>
      <c r="HW2820" s="197">
        <v>5146.8634000000002</v>
      </c>
    </row>
    <row r="2821" spans="1:231" x14ac:dyDescent="0.3">
      <c r="A2821" s="64">
        <v>44420</v>
      </c>
      <c r="B2821" s="40">
        <v>5410</v>
      </c>
      <c r="C2821" s="40">
        <f t="shared" si="296"/>
        <v>5269.2380952380954</v>
      </c>
      <c r="D2821" s="12">
        <v>6304.02</v>
      </c>
      <c r="E2821" s="2">
        <v>3933.47</v>
      </c>
      <c r="H2821" s="2">
        <v>5786.5</v>
      </c>
      <c r="I2821" s="3">
        <v>4484.78</v>
      </c>
      <c r="J2821" s="12">
        <v>5641.03</v>
      </c>
      <c r="K2821" s="2">
        <v>3368.56</v>
      </c>
      <c r="N2821" s="12">
        <v>5123.51</v>
      </c>
      <c r="O2821" s="3">
        <v>3915.77</v>
      </c>
      <c r="P2821" s="12">
        <v>5685.25</v>
      </c>
      <c r="Q2821" s="2">
        <v>3412.01</v>
      </c>
      <c r="T2821" s="2">
        <v>5167.7299999999996</v>
      </c>
      <c r="U2821" s="3">
        <v>3959.04</v>
      </c>
      <c r="V2821" s="2">
        <v>5372.8337999999994</v>
      </c>
      <c r="Z2821" s="12">
        <v>5133.1337999999996</v>
      </c>
      <c r="AH2821" s="2">
        <f t="shared" si="303"/>
        <v>5499</v>
      </c>
      <c r="AI2821" s="2">
        <f t="shared" si="304"/>
        <v>5366</v>
      </c>
      <c r="AJ2821" s="2">
        <f t="shared" si="305"/>
        <v>5232</v>
      </c>
      <c r="AL2821" s="12">
        <v>5699.81</v>
      </c>
      <c r="AM2821" s="2">
        <v>3368.56</v>
      </c>
      <c r="AP2821" s="12">
        <v>5182.29</v>
      </c>
      <c r="AQ2821" s="3">
        <v>3915.77</v>
      </c>
      <c r="EG2821" s="41">
        <v>6304.02</v>
      </c>
      <c r="EH2821" s="41">
        <v>3933.47</v>
      </c>
      <c r="EI2821" s="41">
        <v>5786.5</v>
      </c>
      <c r="EJ2821" s="41">
        <v>4484.78</v>
      </c>
      <c r="EK2821" s="41">
        <v>6369.01</v>
      </c>
      <c r="EL2821" s="41">
        <v>3997.34</v>
      </c>
      <c r="EM2821" s="41">
        <v>5851.49</v>
      </c>
      <c r="EN2821" s="41">
        <v>4549.1099999999997</v>
      </c>
      <c r="GG2821" s="12">
        <v>5758.94</v>
      </c>
      <c r="GH2821" s="3">
        <v>5241.42</v>
      </c>
      <c r="GW2821" s="13">
        <v>5295</v>
      </c>
      <c r="GX2821" s="13">
        <v>5379</v>
      </c>
      <c r="HN2821" s="12">
        <f t="shared" si="297"/>
        <v>5871.03</v>
      </c>
      <c r="HO2821" s="2">
        <f t="shared" si="299"/>
        <v>4647.7</v>
      </c>
      <c r="HP2821" s="3">
        <f t="shared" si="298"/>
        <v>4705.2</v>
      </c>
      <c r="HQ2821" s="2">
        <v>6322.48</v>
      </c>
      <c r="HR2821" s="2">
        <v>3951.62</v>
      </c>
      <c r="HU2821" s="12">
        <v>5804.96</v>
      </c>
      <c r="HV2821" s="3">
        <v>4503.05</v>
      </c>
      <c r="HW2821" s="197">
        <v>5185.3034000000007</v>
      </c>
    </row>
    <row r="2822" spans="1:231" x14ac:dyDescent="0.3">
      <c r="A2822" s="64">
        <v>44421</v>
      </c>
      <c r="B2822" s="40">
        <v>5550</v>
      </c>
      <c r="C2822" s="40">
        <f t="shared" si="296"/>
        <v>5283.0476190476193</v>
      </c>
      <c r="D2822" s="12">
        <v>6522.12</v>
      </c>
      <c r="E2822" s="2">
        <v>4137.6499999999996</v>
      </c>
      <c r="H2822" s="2">
        <v>6004.6</v>
      </c>
      <c r="I2822" s="3">
        <v>4690.4399999999996</v>
      </c>
      <c r="J2822" s="12">
        <v>5701.74</v>
      </c>
      <c r="K2822" s="2">
        <v>3419.13</v>
      </c>
      <c r="N2822" s="12">
        <v>5184.22</v>
      </c>
      <c r="O2822" s="3">
        <v>3966.71</v>
      </c>
      <c r="P2822" s="12">
        <v>5806.18</v>
      </c>
      <c r="Q2822" s="2">
        <v>3521.78</v>
      </c>
      <c r="T2822" s="2">
        <v>5288.66</v>
      </c>
      <c r="U2822" s="3">
        <v>4070.1</v>
      </c>
      <c r="V2822" s="2">
        <v>5433.2813999999989</v>
      </c>
      <c r="Z2822" s="12">
        <v>5193.5813999999991</v>
      </c>
      <c r="AH2822" s="2">
        <f t="shared" si="303"/>
        <v>5639</v>
      </c>
      <c r="AI2822" s="2">
        <f t="shared" si="304"/>
        <v>5506</v>
      </c>
      <c r="AJ2822" s="2">
        <f t="shared" si="305"/>
        <v>5372</v>
      </c>
      <c r="AL2822" s="12">
        <v>5612.03</v>
      </c>
      <c r="AM2822" s="2">
        <v>3272.49</v>
      </c>
      <c r="AP2822" s="12">
        <v>5094.51</v>
      </c>
      <c r="AQ2822" s="3">
        <v>3819.01</v>
      </c>
      <c r="EG2822" s="41">
        <v>6522.12</v>
      </c>
      <c r="EH2822" s="41">
        <v>4137.6499999999996</v>
      </c>
      <c r="EI2822" s="41">
        <v>6004.6</v>
      </c>
      <c r="EJ2822" s="41">
        <v>4690.4399999999996</v>
      </c>
      <c r="EK2822" s="41">
        <v>6592.29</v>
      </c>
      <c r="EL2822" s="41">
        <v>4206.62</v>
      </c>
      <c r="EM2822" s="41">
        <v>6074.77</v>
      </c>
      <c r="EN2822" s="41">
        <v>4759.91</v>
      </c>
      <c r="GG2822" s="12">
        <v>5880.79</v>
      </c>
      <c r="GH2822" s="3">
        <v>5363.27</v>
      </c>
      <c r="GW2822" s="13">
        <v>5361</v>
      </c>
      <c r="GX2822" s="13">
        <v>5445</v>
      </c>
      <c r="HN2822" s="12">
        <f t="shared" si="297"/>
        <v>5931.74</v>
      </c>
      <c r="HO2822" s="2">
        <f t="shared" si="299"/>
        <v>4783.5</v>
      </c>
      <c r="HP2822" s="3">
        <f t="shared" si="298"/>
        <v>4834</v>
      </c>
      <c r="HQ2822" s="2">
        <v>6648.59</v>
      </c>
      <c r="HR2822" s="2">
        <v>4261.95</v>
      </c>
      <c r="HU2822" s="12">
        <v>6131.07</v>
      </c>
      <c r="HV2822" s="3">
        <v>4815.63</v>
      </c>
      <c r="HW2822" s="197">
        <v>5194.7202500000003</v>
      </c>
    </row>
    <row r="2823" spans="1:231" x14ac:dyDescent="0.3">
      <c r="A2823" s="64">
        <v>44424</v>
      </c>
      <c r="B2823" s="40">
        <v>5543</v>
      </c>
      <c r="C2823" s="40">
        <f t="shared" si="296"/>
        <v>5296.5238095238092</v>
      </c>
      <c r="D2823" s="12">
        <v>6678.55</v>
      </c>
      <c r="E2823" s="2">
        <v>4284.05</v>
      </c>
      <c r="H2823" s="2">
        <v>6161.03</v>
      </c>
      <c r="I2823" s="3">
        <v>4837.8999999999996</v>
      </c>
      <c r="J2823" s="12">
        <v>5790.74</v>
      </c>
      <c r="K2823" s="2">
        <v>3500.03</v>
      </c>
      <c r="N2823" s="12">
        <v>5273.22</v>
      </c>
      <c r="O2823" s="3">
        <v>4048.2</v>
      </c>
      <c r="P2823" s="12">
        <v>6046.63</v>
      </c>
      <c r="Q2823" s="2">
        <v>3751.51</v>
      </c>
      <c r="T2823" s="2">
        <v>5529.11</v>
      </c>
      <c r="U2823" s="3">
        <v>4301.5</v>
      </c>
      <c r="V2823" s="2">
        <v>5476.9379999999992</v>
      </c>
      <c r="Z2823" s="12">
        <v>5237.2379999999994</v>
      </c>
      <c r="AH2823" s="2">
        <f t="shared" si="303"/>
        <v>5632</v>
      </c>
      <c r="AI2823" s="2">
        <f t="shared" si="304"/>
        <v>5499</v>
      </c>
      <c r="AJ2823" s="2">
        <f t="shared" si="305"/>
        <v>5365</v>
      </c>
      <c r="AL2823" s="12">
        <v>5865.82</v>
      </c>
      <c r="AM2823" s="2">
        <v>3514.83</v>
      </c>
      <c r="AP2823" s="12">
        <v>5348.3</v>
      </c>
      <c r="AQ2823" s="3">
        <v>4063.1</v>
      </c>
      <c r="EG2823" s="41">
        <v>6678.55</v>
      </c>
      <c r="EH2823" s="41">
        <v>4284.05</v>
      </c>
      <c r="EI2823" s="41">
        <v>6161.03</v>
      </c>
      <c r="EJ2823" s="41">
        <v>4837.8999999999996</v>
      </c>
      <c r="EK2823" s="41">
        <v>6749.34</v>
      </c>
      <c r="EL2823" s="41">
        <v>4353.63</v>
      </c>
      <c r="EM2823" s="41">
        <v>6231.82</v>
      </c>
      <c r="EN2823" s="41">
        <v>4907.9799999999996</v>
      </c>
      <c r="GG2823" s="12">
        <v>6121.89</v>
      </c>
      <c r="GH2823" s="3">
        <v>5604.37</v>
      </c>
      <c r="GW2823" s="13">
        <v>5352</v>
      </c>
      <c r="GX2823" s="13">
        <v>5450</v>
      </c>
      <c r="HN2823" s="12">
        <f t="shared" si="297"/>
        <v>6020.74</v>
      </c>
      <c r="HO2823" s="2">
        <f t="shared" si="299"/>
        <v>4776.71</v>
      </c>
      <c r="HP2823" s="3">
        <f t="shared" si="298"/>
        <v>4827.5600000000004</v>
      </c>
      <c r="HQ2823" s="2">
        <v>6760.91</v>
      </c>
      <c r="HR2823" s="2">
        <v>4365</v>
      </c>
      <c r="HU2823" s="12">
        <v>6243.39</v>
      </c>
      <c r="HV2823" s="3">
        <v>4919.43</v>
      </c>
      <c r="HW2823" s="197">
        <v>5233.3603999999996</v>
      </c>
    </row>
    <row r="2824" spans="1:231" x14ac:dyDescent="0.3">
      <c r="A2824" s="64">
        <v>44425</v>
      </c>
      <c r="B2824" s="40">
        <v>5550</v>
      </c>
      <c r="C2824" s="40">
        <f t="shared" si="296"/>
        <v>5308.4285714285716</v>
      </c>
      <c r="D2824" s="12">
        <v>6628.55</v>
      </c>
      <c r="E2824" s="2">
        <v>4237.74</v>
      </c>
      <c r="H2824" s="2">
        <v>6111.03</v>
      </c>
      <c r="I2824" s="3">
        <v>4791.25</v>
      </c>
      <c r="J2824" s="12">
        <v>5773.72</v>
      </c>
      <c r="K2824" s="2">
        <v>3485.84</v>
      </c>
      <c r="N2824" s="12">
        <v>5256.2</v>
      </c>
      <c r="O2824" s="3">
        <v>4033.9</v>
      </c>
      <c r="P2824" s="12">
        <v>6058.76</v>
      </c>
      <c r="Q2824" s="2">
        <v>3765.96</v>
      </c>
      <c r="T2824" s="2">
        <v>5541.24</v>
      </c>
      <c r="U2824" s="3">
        <v>4316.5</v>
      </c>
      <c r="V2824" s="2">
        <v>5819.8364999999994</v>
      </c>
      <c r="Z2824" s="12">
        <v>5580.1364999999996</v>
      </c>
      <c r="AH2824" s="2">
        <f t="shared" si="303"/>
        <v>5639</v>
      </c>
      <c r="AI2824" s="2">
        <f t="shared" si="304"/>
        <v>5506</v>
      </c>
      <c r="AJ2824" s="2">
        <f t="shared" si="305"/>
        <v>5372</v>
      </c>
      <c r="AL2824" s="12">
        <v>5878.56</v>
      </c>
      <c r="AM2824" s="2">
        <v>3530.07</v>
      </c>
      <c r="AP2824" s="12">
        <v>5361.04</v>
      </c>
      <c r="AQ2824" s="3">
        <v>4078.45</v>
      </c>
      <c r="EG2824" s="41">
        <v>6628.55</v>
      </c>
      <c r="EH2824" s="41">
        <v>4237.74</v>
      </c>
      <c r="EI2824" s="41">
        <v>6111.03</v>
      </c>
      <c r="EJ2824" s="41">
        <v>4791.25</v>
      </c>
      <c r="EK2824" s="41">
        <v>6698</v>
      </c>
      <c r="EL2824" s="41">
        <v>4306</v>
      </c>
      <c r="EM2824" s="41">
        <v>6180.48</v>
      </c>
      <c r="EN2824" s="41">
        <v>4860</v>
      </c>
      <c r="GG2824" s="12">
        <v>6133.76</v>
      </c>
      <c r="GH2824" s="3">
        <v>5616.24</v>
      </c>
      <c r="GW2824" s="13">
        <v>5377</v>
      </c>
      <c r="GX2824" s="13">
        <v>5472</v>
      </c>
      <c r="HN2824" s="12">
        <f t="shared" si="297"/>
        <v>6003.72</v>
      </c>
      <c r="HO2824" s="2">
        <f t="shared" si="299"/>
        <v>4783.5</v>
      </c>
      <c r="HP2824" s="3">
        <f t="shared" si="298"/>
        <v>4834</v>
      </c>
      <c r="HQ2824" s="2">
        <v>6817.12</v>
      </c>
      <c r="HR2824" s="2">
        <v>4423.0600000000004</v>
      </c>
      <c r="HU2824" s="12">
        <v>6299.6</v>
      </c>
      <c r="HV2824" s="3">
        <v>4977.92</v>
      </c>
      <c r="HW2824" s="197">
        <v>5287.9374499999994</v>
      </c>
    </row>
    <row r="2825" spans="1:231" x14ac:dyDescent="0.3">
      <c r="A2825" s="64">
        <v>44426</v>
      </c>
      <c r="B2825" s="40">
        <v>5552</v>
      </c>
      <c r="C2825" s="40">
        <f t="shared" si="296"/>
        <v>5319.4285714285716</v>
      </c>
      <c r="D2825" s="12">
        <v>6582.59</v>
      </c>
      <c r="E2825" s="2">
        <v>4181.8500000000004</v>
      </c>
      <c r="H2825" s="2">
        <v>6065.07</v>
      </c>
      <c r="I2825" s="3">
        <v>4734.96</v>
      </c>
      <c r="J2825" s="12">
        <v>5792.8</v>
      </c>
      <c r="K2825" s="2">
        <v>3494.99</v>
      </c>
      <c r="N2825" s="12">
        <v>5275.28</v>
      </c>
      <c r="O2825" s="3">
        <v>4043.12</v>
      </c>
      <c r="P2825" s="12">
        <v>6035.9</v>
      </c>
      <c r="Q2825" s="2">
        <v>3733.9</v>
      </c>
      <c r="T2825" s="2">
        <v>5518.38</v>
      </c>
      <c r="U2825" s="3">
        <v>4283.76</v>
      </c>
      <c r="V2825" s="2">
        <v>5888.2155999999986</v>
      </c>
      <c r="Z2825" s="12">
        <v>5648.5155999999988</v>
      </c>
      <c r="AH2825" s="2">
        <f t="shared" si="303"/>
        <v>5641</v>
      </c>
      <c r="AI2825" s="2">
        <f t="shared" si="304"/>
        <v>5508</v>
      </c>
      <c r="AJ2825" s="2">
        <f t="shared" si="305"/>
        <v>5374</v>
      </c>
      <c r="AL2825" s="12">
        <v>5823</v>
      </c>
      <c r="AM2825" s="2">
        <v>3465.13</v>
      </c>
      <c r="AP2825" s="12">
        <v>5305.48</v>
      </c>
      <c r="AQ2825" s="3">
        <v>4013.04</v>
      </c>
      <c r="EG2825" s="41">
        <v>6582.59</v>
      </c>
      <c r="EH2825" s="41">
        <v>4181.8500000000004</v>
      </c>
      <c r="EI2825" s="41">
        <v>6065.07</v>
      </c>
      <c r="EJ2825" s="41">
        <v>4734.96</v>
      </c>
      <c r="EK2825" s="41">
        <v>6655.17</v>
      </c>
      <c r="EL2825" s="41">
        <v>4253.18</v>
      </c>
      <c r="EM2825" s="41">
        <v>6137.65</v>
      </c>
      <c r="EN2825" s="41">
        <v>4806.8</v>
      </c>
      <c r="GG2825" s="12">
        <v>6096.67</v>
      </c>
      <c r="GH2825" s="3">
        <v>5579.15</v>
      </c>
      <c r="GW2825" s="13">
        <v>5350</v>
      </c>
      <c r="GX2825" s="13">
        <v>5440</v>
      </c>
      <c r="HN2825" s="12">
        <f t="shared" si="297"/>
        <v>6022.8</v>
      </c>
      <c r="HO2825" s="2">
        <f t="shared" si="299"/>
        <v>4785.4399999999996</v>
      </c>
      <c r="HP2825" s="3">
        <f t="shared" si="298"/>
        <v>4835.84</v>
      </c>
      <c r="HQ2825" s="2">
        <v>6756.96</v>
      </c>
      <c r="HR2825" s="2">
        <v>4353.21</v>
      </c>
      <c r="HU2825" s="12">
        <v>6239.44</v>
      </c>
      <c r="HV2825" s="3">
        <v>4907.5600000000004</v>
      </c>
      <c r="HW2825" s="197">
        <v>5301.2656000000006</v>
      </c>
    </row>
    <row r="2826" spans="1:231" x14ac:dyDescent="0.3">
      <c r="A2826" s="64">
        <v>44427</v>
      </c>
      <c r="B2826" s="40">
        <v>5591</v>
      </c>
      <c r="C2826" s="40">
        <f t="shared" si="296"/>
        <v>5329.8571428571431</v>
      </c>
      <c r="D2826" s="12">
        <v>6698.88</v>
      </c>
      <c r="E2826" s="2">
        <v>4285.9799999999996</v>
      </c>
      <c r="H2826" s="2">
        <v>6181.36</v>
      </c>
      <c r="I2826" s="3">
        <v>4839.84</v>
      </c>
      <c r="J2826" s="12">
        <v>5853.5</v>
      </c>
      <c r="K2826" s="2">
        <v>3545.56</v>
      </c>
      <c r="N2826" s="12">
        <v>5335.98</v>
      </c>
      <c r="O2826" s="3">
        <v>4094.06</v>
      </c>
      <c r="P2826" s="12">
        <v>6191.76</v>
      </c>
      <c r="Q2826" s="2">
        <v>3878</v>
      </c>
      <c r="T2826" s="2">
        <v>5674.24</v>
      </c>
      <c r="U2826" s="3">
        <v>4428.8999999999996</v>
      </c>
      <c r="V2826" s="2">
        <v>5952.9957999999997</v>
      </c>
      <c r="Z2826" s="12">
        <v>5713.2957999999999</v>
      </c>
      <c r="AH2826" s="2">
        <f t="shared" si="303"/>
        <v>5680</v>
      </c>
      <c r="AI2826" s="2">
        <f t="shared" si="304"/>
        <v>5547</v>
      </c>
      <c r="AJ2826" s="2">
        <f t="shared" si="305"/>
        <v>5413</v>
      </c>
      <c r="AL2826" s="12">
        <v>6022.31</v>
      </c>
      <c r="AM2826" s="2">
        <v>3606.01</v>
      </c>
      <c r="AP2826" s="12">
        <v>5504.79</v>
      </c>
      <c r="AQ2826" s="3">
        <v>4154.9399999999996</v>
      </c>
      <c r="EG2826" s="41">
        <v>6698.88</v>
      </c>
      <c r="EH2826" s="41">
        <v>4285.9799999999996</v>
      </c>
      <c r="EI2826" s="41">
        <v>6181.36</v>
      </c>
      <c r="EJ2826" s="41">
        <v>4839.84</v>
      </c>
      <c r="EK2826" s="41">
        <v>6771.19</v>
      </c>
      <c r="EL2826" s="41">
        <v>4357.05</v>
      </c>
      <c r="EM2826" s="41">
        <v>6253.67</v>
      </c>
      <c r="EN2826" s="41">
        <v>4911.42</v>
      </c>
      <c r="GG2826" s="12">
        <v>6268.64</v>
      </c>
      <c r="GH2826" s="3">
        <v>5751.12</v>
      </c>
      <c r="GW2826" s="13">
        <v>5443</v>
      </c>
      <c r="GX2826" s="13">
        <v>5533</v>
      </c>
      <c r="HN2826" s="12">
        <f t="shared" si="297"/>
        <v>6083.5</v>
      </c>
      <c r="HO2826" s="2">
        <f t="shared" si="299"/>
        <v>4823.2699999999995</v>
      </c>
      <c r="HP2826" s="3">
        <f t="shared" si="298"/>
        <v>4871.72</v>
      </c>
      <c r="HQ2826" s="2">
        <v>6808.02</v>
      </c>
      <c r="HR2826" s="2">
        <v>4393.24</v>
      </c>
      <c r="HU2826" s="12">
        <v>6290.5</v>
      </c>
      <c r="HV2826" s="3">
        <v>4947.88</v>
      </c>
      <c r="HW2826" s="197">
        <v>5426.1450999999997</v>
      </c>
    </row>
    <row r="2827" spans="1:231" x14ac:dyDescent="0.3">
      <c r="A2827" s="64">
        <v>44428</v>
      </c>
      <c r="B2827" s="40">
        <v>5645</v>
      </c>
      <c r="C2827" s="40">
        <f t="shared" si="296"/>
        <v>5345.5714285714284</v>
      </c>
      <c r="D2827" s="12">
        <v>6656.65</v>
      </c>
      <c r="E2827" s="2">
        <v>4243.91</v>
      </c>
      <c r="H2827" s="2">
        <v>6139.13</v>
      </c>
      <c r="I2827" s="3">
        <v>4797.47</v>
      </c>
      <c r="J2827" s="12">
        <v>5964.58</v>
      </c>
      <c r="K2827" s="2">
        <v>3654.22</v>
      </c>
      <c r="N2827" s="12">
        <v>5447.06</v>
      </c>
      <c r="O2827" s="3">
        <v>4203.5</v>
      </c>
      <c r="P2827" s="12">
        <v>6149.2</v>
      </c>
      <c r="Q2827" s="2">
        <v>3835.66</v>
      </c>
      <c r="T2827" s="2">
        <v>5631.68</v>
      </c>
      <c r="U2827" s="3">
        <v>4386.26</v>
      </c>
      <c r="V2827" s="2">
        <v>5956.5946999999996</v>
      </c>
      <c r="Z2827" s="12">
        <v>5716.8946999999998</v>
      </c>
      <c r="AH2827" s="2">
        <f t="shared" si="303"/>
        <v>5734</v>
      </c>
      <c r="AI2827" s="2">
        <f t="shared" si="304"/>
        <v>5601</v>
      </c>
      <c r="AJ2827" s="2">
        <f t="shared" si="305"/>
        <v>5467</v>
      </c>
      <c r="AL2827" s="12">
        <v>6071.95</v>
      </c>
      <c r="AM2827" s="2">
        <v>3654.22</v>
      </c>
      <c r="AP2827" s="12">
        <v>5554.43</v>
      </c>
      <c r="AQ2827" s="3">
        <v>4203.5</v>
      </c>
      <c r="EG2827" s="41">
        <v>6656.65</v>
      </c>
      <c r="EH2827" s="41">
        <v>4243.91</v>
      </c>
      <c r="EI2827" s="41">
        <v>6139.13</v>
      </c>
      <c r="EJ2827" s="41">
        <v>4797.47</v>
      </c>
      <c r="EK2827" s="41">
        <v>6733.53</v>
      </c>
      <c r="EL2827" s="41">
        <v>4319.47</v>
      </c>
      <c r="EM2827" s="41">
        <v>6216.01</v>
      </c>
      <c r="EN2827" s="41">
        <v>4873.58</v>
      </c>
      <c r="GG2827" s="12">
        <v>6210.74</v>
      </c>
      <c r="GH2827" s="3">
        <v>5693.22</v>
      </c>
      <c r="GW2827" s="13">
        <v>5500</v>
      </c>
      <c r="GX2827" s="13">
        <v>5600</v>
      </c>
      <c r="HN2827" s="12">
        <f t="shared" si="297"/>
        <v>6194.58</v>
      </c>
      <c r="HO2827" s="2">
        <f t="shared" si="299"/>
        <v>4875.6499999999996</v>
      </c>
      <c r="HP2827" s="3">
        <f t="shared" si="298"/>
        <v>4921.4000000000005</v>
      </c>
      <c r="HQ2827" s="2">
        <v>6841.7</v>
      </c>
      <c r="HR2827" s="2">
        <v>4425.7700000000004</v>
      </c>
      <c r="HU2827" s="12">
        <v>6324.18</v>
      </c>
      <c r="HV2827" s="3">
        <v>4980.6499999999996</v>
      </c>
      <c r="HW2827" s="197">
        <v>5427.2089500000002</v>
      </c>
    </row>
    <row r="2828" spans="1:231" x14ac:dyDescent="0.3">
      <c r="A2828" s="64">
        <v>44431</v>
      </c>
      <c r="B2828" s="40">
        <v>5634</v>
      </c>
      <c r="C2828" s="40">
        <f t="shared" si="296"/>
        <v>5364</v>
      </c>
      <c r="D2828" s="12">
        <v>6487.72</v>
      </c>
      <c r="E2828" s="2">
        <v>4086.92</v>
      </c>
      <c r="H2828" s="2">
        <v>5970.2</v>
      </c>
      <c r="I2828" s="3">
        <v>4639.34</v>
      </c>
      <c r="J2828" s="12">
        <v>5909.48</v>
      </c>
      <c r="K2828" s="2">
        <v>3608.15</v>
      </c>
      <c r="N2828" s="12">
        <v>5391.96</v>
      </c>
      <c r="O2828" s="3">
        <v>4157.1000000000004</v>
      </c>
      <c r="P2828" s="12">
        <v>6137.84</v>
      </c>
      <c r="Q2828" s="2">
        <v>3832.57</v>
      </c>
      <c r="T2828" s="2">
        <v>5620.32</v>
      </c>
      <c r="U2828" s="3">
        <v>4383.1499999999996</v>
      </c>
      <c r="V2828" s="2">
        <v>5899.0122999999994</v>
      </c>
      <c r="Z2828" s="12">
        <v>5659.3122999999996</v>
      </c>
      <c r="AH2828" s="2">
        <f t="shared" si="303"/>
        <v>5723</v>
      </c>
      <c r="AI2828" s="2">
        <f t="shared" si="304"/>
        <v>5590</v>
      </c>
      <c r="AJ2828" s="2">
        <f t="shared" si="305"/>
        <v>5456</v>
      </c>
      <c r="AL2828" s="12">
        <v>5878.72</v>
      </c>
      <c r="AM2828" s="2">
        <v>3473.5</v>
      </c>
      <c r="AP2828" s="12">
        <v>5361.2</v>
      </c>
      <c r="AQ2828" s="3">
        <v>4021.47</v>
      </c>
      <c r="EG2828" s="41">
        <v>6487.72</v>
      </c>
      <c r="EH2828" s="41">
        <v>4086.92</v>
      </c>
      <c r="EI2828" s="41">
        <v>5970.2</v>
      </c>
      <c r="EJ2828" s="41">
        <v>4639.34</v>
      </c>
      <c r="EK2828" s="41">
        <v>6541.42</v>
      </c>
      <c r="EL2828" s="41">
        <v>4139.7</v>
      </c>
      <c r="EM2828" s="41">
        <v>6023.9</v>
      </c>
      <c r="EN2828" s="41">
        <v>4692.5</v>
      </c>
      <c r="GG2828" s="12">
        <v>6213.96</v>
      </c>
      <c r="GH2828" s="3">
        <v>5696.44</v>
      </c>
      <c r="GW2828" s="13">
        <v>5519</v>
      </c>
      <c r="GX2828" s="13">
        <v>5617</v>
      </c>
      <c r="GY2828" s="13">
        <v>5649</v>
      </c>
      <c r="HN2828" s="12">
        <f t="shared" si="297"/>
        <v>6139.48</v>
      </c>
      <c r="HO2828" s="2">
        <f t="shared" si="299"/>
        <v>4864.9799999999996</v>
      </c>
      <c r="HP2828" s="3">
        <f t="shared" si="298"/>
        <v>4911.2800000000007</v>
      </c>
      <c r="HQ2828" s="2">
        <v>6928.42</v>
      </c>
      <c r="HR2828" s="2">
        <v>4520.03</v>
      </c>
      <c r="HU2828" s="12">
        <v>6410.9</v>
      </c>
      <c r="HV2828" s="3">
        <v>5075.59</v>
      </c>
      <c r="HW2828" s="197">
        <v>5411.2266</v>
      </c>
    </row>
    <row r="2829" spans="1:231" x14ac:dyDescent="0.3">
      <c r="A2829" s="64">
        <v>44432</v>
      </c>
      <c r="B2829" s="40">
        <v>5654</v>
      </c>
      <c r="C2829" s="40">
        <f t="shared" si="296"/>
        <v>5385.7142857142853</v>
      </c>
      <c r="D2829" s="12">
        <v>6479.92</v>
      </c>
      <c r="E2829" s="2">
        <v>4082.64</v>
      </c>
      <c r="H2829" s="2">
        <v>5962.4</v>
      </c>
      <c r="I2829" s="3">
        <v>4635.03</v>
      </c>
      <c r="J2829" s="12">
        <v>5903.99</v>
      </c>
      <c r="K2829" s="2">
        <v>3605.78</v>
      </c>
      <c r="N2829" s="12">
        <v>5386.47</v>
      </c>
      <c r="O2829" s="3">
        <v>4154.71</v>
      </c>
      <c r="P2829" s="12">
        <v>6146.6</v>
      </c>
      <c r="Q2829" s="2">
        <v>3844.21</v>
      </c>
      <c r="T2829" s="2">
        <v>5629.08</v>
      </c>
      <c r="U2829" s="3">
        <v>4394.87</v>
      </c>
      <c r="V2829" s="2">
        <v>5908.3189999999995</v>
      </c>
      <c r="Z2829" s="12">
        <v>5668.6189999999997</v>
      </c>
      <c r="AH2829" s="2">
        <f t="shared" si="303"/>
        <v>5743</v>
      </c>
      <c r="AI2829" s="2">
        <f t="shared" si="304"/>
        <v>5610</v>
      </c>
      <c r="AJ2829" s="2">
        <f t="shared" si="305"/>
        <v>5476</v>
      </c>
      <c r="AL2829" s="12">
        <v>5903.67</v>
      </c>
      <c r="AM2829" s="2">
        <v>3501.46</v>
      </c>
      <c r="AP2829" s="12">
        <v>5386.15</v>
      </c>
      <c r="AQ2829" s="3">
        <v>4049.64</v>
      </c>
      <c r="EG2829" s="41">
        <v>6479</v>
      </c>
      <c r="EH2829" s="41">
        <v>4082.64</v>
      </c>
      <c r="EI2829" s="41">
        <v>5962.4</v>
      </c>
      <c r="EJ2829" s="41">
        <v>4635.03</v>
      </c>
      <c r="EK2829" s="41">
        <v>6552.35</v>
      </c>
      <c r="EL2829" s="41">
        <v>4153.82</v>
      </c>
      <c r="EM2829" s="41">
        <v>6034.83</v>
      </c>
      <c r="EN2829" s="41">
        <v>4706.7299999999996</v>
      </c>
      <c r="GG2829" s="12">
        <v>6222.42</v>
      </c>
      <c r="GH2829" s="3">
        <v>5704.9</v>
      </c>
      <c r="GW2829" s="13">
        <v>5490</v>
      </c>
      <c r="GX2829" s="13">
        <v>5591</v>
      </c>
      <c r="GY2829" s="13">
        <v>5649</v>
      </c>
      <c r="HN2829" s="12">
        <f t="shared" si="297"/>
        <v>6133.99</v>
      </c>
      <c r="HO2829" s="2">
        <f t="shared" si="299"/>
        <v>4884.38</v>
      </c>
      <c r="HP2829" s="3">
        <f t="shared" si="298"/>
        <v>4929.68</v>
      </c>
      <c r="HQ2829" s="2">
        <v>6899.53</v>
      </c>
      <c r="HR2829" s="2">
        <v>4495.0200000000004</v>
      </c>
      <c r="HU2829" s="12">
        <v>6382.01</v>
      </c>
      <c r="HV2829" s="3">
        <v>5050.3900000000003</v>
      </c>
      <c r="HW2829" s="197">
        <v>5478.4554500000004</v>
      </c>
    </row>
    <row r="2830" spans="1:231" x14ac:dyDescent="0.3">
      <c r="A2830" s="64">
        <v>44433</v>
      </c>
      <c r="B2830" s="40">
        <v>5583</v>
      </c>
      <c r="C2830" s="40">
        <f t="shared" si="296"/>
        <v>5402.8571428571431</v>
      </c>
      <c r="D2830" s="12">
        <v>6468.41</v>
      </c>
      <c r="E2830" s="2">
        <v>4073.02</v>
      </c>
      <c r="H2830" s="2">
        <v>5950.89</v>
      </c>
      <c r="I2830" s="3">
        <v>4625.34</v>
      </c>
      <c r="J2830" s="12">
        <v>5893.63</v>
      </c>
      <c r="K2830" s="2">
        <v>3597.11</v>
      </c>
      <c r="N2830" s="12">
        <v>5376.11</v>
      </c>
      <c r="O2830" s="3">
        <v>4145.9799999999996</v>
      </c>
      <c r="P2830" s="12">
        <v>6150.89</v>
      </c>
      <c r="Q2830" s="2">
        <v>3849.44</v>
      </c>
      <c r="T2830" s="2">
        <v>5633.37</v>
      </c>
      <c r="U2830" s="3">
        <v>4400.6400000000003</v>
      </c>
      <c r="V2830" s="2">
        <v>5897.4619999999995</v>
      </c>
      <c r="Z2830" s="12">
        <v>5657.7619999999997</v>
      </c>
      <c r="AH2830" s="2">
        <f t="shared" si="303"/>
        <v>5672</v>
      </c>
      <c r="AI2830" s="2">
        <f t="shared" si="304"/>
        <v>5539</v>
      </c>
      <c r="AJ2830" s="2">
        <f t="shared" si="305"/>
        <v>5405</v>
      </c>
      <c r="AL2830" s="12">
        <v>5863.04</v>
      </c>
      <c r="AM2830" s="2">
        <v>3463.26</v>
      </c>
      <c r="AP2830" s="12">
        <v>5345.52</v>
      </c>
      <c r="AQ2830" s="3">
        <v>4011.16</v>
      </c>
      <c r="EG2830" s="41">
        <v>6468.41</v>
      </c>
      <c r="EH2830" s="41">
        <v>4073.02</v>
      </c>
      <c r="EI2830" s="41">
        <v>5950.89</v>
      </c>
      <c r="EJ2830" s="41">
        <v>4625.34</v>
      </c>
      <c r="EK2830" s="41">
        <v>6540.69</v>
      </c>
      <c r="EL2830" s="41">
        <v>4144.0600000000004</v>
      </c>
      <c r="EM2830" s="41">
        <v>6023.17</v>
      </c>
      <c r="EN2830" s="41">
        <v>4696.8900000000003</v>
      </c>
      <c r="GG2830" s="12">
        <v>6211.42</v>
      </c>
      <c r="GH2830" s="3">
        <v>5693.9</v>
      </c>
      <c r="GW2830" s="13">
        <v>5455</v>
      </c>
      <c r="GX2830" s="13">
        <v>5558</v>
      </c>
      <c r="GY2830" s="13">
        <v>5637</v>
      </c>
      <c r="HN2830" s="12">
        <f t="shared" si="297"/>
        <v>6123.63</v>
      </c>
      <c r="HO2830" s="2">
        <f t="shared" si="299"/>
        <v>4815.51</v>
      </c>
      <c r="HP2830" s="3">
        <f t="shared" si="298"/>
        <v>4864.3600000000006</v>
      </c>
      <c r="HQ2830" s="2">
        <v>6955.99</v>
      </c>
      <c r="HR2830" s="2">
        <v>4552.2</v>
      </c>
      <c r="HU2830" s="12">
        <v>6438.47</v>
      </c>
      <c r="HV2830" s="3">
        <v>5107.99</v>
      </c>
      <c r="HW2830" s="197">
        <v>5477.8824000000004</v>
      </c>
    </row>
    <row r="2831" spans="1:231" x14ac:dyDescent="0.3">
      <c r="A2831" s="64">
        <v>44434</v>
      </c>
      <c r="B2831" s="40">
        <v>5715</v>
      </c>
      <c r="C2831" s="40">
        <f t="shared" si="296"/>
        <v>5425.3809523809523</v>
      </c>
      <c r="D2831" s="12">
        <v>6407.56</v>
      </c>
      <c r="E2831" s="2">
        <v>4032.58</v>
      </c>
      <c r="H2831" s="2">
        <v>5890.13</v>
      </c>
      <c r="I2831" s="3">
        <v>4584.6000000000004</v>
      </c>
      <c r="J2831" s="12">
        <v>5850.99</v>
      </c>
      <c r="K2831" s="2">
        <v>3574</v>
      </c>
      <c r="N2831" s="12">
        <v>5333.47</v>
      </c>
      <c r="O2831" s="3">
        <v>4122.7</v>
      </c>
      <c r="P2831" s="12">
        <v>6046.63</v>
      </c>
      <c r="Q2831" s="2">
        <v>3751.51</v>
      </c>
      <c r="T2831" s="2">
        <v>5529.11</v>
      </c>
      <c r="U2831" s="3">
        <v>4301.5</v>
      </c>
      <c r="V2831" s="2">
        <v>5868.5099999999993</v>
      </c>
      <c r="Z2831" s="12">
        <v>5628.8099999999995</v>
      </c>
      <c r="AH2831" s="2">
        <f t="shared" si="303"/>
        <v>5804</v>
      </c>
      <c r="AI2831" s="2">
        <f t="shared" si="304"/>
        <v>5671</v>
      </c>
      <c r="AJ2831" s="2">
        <f t="shared" si="305"/>
        <v>5537</v>
      </c>
      <c r="AL2831" s="12">
        <v>5775.28</v>
      </c>
      <c r="AM2831" s="2">
        <v>3352.1</v>
      </c>
      <c r="AP2831" s="12">
        <v>5257.76</v>
      </c>
      <c r="AQ2831" s="3">
        <v>3899.2</v>
      </c>
      <c r="EG2831" s="41">
        <v>6407.65</v>
      </c>
      <c r="EH2831" s="41">
        <v>4032.58</v>
      </c>
      <c r="EI2831" s="41">
        <v>5890.13</v>
      </c>
      <c r="EJ2831" s="41">
        <v>4584.6000000000004</v>
      </c>
      <c r="EK2831" s="41">
        <v>6478.45</v>
      </c>
      <c r="EL2831" s="41">
        <v>4102.1499999999996</v>
      </c>
      <c r="EM2831" s="41">
        <v>5960.93</v>
      </c>
      <c r="EN2831" s="41">
        <v>4654.68</v>
      </c>
      <c r="GG2831" s="12">
        <v>6106.88</v>
      </c>
      <c r="GH2831" s="3">
        <v>5589.36</v>
      </c>
      <c r="GW2831" s="13">
        <v>5510</v>
      </c>
      <c r="GX2831" s="13">
        <v>5603</v>
      </c>
      <c r="GY2831" s="13">
        <v>5640</v>
      </c>
      <c r="HN2831" s="12">
        <f t="shared" si="297"/>
        <v>6080.99</v>
      </c>
      <c r="HO2831" s="2">
        <f t="shared" si="299"/>
        <v>4943.55</v>
      </c>
      <c r="HP2831" s="3">
        <f t="shared" si="298"/>
        <v>4985.8</v>
      </c>
      <c r="HQ2831" s="2">
        <v>6841.31</v>
      </c>
      <c r="HR2831" s="2">
        <v>4458.76</v>
      </c>
      <c r="HU2831" s="12">
        <v>6323.79</v>
      </c>
      <c r="HV2831" s="3">
        <v>5013.87</v>
      </c>
      <c r="HW2831" s="197">
        <v>5470.4423999999999</v>
      </c>
    </row>
    <row r="2832" spans="1:231" x14ac:dyDescent="0.3">
      <c r="A2832" s="64">
        <v>44435</v>
      </c>
      <c r="B2832" s="40">
        <v>5789</v>
      </c>
      <c r="C2832" s="40">
        <f t="shared" si="296"/>
        <v>5452.8095238095239</v>
      </c>
      <c r="D2832" s="12">
        <v>6417.17</v>
      </c>
      <c r="E2832" s="2">
        <v>4051.35</v>
      </c>
      <c r="H2832" s="2">
        <v>5899.65</v>
      </c>
      <c r="I2832" s="3">
        <v>4603.51</v>
      </c>
      <c r="J2832" s="12">
        <v>5792.46</v>
      </c>
      <c r="K2832" s="2">
        <v>3524.88</v>
      </c>
      <c r="N2832" s="12">
        <v>5274.94</v>
      </c>
      <c r="O2832" s="3">
        <v>4073.23</v>
      </c>
      <c r="P2832" s="12">
        <v>6030.5</v>
      </c>
      <c r="Q2832" s="2">
        <v>3744.24</v>
      </c>
      <c r="T2832" s="2">
        <v>5512.98</v>
      </c>
      <c r="U2832" s="3">
        <v>4294.18</v>
      </c>
      <c r="V2832" s="2">
        <v>5806.9870000000001</v>
      </c>
      <c r="Z2832" s="12">
        <v>5567.2870000000003</v>
      </c>
      <c r="AH2832" s="2">
        <f t="shared" si="303"/>
        <v>5878</v>
      </c>
      <c r="AI2832" s="2">
        <f t="shared" si="304"/>
        <v>5745</v>
      </c>
      <c r="AJ2832" s="2">
        <f t="shared" si="305"/>
        <v>5611</v>
      </c>
      <c r="AL2832" s="12">
        <v>5747.37</v>
      </c>
      <c r="AM2832" s="2">
        <v>3334.77</v>
      </c>
      <c r="AP2832" s="12">
        <v>5229.8500000000004</v>
      </c>
      <c r="AQ2832" s="3">
        <v>3881.74</v>
      </c>
      <c r="EG2832" s="41">
        <v>6417.17</v>
      </c>
      <c r="EH2832" s="41">
        <v>4051.35</v>
      </c>
      <c r="EI2832" s="41">
        <v>5899.65</v>
      </c>
      <c r="EJ2832" s="41">
        <v>4603.51</v>
      </c>
      <c r="EK2832" s="41">
        <v>6481.69</v>
      </c>
      <c r="EL2832" s="41">
        <v>4114.76</v>
      </c>
      <c r="EM2832" s="41">
        <v>5964.17</v>
      </c>
      <c r="EN2832" s="41">
        <v>4667.38</v>
      </c>
      <c r="GG2832" s="12">
        <v>6075.18</v>
      </c>
      <c r="GH2832" s="3">
        <v>5557.66</v>
      </c>
      <c r="GW2832" s="13">
        <v>5496</v>
      </c>
      <c r="GX2832" s="13">
        <v>5600</v>
      </c>
      <c r="GY2832" s="13">
        <v>5640</v>
      </c>
      <c r="HN2832" s="12">
        <f t="shared" si="297"/>
        <v>6022.46</v>
      </c>
      <c r="HO2832" s="2">
        <f t="shared" si="299"/>
        <v>5015.33</v>
      </c>
      <c r="HP2832" s="3">
        <f t="shared" si="298"/>
        <v>5053.88</v>
      </c>
      <c r="HQ2832" s="2">
        <v>6861.69</v>
      </c>
      <c r="HR2832" s="2">
        <v>4488.21</v>
      </c>
      <c r="HU2832" s="12">
        <v>6344.17</v>
      </c>
      <c r="HV2832" s="3">
        <v>5043.54</v>
      </c>
      <c r="HW2832" s="197">
        <v>5431.1424500000003</v>
      </c>
    </row>
    <row r="2833" spans="1:231" x14ac:dyDescent="0.3">
      <c r="A2833" s="64">
        <v>44438</v>
      </c>
      <c r="B2833" s="40">
        <v>5788</v>
      </c>
      <c r="C2833" s="40">
        <f t="shared" si="296"/>
        <v>5480.9523809523807</v>
      </c>
      <c r="D2833" s="12">
        <v>6370.76</v>
      </c>
      <c r="E2833" s="2">
        <v>4012.39</v>
      </c>
      <c r="H2833" s="2">
        <v>5853.24</v>
      </c>
      <c r="I2833" s="3">
        <v>4564.2700000000004</v>
      </c>
      <c r="J2833" s="12">
        <v>5751.14</v>
      </c>
      <c r="K2833" s="2">
        <v>3490.21</v>
      </c>
      <c r="N2833" s="12">
        <v>5233.62</v>
      </c>
      <c r="O2833" s="3">
        <v>4038.31</v>
      </c>
      <c r="P2833" s="12">
        <v>5987.24</v>
      </c>
      <c r="Q2833" s="2">
        <v>3707.79</v>
      </c>
      <c r="T2833" s="2">
        <v>5469.72</v>
      </c>
      <c r="U2833" s="3">
        <v>4257.46</v>
      </c>
      <c r="V2833" s="2">
        <v>5763.5589999999993</v>
      </c>
      <c r="Z2833" s="12">
        <v>5523.8589999999995</v>
      </c>
      <c r="AH2833" s="2">
        <f t="shared" si="303"/>
        <v>5877</v>
      </c>
      <c r="AI2833" s="2">
        <f t="shared" si="304"/>
        <v>5744</v>
      </c>
      <c r="AJ2833" s="2">
        <f t="shared" si="305"/>
        <v>5610</v>
      </c>
      <c r="AL2833" s="12">
        <v>5706.42</v>
      </c>
      <c r="AM2833" s="2">
        <v>3301.65</v>
      </c>
      <c r="AP2833" s="12">
        <v>5188.8999999999996</v>
      </c>
      <c r="AQ2833" s="3">
        <v>3848.38</v>
      </c>
      <c r="EG2833" s="41">
        <v>6370.76</v>
      </c>
      <c r="EH2833" s="41">
        <v>4012.39</v>
      </c>
      <c r="EI2833" s="41">
        <v>5853.24</v>
      </c>
      <c r="EJ2833" s="41">
        <v>4564.2700000000004</v>
      </c>
      <c r="EK2833" s="41">
        <v>6415.23</v>
      </c>
      <c r="EL2833" s="41">
        <v>4056.09</v>
      </c>
      <c r="EM2833" s="41">
        <v>5897.71</v>
      </c>
      <c r="EN2833" s="41">
        <v>4608.29</v>
      </c>
      <c r="GG2833" s="12">
        <v>6031.56</v>
      </c>
      <c r="GH2833" s="3">
        <v>5514.04</v>
      </c>
      <c r="GW2833" s="13">
        <v>5451</v>
      </c>
      <c r="GX2833" s="13">
        <v>5550</v>
      </c>
      <c r="GY2833" s="13">
        <v>5640</v>
      </c>
      <c r="HN2833" s="12">
        <f t="shared" si="297"/>
        <v>5981.14</v>
      </c>
      <c r="HO2833" s="2">
        <f t="shared" si="299"/>
        <v>5014.3599999999997</v>
      </c>
      <c r="HP2833" s="3">
        <f t="shared" si="298"/>
        <v>5052.96</v>
      </c>
      <c r="HQ2833" s="2">
        <v>6722.18</v>
      </c>
      <c r="HR2833" s="2">
        <v>4357.76</v>
      </c>
      <c r="HU2833" s="12">
        <v>6204.66</v>
      </c>
      <c r="HV2833" s="3">
        <v>4912.1400000000003</v>
      </c>
      <c r="HW2833" s="197">
        <v>5465.7460499999997</v>
      </c>
    </row>
    <row r="2834" spans="1:231" x14ac:dyDescent="0.3">
      <c r="A2834" s="64">
        <v>44439</v>
      </c>
      <c r="B2834" s="40">
        <v>5820</v>
      </c>
      <c r="C2834" s="40">
        <f t="shared" si="296"/>
        <v>5507.2380952380954</v>
      </c>
      <c r="D2834" s="12">
        <v>6281.11</v>
      </c>
      <c r="E2834" s="2">
        <v>3928.72</v>
      </c>
      <c r="H2834" s="2">
        <v>5763.59</v>
      </c>
      <c r="I2834" s="3">
        <v>4479.99</v>
      </c>
      <c r="J2834" s="12">
        <v>5664.88</v>
      </c>
      <c r="K2834" s="2">
        <v>3409.4</v>
      </c>
      <c r="N2834" s="12">
        <v>5147.3599999999997</v>
      </c>
      <c r="O2834" s="3">
        <v>3956.91</v>
      </c>
      <c r="P2834" s="12">
        <v>5973.08</v>
      </c>
      <c r="Q2834" s="2">
        <v>3697.91</v>
      </c>
      <c r="T2834" s="2">
        <v>5455.56</v>
      </c>
      <c r="U2834" s="3">
        <v>4247.51</v>
      </c>
      <c r="V2834" s="2">
        <v>5674.7216999999991</v>
      </c>
      <c r="Z2834" s="12">
        <v>5435.0216999999993</v>
      </c>
      <c r="AH2834" s="2">
        <f t="shared" si="303"/>
        <v>5909</v>
      </c>
      <c r="AI2834" s="2">
        <f t="shared" si="304"/>
        <v>5776</v>
      </c>
      <c r="AJ2834" s="2">
        <f t="shared" si="305"/>
        <v>5642</v>
      </c>
      <c r="AL2834" s="12">
        <v>5679.12</v>
      </c>
      <c r="AM2834" s="2">
        <v>3279.57</v>
      </c>
      <c r="AP2834" s="12">
        <v>5161.6000000000004</v>
      </c>
      <c r="AQ2834" s="3">
        <v>3826.14</v>
      </c>
      <c r="EG2834" s="41">
        <v>6281.11</v>
      </c>
      <c r="EH2834" s="41">
        <v>3928.72</v>
      </c>
      <c r="EI2834" s="41">
        <v>5763.59</v>
      </c>
      <c r="EJ2834" s="41">
        <v>4479.99</v>
      </c>
      <c r="EK2834" s="41">
        <v>6318.86</v>
      </c>
      <c r="EL2834" s="41">
        <v>3965.82</v>
      </c>
      <c r="EM2834" s="41">
        <v>5801.34</v>
      </c>
      <c r="EN2834" s="41">
        <v>4517.3599999999997</v>
      </c>
      <c r="GG2834" s="12">
        <v>6017.16</v>
      </c>
      <c r="GH2834" s="3">
        <v>5499.64</v>
      </c>
      <c r="GW2834" s="13">
        <v>5402</v>
      </c>
      <c r="GX2834" s="13">
        <v>5508</v>
      </c>
      <c r="GY2834" s="13">
        <v>5588</v>
      </c>
      <c r="HN2834" s="12">
        <f t="shared" si="297"/>
        <v>5894.88</v>
      </c>
      <c r="HO2834" s="2">
        <f t="shared" si="299"/>
        <v>5045.3999999999996</v>
      </c>
      <c r="HP2834" s="3">
        <f t="shared" si="298"/>
        <v>5082.4000000000005</v>
      </c>
      <c r="HQ2834" s="2">
        <v>6557.85</v>
      </c>
      <c r="HR2834" s="2">
        <v>4200.7</v>
      </c>
      <c r="HU2834" s="12">
        <v>6040.33</v>
      </c>
      <c r="HV2834" s="3">
        <v>4753.9399999999996</v>
      </c>
      <c r="HW2834" s="197">
        <v>5446.41345</v>
      </c>
    </row>
    <row r="2835" spans="1:231" x14ac:dyDescent="0.3">
      <c r="A2835" s="64">
        <v>44440</v>
      </c>
      <c r="B2835" s="40">
        <v>5820</v>
      </c>
      <c r="C2835" s="40">
        <f t="shared" si="296"/>
        <v>5535.333333333333</v>
      </c>
      <c r="D2835" s="12">
        <v>6220.62</v>
      </c>
      <c r="E2835" s="2">
        <v>3875.93</v>
      </c>
      <c r="H2835" s="2">
        <v>5703.1</v>
      </c>
      <c r="I2835" s="3">
        <v>4426.82</v>
      </c>
      <c r="J2835" s="12">
        <v>5653.16</v>
      </c>
      <c r="K2835" s="2">
        <v>3403.82</v>
      </c>
      <c r="N2835" s="12">
        <v>5135.6400000000003</v>
      </c>
      <c r="O2835" s="3">
        <v>3951.29</v>
      </c>
      <c r="P2835" s="12">
        <v>5915.14</v>
      </c>
      <c r="Q2835" s="2">
        <v>3647.03</v>
      </c>
      <c r="T2835" s="2">
        <v>5397.62</v>
      </c>
      <c r="U2835" s="3">
        <v>4196.26</v>
      </c>
      <c r="V2835" s="2">
        <v>5631.7748999999994</v>
      </c>
      <c r="Z2835" s="12">
        <v>5392.0748999999996</v>
      </c>
      <c r="AH2835" s="2">
        <f t="shared" si="303"/>
        <v>5909</v>
      </c>
      <c r="AI2835" s="2">
        <f t="shared" si="304"/>
        <v>5776</v>
      </c>
      <c r="AJ2835" s="2">
        <f t="shared" si="305"/>
        <v>5642</v>
      </c>
      <c r="AL2835" s="12">
        <v>5609.05</v>
      </c>
      <c r="AM2835" s="2">
        <v>3217.84</v>
      </c>
      <c r="AP2835" s="12">
        <v>5091.53</v>
      </c>
      <c r="AQ2835" s="3">
        <v>3763.96</v>
      </c>
      <c r="EG2835" s="41">
        <v>6220.62</v>
      </c>
      <c r="EH2835" s="41">
        <v>3875.93</v>
      </c>
      <c r="EI2835" s="41">
        <v>5703.1</v>
      </c>
      <c r="EJ2835" s="41">
        <v>4426.82</v>
      </c>
      <c r="EK2835" s="41">
        <v>6267.69</v>
      </c>
      <c r="EL2835" s="41">
        <v>3922.19</v>
      </c>
      <c r="EM2835" s="41">
        <v>5750.17</v>
      </c>
      <c r="EN2835" s="41">
        <v>4473.41</v>
      </c>
      <c r="GG2835" s="12">
        <v>5958.86</v>
      </c>
      <c r="GH2835" s="3">
        <v>5441.34</v>
      </c>
      <c r="GW2835" s="13">
        <v>5385</v>
      </c>
      <c r="GX2835" s="13">
        <v>5483</v>
      </c>
      <c r="GY2835" s="13">
        <v>5565</v>
      </c>
      <c r="HN2835" s="12">
        <f t="shared" si="297"/>
        <v>5883.16</v>
      </c>
      <c r="HO2835" s="2">
        <f t="shared" si="299"/>
        <v>5045.3999999999996</v>
      </c>
      <c r="HP2835" s="3">
        <f t="shared" si="298"/>
        <v>5082.4000000000005</v>
      </c>
      <c r="HQ2835" s="2">
        <v>6559.79</v>
      </c>
      <c r="HR2835" s="2">
        <v>4209.25</v>
      </c>
      <c r="HU2835" s="12">
        <v>6042.27</v>
      </c>
      <c r="HV2835" s="3">
        <v>4762.55</v>
      </c>
      <c r="HW2835" s="197">
        <v>5474.8736000000008</v>
      </c>
    </row>
    <row r="2836" spans="1:231" x14ac:dyDescent="0.3">
      <c r="A2836" s="64">
        <v>44441</v>
      </c>
      <c r="B2836" s="40">
        <v>5860</v>
      </c>
      <c r="C2836" s="40">
        <f t="shared" si="296"/>
        <v>5564.6190476190477</v>
      </c>
      <c r="D2836" s="12">
        <v>6217.57</v>
      </c>
      <c r="E2836" s="2">
        <v>3899.86</v>
      </c>
      <c r="H2836" s="2">
        <v>5700.05</v>
      </c>
      <c r="I2836" s="3">
        <v>4450.92</v>
      </c>
      <c r="J2836" s="12">
        <v>5590.62</v>
      </c>
      <c r="K2836" s="2">
        <v>3383.76</v>
      </c>
      <c r="N2836" s="12">
        <v>5073.1000000000004</v>
      </c>
      <c r="O2836" s="3">
        <v>3931.08</v>
      </c>
      <c r="P2836" s="12">
        <v>5882.32</v>
      </c>
      <c r="Q2836" s="2">
        <v>3656.14</v>
      </c>
      <c r="T2836" s="2">
        <v>5364.8</v>
      </c>
      <c r="U2836" s="3">
        <v>4205.4399999999996</v>
      </c>
      <c r="V2836" s="2">
        <v>5642.5115999999998</v>
      </c>
      <c r="Z2836" s="12">
        <v>5402.8116</v>
      </c>
      <c r="AH2836" s="2">
        <f t="shared" si="303"/>
        <v>5949</v>
      </c>
      <c r="AI2836" s="2">
        <f t="shared" si="304"/>
        <v>5816</v>
      </c>
      <c r="AJ2836" s="2">
        <f t="shared" si="305"/>
        <v>5682</v>
      </c>
      <c r="AL2836" s="12">
        <v>5633.77</v>
      </c>
      <c r="AM2836" s="2">
        <v>3226.06</v>
      </c>
      <c r="AP2836" s="12">
        <v>5116.25</v>
      </c>
      <c r="AQ2836" s="3">
        <v>3772.24</v>
      </c>
      <c r="EG2836" s="41">
        <v>6217.57</v>
      </c>
      <c r="EH2836" s="41">
        <v>3899.86</v>
      </c>
      <c r="EI2836" s="41">
        <v>5700.05</v>
      </c>
      <c r="EJ2836" s="41">
        <v>4450.92</v>
      </c>
      <c r="EK2836" s="41">
        <v>6259.38</v>
      </c>
      <c r="EL2836" s="41">
        <v>3940.94</v>
      </c>
      <c r="EM2836" s="41">
        <v>5741.86</v>
      </c>
      <c r="EN2836" s="41">
        <v>4492.3100000000004</v>
      </c>
      <c r="GG2836" s="12">
        <v>5926.13</v>
      </c>
      <c r="GH2836" s="3">
        <v>5408.61</v>
      </c>
      <c r="GW2836" s="13">
        <v>5355</v>
      </c>
      <c r="GX2836" s="13">
        <v>5460</v>
      </c>
      <c r="GY2836" s="13">
        <v>5540</v>
      </c>
      <c r="HN2836" s="12">
        <f t="shared" si="297"/>
        <v>5820.62</v>
      </c>
      <c r="HO2836" s="2">
        <f t="shared" si="299"/>
        <v>5084.2</v>
      </c>
      <c r="HP2836" s="3">
        <f t="shared" si="298"/>
        <v>5119.2</v>
      </c>
      <c r="HQ2836" s="2">
        <v>6597.13</v>
      </c>
      <c r="HR2836" s="2">
        <v>4272.87</v>
      </c>
      <c r="HU2836" s="12">
        <v>6079.61</v>
      </c>
      <c r="HV2836" s="3">
        <v>4826.63</v>
      </c>
      <c r="HW2836" s="197">
        <v>5419.5834000000004</v>
      </c>
    </row>
    <row r="2837" spans="1:231" x14ac:dyDescent="0.3">
      <c r="A2837" s="64">
        <v>44442</v>
      </c>
      <c r="B2837" s="40">
        <v>5997</v>
      </c>
      <c r="C2837" s="40">
        <f t="shared" si="296"/>
        <v>5602</v>
      </c>
      <c r="D2837" s="12">
        <v>6245.15</v>
      </c>
      <c r="E2837" s="2">
        <v>3931.23</v>
      </c>
      <c r="H2837" s="2">
        <v>5727.63</v>
      </c>
      <c r="I2837" s="3">
        <v>4482.5200000000004</v>
      </c>
      <c r="J2837" s="12">
        <v>5563.64</v>
      </c>
      <c r="K2837" s="2">
        <v>3360.96</v>
      </c>
      <c r="N2837" s="12">
        <v>5046.12</v>
      </c>
      <c r="O2837" s="3">
        <v>3908.12</v>
      </c>
      <c r="P2837" s="12">
        <v>5897.25</v>
      </c>
      <c r="Q2837" s="2">
        <v>3674.61</v>
      </c>
      <c r="T2837" s="2">
        <v>5379.73</v>
      </c>
      <c r="U2837" s="3">
        <v>4224.04</v>
      </c>
      <c r="V2837" s="2">
        <v>5613.8803999999991</v>
      </c>
      <c r="Z2837" s="12">
        <v>5374.1803999999993</v>
      </c>
      <c r="AH2837" s="2">
        <f t="shared" si="303"/>
        <v>6086</v>
      </c>
      <c r="AI2837" s="2">
        <f t="shared" si="304"/>
        <v>5953</v>
      </c>
      <c r="AJ2837" s="2">
        <f t="shared" si="305"/>
        <v>5819</v>
      </c>
      <c r="AL2837" s="12">
        <v>5606.55</v>
      </c>
      <c r="AM2837" s="2">
        <v>3204.14</v>
      </c>
      <c r="AP2837" s="12">
        <v>5089.03</v>
      </c>
      <c r="AQ2837" s="3">
        <v>3750.16</v>
      </c>
      <c r="EG2837" s="41">
        <v>6245.15</v>
      </c>
      <c r="EH2837" s="41">
        <v>3931.23</v>
      </c>
      <c r="EI2837" s="41">
        <v>5727.63</v>
      </c>
      <c r="EJ2837" s="41">
        <v>4482.5200000000004</v>
      </c>
      <c r="EK2837" s="41">
        <v>6286.72</v>
      </c>
      <c r="EL2837" s="41">
        <v>3972.09</v>
      </c>
      <c r="EM2837" s="41">
        <v>5769.2</v>
      </c>
      <c r="EN2837" s="41">
        <v>4523.68</v>
      </c>
      <c r="GG2837" s="12">
        <v>5955.32</v>
      </c>
      <c r="GH2837" s="3">
        <v>5437.8</v>
      </c>
      <c r="GW2837" s="13">
        <v>5439</v>
      </c>
      <c r="GX2837" s="13">
        <v>5531</v>
      </c>
      <c r="GY2837" s="13">
        <v>5566</v>
      </c>
      <c r="HN2837" s="12">
        <f t="shared" si="297"/>
        <v>5793.64</v>
      </c>
      <c r="HO2837" s="2">
        <f t="shared" si="299"/>
        <v>5217.09</v>
      </c>
      <c r="HP2837" s="3">
        <f t="shared" si="298"/>
        <v>5245.2400000000007</v>
      </c>
      <c r="HQ2837" s="2">
        <v>6562.57</v>
      </c>
      <c r="HR2837" s="2">
        <v>4243.18</v>
      </c>
      <c r="HU2837" s="12">
        <v>6045.05</v>
      </c>
      <c r="HV2837" s="3">
        <v>4796.7299999999996</v>
      </c>
      <c r="HW2837" s="197">
        <v>5371.2882</v>
      </c>
    </row>
    <row r="2838" spans="1:231" x14ac:dyDescent="0.3">
      <c r="A2838" s="64">
        <v>44445</v>
      </c>
      <c r="B2838" s="40">
        <v>6000</v>
      </c>
      <c r="C2838" s="40">
        <f t="shared" si="296"/>
        <v>5637.1428571428569</v>
      </c>
      <c r="D2838" s="12">
        <v>6295.76</v>
      </c>
      <c r="E2838" s="2">
        <v>3987.92</v>
      </c>
      <c r="H2838" s="2">
        <v>5778.24</v>
      </c>
      <c r="I2838" s="3">
        <v>4539.62</v>
      </c>
      <c r="J2838" s="12">
        <v>5548.54</v>
      </c>
      <c r="K2838" s="2">
        <v>3352.17</v>
      </c>
      <c r="N2838" s="12">
        <v>5031.0200000000004</v>
      </c>
      <c r="O2838" s="3">
        <v>3899.27</v>
      </c>
      <c r="P2838" s="12">
        <v>5864.76</v>
      </c>
      <c r="Q2838" s="2">
        <v>3648.85</v>
      </c>
      <c r="T2838" s="2">
        <v>5347.24</v>
      </c>
      <c r="U2838" s="3">
        <v>4198.1000000000004</v>
      </c>
      <c r="V2838" s="2">
        <v>5567.3546999999999</v>
      </c>
      <c r="Z2838" s="12">
        <v>5327.6547</v>
      </c>
      <c r="AH2838" s="2">
        <f t="shared" si="303"/>
        <v>6089</v>
      </c>
      <c r="AI2838" s="2">
        <f t="shared" si="304"/>
        <v>5956</v>
      </c>
      <c r="AJ2838" s="2">
        <f t="shared" si="305"/>
        <v>5822</v>
      </c>
      <c r="AL2838" s="12">
        <v>5576.69</v>
      </c>
      <c r="AM2838" s="2">
        <v>3182.64</v>
      </c>
      <c r="AP2838" s="12">
        <v>5059.17</v>
      </c>
      <c r="AQ2838" s="3">
        <v>3728.51</v>
      </c>
      <c r="EG2838" s="41">
        <v>6295.76</v>
      </c>
      <c r="EH2838" s="41">
        <v>3987.92</v>
      </c>
      <c r="EI2838" s="41">
        <v>5778.24</v>
      </c>
      <c r="EJ2838" s="41">
        <v>4539.62</v>
      </c>
      <c r="EK2838" s="41">
        <v>6336.96</v>
      </c>
      <c r="EL2838" s="41">
        <v>4028.41</v>
      </c>
      <c r="EM2838" s="41">
        <v>5819.44</v>
      </c>
      <c r="EN2838" s="41">
        <v>4580.3999999999996</v>
      </c>
      <c r="GG2838" s="12">
        <v>5922.3</v>
      </c>
      <c r="GH2838" s="3">
        <v>5404.78</v>
      </c>
      <c r="GW2838" s="13">
        <v>5452</v>
      </c>
      <c r="GX2838" s="13">
        <v>5539</v>
      </c>
      <c r="GY2838" s="13">
        <v>5574</v>
      </c>
      <c r="HN2838" s="12">
        <f t="shared" si="297"/>
        <v>5778.54</v>
      </c>
      <c r="HO2838" s="2">
        <f t="shared" si="299"/>
        <v>5220</v>
      </c>
      <c r="HP2838" s="3">
        <f t="shared" si="298"/>
        <v>5248</v>
      </c>
      <c r="HQ2838" s="2">
        <v>6509.68</v>
      </c>
      <c r="HR2838" s="2">
        <v>4198.16</v>
      </c>
      <c r="HU2838" s="12">
        <v>5992.16</v>
      </c>
      <c r="HV2838" s="3">
        <v>4751.38</v>
      </c>
      <c r="HW2838" s="197">
        <v>5317.5164000000004</v>
      </c>
    </row>
    <row r="2839" spans="1:231" x14ac:dyDescent="0.3">
      <c r="A2839" s="64">
        <v>44446</v>
      </c>
      <c r="B2839" s="40">
        <v>5985</v>
      </c>
      <c r="C2839" s="40">
        <f t="shared" si="296"/>
        <v>5671.5714285714284</v>
      </c>
      <c r="D2839" s="12">
        <v>6334.94</v>
      </c>
      <c r="E2839" s="2">
        <v>4021.08</v>
      </c>
      <c r="H2839" s="2">
        <v>5817.42</v>
      </c>
      <c r="I2839" s="3">
        <v>4573.0200000000004</v>
      </c>
      <c r="J2839" s="12">
        <v>5582.47</v>
      </c>
      <c r="K2839" s="2">
        <v>3380.87</v>
      </c>
      <c r="N2839" s="12">
        <v>5064.95</v>
      </c>
      <c r="O2839" s="3">
        <v>3928.17</v>
      </c>
      <c r="P2839" s="12">
        <v>5871.95</v>
      </c>
      <c r="Q2839" s="2">
        <v>3651.18</v>
      </c>
      <c r="T2839" s="2">
        <v>5354.43</v>
      </c>
      <c r="U2839" s="3">
        <v>4200.4399999999996</v>
      </c>
      <c r="V2839" s="2">
        <v>5617.5136000000002</v>
      </c>
      <c r="Z2839" s="12">
        <v>5377.8136000000004</v>
      </c>
      <c r="AH2839" s="2">
        <f t="shared" si="303"/>
        <v>6074</v>
      </c>
      <c r="AI2839" s="2">
        <f t="shared" si="304"/>
        <v>5941</v>
      </c>
      <c r="AJ2839" s="2">
        <f t="shared" si="305"/>
        <v>5807</v>
      </c>
      <c r="AL2839" s="12">
        <v>5596.34</v>
      </c>
      <c r="AM2839" s="2">
        <v>3195.92</v>
      </c>
      <c r="AP2839" s="12">
        <v>5078.82</v>
      </c>
      <c r="AQ2839" s="3">
        <v>3741.88</v>
      </c>
      <c r="EG2839" s="41">
        <v>6334.94</v>
      </c>
      <c r="EH2839" s="41">
        <v>4021.08</v>
      </c>
      <c r="EI2839" s="41">
        <v>5817.42</v>
      </c>
      <c r="EJ2839" s="41">
        <v>4573.0200000000004</v>
      </c>
      <c r="EK2839" s="41">
        <v>6376.43</v>
      </c>
      <c r="EL2839" s="41">
        <v>4061.85</v>
      </c>
      <c r="EM2839" s="41">
        <v>5858.91</v>
      </c>
      <c r="EN2839" s="41">
        <v>4614.09</v>
      </c>
      <c r="GG2839" s="12">
        <v>5929.9</v>
      </c>
      <c r="GH2839" s="3">
        <v>5412.38</v>
      </c>
      <c r="GW2839" s="13">
        <v>5442</v>
      </c>
      <c r="GX2839" s="13">
        <v>5543</v>
      </c>
      <c r="GY2839" s="13">
        <v>5574</v>
      </c>
      <c r="HN2839" s="12">
        <f t="shared" si="297"/>
        <v>5812.47</v>
      </c>
      <c r="HO2839" s="2">
        <f t="shared" si="299"/>
        <v>5205.45</v>
      </c>
      <c r="HP2839" s="3">
        <f t="shared" si="298"/>
        <v>5234.2</v>
      </c>
      <c r="HQ2839" s="2">
        <v>6440.66</v>
      </c>
      <c r="HR2839" s="2">
        <v>4124.9799999999996</v>
      </c>
      <c r="HU2839" s="12">
        <v>5923.14</v>
      </c>
      <c r="HV2839" s="3">
        <v>4677.67</v>
      </c>
      <c r="HW2839" s="197">
        <v>5281.1640000000007</v>
      </c>
    </row>
    <row r="2840" spans="1:231" x14ac:dyDescent="0.3">
      <c r="A2840" s="64">
        <v>44447</v>
      </c>
      <c r="B2840" s="40">
        <v>5954</v>
      </c>
      <c r="C2840" s="40">
        <f t="shared" si="296"/>
        <v>5704.1428571428569</v>
      </c>
      <c r="D2840" s="12">
        <v>6263.11</v>
      </c>
      <c r="E2840" s="2">
        <v>3956.37</v>
      </c>
      <c r="H2840" s="2">
        <v>5745.59</v>
      </c>
      <c r="I2840" s="3">
        <v>4507.84</v>
      </c>
      <c r="J2840" s="12">
        <v>5530.78</v>
      </c>
      <c r="K2840" s="2">
        <v>3335.19</v>
      </c>
      <c r="N2840" s="12">
        <v>5013.26</v>
      </c>
      <c r="O2840" s="3">
        <v>3882.16</v>
      </c>
      <c r="P2840" s="12">
        <v>5818.05</v>
      </c>
      <c r="Q2840" s="2">
        <v>3603.42</v>
      </c>
      <c r="T2840" s="2">
        <v>5300.53</v>
      </c>
      <c r="U2840" s="3">
        <v>4152.34</v>
      </c>
      <c r="V2840" s="2">
        <v>5578.0324000000001</v>
      </c>
      <c r="Z2840" s="12">
        <v>5338.3324000000002</v>
      </c>
      <c r="AH2840" s="2">
        <f t="shared" si="303"/>
        <v>6043</v>
      </c>
      <c r="AI2840" s="2">
        <f t="shared" si="304"/>
        <v>5910</v>
      </c>
      <c r="AJ2840" s="2">
        <f t="shared" si="305"/>
        <v>5776</v>
      </c>
      <c r="AL2840" s="12">
        <v>5530.18</v>
      </c>
      <c r="AM2840" s="2">
        <v>3137.54</v>
      </c>
      <c r="AP2840" s="12">
        <v>5012.66</v>
      </c>
      <c r="AQ2840" s="3">
        <v>3683.08</v>
      </c>
      <c r="EG2840" s="41">
        <v>6263.11</v>
      </c>
      <c r="EH2840" s="41">
        <v>3956.37</v>
      </c>
      <c r="EI2840" s="41">
        <v>5745.59</v>
      </c>
      <c r="EJ2840" s="41">
        <v>4507.84</v>
      </c>
      <c r="EK2840" s="41">
        <v>6303.23</v>
      </c>
      <c r="EL2840" s="41">
        <v>3995.79</v>
      </c>
      <c r="EM2840" s="41">
        <v>5785.71</v>
      </c>
      <c r="EN2840" s="41">
        <v>4547.55</v>
      </c>
      <c r="GG2840" s="12">
        <v>5875.55</v>
      </c>
      <c r="GH2840" s="3">
        <v>5358.03</v>
      </c>
      <c r="GW2840" s="13">
        <v>5358.03</v>
      </c>
      <c r="GX2840" s="13">
        <v>5533</v>
      </c>
      <c r="GY2840" s="13">
        <v>5574</v>
      </c>
      <c r="HN2840" s="12">
        <f t="shared" si="297"/>
        <v>5760.78</v>
      </c>
      <c r="HO2840" s="2">
        <f t="shared" si="299"/>
        <v>5175.38</v>
      </c>
      <c r="HP2840" s="3">
        <f t="shared" si="298"/>
        <v>5205.68</v>
      </c>
      <c r="HQ2840" s="2">
        <v>6392.79</v>
      </c>
      <c r="HR2840" s="2">
        <v>4083.81</v>
      </c>
      <c r="HU2840" s="12">
        <v>5875.27</v>
      </c>
      <c r="HV2840" s="3">
        <v>4636.21</v>
      </c>
      <c r="HW2840" s="197">
        <v>5262.7345000000005</v>
      </c>
    </row>
    <row r="2841" spans="1:231" x14ac:dyDescent="0.3">
      <c r="A2841" s="64">
        <v>44448</v>
      </c>
      <c r="B2841" s="40">
        <v>5758</v>
      </c>
      <c r="C2841" s="40">
        <f t="shared" si="296"/>
        <v>5723.7142857142853</v>
      </c>
      <c r="D2841" s="12">
        <v>6086.42</v>
      </c>
      <c r="E2841" s="2">
        <v>3869.55</v>
      </c>
      <c r="H2841" s="2">
        <v>5568.9</v>
      </c>
      <c r="I2841" s="3">
        <v>4420.3900000000003</v>
      </c>
      <c r="J2841" s="12">
        <v>5513.96</v>
      </c>
      <c r="K2841" s="2">
        <v>3349.03</v>
      </c>
      <c r="N2841" s="12">
        <v>4996.4399999999996</v>
      </c>
      <c r="O2841" s="3">
        <v>3896.1</v>
      </c>
      <c r="P2841" s="12">
        <v>5714.45</v>
      </c>
      <c r="Q2841" s="2">
        <v>3574.12</v>
      </c>
      <c r="T2841" s="2">
        <v>5196.93</v>
      </c>
      <c r="U2841" s="3">
        <v>4122.82</v>
      </c>
      <c r="V2841" s="2">
        <v>5560.0864000000001</v>
      </c>
      <c r="Z2841" s="12">
        <v>5320.3864000000003</v>
      </c>
      <c r="AH2841" s="2">
        <f t="shared" si="303"/>
        <v>5847</v>
      </c>
      <c r="AI2841" s="2">
        <f t="shared" si="304"/>
        <v>5714</v>
      </c>
      <c r="AJ2841" s="2">
        <f t="shared" si="305"/>
        <v>5580</v>
      </c>
      <c r="AL2841" s="12">
        <v>5513.27</v>
      </c>
      <c r="AM2841" s="2">
        <v>3123.94</v>
      </c>
      <c r="AP2841" s="12">
        <v>4995.75</v>
      </c>
      <c r="AQ2841" s="3">
        <v>3669.38</v>
      </c>
      <c r="EG2841" s="41">
        <v>6086.42</v>
      </c>
      <c r="EH2841" s="41">
        <v>3869.55</v>
      </c>
      <c r="EI2841" s="41">
        <v>5568.9</v>
      </c>
      <c r="EJ2841" s="41">
        <v>4420.3900000000003</v>
      </c>
      <c r="EK2841" s="41">
        <v>6119.03</v>
      </c>
      <c r="EL2841" s="41">
        <v>3901.59</v>
      </c>
      <c r="EM2841" s="41">
        <v>5601.51</v>
      </c>
      <c r="EN2841" s="41">
        <v>4452.67</v>
      </c>
      <c r="GG2841" s="12">
        <v>5814.56</v>
      </c>
      <c r="GH2841" s="3">
        <v>5297.04</v>
      </c>
      <c r="GW2841" s="13">
        <v>5310</v>
      </c>
      <c r="GX2841" s="13">
        <v>5415</v>
      </c>
      <c r="GY2841" s="13">
        <v>5495</v>
      </c>
      <c r="HN2841" s="12">
        <f t="shared" si="297"/>
        <v>5743.96</v>
      </c>
      <c r="HO2841" s="2">
        <f t="shared" si="299"/>
        <v>4985.26</v>
      </c>
      <c r="HP2841" s="3">
        <f t="shared" si="298"/>
        <v>5025.3600000000006</v>
      </c>
      <c r="HQ2841" s="2">
        <v>6174.79</v>
      </c>
      <c r="HR2841" s="2">
        <v>3956.39</v>
      </c>
      <c r="HU2841" s="12">
        <v>5657.27</v>
      </c>
      <c r="HV2841" s="3">
        <v>4507.87</v>
      </c>
      <c r="HW2841" s="197">
        <v>5237.0581499999998</v>
      </c>
    </row>
    <row r="2842" spans="1:231" x14ac:dyDescent="0.3">
      <c r="A2842" s="64">
        <v>44449</v>
      </c>
      <c r="B2842" s="40">
        <v>5768</v>
      </c>
      <c r="C2842" s="40">
        <f t="shared" si="296"/>
        <v>5740.7619047619046</v>
      </c>
      <c r="D2842" s="12">
        <v>5994.13</v>
      </c>
      <c r="E2842" s="2">
        <v>3776</v>
      </c>
      <c r="H2842" s="2">
        <v>5476.61</v>
      </c>
      <c r="I2842" s="3">
        <v>4326.17</v>
      </c>
      <c r="J2842" s="12">
        <v>5505.5</v>
      </c>
      <c r="K2842" s="2">
        <v>3338.05</v>
      </c>
      <c r="N2842" s="12">
        <v>4987.9799999999996</v>
      </c>
      <c r="O2842" s="3">
        <v>3885.04</v>
      </c>
      <c r="P2842" s="12">
        <v>5692.47</v>
      </c>
      <c r="Q2842" s="2">
        <v>3549.96</v>
      </c>
      <c r="T2842" s="2">
        <v>5174.95</v>
      </c>
      <c r="U2842" s="3">
        <v>4098.49</v>
      </c>
      <c r="V2842" s="2">
        <v>5581.6216000000004</v>
      </c>
      <c r="Z2842" s="12">
        <v>5341.9216000000006</v>
      </c>
      <c r="AH2842" s="2">
        <f t="shared" si="303"/>
        <v>5857</v>
      </c>
      <c r="AI2842" s="2">
        <f t="shared" si="304"/>
        <v>5724</v>
      </c>
      <c r="AJ2842" s="2">
        <f t="shared" si="305"/>
        <v>5590</v>
      </c>
      <c r="AL2842" s="12">
        <v>5504.81</v>
      </c>
      <c r="AM2842" s="2">
        <v>3112</v>
      </c>
      <c r="AP2842" s="12">
        <v>4987.29</v>
      </c>
      <c r="AQ2842" s="3">
        <v>3657.36</v>
      </c>
      <c r="EG2842" s="41">
        <v>5994.13</v>
      </c>
      <c r="EH2842" s="41">
        <v>3776</v>
      </c>
      <c r="EI2842" s="41">
        <v>5476.61</v>
      </c>
      <c r="EJ2842" s="41">
        <v>4326.17</v>
      </c>
      <c r="EK2842" s="41">
        <v>6026.88</v>
      </c>
      <c r="EL2842" s="41">
        <v>3808.19</v>
      </c>
      <c r="EM2842" s="41">
        <v>5509.36</v>
      </c>
      <c r="EN2842" s="41">
        <v>4358.59</v>
      </c>
      <c r="GG2842" s="12">
        <v>5778.63</v>
      </c>
      <c r="GH2842" s="3">
        <v>5261.11</v>
      </c>
      <c r="GW2842" s="13">
        <v>5290</v>
      </c>
      <c r="GX2842" s="13">
        <v>5389</v>
      </c>
      <c r="GY2842" s="13">
        <v>5476</v>
      </c>
      <c r="HN2842" s="12">
        <f t="shared" si="297"/>
        <v>5735.5</v>
      </c>
      <c r="HO2842" s="2">
        <f t="shared" si="299"/>
        <v>4994.96</v>
      </c>
      <c r="HP2842" s="3">
        <f t="shared" si="298"/>
        <v>5034.5600000000004</v>
      </c>
      <c r="HQ2842" s="2">
        <v>6235.52</v>
      </c>
      <c r="HR2842" s="2">
        <v>4013.23</v>
      </c>
      <c r="HU2842" s="12">
        <v>5718</v>
      </c>
      <c r="HV2842" s="3">
        <v>4565.1099999999997</v>
      </c>
      <c r="HW2842" s="197">
        <v>5238.0221999999994</v>
      </c>
    </row>
    <row r="2843" spans="1:231" x14ac:dyDescent="0.3">
      <c r="A2843" s="64">
        <v>44452</v>
      </c>
      <c r="B2843" s="40">
        <v>5850</v>
      </c>
      <c r="C2843" s="40">
        <f t="shared" si="296"/>
        <v>5755.0476190476193</v>
      </c>
      <c r="D2843" s="12">
        <v>6007.37</v>
      </c>
      <c r="E2843" s="2">
        <v>3792.81</v>
      </c>
      <c r="H2843" s="2">
        <v>5489.85</v>
      </c>
      <c r="I2843" s="3">
        <v>4343.1000000000004</v>
      </c>
      <c r="J2843" s="12">
        <v>5507.19</v>
      </c>
      <c r="K2843" s="2">
        <v>3343.27</v>
      </c>
      <c r="N2843" s="12">
        <v>4989.67</v>
      </c>
      <c r="O2843" s="3">
        <v>3890.3</v>
      </c>
      <c r="P2843" s="12">
        <v>5664.52</v>
      </c>
      <c r="Q2843" s="2">
        <v>3525.9</v>
      </c>
      <c r="T2843" s="2">
        <v>5147</v>
      </c>
      <c r="U2843" s="3">
        <v>4074.25</v>
      </c>
      <c r="V2843" s="2">
        <v>5552.9080000000004</v>
      </c>
      <c r="Z2843" s="12">
        <v>5313.2080000000005</v>
      </c>
      <c r="AH2843" s="2">
        <f t="shared" si="303"/>
        <v>5939</v>
      </c>
      <c r="AI2843" s="2">
        <f t="shared" si="304"/>
        <v>5806</v>
      </c>
      <c r="AJ2843" s="2">
        <f t="shared" si="305"/>
        <v>5672</v>
      </c>
      <c r="AL2843" s="12">
        <v>5435.03</v>
      </c>
      <c r="AM2843" s="2">
        <v>3048.26</v>
      </c>
      <c r="AP2843" s="12">
        <v>4917.51</v>
      </c>
      <c r="AQ2843" s="3">
        <v>3593.15</v>
      </c>
      <c r="EK2843" s="41">
        <v>6007.37</v>
      </c>
      <c r="EL2843" s="41">
        <v>3792.81</v>
      </c>
      <c r="EM2843" s="41">
        <v>5489.85</v>
      </c>
      <c r="EN2843" s="41">
        <v>4343.1000000000004</v>
      </c>
      <c r="EO2843" s="41">
        <v>6049.39</v>
      </c>
      <c r="EP2843" s="41">
        <v>3834.11</v>
      </c>
      <c r="EQ2843" s="41">
        <v>5531.87</v>
      </c>
      <c r="ER2843" s="41">
        <v>4384.6899999999996</v>
      </c>
      <c r="GG2843" s="12">
        <v>5750.2</v>
      </c>
      <c r="GH2843" s="3">
        <v>5232.68</v>
      </c>
      <c r="GW2843" s="13">
        <v>5289</v>
      </c>
      <c r="GX2843" s="13">
        <v>5389</v>
      </c>
      <c r="GY2843" s="13">
        <v>5470</v>
      </c>
      <c r="HN2843" s="12">
        <f t="shared" si="297"/>
        <v>5737.19</v>
      </c>
      <c r="HO2843" s="2">
        <f t="shared" si="299"/>
        <v>5074.5</v>
      </c>
      <c r="HP2843" s="3">
        <f t="shared" si="298"/>
        <v>5110</v>
      </c>
      <c r="HQ2843" s="2">
        <v>6251.78</v>
      </c>
      <c r="HR2843" s="2">
        <v>4033.01</v>
      </c>
      <c r="HU2843" s="12">
        <v>5734.26</v>
      </c>
      <c r="HV2843" s="3">
        <v>4585.04</v>
      </c>
      <c r="HW2843" s="197">
        <v>5259.0281999999997</v>
      </c>
    </row>
    <row r="2844" spans="1:231" x14ac:dyDescent="0.3">
      <c r="A2844" s="64">
        <v>44453</v>
      </c>
      <c r="B2844" s="40">
        <v>5903</v>
      </c>
      <c r="C2844" s="40">
        <f t="shared" si="296"/>
        <v>5772.1904761904761</v>
      </c>
      <c r="D2844" s="12">
        <v>6140.08</v>
      </c>
      <c r="E2844" s="2">
        <v>3913.74</v>
      </c>
      <c r="H2844" s="2">
        <v>5622.56</v>
      </c>
      <c r="I2844" s="3">
        <v>4464.8999999999996</v>
      </c>
      <c r="J2844" s="12">
        <v>5560.35</v>
      </c>
      <c r="K2844" s="2">
        <v>3386.6</v>
      </c>
      <c r="N2844" s="12">
        <v>5042.83</v>
      </c>
      <c r="O2844" s="3">
        <v>3933.95</v>
      </c>
      <c r="P2844" s="12">
        <v>5705.4</v>
      </c>
      <c r="Q2844" s="2">
        <v>3557.57</v>
      </c>
      <c r="T2844" s="2">
        <v>5187.88</v>
      </c>
      <c r="U2844" s="3">
        <v>4106.1499999999996</v>
      </c>
      <c r="V2844" s="2">
        <v>5624.402</v>
      </c>
      <c r="Z2844" s="12">
        <v>5384.7020000000002</v>
      </c>
      <c r="AH2844" s="2">
        <f t="shared" si="303"/>
        <v>5992</v>
      </c>
      <c r="AI2844" s="2">
        <f t="shared" si="304"/>
        <v>5859</v>
      </c>
      <c r="AJ2844" s="2">
        <f t="shared" si="305"/>
        <v>5725</v>
      </c>
      <c r="AL2844" s="12">
        <v>5501.67</v>
      </c>
      <c r="AM2844" s="2">
        <v>3101.67</v>
      </c>
      <c r="AP2844" s="12">
        <v>4984.1499999999996</v>
      </c>
      <c r="AQ2844" s="3">
        <v>3646.95</v>
      </c>
      <c r="EK2844" s="41">
        <v>6140.08</v>
      </c>
      <c r="EL2844" s="41">
        <v>3913.74</v>
      </c>
      <c r="EM2844" s="41">
        <v>5622.56</v>
      </c>
      <c r="EN2844" s="41">
        <v>4464.8999999999996</v>
      </c>
      <c r="EO2844" s="41">
        <v>6274.31</v>
      </c>
      <c r="EP2844" s="41">
        <v>4045.65</v>
      </c>
      <c r="EQ2844" s="41">
        <v>5756.79</v>
      </c>
      <c r="ER2844" s="41">
        <v>4597.7700000000004</v>
      </c>
      <c r="GG2844" s="12">
        <v>5806.79</v>
      </c>
      <c r="GH2844" s="3">
        <v>5289.27</v>
      </c>
      <c r="GW2844" s="13">
        <v>5373</v>
      </c>
      <c r="GX2844" s="13">
        <v>5467</v>
      </c>
      <c r="GY2844" s="13">
        <v>5500</v>
      </c>
      <c r="HN2844" s="12">
        <f t="shared" si="297"/>
        <v>5790.35</v>
      </c>
      <c r="HO2844" s="2">
        <f t="shared" si="299"/>
        <v>5125.91</v>
      </c>
      <c r="HP2844" s="3">
        <f t="shared" si="298"/>
        <v>5158.76</v>
      </c>
      <c r="HQ2844" s="2">
        <v>6467.79</v>
      </c>
      <c r="HR2844" s="2">
        <v>4235.79</v>
      </c>
      <c r="HU2844" s="12">
        <v>5950.27</v>
      </c>
      <c r="HV2844" s="3">
        <v>4789.29</v>
      </c>
      <c r="HW2844" s="197">
        <v>5185.8672999999999</v>
      </c>
    </row>
    <row r="2845" spans="1:231" x14ac:dyDescent="0.3">
      <c r="A2845" s="64">
        <v>44454</v>
      </c>
      <c r="B2845" s="40">
        <v>6092</v>
      </c>
      <c r="C2845" s="40">
        <f t="shared" si="296"/>
        <v>5798</v>
      </c>
      <c r="D2845" s="12">
        <v>6243.18</v>
      </c>
      <c r="E2845" s="2">
        <v>4011.26</v>
      </c>
      <c r="H2845" s="2">
        <v>5725.66</v>
      </c>
      <c r="I2845" s="3">
        <v>4563.13</v>
      </c>
      <c r="J2845" s="12">
        <v>5601.91</v>
      </c>
      <c r="K2845" s="2">
        <v>3423.88</v>
      </c>
      <c r="N2845" s="12">
        <v>5084.3900000000003</v>
      </c>
      <c r="O2845" s="3">
        <v>3971.5</v>
      </c>
      <c r="P2845" s="12">
        <v>5820.66</v>
      </c>
      <c r="Q2845" s="2">
        <v>3667.43</v>
      </c>
      <c r="T2845" s="2">
        <v>5303.14</v>
      </c>
      <c r="U2845" s="3">
        <v>4216.8100000000004</v>
      </c>
      <c r="V2845" s="2">
        <v>5653.1156000000001</v>
      </c>
      <c r="Z2845" s="12">
        <v>5413.4156000000003</v>
      </c>
      <c r="AH2845" s="2">
        <f t="shared" si="303"/>
        <v>6181</v>
      </c>
      <c r="AI2845" s="2">
        <f t="shared" si="304"/>
        <v>6048</v>
      </c>
      <c r="AJ2845" s="2">
        <f t="shared" si="305"/>
        <v>5914</v>
      </c>
      <c r="AL2845" s="12">
        <v>5601.21</v>
      </c>
      <c r="AM2845" s="2">
        <v>3194.66</v>
      </c>
      <c r="AP2845" s="12">
        <v>5083.6899999999996</v>
      </c>
      <c r="AQ2845" s="3">
        <v>3740.62</v>
      </c>
      <c r="EK2845" s="41">
        <v>6243.18</v>
      </c>
      <c r="EL2845" s="41">
        <v>4011.26</v>
      </c>
      <c r="EM2845" s="41">
        <v>5725.66</v>
      </c>
      <c r="EN2845" s="41">
        <v>4563.13</v>
      </c>
      <c r="EO2845" s="41">
        <v>6288.18</v>
      </c>
      <c r="EP2845" s="41">
        <v>4055.48</v>
      </c>
      <c r="EQ2845" s="41">
        <v>5770.66</v>
      </c>
      <c r="ER2845" s="41">
        <v>4607.67</v>
      </c>
      <c r="GG2845" s="12">
        <v>5922.61</v>
      </c>
      <c r="GH2845" s="3">
        <v>5405.09</v>
      </c>
      <c r="GW2845" s="13">
        <v>5448</v>
      </c>
      <c r="GX2845" s="13">
        <v>5544</v>
      </c>
      <c r="GY2845" s="13">
        <v>5573</v>
      </c>
      <c r="HN2845" s="12">
        <f t="shared" si="297"/>
        <v>5831.91</v>
      </c>
      <c r="HO2845" s="2">
        <f t="shared" si="299"/>
        <v>5309.24</v>
      </c>
      <c r="HP2845" s="3">
        <f t="shared" si="298"/>
        <v>5332.64</v>
      </c>
      <c r="HQ2845" s="2">
        <v>6833.26</v>
      </c>
      <c r="HR2845" s="2">
        <v>4591.17</v>
      </c>
      <c r="HU2845" s="12">
        <v>6315.74</v>
      </c>
      <c r="HV2845" s="3">
        <v>5147.24</v>
      </c>
      <c r="HW2845" s="197">
        <v>5129.7121000000006</v>
      </c>
    </row>
    <row r="2846" spans="1:231" x14ac:dyDescent="0.3">
      <c r="A2846" s="64">
        <v>44455</v>
      </c>
      <c r="B2846" s="40">
        <v>6220</v>
      </c>
      <c r="C2846" s="40">
        <f t="shared" ref="C2846:C2909" si="306">AVERAGE(B2826:B2846)</f>
        <v>5829.8095238095239</v>
      </c>
      <c r="D2846" s="12">
        <v>6348.77</v>
      </c>
      <c r="E2846" s="2">
        <v>4150.75</v>
      </c>
      <c r="H2846" s="2">
        <v>5831.25</v>
      </c>
      <c r="I2846" s="3">
        <v>4703.63</v>
      </c>
      <c r="J2846" s="12">
        <v>5744.34</v>
      </c>
      <c r="K2846" s="2">
        <v>3513.41</v>
      </c>
      <c r="N2846" s="12">
        <v>5226.82</v>
      </c>
      <c r="O2846" s="3">
        <v>4061.67</v>
      </c>
      <c r="P2846" s="12">
        <v>5980.38</v>
      </c>
      <c r="Q2846" s="2">
        <v>3817.59</v>
      </c>
      <c r="T2846" s="2">
        <v>5462.86</v>
      </c>
      <c r="U2846" s="3">
        <v>4368.0600000000004</v>
      </c>
      <c r="V2846" s="2">
        <v>5710.5428000000002</v>
      </c>
      <c r="Z2846" s="12">
        <v>5470.8428000000004</v>
      </c>
      <c r="AH2846" s="2">
        <f t="shared" si="303"/>
        <v>6309</v>
      </c>
      <c r="AI2846" s="2">
        <f t="shared" si="304"/>
        <v>6176</v>
      </c>
      <c r="AJ2846" s="2">
        <f t="shared" si="305"/>
        <v>6042</v>
      </c>
      <c r="AL2846" s="12">
        <v>5743.76</v>
      </c>
      <c r="AM2846" s="2">
        <v>3325.1</v>
      </c>
      <c r="AP2846" s="12">
        <v>5226.24</v>
      </c>
      <c r="AQ2846" s="3">
        <v>3872</v>
      </c>
      <c r="EK2846" s="41">
        <v>6348.77</v>
      </c>
      <c r="EL2846" s="41">
        <v>4150.75</v>
      </c>
      <c r="EM2846" s="41">
        <v>5831.25</v>
      </c>
      <c r="EN2846" s="41">
        <v>4703.63</v>
      </c>
      <c r="EO2846" s="41">
        <v>6396.43</v>
      </c>
      <c r="EP2846" s="41">
        <v>4197.59</v>
      </c>
      <c r="EQ2846" s="41">
        <v>5878.91</v>
      </c>
      <c r="ER2846" s="41">
        <v>4750.8100000000004</v>
      </c>
      <c r="GG2846" s="12">
        <v>6127.55</v>
      </c>
      <c r="GH2846" s="3">
        <v>5610.03</v>
      </c>
      <c r="GW2846" s="13">
        <v>5512</v>
      </c>
      <c r="GX2846" s="13">
        <v>5610</v>
      </c>
      <c r="GY2846" s="13">
        <v>5638</v>
      </c>
      <c r="HN2846" s="12">
        <f t="shared" si="297"/>
        <v>5974.34</v>
      </c>
      <c r="HO2846" s="2">
        <f t="shared" si="299"/>
        <v>5433.4</v>
      </c>
      <c r="HP2846" s="3">
        <f t="shared" si="298"/>
        <v>5450.4000000000005</v>
      </c>
      <c r="HQ2846" s="2">
        <v>6980.83</v>
      </c>
      <c r="HR2846" s="2">
        <v>4771.92</v>
      </c>
      <c r="HU2846" s="12">
        <v>6463.31</v>
      </c>
      <c r="HV2846" s="3">
        <v>5329.3</v>
      </c>
      <c r="HW2846" s="197">
        <v>5108.6432000000004</v>
      </c>
    </row>
    <row r="2847" spans="1:231" x14ac:dyDescent="0.3">
      <c r="A2847" s="64">
        <v>44456</v>
      </c>
      <c r="B2847" s="40">
        <v>6240</v>
      </c>
      <c r="C2847" s="40">
        <f t="shared" si="306"/>
        <v>5860.7142857142853</v>
      </c>
      <c r="D2847" s="12">
        <v>6452.47</v>
      </c>
      <c r="E2847" s="2">
        <v>4242.42</v>
      </c>
      <c r="H2847" s="2">
        <v>5934.95</v>
      </c>
      <c r="I2847" s="3">
        <v>4795.96</v>
      </c>
      <c r="J2847" s="12">
        <v>5823.53</v>
      </c>
      <c r="K2847" s="2">
        <v>3580.31</v>
      </c>
      <c r="N2847" s="12">
        <v>5306.01</v>
      </c>
      <c r="O2847" s="3">
        <v>4129.0600000000004</v>
      </c>
      <c r="P2847" s="12">
        <v>6018.52</v>
      </c>
      <c r="Q2847" s="2">
        <v>3889.29</v>
      </c>
      <c r="T2847" s="2">
        <v>5501</v>
      </c>
      <c r="U2847" s="3">
        <v>4440.28</v>
      </c>
      <c r="V2847" s="2">
        <v>5793.0944</v>
      </c>
      <c r="Z2847" s="12">
        <v>5553.3944000000001</v>
      </c>
      <c r="AH2847" s="2">
        <f t="shared" si="303"/>
        <v>6329</v>
      </c>
      <c r="AI2847" s="2">
        <f t="shared" si="304"/>
        <v>6196</v>
      </c>
      <c r="AJ2847" s="2">
        <f t="shared" si="305"/>
        <v>6062</v>
      </c>
      <c r="AL2847" s="12">
        <v>5822.95</v>
      </c>
      <c r="AM2847" s="2">
        <v>3389.04</v>
      </c>
      <c r="AP2847" s="12">
        <v>5305.43</v>
      </c>
      <c r="AQ2847" s="3">
        <v>3936.4</v>
      </c>
      <c r="EK2847" s="41">
        <v>6452.47</v>
      </c>
      <c r="EL2847" s="41">
        <v>4242.42</v>
      </c>
      <c r="EM2847" s="41">
        <v>5934.95</v>
      </c>
      <c r="EN2847" s="41">
        <v>4795.96</v>
      </c>
      <c r="EO2847" s="41">
        <v>6499.78</v>
      </c>
      <c r="EP2847" s="41">
        <v>4288.91</v>
      </c>
      <c r="EQ2847" s="41">
        <v>5982.26</v>
      </c>
      <c r="ER2847" s="41">
        <v>4842.79</v>
      </c>
      <c r="GG2847" s="12">
        <v>6212.79</v>
      </c>
      <c r="GH2847" s="3">
        <v>5695.27</v>
      </c>
      <c r="GW2847" s="13">
        <v>5515</v>
      </c>
      <c r="GX2847" s="13">
        <v>5609</v>
      </c>
      <c r="GY2847" s="13">
        <v>5639</v>
      </c>
      <c r="HN2847" s="12">
        <f t="shared" si="297"/>
        <v>6053.53</v>
      </c>
      <c r="HO2847" s="2">
        <f t="shared" si="299"/>
        <v>5452.8</v>
      </c>
      <c r="HP2847" s="3">
        <f t="shared" si="298"/>
        <v>5468.8</v>
      </c>
      <c r="HQ2847" s="2">
        <v>6988.76</v>
      </c>
      <c r="HR2847" s="2">
        <v>4769.46</v>
      </c>
      <c r="HU2847" s="12">
        <v>6471.24</v>
      </c>
      <c r="HV2847" s="3">
        <v>5326.83</v>
      </c>
      <c r="HW2847" s="197">
        <v>5193.2800999999999</v>
      </c>
    </row>
    <row r="2848" spans="1:231" x14ac:dyDescent="0.3">
      <c r="A2848" s="64">
        <v>44459</v>
      </c>
      <c r="B2848" s="40">
        <v>6575</v>
      </c>
      <c r="C2848" s="40">
        <f t="shared" si="306"/>
        <v>5905</v>
      </c>
      <c r="D2848" s="12">
        <v>6492.06</v>
      </c>
      <c r="E2848" s="2">
        <v>4285.33</v>
      </c>
      <c r="H2848" s="2">
        <v>5974.54</v>
      </c>
      <c r="I2848" s="3">
        <v>4839.1899999999996</v>
      </c>
      <c r="J2848" s="12">
        <v>5792.54</v>
      </c>
      <c r="K2848" s="2">
        <v>3554.13</v>
      </c>
      <c r="N2848" s="12">
        <v>5275.02</v>
      </c>
      <c r="O2848" s="3">
        <v>4102.6899999999996</v>
      </c>
      <c r="P2848" s="12">
        <v>5971.47</v>
      </c>
      <c r="Q2848" s="2">
        <v>3846.61</v>
      </c>
      <c r="T2848" s="2">
        <v>5453.95</v>
      </c>
      <c r="U2848" s="3">
        <v>4397.29</v>
      </c>
      <c r="V2848" s="2">
        <v>5760.7916000000005</v>
      </c>
      <c r="Z2848" s="12">
        <v>5521.0916000000007</v>
      </c>
      <c r="AH2848" s="2">
        <f t="shared" si="303"/>
        <v>6664</v>
      </c>
      <c r="AI2848" s="2">
        <f t="shared" si="304"/>
        <v>6531</v>
      </c>
      <c r="AJ2848" s="2">
        <f t="shared" si="305"/>
        <v>6397</v>
      </c>
      <c r="AL2848" s="12">
        <v>5777.09</v>
      </c>
      <c r="AM2848" s="2">
        <v>3349.39</v>
      </c>
      <c r="AP2848" s="12">
        <v>5259.57</v>
      </c>
      <c r="AQ2848" s="3">
        <v>3896.47</v>
      </c>
      <c r="EK2848" s="41">
        <v>6492.06</v>
      </c>
      <c r="EL2848" s="41">
        <v>4285.33</v>
      </c>
      <c r="EM2848" s="41">
        <v>5974.54</v>
      </c>
      <c r="EN2848" s="41">
        <v>4839.1899999999996</v>
      </c>
      <c r="EO2848" s="41">
        <v>6541.27</v>
      </c>
      <c r="EP2848" s="41">
        <v>4333.7</v>
      </c>
      <c r="EQ2848" s="41">
        <v>6023.75</v>
      </c>
      <c r="ER2848" s="41">
        <v>4887.8999999999996</v>
      </c>
      <c r="GG2848" s="12">
        <v>6164.56</v>
      </c>
      <c r="GH2848" s="3">
        <v>5647.04</v>
      </c>
      <c r="GW2848" s="13">
        <v>5488</v>
      </c>
      <c r="GX2848" s="13">
        <v>5593</v>
      </c>
      <c r="GY2848" s="13">
        <v>5639</v>
      </c>
      <c r="HN2848" s="12">
        <f t="shared" si="297"/>
        <v>6022.54</v>
      </c>
      <c r="HO2848" s="2">
        <f t="shared" si="299"/>
        <v>5777.75</v>
      </c>
      <c r="HP2848" s="3">
        <f t="shared" si="298"/>
        <v>5777</v>
      </c>
      <c r="HQ2848" s="2">
        <v>6844.07</v>
      </c>
      <c r="HR2848" s="2">
        <v>4631.28</v>
      </c>
      <c r="HU2848" s="12">
        <v>6326.55</v>
      </c>
      <c r="HV2848" s="3">
        <v>5187.6400000000003</v>
      </c>
      <c r="HW2848" s="197">
        <v>5218.5497999999998</v>
      </c>
    </row>
    <row r="2849" spans="1:231" x14ac:dyDescent="0.3">
      <c r="A2849" s="64">
        <v>44460</v>
      </c>
      <c r="B2849" s="40">
        <v>7040</v>
      </c>
      <c r="C2849" s="40">
        <f t="shared" si="306"/>
        <v>5971.9523809523807</v>
      </c>
      <c r="D2849" s="12">
        <v>6492.81</v>
      </c>
      <c r="E2849" s="2">
        <v>4284.29</v>
      </c>
      <c r="H2849" s="2">
        <v>5975.29</v>
      </c>
      <c r="I2849" s="3">
        <v>4838.1400000000003</v>
      </c>
      <c r="J2849" s="12">
        <v>5791.4</v>
      </c>
      <c r="K2849" s="2">
        <v>3551.1</v>
      </c>
      <c r="N2849" s="12">
        <v>5273.88</v>
      </c>
      <c r="O2849" s="3">
        <v>4099.6400000000003</v>
      </c>
      <c r="P2849" s="12">
        <v>5940.96</v>
      </c>
      <c r="Q2849" s="2">
        <v>3815.05</v>
      </c>
      <c r="T2849" s="2">
        <v>5423.44</v>
      </c>
      <c r="U2849" s="3">
        <v>4365.5</v>
      </c>
      <c r="V2849" s="2">
        <v>5806.0684000000001</v>
      </c>
      <c r="Z2849" s="12">
        <v>5566.3684000000003</v>
      </c>
      <c r="AH2849" s="2">
        <f t="shared" si="303"/>
        <v>7129</v>
      </c>
      <c r="AI2849" s="2">
        <f t="shared" si="304"/>
        <v>6996</v>
      </c>
      <c r="AJ2849" s="2">
        <f t="shared" si="305"/>
        <v>6862</v>
      </c>
      <c r="AL2849" s="12">
        <v>5731.13</v>
      </c>
      <c r="AM2849" s="2">
        <v>3301.82</v>
      </c>
      <c r="AP2849" s="12">
        <v>5213.6099999999997</v>
      </c>
      <c r="AQ2849" s="3">
        <v>3848.55</v>
      </c>
      <c r="EK2849" s="41">
        <v>6492.81</v>
      </c>
      <c r="EL2849" s="41">
        <v>4284.29</v>
      </c>
      <c r="EM2849" s="41">
        <v>5975.29</v>
      </c>
      <c r="EN2849" s="41">
        <v>4838.1400000000003</v>
      </c>
      <c r="EO2849" s="41">
        <v>6543.25</v>
      </c>
      <c r="EP2849" s="41">
        <v>4333.8599999999997</v>
      </c>
      <c r="EQ2849" s="41">
        <v>6025.73</v>
      </c>
      <c r="ER2849" s="41">
        <v>4888.07</v>
      </c>
      <c r="GG2849" s="12">
        <v>6119.66</v>
      </c>
      <c r="GH2849" s="3">
        <v>5602.14</v>
      </c>
      <c r="GW2849" s="13">
        <v>5457</v>
      </c>
      <c r="GX2849" s="13">
        <v>5557</v>
      </c>
      <c r="GY2849" s="13">
        <v>5632</v>
      </c>
      <c r="HN2849" s="12">
        <f t="shared" si="297"/>
        <v>6021.4</v>
      </c>
      <c r="HO2849" s="2">
        <f t="shared" si="299"/>
        <v>6228.8</v>
      </c>
      <c r="HP2849" s="3">
        <f t="shared" si="298"/>
        <v>6204.8</v>
      </c>
      <c r="HQ2849" s="2">
        <v>6864.81</v>
      </c>
      <c r="HR2849" s="2">
        <v>4649.88</v>
      </c>
      <c r="HU2849" s="12">
        <v>6347.29</v>
      </c>
      <c r="HV2849" s="3">
        <v>5206.38</v>
      </c>
      <c r="HW2849" s="197">
        <v>5324.5275000000001</v>
      </c>
    </row>
    <row r="2850" spans="1:231" x14ac:dyDescent="0.3">
      <c r="A2850" s="64">
        <v>44461</v>
      </c>
      <c r="B2850" s="40">
        <v>7400</v>
      </c>
      <c r="C2850" s="40">
        <f t="shared" si="306"/>
        <v>6055.0952380952385</v>
      </c>
      <c r="D2850" s="12">
        <v>6448.6</v>
      </c>
      <c r="E2850" s="2">
        <v>4239.0600000000004</v>
      </c>
      <c r="H2850" s="2">
        <v>5931.08</v>
      </c>
      <c r="I2850" s="3">
        <v>4792.58</v>
      </c>
      <c r="J2850" s="12">
        <v>5805.13</v>
      </c>
      <c r="K2850" s="2">
        <v>3562.7</v>
      </c>
      <c r="N2850" s="12">
        <v>5287.61</v>
      </c>
      <c r="O2850" s="3">
        <v>4111.32</v>
      </c>
      <c r="P2850" s="12">
        <v>5910.22</v>
      </c>
      <c r="Q2850" s="2">
        <v>3783.25</v>
      </c>
      <c r="T2850" s="2">
        <v>5392.7</v>
      </c>
      <c r="U2850" s="3">
        <v>4333.47</v>
      </c>
      <c r="V2850" s="2">
        <v>5820.5052000000005</v>
      </c>
      <c r="Z2850" s="12">
        <v>5580.8052000000007</v>
      </c>
      <c r="AH2850" s="2">
        <f t="shared" si="303"/>
        <v>7489</v>
      </c>
      <c r="AI2850" s="2">
        <f t="shared" si="304"/>
        <v>7356</v>
      </c>
      <c r="AJ2850" s="2">
        <f t="shared" si="305"/>
        <v>7222</v>
      </c>
      <c r="AL2850" s="12">
        <v>5729.74</v>
      </c>
      <c r="AM2850" s="2">
        <v>3298.04</v>
      </c>
      <c r="AP2850" s="12">
        <v>5212.22</v>
      </c>
      <c r="AQ2850" s="3">
        <v>3844.74</v>
      </c>
      <c r="EK2850" s="41">
        <v>6448.6</v>
      </c>
      <c r="EL2850" s="41">
        <v>4239.0600000000004</v>
      </c>
      <c r="EM2850" s="41">
        <v>5931.08</v>
      </c>
      <c r="EN2850" s="41">
        <v>4792.58</v>
      </c>
      <c r="EO2850" s="41">
        <v>6495.88</v>
      </c>
      <c r="EP2850" s="41">
        <v>4285.5200000000004</v>
      </c>
      <c r="EQ2850" s="41">
        <v>5978.36</v>
      </c>
      <c r="ER2850" s="41">
        <v>4839.38</v>
      </c>
      <c r="GG2850" s="12">
        <v>6104.36</v>
      </c>
      <c r="GH2850" s="3">
        <v>5586.84</v>
      </c>
      <c r="GW2850" s="13">
        <v>5459</v>
      </c>
      <c r="GX2850" s="13">
        <v>5557</v>
      </c>
      <c r="GY2850" s="13">
        <v>5631</v>
      </c>
      <c r="HN2850" s="12">
        <f t="shared" si="297"/>
        <v>6035.13</v>
      </c>
      <c r="HO2850" s="2">
        <f t="shared" si="299"/>
        <v>6578</v>
      </c>
      <c r="HP2850" s="3">
        <f t="shared" si="298"/>
        <v>6536</v>
      </c>
      <c r="HQ2850" s="2">
        <v>7139.14</v>
      </c>
      <c r="HR2850" s="2">
        <v>4917.7</v>
      </c>
      <c r="HU2850" s="12">
        <v>6621.62</v>
      </c>
      <c r="HV2850" s="3">
        <v>5476.14</v>
      </c>
      <c r="HW2850" s="197">
        <v>5453.9160000000011</v>
      </c>
    </row>
    <row r="2851" spans="1:231" ht="14.4" hidden="1" customHeight="1" x14ac:dyDescent="0.3">
      <c r="A2851" s="64">
        <v>44462</v>
      </c>
      <c r="B2851" s="40">
        <v>5900</v>
      </c>
      <c r="C2851" s="40">
        <f t="shared" si="306"/>
        <v>6070.1904761904761</v>
      </c>
      <c r="V2851" s="2">
        <v>5820.5052000000005</v>
      </c>
      <c r="Z2851" s="12">
        <v>5580.8052000000007</v>
      </c>
      <c r="AH2851" s="2">
        <f t="shared" si="303"/>
        <v>5989</v>
      </c>
      <c r="AI2851" s="2">
        <f t="shared" si="304"/>
        <v>5856</v>
      </c>
      <c r="AJ2851" s="2">
        <f t="shared" si="305"/>
        <v>5722</v>
      </c>
      <c r="HO2851" s="2">
        <f t="shared" si="299"/>
        <v>5123</v>
      </c>
      <c r="HP2851" s="3">
        <f t="shared" ref="HP2851:HP2876" si="307">B2851*0.92-272</f>
        <v>5156</v>
      </c>
      <c r="HW2851" s="197">
        <v>5460.9560000000001</v>
      </c>
    </row>
    <row r="2852" spans="1:231" x14ac:dyDescent="0.3">
      <c r="A2852" s="64">
        <v>44463</v>
      </c>
      <c r="B2852" s="40">
        <v>5900</v>
      </c>
      <c r="C2852" s="40">
        <f t="shared" si="306"/>
        <v>6079</v>
      </c>
      <c r="D2852" s="12">
        <v>6698.01</v>
      </c>
      <c r="E2852" s="2">
        <v>4435.45</v>
      </c>
      <c r="H2852" s="2">
        <v>6180.49</v>
      </c>
      <c r="I2852" s="3">
        <v>4990.3900000000003</v>
      </c>
      <c r="J2852" s="12">
        <v>5974.89</v>
      </c>
      <c r="K2852" s="2">
        <v>3680.51</v>
      </c>
      <c r="N2852" s="12">
        <v>5457.37</v>
      </c>
      <c r="O2852" s="3">
        <v>4229.9799999999996</v>
      </c>
      <c r="P2852" s="12">
        <v>6080.68</v>
      </c>
      <c r="Q2852" s="2">
        <v>3902.55</v>
      </c>
      <c r="T2852" s="2">
        <v>5563.16</v>
      </c>
      <c r="U2852" s="3">
        <v>4453.63</v>
      </c>
      <c r="V2852" s="2">
        <v>5856.5972000000002</v>
      </c>
      <c r="Z2852" s="12">
        <v>5616.8972000000003</v>
      </c>
      <c r="AH2852" s="2">
        <f t="shared" ref="AH2852:AH2856" si="308">B2852+89</f>
        <v>5989</v>
      </c>
      <c r="AI2852" s="2">
        <f t="shared" ref="AI2852:AI2856" si="309">B2852-44</f>
        <v>5856</v>
      </c>
      <c r="AJ2852" s="2">
        <f t="shared" ref="AJ2852:AJ2855" si="310">B2852-178</f>
        <v>5722</v>
      </c>
      <c r="AL2852" s="12">
        <v>5869</v>
      </c>
      <c r="AM2852" s="2">
        <v>3428.86</v>
      </c>
      <c r="AP2852" s="12">
        <v>5351.48</v>
      </c>
      <c r="AQ2852" s="3">
        <v>3976.51</v>
      </c>
      <c r="EK2852" s="41">
        <v>6698.01</v>
      </c>
      <c r="EL2852" s="41">
        <v>4435.45</v>
      </c>
      <c r="EM2852" s="41">
        <v>6180.49</v>
      </c>
      <c r="EN2852" s="41">
        <v>4990.3900000000003</v>
      </c>
      <c r="EO2852" s="41">
        <v>6742.29</v>
      </c>
      <c r="EP2852" s="41">
        <v>4478.96</v>
      </c>
      <c r="EQ2852" s="41">
        <v>6224.77</v>
      </c>
      <c r="ER2852" s="41">
        <v>5034.22</v>
      </c>
      <c r="GG2852" s="12">
        <v>6276.13</v>
      </c>
      <c r="GH2852" s="3">
        <v>5758.61</v>
      </c>
      <c r="GW2852" s="13">
        <v>5490</v>
      </c>
      <c r="GX2852" s="13">
        <v>5590</v>
      </c>
      <c r="GY2852" s="13">
        <v>5631</v>
      </c>
      <c r="HN2852" s="12">
        <f t="shared" ref="HN2852:HN2876" si="311">J2852+230</f>
        <v>6204.89</v>
      </c>
      <c r="HO2852" s="2">
        <f t="shared" si="299"/>
        <v>5123</v>
      </c>
      <c r="HP2852" s="3">
        <f t="shared" si="307"/>
        <v>5156</v>
      </c>
      <c r="HQ2852" s="2">
        <v>7410.17</v>
      </c>
      <c r="HR2852" s="2">
        <v>5135.33</v>
      </c>
      <c r="HU2852" s="12">
        <v>6892.65</v>
      </c>
      <c r="HV2852" s="3">
        <v>5695.34</v>
      </c>
      <c r="HW2852" s="197">
        <v>5449.2950000000001</v>
      </c>
    </row>
    <row r="2853" spans="1:231" x14ac:dyDescent="0.3">
      <c r="A2853" s="64">
        <v>44466</v>
      </c>
      <c r="B2853" s="40">
        <v>5900</v>
      </c>
      <c r="C2853" s="40">
        <f t="shared" si="306"/>
        <v>6084.2857142857147</v>
      </c>
      <c r="D2853" s="12">
        <v>6778.51</v>
      </c>
      <c r="E2853" s="2">
        <v>4512.18</v>
      </c>
      <c r="H2853" s="2">
        <v>6260.99</v>
      </c>
      <c r="I2853" s="3">
        <v>5067.68</v>
      </c>
      <c r="J2853" s="12">
        <v>5962.28</v>
      </c>
      <c r="K2853" s="2">
        <v>3665.59</v>
      </c>
      <c r="N2853" s="12">
        <v>5444.76</v>
      </c>
      <c r="O2853" s="3">
        <v>4214.96</v>
      </c>
      <c r="P2853" s="12">
        <v>6113.77</v>
      </c>
      <c r="Q2853" s="2">
        <v>3932.94</v>
      </c>
      <c r="T2853" s="2">
        <v>5596.25</v>
      </c>
      <c r="U2853" s="3">
        <v>4484.24</v>
      </c>
      <c r="V2853" s="2">
        <v>5874.6432000000004</v>
      </c>
      <c r="Z2853" s="12">
        <v>5634.9432000000006</v>
      </c>
      <c r="AH2853" s="2">
        <f t="shared" si="308"/>
        <v>5989</v>
      </c>
      <c r="AI2853" s="2">
        <f t="shared" si="309"/>
        <v>5856</v>
      </c>
      <c r="AJ2853" s="2">
        <f t="shared" si="310"/>
        <v>5722</v>
      </c>
      <c r="AL2853" s="12">
        <v>5886.27</v>
      </c>
      <c r="AM2853" s="2">
        <v>3442.81</v>
      </c>
      <c r="AP2853" s="12">
        <v>5368.75</v>
      </c>
      <c r="AQ2853" s="3">
        <v>3990.56</v>
      </c>
      <c r="EK2853" s="41">
        <v>6778.51</v>
      </c>
      <c r="EL2853" s="41">
        <v>4512.18</v>
      </c>
      <c r="EM2853" s="41">
        <v>6260.99</v>
      </c>
      <c r="EN2853" s="41">
        <v>5067.88</v>
      </c>
      <c r="EO2853" s="41">
        <v>6821.82</v>
      </c>
      <c r="EP2853" s="41">
        <v>4554.75</v>
      </c>
      <c r="EQ2853" s="41">
        <v>6304.3</v>
      </c>
      <c r="ER2853" s="41">
        <v>5110.5600000000004</v>
      </c>
      <c r="GG2853" s="12">
        <v>6309.88</v>
      </c>
      <c r="GH2853" s="3">
        <v>5792.36</v>
      </c>
      <c r="GW2853" s="13">
        <v>5572</v>
      </c>
      <c r="GX2853" s="13">
        <v>5669</v>
      </c>
      <c r="GY2853" s="13">
        <v>5697</v>
      </c>
      <c r="HN2853" s="12">
        <f t="shared" si="311"/>
        <v>6192.28</v>
      </c>
      <c r="HO2853" s="2">
        <f t="shared" si="299"/>
        <v>5123</v>
      </c>
      <c r="HP2853" s="3">
        <f t="shared" si="307"/>
        <v>5156</v>
      </c>
      <c r="HQ2853" s="2">
        <v>7555.46</v>
      </c>
      <c r="HR2853" s="2">
        <v>5275.75</v>
      </c>
      <c r="HU2853" s="12">
        <v>7037.94</v>
      </c>
      <c r="HV2853" s="3">
        <v>5836.78</v>
      </c>
      <c r="HW2853" s="197">
        <v>5475.0470000000005</v>
      </c>
    </row>
    <row r="2854" spans="1:231" x14ac:dyDescent="0.3">
      <c r="A2854" s="64">
        <v>44467</v>
      </c>
      <c r="B2854" s="40">
        <v>5900</v>
      </c>
      <c r="C2854" s="40">
        <f t="shared" si="306"/>
        <v>6089.6190476190477</v>
      </c>
      <c r="D2854" s="12">
        <v>6843.3</v>
      </c>
      <c r="E2854" s="2">
        <v>4568.25</v>
      </c>
      <c r="H2854" s="2">
        <v>6325.78</v>
      </c>
      <c r="I2854" s="3">
        <v>5124.16</v>
      </c>
      <c r="J2854" s="12">
        <v>6018.35</v>
      </c>
      <c r="K2854" s="2">
        <v>3712.61</v>
      </c>
      <c r="N2854" s="12">
        <v>5500.83</v>
      </c>
      <c r="O2854" s="3">
        <v>4262.32</v>
      </c>
      <c r="P2854" s="12">
        <v>6171.46</v>
      </c>
      <c r="Q2854" s="2">
        <v>3982.82</v>
      </c>
      <c r="T2854" s="2">
        <v>5653.94</v>
      </c>
      <c r="U2854" s="3">
        <v>4534.4799999999996</v>
      </c>
      <c r="V2854" s="2">
        <v>5978.6404000000002</v>
      </c>
      <c r="Z2854" s="12">
        <v>5738.9404000000004</v>
      </c>
      <c r="AH2854" s="2">
        <f t="shared" si="308"/>
        <v>5989</v>
      </c>
      <c r="AI2854" s="2">
        <f t="shared" si="309"/>
        <v>5856</v>
      </c>
      <c r="AJ2854" s="2">
        <f t="shared" si="310"/>
        <v>5722</v>
      </c>
      <c r="AL2854" s="12">
        <v>5926.24</v>
      </c>
      <c r="AM2854" s="2">
        <v>3472.43</v>
      </c>
      <c r="AP2854" s="12">
        <v>5408.72</v>
      </c>
      <c r="AQ2854" s="3">
        <v>4020.4</v>
      </c>
      <c r="EK2854" s="41">
        <v>6843.3</v>
      </c>
      <c r="EL2854" s="41">
        <v>4568.25</v>
      </c>
      <c r="EM2854" s="41">
        <v>6325.78</v>
      </c>
      <c r="EN2854" s="41">
        <v>5124.16</v>
      </c>
      <c r="EO2854" s="41">
        <v>6890.45</v>
      </c>
      <c r="EP2854" s="41">
        <v>4614.59</v>
      </c>
      <c r="EQ2854" s="41">
        <v>6372.93</v>
      </c>
      <c r="ER2854" s="41">
        <v>5170.83</v>
      </c>
      <c r="GG2854" s="12">
        <v>6354.38</v>
      </c>
      <c r="GH2854" s="3">
        <v>5836.86</v>
      </c>
      <c r="GW2854" s="13">
        <v>5552</v>
      </c>
      <c r="GX2854" s="13">
        <v>5646</v>
      </c>
      <c r="GY2854" s="13">
        <v>5697</v>
      </c>
      <c r="HN2854" s="12">
        <f t="shared" si="311"/>
        <v>6248.35</v>
      </c>
      <c r="HO2854" s="2">
        <f t="shared" si="299"/>
        <v>5123</v>
      </c>
      <c r="HP2854" s="3">
        <f t="shared" si="307"/>
        <v>5156</v>
      </c>
      <c r="HQ2854" s="2">
        <v>7588.57</v>
      </c>
      <c r="HR2854" s="2">
        <v>5300.69</v>
      </c>
      <c r="HU2854" s="12">
        <v>7071.05</v>
      </c>
      <c r="HV2854" s="3">
        <v>5861.9</v>
      </c>
      <c r="HW2854" s="197">
        <v>5481.6020000000008</v>
      </c>
    </row>
    <row r="2855" spans="1:231" x14ac:dyDescent="0.3">
      <c r="A2855" s="64">
        <v>44468</v>
      </c>
      <c r="B2855" s="40">
        <v>5900</v>
      </c>
      <c r="C2855" s="40">
        <f t="shared" si="306"/>
        <v>6093.4285714285716</v>
      </c>
      <c r="D2855" s="12">
        <v>6759.63</v>
      </c>
      <c r="E2855" s="2">
        <v>4485.08</v>
      </c>
      <c r="H2855" s="2">
        <v>6242.11</v>
      </c>
      <c r="I2855" s="3">
        <v>5040.38</v>
      </c>
      <c r="J2855" s="12">
        <v>6025.35</v>
      </c>
      <c r="K2855" s="2">
        <v>3718.49</v>
      </c>
      <c r="N2855" s="12">
        <v>5507.83</v>
      </c>
      <c r="O2855" s="3">
        <v>4268.24</v>
      </c>
      <c r="P2855" s="12">
        <v>6178.67</v>
      </c>
      <c r="Q2855" s="2">
        <v>3989.05</v>
      </c>
      <c r="T2855" s="2">
        <v>5661.15</v>
      </c>
      <c r="U2855" s="3">
        <v>4540.76</v>
      </c>
      <c r="V2855" s="2">
        <v>5985.9188000000004</v>
      </c>
      <c r="Z2855" s="12">
        <v>5746.2188000000006</v>
      </c>
      <c r="AH2855" s="2">
        <f t="shared" si="308"/>
        <v>5989</v>
      </c>
      <c r="AI2855" s="2">
        <f t="shared" si="309"/>
        <v>5856</v>
      </c>
      <c r="AJ2855" s="2">
        <f t="shared" si="310"/>
        <v>5722</v>
      </c>
      <c r="AL2855" s="12">
        <v>5948.42</v>
      </c>
      <c r="AM2855" s="2">
        <v>3493.02</v>
      </c>
      <c r="AP2855" s="12">
        <v>5430.9</v>
      </c>
      <c r="AQ2855" s="3">
        <v>4041.14</v>
      </c>
      <c r="EK2855" s="41">
        <v>6759.63</v>
      </c>
      <c r="EL2855" s="41">
        <v>4485.08</v>
      </c>
      <c r="EM2855" s="41">
        <v>6242.11</v>
      </c>
      <c r="EN2855" s="41">
        <v>5040.38</v>
      </c>
      <c r="EO2855" s="41">
        <v>6806.84</v>
      </c>
      <c r="EP2855" s="41">
        <v>4531.47</v>
      </c>
      <c r="EQ2855" s="41">
        <v>6289.32</v>
      </c>
      <c r="ER2855" s="41">
        <v>5087.1099999999997</v>
      </c>
      <c r="GG2855" s="12">
        <v>6377.13</v>
      </c>
      <c r="GH2855" s="3">
        <v>5859.61</v>
      </c>
      <c r="GW2855" s="13">
        <v>5522</v>
      </c>
      <c r="GX2855" s="13">
        <v>5629</v>
      </c>
      <c r="GY2855" s="13">
        <v>5697</v>
      </c>
      <c r="HN2855" s="12">
        <f t="shared" si="311"/>
        <v>6255.35</v>
      </c>
      <c r="HO2855" s="2">
        <f t="shared" si="299"/>
        <v>5123</v>
      </c>
      <c r="HP2855" s="3">
        <f t="shared" si="307"/>
        <v>5156</v>
      </c>
      <c r="HQ2855" s="2">
        <v>7608.2</v>
      </c>
      <c r="HR2855" s="2">
        <v>5319.02</v>
      </c>
      <c r="HU2855" s="12">
        <v>7090.68</v>
      </c>
      <c r="HV2855" s="3">
        <v>5880.36</v>
      </c>
      <c r="HW2855" s="197"/>
    </row>
    <row r="2856" spans="1:231" x14ac:dyDescent="0.3">
      <c r="A2856" s="64">
        <v>44469</v>
      </c>
      <c r="B2856" s="40">
        <v>5700</v>
      </c>
      <c r="C2856" s="40">
        <f t="shared" si="306"/>
        <v>6087.7142857142853</v>
      </c>
      <c r="D2856" s="12">
        <v>6843.16</v>
      </c>
      <c r="E2856" s="2">
        <v>4523.22</v>
      </c>
      <c r="H2856" s="2">
        <v>6325.64</v>
      </c>
      <c r="I2856" s="3">
        <v>5078.8</v>
      </c>
      <c r="J2856" s="12">
        <v>6079.4</v>
      </c>
      <c r="K2856" s="2">
        <v>3757.65</v>
      </c>
      <c r="N2856" s="12">
        <v>5561.88</v>
      </c>
      <c r="O2856" s="3">
        <v>4307.68</v>
      </c>
      <c r="P2856" s="12">
        <v>6201.87</v>
      </c>
      <c r="Q2856" s="2">
        <v>3967.8</v>
      </c>
      <c r="T2856" s="2">
        <v>5684.35</v>
      </c>
      <c r="U2856" s="3">
        <v>4519.3599999999997</v>
      </c>
      <c r="V2856" s="2">
        <v>5978.6404000000002</v>
      </c>
      <c r="Z2856" s="12">
        <v>5738.9404000000004</v>
      </c>
      <c r="AH2856" s="2">
        <f t="shared" si="308"/>
        <v>5789</v>
      </c>
      <c r="AI2856" s="2">
        <f t="shared" si="309"/>
        <v>5656</v>
      </c>
      <c r="AJ2856" s="2">
        <f>B2856-201</f>
        <v>5499</v>
      </c>
      <c r="AL2856" s="12">
        <v>5926.2</v>
      </c>
      <c r="AM2856" s="2">
        <v>3457.42</v>
      </c>
      <c r="AP2856" s="12">
        <v>5408.68</v>
      </c>
      <c r="AQ2856" s="3">
        <v>4005.28</v>
      </c>
      <c r="EK2856" s="41">
        <v>6843.16</v>
      </c>
      <c r="EL2856" s="41">
        <v>4523.22</v>
      </c>
      <c r="EM2856" s="41">
        <v>6325.64</v>
      </c>
      <c r="EN2856" s="41">
        <v>5078.8</v>
      </c>
      <c r="EO2856" s="41">
        <v>6885.82</v>
      </c>
      <c r="EP2856" s="41">
        <v>4565.1400000000003</v>
      </c>
      <c r="EQ2856" s="41">
        <v>6368.3</v>
      </c>
      <c r="ER2856" s="41">
        <v>5121.0200000000004</v>
      </c>
      <c r="GG2856" s="12">
        <v>6369.61</v>
      </c>
      <c r="GH2856" s="3">
        <v>5852.09</v>
      </c>
      <c r="GW2856" s="13">
        <v>5584</v>
      </c>
      <c r="GX2856" s="13">
        <v>5687</v>
      </c>
      <c r="GY2856" s="13">
        <v>5710</v>
      </c>
      <c r="HN2856" s="12">
        <f t="shared" si="311"/>
        <v>6309.4</v>
      </c>
      <c r="HO2856" s="2">
        <f t="shared" si="299"/>
        <v>4929</v>
      </c>
      <c r="HP2856" s="3">
        <f t="shared" si="307"/>
        <v>4972</v>
      </c>
      <c r="HQ2856" s="2">
        <v>7623.74</v>
      </c>
      <c r="HR2856" s="2">
        <v>5290.34</v>
      </c>
      <c r="HU2856" s="12">
        <v>7106.22</v>
      </c>
      <c r="HV2856" s="3">
        <v>5851.48</v>
      </c>
      <c r="HW2856" s="197">
        <v>5593.5214999999998</v>
      </c>
    </row>
    <row r="2857" spans="1:231" x14ac:dyDescent="0.3">
      <c r="A2857" s="64">
        <v>44470</v>
      </c>
      <c r="B2857" s="40">
        <v>5760</v>
      </c>
      <c r="C2857" s="40">
        <f t="shared" si="306"/>
        <v>6082.9523809523807</v>
      </c>
      <c r="D2857" s="12">
        <v>6863.56</v>
      </c>
      <c r="E2857" s="2">
        <v>4553.87</v>
      </c>
      <c r="H2857" s="2">
        <v>6346.04</v>
      </c>
      <c r="I2857" s="3">
        <v>5109.67</v>
      </c>
      <c r="J2857" s="12">
        <v>6020.03</v>
      </c>
      <c r="K2857" s="2">
        <v>3710.11</v>
      </c>
      <c r="N2857" s="12">
        <v>5502.51</v>
      </c>
      <c r="O2857" s="3">
        <v>4259.8</v>
      </c>
      <c r="P2857" s="12">
        <v>6155.86</v>
      </c>
      <c r="Q2857" s="2">
        <v>3932.15</v>
      </c>
      <c r="T2857" s="2">
        <v>5638.34</v>
      </c>
      <c r="U2857" s="3">
        <v>4483.45</v>
      </c>
      <c r="V2857" s="2">
        <v>5902.2172</v>
      </c>
      <c r="Z2857" s="12">
        <v>5662.5172000000002</v>
      </c>
      <c r="AH2857" s="2">
        <f>B2857+100</f>
        <v>5860</v>
      </c>
      <c r="AI2857" s="2">
        <f>B2857-50</f>
        <v>5710</v>
      </c>
      <c r="AJ2857" s="2">
        <f t="shared" ref="AJ2857:AJ2920" si="312">B2857-201</f>
        <v>5559</v>
      </c>
      <c r="AL2857" s="12">
        <v>5884.02</v>
      </c>
      <c r="AM2857" s="2">
        <v>3428.86</v>
      </c>
      <c r="AP2857" s="12">
        <v>5366.5</v>
      </c>
      <c r="AQ2857" s="3">
        <v>3976.51</v>
      </c>
      <c r="EK2857" s="41">
        <v>6863.56</v>
      </c>
      <c r="EL2857" s="41">
        <v>4553.87</v>
      </c>
      <c r="EM2857" s="41">
        <v>6346.04</v>
      </c>
      <c r="EN2857" s="41">
        <v>5109.67</v>
      </c>
      <c r="EO2857" s="41">
        <v>6902.3</v>
      </c>
      <c r="EP2857" s="41">
        <v>4591.9399999999996</v>
      </c>
      <c r="EQ2857" s="41">
        <v>6384.78</v>
      </c>
      <c r="ER2857" s="41">
        <v>5148.0200000000004</v>
      </c>
      <c r="GG2857" s="12">
        <v>6306.21</v>
      </c>
      <c r="GH2857" s="3">
        <v>5788.69</v>
      </c>
      <c r="GW2857" s="13">
        <v>5595</v>
      </c>
      <c r="GX2857" s="13">
        <v>5700</v>
      </c>
      <c r="GY2857" s="13">
        <v>5726</v>
      </c>
      <c r="HN2857" s="12">
        <f t="shared" si="311"/>
        <v>6250.03</v>
      </c>
      <c r="HO2857" s="2">
        <f t="shared" ref="HO2857:HO2920" si="313">B2857*0.97-615</f>
        <v>4972.2</v>
      </c>
      <c r="HP2857" s="3">
        <f t="shared" si="307"/>
        <v>5027.2</v>
      </c>
      <c r="HQ2857" s="2">
        <v>7619.18</v>
      </c>
      <c r="HR2857" s="2">
        <v>5296.46</v>
      </c>
      <c r="HU2857" s="12">
        <v>7101.66</v>
      </c>
      <c r="HV2857" s="3">
        <v>5857.64</v>
      </c>
      <c r="HW2857" s="197">
        <v>5659.6875</v>
      </c>
    </row>
    <row r="2858" spans="1:231" x14ac:dyDescent="0.3">
      <c r="A2858" s="64">
        <v>44473</v>
      </c>
      <c r="B2858" s="40">
        <v>5750</v>
      </c>
      <c r="C2858" s="40">
        <f t="shared" si="306"/>
        <v>6071.1904761904761</v>
      </c>
      <c r="D2858" s="12">
        <v>7036.05</v>
      </c>
      <c r="E2858" s="2">
        <v>4715.3100000000004</v>
      </c>
      <c r="H2858" s="2">
        <v>6518.53</v>
      </c>
      <c r="I2858" s="3">
        <v>5272.28</v>
      </c>
      <c r="J2858" s="12">
        <v>6168.24</v>
      </c>
      <c r="K2858" s="2">
        <v>3847.54</v>
      </c>
      <c r="N2858" s="12">
        <v>5650.72</v>
      </c>
      <c r="O2858" s="3">
        <v>4398.22</v>
      </c>
      <c r="P2858" s="12">
        <v>6305.53</v>
      </c>
      <c r="Q2858" s="2">
        <v>4071.96</v>
      </c>
      <c r="T2858" s="2">
        <v>5788.01</v>
      </c>
      <c r="U2858" s="3">
        <v>4624.2700000000004</v>
      </c>
      <c r="V2858" s="2">
        <v>5960.4444000000003</v>
      </c>
      <c r="Z2858" s="12">
        <v>5720.7444000000005</v>
      </c>
      <c r="AH2858" s="2">
        <f t="shared" ref="AH2858:AH2921" si="314">B2858+100</f>
        <v>5850</v>
      </c>
      <c r="AI2858" s="2">
        <f t="shared" ref="AI2858:AI2921" si="315">B2858-50</f>
        <v>5700</v>
      </c>
      <c r="AJ2858" s="2">
        <f t="shared" si="312"/>
        <v>5549</v>
      </c>
      <c r="AL2858" s="12">
        <v>6000.33</v>
      </c>
      <c r="AM2858" s="2">
        <v>3533.34</v>
      </c>
      <c r="AP2858" s="12">
        <v>5482.81</v>
      </c>
      <c r="AQ2858" s="3">
        <v>4081.75</v>
      </c>
      <c r="EK2858" s="41">
        <v>7036.05</v>
      </c>
      <c r="EL2858" s="41">
        <v>4715.3100000000004</v>
      </c>
      <c r="EM2858" s="41">
        <v>6518.53</v>
      </c>
      <c r="EN2858" s="41">
        <v>5272.28</v>
      </c>
      <c r="EO2858" s="41">
        <v>7079.68</v>
      </c>
      <c r="EP2858" s="41">
        <v>4758.1899999999996</v>
      </c>
      <c r="EQ2858" s="41">
        <v>6562.16</v>
      </c>
      <c r="ER2858" s="41">
        <v>5315.47</v>
      </c>
      <c r="GG2858" s="12">
        <v>6472.72</v>
      </c>
      <c r="GH2858" s="3">
        <v>5955.2</v>
      </c>
      <c r="GW2858" s="13">
        <v>5610</v>
      </c>
      <c r="GX2858" s="13">
        <v>5712</v>
      </c>
      <c r="GY2858" s="13">
        <v>5742</v>
      </c>
      <c r="HN2858" s="12">
        <f t="shared" si="311"/>
        <v>6398.24</v>
      </c>
      <c r="HO2858" s="2">
        <f t="shared" si="313"/>
        <v>4962.5</v>
      </c>
      <c r="HP2858" s="3">
        <f t="shared" si="307"/>
        <v>5018</v>
      </c>
      <c r="HQ2858" s="2">
        <v>7798.09</v>
      </c>
      <c r="HR2858" s="2">
        <v>5464.22</v>
      </c>
      <c r="HU2858" s="12">
        <v>7280.57</v>
      </c>
      <c r="HV2858" s="3">
        <v>6026.61</v>
      </c>
      <c r="HW2858" s="197">
        <v>5746.1100000000006</v>
      </c>
    </row>
    <row r="2859" spans="1:231" x14ac:dyDescent="0.3">
      <c r="A2859" s="64">
        <v>44474</v>
      </c>
      <c r="B2859" s="40">
        <v>5653</v>
      </c>
      <c r="C2859" s="40">
        <f t="shared" si="306"/>
        <v>6054.666666666667</v>
      </c>
      <c r="D2859" s="12">
        <v>7009.78</v>
      </c>
      <c r="E2859" s="2">
        <v>4688.9799999999996</v>
      </c>
      <c r="H2859" s="2">
        <v>6492.26</v>
      </c>
      <c r="I2859" s="3">
        <v>5245.76</v>
      </c>
      <c r="J2859" s="12">
        <v>6171.86</v>
      </c>
      <c r="K2859" s="2">
        <v>3850.57</v>
      </c>
      <c r="N2859" s="12">
        <v>5654.34</v>
      </c>
      <c r="O2859" s="3">
        <v>4401.28</v>
      </c>
      <c r="P2859" s="12">
        <v>6324.47</v>
      </c>
      <c r="Q2859" s="2">
        <v>4090.12</v>
      </c>
      <c r="T2859" s="2">
        <v>5806.5</v>
      </c>
      <c r="U2859" s="3">
        <v>4642.5600000000004</v>
      </c>
      <c r="V2859" s="2">
        <v>6191.8252000000002</v>
      </c>
      <c r="Z2859" s="12">
        <v>5952.1252000000004</v>
      </c>
      <c r="AH2859" s="2">
        <f t="shared" si="314"/>
        <v>5753</v>
      </c>
      <c r="AI2859" s="2">
        <f t="shared" si="315"/>
        <v>5603</v>
      </c>
      <c r="AJ2859" s="2">
        <f t="shared" si="312"/>
        <v>5452</v>
      </c>
      <c r="AL2859" s="12">
        <v>6049.53</v>
      </c>
      <c r="AM2859" s="2">
        <v>3581.09</v>
      </c>
      <c r="AP2859" s="12">
        <v>5532.01</v>
      </c>
      <c r="AQ2859" s="3">
        <v>4129.84</v>
      </c>
      <c r="EK2859" s="41">
        <v>7009.78</v>
      </c>
      <c r="EL2859" s="41">
        <v>4688.9799999999996</v>
      </c>
      <c r="EM2859" s="41">
        <v>6492.26</v>
      </c>
      <c r="EN2859" s="41">
        <v>5245.76</v>
      </c>
      <c r="EO2859" s="41">
        <v>7052.32</v>
      </c>
      <c r="EP2859" s="41">
        <v>4730.79</v>
      </c>
      <c r="EQ2859" s="41">
        <v>6534.8</v>
      </c>
      <c r="ER2859" s="41">
        <v>5287.87</v>
      </c>
      <c r="GG2859" s="12">
        <v>6491.77</v>
      </c>
      <c r="GH2859" s="3">
        <v>5974.25</v>
      </c>
      <c r="GW2859" s="13">
        <v>5622</v>
      </c>
      <c r="GX2859" s="13">
        <v>5727</v>
      </c>
      <c r="GY2859" s="13">
        <v>5757</v>
      </c>
      <c r="HN2859" s="12">
        <f t="shared" si="311"/>
        <v>6401.86</v>
      </c>
      <c r="HO2859" s="2">
        <f t="shared" si="313"/>
        <v>4868.41</v>
      </c>
      <c r="HP2859" s="3">
        <f t="shared" si="307"/>
        <v>4928.76</v>
      </c>
      <c r="HQ2859" s="2">
        <v>7735.62</v>
      </c>
      <c r="HR2859" s="2">
        <v>5402.32</v>
      </c>
      <c r="HU2859" s="12">
        <v>7218.1</v>
      </c>
      <c r="HV2859" s="3">
        <v>5964.26</v>
      </c>
      <c r="HW2859" s="197">
        <v>5677.5485000000008</v>
      </c>
    </row>
    <row r="2860" spans="1:231" x14ac:dyDescent="0.3">
      <c r="A2860" s="64">
        <v>44475</v>
      </c>
      <c r="B2860" s="40">
        <v>5700</v>
      </c>
      <c r="C2860" s="40">
        <f t="shared" si="306"/>
        <v>6041.0952380952385</v>
      </c>
      <c r="D2860" s="12">
        <v>6904.76</v>
      </c>
      <c r="E2860" s="2">
        <v>4589.3100000000004</v>
      </c>
      <c r="H2860" s="2">
        <v>6387.24</v>
      </c>
      <c r="I2860" s="3">
        <v>5145.37</v>
      </c>
      <c r="J2860" s="12">
        <v>6146.55</v>
      </c>
      <c r="K2860" s="2">
        <v>3829.31</v>
      </c>
      <c r="N2860" s="12">
        <v>5629.03</v>
      </c>
      <c r="O2860" s="3">
        <v>4379.8599999999997</v>
      </c>
      <c r="P2860" s="12">
        <v>6237.81</v>
      </c>
      <c r="Q2860" s="2">
        <v>4008.13</v>
      </c>
      <c r="T2860" s="2">
        <v>5720.29</v>
      </c>
      <c r="U2860" s="3">
        <v>4559.9799999999996</v>
      </c>
      <c r="V2860" s="2">
        <v>6165.2993999999999</v>
      </c>
      <c r="Z2860" s="12">
        <v>5925.5994000000001</v>
      </c>
      <c r="AH2860" s="2">
        <f t="shared" si="314"/>
        <v>5800</v>
      </c>
      <c r="AI2860" s="2">
        <f t="shared" si="315"/>
        <v>5650</v>
      </c>
      <c r="AJ2860" s="2">
        <f t="shared" si="312"/>
        <v>5499</v>
      </c>
      <c r="AL2860" s="12">
        <v>5994.47</v>
      </c>
      <c r="AM2860" s="2">
        <v>3531.27</v>
      </c>
      <c r="AP2860" s="12">
        <v>5476.95</v>
      </c>
      <c r="AQ2860" s="3">
        <v>4079.66</v>
      </c>
      <c r="EK2860" s="41">
        <v>6904.76</v>
      </c>
      <c r="EL2860" s="41">
        <v>4589.3100000000004</v>
      </c>
      <c r="EM2860" s="41">
        <v>6387.24</v>
      </c>
      <c r="EN2860" s="41">
        <v>5145.37</v>
      </c>
      <c r="EO2860" s="41">
        <v>6947.11</v>
      </c>
      <c r="EP2860" s="41">
        <v>4630.93</v>
      </c>
      <c r="EQ2860" s="41">
        <v>6429.59</v>
      </c>
      <c r="ER2860" s="41">
        <v>5187.29</v>
      </c>
      <c r="GG2860" s="12">
        <v>6404.33</v>
      </c>
      <c r="GH2860" s="3">
        <v>5886.81</v>
      </c>
      <c r="GW2860" s="13">
        <v>5655</v>
      </c>
      <c r="GX2860" s="13">
        <v>5762</v>
      </c>
      <c r="GY2860" s="13">
        <v>5785</v>
      </c>
      <c r="HN2860" s="12">
        <f t="shared" si="311"/>
        <v>6376.55</v>
      </c>
      <c r="HO2860" s="2">
        <f t="shared" si="313"/>
        <v>4914</v>
      </c>
      <c r="HP2860" s="3">
        <f t="shared" si="307"/>
        <v>4972</v>
      </c>
      <c r="HQ2860" s="2">
        <v>7734.39</v>
      </c>
      <c r="HR2860" s="2">
        <v>5404.65</v>
      </c>
      <c r="HU2860" s="12">
        <v>7216.87</v>
      </c>
      <c r="HV2860" s="3">
        <v>5966.61</v>
      </c>
      <c r="HW2860" s="197">
        <v>5713.3024999999998</v>
      </c>
    </row>
    <row r="2861" spans="1:231" x14ac:dyDescent="0.3">
      <c r="A2861" s="64">
        <v>44476</v>
      </c>
      <c r="B2861" s="40">
        <v>5740</v>
      </c>
      <c r="C2861" s="40">
        <f t="shared" si="306"/>
        <v>6030.9047619047615</v>
      </c>
      <c r="D2861" s="12">
        <v>7017.35</v>
      </c>
      <c r="E2861" s="2">
        <v>4597.1099999999997</v>
      </c>
      <c r="H2861" s="2">
        <v>6499.83</v>
      </c>
      <c r="I2861" s="3">
        <v>5153.22</v>
      </c>
      <c r="J2861" s="12">
        <v>6124.23</v>
      </c>
      <c r="K2861" s="2">
        <v>3823.23</v>
      </c>
      <c r="N2861" s="12">
        <v>5606.71</v>
      </c>
      <c r="O2861" s="3">
        <v>4373.74</v>
      </c>
      <c r="P2861" s="12">
        <v>6351.33</v>
      </c>
      <c r="Q2861" s="2">
        <v>4031.58</v>
      </c>
      <c r="T2861" s="2">
        <v>5833.81</v>
      </c>
      <c r="U2861" s="3">
        <v>4583.6000000000004</v>
      </c>
      <c r="V2861" s="2">
        <v>6157.7205999999996</v>
      </c>
      <c r="Z2861" s="12">
        <v>5918.0205999999998</v>
      </c>
      <c r="AH2861" s="2">
        <f t="shared" si="314"/>
        <v>5840</v>
      </c>
      <c r="AI2861" s="2">
        <f t="shared" si="315"/>
        <v>5690</v>
      </c>
      <c r="AJ2861" s="2">
        <f t="shared" si="312"/>
        <v>5539</v>
      </c>
      <c r="AL2861" s="12">
        <v>6078.3</v>
      </c>
      <c r="AM2861" s="2">
        <v>3614.88</v>
      </c>
      <c r="AP2861" s="12">
        <v>5560.78</v>
      </c>
      <c r="AQ2861" s="3">
        <v>4163.88</v>
      </c>
      <c r="EK2861" s="41">
        <v>7017.35</v>
      </c>
      <c r="EL2861" s="41">
        <v>4597.1099999999997</v>
      </c>
      <c r="EM2861" s="41">
        <v>6499.83</v>
      </c>
      <c r="EN2861" s="41">
        <v>5153.22</v>
      </c>
      <c r="EO2861" s="41">
        <v>7062.98</v>
      </c>
      <c r="EP2861" s="41">
        <v>4641.95</v>
      </c>
      <c r="EQ2861" s="41">
        <v>6545.46</v>
      </c>
      <c r="ER2861" s="41">
        <v>5198.38</v>
      </c>
      <c r="GG2861" s="12">
        <v>6396.8</v>
      </c>
      <c r="GH2861" s="3">
        <v>5879.28</v>
      </c>
      <c r="GW2861" s="13">
        <v>5634</v>
      </c>
      <c r="GX2861" s="13">
        <v>5736</v>
      </c>
      <c r="GY2861" s="13">
        <v>5785</v>
      </c>
      <c r="HN2861" s="12">
        <f t="shared" si="311"/>
        <v>6354.23</v>
      </c>
      <c r="HO2861" s="2">
        <f t="shared" si="313"/>
        <v>4952.8</v>
      </c>
      <c r="HP2861" s="3">
        <f t="shared" si="307"/>
        <v>5008.8</v>
      </c>
      <c r="HQ2861" s="2">
        <v>8091.55</v>
      </c>
      <c r="HR2861" s="2">
        <v>5652.8</v>
      </c>
      <c r="HU2861" s="12">
        <v>7574.03</v>
      </c>
      <c r="HV2861" s="3">
        <v>6216.56</v>
      </c>
      <c r="HW2861" s="197">
        <v>5745.3580000000002</v>
      </c>
    </row>
    <row r="2862" spans="1:231" x14ac:dyDescent="0.3">
      <c r="A2862" s="64">
        <v>44477</v>
      </c>
      <c r="B2862" s="40">
        <v>5745</v>
      </c>
      <c r="C2862" s="40">
        <f t="shared" si="306"/>
        <v>6030.2857142857147</v>
      </c>
      <c r="D2862" s="12">
        <v>6960.3</v>
      </c>
      <c r="E2862" s="2">
        <v>4546.78</v>
      </c>
      <c r="H2862" s="2">
        <v>6442.78</v>
      </c>
      <c r="I2862" s="3">
        <v>5102.53</v>
      </c>
      <c r="J2862" s="12">
        <v>6103.22</v>
      </c>
      <c r="K2862" s="2">
        <v>3807.63</v>
      </c>
      <c r="N2862" s="12">
        <v>5585.7</v>
      </c>
      <c r="O2862" s="3">
        <v>4358.3</v>
      </c>
      <c r="P2862" s="12">
        <v>6313.76</v>
      </c>
      <c r="Q2862" s="2">
        <v>3999.81</v>
      </c>
      <c r="T2862" s="2">
        <v>5796.24</v>
      </c>
      <c r="U2862" s="3">
        <v>4551.6000000000004</v>
      </c>
      <c r="V2862" s="2">
        <v>6119.8266000000003</v>
      </c>
      <c r="Z2862" s="12">
        <v>5880.1266000000005</v>
      </c>
      <c r="AH2862" s="2">
        <f t="shared" si="314"/>
        <v>5845</v>
      </c>
      <c r="AI2862" s="2">
        <f t="shared" si="315"/>
        <v>5695</v>
      </c>
      <c r="AJ2862" s="2">
        <f t="shared" si="312"/>
        <v>5544</v>
      </c>
      <c r="AL2862" s="12">
        <v>6042.56</v>
      </c>
      <c r="AM2862" s="2">
        <v>3585.89</v>
      </c>
      <c r="AP2862" s="12">
        <v>5525.04</v>
      </c>
      <c r="AQ2862" s="3">
        <v>4134.68</v>
      </c>
      <c r="EK2862" s="41">
        <v>6960.3</v>
      </c>
      <c r="EL2862" s="41">
        <v>4546.78</v>
      </c>
      <c r="EM2862" s="41">
        <v>6442.78</v>
      </c>
      <c r="EN2862" s="41">
        <v>5102.53</v>
      </c>
      <c r="EO2862" s="41">
        <v>7005.62</v>
      </c>
      <c r="EP2862" s="41">
        <v>4591.32</v>
      </c>
      <c r="EQ2862" s="41">
        <v>6488.1</v>
      </c>
      <c r="ER2862" s="41">
        <v>5147.3900000000003</v>
      </c>
      <c r="GG2862" s="12">
        <v>6373.98</v>
      </c>
      <c r="GH2862" s="3">
        <v>5856.46</v>
      </c>
      <c r="GW2862" s="13">
        <v>5655</v>
      </c>
      <c r="GX2862" s="13">
        <v>5761</v>
      </c>
      <c r="GY2862" s="13">
        <v>5810</v>
      </c>
      <c r="GZ2862" s="2">
        <v>5835</v>
      </c>
      <c r="HA2862" s="2"/>
      <c r="HB2862" s="2"/>
      <c r="HC2862" s="2"/>
      <c r="HD2862" s="2"/>
      <c r="HE2862" s="2"/>
      <c r="HF2862" s="2"/>
      <c r="HG2862" s="2"/>
      <c r="HH2862" s="2"/>
      <c r="HI2862" s="2"/>
      <c r="HJ2862" s="2"/>
      <c r="HK2862" s="2"/>
      <c r="HL2862" s="197"/>
      <c r="HM2862" s="2"/>
      <c r="HN2862" s="12">
        <f t="shared" si="311"/>
        <v>6333.22</v>
      </c>
      <c r="HO2862" s="2">
        <f t="shared" si="313"/>
        <v>4957.6499999999996</v>
      </c>
      <c r="HP2862" s="3">
        <f t="shared" si="307"/>
        <v>5013.4000000000005</v>
      </c>
      <c r="HQ2862" s="2">
        <v>8363.6299999999992</v>
      </c>
      <c r="HR2862" s="2">
        <v>5925.93</v>
      </c>
      <c r="HU2862" s="12">
        <v>7846.11</v>
      </c>
      <c r="HV2862" s="3">
        <v>6491.67</v>
      </c>
      <c r="HW2862" s="197">
        <v>5817.1165000000001</v>
      </c>
    </row>
    <row r="2863" spans="1:231" x14ac:dyDescent="0.3">
      <c r="A2863" s="64">
        <v>44480</v>
      </c>
      <c r="B2863" s="40">
        <v>5745</v>
      </c>
      <c r="C2863" s="40">
        <f t="shared" si="306"/>
        <v>6029.1904761904761</v>
      </c>
      <c r="D2863" s="12">
        <v>6933.29</v>
      </c>
      <c r="E2863" s="2">
        <v>4509.32</v>
      </c>
      <c r="H2863" s="2">
        <v>6415.77</v>
      </c>
      <c r="I2863" s="3">
        <v>5064.8</v>
      </c>
      <c r="J2863" s="12">
        <v>6171.9</v>
      </c>
      <c r="K2863" s="2">
        <v>3865.55</v>
      </c>
      <c r="N2863" s="12">
        <v>5654.38</v>
      </c>
      <c r="O2863" s="3">
        <v>4416.3599999999997</v>
      </c>
      <c r="P2863" s="12">
        <v>6430.84</v>
      </c>
      <c r="Q2863" s="2">
        <v>4105.09</v>
      </c>
      <c r="T2863" s="2">
        <v>5913.32</v>
      </c>
      <c r="U2863" s="3">
        <v>4657.6400000000003</v>
      </c>
      <c r="V2863" s="2">
        <v>6191.8252000000002</v>
      </c>
      <c r="Z2863" s="12">
        <v>5952.1252000000004</v>
      </c>
      <c r="AH2863" s="2">
        <f t="shared" si="314"/>
        <v>5845</v>
      </c>
      <c r="AI2863" s="2">
        <f t="shared" si="315"/>
        <v>5695</v>
      </c>
      <c r="AJ2863" s="2">
        <f t="shared" si="312"/>
        <v>5544</v>
      </c>
      <c r="AL2863" s="12">
        <v>6110.47</v>
      </c>
      <c r="AM2863" s="2">
        <v>3640.97</v>
      </c>
      <c r="AP2863" s="12">
        <v>5592.95</v>
      </c>
      <c r="AQ2863" s="3">
        <v>4190.16</v>
      </c>
      <c r="EK2863" s="41">
        <v>6933.29</v>
      </c>
      <c r="EL2863" s="41">
        <v>4509.32</v>
      </c>
      <c r="EM2863" s="41">
        <v>6415.77</v>
      </c>
      <c r="EN2863" s="41">
        <v>5064.8</v>
      </c>
      <c r="EO2863" s="41">
        <v>6979.19</v>
      </c>
      <c r="EP2863" s="41">
        <v>4554.43</v>
      </c>
      <c r="EQ2863" s="41">
        <v>6461.67</v>
      </c>
      <c r="ER2863" s="41">
        <v>5110.24</v>
      </c>
      <c r="GG2863" s="12">
        <v>6476.58</v>
      </c>
      <c r="GH2863" s="3">
        <v>5959.06</v>
      </c>
      <c r="GW2863" s="13">
        <v>5671</v>
      </c>
      <c r="GX2863" s="13">
        <v>5772</v>
      </c>
      <c r="GY2863" s="13">
        <v>5820</v>
      </c>
      <c r="GZ2863" s="2">
        <v>5850</v>
      </c>
      <c r="HA2863" s="2"/>
      <c r="HB2863" s="2"/>
      <c r="HC2863" s="2"/>
      <c r="HD2863" s="2"/>
      <c r="HE2863" s="2"/>
      <c r="HF2863" s="2"/>
      <c r="HG2863" s="2"/>
      <c r="HH2863" s="2"/>
      <c r="HI2863" s="2"/>
      <c r="HJ2863" s="2"/>
      <c r="HK2863" s="2"/>
      <c r="HL2863" s="197"/>
      <c r="HM2863" s="2"/>
      <c r="HN2863" s="12">
        <f t="shared" si="311"/>
        <v>6401.9</v>
      </c>
      <c r="HO2863" s="2">
        <f t="shared" si="313"/>
        <v>4957.6499999999996</v>
      </c>
      <c r="HP2863" s="3">
        <f t="shared" si="307"/>
        <v>5013.4000000000005</v>
      </c>
      <c r="HQ2863" s="2">
        <v>8664.77</v>
      </c>
      <c r="HR2863" s="2">
        <v>6210.98</v>
      </c>
      <c r="HU2863" s="12">
        <v>8147.25</v>
      </c>
      <c r="HV2863" s="3">
        <v>6778.78</v>
      </c>
      <c r="HW2863" s="197">
        <v>5820.6185000000005</v>
      </c>
    </row>
    <row r="2864" spans="1:231" x14ac:dyDescent="0.3">
      <c r="A2864" s="64">
        <v>44481</v>
      </c>
      <c r="B2864" s="40">
        <v>5771</v>
      </c>
      <c r="C2864" s="40">
        <f t="shared" si="306"/>
        <v>6025.4285714285716</v>
      </c>
      <c r="D2864" s="12">
        <v>6778.06</v>
      </c>
      <c r="E2864" s="2">
        <v>4363.66</v>
      </c>
      <c r="H2864" s="2">
        <v>6260.54</v>
      </c>
      <c r="I2864" s="3">
        <v>4918.08</v>
      </c>
      <c r="J2864" s="12">
        <v>6128.52</v>
      </c>
      <c r="K2864" s="2">
        <v>3828.97</v>
      </c>
      <c r="N2864" s="12">
        <v>5611</v>
      </c>
      <c r="O2864" s="3">
        <v>4379.5200000000004</v>
      </c>
      <c r="P2864" s="12">
        <v>6370.28</v>
      </c>
      <c r="Q2864" s="2">
        <v>4051.76</v>
      </c>
      <c r="T2864" s="2">
        <v>5852.76</v>
      </c>
      <c r="U2864" s="3">
        <v>4603.92</v>
      </c>
      <c r="V2864" s="2">
        <v>6251.8019999999997</v>
      </c>
      <c r="Z2864" s="12">
        <v>6012.1019999999999</v>
      </c>
      <c r="AH2864" s="2">
        <f t="shared" si="314"/>
        <v>5871</v>
      </c>
      <c r="AI2864" s="2">
        <f t="shared" si="315"/>
        <v>5721</v>
      </c>
      <c r="AJ2864" s="2">
        <f t="shared" si="312"/>
        <v>5570</v>
      </c>
      <c r="AL2864" s="12">
        <v>6037.35</v>
      </c>
      <c r="AM2864" s="2">
        <v>3576.48</v>
      </c>
      <c r="AP2864" s="12">
        <v>5519.83</v>
      </c>
      <c r="AQ2864" s="3">
        <v>4125.2</v>
      </c>
      <c r="EK2864" s="41">
        <v>6778.06</v>
      </c>
      <c r="EL2864" s="41">
        <v>4363.66</v>
      </c>
      <c r="EM2864" s="41">
        <v>6260.54</v>
      </c>
      <c r="EN2864" s="41">
        <v>4918.08</v>
      </c>
      <c r="EO2864" s="41">
        <v>6822.48</v>
      </c>
      <c r="EP2864" s="41">
        <v>4407.32</v>
      </c>
      <c r="EQ2864" s="41">
        <v>6304.96</v>
      </c>
      <c r="ER2864" s="41">
        <v>4962.05</v>
      </c>
      <c r="GG2864" s="12">
        <v>6415.67</v>
      </c>
      <c r="GH2864" s="3">
        <v>5898.15</v>
      </c>
      <c r="GW2864" s="13">
        <v>5683</v>
      </c>
      <c r="GX2864" s="13">
        <v>5793</v>
      </c>
      <c r="GY2864" s="13">
        <v>5820</v>
      </c>
      <c r="GZ2864" s="2">
        <v>5850</v>
      </c>
      <c r="HA2864" s="2"/>
      <c r="HB2864" s="2"/>
      <c r="HC2864" s="2"/>
      <c r="HD2864" s="2"/>
      <c r="HE2864" s="2"/>
      <c r="HF2864" s="2"/>
      <c r="HG2864" s="2"/>
      <c r="HH2864" s="2"/>
      <c r="HI2864" s="2"/>
      <c r="HJ2864" s="2"/>
      <c r="HK2864" s="2"/>
      <c r="HL2864" s="197"/>
      <c r="HM2864" s="2"/>
      <c r="HN2864" s="12">
        <f t="shared" si="311"/>
        <v>6358.52</v>
      </c>
      <c r="HO2864" s="2">
        <f t="shared" si="313"/>
        <v>4982.87</v>
      </c>
      <c r="HP2864" s="3">
        <f t="shared" si="307"/>
        <v>5037.3200000000006</v>
      </c>
      <c r="HQ2864" s="2">
        <v>8341.26</v>
      </c>
      <c r="HR2864" s="2">
        <v>5899.93</v>
      </c>
      <c r="HU2864" s="12">
        <v>7823.74</v>
      </c>
      <c r="HV2864" s="3">
        <v>6465.48</v>
      </c>
      <c r="HW2864" s="197">
        <v>5817.8175000000001</v>
      </c>
    </row>
    <row r="2865" spans="1:231" x14ac:dyDescent="0.3">
      <c r="A2865" s="64">
        <v>44482</v>
      </c>
      <c r="B2865" s="40">
        <v>5771</v>
      </c>
      <c r="C2865" s="40">
        <f t="shared" si="306"/>
        <v>6019.1428571428569</v>
      </c>
      <c r="D2865" s="12">
        <v>6735.2</v>
      </c>
      <c r="E2865" s="2">
        <v>4885.8999999999996</v>
      </c>
      <c r="H2865" s="2">
        <v>6217.51</v>
      </c>
      <c r="I2865" s="3">
        <v>4331.71</v>
      </c>
      <c r="J2865" s="12">
        <v>6078.38</v>
      </c>
      <c r="K2865" s="2">
        <v>3788.78</v>
      </c>
      <c r="N2865" s="12">
        <v>5560.86</v>
      </c>
      <c r="O2865" s="3">
        <v>4339.04</v>
      </c>
      <c r="P2865" s="12">
        <v>6302.3</v>
      </c>
      <c r="Q2865" s="2">
        <v>3994.21</v>
      </c>
      <c r="T2865" s="2">
        <v>5784.78</v>
      </c>
      <c r="U2865" s="3">
        <v>4545.96</v>
      </c>
      <c r="V2865" s="2">
        <v>6182.3309999999992</v>
      </c>
      <c r="Z2865" s="12">
        <v>5942.6309999999994</v>
      </c>
      <c r="AH2865" s="2">
        <f t="shared" si="314"/>
        <v>5871</v>
      </c>
      <c r="AI2865" s="2">
        <f t="shared" si="315"/>
        <v>5721</v>
      </c>
      <c r="AJ2865" s="2">
        <f t="shared" si="312"/>
        <v>5570</v>
      </c>
      <c r="AL2865" s="12">
        <v>5973.38</v>
      </c>
      <c r="AM2865" s="2">
        <v>3524.65</v>
      </c>
      <c r="AP2865" s="12">
        <v>5455.86</v>
      </c>
      <c r="AQ2865" s="3">
        <v>4073</v>
      </c>
      <c r="EK2865" s="41">
        <v>6735.03</v>
      </c>
      <c r="EL2865" s="41">
        <v>4331.71</v>
      </c>
      <c r="EM2865" s="41">
        <v>6217.51</v>
      </c>
      <c r="EN2865" s="41">
        <v>4885.8999999999996</v>
      </c>
      <c r="EO2865" s="41">
        <v>6781.12</v>
      </c>
      <c r="EP2865" s="41">
        <v>4377</v>
      </c>
      <c r="EQ2865" s="41">
        <v>6263.6</v>
      </c>
      <c r="ER2865" s="41">
        <v>4931.5200000000004</v>
      </c>
      <c r="GG2865" s="12">
        <v>6302.35</v>
      </c>
      <c r="GH2865" s="3">
        <v>5784.83</v>
      </c>
      <c r="GW2865" s="13">
        <v>5691</v>
      </c>
      <c r="GX2865" s="13">
        <v>5800</v>
      </c>
      <c r="GY2865" s="13">
        <v>5820</v>
      </c>
      <c r="GZ2865" s="2">
        <v>5850</v>
      </c>
      <c r="HA2865" s="2"/>
      <c r="HB2865" s="2"/>
      <c r="HC2865" s="2"/>
      <c r="HD2865" s="2"/>
      <c r="HE2865" s="2"/>
      <c r="HF2865" s="2"/>
      <c r="HG2865" s="2"/>
      <c r="HH2865" s="2"/>
      <c r="HI2865" s="2"/>
      <c r="HJ2865" s="2"/>
      <c r="HK2865" s="2"/>
      <c r="HL2865" s="197"/>
      <c r="HM2865" s="2"/>
      <c r="HN2865" s="12">
        <f t="shared" si="311"/>
        <v>6308.38</v>
      </c>
      <c r="HO2865" s="2">
        <f t="shared" si="313"/>
        <v>4982.87</v>
      </c>
      <c r="HP2865" s="3">
        <f t="shared" si="307"/>
        <v>5037.3200000000006</v>
      </c>
      <c r="HQ2865" s="2">
        <v>8087.04</v>
      </c>
      <c r="HR2865" s="2">
        <v>5660.42</v>
      </c>
      <c r="HU2865" s="12">
        <v>7569.52</v>
      </c>
      <c r="HV2865" s="3">
        <v>6224.23</v>
      </c>
      <c r="HW2865" s="197">
        <v>5786.2960000000003</v>
      </c>
    </row>
    <row r="2866" spans="1:231" x14ac:dyDescent="0.3">
      <c r="A2866" s="64">
        <v>44483</v>
      </c>
      <c r="B2866" s="40">
        <v>5771</v>
      </c>
      <c r="C2866" s="40">
        <f t="shared" si="306"/>
        <v>6003.8571428571431</v>
      </c>
      <c r="D2866" s="12">
        <v>6679.29</v>
      </c>
      <c r="E2866" s="2">
        <v>4210.01</v>
      </c>
      <c r="H2866" s="2">
        <v>6161.77</v>
      </c>
      <c r="I2866" s="3">
        <v>4763.32</v>
      </c>
      <c r="J2866" s="12">
        <v>5953.2</v>
      </c>
      <c r="K2866" s="2">
        <v>3685.33</v>
      </c>
      <c r="N2866" s="12">
        <v>5435.68</v>
      </c>
      <c r="O2866" s="3">
        <v>4234.84</v>
      </c>
      <c r="P2866" s="12">
        <v>6293.98</v>
      </c>
      <c r="Q2866" s="2">
        <v>3918.52</v>
      </c>
      <c r="T2866" s="2">
        <v>5776.46</v>
      </c>
      <c r="U2866" s="3">
        <v>4469.72</v>
      </c>
      <c r="V2866" s="2">
        <v>6143.7359999999999</v>
      </c>
      <c r="Z2866" s="12">
        <v>5904.0360000000001</v>
      </c>
      <c r="AH2866" s="2">
        <f t="shared" si="314"/>
        <v>5871</v>
      </c>
      <c r="AI2866" s="2">
        <f t="shared" si="315"/>
        <v>5721</v>
      </c>
      <c r="AJ2866" s="2">
        <f t="shared" si="312"/>
        <v>5570</v>
      </c>
      <c r="AL2866" s="12">
        <v>5878.47</v>
      </c>
      <c r="AM2866" s="2">
        <v>3422.99</v>
      </c>
      <c r="AP2866" s="12">
        <v>5360.95</v>
      </c>
      <c r="AQ2866" s="3">
        <v>3970.6</v>
      </c>
      <c r="EK2866" s="41">
        <v>6679.29</v>
      </c>
      <c r="EL2866" s="41">
        <v>4210.01</v>
      </c>
      <c r="EM2866" s="41">
        <v>6161.77</v>
      </c>
      <c r="EN2866" s="41">
        <v>4763.32</v>
      </c>
      <c r="EO2866" s="41">
        <v>6719.61</v>
      </c>
      <c r="EP2866" s="41">
        <v>4249.6400000000003</v>
      </c>
      <c r="EQ2866" s="41">
        <v>6202.09</v>
      </c>
      <c r="ER2866" s="41">
        <v>4803.24</v>
      </c>
      <c r="GG2866" s="12">
        <v>6249.8</v>
      </c>
      <c r="GH2866" s="3">
        <v>5732.28</v>
      </c>
      <c r="GW2866" s="13">
        <v>5660</v>
      </c>
      <c r="GX2866" s="13">
        <v>5756</v>
      </c>
      <c r="GY2866" s="13">
        <v>5820</v>
      </c>
      <c r="GZ2866" s="2">
        <v>5837</v>
      </c>
      <c r="HA2866" s="2"/>
      <c r="HB2866" s="2"/>
      <c r="HC2866" s="2"/>
      <c r="HD2866" s="2"/>
      <c r="HE2866" s="2"/>
      <c r="HF2866" s="2"/>
      <c r="HG2866" s="2"/>
      <c r="HH2866" s="2"/>
      <c r="HI2866" s="2"/>
      <c r="HJ2866" s="2"/>
      <c r="HK2866" s="2"/>
      <c r="HL2866" s="197"/>
      <c r="HM2866" s="2"/>
      <c r="HN2866" s="12">
        <f t="shared" si="311"/>
        <v>6183.2</v>
      </c>
      <c r="HO2866" s="2">
        <f t="shared" si="313"/>
        <v>4982.87</v>
      </c>
      <c r="HP2866" s="3">
        <f t="shared" si="307"/>
        <v>5037.3200000000006</v>
      </c>
      <c r="HQ2866" s="2">
        <v>8141.78</v>
      </c>
      <c r="HR2866" s="2">
        <v>5647.3</v>
      </c>
      <c r="HU2866" s="12">
        <v>7624.26</v>
      </c>
      <c r="HV2866" s="3">
        <v>6211.02</v>
      </c>
      <c r="HW2866" s="197">
        <v>5746.4350000000004</v>
      </c>
    </row>
    <row r="2867" spans="1:231" x14ac:dyDescent="0.3">
      <c r="A2867" s="64">
        <v>44484</v>
      </c>
      <c r="B2867" s="40">
        <v>5771</v>
      </c>
      <c r="C2867" s="40">
        <f t="shared" si="306"/>
        <v>5982.4761904761908</v>
      </c>
      <c r="D2867" s="12">
        <v>6719.69</v>
      </c>
      <c r="E2867" s="2">
        <v>4250.34</v>
      </c>
      <c r="H2867" s="2">
        <v>6202.17</v>
      </c>
      <c r="I2867" s="3">
        <v>4803.9399999999996</v>
      </c>
      <c r="J2867" s="12">
        <v>5905.17</v>
      </c>
      <c r="K2867" s="2">
        <v>3638.63</v>
      </c>
      <c r="N2867" s="12">
        <v>5387.65</v>
      </c>
      <c r="O2867" s="3">
        <v>4187.8</v>
      </c>
      <c r="P2867" s="12">
        <v>6379.1</v>
      </c>
      <c r="Q2867" s="2">
        <v>4002.74</v>
      </c>
      <c r="T2867" s="2">
        <v>5861.58</v>
      </c>
      <c r="U2867" s="3">
        <v>4554.55</v>
      </c>
      <c r="V2867" s="2">
        <v>6139.8764999999994</v>
      </c>
      <c r="Z2867" s="12">
        <v>5900.1764999999996</v>
      </c>
      <c r="AH2867" s="2">
        <f t="shared" si="314"/>
        <v>5871</v>
      </c>
      <c r="AI2867" s="2">
        <f t="shared" si="315"/>
        <v>5721</v>
      </c>
      <c r="AJ2867" s="2">
        <f t="shared" si="312"/>
        <v>5570</v>
      </c>
      <c r="AL2867" s="12">
        <v>5963.88</v>
      </c>
      <c r="AM2867" s="2">
        <v>3507.55</v>
      </c>
      <c r="AP2867" s="12">
        <v>5446.36</v>
      </c>
      <c r="AQ2867" s="3">
        <v>4055.77</v>
      </c>
      <c r="EK2867" s="41">
        <v>6719.69</v>
      </c>
      <c r="EL2867" s="41">
        <v>4250.34</v>
      </c>
      <c r="EM2867" s="41">
        <v>6202.17</v>
      </c>
      <c r="EN2867" s="41">
        <v>4803.9399999999996</v>
      </c>
      <c r="EO2867" s="41">
        <v>6757.81</v>
      </c>
      <c r="EP2867" s="41">
        <v>4287.8</v>
      </c>
      <c r="EQ2867" s="41">
        <v>6240.29</v>
      </c>
      <c r="ER2867" s="41">
        <v>4841.67</v>
      </c>
      <c r="GG2867" s="12">
        <v>6349.77</v>
      </c>
      <c r="GH2867" s="3">
        <v>5832.25</v>
      </c>
      <c r="GW2867" s="13">
        <v>5701</v>
      </c>
      <c r="GX2867" s="13">
        <v>5801</v>
      </c>
      <c r="GY2867" s="13">
        <v>5854</v>
      </c>
      <c r="GZ2867" s="2">
        <v>5837</v>
      </c>
      <c r="HA2867" s="2"/>
      <c r="HB2867" s="2"/>
      <c r="HC2867" s="2"/>
      <c r="HD2867" s="2"/>
      <c r="HE2867" s="2"/>
      <c r="HF2867" s="2"/>
      <c r="HG2867" s="2"/>
      <c r="HH2867" s="2"/>
      <c r="HI2867" s="2"/>
      <c r="HJ2867" s="2"/>
      <c r="HK2867" s="2"/>
      <c r="HL2867" s="197"/>
      <c r="HM2867" s="2"/>
      <c r="HN2867" s="12">
        <f t="shared" si="311"/>
        <v>6135.17</v>
      </c>
      <c r="HO2867" s="2">
        <f t="shared" si="313"/>
        <v>4982.87</v>
      </c>
      <c r="HP2867" s="3">
        <f t="shared" si="307"/>
        <v>5037.3200000000006</v>
      </c>
      <c r="HQ2867" s="2">
        <v>8391.9699999999993</v>
      </c>
      <c r="HR2867" s="2">
        <v>5893.81</v>
      </c>
      <c r="HU2867" s="12">
        <v>7874.45</v>
      </c>
      <c r="HV2867" s="3">
        <v>6459.31</v>
      </c>
      <c r="HW2867" s="197">
        <v>5719.7304999999997</v>
      </c>
    </row>
    <row r="2868" spans="1:231" x14ac:dyDescent="0.3">
      <c r="A2868" s="64">
        <v>44487</v>
      </c>
      <c r="B2868" s="40">
        <v>5800</v>
      </c>
      <c r="C2868" s="40">
        <f t="shared" si="306"/>
        <v>5961.5238095238092</v>
      </c>
      <c r="D2868" s="12">
        <v>6739.97</v>
      </c>
      <c r="E2868" s="2">
        <v>4278.37</v>
      </c>
      <c r="H2868" s="2">
        <v>6222.45</v>
      </c>
      <c r="I2868" s="3">
        <v>4832.18</v>
      </c>
      <c r="J2868" s="12">
        <v>5873.92</v>
      </c>
      <c r="K2868" s="2">
        <v>3614.34</v>
      </c>
      <c r="N2868" s="12">
        <v>5356.4</v>
      </c>
      <c r="O2868" s="3">
        <v>4163.34</v>
      </c>
      <c r="P2868" s="12">
        <v>6373.02</v>
      </c>
      <c r="Q2868" s="2">
        <v>4004.1</v>
      </c>
      <c r="T2868" s="2">
        <v>5855.5</v>
      </c>
      <c r="U2868" s="3">
        <v>4555.92</v>
      </c>
      <c r="V2868" s="2">
        <v>6089.7029999999995</v>
      </c>
      <c r="Z2868" s="12">
        <v>5850.0029999999997</v>
      </c>
      <c r="AH2868" s="2">
        <f t="shared" si="314"/>
        <v>5900</v>
      </c>
      <c r="AI2868" s="2">
        <f t="shared" si="315"/>
        <v>5750</v>
      </c>
      <c r="AJ2868" s="2">
        <f t="shared" si="312"/>
        <v>5599</v>
      </c>
      <c r="AL2868" s="12">
        <v>5976.17</v>
      </c>
      <c r="AM2868" s="2">
        <v>3527.73</v>
      </c>
      <c r="AP2868" s="12">
        <v>5458.65</v>
      </c>
      <c r="AQ2868" s="3">
        <v>4076.1</v>
      </c>
      <c r="EK2868" s="41">
        <v>6739.97</v>
      </c>
      <c r="EL2868" s="41">
        <v>4278.37</v>
      </c>
      <c r="EM2868" s="41">
        <v>6222.45</v>
      </c>
      <c r="EN2868" s="41">
        <v>4832.18</v>
      </c>
      <c r="EO2868" s="41">
        <v>6777.75</v>
      </c>
      <c r="EP2868" s="41">
        <v>4315.5</v>
      </c>
      <c r="EQ2868" s="41">
        <v>6260.23</v>
      </c>
      <c r="ER2868" s="41">
        <v>4869.58</v>
      </c>
      <c r="GG2868" s="12">
        <v>6343.95</v>
      </c>
      <c r="GH2868" s="3">
        <v>5826.43</v>
      </c>
      <c r="GW2868" s="13">
        <v>5742</v>
      </c>
      <c r="GX2868" s="13">
        <v>5850</v>
      </c>
      <c r="GY2868" s="13">
        <v>5893</v>
      </c>
      <c r="GZ2868" s="2">
        <v>5838</v>
      </c>
      <c r="HA2868" s="2"/>
      <c r="HB2868" s="2"/>
      <c r="HC2868" s="2"/>
      <c r="HD2868" s="2"/>
      <c r="HE2868" s="2"/>
      <c r="HF2868" s="2"/>
      <c r="HG2868" s="2"/>
      <c r="HH2868" s="2"/>
      <c r="HI2868" s="2"/>
      <c r="HJ2868" s="2"/>
      <c r="HK2868" s="2"/>
      <c r="HL2868" s="197"/>
      <c r="HM2868" s="2"/>
      <c r="HN2868" s="12">
        <f t="shared" si="311"/>
        <v>6103.92</v>
      </c>
      <c r="HO2868" s="2">
        <f t="shared" si="313"/>
        <v>5011</v>
      </c>
      <c r="HP2868" s="3">
        <f t="shared" si="307"/>
        <v>5064</v>
      </c>
      <c r="HQ2868" s="2">
        <v>8342.2000000000007</v>
      </c>
      <c r="HR2868" s="2">
        <v>5853</v>
      </c>
      <c r="HU2868" s="12">
        <v>7824.68</v>
      </c>
      <c r="HV2868" s="3">
        <v>6418.22</v>
      </c>
      <c r="HW2868" s="197">
        <v>5724.6565000000001</v>
      </c>
    </row>
    <row r="2869" spans="1:231" x14ac:dyDescent="0.3">
      <c r="A2869" s="64">
        <v>44488</v>
      </c>
      <c r="B2869" s="40">
        <v>5850</v>
      </c>
      <c r="C2869" s="40">
        <f t="shared" si="306"/>
        <v>5927</v>
      </c>
      <c r="D2869" s="12">
        <v>6756.86</v>
      </c>
      <c r="E2869" s="2">
        <v>4296.8500000000004</v>
      </c>
      <c r="H2869" s="2">
        <v>6239.34</v>
      </c>
      <c r="I2869" s="3">
        <v>4850.79</v>
      </c>
      <c r="J2869" s="12">
        <v>5804.65</v>
      </c>
      <c r="K2869" s="2">
        <v>3547.76</v>
      </c>
      <c r="N2869" s="12">
        <v>5287.13</v>
      </c>
      <c r="O2869" s="3">
        <v>4096.2700000000004</v>
      </c>
      <c r="P2869" s="12">
        <v>6361.36</v>
      </c>
      <c r="Q2869" s="2">
        <v>3994.33</v>
      </c>
      <c r="T2869" s="2">
        <v>5843.84</v>
      </c>
      <c r="U2869" s="3">
        <v>4546.08</v>
      </c>
      <c r="V2869" s="2">
        <v>6120.9644999999991</v>
      </c>
      <c r="Z2869" s="12">
        <v>5881.2644999999993</v>
      </c>
      <c r="AH2869" s="2">
        <f t="shared" si="314"/>
        <v>5950</v>
      </c>
      <c r="AI2869" s="2">
        <f t="shared" si="315"/>
        <v>5800</v>
      </c>
      <c r="AJ2869" s="2">
        <f t="shared" si="312"/>
        <v>5649</v>
      </c>
      <c r="AL2869" s="12">
        <v>5965.32</v>
      </c>
      <c r="AM2869" s="2">
        <v>3518.95</v>
      </c>
      <c r="AP2869" s="12">
        <v>5447.8</v>
      </c>
      <c r="AQ2869" s="3">
        <v>4067.25</v>
      </c>
      <c r="EK2869" s="41">
        <v>6756.86</v>
      </c>
      <c r="EL2869" s="41">
        <v>4296.8500000000004</v>
      </c>
      <c r="EM2869" s="41">
        <v>6239.34</v>
      </c>
      <c r="EN2869" s="41">
        <v>4850.79</v>
      </c>
      <c r="EO2869" s="41">
        <v>6794.57</v>
      </c>
      <c r="EP2869" s="41">
        <v>4333.8999999999996</v>
      </c>
      <c r="EQ2869" s="41">
        <v>6277.05</v>
      </c>
      <c r="ER2869" s="41">
        <v>4888.1099999999997</v>
      </c>
      <c r="GG2869" s="12">
        <v>6332.35</v>
      </c>
      <c r="GH2869" s="3">
        <v>5814.83</v>
      </c>
      <c r="GW2869" s="13">
        <v>5730</v>
      </c>
      <c r="GX2869" s="13">
        <v>5836</v>
      </c>
      <c r="GY2869" s="13">
        <v>5893</v>
      </c>
      <c r="GZ2869" s="2">
        <v>5838</v>
      </c>
      <c r="HA2869" s="2"/>
      <c r="HB2869" s="2"/>
      <c r="HC2869" s="2"/>
      <c r="HD2869" s="2"/>
      <c r="HE2869" s="2"/>
      <c r="HF2869" s="2"/>
      <c r="HG2869" s="2"/>
      <c r="HH2869" s="2"/>
      <c r="HI2869" s="2"/>
      <c r="HJ2869" s="2"/>
      <c r="HK2869" s="2"/>
      <c r="HL2869" s="197"/>
      <c r="HM2869" s="2"/>
      <c r="HN2869" s="12">
        <f t="shared" si="311"/>
        <v>6034.65</v>
      </c>
      <c r="HO2869" s="2">
        <f t="shared" si="313"/>
        <v>5059.5</v>
      </c>
      <c r="HP2869" s="3">
        <f t="shared" si="307"/>
        <v>5110</v>
      </c>
      <c r="HQ2869" s="2">
        <v>8265.89</v>
      </c>
      <c r="HR2869" s="2">
        <v>5779.87</v>
      </c>
      <c r="HU2869" s="12">
        <v>7748.37</v>
      </c>
      <c r="HV2869" s="3">
        <v>6344.55</v>
      </c>
      <c r="HW2869" s="197">
        <v>5703.7635000000009</v>
      </c>
    </row>
    <row r="2870" spans="1:231" x14ac:dyDescent="0.3">
      <c r="A2870" s="64">
        <v>44489</v>
      </c>
      <c r="B2870" s="40">
        <v>5800</v>
      </c>
      <c r="C2870" s="40">
        <f t="shared" si="306"/>
        <v>5867.9523809523807</v>
      </c>
      <c r="D2870" s="12">
        <v>6713.16</v>
      </c>
      <c r="E2870" s="2">
        <v>4258.26</v>
      </c>
      <c r="H2870" s="2">
        <v>6195.64</v>
      </c>
      <c r="I2870" s="3">
        <v>4811.92</v>
      </c>
      <c r="J2870" s="12">
        <v>5750.95</v>
      </c>
      <c r="K2870" s="2">
        <v>3498.44</v>
      </c>
      <c r="N2870" s="12">
        <v>5233.43</v>
      </c>
      <c r="O2870" s="3">
        <v>4046.6</v>
      </c>
      <c r="P2870" s="12">
        <v>6348.73</v>
      </c>
      <c r="Q2870" s="2">
        <v>3985.87</v>
      </c>
      <c r="T2870" s="2">
        <v>5831.21</v>
      </c>
      <c r="U2870" s="3">
        <v>4537.5600000000004</v>
      </c>
      <c r="V2870" s="2">
        <v>6093.7379999999985</v>
      </c>
      <c r="Z2870" s="12">
        <v>5854.0379999999986</v>
      </c>
      <c r="AH2870" s="2">
        <f t="shared" si="314"/>
        <v>5900</v>
      </c>
      <c r="AI2870" s="2">
        <f t="shared" si="315"/>
        <v>5750</v>
      </c>
      <c r="AJ2870" s="2">
        <f t="shared" si="312"/>
        <v>5599</v>
      </c>
      <c r="AL2870" s="12">
        <v>5954.61</v>
      </c>
      <c r="AM2870" s="2">
        <v>3512.78</v>
      </c>
      <c r="AP2870" s="12">
        <v>5437.09</v>
      </c>
      <c r="AQ2870" s="3">
        <v>4061.04</v>
      </c>
      <c r="EK2870" s="41">
        <v>6713.16</v>
      </c>
      <c r="EL2870" s="41">
        <v>4258.26</v>
      </c>
      <c r="EM2870" s="41">
        <v>6195.64</v>
      </c>
      <c r="EN2870" s="41">
        <v>4811.92</v>
      </c>
      <c r="EO2870" s="41">
        <v>6748.53</v>
      </c>
      <c r="EP2870" s="41">
        <v>4293.03</v>
      </c>
      <c r="EQ2870" s="41">
        <v>6231.01</v>
      </c>
      <c r="ER2870" s="41">
        <v>4846.9399999999996</v>
      </c>
      <c r="GG2870" s="12">
        <v>6319.86</v>
      </c>
      <c r="GH2870" s="3">
        <v>5802.34</v>
      </c>
      <c r="GW2870" s="13">
        <v>5684</v>
      </c>
      <c r="GX2870" s="13">
        <v>5795</v>
      </c>
      <c r="GY2870" s="13">
        <v>5854</v>
      </c>
      <c r="GZ2870" s="2">
        <v>5838</v>
      </c>
      <c r="HA2870" s="2"/>
      <c r="HB2870" s="2"/>
      <c r="HC2870" s="2"/>
      <c r="HD2870" s="2"/>
      <c r="HE2870" s="2"/>
      <c r="HF2870" s="2"/>
      <c r="HG2870" s="2"/>
      <c r="HH2870" s="2"/>
      <c r="HI2870" s="2"/>
      <c r="HJ2870" s="2"/>
      <c r="HK2870" s="2"/>
      <c r="HL2870" s="197"/>
      <c r="HM2870" s="2"/>
      <c r="HN2870" s="12">
        <f t="shared" si="311"/>
        <v>5980.95</v>
      </c>
      <c r="HO2870" s="2">
        <f t="shared" si="313"/>
        <v>5011</v>
      </c>
      <c r="HP2870" s="3">
        <f t="shared" si="307"/>
        <v>5064</v>
      </c>
      <c r="HQ2870" s="2">
        <v>8229.48</v>
      </c>
      <c r="HR2870" s="2">
        <v>5748.46</v>
      </c>
      <c r="HU2870" s="12">
        <v>7711.96</v>
      </c>
      <c r="HV2870" s="3">
        <v>6312.92</v>
      </c>
      <c r="HW2870" s="197">
        <v>5677.674</v>
      </c>
    </row>
    <row r="2871" spans="1:231" x14ac:dyDescent="0.3">
      <c r="A2871" s="64">
        <v>44490</v>
      </c>
      <c r="B2871" s="40">
        <v>5850</v>
      </c>
      <c r="C2871" s="40">
        <f t="shared" si="306"/>
        <v>5794.1428571428569</v>
      </c>
      <c r="D2871" s="12">
        <v>6870.1</v>
      </c>
      <c r="E2871" s="2">
        <v>4400.03</v>
      </c>
      <c r="H2871" s="2">
        <v>6352.58</v>
      </c>
      <c r="I2871" s="3">
        <v>4954.72</v>
      </c>
      <c r="J2871" s="12">
        <v>5835.41</v>
      </c>
      <c r="K2871" s="2">
        <v>3571.55</v>
      </c>
      <c r="N2871" s="12">
        <v>5317.89</v>
      </c>
      <c r="O2871" s="3">
        <v>4120.24</v>
      </c>
      <c r="P2871" s="12">
        <v>6500.54</v>
      </c>
      <c r="Q2871" s="2">
        <v>4094.8</v>
      </c>
      <c r="T2871" s="2">
        <v>5983.02</v>
      </c>
      <c r="U2871" s="3">
        <v>4647.28</v>
      </c>
      <c r="V2871" s="2">
        <v>6171.5279999999993</v>
      </c>
      <c r="Z2871" s="12">
        <v>5931.8279999999995</v>
      </c>
      <c r="AH2871" s="2">
        <f t="shared" si="314"/>
        <v>5950</v>
      </c>
      <c r="AI2871" s="2">
        <f t="shared" si="315"/>
        <v>5800</v>
      </c>
      <c r="AJ2871" s="2">
        <f t="shared" si="312"/>
        <v>5649</v>
      </c>
      <c r="AL2871" s="12">
        <v>6130.45</v>
      </c>
      <c r="AM2871" s="2">
        <v>3615.16</v>
      </c>
      <c r="AP2871" s="12">
        <v>5612.93</v>
      </c>
      <c r="AQ2871" s="3">
        <v>4164.16</v>
      </c>
      <c r="EK2871" s="41">
        <v>6870.1</v>
      </c>
      <c r="EL2871" s="41">
        <v>4400.03</v>
      </c>
      <c r="EM2871" s="41">
        <v>6352.58</v>
      </c>
      <c r="EN2871" s="41">
        <v>4954.72</v>
      </c>
      <c r="EO2871" s="41">
        <v>6904.88</v>
      </c>
      <c r="EP2871" s="41">
        <v>4434.21</v>
      </c>
      <c r="EQ2871" s="41">
        <v>6387.36</v>
      </c>
      <c r="ER2871" s="41">
        <v>4989.1499999999996</v>
      </c>
      <c r="GG2871" s="12">
        <v>6426.99</v>
      </c>
      <c r="GH2871" s="3">
        <v>5909.47</v>
      </c>
      <c r="GW2871" s="13">
        <v>5691</v>
      </c>
      <c r="GX2871" s="13">
        <v>5798</v>
      </c>
      <c r="GY2871" s="13">
        <v>5854</v>
      </c>
      <c r="GZ2871" s="2">
        <v>5838</v>
      </c>
      <c r="HA2871" s="2"/>
      <c r="HB2871" s="2"/>
      <c r="HC2871" s="2"/>
      <c r="HD2871" s="2"/>
      <c r="HE2871" s="2"/>
      <c r="HF2871" s="2"/>
      <c r="HG2871" s="2"/>
      <c r="HH2871" s="2"/>
      <c r="HI2871" s="2"/>
      <c r="HJ2871" s="2"/>
      <c r="HK2871" s="2"/>
      <c r="HL2871" s="197"/>
      <c r="HM2871" s="2"/>
      <c r="HN2871" s="12">
        <f t="shared" si="311"/>
        <v>6065.41</v>
      </c>
      <c r="HO2871" s="2">
        <f t="shared" si="313"/>
        <v>5059.5</v>
      </c>
      <c r="HP2871" s="3">
        <f t="shared" si="307"/>
        <v>5110</v>
      </c>
      <c r="HQ2871" s="2">
        <v>8374.24</v>
      </c>
      <c r="HR2871" s="2">
        <v>5878.26</v>
      </c>
      <c r="HU2871" s="12">
        <v>7856.72</v>
      </c>
      <c r="HV2871" s="3">
        <v>6443.65</v>
      </c>
      <c r="HW2871" s="197">
        <v>5676.7970000000005</v>
      </c>
    </row>
    <row r="2872" spans="1:231" x14ac:dyDescent="0.3">
      <c r="A2872" s="64">
        <v>44491</v>
      </c>
      <c r="B2872" s="40">
        <v>5878</v>
      </c>
      <c r="C2872" s="40">
        <f t="shared" si="306"/>
        <v>5793.0952380952385</v>
      </c>
      <c r="D2872" s="12">
        <v>6854.26</v>
      </c>
      <c r="E2872" s="2">
        <v>4375.7299999999996</v>
      </c>
      <c r="H2872" s="2">
        <v>6336.74</v>
      </c>
      <c r="I2872" s="3">
        <v>4930.24</v>
      </c>
      <c r="J2872" s="12">
        <v>5884.33</v>
      </c>
      <c r="K2872" s="2">
        <v>3612.7</v>
      </c>
      <c r="N2872" s="12">
        <v>5366.81</v>
      </c>
      <c r="O2872" s="3">
        <v>4161.68</v>
      </c>
      <c r="P2872" s="12">
        <v>6511.03</v>
      </c>
      <c r="Q2872" s="2">
        <v>4096.93</v>
      </c>
      <c r="T2872" s="2">
        <v>5993.51</v>
      </c>
      <c r="U2872" s="3">
        <v>4649.42</v>
      </c>
      <c r="V2872" s="2">
        <v>6225.9809999999989</v>
      </c>
      <c r="Z2872" s="12">
        <v>5986.280999999999</v>
      </c>
      <c r="AH2872" s="2">
        <f t="shared" si="314"/>
        <v>5978</v>
      </c>
      <c r="AI2872" s="2">
        <f t="shared" si="315"/>
        <v>5828</v>
      </c>
      <c r="AJ2872" s="2">
        <f t="shared" si="312"/>
        <v>5677</v>
      </c>
      <c r="AL2872" s="12">
        <v>6182.19</v>
      </c>
      <c r="AM2872" s="2">
        <v>3656.72</v>
      </c>
      <c r="AP2872" s="12">
        <v>5664.67</v>
      </c>
      <c r="AQ2872" s="3">
        <v>4206.0200000000004</v>
      </c>
      <c r="EK2872" s="41">
        <v>6854.26</v>
      </c>
      <c r="EL2872" s="41">
        <v>4375.7299999999996</v>
      </c>
      <c r="EM2872" s="41">
        <v>6336.74</v>
      </c>
      <c r="EN2872" s="41">
        <v>4930.24</v>
      </c>
      <c r="EO2872" s="41">
        <v>6867.43</v>
      </c>
      <c r="EP2872" s="41">
        <v>4388.67</v>
      </c>
      <c r="EQ2872" s="41">
        <v>6349.91</v>
      </c>
      <c r="ER2872" s="41">
        <v>4943.2700000000004</v>
      </c>
      <c r="GG2872" s="12">
        <v>6377.05</v>
      </c>
      <c r="GH2872" s="3">
        <v>5859.53</v>
      </c>
      <c r="GW2872" s="13">
        <v>5721</v>
      </c>
      <c r="GX2872" s="13">
        <v>5822</v>
      </c>
      <c r="GY2872" s="13">
        <v>5848</v>
      </c>
      <c r="GZ2872" s="2">
        <v>5838</v>
      </c>
      <c r="HA2872" s="2"/>
      <c r="HB2872" s="2"/>
      <c r="HC2872" s="2"/>
      <c r="HD2872" s="2"/>
      <c r="HE2872" s="2"/>
      <c r="HF2872" s="2"/>
      <c r="HG2872" s="2"/>
      <c r="HH2872" s="2"/>
      <c r="HI2872" s="2"/>
      <c r="HJ2872" s="2"/>
      <c r="HK2872" s="2"/>
      <c r="HL2872" s="197"/>
      <c r="HM2872" s="2"/>
      <c r="HN2872" s="12">
        <f t="shared" si="311"/>
        <v>6114.33</v>
      </c>
      <c r="HO2872" s="2">
        <f t="shared" si="313"/>
        <v>5086.66</v>
      </c>
      <c r="HP2872" s="3">
        <f t="shared" si="307"/>
        <v>5135.76</v>
      </c>
      <c r="HQ2872" s="2">
        <v>8521.5</v>
      </c>
      <c r="HR2872" s="2">
        <v>6014.25</v>
      </c>
      <c r="HU2872" s="12">
        <v>8003.98</v>
      </c>
      <c r="HV2872" s="3">
        <v>6580.63</v>
      </c>
      <c r="HW2872" s="197">
        <v>5698.9274999999998</v>
      </c>
    </row>
    <row r="2873" spans="1:231" x14ac:dyDescent="0.3">
      <c r="A2873" s="64">
        <v>44494</v>
      </c>
      <c r="B2873" s="40">
        <v>5725</v>
      </c>
      <c r="C2873" s="40">
        <f t="shared" si="306"/>
        <v>5784.7619047619046</v>
      </c>
      <c r="D2873" s="12">
        <v>7028.96</v>
      </c>
      <c r="E2873" s="2">
        <v>4552.41</v>
      </c>
      <c r="H2873" s="2">
        <v>6511.44</v>
      </c>
      <c r="I2873" s="3">
        <v>5108.2</v>
      </c>
      <c r="J2873" s="12">
        <v>5886.08</v>
      </c>
      <c r="K2873" s="2">
        <v>3618.38</v>
      </c>
      <c r="N2873" s="12">
        <v>5368.56</v>
      </c>
      <c r="O2873" s="3">
        <v>4167.3999999999996</v>
      </c>
      <c r="P2873" s="12">
        <v>6509.38</v>
      </c>
      <c r="Q2873" s="2">
        <v>4099.99</v>
      </c>
      <c r="T2873" s="2">
        <v>5991.86</v>
      </c>
      <c r="U2873" s="3">
        <v>4652.5</v>
      </c>
      <c r="V2873" s="2">
        <v>6194.8649999999989</v>
      </c>
      <c r="Z2873" s="12">
        <v>5955.1649999999991</v>
      </c>
      <c r="AH2873" s="2">
        <f t="shared" si="314"/>
        <v>5825</v>
      </c>
      <c r="AI2873" s="2">
        <f t="shared" si="315"/>
        <v>5675</v>
      </c>
      <c r="AJ2873" s="2">
        <f t="shared" si="312"/>
        <v>5524</v>
      </c>
      <c r="AL2873" s="12">
        <v>6167.47</v>
      </c>
      <c r="AM2873" s="2">
        <v>3647.56</v>
      </c>
      <c r="AP2873" s="12">
        <v>5649.95</v>
      </c>
      <c r="AQ2873" s="3">
        <v>4196.8</v>
      </c>
      <c r="EK2873" s="41">
        <v>7028.96</v>
      </c>
      <c r="EL2873" s="41">
        <v>4552.41</v>
      </c>
      <c r="EM2873" s="41">
        <v>6511.44</v>
      </c>
      <c r="EN2873" s="41">
        <v>5108.2</v>
      </c>
      <c r="EO2873" s="41">
        <v>7044.24</v>
      </c>
      <c r="EP2873" s="41">
        <v>4567.42</v>
      </c>
      <c r="EQ2873" s="41">
        <v>6526.72</v>
      </c>
      <c r="ER2873" s="41">
        <v>5123.32</v>
      </c>
      <c r="GG2873" s="12">
        <v>6450.38</v>
      </c>
      <c r="GH2873" s="3">
        <v>5932.86</v>
      </c>
      <c r="GW2873" s="13">
        <v>5782</v>
      </c>
      <c r="GX2873" s="13">
        <v>5885</v>
      </c>
      <c r="GY2873" s="13">
        <v>5886</v>
      </c>
      <c r="GZ2873" s="2">
        <v>5838</v>
      </c>
      <c r="HA2873" s="2"/>
      <c r="HB2873" s="2"/>
      <c r="HC2873" s="2"/>
      <c r="HD2873" s="2"/>
      <c r="HE2873" s="2"/>
      <c r="HF2873" s="2"/>
      <c r="HG2873" s="2"/>
      <c r="HH2873" s="2"/>
      <c r="HI2873" s="2"/>
      <c r="HJ2873" s="2"/>
      <c r="HK2873" s="2"/>
      <c r="HL2873" s="197"/>
      <c r="HM2873" s="2"/>
      <c r="HN2873" s="12">
        <f t="shared" si="311"/>
        <v>6116.08</v>
      </c>
      <c r="HO2873" s="2">
        <f t="shared" si="313"/>
        <v>4938.25</v>
      </c>
      <c r="HP2873" s="3">
        <f t="shared" si="307"/>
        <v>4995</v>
      </c>
      <c r="HQ2873" s="2">
        <v>8735.0499999999993</v>
      </c>
      <c r="HR2873" s="2">
        <v>6229.1</v>
      </c>
      <c r="HU2873" s="12">
        <v>8217.5300000000007</v>
      </c>
      <c r="HV2873" s="3">
        <v>6797.04</v>
      </c>
      <c r="HW2873" s="197">
        <v>5686.8445000000002</v>
      </c>
    </row>
    <row r="2874" spans="1:231" x14ac:dyDescent="0.3">
      <c r="A2874" s="64">
        <v>44495</v>
      </c>
      <c r="B2874" s="40">
        <v>5730</v>
      </c>
      <c r="C2874" s="40">
        <f t="shared" si="306"/>
        <v>5776.666666666667</v>
      </c>
      <c r="D2874" s="12">
        <v>7104.03</v>
      </c>
      <c r="E2874" s="2">
        <v>4617.46</v>
      </c>
      <c r="H2874" s="2">
        <v>6586.51</v>
      </c>
      <c r="I2874" s="3">
        <v>5173.3720000000003</v>
      </c>
      <c r="J2874" s="12">
        <v>5935.27</v>
      </c>
      <c r="K2874" s="2">
        <v>3659.8</v>
      </c>
      <c r="N2874" s="12">
        <v>5417.75</v>
      </c>
      <c r="O2874" s="3">
        <v>4209.12</v>
      </c>
      <c r="P2874" s="12">
        <v>6609.49</v>
      </c>
      <c r="Q2874" s="2">
        <v>4190.1899999999996</v>
      </c>
      <c r="T2874" s="2">
        <v>6091.97</v>
      </c>
      <c r="U2874" s="3">
        <v>4743.3599999999997</v>
      </c>
      <c r="V2874" s="2">
        <v>6413.8963999999996</v>
      </c>
      <c r="Z2874" s="12">
        <v>6174.1963999999998</v>
      </c>
      <c r="AH2874" s="2">
        <f t="shared" si="314"/>
        <v>5830</v>
      </c>
      <c r="AI2874" s="2">
        <f t="shared" si="315"/>
        <v>5680</v>
      </c>
      <c r="AJ2874" s="2">
        <f t="shared" si="312"/>
        <v>5529</v>
      </c>
      <c r="AL2874" s="12">
        <v>6264.33</v>
      </c>
      <c r="AM2874" s="2">
        <v>3733.46</v>
      </c>
      <c r="AP2874" s="12">
        <v>5746.81</v>
      </c>
      <c r="AQ2874" s="3">
        <v>4283.32</v>
      </c>
      <c r="EK2874" s="41">
        <v>7104.03</v>
      </c>
      <c r="EL2874" s="41">
        <v>4617.46</v>
      </c>
      <c r="EM2874" s="41">
        <v>6586.51</v>
      </c>
      <c r="EN2874" s="41">
        <v>5173.72</v>
      </c>
      <c r="EO2874" s="41">
        <v>7120.56</v>
      </c>
      <c r="EP2874" s="41">
        <v>4633.7</v>
      </c>
      <c r="EQ2874" s="41">
        <v>6603.04</v>
      </c>
      <c r="ER2874" s="41">
        <v>5190.08</v>
      </c>
      <c r="GG2874" s="12">
        <v>6549.93</v>
      </c>
      <c r="GH2874" s="3">
        <v>6032.41</v>
      </c>
      <c r="GW2874" s="13">
        <v>5781</v>
      </c>
      <c r="GX2874" s="13">
        <v>5882</v>
      </c>
      <c r="GY2874" s="13">
        <v>5886</v>
      </c>
      <c r="GZ2874" s="2">
        <v>5838</v>
      </c>
      <c r="HA2874" s="2"/>
      <c r="HB2874" s="2"/>
      <c r="HC2874" s="2"/>
      <c r="HD2874" s="2"/>
      <c r="HE2874" s="2"/>
      <c r="HF2874" s="2"/>
      <c r="HG2874" s="2"/>
      <c r="HH2874" s="2"/>
      <c r="HI2874" s="2"/>
      <c r="HJ2874" s="2"/>
      <c r="HK2874" s="2"/>
      <c r="HL2874" s="197"/>
      <c r="HM2874" s="2"/>
      <c r="HN2874" s="12">
        <f t="shared" si="311"/>
        <v>6165.27</v>
      </c>
      <c r="HO2874" s="2">
        <f t="shared" si="313"/>
        <v>4943.0999999999995</v>
      </c>
      <c r="HP2874" s="3">
        <f t="shared" si="307"/>
        <v>4999.6000000000004</v>
      </c>
      <c r="HQ2874" s="2">
        <v>8958.0400000000009</v>
      </c>
      <c r="HR2874" s="2">
        <v>6439.52</v>
      </c>
      <c r="HU2874" s="12">
        <v>8440.52</v>
      </c>
      <c r="HV2874" s="3">
        <v>7008.98</v>
      </c>
      <c r="HW2874" s="197">
        <v>5662.8520000000008</v>
      </c>
    </row>
    <row r="2875" spans="1:231" x14ac:dyDescent="0.3">
      <c r="A2875" s="64">
        <v>44496</v>
      </c>
      <c r="B2875" s="40">
        <v>5746</v>
      </c>
      <c r="C2875" s="40">
        <f t="shared" si="306"/>
        <v>5769.333333333333</v>
      </c>
      <c r="D2875" s="12">
        <v>7207.27</v>
      </c>
      <c r="E2875" s="2">
        <v>4703.95</v>
      </c>
      <c r="H2875" s="2">
        <v>6689.75</v>
      </c>
      <c r="I2875" s="3">
        <v>5260.84</v>
      </c>
      <c r="J2875" s="12">
        <v>6050.08</v>
      </c>
      <c r="K2875" s="2">
        <v>3760.74</v>
      </c>
      <c r="N2875" s="12">
        <v>5532.56</v>
      </c>
      <c r="O2875" s="3">
        <v>4310.8</v>
      </c>
      <c r="P2875" s="12">
        <v>6735.2</v>
      </c>
      <c r="Q2875" s="2">
        <v>4299.72</v>
      </c>
      <c r="T2875" s="2">
        <v>6217.68</v>
      </c>
      <c r="U2875" s="3">
        <v>4853.68</v>
      </c>
      <c r="V2875" s="2">
        <v>6509.8867999999993</v>
      </c>
      <c r="Z2875" s="12">
        <v>6270.1867999999995</v>
      </c>
      <c r="AH2875" s="2">
        <f t="shared" si="314"/>
        <v>5846</v>
      </c>
      <c r="AI2875" s="2">
        <f t="shared" si="315"/>
        <v>5696</v>
      </c>
      <c r="AJ2875" s="2">
        <f t="shared" si="312"/>
        <v>5545</v>
      </c>
      <c r="AL2875" s="12">
        <v>6353.98</v>
      </c>
      <c r="AM2875" s="2">
        <v>3805.66</v>
      </c>
      <c r="AP2875" s="12">
        <v>5836.46</v>
      </c>
      <c r="AQ2875" s="3">
        <v>4356.04</v>
      </c>
      <c r="EK2875" s="41">
        <v>7207.27</v>
      </c>
      <c r="EL2875" s="41">
        <v>4703.95</v>
      </c>
      <c r="EM2875" s="41">
        <v>6689.75</v>
      </c>
      <c r="EN2875" s="41">
        <v>5260.84</v>
      </c>
      <c r="EO2875" s="41">
        <v>7224.06</v>
      </c>
      <c r="EP2875" s="41">
        <v>4720.46</v>
      </c>
      <c r="EQ2875" s="41">
        <v>6706.54</v>
      </c>
      <c r="ER2875" s="41">
        <v>5277.46</v>
      </c>
      <c r="GG2875" s="12">
        <v>6674.67</v>
      </c>
      <c r="GH2875" s="3">
        <v>6157.15</v>
      </c>
      <c r="GW2875" s="13">
        <v>5800</v>
      </c>
      <c r="GX2875" s="13">
        <v>5903</v>
      </c>
      <c r="GY2875" s="13">
        <v>5897</v>
      </c>
      <c r="GZ2875" s="2">
        <v>5838</v>
      </c>
      <c r="HA2875" s="2"/>
      <c r="HB2875" s="2"/>
      <c r="HC2875" s="2"/>
      <c r="HD2875" s="2"/>
      <c r="HE2875" s="2"/>
      <c r="HF2875" s="2"/>
      <c r="HG2875" s="2"/>
      <c r="HH2875" s="2"/>
      <c r="HI2875" s="2"/>
      <c r="HJ2875" s="2"/>
      <c r="HK2875" s="2"/>
      <c r="HL2875" s="197"/>
      <c r="HM2875" s="2"/>
      <c r="HN2875" s="12">
        <f t="shared" si="311"/>
        <v>6280.08</v>
      </c>
      <c r="HO2875" s="2">
        <f t="shared" si="313"/>
        <v>4958.62</v>
      </c>
      <c r="HP2875" s="3">
        <f t="shared" si="307"/>
        <v>5014.3200000000006</v>
      </c>
      <c r="HQ2875" s="2">
        <v>9139.5400000000009</v>
      </c>
      <c r="HR2875" s="2">
        <v>6602.93</v>
      </c>
      <c r="HU2875" s="12">
        <v>8622.02</v>
      </c>
      <c r="HV2875" s="3">
        <v>7173.57</v>
      </c>
      <c r="HW2875" s="197">
        <v>5659.6355000000003</v>
      </c>
    </row>
    <row r="2876" spans="1:231" x14ac:dyDescent="0.3">
      <c r="A2876" s="64">
        <v>44497</v>
      </c>
      <c r="B2876" s="40">
        <v>5830</v>
      </c>
      <c r="C2876" s="40">
        <f t="shared" si="306"/>
        <v>5766</v>
      </c>
      <c r="D2876" s="12">
        <v>7390.06</v>
      </c>
      <c r="E2876" s="2">
        <v>4759.26</v>
      </c>
      <c r="H2876" s="2">
        <v>6872.54</v>
      </c>
      <c r="I2876" s="3">
        <v>5316.55</v>
      </c>
      <c r="J2876" s="12">
        <v>6135.99</v>
      </c>
      <c r="K2876" s="2">
        <v>3826.72</v>
      </c>
      <c r="N2876" s="12">
        <v>5618.47</v>
      </c>
      <c r="O2876" s="3">
        <v>4377.25</v>
      </c>
      <c r="P2876" s="12">
        <v>6870.02</v>
      </c>
      <c r="Q2876" s="2">
        <v>4353.1499999999996</v>
      </c>
      <c r="T2876" s="2">
        <v>6352.5</v>
      </c>
      <c r="U2876" s="3">
        <v>4907.5</v>
      </c>
      <c r="V2876" s="2">
        <v>6537.884</v>
      </c>
      <c r="Z2876" s="12">
        <v>6298.1840000000002</v>
      </c>
      <c r="AH2876" s="2">
        <f t="shared" si="314"/>
        <v>5930</v>
      </c>
      <c r="AI2876" s="2">
        <f t="shared" si="315"/>
        <v>5780</v>
      </c>
      <c r="AJ2876" s="2">
        <f t="shared" si="312"/>
        <v>5629</v>
      </c>
      <c r="AL2876" s="12">
        <v>6349.71</v>
      </c>
      <c r="AM2876" s="2">
        <v>3856.8</v>
      </c>
      <c r="AP2876" s="12">
        <v>5832.19</v>
      </c>
      <c r="AQ2876" s="3">
        <v>4407.55</v>
      </c>
      <c r="EK2876" s="41">
        <v>7390.06</v>
      </c>
      <c r="EL2876" s="41">
        <v>4759.26</v>
      </c>
      <c r="EM2876" s="41">
        <v>6872.54</v>
      </c>
      <c r="EN2876" s="41">
        <v>5316.55</v>
      </c>
      <c r="EO2876" s="41">
        <v>7408.06</v>
      </c>
      <c r="EP2876" s="41">
        <v>4776.95</v>
      </c>
      <c r="EQ2876" s="41">
        <v>6890.54</v>
      </c>
      <c r="ER2876" s="41">
        <v>5334.36</v>
      </c>
      <c r="GG2876" s="12">
        <v>6732.88</v>
      </c>
      <c r="GH2876" s="3">
        <v>6215.36</v>
      </c>
      <c r="GW2876" s="13">
        <v>5883</v>
      </c>
      <c r="GX2876" s="13">
        <v>5987</v>
      </c>
      <c r="GY2876" s="13">
        <v>5965</v>
      </c>
      <c r="GZ2876" s="2">
        <v>5870</v>
      </c>
      <c r="HA2876" s="2"/>
      <c r="HB2876" s="2"/>
      <c r="HC2876" s="2"/>
      <c r="HD2876" s="2"/>
      <c r="HE2876" s="2"/>
      <c r="HF2876" s="2"/>
      <c r="HG2876" s="2"/>
      <c r="HH2876" s="2"/>
      <c r="HI2876" s="2"/>
      <c r="HJ2876" s="2"/>
      <c r="HK2876" s="2"/>
      <c r="HL2876" s="197"/>
      <c r="HM2876" s="2"/>
      <c r="HN2876" s="12">
        <f t="shared" si="311"/>
        <v>6365.99</v>
      </c>
      <c r="HO2876" s="2">
        <f t="shared" si="313"/>
        <v>5040.0999999999995</v>
      </c>
      <c r="HP2876" s="3">
        <f t="shared" si="307"/>
        <v>5091.6000000000004</v>
      </c>
      <c r="HQ2876" s="2">
        <v>9294.3700000000008</v>
      </c>
      <c r="HR2876" s="2">
        <v>6630.76</v>
      </c>
      <c r="HU2876" s="12">
        <v>8776.85</v>
      </c>
      <c r="HV2876" s="3">
        <v>7201.6</v>
      </c>
      <c r="HW2876" s="197">
        <v>5716.8355000000001</v>
      </c>
    </row>
    <row r="2877" spans="1:231" ht="14.4" hidden="1" customHeight="1" x14ac:dyDescent="0.3">
      <c r="A2877" s="64">
        <v>44498</v>
      </c>
      <c r="C2877" s="40">
        <f t="shared" si="306"/>
        <v>5769.3</v>
      </c>
      <c r="V2877" s="2">
        <v>6537.884</v>
      </c>
      <c r="Z2877" s="12">
        <v>6298.1840000000002</v>
      </c>
      <c r="AH2877" s="2">
        <f t="shared" si="314"/>
        <v>100</v>
      </c>
      <c r="AI2877" s="2">
        <f t="shared" si="315"/>
        <v>-50</v>
      </c>
      <c r="AJ2877" s="2">
        <f t="shared" si="312"/>
        <v>-201</v>
      </c>
      <c r="GZ2877" s="2">
        <v>6024</v>
      </c>
      <c r="HA2877" s="2"/>
      <c r="HB2877" s="2"/>
      <c r="HC2877" s="2"/>
      <c r="HD2877" s="2"/>
      <c r="HE2877" s="2"/>
      <c r="HF2877" s="2"/>
      <c r="HG2877" s="2"/>
      <c r="HH2877" s="2"/>
      <c r="HI2877" s="2"/>
      <c r="HJ2877" s="2"/>
      <c r="HK2877" s="2"/>
      <c r="HL2877" s="197"/>
      <c r="HM2877" s="2"/>
      <c r="HO2877" s="2">
        <f t="shared" si="313"/>
        <v>-615</v>
      </c>
      <c r="HW2877" s="197">
        <v>5816.7885000000006</v>
      </c>
    </row>
    <row r="2878" spans="1:231" x14ac:dyDescent="0.3">
      <c r="A2878" s="64">
        <v>44501</v>
      </c>
      <c r="B2878" s="40">
        <v>5876</v>
      </c>
      <c r="C2878" s="40">
        <f t="shared" si="306"/>
        <v>5775.1</v>
      </c>
      <c r="D2878" s="12">
        <v>7542.15</v>
      </c>
      <c r="E2878" s="2">
        <v>4886.95</v>
      </c>
      <c r="H2878" s="2">
        <v>7024.63</v>
      </c>
      <c r="I2878" s="3">
        <v>5445.16</v>
      </c>
      <c r="J2878" s="12">
        <v>6340.51</v>
      </c>
      <c r="K2878" s="2">
        <v>4012.06</v>
      </c>
      <c r="N2878" s="12">
        <v>5822.99</v>
      </c>
      <c r="O2878" s="3">
        <v>4563.9399999999996</v>
      </c>
      <c r="P2878" s="12">
        <v>6933.38</v>
      </c>
      <c r="Q2878" s="2">
        <v>4395.78</v>
      </c>
      <c r="T2878" s="2">
        <v>6415.86</v>
      </c>
      <c r="U2878" s="3">
        <v>4950.4399999999996</v>
      </c>
      <c r="V2878" s="2">
        <v>6661.8715999999995</v>
      </c>
      <c r="Z2878" s="12">
        <v>6422.1715999999997</v>
      </c>
      <c r="AH2878" s="2">
        <f t="shared" si="314"/>
        <v>5976</v>
      </c>
      <c r="AI2878" s="2">
        <f t="shared" si="315"/>
        <v>5826</v>
      </c>
      <c r="AJ2878" s="2">
        <f t="shared" si="312"/>
        <v>5675</v>
      </c>
      <c r="AL2878" s="12">
        <v>6418.04</v>
      </c>
      <c r="AM2878" s="2">
        <v>3904.62</v>
      </c>
      <c r="AP2878" s="12">
        <v>5900.52</v>
      </c>
      <c r="AQ2878" s="3">
        <v>4455.72</v>
      </c>
      <c r="EK2878" s="41">
        <v>7542.15</v>
      </c>
      <c r="EL2878" s="41">
        <v>4886.95</v>
      </c>
      <c r="EM2878" s="41">
        <v>7024.63</v>
      </c>
      <c r="EN2878" s="41">
        <v>5445.16</v>
      </c>
      <c r="EO2878" s="41">
        <v>7563.96</v>
      </c>
      <c r="EP2878" s="41">
        <v>4908.38</v>
      </c>
      <c r="EQ2878" s="41">
        <v>7046.44</v>
      </c>
      <c r="ER2878" s="41">
        <v>5466.75</v>
      </c>
      <c r="GG2878" s="12">
        <v>6793.43</v>
      </c>
      <c r="GH2878" s="3">
        <v>6275.91</v>
      </c>
      <c r="GW2878" s="13">
        <v>5927</v>
      </c>
      <c r="GX2878" s="13">
        <v>6030</v>
      </c>
      <c r="GY2878" s="13">
        <v>6009</v>
      </c>
      <c r="GZ2878" s="2">
        <v>6024</v>
      </c>
      <c r="HA2878" s="2"/>
      <c r="HB2878" s="2"/>
      <c r="HC2878" s="2"/>
      <c r="HD2878" s="2"/>
      <c r="HE2878" s="2"/>
      <c r="HF2878" s="2"/>
      <c r="HG2878" s="2"/>
      <c r="HH2878" s="2"/>
      <c r="HI2878" s="2"/>
      <c r="HJ2878" s="2"/>
      <c r="HK2878" s="2"/>
      <c r="HL2878" s="197"/>
      <c r="HM2878" s="2"/>
      <c r="HN2878" s="12">
        <f t="shared" ref="HN2878:HN2883" si="316">J2878+230</f>
        <v>6570.51</v>
      </c>
      <c r="HO2878" s="2">
        <f t="shared" si="313"/>
        <v>5084.72</v>
      </c>
      <c r="HP2878" s="3">
        <f t="shared" ref="HP2878:HP2916" si="317">B2878*0.92-272</f>
        <v>5133.92</v>
      </c>
      <c r="HQ2878" s="2">
        <v>9902.35</v>
      </c>
      <c r="HR2878" s="2">
        <v>7206.48</v>
      </c>
      <c r="HU2878" s="12">
        <v>9384.83</v>
      </c>
      <c r="HV2878" s="3">
        <v>7781.5</v>
      </c>
      <c r="HW2878" s="197">
        <v>5854.6779999999999</v>
      </c>
    </row>
    <row r="2879" spans="1:231" x14ac:dyDescent="0.3">
      <c r="A2879" s="64">
        <v>44502</v>
      </c>
      <c r="B2879" s="40">
        <v>5971</v>
      </c>
      <c r="C2879" s="40">
        <f t="shared" si="306"/>
        <v>5786.15</v>
      </c>
      <c r="D2879" s="12">
        <v>7629.06</v>
      </c>
      <c r="E2879" s="2">
        <v>4975.87</v>
      </c>
      <c r="H2879" s="2">
        <v>7111.54</v>
      </c>
      <c r="I2879" s="3">
        <v>5534.73</v>
      </c>
      <c r="J2879" s="12">
        <v>6400.17</v>
      </c>
      <c r="K2879" s="2">
        <v>4073.22</v>
      </c>
      <c r="N2879" s="12">
        <v>5882.65</v>
      </c>
      <c r="O2879" s="3">
        <v>4625.54</v>
      </c>
      <c r="P2879" s="12">
        <v>7068.96</v>
      </c>
      <c r="Q2879" s="2">
        <v>4532.2</v>
      </c>
      <c r="T2879" s="2">
        <v>6551.44</v>
      </c>
      <c r="U2879" s="3">
        <v>5087.84</v>
      </c>
      <c r="V2879" s="2">
        <v>6783.5</v>
      </c>
      <c r="Z2879" s="12">
        <v>6543.8</v>
      </c>
      <c r="AH2879" s="2">
        <f t="shared" si="314"/>
        <v>6071</v>
      </c>
      <c r="AI2879" s="2">
        <f t="shared" si="315"/>
        <v>5921</v>
      </c>
      <c r="AJ2879" s="2">
        <f t="shared" si="312"/>
        <v>5770</v>
      </c>
      <c r="AL2879" s="12">
        <v>6555.29</v>
      </c>
      <c r="AM2879" s="2">
        <v>4042.62</v>
      </c>
      <c r="AP2879" s="12">
        <v>6037.77</v>
      </c>
      <c r="AQ2879" s="3">
        <v>4594.72</v>
      </c>
      <c r="EK2879" s="41">
        <v>7629.06</v>
      </c>
      <c r="EL2879" s="41">
        <v>4975.87</v>
      </c>
      <c r="EM2879" s="41">
        <v>7111.54</v>
      </c>
      <c r="EN2879" s="41">
        <v>5534.73</v>
      </c>
      <c r="EO2879" s="41">
        <v>7648.51</v>
      </c>
      <c r="EP2879" s="41">
        <v>4994.99</v>
      </c>
      <c r="EQ2879" s="41">
        <v>7130.99</v>
      </c>
      <c r="ER2879" s="41">
        <v>5553.98</v>
      </c>
      <c r="GG2879" s="12">
        <v>6945.03</v>
      </c>
      <c r="GH2879" s="3">
        <v>6427.51</v>
      </c>
      <c r="GW2879" s="13">
        <v>6002</v>
      </c>
      <c r="GX2879" s="13">
        <v>6104</v>
      </c>
      <c r="GY2879" s="13">
        <v>6120</v>
      </c>
      <c r="GZ2879" s="2">
        <v>6120</v>
      </c>
      <c r="HA2879" s="2"/>
      <c r="HB2879" s="2"/>
      <c r="HC2879" s="2"/>
      <c r="HD2879" s="2"/>
      <c r="HE2879" s="2"/>
      <c r="HF2879" s="2"/>
      <c r="HG2879" s="2"/>
      <c r="HH2879" s="2"/>
      <c r="HI2879" s="2"/>
      <c r="HJ2879" s="2"/>
      <c r="HK2879" s="2"/>
      <c r="HL2879" s="197"/>
      <c r="HM2879" s="2"/>
      <c r="HN2879" s="12">
        <f t="shared" si="316"/>
        <v>6630.17</v>
      </c>
      <c r="HO2879" s="2">
        <f t="shared" si="313"/>
        <v>5176.87</v>
      </c>
      <c r="HP2879" s="3">
        <f t="shared" si="317"/>
        <v>5221.3200000000006</v>
      </c>
      <c r="HQ2879" s="2">
        <v>9975.6200000000008</v>
      </c>
      <c r="HR2879" s="2">
        <v>7282</v>
      </c>
      <c r="HU2879" s="12">
        <v>9458.1</v>
      </c>
      <c r="HV2879" s="3">
        <v>7857.56</v>
      </c>
      <c r="HW2879" s="197"/>
    </row>
    <row r="2880" spans="1:231" x14ac:dyDescent="0.3">
      <c r="A2880" s="64">
        <v>44503</v>
      </c>
      <c r="B2880" s="40">
        <v>5910</v>
      </c>
      <c r="C2880" s="40">
        <f t="shared" si="306"/>
        <v>5799</v>
      </c>
      <c r="D2880" s="12">
        <v>7528.93</v>
      </c>
      <c r="E2880" s="2">
        <v>4885.8900000000003</v>
      </c>
      <c r="H2880" s="2">
        <v>7011.41</v>
      </c>
      <c r="I2880" s="3">
        <v>5444.1</v>
      </c>
      <c r="J2880" s="12">
        <v>6402.28</v>
      </c>
      <c r="K2880" s="2">
        <v>4081.35</v>
      </c>
      <c r="N2880" s="12">
        <v>5884.76</v>
      </c>
      <c r="O2880" s="3">
        <v>4633.7299999999996</v>
      </c>
      <c r="P2880" s="12">
        <v>7034.97</v>
      </c>
      <c r="Q2880" s="2">
        <v>4506.3900000000003</v>
      </c>
      <c r="T2880" s="2">
        <v>6517.45</v>
      </c>
      <c r="U2880" s="3">
        <v>5061.8500000000004</v>
      </c>
      <c r="V2880" s="2">
        <v>6734.4199999999992</v>
      </c>
      <c r="Z2880" s="12">
        <v>6494.7199999999993</v>
      </c>
      <c r="AH2880" s="2">
        <f t="shared" si="314"/>
        <v>6010</v>
      </c>
      <c r="AI2880" s="2">
        <f t="shared" si="315"/>
        <v>5860</v>
      </c>
      <c r="AJ2880" s="2">
        <f t="shared" si="312"/>
        <v>5709</v>
      </c>
      <c r="AL2880" s="12">
        <v>6540.74</v>
      </c>
      <c r="AM2880" s="2">
        <v>4035.81</v>
      </c>
      <c r="AP2880" s="12">
        <v>6023.22</v>
      </c>
      <c r="AQ2880" s="3">
        <v>4587.8599999999997</v>
      </c>
      <c r="EK2880" s="41">
        <v>7528.93</v>
      </c>
      <c r="EL2880" s="41">
        <v>4885.8900000000003</v>
      </c>
      <c r="EM2880" s="41">
        <v>7011.41</v>
      </c>
      <c r="EN2880" s="41">
        <v>5444.1</v>
      </c>
      <c r="EO2880" s="41">
        <v>7548.22</v>
      </c>
      <c r="EP2880" s="41">
        <v>4904.8599999999997</v>
      </c>
      <c r="EQ2880" s="41">
        <v>7030.7</v>
      </c>
      <c r="ER2880" s="41">
        <v>5463.2</v>
      </c>
      <c r="GG2880" s="12">
        <v>6912</v>
      </c>
      <c r="GH2880" s="3">
        <v>6394.48</v>
      </c>
      <c r="GW2880" s="13">
        <v>5940</v>
      </c>
      <c r="GX2880" s="13">
        <v>6043</v>
      </c>
      <c r="GY2880" s="13">
        <v>6112</v>
      </c>
      <c r="GZ2880" s="2">
        <v>6105</v>
      </c>
      <c r="HA2880" s="2"/>
      <c r="HB2880" s="2"/>
      <c r="HC2880" s="2"/>
      <c r="HD2880" s="2"/>
      <c r="HE2880" s="2"/>
      <c r="HF2880" s="2"/>
      <c r="HG2880" s="2"/>
      <c r="HH2880" s="2"/>
      <c r="HI2880" s="2"/>
      <c r="HJ2880" s="2"/>
      <c r="HK2880" s="2"/>
      <c r="HL2880" s="197"/>
      <c r="HM2880" s="2"/>
      <c r="HN2880" s="12">
        <f t="shared" si="316"/>
        <v>6632.28</v>
      </c>
      <c r="HO2880" s="2">
        <f t="shared" si="313"/>
        <v>5117.7</v>
      </c>
      <c r="HP2880" s="3">
        <f t="shared" si="317"/>
        <v>5165.2</v>
      </c>
      <c r="HQ2880" s="2">
        <v>9756.69</v>
      </c>
      <c r="HR2880" s="2">
        <v>7075.28</v>
      </c>
      <c r="HU2880" s="12">
        <v>9239.17</v>
      </c>
      <c r="HV2880" s="3">
        <v>7649.34</v>
      </c>
      <c r="HW2880" s="197">
        <v>5940.1670000000004</v>
      </c>
    </row>
    <row r="2881" spans="1:231" x14ac:dyDescent="0.3">
      <c r="A2881" s="64">
        <v>44504</v>
      </c>
      <c r="B2881" s="40">
        <v>5833</v>
      </c>
      <c r="C2881" s="40">
        <f t="shared" si="306"/>
        <v>5805.65</v>
      </c>
      <c r="D2881" s="12">
        <v>7440.76</v>
      </c>
      <c r="E2881" s="2">
        <v>4833.6099999999997</v>
      </c>
      <c r="H2881" s="2">
        <v>6923.24</v>
      </c>
      <c r="I2881" s="3">
        <v>5391.44</v>
      </c>
      <c r="J2881" s="12">
        <v>6333.87</v>
      </c>
      <c r="K2881" s="2">
        <v>4032.23</v>
      </c>
      <c r="N2881" s="12">
        <v>5816.35</v>
      </c>
      <c r="O2881" s="3">
        <v>4584.25</v>
      </c>
      <c r="P2881" s="12">
        <v>6933.36</v>
      </c>
      <c r="Q2881" s="2">
        <v>4440.4799999999996</v>
      </c>
      <c r="T2881" s="2">
        <v>6415.84</v>
      </c>
      <c r="U2881" s="3">
        <v>4995.46</v>
      </c>
      <c r="V2881" s="2">
        <v>6709.88</v>
      </c>
      <c r="Z2881" s="12">
        <v>6470.18</v>
      </c>
      <c r="AH2881" s="2">
        <f t="shared" si="314"/>
        <v>5933</v>
      </c>
      <c r="AI2881" s="2">
        <f t="shared" si="315"/>
        <v>5783</v>
      </c>
      <c r="AJ2881" s="2">
        <f t="shared" si="312"/>
        <v>5632</v>
      </c>
      <c r="AL2881" s="12">
        <v>6364.37</v>
      </c>
      <c r="AM2881" s="2">
        <v>3971.57</v>
      </c>
      <c r="AP2881" s="12">
        <v>5846.85</v>
      </c>
      <c r="AQ2881" s="3">
        <v>4523.33</v>
      </c>
      <c r="EK2881" s="41">
        <v>7440.76</v>
      </c>
      <c r="EL2881" s="41">
        <v>4833.6099999999997</v>
      </c>
      <c r="EM2881" s="41">
        <v>6923.24</v>
      </c>
      <c r="EN2881" s="41">
        <v>5391.44</v>
      </c>
      <c r="EO2881" s="41">
        <v>7459.98</v>
      </c>
      <c r="EP2881" s="41">
        <v>4852.5</v>
      </c>
      <c r="EQ2881" s="41">
        <v>6942.46</v>
      </c>
      <c r="ER2881" s="41">
        <v>5410.47</v>
      </c>
      <c r="GG2881" s="12">
        <v>6810.83</v>
      </c>
      <c r="GH2881" s="3">
        <v>6293.31</v>
      </c>
      <c r="GW2881" s="13">
        <v>5839</v>
      </c>
      <c r="GX2881" s="13">
        <v>5945</v>
      </c>
      <c r="GY2881" s="13">
        <v>6003</v>
      </c>
      <c r="GZ2881" s="2">
        <v>6023</v>
      </c>
      <c r="HA2881" s="2"/>
      <c r="HB2881" s="2"/>
      <c r="HC2881" s="2"/>
      <c r="HD2881" s="2"/>
      <c r="HE2881" s="2"/>
      <c r="HF2881" s="2"/>
      <c r="HG2881" s="2"/>
      <c r="HH2881" s="2"/>
      <c r="HI2881" s="2"/>
      <c r="HJ2881" s="2"/>
      <c r="HK2881" s="2"/>
      <c r="HL2881" s="197"/>
      <c r="HM2881" s="2"/>
      <c r="HN2881" s="12">
        <f t="shared" si="316"/>
        <v>6563.87</v>
      </c>
      <c r="HO2881" s="2">
        <f t="shared" si="313"/>
        <v>5043.01</v>
      </c>
      <c r="HP2881" s="3">
        <f t="shared" si="317"/>
        <v>5094.3600000000006</v>
      </c>
      <c r="HQ2881" s="2">
        <v>9633.32</v>
      </c>
      <c r="HR2881" s="2">
        <v>6988.39</v>
      </c>
      <c r="HU2881" s="12">
        <v>9115.7999999999993</v>
      </c>
      <c r="HV2881" s="3">
        <v>7561.83</v>
      </c>
      <c r="HW2881" s="197"/>
    </row>
    <row r="2882" spans="1:231" x14ac:dyDescent="0.3">
      <c r="A2882" s="64">
        <v>44505</v>
      </c>
      <c r="B2882" s="40">
        <v>5762</v>
      </c>
      <c r="C2882" s="40">
        <f t="shared" si="306"/>
        <v>5806.75</v>
      </c>
      <c r="D2882" s="12">
        <v>7308.96</v>
      </c>
      <c r="E2882" s="2">
        <v>4719.8</v>
      </c>
      <c r="H2882" s="2">
        <v>6791.44</v>
      </c>
      <c r="I2882" s="3">
        <v>5276.8</v>
      </c>
      <c r="J2882" s="12">
        <v>6233.95</v>
      </c>
      <c r="K2882" s="2">
        <v>3945.41</v>
      </c>
      <c r="N2882" s="12">
        <v>5716.43</v>
      </c>
      <c r="O2882" s="3">
        <v>4496.8</v>
      </c>
      <c r="P2882" s="12">
        <v>6778.92</v>
      </c>
      <c r="Q2882" s="2">
        <v>4302.82</v>
      </c>
      <c r="T2882" s="2">
        <v>6261.4</v>
      </c>
      <c r="U2882" s="3">
        <v>4856.8</v>
      </c>
      <c r="V2882" s="2">
        <v>6615.8099999999995</v>
      </c>
      <c r="Z2882" s="12">
        <v>6376.11</v>
      </c>
      <c r="AH2882" s="2">
        <f t="shared" si="314"/>
        <v>5862</v>
      </c>
      <c r="AI2882" s="2">
        <f t="shared" si="315"/>
        <v>5712</v>
      </c>
      <c r="AJ2882" s="2">
        <f t="shared" si="312"/>
        <v>5561</v>
      </c>
      <c r="AL2882" s="12">
        <v>6263.98</v>
      </c>
      <c r="AM2882" s="2">
        <v>3885.84</v>
      </c>
      <c r="AP2882" s="12">
        <v>5746.46</v>
      </c>
      <c r="AQ2882" s="3">
        <v>4436.8</v>
      </c>
      <c r="EK2882" s="41">
        <v>7308.96</v>
      </c>
      <c r="EL2882" s="41">
        <v>4719.8</v>
      </c>
      <c r="EM2882" s="41">
        <v>6791.44</v>
      </c>
      <c r="EN2882" s="41">
        <v>5276.8</v>
      </c>
      <c r="EO2882" s="41">
        <v>7330.12</v>
      </c>
      <c r="EP2882" s="41">
        <v>4740.59</v>
      </c>
      <c r="EQ2882" s="41">
        <v>6812.6</v>
      </c>
      <c r="ER2882" s="41">
        <v>5297.74</v>
      </c>
      <c r="GG2882" s="12">
        <v>6673.39</v>
      </c>
      <c r="GH2882" s="3">
        <v>6155.87</v>
      </c>
      <c r="GW2882" s="13">
        <v>5794</v>
      </c>
      <c r="GX2882" s="13">
        <v>5895</v>
      </c>
      <c r="GY2882" s="13">
        <v>5954</v>
      </c>
      <c r="GZ2882" s="2">
        <v>5977</v>
      </c>
      <c r="HA2882" s="2"/>
      <c r="HB2882" s="2"/>
      <c r="HC2882" s="2"/>
      <c r="HD2882" s="2"/>
      <c r="HE2882" s="2"/>
      <c r="HF2882" s="2"/>
      <c r="HG2882" s="2"/>
      <c r="HH2882" s="2"/>
      <c r="HI2882" s="2"/>
      <c r="HJ2882" s="2"/>
      <c r="HK2882" s="2"/>
      <c r="HL2882" s="197"/>
      <c r="HM2882" s="2"/>
      <c r="HN2882" s="12">
        <f t="shared" si="316"/>
        <v>6463.95</v>
      </c>
      <c r="HO2882" s="2">
        <f t="shared" si="313"/>
        <v>4974.1399999999994</v>
      </c>
      <c r="HP2882" s="3">
        <f t="shared" si="317"/>
        <v>5029.04</v>
      </c>
      <c r="HQ2882" s="2">
        <v>9582.23</v>
      </c>
      <c r="HR2882" s="2">
        <v>6953.9</v>
      </c>
      <c r="HU2882" s="12">
        <v>9064.7099999999991</v>
      </c>
      <c r="HV2882" s="3">
        <v>7527.09</v>
      </c>
      <c r="HW2882" s="197">
        <v>6053.9429999999993</v>
      </c>
    </row>
    <row r="2883" spans="1:231" x14ac:dyDescent="0.3">
      <c r="A2883" s="64">
        <v>44508</v>
      </c>
      <c r="B2883" s="40">
        <v>5687</v>
      </c>
      <c r="C2883" s="40">
        <f t="shared" si="306"/>
        <v>5803.85</v>
      </c>
      <c r="D2883" s="12">
        <v>7198.46</v>
      </c>
      <c r="E2883" s="2">
        <v>4616.66</v>
      </c>
      <c r="H2883" s="2">
        <v>6680.94</v>
      </c>
      <c r="I2883" s="3">
        <v>5172.92</v>
      </c>
      <c r="J2883" s="12">
        <v>6204.54</v>
      </c>
      <c r="K2883" s="2">
        <v>3920.47</v>
      </c>
      <c r="N2883" s="12">
        <v>5687.02</v>
      </c>
      <c r="O2883" s="3">
        <v>4471.68</v>
      </c>
      <c r="P2883" s="12">
        <v>6701.39</v>
      </c>
      <c r="Q2883" s="2">
        <v>4231.53</v>
      </c>
      <c r="T2883" s="2">
        <v>6183.87</v>
      </c>
      <c r="U2883" s="3">
        <v>4785</v>
      </c>
      <c r="V2883" s="2">
        <v>6583.0899999999992</v>
      </c>
      <c r="Z2883" s="12">
        <v>6343.3899999999994</v>
      </c>
      <c r="AH2883" s="2">
        <f t="shared" si="314"/>
        <v>5787</v>
      </c>
      <c r="AI2883" s="2">
        <f t="shared" si="315"/>
        <v>5637</v>
      </c>
      <c r="AJ2883" s="2">
        <f t="shared" si="312"/>
        <v>5486</v>
      </c>
      <c r="AL2883" s="12">
        <v>6219.35</v>
      </c>
      <c r="AM2883" s="2">
        <v>3846.4</v>
      </c>
      <c r="AP2883" s="12">
        <v>5701.83</v>
      </c>
      <c r="AQ2883" s="3">
        <v>4397.08</v>
      </c>
      <c r="EK2883" s="41">
        <v>7198.46</v>
      </c>
      <c r="EL2883" s="41">
        <v>4616.66</v>
      </c>
      <c r="EM2883" s="41">
        <v>6680.94</v>
      </c>
      <c r="EN2883" s="41">
        <v>5172.92</v>
      </c>
      <c r="EO2883" s="41">
        <v>7222.83</v>
      </c>
      <c r="EP2883" s="41">
        <v>4640.6099999999997</v>
      </c>
      <c r="EQ2883" s="41">
        <v>6705.31</v>
      </c>
      <c r="ER2883" s="41">
        <v>5197.04</v>
      </c>
      <c r="GG2883" s="12">
        <v>6596.43</v>
      </c>
      <c r="GH2883" s="3">
        <v>6078.91</v>
      </c>
      <c r="GW2883" s="13">
        <v>5694</v>
      </c>
      <c r="GX2883" s="13">
        <v>5799</v>
      </c>
      <c r="GY2883" s="13">
        <v>5863</v>
      </c>
      <c r="GZ2883" s="2">
        <v>5892</v>
      </c>
      <c r="HA2883" s="2"/>
      <c r="HB2883" s="2"/>
      <c r="HC2883" s="2"/>
      <c r="HD2883" s="2"/>
      <c r="HE2883" s="2"/>
      <c r="HF2883" s="2"/>
      <c r="HG2883" s="2"/>
      <c r="HH2883" s="2"/>
      <c r="HI2883" s="2"/>
      <c r="HJ2883" s="2"/>
      <c r="HK2883" s="2"/>
      <c r="HL2883" s="197"/>
      <c r="HM2883" s="2"/>
      <c r="HN2883" s="12">
        <f t="shared" si="316"/>
        <v>6434.54</v>
      </c>
      <c r="HO2883" s="2">
        <f t="shared" si="313"/>
        <v>4901.3899999999994</v>
      </c>
      <c r="HP2883" s="3">
        <f t="shared" si="317"/>
        <v>4960.04</v>
      </c>
      <c r="HQ2883" s="2">
        <v>9269.14</v>
      </c>
      <c r="HR2883" s="2">
        <v>6651.66</v>
      </c>
      <c r="HU2883" s="12">
        <v>8751.6200000000008</v>
      </c>
      <c r="HV2883" s="3">
        <v>7222.66</v>
      </c>
      <c r="HW2883" s="197">
        <v>6077.2640000000001</v>
      </c>
    </row>
    <row r="2884" spans="1:231" x14ac:dyDescent="0.3">
      <c r="A2884" s="64">
        <v>44509</v>
      </c>
      <c r="B2884" s="40">
        <v>5656</v>
      </c>
      <c r="C2884" s="40">
        <f t="shared" si="306"/>
        <v>5799.4</v>
      </c>
      <c r="D2884" s="12">
        <v>7283.17</v>
      </c>
      <c r="E2884" s="2">
        <v>4688.9799999999996</v>
      </c>
      <c r="H2884" s="2">
        <v>6765.65</v>
      </c>
      <c r="I2884" s="3">
        <v>5245.76</v>
      </c>
      <c r="J2884" s="12">
        <v>6263.35</v>
      </c>
      <c r="K2884" s="2">
        <v>3970.35</v>
      </c>
      <c r="N2884" s="12">
        <v>5745.82</v>
      </c>
      <c r="O2884" s="3">
        <v>4521.92</v>
      </c>
      <c r="P2884" s="12">
        <v>6613.74</v>
      </c>
      <c r="Q2884" s="2">
        <v>4314.6899999999996</v>
      </c>
      <c r="T2884" s="2">
        <v>6096.22</v>
      </c>
      <c r="U2884" s="3">
        <v>4868.76</v>
      </c>
      <c r="V2884" s="2">
        <v>6571.6999999999989</v>
      </c>
      <c r="Z2884" s="12">
        <v>6331.9999999999991</v>
      </c>
      <c r="AH2884" s="2">
        <f t="shared" si="314"/>
        <v>5756</v>
      </c>
      <c r="AI2884" s="2">
        <f t="shared" si="315"/>
        <v>5606</v>
      </c>
      <c r="AJ2884" s="2">
        <f t="shared" si="312"/>
        <v>5455</v>
      </c>
      <c r="AL2884" s="12">
        <v>6202.14</v>
      </c>
      <c r="AM2884" s="2">
        <v>3820.63</v>
      </c>
      <c r="AP2884" s="12">
        <v>5684.62</v>
      </c>
      <c r="AQ2884" s="3">
        <v>4371.12</v>
      </c>
      <c r="EK2884" s="41">
        <v>7283.17</v>
      </c>
      <c r="EL2884" s="41">
        <v>4688.9799999999996</v>
      </c>
      <c r="EM2884" s="41">
        <v>6765.65</v>
      </c>
      <c r="EN2884" s="41">
        <v>5245.76</v>
      </c>
      <c r="EO2884" s="41">
        <v>7308.92</v>
      </c>
      <c r="EP2884" s="41">
        <v>4714.29</v>
      </c>
      <c r="EQ2884" s="41">
        <v>6791.4</v>
      </c>
      <c r="ER2884" s="41">
        <v>5271.25</v>
      </c>
      <c r="GG2884" s="12">
        <v>6613.74</v>
      </c>
      <c r="GH2884" s="3">
        <v>6096.22</v>
      </c>
      <c r="GW2884" s="13">
        <v>5675</v>
      </c>
      <c r="GX2884" s="13">
        <v>5780</v>
      </c>
      <c r="GY2884" s="13">
        <v>5827</v>
      </c>
      <c r="GZ2884" s="2">
        <v>5858</v>
      </c>
      <c r="HA2884" s="2"/>
      <c r="HB2884" s="2"/>
      <c r="HC2884" s="2"/>
      <c r="HD2884" s="2"/>
      <c r="HE2884" s="2"/>
      <c r="HF2884" s="2"/>
      <c r="HG2884" s="2"/>
      <c r="HH2884" s="2"/>
      <c r="HI2884" s="2"/>
      <c r="HJ2884" s="2"/>
      <c r="HK2884" s="2"/>
      <c r="HL2884" s="197"/>
      <c r="HM2884" s="2"/>
      <c r="HN2884" s="12">
        <f t="shared" ref="HN2884:HN2910" si="318">GY2884+230</f>
        <v>6057</v>
      </c>
      <c r="HO2884" s="2">
        <f t="shared" si="313"/>
        <v>4871.32</v>
      </c>
      <c r="HP2884" s="3">
        <f t="shared" si="317"/>
        <v>4931.5200000000004</v>
      </c>
      <c r="HQ2884" s="2">
        <v>9285.25</v>
      </c>
      <c r="HR2884" s="2">
        <v>6656.57</v>
      </c>
      <c r="HU2884" s="12">
        <v>8767.73</v>
      </c>
      <c r="HV2884" s="3">
        <v>7227.6</v>
      </c>
      <c r="HW2884" s="197">
        <v>6058.1290000000008</v>
      </c>
    </row>
    <row r="2885" spans="1:231" x14ac:dyDescent="0.3">
      <c r="A2885" s="64">
        <v>44510</v>
      </c>
      <c r="B2885" s="40">
        <v>5776</v>
      </c>
      <c r="C2885" s="40">
        <f t="shared" si="306"/>
        <v>5799.65</v>
      </c>
      <c r="D2885" s="12">
        <v>7426.7813389246585</v>
      </c>
      <c r="E2885" s="2">
        <v>4807.5812260273979</v>
      </c>
      <c r="H2885" s="2">
        <v>6909.261338924658</v>
      </c>
      <c r="I2885" s="3">
        <v>5365.22</v>
      </c>
      <c r="J2885" s="12">
        <v>6384.6510421301373</v>
      </c>
      <c r="K2885" s="2">
        <v>4073.2208424657533</v>
      </c>
      <c r="N2885" s="12">
        <v>5867.1310421301378</v>
      </c>
      <c r="O2885" s="3">
        <v>4625.54</v>
      </c>
      <c r="P2885" s="12">
        <v>6851.1139269726027</v>
      </c>
      <c r="Q2885" s="2">
        <v>4348.6059863013706</v>
      </c>
      <c r="T2885" s="2">
        <v>6333.5939269726032</v>
      </c>
      <c r="U2885" s="3">
        <v>4902.92</v>
      </c>
      <c r="V2885" s="2">
        <v>6725.2199999999993</v>
      </c>
      <c r="Z2885" s="12">
        <v>6485.5199999999995</v>
      </c>
      <c r="AH2885" s="2">
        <f t="shared" si="314"/>
        <v>5876</v>
      </c>
      <c r="AI2885" s="2">
        <f t="shared" si="315"/>
        <v>5726</v>
      </c>
      <c r="AJ2885" s="2">
        <f t="shared" si="312"/>
        <v>5575</v>
      </c>
      <c r="AL2885" s="12">
        <v>6322.102116</v>
      </c>
      <c r="AM2885" s="2">
        <v>3920.2290958904118</v>
      </c>
      <c r="AP2885" s="12">
        <v>5804.5821159999996</v>
      </c>
      <c r="AQ2885" s="3">
        <v>4471.4400000000005</v>
      </c>
      <c r="EK2885" s="41">
        <v>7426.7813389246585</v>
      </c>
      <c r="EL2885" s="41">
        <v>4807.5812260273979</v>
      </c>
      <c r="EM2885" s="41">
        <v>6909.261338924658</v>
      </c>
      <c r="EN2885" s="41">
        <v>5365.22</v>
      </c>
      <c r="EO2885" s="41">
        <v>7453.0935037638301</v>
      </c>
      <c r="EP2885" s="41">
        <v>4833.4400541227642</v>
      </c>
      <c r="EQ2885" s="41">
        <v>6935.5735037638296</v>
      </c>
      <c r="ER2885" s="41">
        <v>5391.2661462706001</v>
      </c>
      <c r="GG2885" s="12">
        <v>6742.700961955481</v>
      </c>
      <c r="GH2885" s="3">
        <v>6225.1809619554806</v>
      </c>
      <c r="GW2885" s="13">
        <v>5803</v>
      </c>
      <c r="GX2885" s="13">
        <v>5909</v>
      </c>
      <c r="GY2885" s="13">
        <v>5950</v>
      </c>
      <c r="GZ2885" s="2">
        <v>5937</v>
      </c>
      <c r="HA2885" s="2"/>
      <c r="HB2885" s="2"/>
      <c r="HC2885" s="2"/>
      <c r="HD2885" s="2"/>
      <c r="HE2885" s="2"/>
      <c r="HF2885" s="2"/>
      <c r="HG2885" s="2"/>
      <c r="HH2885" s="2"/>
      <c r="HI2885" s="2"/>
      <c r="HJ2885" s="2"/>
      <c r="HK2885" s="2"/>
      <c r="HL2885" s="197"/>
      <c r="HM2885" s="2"/>
      <c r="HN2885" s="12">
        <f t="shared" si="318"/>
        <v>6180</v>
      </c>
      <c r="HO2885" s="2">
        <f t="shared" si="313"/>
        <v>4987.72</v>
      </c>
      <c r="HP2885" s="3">
        <f t="shared" si="317"/>
        <v>5041.92</v>
      </c>
      <c r="HQ2885" s="2">
        <v>9472.6737985051277</v>
      </c>
      <c r="HR2885" s="2">
        <v>6818.2246579634102</v>
      </c>
      <c r="HU2885" s="12">
        <v>8955.1537985051273</v>
      </c>
      <c r="HV2885" s="3">
        <v>7390.4282860480016</v>
      </c>
      <c r="HW2885" s="197">
        <v>5986.3515000000007</v>
      </c>
    </row>
    <row r="2886" spans="1:231" s="30" customFormat="1" x14ac:dyDescent="0.3">
      <c r="A2886" s="104">
        <v>44511</v>
      </c>
      <c r="B2886" s="139">
        <v>5849</v>
      </c>
      <c r="C2886" s="40">
        <f t="shared" si="306"/>
        <v>5803.55</v>
      </c>
      <c r="D2886" s="148">
        <v>7378.91</v>
      </c>
      <c r="E2886" s="31">
        <v>4768.05</v>
      </c>
      <c r="F2886" s="31"/>
      <c r="G2886" s="29"/>
      <c r="H2886" s="31">
        <v>6861.39</v>
      </c>
      <c r="I2886" s="29">
        <v>5325.4</v>
      </c>
      <c r="J2886" s="148">
        <v>6344.22</v>
      </c>
      <c r="K2886" s="31">
        <v>4038.93</v>
      </c>
      <c r="L2886" s="31"/>
      <c r="M2886" s="31"/>
      <c r="N2886" s="148">
        <v>5826.7</v>
      </c>
      <c r="O2886" s="29">
        <v>4591</v>
      </c>
      <c r="P2886" s="148">
        <v>6807.35</v>
      </c>
      <c r="Q2886" s="31">
        <v>4312.3500000000004</v>
      </c>
      <c r="R2886" s="31"/>
      <c r="S2886" s="29"/>
      <c r="T2886" s="31">
        <v>6289.83</v>
      </c>
      <c r="U2886" s="29">
        <v>4866.3999999999996</v>
      </c>
      <c r="V2886" s="31">
        <v>6660.58</v>
      </c>
      <c r="W2886" s="31"/>
      <c r="X2886" s="31"/>
      <c r="Y2886" s="31"/>
      <c r="Z2886" s="148">
        <v>6420.88</v>
      </c>
      <c r="AA2886" s="29"/>
      <c r="AB2886" s="31"/>
      <c r="AC2886" s="31"/>
      <c r="AD2886" s="31"/>
      <c r="AE2886" s="31"/>
      <c r="AF2886" s="148"/>
      <c r="AG2886" s="29"/>
      <c r="AH2886" s="2">
        <f t="shared" si="314"/>
        <v>5949</v>
      </c>
      <c r="AI2886" s="2">
        <f t="shared" si="315"/>
        <v>5799</v>
      </c>
      <c r="AJ2886" s="2">
        <f t="shared" si="312"/>
        <v>5648</v>
      </c>
      <c r="AK2886" s="31"/>
      <c r="AL2886" s="148">
        <v>6282.12</v>
      </c>
      <c r="AM2886" s="31">
        <v>3887.03</v>
      </c>
      <c r="AN2886" s="31"/>
      <c r="AO2886" s="31"/>
      <c r="AP2886" s="148">
        <v>5764.6</v>
      </c>
      <c r="AQ2886" s="29">
        <v>4438</v>
      </c>
      <c r="AR2886" s="31"/>
      <c r="AS2886" s="31"/>
      <c r="AT2886" s="31"/>
      <c r="AU2886" s="31"/>
      <c r="AV2886" s="148"/>
      <c r="AW2886" s="29"/>
      <c r="AX2886" s="31"/>
      <c r="AY2886" s="29"/>
      <c r="AZ2886" s="31"/>
      <c r="BA2886" s="31"/>
      <c r="BB2886" s="31"/>
      <c r="BC2886" s="31"/>
      <c r="BD2886" s="31"/>
      <c r="BE2886" s="31"/>
      <c r="BF2886" s="31"/>
      <c r="BG2886" s="31"/>
      <c r="BH2886" s="31"/>
      <c r="BI2886" s="31"/>
      <c r="BJ2886" s="31"/>
      <c r="BK2886" s="31"/>
      <c r="BL2886" s="31"/>
      <c r="BM2886" s="31"/>
      <c r="BN2886" s="31"/>
      <c r="BO2886" s="31"/>
      <c r="BP2886" s="31"/>
      <c r="BQ2886" s="31"/>
      <c r="BR2886" s="31"/>
      <c r="BS2886" s="31"/>
      <c r="BT2886" s="31"/>
      <c r="BU2886" s="31"/>
      <c r="BV2886" s="31"/>
      <c r="BW2886" s="31"/>
      <c r="BX2886" s="31"/>
      <c r="BY2886" s="31"/>
      <c r="BZ2886" s="31"/>
      <c r="CA2886" s="31"/>
      <c r="CB2886" s="31"/>
      <c r="CC2886" s="31"/>
      <c r="CD2886" s="31"/>
      <c r="CE2886" s="31"/>
      <c r="CF2886" s="31"/>
      <c r="CG2886" s="31"/>
      <c r="CH2886" s="31"/>
      <c r="CI2886" s="31"/>
      <c r="CJ2886" s="31"/>
      <c r="CK2886" s="31"/>
      <c r="CL2886" s="31"/>
      <c r="CM2886" s="31"/>
      <c r="CN2886" s="31"/>
      <c r="CO2886" s="31"/>
      <c r="CP2886" s="31"/>
      <c r="CQ2886" s="31"/>
      <c r="CR2886" s="31"/>
      <c r="CS2886" s="31"/>
      <c r="CT2886" s="41"/>
      <c r="CU2886" s="41"/>
      <c r="CV2886" s="41"/>
      <c r="CW2886" s="41"/>
      <c r="CX2886" s="31"/>
      <c r="CY2886" s="31"/>
      <c r="CZ2886" s="31"/>
      <c r="DA2886" s="41"/>
      <c r="DB2886" s="41"/>
      <c r="DC2886" s="41"/>
      <c r="DD2886" s="41"/>
      <c r="DE2886" s="41"/>
      <c r="DF2886" s="41"/>
      <c r="DG2886" s="41"/>
      <c r="DH2886" s="41"/>
      <c r="DI2886" s="41"/>
      <c r="DJ2886" s="41"/>
      <c r="DK2886" s="41"/>
      <c r="DL2886" s="41"/>
      <c r="DM2886" s="41"/>
      <c r="DN2886" s="41"/>
      <c r="DO2886" s="41"/>
      <c r="DP2886" s="41"/>
      <c r="DQ2886" s="41"/>
      <c r="DR2886" s="41"/>
      <c r="DS2886" s="41"/>
      <c r="DT2886" s="41"/>
      <c r="DU2886" s="41"/>
      <c r="DV2886" s="41"/>
      <c r="DW2886" s="41"/>
      <c r="DX2886" s="41"/>
      <c r="DY2886" s="41"/>
      <c r="DZ2886" s="41"/>
      <c r="EA2886" s="41"/>
      <c r="EB2886" s="41"/>
      <c r="EC2886" s="41"/>
      <c r="ED2886" s="41"/>
      <c r="EE2886" s="41"/>
      <c r="EF2886" s="41"/>
      <c r="EG2886" s="41"/>
      <c r="EH2886" s="41"/>
      <c r="EI2886" s="41"/>
      <c r="EJ2886" s="41"/>
      <c r="EK2886" s="41">
        <v>7378.91</v>
      </c>
      <c r="EL2886" s="41">
        <v>4768.05</v>
      </c>
      <c r="EM2886" s="41">
        <v>6861.39</v>
      </c>
      <c r="EN2886" s="41">
        <v>5325.4</v>
      </c>
      <c r="EO2886" s="41">
        <v>7405.03</v>
      </c>
      <c r="EP2886" s="41">
        <v>4793.72</v>
      </c>
      <c r="EQ2886" s="41">
        <v>6887.51</v>
      </c>
      <c r="ER2886" s="41">
        <v>5351.26</v>
      </c>
      <c r="ES2886" s="41"/>
      <c r="ET2886" s="41"/>
      <c r="EU2886" s="41"/>
      <c r="EV2886" s="41"/>
      <c r="EW2886" s="41"/>
      <c r="EX2886" s="41"/>
      <c r="EY2886" s="41"/>
      <c r="EZ2886" s="41"/>
      <c r="FA2886" s="41"/>
      <c r="FB2886" s="41"/>
      <c r="FC2886" s="41"/>
      <c r="FD2886" s="41"/>
      <c r="FE2886" s="41"/>
      <c r="FF2886" s="41"/>
      <c r="FG2886" s="41"/>
      <c r="FH2886" s="41"/>
      <c r="FI2886" s="41"/>
      <c r="FJ2886" s="41"/>
      <c r="FK2886" s="27"/>
      <c r="FL2886" s="8"/>
      <c r="FM2886" s="41"/>
      <c r="FN2886" s="41"/>
      <c r="FO2886" s="27"/>
      <c r="FP2886" s="8"/>
      <c r="FQ2886" s="41"/>
      <c r="FR2886" s="8"/>
      <c r="FS2886" s="41"/>
      <c r="FT2886" s="8"/>
      <c r="FU2886" s="41"/>
      <c r="FV2886" s="8"/>
      <c r="FW2886" s="41"/>
      <c r="FX2886" s="8"/>
      <c r="FY2886" s="41"/>
      <c r="FZ2886" s="8"/>
      <c r="GA2886" s="41"/>
      <c r="GB2886" s="8"/>
      <c r="GC2886" s="41"/>
      <c r="GD2886" s="8"/>
      <c r="GE2886" s="41"/>
      <c r="GF2886" s="41"/>
      <c r="GG2886" s="148">
        <v>6699.71</v>
      </c>
      <c r="GH2886" s="29">
        <v>6182.19</v>
      </c>
      <c r="GI2886" s="31"/>
      <c r="GJ2886" s="31"/>
      <c r="GK2886" s="31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>
        <v>5878</v>
      </c>
      <c r="GX2886" s="32">
        <v>5985</v>
      </c>
      <c r="GY2886" s="32">
        <v>6035</v>
      </c>
      <c r="GZ2886" s="2">
        <v>5995</v>
      </c>
      <c r="HA2886" s="2"/>
      <c r="HB2886" s="2"/>
      <c r="HC2886" s="2"/>
      <c r="HD2886" s="2"/>
      <c r="HE2886" s="2"/>
      <c r="HF2886" s="2"/>
      <c r="HG2886" s="2"/>
      <c r="HH2886" s="2"/>
      <c r="HI2886" s="2"/>
      <c r="HJ2886" s="2"/>
      <c r="HK2886" s="2"/>
      <c r="HL2886" s="197"/>
      <c r="HM2886" s="2"/>
      <c r="HN2886" s="148">
        <f t="shared" si="318"/>
        <v>6265</v>
      </c>
      <c r="HO2886" s="2">
        <f t="shared" si="313"/>
        <v>5058.53</v>
      </c>
      <c r="HP2886" s="29">
        <f t="shared" si="317"/>
        <v>5109.08</v>
      </c>
      <c r="HQ2886" s="31">
        <v>9410.2000000000007</v>
      </c>
      <c r="HR2886" s="31">
        <v>6764.34</v>
      </c>
      <c r="HS2886" s="31"/>
      <c r="HT2886" s="31"/>
      <c r="HU2886" s="148">
        <v>8892.68</v>
      </c>
      <c r="HV2886" s="29">
        <v>7336.15</v>
      </c>
      <c r="HW2886" s="197">
        <v>5967.4060000000009</v>
      </c>
    </row>
    <row r="2887" spans="1:231" x14ac:dyDescent="0.3">
      <c r="A2887" s="64">
        <v>44512</v>
      </c>
      <c r="B2887" s="139">
        <v>5895</v>
      </c>
      <c r="C2887" s="40">
        <f t="shared" si="306"/>
        <v>5809.75</v>
      </c>
      <c r="D2887" s="12">
        <v>7484.89</v>
      </c>
      <c r="E2887" s="2">
        <v>4870.1499999999996</v>
      </c>
      <c r="H2887" s="2">
        <v>6967.37</v>
      </c>
      <c r="I2887" s="3">
        <v>5428.24</v>
      </c>
      <c r="J2887" s="12">
        <v>6370.73</v>
      </c>
      <c r="K2887" s="2">
        <v>4063.5</v>
      </c>
      <c r="N2887" s="12">
        <v>5853.21</v>
      </c>
      <c r="O2887" s="3">
        <v>4615.75</v>
      </c>
      <c r="P2887" s="12">
        <v>6974.15</v>
      </c>
      <c r="Q2887" s="2">
        <v>4474.43</v>
      </c>
      <c r="T2887" s="2">
        <v>6456.63</v>
      </c>
      <c r="U2887" s="3">
        <v>5029.66</v>
      </c>
      <c r="V2887" s="2">
        <v>6672.6999999999989</v>
      </c>
      <c r="Z2887" s="12">
        <v>6432.9999999999991</v>
      </c>
      <c r="AH2887" s="2">
        <f t="shared" si="314"/>
        <v>5995</v>
      </c>
      <c r="AI2887" s="2">
        <f t="shared" si="315"/>
        <v>5845</v>
      </c>
      <c r="AJ2887" s="2">
        <f t="shared" si="312"/>
        <v>5694</v>
      </c>
      <c r="AL2887" s="12">
        <v>6401.43</v>
      </c>
      <c r="AM2887" s="2">
        <v>4002.62</v>
      </c>
      <c r="AP2887" s="12">
        <v>5883.91</v>
      </c>
      <c r="AQ2887" s="3">
        <v>4554.43</v>
      </c>
      <c r="EK2887" s="41">
        <v>7484.89</v>
      </c>
      <c r="EL2887" s="41">
        <v>4870.1499999999996</v>
      </c>
      <c r="EM2887" s="41">
        <v>6967.37</v>
      </c>
      <c r="EN2887" s="41">
        <v>5428.24</v>
      </c>
      <c r="EO2887" s="41">
        <v>7504.23</v>
      </c>
      <c r="EP2887" s="41">
        <v>4870.1499999999996</v>
      </c>
      <c r="EQ2887" s="41">
        <v>6986.71</v>
      </c>
      <c r="ER2887" s="41">
        <v>5447.39</v>
      </c>
      <c r="GG2887" s="12">
        <v>6850.82</v>
      </c>
      <c r="GH2887" s="3">
        <v>6333.3</v>
      </c>
      <c r="GW2887" s="13">
        <v>5917</v>
      </c>
      <c r="GX2887" s="13">
        <v>6026</v>
      </c>
      <c r="GY2887" s="13">
        <v>6042</v>
      </c>
      <c r="GZ2887" s="2">
        <v>6003</v>
      </c>
      <c r="HA2887" s="2"/>
      <c r="HB2887" s="2"/>
      <c r="HC2887" s="2"/>
      <c r="HD2887" s="2"/>
      <c r="HE2887" s="2"/>
      <c r="HF2887" s="2"/>
      <c r="HG2887" s="2"/>
      <c r="HH2887" s="2"/>
      <c r="HI2887" s="2"/>
      <c r="HJ2887" s="2"/>
      <c r="HK2887" s="2"/>
      <c r="HL2887" s="197"/>
      <c r="HM2887" s="2"/>
      <c r="HN2887" s="148">
        <f t="shared" si="318"/>
        <v>6272</v>
      </c>
      <c r="HO2887" s="2">
        <f t="shared" si="313"/>
        <v>5103.1499999999996</v>
      </c>
      <c r="HP2887" s="29">
        <f t="shared" si="317"/>
        <v>5151.4000000000005</v>
      </c>
      <c r="HQ2887" s="2">
        <v>9691.84</v>
      </c>
      <c r="HR2887" s="2">
        <v>7039.08</v>
      </c>
      <c r="HU2887" s="12">
        <v>9174.32</v>
      </c>
      <c r="HV2887" s="3">
        <v>7612.88</v>
      </c>
      <c r="HW2887" s="197">
        <v>5981.2010000000009</v>
      </c>
    </row>
    <row r="2888" spans="1:231" x14ac:dyDescent="0.3">
      <c r="A2888" s="64">
        <v>44515</v>
      </c>
      <c r="B2888" s="40">
        <v>5920</v>
      </c>
      <c r="C2888" s="40">
        <f t="shared" si="306"/>
        <v>5817.2</v>
      </c>
      <c r="D2888" s="12">
        <v>7423.11</v>
      </c>
      <c r="E2888" s="2">
        <v>4819</v>
      </c>
      <c r="H2888" s="2">
        <v>6905.59</v>
      </c>
      <c r="I2888" s="3">
        <v>5376.72</v>
      </c>
      <c r="J2888" s="12">
        <v>6319.13</v>
      </c>
      <c r="K2888" s="2">
        <v>4019.72</v>
      </c>
      <c r="N2888" s="12">
        <v>5801.61</v>
      </c>
      <c r="O2888" s="3">
        <v>4571.6499999999996</v>
      </c>
      <c r="P2888" s="12">
        <v>6917.04</v>
      </c>
      <c r="Q2888" s="2">
        <v>4426.8999999999996</v>
      </c>
      <c r="T2888" s="2">
        <v>6399.52</v>
      </c>
      <c r="U2888" s="3">
        <v>4981.78</v>
      </c>
      <c r="V2888" s="2">
        <v>6616.1399999999994</v>
      </c>
      <c r="Z2888" s="12">
        <v>6376.44</v>
      </c>
      <c r="AH2888" s="2">
        <f t="shared" si="314"/>
        <v>6020</v>
      </c>
      <c r="AI2888" s="2">
        <f t="shared" si="315"/>
        <v>5870</v>
      </c>
      <c r="AJ2888" s="2">
        <f t="shared" si="312"/>
        <v>5719</v>
      </c>
      <c r="AL2888" s="12">
        <v>6349.55</v>
      </c>
      <c r="AM2888" s="2">
        <v>3959.4</v>
      </c>
      <c r="AP2888" s="12">
        <v>5832.03</v>
      </c>
      <c r="AQ2888" s="3">
        <v>4510.8900000000003</v>
      </c>
      <c r="EK2888" s="41">
        <v>7423.11</v>
      </c>
      <c r="EL2888" s="41">
        <v>4819</v>
      </c>
      <c r="EM2888" s="41">
        <v>6905.59</v>
      </c>
      <c r="EN2888" s="41">
        <v>5376.72</v>
      </c>
      <c r="EO2888" s="41">
        <v>7442.28</v>
      </c>
      <c r="EP2888" s="41">
        <v>4837.84</v>
      </c>
      <c r="EQ2888" s="41">
        <v>6924.76</v>
      </c>
      <c r="ER2888" s="41">
        <v>5395.7</v>
      </c>
      <c r="GG2888" s="12">
        <v>6794.83</v>
      </c>
      <c r="GH2888" s="3">
        <v>6277.31</v>
      </c>
      <c r="GW2888" s="13">
        <v>5943</v>
      </c>
      <c r="GX2888" s="13">
        <v>6050</v>
      </c>
      <c r="GY2888" s="13">
        <v>6064</v>
      </c>
      <c r="GZ2888" s="2">
        <v>6042</v>
      </c>
      <c r="HA2888" s="2"/>
      <c r="HB2888" s="2"/>
      <c r="HC2888" s="2"/>
      <c r="HD2888" s="2"/>
      <c r="HE2888" s="2"/>
      <c r="HF2888" s="2"/>
      <c r="HG2888" s="2"/>
      <c r="HH2888" s="2"/>
      <c r="HI2888" s="2"/>
      <c r="HJ2888" s="2"/>
      <c r="HK2888" s="2"/>
      <c r="HL2888" s="197"/>
      <c r="HM2888" s="2"/>
      <c r="HN2888" s="148">
        <f t="shared" si="318"/>
        <v>6294</v>
      </c>
      <c r="HO2888" s="2">
        <f t="shared" si="313"/>
        <v>5127.3999999999996</v>
      </c>
      <c r="HP2888" s="29">
        <f t="shared" si="317"/>
        <v>5174.4000000000005</v>
      </c>
      <c r="HQ2888" s="2">
        <v>9609.91</v>
      </c>
      <c r="HR2888" s="2">
        <v>6967.12</v>
      </c>
      <c r="HU2888" s="12">
        <v>9092.39</v>
      </c>
      <c r="HV2888" s="3">
        <v>7541.41</v>
      </c>
      <c r="HW2888" s="197">
        <v>5981.2235000000001</v>
      </c>
    </row>
    <row r="2889" spans="1:231" x14ac:dyDescent="0.3">
      <c r="A2889" s="64">
        <v>44516</v>
      </c>
      <c r="B2889" s="40">
        <v>5904</v>
      </c>
      <c r="C2889" s="40">
        <f t="shared" si="306"/>
        <v>5822.4</v>
      </c>
      <c r="D2889" s="12">
        <v>7730.26</v>
      </c>
      <c r="E2889" s="2">
        <v>5174.49</v>
      </c>
      <c r="H2889" s="2">
        <v>7212.74</v>
      </c>
      <c r="I2889" s="3">
        <v>5734.79</v>
      </c>
      <c r="J2889" s="12">
        <v>6397.38</v>
      </c>
      <c r="K2889" s="2">
        <v>4079.79</v>
      </c>
      <c r="N2889" s="12">
        <v>5879.86</v>
      </c>
      <c r="O2889" s="3">
        <v>4632.16</v>
      </c>
      <c r="P2889" s="12">
        <v>7024.55</v>
      </c>
      <c r="Q2889" s="2">
        <v>4573.18</v>
      </c>
      <c r="T2889" s="2">
        <v>6507.03</v>
      </c>
      <c r="U2889" s="3">
        <v>5129.12</v>
      </c>
      <c r="V2889" s="2">
        <v>6832.5405999999994</v>
      </c>
      <c r="Z2889" s="12">
        <v>6592.8405999999995</v>
      </c>
      <c r="AH2889" s="2">
        <f t="shared" si="314"/>
        <v>6004</v>
      </c>
      <c r="AI2889" s="2">
        <f t="shared" si="315"/>
        <v>5854</v>
      </c>
      <c r="AJ2889" s="2">
        <f t="shared" si="312"/>
        <v>5703</v>
      </c>
      <c r="AL2889" s="12">
        <v>6553.99</v>
      </c>
      <c r="AM2889" s="2">
        <v>4141.47</v>
      </c>
      <c r="AP2889" s="12">
        <v>6036.47</v>
      </c>
      <c r="AQ2889" s="3">
        <v>4694.28</v>
      </c>
      <c r="EK2889" s="41">
        <v>7730.26</v>
      </c>
      <c r="EL2889" s="41">
        <v>5174.49</v>
      </c>
      <c r="EM2889" s="41">
        <v>7212.74</v>
      </c>
      <c r="EN2889" s="41">
        <v>5734.79</v>
      </c>
      <c r="EO2889" s="41">
        <v>7741.79</v>
      </c>
      <c r="EP2889" s="41">
        <v>5185.82</v>
      </c>
      <c r="EQ2889" s="41">
        <v>7224.27</v>
      </c>
      <c r="ER2889" s="41">
        <v>5746.2</v>
      </c>
      <c r="GG2889" s="12">
        <v>6977.86</v>
      </c>
      <c r="GH2889" s="3">
        <v>6460.3450000000003</v>
      </c>
      <c r="GW2889" s="13">
        <v>5939</v>
      </c>
      <c r="GX2889" s="13">
        <v>6053</v>
      </c>
      <c r="GY2889" s="13">
        <v>6072</v>
      </c>
      <c r="GZ2889" s="2">
        <v>6060</v>
      </c>
      <c r="HA2889" s="2"/>
      <c r="HB2889" s="2"/>
      <c r="HC2889" s="2"/>
      <c r="HD2889" s="2"/>
      <c r="HE2889" s="2"/>
      <c r="HF2889" s="2"/>
      <c r="HG2889" s="2"/>
      <c r="HH2889" s="2"/>
      <c r="HI2889" s="2"/>
      <c r="HJ2889" s="2"/>
      <c r="HK2889" s="2"/>
      <c r="HL2889" s="197"/>
      <c r="HM2889" s="2"/>
      <c r="HN2889" s="12">
        <f t="shared" si="318"/>
        <v>6302</v>
      </c>
      <c r="HO2889" s="2">
        <f t="shared" si="313"/>
        <v>5111.88</v>
      </c>
      <c r="HP2889" s="3">
        <f t="shared" si="317"/>
        <v>5159.68</v>
      </c>
      <c r="HQ2889" s="2">
        <v>9616.1</v>
      </c>
      <c r="HR2889" s="2">
        <v>7027.85</v>
      </c>
      <c r="HU2889" s="12">
        <v>9098.58</v>
      </c>
      <c r="HV2889" s="3">
        <v>7601.57</v>
      </c>
      <c r="HW2889" s="197">
        <v>5965.8860000000004</v>
      </c>
    </row>
    <row r="2890" spans="1:231" x14ac:dyDescent="0.3">
      <c r="A2890" s="64">
        <v>44517</v>
      </c>
      <c r="B2890" s="40">
        <v>5916</v>
      </c>
      <c r="C2890" s="40">
        <f t="shared" si="306"/>
        <v>5825.7</v>
      </c>
      <c r="D2890" s="12">
        <v>7609.41</v>
      </c>
      <c r="E2890" s="2">
        <v>5059.53</v>
      </c>
      <c r="H2890" s="2">
        <v>7091.89</v>
      </c>
      <c r="I2890" s="3">
        <v>5618.99</v>
      </c>
      <c r="J2890" s="12">
        <v>6312.94</v>
      </c>
      <c r="K2890" s="2">
        <v>3999.77</v>
      </c>
      <c r="N2890" s="12">
        <v>5795.42</v>
      </c>
      <c r="O2890" s="3">
        <v>4551.5600000000004</v>
      </c>
      <c r="P2890" s="12">
        <v>6890.8</v>
      </c>
      <c r="Q2890" s="2">
        <v>4445.18</v>
      </c>
      <c r="T2890" s="2">
        <v>6373.28</v>
      </c>
      <c r="U2890" s="3">
        <v>5000.1899999999996</v>
      </c>
      <c r="V2890" s="2">
        <v>6807.9993999999997</v>
      </c>
      <c r="Z2890" s="12">
        <v>6568.2993999999999</v>
      </c>
      <c r="AH2890" s="2">
        <f t="shared" si="314"/>
        <v>6016</v>
      </c>
      <c r="AI2890" s="2">
        <f t="shared" si="315"/>
        <v>5866</v>
      </c>
      <c r="AJ2890" s="2">
        <f t="shared" si="312"/>
        <v>5715</v>
      </c>
      <c r="AL2890" s="12">
        <v>6437.68</v>
      </c>
      <c r="AM2890" s="2">
        <v>4030.49</v>
      </c>
      <c r="AP2890" s="12">
        <v>5920.16</v>
      </c>
      <c r="AQ2890" s="3">
        <v>4582.5</v>
      </c>
      <c r="EK2890" s="41">
        <v>7609.41</v>
      </c>
      <c r="EL2890" s="41">
        <v>5059.53</v>
      </c>
      <c r="EM2890" s="41">
        <v>7091.89</v>
      </c>
      <c r="EN2890" s="41">
        <v>5618.99</v>
      </c>
      <c r="EO2890" s="41">
        <v>7623.19</v>
      </c>
      <c r="EP2890" s="41">
        <v>5073.07</v>
      </c>
      <c r="EQ2890" s="41">
        <v>7105.67</v>
      </c>
      <c r="ER2890" s="41">
        <v>5632.63</v>
      </c>
      <c r="GG2890" s="12">
        <v>6828.66</v>
      </c>
      <c r="GH2890" s="3">
        <v>6311.14</v>
      </c>
      <c r="GW2890" s="13">
        <v>5959</v>
      </c>
      <c r="GX2890" s="13">
        <v>6075</v>
      </c>
      <c r="GY2890" s="13">
        <v>6115</v>
      </c>
      <c r="GZ2890" s="2">
        <v>6080</v>
      </c>
      <c r="HA2890" s="2"/>
      <c r="HB2890" s="2"/>
      <c r="HC2890" s="2"/>
      <c r="HD2890" s="2"/>
      <c r="HE2890" s="2"/>
      <c r="HF2890" s="2"/>
      <c r="HG2890" s="2"/>
      <c r="HH2890" s="2"/>
      <c r="HI2890" s="2"/>
      <c r="HJ2890" s="2"/>
      <c r="HK2890" s="2"/>
      <c r="HL2890" s="197"/>
      <c r="HM2890" s="2"/>
      <c r="HN2890" s="12">
        <f t="shared" si="318"/>
        <v>6345</v>
      </c>
      <c r="HO2890" s="2">
        <f t="shared" si="313"/>
        <v>5123.5199999999995</v>
      </c>
      <c r="HP2890" s="3">
        <f t="shared" si="317"/>
        <v>5170.72</v>
      </c>
      <c r="HQ2890" s="2">
        <v>9678.64</v>
      </c>
      <c r="HR2890" s="2">
        <v>7093.1</v>
      </c>
      <c r="HU2890" s="12">
        <v>9161.1200000000008</v>
      </c>
      <c r="HV2890" s="3">
        <v>7667.3</v>
      </c>
      <c r="HW2890" s="197">
        <v>6024.1579999999994</v>
      </c>
    </row>
    <row r="2891" spans="1:231" x14ac:dyDescent="0.3">
      <c r="A2891" s="64">
        <v>44518</v>
      </c>
      <c r="B2891" s="40">
        <v>5984</v>
      </c>
      <c r="C2891" s="40">
        <f t="shared" si="306"/>
        <v>5834.9</v>
      </c>
      <c r="D2891" s="12">
        <v>7716.85</v>
      </c>
      <c r="E2891" s="2">
        <v>5200.79</v>
      </c>
      <c r="H2891" s="2">
        <v>7199.33</v>
      </c>
      <c r="I2891" s="3">
        <v>5761.28</v>
      </c>
      <c r="J2891" s="12">
        <v>6421.74</v>
      </c>
      <c r="K2891" s="2">
        <v>4082.81</v>
      </c>
      <c r="N2891" s="12">
        <v>5904.22</v>
      </c>
      <c r="O2891" s="3">
        <v>4635.2</v>
      </c>
      <c r="P2891" s="12">
        <v>7006</v>
      </c>
      <c r="Q2891" s="2">
        <v>4548.6400000000003</v>
      </c>
      <c r="T2891" s="2">
        <v>6488.48</v>
      </c>
      <c r="U2891" s="3">
        <v>5104.3999999999996</v>
      </c>
      <c r="V2891" s="2">
        <v>6877.5328</v>
      </c>
      <c r="Z2891" s="12">
        <v>6637.8328000000001</v>
      </c>
      <c r="AH2891" s="2">
        <f t="shared" si="314"/>
        <v>6084</v>
      </c>
      <c r="AI2891" s="2">
        <f t="shared" si="315"/>
        <v>5934</v>
      </c>
      <c r="AJ2891" s="2">
        <f t="shared" si="312"/>
        <v>5783</v>
      </c>
      <c r="AL2891" s="12">
        <v>6421.93</v>
      </c>
      <c r="AM2891" s="2">
        <v>4144.92</v>
      </c>
      <c r="AP2891" s="12">
        <v>5904.41</v>
      </c>
      <c r="AQ2891" s="3">
        <v>4697.76</v>
      </c>
      <c r="EK2891" s="41">
        <v>7716.85</v>
      </c>
      <c r="EL2891" s="41">
        <v>5200.79</v>
      </c>
      <c r="EM2891" s="41">
        <v>7199.33</v>
      </c>
      <c r="EN2891" s="41">
        <v>5761.28</v>
      </c>
      <c r="EO2891" s="41">
        <v>7735.43</v>
      </c>
      <c r="EP2891" s="41">
        <v>5219.05</v>
      </c>
      <c r="EQ2891" s="41">
        <v>7217.91</v>
      </c>
      <c r="ER2891" s="41">
        <v>5779.67</v>
      </c>
      <c r="GG2891" s="12">
        <v>6958.94</v>
      </c>
      <c r="GH2891" s="3">
        <v>6441.42</v>
      </c>
      <c r="GW2891" s="13">
        <v>6005</v>
      </c>
      <c r="GX2891" s="13">
        <v>6124</v>
      </c>
      <c r="GY2891" s="13">
        <v>6139</v>
      </c>
      <c r="GZ2891" s="2">
        <v>6114</v>
      </c>
      <c r="HA2891" s="2"/>
      <c r="HB2891" s="2"/>
      <c r="HC2891" s="2"/>
      <c r="HD2891" s="2"/>
      <c r="HE2891" s="2"/>
      <c r="HF2891" s="2"/>
      <c r="HG2891" s="2"/>
      <c r="HH2891" s="2"/>
      <c r="HI2891" s="2"/>
      <c r="HJ2891" s="2"/>
      <c r="HK2891" s="2"/>
      <c r="HL2891" s="197"/>
      <c r="HM2891" s="2"/>
      <c r="HN2891" s="12">
        <f t="shared" si="318"/>
        <v>6369</v>
      </c>
      <c r="HO2891" s="2">
        <f t="shared" si="313"/>
        <v>5189.4799999999996</v>
      </c>
      <c r="HP2891" s="3">
        <f t="shared" si="317"/>
        <v>5233.2800000000007</v>
      </c>
      <c r="HQ2891" s="2">
        <v>9914.8700000000008</v>
      </c>
      <c r="HR2891" s="2">
        <v>7360.94</v>
      </c>
      <c r="HU2891" s="12">
        <v>9397.35</v>
      </c>
      <c r="HV2891" s="3">
        <v>7937.07</v>
      </c>
      <c r="HW2891" s="197">
        <v>6001.8410000000003</v>
      </c>
    </row>
    <row r="2892" spans="1:231" x14ac:dyDescent="0.3">
      <c r="A2892" s="64">
        <v>44519</v>
      </c>
      <c r="B2892" s="40">
        <v>6050</v>
      </c>
      <c r="C2892" s="40">
        <f t="shared" si="306"/>
        <v>5844.9</v>
      </c>
      <c r="D2892" s="12">
        <v>8652.0300000000007</v>
      </c>
      <c r="E2892" s="2">
        <v>6113.82</v>
      </c>
      <c r="H2892" s="2">
        <v>8134.51</v>
      </c>
      <c r="I2892" s="3">
        <v>6680.92</v>
      </c>
      <c r="J2892" s="12">
        <v>6458.2</v>
      </c>
      <c r="K2892" s="2">
        <v>4113.59</v>
      </c>
      <c r="N2892" s="12">
        <v>5940.68</v>
      </c>
      <c r="O2892" s="3">
        <v>4666.2</v>
      </c>
      <c r="P2892" s="12">
        <v>7109.8</v>
      </c>
      <c r="Q2892" s="2">
        <v>4644.8999999999996</v>
      </c>
      <c r="T2892" s="2">
        <v>6592.28</v>
      </c>
      <c r="U2892" s="3">
        <v>5201.3599999999997</v>
      </c>
      <c r="V2892" s="2">
        <v>6918.4348</v>
      </c>
      <c r="Z2892" s="12">
        <v>6678.7348000000002</v>
      </c>
      <c r="AH2892" s="2">
        <f t="shared" si="314"/>
        <v>6150</v>
      </c>
      <c r="AI2892" s="2">
        <f t="shared" si="315"/>
        <v>6000</v>
      </c>
      <c r="AJ2892" s="2">
        <f t="shared" si="312"/>
        <v>5849</v>
      </c>
      <c r="AL2892" s="12">
        <v>6506.09</v>
      </c>
      <c r="AM2892" s="2">
        <v>4222.9799999999996</v>
      </c>
      <c r="AP2892" s="12">
        <v>5988.57</v>
      </c>
      <c r="AQ2892" s="3">
        <v>4776.38</v>
      </c>
      <c r="EK2892" s="41">
        <v>8652.0300000000007</v>
      </c>
      <c r="EL2892" s="41">
        <v>6113.82</v>
      </c>
      <c r="EM2892" s="41">
        <v>8134.51</v>
      </c>
      <c r="EN2892" s="41">
        <v>6680.92</v>
      </c>
      <c r="EO2892" s="41">
        <v>8674.23</v>
      </c>
      <c r="EP2892" s="41">
        <v>6135.64</v>
      </c>
      <c r="EQ2892" s="41">
        <v>8156.71</v>
      </c>
      <c r="ER2892" s="41">
        <v>6702.9</v>
      </c>
      <c r="GG2892" s="12">
        <v>7078.33</v>
      </c>
      <c r="GH2892" s="3">
        <v>6560.81</v>
      </c>
      <c r="GW2892" s="13">
        <v>6068</v>
      </c>
      <c r="GX2892" s="13">
        <v>6193</v>
      </c>
      <c r="GY2892" s="13">
        <v>6210</v>
      </c>
      <c r="GZ2892" s="2">
        <v>6183</v>
      </c>
      <c r="HA2892" s="2"/>
      <c r="HB2892" s="2"/>
      <c r="HC2892" s="2"/>
      <c r="HD2892" s="2"/>
      <c r="HE2892" s="2"/>
      <c r="HF2892" s="2"/>
      <c r="HG2892" s="2"/>
      <c r="HH2892" s="2"/>
      <c r="HI2892" s="2"/>
      <c r="HJ2892" s="2"/>
      <c r="HK2892" s="2"/>
      <c r="HL2892" s="197"/>
      <c r="HM2892" s="2"/>
      <c r="HN2892" s="12">
        <f t="shared" si="318"/>
        <v>6440</v>
      </c>
      <c r="HO2892" s="2">
        <f t="shared" si="313"/>
        <v>5253.5</v>
      </c>
      <c r="HP2892" s="3">
        <f t="shared" si="317"/>
        <v>5294</v>
      </c>
      <c r="HQ2892" s="2">
        <v>10061.290000000001</v>
      </c>
      <c r="HR2892" s="2">
        <v>7498.8</v>
      </c>
      <c r="HU2892" s="12">
        <v>9543.77</v>
      </c>
      <c r="HV2892" s="3">
        <v>8075.94</v>
      </c>
      <c r="HW2892" s="197">
        <v>6052.1925000000001</v>
      </c>
    </row>
    <row r="2893" spans="1:231" x14ac:dyDescent="0.3">
      <c r="A2893" s="64">
        <v>44522</v>
      </c>
      <c r="B2893" s="40">
        <v>6160</v>
      </c>
      <c r="C2893" s="40">
        <f t="shared" si="306"/>
        <v>5859</v>
      </c>
      <c r="D2893" s="12">
        <v>7815.27</v>
      </c>
      <c r="E2893" s="2">
        <v>5284.23</v>
      </c>
      <c r="H2893" s="2">
        <v>7297.75</v>
      </c>
      <c r="I2893" s="3">
        <v>5845.32</v>
      </c>
      <c r="J2893" s="12">
        <v>6533.99</v>
      </c>
      <c r="K2893" s="2">
        <v>4182.01</v>
      </c>
      <c r="N2893" s="12">
        <v>6016.47</v>
      </c>
      <c r="O2893" s="3">
        <v>4735.12</v>
      </c>
      <c r="P2893" s="12">
        <v>7190.55</v>
      </c>
      <c r="Q2893" s="2">
        <v>4717.37</v>
      </c>
      <c r="T2893" s="2">
        <v>6673.03</v>
      </c>
      <c r="U2893" s="3">
        <v>5274.36</v>
      </c>
      <c r="V2893" s="2">
        <v>6967.5171999999993</v>
      </c>
      <c r="Z2893" s="12">
        <v>6727.8171999999995</v>
      </c>
      <c r="AH2893" s="2">
        <f t="shared" si="314"/>
        <v>6260</v>
      </c>
      <c r="AI2893" s="2">
        <f t="shared" si="315"/>
        <v>6110</v>
      </c>
      <c r="AJ2893" s="2">
        <f t="shared" si="312"/>
        <v>5959</v>
      </c>
      <c r="AL2893" s="12">
        <v>6534.18</v>
      </c>
      <c r="AM2893" s="2">
        <v>4245</v>
      </c>
      <c r="AP2893" s="12">
        <v>6016.66</v>
      </c>
      <c r="AQ2893" s="3">
        <v>4798.5600000000004</v>
      </c>
      <c r="EK2893" s="41">
        <v>7815.27</v>
      </c>
      <c r="EL2893" s="41">
        <v>5284.23</v>
      </c>
      <c r="EM2893" s="41">
        <v>7297.75</v>
      </c>
      <c r="EN2893" s="41">
        <v>5845.32</v>
      </c>
      <c r="EO2893" s="41">
        <v>7843.52</v>
      </c>
      <c r="EP2893" s="41">
        <v>5312</v>
      </c>
      <c r="EQ2893" s="41">
        <v>7326</v>
      </c>
      <c r="ER2893" s="41">
        <v>5873.29</v>
      </c>
      <c r="GG2893" s="12">
        <v>7158.84</v>
      </c>
      <c r="GH2893" s="3">
        <v>6641.32</v>
      </c>
      <c r="GW2893" s="13">
        <v>6183</v>
      </c>
      <c r="GX2893" s="13">
        <v>6317</v>
      </c>
      <c r="GY2893" s="13">
        <v>6326</v>
      </c>
      <c r="GZ2893" s="2">
        <v>6307</v>
      </c>
      <c r="HA2893" s="2"/>
      <c r="HB2893" s="2"/>
      <c r="HC2893" s="2"/>
      <c r="HD2893" s="2"/>
      <c r="HE2893" s="2"/>
      <c r="HF2893" s="2"/>
      <c r="HG2893" s="2"/>
      <c r="HH2893" s="2"/>
      <c r="HI2893" s="2"/>
      <c r="HJ2893" s="2"/>
      <c r="HK2893" s="2"/>
      <c r="HL2893" s="197"/>
      <c r="HM2893" s="2"/>
      <c r="HN2893" s="12">
        <f t="shared" si="318"/>
        <v>6556</v>
      </c>
      <c r="HO2893" s="2">
        <f t="shared" si="313"/>
        <v>5360.2</v>
      </c>
      <c r="HP2893" s="3">
        <f t="shared" si="317"/>
        <v>5395.2</v>
      </c>
      <c r="HQ2893" s="2">
        <v>9984.59</v>
      </c>
      <c r="HR2893" s="2">
        <v>7416.18</v>
      </c>
      <c r="HU2893" s="12">
        <v>9467.07</v>
      </c>
      <c r="HV2893" s="3">
        <v>7992.72</v>
      </c>
      <c r="HW2893" s="197">
        <v>6077.0245000000004</v>
      </c>
    </row>
    <row r="2894" spans="1:231" x14ac:dyDescent="0.3">
      <c r="A2894" s="64">
        <v>44523</v>
      </c>
      <c r="B2894" s="40">
        <v>6179</v>
      </c>
      <c r="C2894" s="40">
        <f t="shared" si="306"/>
        <v>5881.7</v>
      </c>
      <c r="D2894" s="12">
        <v>7980.06</v>
      </c>
      <c r="E2894" s="2">
        <v>5445.58</v>
      </c>
      <c r="H2894" s="2">
        <v>7462.54</v>
      </c>
      <c r="I2894" s="3">
        <v>6007.84</v>
      </c>
      <c r="J2894" s="12">
        <v>6537.65</v>
      </c>
      <c r="K2894" s="2">
        <v>4185.1099999999997</v>
      </c>
      <c r="N2894" s="12">
        <v>6020.13</v>
      </c>
      <c r="O2894" s="3">
        <v>4738.24</v>
      </c>
      <c r="P2894" s="12">
        <v>7290.82</v>
      </c>
      <c r="Q2894" s="2">
        <v>4815.34</v>
      </c>
      <c r="T2894" s="2">
        <v>6773.3</v>
      </c>
      <c r="U2894" s="3">
        <v>5373.04</v>
      </c>
      <c r="V2894" s="2">
        <v>7054.6247999999996</v>
      </c>
      <c r="Z2894" s="12">
        <v>6814.9247999999998</v>
      </c>
      <c r="AH2894" s="2">
        <f t="shared" si="314"/>
        <v>6279</v>
      </c>
      <c r="AI2894" s="2">
        <f t="shared" si="315"/>
        <v>6129</v>
      </c>
      <c r="AJ2894" s="2">
        <f t="shared" si="312"/>
        <v>5978</v>
      </c>
      <c r="AL2894" s="12">
        <v>6585.94</v>
      </c>
      <c r="AM2894" s="2">
        <v>4295.3999999999996</v>
      </c>
      <c r="AP2894" s="12">
        <v>6068.42</v>
      </c>
      <c r="AQ2894" s="3">
        <v>4849.43</v>
      </c>
      <c r="EK2894" s="41">
        <v>7980.06</v>
      </c>
      <c r="EL2894" s="41">
        <v>5445.58</v>
      </c>
      <c r="EM2894" s="41">
        <v>7462.54</v>
      </c>
      <c r="EN2894" s="41">
        <v>6007.84</v>
      </c>
      <c r="EO2894" s="41">
        <v>8011.87</v>
      </c>
      <c r="EP2894" s="41">
        <v>5476.84</v>
      </c>
      <c r="EQ2894" s="41">
        <v>7494.35</v>
      </c>
      <c r="ER2894" s="41">
        <v>6039.33</v>
      </c>
      <c r="GG2894" s="12">
        <v>7259.1</v>
      </c>
      <c r="GH2894" s="3">
        <v>6741.58</v>
      </c>
      <c r="GW2894" s="13">
        <v>6199</v>
      </c>
      <c r="GX2894" s="13">
        <v>6334</v>
      </c>
      <c r="GY2894" s="13">
        <v>6364</v>
      </c>
      <c r="GZ2894" s="2">
        <v>6335</v>
      </c>
      <c r="HA2894" s="2"/>
      <c r="HB2894" s="2"/>
      <c r="HC2894" s="2"/>
      <c r="HD2894" s="2"/>
      <c r="HE2894" s="2"/>
      <c r="HF2894" s="2"/>
      <c r="HG2894" s="2"/>
      <c r="HH2894" s="2"/>
      <c r="HI2894" s="2"/>
      <c r="HJ2894" s="2"/>
      <c r="HK2894" s="2"/>
      <c r="HL2894" s="197"/>
      <c r="HM2894" s="2"/>
      <c r="HN2894" s="12">
        <f t="shared" si="318"/>
        <v>6594</v>
      </c>
      <c r="HO2894" s="2">
        <f t="shared" si="313"/>
        <v>5378.63</v>
      </c>
      <c r="HP2894" s="3">
        <f t="shared" si="317"/>
        <v>5412.68</v>
      </c>
      <c r="HQ2894" s="2">
        <v>9948.4599999999991</v>
      </c>
      <c r="HR2894" s="2">
        <v>7380.07</v>
      </c>
      <c r="HU2894" s="12">
        <v>9430.94</v>
      </c>
      <c r="HV2894" s="3">
        <v>7956.34</v>
      </c>
      <c r="HW2894" s="197">
        <v>6075.1684999999998</v>
      </c>
    </row>
    <row r="2895" spans="1:231" x14ac:dyDescent="0.3">
      <c r="A2895" s="64">
        <v>44524</v>
      </c>
      <c r="B2895" s="40">
        <v>6290</v>
      </c>
      <c r="C2895" s="40">
        <f t="shared" si="306"/>
        <v>5909.7</v>
      </c>
      <c r="D2895" s="12">
        <v>8080.89</v>
      </c>
      <c r="E2895" s="2">
        <v>5544.07</v>
      </c>
      <c r="H2895" s="2">
        <v>7563.37</v>
      </c>
      <c r="I2895" s="3">
        <v>6107.04</v>
      </c>
      <c r="J2895" s="12">
        <v>6573.4</v>
      </c>
      <c r="K2895" s="2">
        <v>4219.74</v>
      </c>
      <c r="N2895" s="12">
        <v>6055.88</v>
      </c>
      <c r="O2895" s="3">
        <v>4773.12</v>
      </c>
      <c r="P2895" s="12">
        <v>7359.13</v>
      </c>
      <c r="Q2895" s="2">
        <v>4881.8999999999996</v>
      </c>
      <c r="T2895" s="2">
        <v>6841.61</v>
      </c>
      <c r="U2895" s="3">
        <v>5440.08</v>
      </c>
      <c r="V2895" s="2">
        <v>7058.7651999999998</v>
      </c>
      <c r="Z2895" s="12">
        <v>6819.0652</v>
      </c>
      <c r="AH2895" s="2">
        <f t="shared" si="314"/>
        <v>6390</v>
      </c>
      <c r="AI2895" s="2">
        <f t="shared" si="315"/>
        <v>6240</v>
      </c>
      <c r="AJ2895" s="2">
        <f t="shared" si="312"/>
        <v>6089</v>
      </c>
      <c r="AL2895" s="12">
        <v>6589.64</v>
      </c>
      <c r="AM2895" s="2">
        <v>4298.57</v>
      </c>
      <c r="AP2895" s="12">
        <v>6072.12</v>
      </c>
      <c r="AQ2895" s="3">
        <v>4852.5200000000004</v>
      </c>
      <c r="EK2895" s="41">
        <v>8080.89</v>
      </c>
      <c r="EL2895" s="41">
        <v>5544.07</v>
      </c>
      <c r="EM2895" s="41">
        <v>7563.37</v>
      </c>
      <c r="EN2895" s="41">
        <v>6107.04</v>
      </c>
      <c r="EO2895" s="41">
        <v>8103.29</v>
      </c>
      <c r="EP2895" s="41">
        <v>5566.08</v>
      </c>
      <c r="EQ2895" s="41">
        <v>7585.77</v>
      </c>
      <c r="ER2895" s="41">
        <v>6129.21</v>
      </c>
      <c r="GG2895" s="12">
        <v>7311.34</v>
      </c>
      <c r="GH2895" s="3">
        <v>6793.82</v>
      </c>
      <c r="GX2895" s="13">
        <v>6426</v>
      </c>
      <c r="GY2895" s="13">
        <v>6460</v>
      </c>
      <c r="GZ2895" s="2">
        <v>6415</v>
      </c>
      <c r="HA2895" s="2"/>
      <c r="HB2895" s="2"/>
      <c r="HC2895" s="2"/>
      <c r="HD2895" s="2"/>
      <c r="HE2895" s="2"/>
      <c r="HF2895" s="2"/>
      <c r="HG2895" s="2"/>
      <c r="HH2895" s="2"/>
      <c r="HI2895" s="2"/>
      <c r="HJ2895" s="2"/>
      <c r="HK2895" s="2"/>
      <c r="HL2895" s="197"/>
      <c r="HM2895" s="2"/>
      <c r="HN2895" s="12">
        <f t="shared" si="318"/>
        <v>6690</v>
      </c>
      <c r="HO2895" s="2">
        <f t="shared" si="313"/>
        <v>5486.3</v>
      </c>
      <c r="HP2895" s="3">
        <f t="shared" si="317"/>
        <v>5514.8</v>
      </c>
      <c r="HQ2895" s="2">
        <v>9989.64</v>
      </c>
      <c r="HR2895" s="2">
        <v>7419.94</v>
      </c>
      <c r="HU2895" s="12">
        <v>9472.1200000000008</v>
      </c>
      <c r="HV2895" s="3">
        <v>7996.5</v>
      </c>
      <c r="HW2895" s="197">
        <v>6128.5064999999995</v>
      </c>
    </row>
    <row r="2896" spans="1:231" x14ac:dyDescent="0.3">
      <c r="A2896" s="64">
        <v>44525</v>
      </c>
      <c r="B2896" s="40">
        <v>6202</v>
      </c>
      <c r="C2896" s="40">
        <f t="shared" si="306"/>
        <v>5932.5</v>
      </c>
      <c r="D2896" s="12">
        <v>8210.32</v>
      </c>
      <c r="E2896" s="2">
        <v>5650.14</v>
      </c>
      <c r="H2896" s="2">
        <v>7692.8</v>
      </c>
      <c r="I2896" s="3">
        <v>6213.88</v>
      </c>
      <c r="J2896" s="12">
        <v>6735.19</v>
      </c>
      <c r="K2896" s="2">
        <v>4361.08</v>
      </c>
      <c r="N2896" s="12">
        <v>6217.67</v>
      </c>
      <c r="O2896" s="3">
        <v>4915.4799999999996</v>
      </c>
      <c r="P2896" s="12">
        <v>7390.83</v>
      </c>
      <c r="Q2896" s="2">
        <v>4941.1499999999996</v>
      </c>
      <c r="T2896" s="2">
        <v>6873.31</v>
      </c>
      <c r="U2896" s="3">
        <v>5499.76</v>
      </c>
      <c r="V2896" s="2">
        <v>7203.6791999999996</v>
      </c>
      <c r="Z2896" s="12">
        <v>6963.9791999999998</v>
      </c>
      <c r="AH2896" s="2">
        <f t="shared" si="314"/>
        <v>6302</v>
      </c>
      <c r="AI2896" s="2">
        <f t="shared" si="315"/>
        <v>6152</v>
      </c>
      <c r="AJ2896" s="2">
        <f t="shared" si="312"/>
        <v>6001</v>
      </c>
      <c r="AL2896" s="12">
        <v>6653.41</v>
      </c>
      <c r="AM2896" s="2">
        <v>4944.96</v>
      </c>
      <c r="AP2896" s="12">
        <v>6135.89</v>
      </c>
      <c r="AQ2896" s="3">
        <v>4899.25</v>
      </c>
      <c r="EK2896" s="41">
        <v>8210.32</v>
      </c>
      <c r="EL2896" s="41">
        <v>5650.14</v>
      </c>
      <c r="EM2896" s="41">
        <v>7692.8</v>
      </c>
      <c r="EN2896" s="41">
        <v>6213.88</v>
      </c>
      <c r="EO2896" s="41">
        <v>8233.2099999999991</v>
      </c>
      <c r="EP2896" s="41">
        <v>5672.64</v>
      </c>
      <c r="EQ2896" s="41">
        <v>7715.69</v>
      </c>
      <c r="ER2896" s="41">
        <v>6236.54</v>
      </c>
      <c r="GG2896" s="12">
        <v>7391.02</v>
      </c>
      <c r="GH2896" s="3">
        <v>6573.5</v>
      </c>
      <c r="GX2896" s="13">
        <v>6337</v>
      </c>
      <c r="GY2896" s="13">
        <v>6372</v>
      </c>
      <c r="GZ2896" s="2">
        <v>6360</v>
      </c>
      <c r="HA2896" s="2"/>
      <c r="HB2896" s="2"/>
      <c r="HC2896" s="2"/>
      <c r="HD2896" s="2"/>
      <c r="HE2896" s="2"/>
      <c r="HF2896" s="2"/>
      <c r="HG2896" s="2"/>
      <c r="HH2896" s="2"/>
      <c r="HI2896" s="2"/>
      <c r="HJ2896" s="2"/>
      <c r="HK2896" s="2"/>
      <c r="HL2896" s="197"/>
      <c r="HM2896" s="2"/>
      <c r="HN2896" s="12">
        <f t="shared" si="318"/>
        <v>6602</v>
      </c>
      <c r="HO2896" s="2">
        <f t="shared" si="313"/>
        <v>5400.94</v>
      </c>
      <c r="HP2896" s="3">
        <f t="shared" si="317"/>
        <v>5433.84</v>
      </c>
      <c r="HQ2896" s="2">
        <v>10193.94</v>
      </c>
      <c r="HR2896" s="2">
        <v>7599.58</v>
      </c>
      <c r="HU2896" s="12">
        <v>9676.42</v>
      </c>
      <c r="HV2896" s="3">
        <v>8177.44</v>
      </c>
      <c r="HW2896" s="197">
        <v>6217.1725000000006</v>
      </c>
    </row>
    <row r="2897" spans="1:231" x14ac:dyDescent="0.3">
      <c r="A2897" s="64">
        <v>44526</v>
      </c>
      <c r="B2897" s="40">
        <v>6333</v>
      </c>
      <c r="C2897" s="40">
        <f t="shared" si="306"/>
        <v>5957.65</v>
      </c>
      <c r="D2897" s="12">
        <v>8178.02</v>
      </c>
      <c r="E2897" s="2">
        <v>5622.62</v>
      </c>
      <c r="H2897" s="2">
        <v>7660.5</v>
      </c>
      <c r="I2897" s="3">
        <v>6186.16</v>
      </c>
      <c r="J2897" s="12">
        <v>6758.23</v>
      </c>
      <c r="K2897" s="2">
        <v>4387.25</v>
      </c>
      <c r="N2897" s="12">
        <v>6240.71</v>
      </c>
      <c r="O2897" s="3">
        <v>4941.84</v>
      </c>
      <c r="P2897" s="12">
        <v>7378.38</v>
      </c>
      <c r="Q2897" s="2">
        <v>4932.7299999999996</v>
      </c>
      <c r="T2897" s="2">
        <v>6860.86</v>
      </c>
      <c r="U2897" s="3">
        <v>5491.28</v>
      </c>
      <c r="V2897" s="2">
        <v>7174.6963999999998</v>
      </c>
      <c r="Z2897" s="12">
        <v>6934.9964</v>
      </c>
      <c r="AH2897" s="2">
        <f t="shared" si="314"/>
        <v>6433</v>
      </c>
      <c r="AI2897" s="2">
        <f t="shared" si="315"/>
        <v>6283</v>
      </c>
      <c r="AJ2897" s="2">
        <f t="shared" si="312"/>
        <v>6132</v>
      </c>
      <c r="AL2897" s="12">
        <v>6644.15</v>
      </c>
      <c r="AM2897" s="2">
        <v>4339.1099999999997</v>
      </c>
      <c r="AP2897" s="12">
        <v>6126.63</v>
      </c>
      <c r="AQ2897" s="3">
        <v>4593.3599999999997</v>
      </c>
      <c r="EK2897" s="41">
        <v>8178.02</v>
      </c>
      <c r="EL2897" s="41">
        <v>5622.62</v>
      </c>
      <c r="EM2897" s="41">
        <v>7660.5</v>
      </c>
      <c r="EN2897" s="41">
        <v>6186.16</v>
      </c>
      <c r="EO2897" s="41">
        <v>8202.01</v>
      </c>
      <c r="EP2897" s="41">
        <v>5646.2</v>
      </c>
      <c r="EQ2897" s="41">
        <v>7684.49</v>
      </c>
      <c r="ER2897" s="41">
        <v>6209.91</v>
      </c>
      <c r="GG2897" s="12">
        <v>7394.9</v>
      </c>
      <c r="GH2897" s="3">
        <v>6877.38</v>
      </c>
      <c r="GX2897" s="13">
        <v>6458</v>
      </c>
      <c r="GY2897" s="13">
        <v>6489</v>
      </c>
      <c r="GZ2897" s="2">
        <v>6500</v>
      </c>
      <c r="HA2897" s="2"/>
      <c r="HB2897" s="2"/>
      <c r="HC2897" s="2"/>
      <c r="HD2897" s="2"/>
      <c r="HE2897" s="2"/>
      <c r="HF2897" s="2"/>
      <c r="HG2897" s="2"/>
      <c r="HH2897" s="2"/>
      <c r="HI2897" s="2"/>
      <c r="HJ2897" s="2"/>
      <c r="HK2897" s="2"/>
      <c r="HL2897" s="197"/>
      <c r="HM2897" s="2"/>
      <c r="HN2897" s="12">
        <f t="shared" si="318"/>
        <v>6719</v>
      </c>
      <c r="HO2897" s="2">
        <f t="shared" si="313"/>
        <v>5528.01</v>
      </c>
      <c r="HP2897" s="3">
        <f t="shared" si="317"/>
        <v>5554.3600000000006</v>
      </c>
      <c r="HQ2897" s="2">
        <v>10204.82</v>
      </c>
      <c r="HR2897" s="2">
        <v>7614.5</v>
      </c>
      <c r="HU2897" s="12">
        <v>9687.2999999999993</v>
      </c>
      <c r="HV2897" s="3">
        <v>8192.4699999999993</v>
      </c>
      <c r="HW2897" s="197">
        <v>6221.9745000000003</v>
      </c>
    </row>
    <row r="2898" spans="1:231" x14ac:dyDescent="0.3">
      <c r="A2898" s="64">
        <v>44529</v>
      </c>
      <c r="B2898" s="40">
        <v>6283</v>
      </c>
      <c r="C2898" s="40">
        <f t="shared" si="306"/>
        <v>5973.1428571428569</v>
      </c>
      <c r="D2898" s="12">
        <v>8110.71</v>
      </c>
      <c r="E2898" s="2">
        <v>5558.88</v>
      </c>
      <c r="H2898" s="2">
        <v>7593.19</v>
      </c>
      <c r="I2898" s="3">
        <v>6121.96</v>
      </c>
      <c r="J2898" s="12">
        <v>6743.28</v>
      </c>
      <c r="K2898" s="2">
        <v>4374.58</v>
      </c>
      <c r="N2898" s="12">
        <v>6225.76</v>
      </c>
      <c r="O2898" s="3">
        <v>4929.08</v>
      </c>
      <c r="P2898" s="12">
        <v>7378.19</v>
      </c>
      <c r="Q2898" s="2">
        <v>4934.72</v>
      </c>
      <c r="T2898" s="2">
        <v>6860.67</v>
      </c>
      <c r="U2898" s="3">
        <v>5493.28</v>
      </c>
      <c r="V2898" s="2">
        <v>7158.1347999999998</v>
      </c>
      <c r="Z2898" s="12">
        <v>6918.4348</v>
      </c>
      <c r="AH2898" s="2">
        <f t="shared" si="314"/>
        <v>6383</v>
      </c>
      <c r="AI2898" s="2">
        <f t="shared" si="315"/>
        <v>6233</v>
      </c>
      <c r="AJ2898" s="2">
        <f t="shared" si="312"/>
        <v>6082</v>
      </c>
      <c r="AL2898" s="12">
        <v>6596.92</v>
      </c>
      <c r="AM2898" s="2">
        <v>4294.5600000000004</v>
      </c>
      <c r="AP2898" s="12">
        <v>6079.4</v>
      </c>
      <c r="AQ2898" s="3">
        <v>4848.4799999999996</v>
      </c>
      <c r="EK2898" s="41">
        <v>8110.71</v>
      </c>
      <c r="EL2898" s="41">
        <v>5558.88</v>
      </c>
      <c r="EM2898" s="41">
        <v>7593.19</v>
      </c>
      <c r="EN2898" s="41">
        <v>6121.96</v>
      </c>
      <c r="EO2898" s="41">
        <v>8129.85</v>
      </c>
      <c r="EP2898" s="41">
        <v>5577.7</v>
      </c>
      <c r="EQ2898" s="41">
        <v>7612.33</v>
      </c>
      <c r="ER2898" s="41">
        <v>6140.91</v>
      </c>
      <c r="GG2898" s="12">
        <v>7378.38</v>
      </c>
      <c r="GH2898" s="3">
        <v>6860.86</v>
      </c>
      <c r="GX2898" s="13">
        <v>6410</v>
      </c>
      <c r="GY2898" s="13">
        <v>6450</v>
      </c>
      <c r="GZ2898" s="2">
        <v>6470</v>
      </c>
      <c r="HA2898" s="2"/>
      <c r="HB2898" s="2"/>
      <c r="HC2898" s="2"/>
      <c r="HD2898" s="2"/>
      <c r="HE2898" s="2"/>
      <c r="HF2898" s="2"/>
      <c r="HG2898" s="2"/>
      <c r="HH2898" s="2"/>
      <c r="HI2898" s="2"/>
      <c r="HJ2898" s="2"/>
      <c r="HK2898" s="2"/>
      <c r="HL2898" s="197"/>
      <c r="HM2898" s="2"/>
      <c r="HN2898" s="12">
        <f t="shared" si="318"/>
        <v>6680</v>
      </c>
      <c r="HO2898" s="2">
        <f t="shared" si="313"/>
        <v>5479.51</v>
      </c>
      <c r="HP2898" s="3">
        <f t="shared" si="317"/>
        <v>5508.3600000000006</v>
      </c>
      <c r="HQ2898" s="2">
        <v>10087.1</v>
      </c>
      <c r="HR2898" s="2">
        <v>7501.22</v>
      </c>
      <c r="HU2898" s="12">
        <v>9569.58</v>
      </c>
      <c r="HV2898" s="3">
        <v>8078.37</v>
      </c>
      <c r="HW2898" s="197">
        <v>6248.6229999999996</v>
      </c>
    </row>
    <row r="2899" spans="1:231" x14ac:dyDescent="0.3">
      <c r="A2899" s="64">
        <v>44530</v>
      </c>
      <c r="B2899" s="40">
        <v>6120</v>
      </c>
      <c r="C2899" s="40">
        <f t="shared" si="306"/>
        <v>5984.7619047619046</v>
      </c>
      <c r="D2899" s="12">
        <v>7904.7</v>
      </c>
      <c r="E2899" s="2">
        <v>5375.14</v>
      </c>
      <c r="H2899" s="2">
        <v>7387.18</v>
      </c>
      <c r="I2899" s="3">
        <v>5936.89</v>
      </c>
      <c r="J2899" s="12">
        <v>6627.46</v>
      </c>
      <c r="K2899" s="2">
        <v>4276.3999999999996</v>
      </c>
      <c r="N2899" s="12">
        <v>6109.94</v>
      </c>
      <c r="O2899" s="3">
        <v>4830.1899999999996</v>
      </c>
      <c r="P2899" s="12">
        <v>7170.3</v>
      </c>
      <c r="Q2899" s="2">
        <v>4747.29</v>
      </c>
      <c r="T2899" s="2">
        <v>6652.78</v>
      </c>
      <c r="U2899" s="3">
        <v>5304.49</v>
      </c>
      <c r="V2899" s="2">
        <v>6855.1261999999988</v>
      </c>
      <c r="Z2899" s="12">
        <v>6615.426199999999</v>
      </c>
      <c r="AH2899" s="2">
        <f t="shared" si="314"/>
        <v>6220</v>
      </c>
      <c r="AI2899" s="2">
        <f t="shared" si="315"/>
        <v>6070</v>
      </c>
      <c r="AJ2899" s="2">
        <f t="shared" si="312"/>
        <v>5919</v>
      </c>
      <c r="AL2899" s="12">
        <v>6420.02</v>
      </c>
      <c r="AM2899" s="2">
        <v>4135.13</v>
      </c>
      <c r="AP2899" s="12">
        <v>5902.5</v>
      </c>
      <c r="AQ2899" s="3">
        <v>4687.8999999999996</v>
      </c>
      <c r="EK2899" s="41">
        <v>7904.7</v>
      </c>
      <c r="EL2899" s="41">
        <v>5375.14</v>
      </c>
      <c r="EM2899" s="41">
        <v>7387.18</v>
      </c>
      <c r="EN2899" s="41">
        <v>5936.89</v>
      </c>
      <c r="EO2899" s="41">
        <v>7923.48</v>
      </c>
      <c r="EP2899" s="41">
        <v>5393.6</v>
      </c>
      <c r="EQ2899" s="41">
        <v>7405.96</v>
      </c>
      <c r="ER2899" s="41">
        <v>5955.48</v>
      </c>
      <c r="GG2899" s="12">
        <v>7170.49</v>
      </c>
      <c r="GH2899" s="3">
        <v>6652.97</v>
      </c>
      <c r="GX2899" s="13">
        <v>6244</v>
      </c>
      <c r="GY2899" s="13">
        <v>6283</v>
      </c>
      <c r="GZ2899" s="2">
        <v>6308</v>
      </c>
      <c r="HA2899" s="2"/>
      <c r="HB2899" s="2"/>
      <c r="HC2899" s="2"/>
      <c r="HD2899" s="2"/>
      <c r="HE2899" s="2"/>
      <c r="HF2899" s="2"/>
      <c r="HG2899" s="2"/>
      <c r="HH2899" s="2"/>
      <c r="HI2899" s="2"/>
      <c r="HJ2899" s="2"/>
      <c r="HK2899" s="2"/>
      <c r="HL2899" s="197"/>
      <c r="HM2899" s="2"/>
      <c r="HN2899" s="12">
        <f t="shared" si="318"/>
        <v>6513</v>
      </c>
      <c r="HO2899" s="2">
        <f t="shared" si="313"/>
        <v>5321.4</v>
      </c>
      <c r="HP2899" s="3">
        <f t="shared" si="317"/>
        <v>5358.4000000000005</v>
      </c>
      <c r="HQ2899" s="2">
        <v>9647.2900000000009</v>
      </c>
      <c r="HR2899" s="2">
        <v>7087.71</v>
      </c>
      <c r="HU2899" s="12">
        <v>9129.77</v>
      </c>
      <c r="HV2899" s="3">
        <v>7661.86</v>
      </c>
      <c r="HW2899" s="197">
        <v>6313.5185000000001</v>
      </c>
    </row>
    <row r="2900" spans="1:231" x14ac:dyDescent="0.3">
      <c r="A2900" s="64">
        <v>44531</v>
      </c>
      <c r="B2900" s="40">
        <v>6005</v>
      </c>
      <c r="C2900" s="40">
        <f t="shared" si="306"/>
        <v>5986.3809523809523</v>
      </c>
      <c r="D2900" s="12">
        <v>8046.52</v>
      </c>
      <c r="E2900" s="2">
        <v>5504.25</v>
      </c>
      <c r="H2900" s="2">
        <v>7529</v>
      </c>
      <c r="I2900" s="3">
        <v>6066.94</v>
      </c>
      <c r="J2900" s="12">
        <v>6690.97</v>
      </c>
      <c r="K2900" s="2">
        <v>4330.24</v>
      </c>
      <c r="N2900" s="12">
        <v>6173.45</v>
      </c>
      <c r="O2900" s="3">
        <v>4884.42</v>
      </c>
      <c r="P2900" s="12">
        <v>7320.37</v>
      </c>
      <c r="Q2900" s="2">
        <v>4885.5200000000004</v>
      </c>
      <c r="T2900" s="2">
        <v>6802.85</v>
      </c>
      <c r="U2900" s="3">
        <v>5443.72</v>
      </c>
      <c r="V2900" s="2">
        <v>6943.7905999999994</v>
      </c>
      <c r="Z2900" s="12">
        <v>6704.0905999999995</v>
      </c>
      <c r="AH2900" s="2">
        <f t="shared" si="314"/>
        <v>6105</v>
      </c>
      <c r="AI2900" s="2">
        <f t="shared" si="315"/>
        <v>5955</v>
      </c>
      <c r="AJ2900" s="2">
        <f t="shared" si="312"/>
        <v>5804</v>
      </c>
      <c r="AL2900" s="12">
        <v>6545.88</v>
      </c>
      <c r="AM2900" s="2">
        <v>4250.91</v>
      </c>
      <c r="AP2900" s="12">
        <v>6028.36</v>
      </c>
      <c r="AQ2900" s="3">
        <v>4804.5200000000004</v>
      </c>
      <c r="EK2900" s="41">
        <v>8046.52</v>
      </c>
      <c r="EL2900" s="41">
        <v>5504.25</v>
      </c>
      <c r="EM2900" s="41">
        <v>7529</v>
      </c>
      <c r="EN2900" s="41">
        <v>6066.94</v>
      </c>
      <c r="EO2900" s="41">
        <v>8065.5</v>
      </c>
      <c r="EP2900" s="41">
        <v>5522.91</v>
      </c>
      <c r="EQ2900" s="41">
        <v>7547.98</v>
      </c>
      <c r="ER2900" s="41">
        <v>6085.73</v>
      </c>
      <c r="GG2900" s="12">
        <v>7320.56</v>
      </c>
      <c r="GH2900" s="3">
        <v>6803.04</v>
      </c>
      <c r="GX2900" s="13">
        <v>6127</v>
      </c>
      <c r="GY2900" s="13">
        <v>6161</v>
      </c>
      <c r="GZ2900" s="2">
        <v>6189</v>
      </c>
      <c r="HA2900" s="2"/>
      <c r="HB2900" s="2"/>
      <c r="HC2900" s="2"/>
      <c r="HD2900" s="2"/>
      <c r="HE2900" s="2"/>
      <c r="HF2900" s="2"/>
      <c r="HG2900" s="2"/>
      <c r="HH2900" s="2"/>
      <c r="HI2900" s="2"/>
      <c r="HJ2900" s="2"/>
      <c r="HK2900" s="2"/>
      <c r="HL2900" s="197"/>
      <c r="HM2900" s="2"/>
      <c r="HN2900" s="12">
        <f t="shared" si="318"/>
        <v>6391</v>
      </c>
      <c r="HO2900" s="2">
        <f t="shared" si="313"/>
        <v>5209.8499999999995</v>
      </c>
      <c r="HP2900" s="3">
        <f t="shared" si="317"/>
        <v>5252.6</v>
      </c>
      <c r="HQ2900" s="2">
        <v>10005.75</v>
      </c>
      <c r="HR2900" s="2">
        <v>7426.73</v>
      </c>
      <c r="HU2900" s="12">
        <v>9488.23</v>
      </c>
      <c r="HV2900" s="3">
        <v>8006.36</v>
      </c>
      <c r="HW2900" s="197">
        <v>6227.8425000000007</v>
      </c>
    </row>
    <row r="2901" spans="1:231" x14ac:dyDescent="0.3">
      <c r="A2901" s="64">
        <v>44532</v>
      </c>
      <c r="B2901" s="40">
        <v>6095</v>
      </c>
      <c r="C2901" s="40">
        <f t="shared" si="306"/>
        <v>5995.1904761904761</v>
      </c>
      <c r="D2901" s="12">
        <v>7650.69</v>
      </c>
      <c r="E2901" s="2">
        <v>5211.24</v>
      </c>
      <c r="H2901" s="2">
        <v>7133.17</v>
      </c>
      <c r="I2901" s="3">
        <v>5771.8</v>
      </c>
      <c r="J2901" s="12">
        <v>6667.28</v>
      </c>
      <c r="K2901" s="2">
        <v>4276.37</v>
      </c>
      <c r="N2901" s="12">
        <v>6149.76</v>
      </c>
      <c r="O2901" s="3">
        <v>4830.16</v>
      </c>
      <c r="P2901" s="12">
        <v>7038.31</v>
      </c>
      <c r="Q2901" s="2">
        <v>4704.1899999999996</v>
      </c>
      <c r="T2901" s="2">
        <v>6520.79</v>
      </c>
      <c r="U2901" s="3">
        <v>5261.08</v>
      </c>
      <c r="V2901" s="2">
        <v>6915.5791999999992</v>
      </c>
      <c r="Z2901" s="12">
        <v>6675.8791999999994</v>
      </c>
      <c r="AH2901" s="2">
        <f t="shared" si="314"/>
        <v>6195</v>
      </c>
      <c r="AI2901" s="2">
        <f t="shared" si="315"/>
        <v>6045</v>
      </c>
      <c r="AJ2901" s="2">
        <f t="shared" si="312"/>
        <v>5894</v>
      </c>
      <c r="AL2901" s="12">
        <v>6296.84</v>
      </c>
      <c r="AM2901" s="2">
        <v>4038.69</v>
      </c>
      <c r="AP2901" s="12">
        <v>5779.32</v>
      </c>
      <c r="AQ2901" s="3">
        <v>4590.76</v>
      </c>
      <c r="EK2901" s="41">
        <v>7650.69</v>
      </c>
      <c r="EL2901" s="41">
        <v>5211.24</v>
      </c>
      <c r="EM2901" s="41">
        <v>7133.17</v>
      </c>
      <c r="EN2901" s="41">
        <v>5771.8</v>
      </c>
      <c r="EO2901" s="41">
        <v>7673.2</v>
      </c>
      <c r="EP2901" s="41">
        <v>5233.3599999999997</v>
      </c>
      <c r="EQ2901" s="41">
        <v>7155.68</v>
      </c>
      <c r="ER2901" s="41">
        <v>5794.08</v>
      </c>
      <c r="GG2901" s="12">
        <v>7183.22</v>
      </c>
      <c r="GH2901" s="3">
        <v>6665.7</v>
      </c>
      <c r="GX2901" s="13">
        <v>6222</v>
      </c>
      <c r="GY2901" s="13">
        <v>6264</v>
      </c>
      <c r="GZ2901" s="2">
        <v>6269</v>
      </c>
      <c r="HA2901" s="2"/>
      <c r="HB2901" s="2"/>
      <c r="HC2901" s="2"/>
      <c r="HD2901" s="2"/>
      <c r="HE2901" s="2"/>
      <c r="HF2901" s="2"/>
      <c r="HG2901" s="2"/>
      <c r="HH2901" s="2"/>
      <c r="HI2901" s="2"/>
      <c r="HJ2901" s="2"/>
      <c r="HK2901" s="2"/>
      <c r="HL2901" s="197"/>
      <c r="HM2901" s="2"/>
      <c r="HN2901" s="12">
        <f t="shared" si="318"/>
        <v>6494</v>
      </c>
      <c r="HO2901" s="2">
        <f t="shared" si="313"/>
        <v>5297.15</v>
      </c>
      <c r="HP2901" s="3">
        <f t="shared" si="317"/>
        <v>5335.4000000000005</v>
      </c>
      <c r="HQ2901" s="2">
        <v>9831.0300000000007</v>
      </c>
      <c r="HR2901" s="2">
        <v>7354.02</v>
      </c>
      <c r="HU2901" s="12">
        <v>9313.51</v>
      </c>
      <c r="HV2901" s="3">
        <v>7930.1</v>
      </c>
      <c r="HW2901" s="197">
        <v>6145.9795000000004</v>
      </c>
    </row>
    <row r="2902" spans="1:231" x14ac:dyDescent="0.3">
      <c r="A2902" s="64">
        <v>44533</v>
      </c>
      <c r="B2902" s="40">
        <v>6225</v>
      </c>
      <c r="C2902" s="40">
        <f t="shared" si="306"/>
        <v>6013.8571428571431</v>
      </c>
      <c r="D2902" s="12">
        <v>7803.27</v>
      </c>
      <c r="E2902" s="2">
        <v>5356.29</v>
      </c>
      <c r="H2902" s="2">
        <v>7285.75</v>
      </c>
      <c r="I2902" s="3">
        <v>5917.9</v>
      </c>
      <c r="J2902" s="12">
        <v>6733.25</v>
      </c>
      <c r="K2902" s="2">
        <v>4336.47</v>
      </c>
      <c r="N2902" s="12">
        <v>6215.73</v>
      </c>
      <c r="O2902" s="3">
        <v>4890.7</v>
      </c>
      <c r="P2902" s="12">
        <v>7122.57</v>
      </c>
      <c r="Q2902" s="2">
        <v>4782.6400000000003</v>
      </c>
      <c r="T2902" s="2">
        <v>6605.05</v>
      </c>
      <c r="U2902" s="3">
        <v>5340.1</v>
      </c>
      <c r="V2902" s="2">
        <v>6951.8509999999987</v>
      </c>
      <c r="Z2902" s="12">
        <v>6712.1509999999989</v>
      </c>
      <c r="AH2902" s="2">
        <f t="shared" si="314"/>
        <v>6325</v>
      </c>
      <c r="AI2902" s="2">
        <f t="shared" si="315"/>
        <v>6175</v>
      </c>
      <c r="AJ2902" s="2">
        <f t="shared" si="312"/>
        <v>6024</v>
      </c>
      <c r="AL2902" s="12">
        <v>6441.78</v>
      </c>
      <c r="AM2902" s="2">
        <v>4177.13</v>
      </c>
      <c r="AP2902" s="12">
        <v>5924.26</v>
      </c>
      <c r="AQ2902" s="3">
        <v>4730.2</v>
      </c>
      <c r="EK2902" s="41">
        <v>7803.27</v>
      </c>
      <c r="EL2902" s="41">
        <v>5356.29</v>
      </c>
      <c r="EM2902" s="41">
        <v>7285.75</v>
      </c>
      <c r="EN2902" s="41">
        <v>5917.9</v>
      </c>
      <c r="EO2902" s="41">
        <v>7816.37</v>
      </c>
      <c r="EP2902" s="41">
        <v>5369.17</v>
      </c>
      <c r="EQ2902" s="41">
        <v>7298.85</v>
      </c>
      <c r="ER2902" s="41">
        <v>5930.87</v>
      </c>
      <c r="GG2902" s="12">
        <v>7252.09</v>
      </c>
      <c r="GH2902" s="3">
        <v>6734.57</v>
      </c>
      <c r="GX2902" s="13">
        <v>6345</v>
      </c>
      <c r="GY2902" s="13">
        <v>6379</v>
      </c>
      <c r="GZ2902" s="2">
        <v>6373</v>
      </c>
      <c r="HA2902" s="2"/>
      <c r="HB2902" s="2"/>
      <c r="HC2902" s="2"/>
      <c r="HD2902" s="2"/>
      <c r="HE2902" s="2"/>
      <c r="HF2902" s="2"/>
      <c r="HG2902" s="2"/>
      <c r="HH2902" s="2"/>
      <c r="HI2902" s="2"/>
      <c r="HJ2902" s="2"/>
      <c r="HK2902" s="2"/>
      <c r="HL2902" s="197"/>
      <c r="HM2902" s="2"/>
      <c r="HN2902" s="12">
        <f t="shared" si="318"/>
        <v>6609</v>
      </c>
      <c r="HO2902" s="2">
        <f t="shared" si="313"/>
        <v>5423.25</v>
      </c>
      <c r="HP2902" s="3">
        <f t="shared" si="317"/>
        <v>5455</v>
      </c>
      <c r="HQ2902" s="2">
        <v>9708.15</v>
      </c>
      <c r="HR2902" s="2">
        <v>7228.35</v>
      </c>
      <c r="HU2902" s="12">
        <v>9190.6299999999992</v>
      </c>
      <c r="HV2902" s="3">
        <v>7803.52</v>
      </c>
      <c r="HW2902" s="197">
        <v>6015.8435000000009</v>
      </c>
    </row>
    <row r="2903" spans="1:231" x14ac:dyDescent="0.3">
      <c r="A2903" s="64">
        <v>44536</v>
      </c>
      <c r="B2903" s="40">
        <v>6220</v>
      </c>
      <c r="C2903" s="40">
        <f t="shared" si="306"/>
        <v>6035.666666666667</v>
      </c>
      <c r="D2903" s="12">
        <v>7675.74</v>
      </c>
      <c r="E2903" s="2">
        <v>5240.75</v>
      </c>
      <c r="H2903" s="2">
        <v>7158.22</v>
      </c>
      <c r="I2903" s="3">
        <v>5801.53</v>
      </c>
      <c r="J2903" s="12">
        <v>6681.84</v>
      </c>
      <c r="K2903" s="2">
        <v>4295.3999999999996</v>
      </c>
      <c r="N2903" s="12">
        <v>6164.32</v>
      </c>
      <c r="O2903" s="3">
        <v>4849.33</v>
      </c>
      <c r="P2903" s="12">
        <v>7034.74</v>
      </c>
      <c r="Q2903" s="2">
        <v>4705.05</v>
      </c>
      <c r="T2903" s="2">
        <v>6517.22</v>
      </c>
      <c r="U2903" s="3">
        <v>5261.95</v>
      </c>
      <c r="V2903" s="2">
        <v>6879.3073999999988</v>
      </c>
      <c r="Z2903" s="12">
        <v>6639.607399999999</v>
      </c>
      <c r="AH2903" s="2">
        <f t="shared" si="314"/>
        <v>6320</v>
      </c>
      <c r="AI2903" s="2">
        <f t="shared" si="315"/>
        <v>6170</v>
      </c>
      <c r="AJ2903" s="2">
        <f t="shared" si="312"/>
        <v>6019</v>
      </c>
      <c r="AL2903" s="12">
        <v>6361.59</v>
      </c>
      <c r="AM2903" s="2">
        <v>4106.33</v>
      </c>
      <c r="AP2903" s="12">
        <v>5844.07</v>
      </c>
      <c r="AQ2903" s="3">
        <v>4658.8900000000003</v>
      </c>
      <c r="EK2903" s="41">
        <v>7675.74</v>
      </c>
      <c r="EL2903" s="41">
        <v>5240.75</v>
      </c>
      <c r="EM2903" s="41">
        <v>7158.22</v>
      </c>
      <c r="EN2903" s="41">
        <v>5801.53</v>
      </c>
      <c r="EO2903" s="41">
        <v>7681.63</v>
      </c>
      <c r="EP2903" s="41">
        <v>5246.54</v>
      </c>
      <c r="EQ2903" s="41">
        <v>7164.11</v>
      </c>
      <c r="ER2903" s="41">
        <v>5807.36</v>
      </c>
      <c r="GG2903" s="12">
        <v>7162.81</v>
      </c>
      <c r="GH2903" s="3">
        <v>6645.29</v>
      </c>
      <c r="GX2903" s="13">
        <v>6330</v>
      </c>
      <c r="GY2903" s="13">
        <v>6372</v>
      </c>
      <c r="GZ2903" s="2">
        <v>6373</v>
      </c>
      <c r="HA2903" s="2"/>
      <c r="HB2903" s="2"/>
      <c r="HC2903" s="2"/>
      <c r="HD2903" s="2"/>
      <c r="HE2903" s="2"/>
      <c r="HF2903" s="2"/>
      <c r="HG2903" s="2"/>
      <c r="HH2903" s="2"/>
      <c r="HI2903" s="2"/>
      <c r="HJ2903" s="2"/>
      <c r="HK2903" s="2"/>
      <c r="HL2903" s="197"/>
      <c r="HM2903" s="2"/>
      <c r="HN2903" s="12">
        <f t="shared" si="318"/>
        <v>6602</v>
      </c>
      <c r="HO2903" s="2">
        <f t="shared" si="313"/>
        <v>5418.4</v>
      </c>
      <c r="HP2903" s="3">
        <f t="shared" si="317"/>
        <v>5450.4000000000005</v>
      </c>
      <c r="HQ2903" s="2">
        <v>9717.81</v>
      </c>
      <c r="HR2903" s="2">
        <v>7247.64</v>
      </c>
      <c r="HU2903" s="12">
        <v>9200.2900000000009</v>
      </c>
      <c r="HV2903" s="3">
        <v>7822.95</v>
      </c>
      <c r="HW2903" s="197">
        <v>6048.4950000000008</v>
      </c>
    </row>
    <row r="2904" spans="1:231" x14ac:dyDescent="0.3">
      <c r="A2904" s="64">
        <v>44537</v>
      </c>
      <c r="B2904" s="40">
        <v>6192</v>
      </c>
      <c r="C2904" s="40">
        <f t="shared" si="306"/>
        <v>6059.7142857142853</v>
      </c>
      <c r="D2904" s="12">
        <v>7658.21</v>
      </c>
      <c r="E2904" s="2">
        <v>5225.7</v>
      </c>
      <c r="H2904" s="2">
        <v>7140.69</v>
      </c>
      <c r="I2904" s="3">
        <v>5786.37</v>
      </c>
      <c r="J2904" s="12">
        <v>6666.82</v>
      </c>
      <c r="K2904" s="2">
        <v>4282.7299999999996</v>
      </c>
      <c r="N2904" s="12">
        <v>6149.3</v>
      </c>
      <c r="O2904" s="3">
        <v>4836.57</v>
      </c>
      <c r="P2904" s="12">
        <v>7018.83</v>
      </c>
      <c r="Q2904" s="2">
        <v>4691.3500000000004</v>
      </c>
      <c r="T2904" s="2">
        <v>6501.31</v>
      </c>
      <c r="U2904" s="3">
        <v>5248.15</v>
      </c>
      <c r="V2904" s="2">
        <v>6866.6867999999995</v>
      </c>
      <c r="Z2904" s="12">
        <v>6626.9867999999997</v>
      </c>
      <c r="AH2904" s="2">
        <f t="shared" si="314"/>
        <v>6292</v>
      </c>
      <c r="AI2904" s="2">
        <f t="shared" si="315"/>
        <v>6142</v>
      </c>
      <c r="AJ2904" s="2">
        <f t="shared" si="312"/>
        <v>5991</v>
      </c>
      <c r="AL2904" s="12">
        <v>6347.37</v>
      </c>
      <c r="AM2904" s="2">
        <v>4094.14</v>
      </c>
      <c r="AP2904" s="12">
        <v>5829.85</v>
      </c>
      <c r="AQ2904" s="3">
        <v>4646.6099999999997</v>
      </c>
      <c r="EK2904" s="41">
        <v>7658.21</v>
      </c>
      <c r="EL2904" s="41">
        <v>5225.7</v>
      </c>
      <c r="EM2904" s="41">
        <v>7140.69</v>
      </c>
      <c r="EN2904" s="41">
        <v>5786.37</v>
      </c>
      <c r="EO2904" s="41">
        <v>7664.08</v>
      </c>
      <c r="EP2904" s="41">
        <v>5231.4799999999996</v>
      </c>
      <c r="EQ2904" s="41">
        <v>7146.56</v>
      </c>
      <c r="ER2904" s="41">
        <v>5792.19</v>
      </c>
      <c r="GG2904" s="12">
        <v>7146.57</v>
      </c>
      <c r="GH2904" s="3">
        <v>6629.05</v>
      </c>
      <c r="GX2904" s="13">
        <v>6280</v>
      </c>
      <c r="GY2904" s="13">
        <v>6314</v>
      </c>
      <c r="GZ2904" s="2">
        <v>6334</v>
      </c>
      <c r="HA2904" s="2"/>
      <c r="HB2904" s="2"/>
      <c r="HC2904" s="2"/>
      <c r="HD2904" s="2"/>
      <c r="HE2904" s="2"/>
      <c r="HF2904" s="2"/>
      <c r="HG2904" s="2"/>
      <c r="HH2904" s="2"/>
      <c r="HI2904" s="2"/>
      <c r="HJ2904" s="2"/>
      <c r="HK2904" s="2"/>
      <c r="HL2904" s="197"/>
      <c r="HM2904" s="2"/>
      <c r="HN2904" s="12">
        <f t="shared" si="318"/>
        <v>6544</v>
      </c>
      <c r="HO2904" s="2">
        <f t="shared" si="313"/>
        <v>5391.24</v>
      </c>
      <c r="HP2904" s="3">
        <f t="shared" si="317"/>
        <v>5424.64</v>
      </c>
      <c r="HQ2904" s="2">
        <v>9695.1299999999992</v>
      </c>
      <c r="HR2904" s="2">
        <v>7227.53</v>
      </c>
      <c r="HU2904" s="12">
        <v>9177.61</v>
      </c>
      <c r="HV2904" s="3">
        <v>7802.7</v>
      </c>
      <c r="HW2904" s="197">
        <v>6118.0650000000005</v>
      </c>
    </row>
    <row r="2905" spans="1:231" x14ac:dyDescent="0.3">
      <c r="A2905" s="64">
        <v>44538</v>
      </c>
      <c r="B2905" s="40">
        <v>6165</v>
      </c>
      <c r="C2905" s="40">
        <f t="shared" si="306"/>
        <v>6083.9523809523807</v>
      </c>
      <c r="D2905" s="12">
        <v>7606.54</v>
      </c>
      <c r="E2905" s="2">
        <v>5185.2700000000004</v>
      </c>
      <c r="H2905" s="2">
        <v>7089.02</v>
      </c>
      <c r="I2905" s="3">
        <v>5745.67</v>
      </c>
      <c r="J2905" s="12">
        <v>6611.25</v>
      </c>
      <c r="K2905" s="2">
        <v>4238.09</v>
      </c>
      <c r="N2905" s="12">
        <v>6093.73</v>
      </c>
      <c r="O2905" s="3">
        <v>4791.6000000000004</v>
      </c>
      <c r="P2905" s="12">
        <v>6880.03</v>
      </c>
      <c r="Q2905" s="2">
        <v>4564.16</v>
      </c>
      <c r="T2905" s="2">
        <v>6362.51</v>
      </c>
      <c r="U2905" s="3">
        <v>5120.04</v>
      </c>
      <c r="V2905" s="2">
        <v>6786.0827999999992</v>
      </c>
      <c r="Z2905" s="12">
        <v>6546.3827999999994</v>
      </c>
      <c r="AH2905" s="2">
        <f t="shared" si="314"/>
        <v>6265</v>
      </c>
      <c r="AI2905" s="2">
        <f t="shared" si="315"/>
        <v>6115</v>
      </c>
      <c r="AJ2905" s="2">
        <f t="shared" si="312"/>
        <v>5964</v>
      </c>
      <c r="AL2905" s="12">
        <v>6216.63</v>
      </c>
      <c r="AM2905" s="2">
        <v>3974.12</v>
      </c>
      <c r="AP2905" s="12">
        <v>5699.11</v>
      </c>
      <c r="AQ2905" s="3">
        <v>4525.72</v>
      </c>
      <c r="EK2905" s="41">
        <v>7606.54</v>
      </c>
      <c r="EL2905" s="41">
        <v>5185.2700000000004</v>
      </c>
      <c r="EM2905" s="41">
        <v>7089.02</v>
      </c>
      <c r="EN2905" s="41">
        <v>5745.64</v>
      </c>
      <c r="EO2905" s="41">
        <v>7616.99</v>
      </c>
      <c r="EP2905" s="41">
        <v>5195.54</v>
      </c>
      <c r="EQ2905" s="41">
        <v>7099.47</v>
      </c>
      <c r="ER2905" s="41">
        <v>5755.98</v>
      </c>
      <c r="GG2905" s="12">
        <v>7006.24</v>
      </c>
      <c r="GH2905" s="3">
        <v>6488.72</v>
      </c>
      <c r="GX2905" s="13">
        <v>6226</v>
      </c>
      <c r="GY2905" s="13">
        <v>6239</v>
      </c>
      <c r="GZ2905" s="2">
        <v>6283</v>
      </c>
      <c r="HA2905" s="2"/>
      <c r="HB2905" s="2"/>
      <c r="HC2905" s="2"/>
      <c r="HD2905" s="2"/>
      <c r="HE2905" s="2"/>
      <c r="HF2905" s="2"/>
      <c r="HG2905" s="2"/>
      <c r="HH2905" s="2"/>
      <c r="HI2905" s="2"/>
      <c r="HJ2905" s="2"/>
      <c r="HK2905" s="2"/>
      <c r="HL2905" s="197"/>
      <c r="HM2905" s="2"/>
      <c r="HN2905" s="12">
        <f t="shared" si="318"/>
        <v>6469</v>
      </c>
      <c r="HO2905" s="2">
        <f t="shared" si="313"/>
        <v>5365.05</v>
      </c>
      <c r="HP2905" s="3">
        <f t="shared" si="317"/>
        <v>5399.8</v>
      </c>
      <c r="HQ2905" s="2">
        <v>9554.75</v>
      </c>
      <c r="HR2905" s="2">
        <v>7099.92</v>
      </c>
      <c r="HU2905" s="12">
        <v>9037.23</v>
      </c>
      <c r="HV2905" s="3">
        <v>7674.16</v>
      </c>
      <c r="HW2905" s="197">
        <v>6136.4490000000005</v>
      </c>
    </row>
    <row r="2906" spans="1:231" x14ac:dyDescent="0.3">
      <c r="A2906" s="64">
        <v>44539</v>
      </c>
      <c r="B2906" s="40">
        <v>6091</v>
      </c>
      <c r="C2906" s="40">
        <f t="shared" si="306"/>
        <v>6098.9523809523807</v>
      </c>
      <c r="D2906" s="12">
        <v>7663.72</v>
      </c>
      <c r="E2906" s="2">
        <v>5222.41</v>
      </c>
      <c r="H2906" s="2">
        <v>7146.2</v>
      </c>
      <c r="I2906" s="3">
        <v>5783.05</v>
      </c>
      <c r="J2906" s="12">
        <v>6743.07</v>
      </c>
      <c r="K2906" s="2">
        <v>4349.28</v>
      </c>
      <c r="N2906" s="12">
        <v>6225.55</v>
      </c>
      <c r="O2906" s="3">
        <v>4903.6000000000004</v>
      </c>
      <c r="P2906" s="12">
        <v>7033.98</v>
      </c>
      <c r="Q2906" s="2">
        <v>4682.66</v>
      </c>
      <c r="T2906" s="2">
        <v>6516.46</v>
      </c>
      <c r="U2906" s="3">
        <v>5239.3900000000003</v>
      </c>
      <c r="V2906" s="2">
        <v>6927.139799999999</v>
      </c>
      <c r="Z2906" s="12">
        <v>6687.4397999999992</v>
      </c>
      <c r="AH2906" s="2">
        <f t="shared" si="314"/>
        <v>6191</v>
      </c>
      <c r="AI2906" s="2">
        <f t="shared" si="315"/>
        <v>6041</v>
      </c>
      <c r="AJ2906" s="2">
        <f t="shared" si="312"/>
        <v>5890</v>
      </c>
      <c r="AL2906" s="12">
        <v>6323.47</v>
      </c>
      <c r="AM2906" s="2">
        <v>4063.53</v>
      </c>
      <c r="AP2906" s="12">
        <v>5805.95</v>
      </c>
      <c r="AQ2906" s="3">
        <v>4615.78</v>
      </c>
      <c r="EK2906" s="41">
        <v>7663.72</v>
      </c>
      <c r="EL2906" s="41">
        <v>5222.41</v>
      </c>
      <c r="EM2906" s="41">
        <v>7146.2</v>
      </c>
      <c r="EN2906" s="41">
        <v>5783.05</v>
      </c>
      <c r="EO2906" s="41">
        <v>7675.59</v>
      </c>
      <c r="EP2906" s="41">
        <v>5234.07</v>
      </c>
      <c r="EQ2906" s="41">
        <v>7158.07</v>
      </c>
      <c r="ER2906" s="41">
        <v>5794.8</v>
      </c>
      <c r="GG2906" s="12">
        <v>7146.91</v>
      </c>
      <c r="GH2906" s="3">
        <v>6629.39</v>
      </c>
      <c r="GX2906" s="13">
        <v>6148</v>
      </c>
      <c r="GY2906" s="13">
        <v>6174</v>
      </c>
      <c r="GZ2906" s="2">
        <v>6204</v>
      </c>
      <c r="HA2906" s="2"/>
      <c r="HB2906" s="2"/>
      <c r="HC2906" s="2"/>
      <c r="HD2906" s="2"/>
      <c r="HE2906" s="2"/>
      <c r="HF2906" s="2"/>
      <c r="HG2906" s="2"/>
      <c r="HH2906" s="2"/>
      <c r="HI2906" s="2"/>
      <c r="HJ2906" s="2"/>
      <c r="HK2906" s="2"/>
      <c r="HL2906" s="197"/>
      <c r="HM2906" s="2"/>
      <c r="HN2906" s="12">
        <f t="shared" si="318"/>
        <v>6404</v>
      </c>
      <c r="HO2906" s="2">
        <f t="shared" si="313"/>
        <v>5293.2699999999995</v>
      </c>
      <c r="HP2906" s="3">
        <f t="shared" si="317"/>
        <v>5331.72</v>
      </c>
      <c r="HQ2906" s="2">
        <v>9612.23</v>
      </c>
      <c r="HR2906" s="2">
        <v>7137.35</v>
      </c>
      <c r="HU2906" s="12">
        <v>9094.7099999999991</v>
      </c>
      <c r="HV2906" s="3">
        <v>7711.86</v>
      </c>
      <c r="HW2906" s="197">
        <v>6216.0730000000003</v>
      </c>
    </row>
    <row r="2907" spans="1:231" x14ac:dyDescent="0.3">
      <c r="A2907" s="64">
        <v>44540</v>
      </c>
      <c r="B2907" s="40">
        <v>6117</v>
      </c>
      <c r="C2907" s="40">
        <f t="shared" si="306"/>
        <v>6111.7142857142853</v>
      </c>
      <c r="D2907" s="12">
        <v>7558.23</v>
      </c>
      <c r="E2907" s="2">
        <v>5119.83</v>
      </c>
      <c r="H2907" s="2">
        <v>7040.71</v>
      </c>
      <c r="I2907" s="3">
        <v>5679.73</v>
      </c>
      <c r="J2907" s="12">
        <v>6735.54</v>
      </c>
      <c r="K2907" s="2">
        <v>4342.93</v>
      </c>
      <c r="N2907" s="12">
        <v>6218.02</v>
      </c>
      <c r="O2907" s="3">
        <v>4897.2</v>
      </c>
      <c r="P2907" s="12">
        <v>6961.55</v>
      </c>
      <c r="Q2907" s="2">
        <v>4612.46</v>
      </c>
      <c r="T2907" s="2">
        <v>6444.03</v>
      </c>
      <c r="U2907" s="3">
        <v>5168.6899999999996</v>
      </c>
      <c r="V2907" s="2">
        <v>6919.0793999999996</v>
      </c>
      <c r="Z2907" s="12">
        <v>6679.3793999999998</v>
      </c>
      <c r="AH2907" s="2">
        <f t="shared" si="314"/>
        <v>6217</v>
      </c>
      <c r="AI2907" s="2">
        <f t="shared" si="315"/>
        <v>6067</v>
      </c>
      <c r="AJ2907" s="2">
        <f t="shared" si="312"/>
        <v>5916</v>
      </c>
      <c r="AL2907" s="12">
        <v>6251.93</v>
      </c>
      <c r="AM2907" s="2">
        <v>3994.11</v>
      </c>
      <c r="AP2907" s="12">
        <v>5734.41</v>
      </c>
      <c r="AQ2907" s="3">
        <v>4545.8599999999997</v>
      </c>
      <c r="EK2907" s="41">
        <v>7558.23</v>
      </c>
      <c r="EL2907" s="41">
        <v>5119.83</v>
      </c>
      <c r="EM2907" s="41">
        <v>7040.71</v>
      </c>
      <c r="EN2907" s="41">
        <v>5679.73</v>
      </c>
      <c r="EO2907" s="41">
        <v>7581.95</v>
      </c>
      <c r="EP2907" s="41">
        <v>5143.13</v>
      </c>
      <c r="EQ2907" s="41">
        <v>7064.43</v>
      </c>
      <c r="ER2907" s="41">
        <v>5703.2</v>
      </c>
      <c r="GG2907" s="12">
        <v>7090.47</v>
      </c>
      <c r="GH2907" s="3">
        <v>6572.95</v>
      </c>
      <c r="GX2907" s="13">
        <v>6189</v>
      </c>
      <c r="GY2907" s="13">
        <v>6220</v>
      </c>
      <c r="GZ2907" s="2">
        <v>6208</v>
      </c>
      <c r="HA2907" s="2"/>
      <c r="HB2907" s="2"/>
      <c r="HC2907" s="2"/>
      <c r="HD2907" s="2"/>
      <c r="HE2907" s="2"/>
      <c r="HF2907" s="2"/>
      <c r="HG2907" s="2"/>
      <c r="HH2907" s="2"/>
      <c r="HI2907" s="2"/>
      <c r="HJ2907" s="2"/>
      <c r="HK2907" s="2"/>
      <c r="HL2907" s="197"/>
      <c r="HM2907" s="2"/>
      <c r="HN2907" s="12">
        <f t="shared" si="318"/>
        <v>6450</v>
      </c>
      <c r="HO2907" s="2">
        <f t="shared" si="313"/>
        <v>5318.49</v>
      </c>
      <c r="HP2907" s="3">
        <f t="shared" si="317"/>
        <v>5355.64</v>
      </c>
      <c r="HQ2907" s="2">
        <v>9585.5499999999993</v>
      </c>
      <c r="HR2907" s="2">
        <v>7112.22</v>
      </c>
      <c r="HU2907" s="12">
        <v>9068.0300000000007</v>
      </c>
      <c r="HV2907" s="3">
        <v>7686.55</v>
      </c>
      <c r="HW2907" s="197">
        <v>6248.5730000000003</v>
      </c>
    </row>
    <row r="2908" spans="1:231" x14ac:dyDescent="0.3">
      <c r="A2908" s="64">
        <v>44543</v>
      </c>
      <c r="B2908" s="40">
        <v>6100</v>
      </c>
      <c r="C2908" s="40">
        <f t="shared" si="306"/>
        <v>6121.4761904761908</v>
      </c>
      <c r="D2908" s="12">
        <v>7588.2</v>
      </c>
      <c r="E2908" s="2">
        <v>5145.47</v>
      </c>
      <c r="H2908" s="2">
        <v>7070.68</v>
      </c>
      <c r="I2908" s="3">
        <v>5705.56</v>
      </c>
      <c r="J2908" s="12">
        <v>6729.5</v>
      </c>
      <c r="K2908" s="2">
        <v>4333.32</v>
      </c>
      <c r="N2908" s="12">
        <v>6211.98</v>
      </c>
      <c r="O2908" s="3">
        <v>4887.5200000000004</v>
      </c>
      <c r="P2908" s="12">
        <v>6988.91</v>
      </c>
      <c r="Q2908" s="2">
        <v>4635.88</v>
      </c>
      <c r="T2908" s="2">
        <v>6471.39</v>
      </c>
      <c r="U2908" s="3">
        <v>5192.28</v>
      </c>
      <c r="V2908" s="2">
        <v>6947.2907999999989</v>
      </c>
      <c r="Z2908" s="12">
        <v>6707.590799999999</v>
      </c>
      <c r="AH2908" s="2">
        <f t="shared" si="314"/>
        <v>6200</v>
      </c>
      <c r="AI2908" s="2">
        <f t="shared" si="315"/>
        <v>6050</v>
      </c>
      <c r="AJ2908" s="2">
        <f t="shared" si="312"/>
        <v>5899</v>
      </c>
      <c r="AL2908" s="12">
        <v>6243.77</v>
      </c>
      <c r="AM2908" s="2">
        <v>3982.97</v>
      </c>
      <c r="AP2908" s="12">
        <v>5726.25</v>
      </c>
      <c r="AQ2908" s="3">
        <v>4534.6400000000003</v>
      </c>
      <c r="EK2908" s="41">
        <v>7588.2</v>
      </c>
      <c r="EL2908" s="41">
        <v>5145.47</v>
      </c>
      <c r="EM2908" s="41">
        <v>7070.68</v>
      </c>
      <c r="EN2908" s="41">
        <v>5705.56</v>
      </c>
      <c r="EO2908" s="41">
        <v>7612.02</v>
      </c>
      <c r="EP2908" s="41">
        <v>5168.88</v>
      </c>
      <c r="EQ2908" s="41">
        <v>7094.5</v>
      </c>
      <c r="ER2908" s="41">
        <v>5729.13</v>
      </c>
      <c r="GG2908" s="12">
        <v>7118.39</v>
      </c>
      <c r="GH2908" s="3">
        <v>6600.87</v>
      </c>
      <c r="GV2908" s="13">
        <v>1</v>
      </c>
      <c r="GX2908" s="13">
        <v>6160</v>
      </c>
      <c r="GY2908" s="13">
        <v>6195</v>
      </c>
      <c r="GZ2908" s="2">
        <v>6210</v>
      </c>
      <c r="HA2908" s="2"/>
      <c r="HB2908" s="2"/>
      <c r="HC2908" s="2"/>
      <c r="HD2908" s="2"/>
      <c r="HE2908" s="2"/>
      <c r="HF2908" s="2"/>
      <c r="HG2908" s="2"/>
      <c r="HH2908" s="2"/>
      <c r="HI2908" s="2"/>
      <c r="HJ2908" s="2"/>
      <c r="HK2908" s="2"/>
      <c r="HL2908" s="197"/>
      <c r="HM2908" s="2"/>
      <c r="HN2908" s="12">
        <f t="shared" si="318"/>
        <v>6425</v>
      </c>
      <c r="HO2908" s="2">
        <f t="shared" si="313"/>
        <v>5302</v>
      </c>
      <c r="HP2908" s="3">
        <f t="shared" si="317"/>
        <v>5340</v>
      </c>
      <c r="HQ2908" s="2">
        <v>9548.49</v>
      </c>
      <c r="HR2908" s="2">
        <v>7071.99</v>
      </c>
      <c r="HU2908" s="12">
        <v>9030.9699999999993</v>
      </c>
      <c r="HV2908" s="3">
        <v>7646.03</v>
      </c>
      <c r="HW2908" s="197">
        <v>6296.0355</v>
      </c>
    </row>
    <row r="2909" spans="1:231" x14ac:dyDescent="0.3">
      <c r="A2909" s="64">
        <v>44544</v>
      </c>
      <c r="B2909" s="40">
        <v>6154</v>
      </c>
      <c r="C2909" s="40">
        <f t="shared" si="306"/>
        <v>6132.6190476190477</v>
      </c>
      <c r="D2909" s="12">
        <v>7658.38</v>
      </c>
      <c r="E2909" s="2">
        <v>5211.71</v>
      </c>
      <c r="H2909" s="2">
        <v>7140.86</v>
      </c>
      <c r="I2909" s="3">
        <v>5772.28</v>
      </c>
      <c r="J2909" s="12">
        <v>6731.98</v>
      </c>
      <c r="K2909" s="2">
        <v>4333.13</v>
      </c>
      <c r="N2909" s="12">
        <v>6214.46</v>
      </c>
      <c r="O2909" s="3">
        <v>4887.33</v>
      </c>
      <c r="P2909" s="12">
        <v>7008.45</v>
      </c>
      <c r="Q2909" s="2">
        <v>4652.6099999999997</v>
      </c>
      <c r="T2909" s="2">
        <v>6490.93</v>
      </c>
      <c r="U2909" s="3">
        <v>5209.13</v>
      </c>
      <c r="V2909" s="2">
        <v>6967.4417999999987</v>
      </c>
      <c r="Z2909" s="12">
        <v>6727.7417999999989</v>
      </c>
      <c r="AH2909" s="2">
        <f t="shared" si="314"/>
        <v>6254</v>
      </c>
      <c r="AI2909" s="2">
        <f t="shared" si="315"/>
        <v>6104</v>
      </c>
      <c r="AJ2909" s="2">
        <f t="shared" si="312"/>
        <v>5953</v>
      </c>
      <c r="AL2909" s="12">
        <v>6293.5</v>
      </c>
      <c r="AM2909" s="2">
        <v>4029.62</v>
      </c>
      <c r="AP2909" s="12">
        <v>5775.98</v>
      </c>
      <c r="AQ2909" s="3">
        <v>4581.62</v>
      </c>
      <c r="EK2909" s="41">
        <v>7658.38</v>
      </c>
      <c r="EL2909" s="41">
        <v>5211.71</v>
      </c>
      <c r="EM2909" s="41">
        <v>7140.86</v>
      </c>
      <c r="EN2909" s="41">
        <v>5772.28</v>
      </c>
      <c r="EO2909" s="41">
        <v>7696.6</v>
      </c>
      <c r="EP2909" s="41">
        <v>5249.28</v>
      </c>
      <c r="EQ2909" s="41">
        <v>7179.08</v>
      </c>
      <c r="ER2909" s="41">
        <v>5810.12</v>
      </c>
      <c r="GG2909" s="12">
        <v>7122.08</v>
      </c>
      <c r="GH2909" s="3">
        <v>6604.56</v>
      </c>
      <c r="GX2909" s="13">
        <v>6226</v>
      </c>
      <c r="GY2909" s="13">
        <v>6233</v>
      </c>
      <c r="GZ2909" s="2">
        <v>6226</v>
      </c>
      <c r="HA2909" s="2"/>
      <c r="HB2909" s="2"/>
      <c r="HC2909" s="2"/>
      <c r="HD2909" s="2"/>
      <c r="HE2909" s="2"/>
      <c r="HF2909" s="2"/>
      <c r="HG2909" s="2"/>
      <c r="HH2909" s="2"/>
      <c r="HI2909" s="2"/>
      <c r="HJ2909" s="2"/>
      <c r="HK2909" s="2"/>
      <c r="HL2909" s="197"/>
      <c r="HM2909" s="2"/>
      <c r="HN2909" s="12">
        <f t="shared" si="318"/>
        <v>6463</v>
      </c>
      <c r="HO2909" s="2">
        <f t="shared" si="313"/>
        <v>5354.38</v>
      </c>
      <c r="HP2909" s="3">
        <f t="shared" si="317"/>
        <v>5389.68</v>
      </c>
      <c r="HQ2909" s="2">
        <v>9576.01</v>
      </c>
      <c r="HR2909" s="2">
        <v>7096.31</v>
      </c>
      <c r="HU2909" s="12">
        <v>9058.49</v>
      </c>
      <c r="HV2909" s="3">
        <v>7670.53</v>
      </c>
      <c r="HW2909" s="197">
        <v>6338.7005000000008</v>
      </c>
    </row>
    <row r="2910" spans="1:231" x14ac:dyDescent="0.3">
      <c r="A2910" s="64">
        <v>44545</v>
      </c>
      <c r="B2910" s="40">
        <v>6176</v>
      </c>
      <c r="C2910" s="40">
        <f t="shared" ref="C2910:C2973" si="319">AVERAGE(B2890:B2910)</f>
        <v>6145.5714285714284</v>
      </c>
      <c r="D2910" s="12">
        <v>7632.5</v>
      </c>
      <c r="E2910" s="2">
        <v>5189.55</v>
      </c>
      <c r="H2910" s="2">
        <v>7114.98</v>
      </c>
      <c r="I2910" s="3">
        <v>5749.96</v>
      </c>
      <c r="J2910" s="12">
        <v>6725.75</v>
      </c>
      <c r="K2910" s="2">
        <v>4330.16</v>
      </c>
      <c r="N2910" s="12">
        <v>6208.23</v>
      </c>
      <c r="O2910" s="3">
        <v>4884.34</v>
      </c>
      <c r="P2910" s="12">
        <v>6968.8</v>
      </c>
      <c r="Q2910" s="2">
        <v>4616.62</v>
      </c>
      <c r="T2910" s="2">
        <v>6451.28</v>
      </c>
      <c r="U2910" s="3">
        <v>5172.88</v>
      </c>
      <c r="V2910" s="2">
        <v>6943.2605999999996</v>
      </c>
      <c r="Z2910" s="12">
        <v>6703.5605999999998</v>
      </c>
      <c r="AH2910" s="2">
        <f t="shared" si="314"/>
        <v>6276</v>
      </c>
      <c r="AI2910" s="2">
        <f t="shared" si="315"/>
        <v>6126</v>
      </c>
      <c r="AJ2910" s="2">
        <f t="shared" si="312"/>
        <v>5975</v>
      </c>
      <c r="AL2910" s="12">
        <v>6240.33</v>
      </c>
      <c r="AM2910" s="2">
        <v>3980.04</v>
      </c>
      <c r="AP2910" s="12">
        <v>5722.81</v>
      </c>
      <c r="AQ2910" s="3">
        <v>4531.68</v>
      </c>
      <c r="EK2910" s="41">
        <v>7632.5</v>
      </c>
      <c r="EL2910" s="41">
        <v>5189.55</v>
      </c>
      <c r="EM2910" s="41">
        <v>7114.98</v>
      </c>
      <c r="EN2910" s="41">
        <v>5749.96</v>
      </c>
      <c r="EO2910" s="41">
        <v>7644.4</v>
      </c>
      <c r="EP2910" s="41">
        <v>5201.25</v>
      </c>
      <c r="EQ2910" s="41">
        <v>7126.88</v>
      </c>
      <c r="ER2910" s="41">
        <v>5761.74</v>
      </c>
      <c r="GG2910" s="12">
        <v>7082.01</v>
      </c>
      <c r="GH2910" s="3">
        <v>6564.49</v>
      </c>
      <c r="GX2910" s="13">
        <v>6266</v>
      </c>
      <c r="GY2910" s="13">
        <v>6299</v>
      </c>
      <c r="GZ2910" s="2">
        <v>6273</v>
      </c>
      <c r="HA2910" s="2"/>
      <c r="HB2910" s="2"/>
      <c r="HC2910" s="2"/>
      <c r="HD2910" s="2"/>
      <c r="HE2910" s="2"/>
      <c r="HF2910" s="2"/>
      <c r="HG2910" s="2"/>
      <c r="HH2910" s="2"/>
      <c r="HI2910" s="2"/>
      <c r="HJ2910" s="2"/>
      <c r="HK2910" s="2"/>
      <c r="HL2910" s="197"/>
      <c r="HM2910" s="2"/>
      <c r="HN2910" s="12">
        <f t="shared" si="318"/>
        <v>6529</v>
      </c>
      <c r="HO2910" s="2">
        <f t="shared" si="313"/>
        <v>5375.72</v>
      </c>
      <c r="HP2910" s="3">
        <f t="shared" si="317"/>
        <v>5409.92</v>
      </c>
      <c r="HQ2910" s="2">
        <v>9540.76</v>
      </c>
      <c r="HR2910" s="2">
        <v>7064.93</v>
      </c>
      <c r="HU2910" s="12">
        <v>9023.24</v>
      </c>
      <c r="HV2910" s="3">
        <v>7638.92</v>
      </c>
      <c r="HW2910" s="197">
        <v>6364.5169999999998</v>
      </c>
    </row>
    <row r="2911" spans="1:231" x14ac:dyDescent="0.3">
      <c r="A2911" s="64">
        <v>44546</v>
      </c>
      <c r="B2911" s="40">
        <v>6176</v>
      </c>
      <c r="C2911" s="40">
        <f t="shared" si="319"/>
        <v>6157.9523809523807</v>
      </c>
      <c r="D2911" s="12">
        <v>7441.09</v>
      </c>
      <c r="E2911" s="2">
        <v>5005.25</v>
      </c>
      <c r="H2911" s="2">
        <v>6923.57</v>
      </c>
      <c r="I2911" s="3">
        <v>5564.32</v>
      </c>
      <c r="J2911" s="12">
        <v>6651.16</v>
      </c>
      <c r="K2911" s="2">
        <v>4260.5200000000004</v>
      </c>
      <c r="N2911" s="12">
        <v>6133.64</v>
      </c>
      <c r="O2911" s="3">
        <v>4814.2</v>
      </c>
      <c r="P2911" s="12">
        <v>6828.66</v>
      </c>
      <c r="Q2911" s="2">
        <v>4482.3599999999997</v>
      </c>
      <c r="T2911" s="2">
        <v>6311.14</v>
      </c>
      <c r="U2911" s="3">
        <v>5037.6400000000003</v>
      </c>
      <c r="V2911" s="2">
        <v>6915.0491999999995</v>
      </c>
      <c r="Z2911" s="12">
        <v>6675.3491999999997</v>
      </c>
      <c r="AH2911" s="2">
        <f t="shared" si="314"/>
        <v>6276</v>
      </c>
      <c r="AI2911" s="2">
        <f t="shared" si="315"/>
        <v>6126</v>
      </c>
      <c r="AJ2911" s="2">
        <f t="shared" si="312"/>
        <v>5975</v>
      </c>
      <c r="AL2911" s="12">
        <v>6119.49</v>
      </c>
      <c r="AM2911" s="2">
        <v>3864.39</v>
      </c>
      <c r="AP2911" s="12">
        <v>5601.97</v>
      </c>
      <c r="AQ2911" s="3">
        <v>4415.2</v>
      </c>
      <c r="EK2911" s="41">
        <v>7441.09</v>
      </c>
      <c r="EL2911" s="41">
        <v>5005.25</v>
      </c>
      <c r="EM2911" s="41">
        <v>6923.57</v>
      </c>
      <c r="EN2911" s="41">
        <v>5564.32</v>
      </c>
      <c r="EO2911" s="41">
        <v>7447.02</v>
      </c>
      <c r="EP2911" s="41">
        <v>5011.07</v>
      </c>
      <c r="EQ2911" s="41">
        <v>6929.5</v>
      </c>
      <c r="ER2911" s="41">
        <v>5570.18</v>
      </c>
      <c r="GG2911" s="12">
        <v>6957.5</v>
      </c>
      <c r="GH2911" s="3">
        <v>6439.98</v>
      </c>
      <c r="GX2911" s="13">
        <v>6266</v>
      </c>
      <c r="GY2911" s="13">
        <v>6299</v>
      </c>
      <c r="GZ2911" s="2">
        <v>6273</v>
      </c>
      <c r="HA2911" s="2"/>
      <c r="HB2911" s="2"/>
      <c r="HC2911" s="2"/>
      <c r="HD2911" s="2"/>
      <c r="HE2911" s="2"/>
      <c r="HF2911" s="2"/>
      <c r="HG2911" s="2"/>
      <c r="HH2911" s="2"/>
      <c r="HI2911" s="2"/>
      <c r="HJ2911" s="2"/>
      <c r="HK2911" s="2"/>
      <c r="HL2911" s="197"/>
      <c r="HM2911" s="2"/>
      <c r="HN2911" s="12">
        <f t="shared" ref="HN2911:HN2916" si="320">GY2911+230</f>
        <v>6529</v>
      </c>
      <c r="HO2911" s="2">
        <f t="shared" si="313"/>
        <v>5375.72</v>
      </c>
      <c r="HP2911" s="3">
        <f t="shared" si="317"/>
        <v>5409.92</v>
      </c>
      <c r="HQ2911" s="2">
        <v>9508.91</v>
      </c>
      <c r="HR2911" s="2">
        <v>7037.44</v>
      </c>
      <c r="HU2911" s="12">
        <v>8991.39</v>
      </c>
      <c r="HV2911" s="3">
        <v>7611.23</v>
      </c>
      <c r="HW2911" s="197">
        <v>6397.1245000000008</v>
      </c>
    </row>
    <row r="2912" spans="1:231" x14ac:dyDescent="0.3">
      <c r="A2912" s="64">
        <v>44547</v>
      </c>
      <c r="B2912" s="40">
        <v>6060</v>
      </c>
      <c r="C2912" s="40">
        <f t="shared" si="319"/>
        <v>6161.5714285714284</v>
      </c>
      <c r="D2912" s="12">
        <v>7441.09</v>
      </c>
      <c r="E2912" s="2">
        <v>5005.25</v>
      </c>
      <c r="H2912" s="2">
        <v>6923.57</v>
      </c>
      <c r="I2912" s="3">
        <v>5564.32</v>
      </c>
      <c r="J2912" s="12">
        <v>6651.16</v>
      </c>
      <c r="K2912" s="2">
        <v>4260.5200000000004</v>
      </c>
      <c r="N2912" s="12">
        <v>6133.64</v>
      </c>
      <c r="O2912" s="3">
        <v>4814.2</v>
      </c>
      <c r="P2912" s="12">
        <v>6828.66</v>
      </c>
      <c r="Q2912" s="2">
        <v>4482.3599999999997</v>
      </c>
      <c r="T2912" s="2">
        <v>6311.14</v>
      </c>
      <c r="U2912" s="3">
        <v>5037.6400000000003</v>
      </c>
      <c r="V2912" s="2">
        <v>6894.8981999999996</v>
      </c>
      <c r="Z2912" s="12">
        <v>6655.1981999999998</v>
      </c>
      <c r="AH2912" s="2">
        <f t="shared" si="314"/>
        <v>6160</v>
      </c>
      <c r="AI2912" s="2">
        <f t="shared" si="315"/>
        <v>6010</v>
      </c>
      <c r="AJ2912" s="2">
        <f t="shared" si="312"/>
        <v>5859</v>
      </c>
      <c r="AL2912" s="12">
        <v>6119.49</v>
      </c>
      <c r="AM2912" s="2">
        <v>3864.39</v>
      </c>
      <c r="AP2912" s="12">
        <v>5601.97</v>
      </c>
      <c r="AQ2912" s="3">
        <v>4415.2</v>
      </c>
      <c r="EK2912" s="41">
        <v>7441.09</v>
      </c>
      <c r="EL2912" s="41">
        <v>5005.25</v>
      </c>
      <c r="EM2912" s="41">
        <v>6923.57</v>
      </c>
      <c r="EN2912" s="41">
        <v>5564.32</v>
      </c>
      <c r="EO2912" s="41">
        <v>7447.02</v>
      </c>
      <c r="EP2912" s="41">
        <v>5011.07</v>
      </c>
      <c r="EQ2912" s="41">
        <v>6929.5</v>
      </c>
      <c r="ER2912" s="41">
        <v>5570.18</v>
      </c>
      <c r="GG2912" s="12">
        <v>6957.5</v>
      </c>
      <c r="GH2912" s="3">
        <v>6439.98</v>
      </c>
      <c r="GX2912" s="13">
        <v>6147</v>
      </c>
      <c r="GY2912" s="13">
        <v>6180</v>
      </c>
      <c r="GZ2912" s="2">
        <v>6205</v>
      </c>
      <c r="HA2912" s="2"/>
      <c r="HB2912" s="2"/>
      <c r="HC2912" s="2"/>
      <c r="HD2912" s="2"/>
      <c r="HE2912" s="2"/>
      <c r="HF2912" s="2"/>
      <c r="HG2912" s="2"/>
      <c r="HH2912" s="2"/>
      <c r="HI2912" s="2"/>
      <c r="HJ2912" s="2"/>
      <c r="HK2912" s="2"/>
      <c r="HL2912" s="197"/>
      <c r="HM2912" s="2"/>
      <c r="HN2912" s="12">
        <f t="shared" si="320"/>
        <v>6410</v>
      </c>
      <c r="HO2912" s="2">
        <f t="shared" si="313"/>
        <v>5263.2</v>
      </c>
      <c r="HP2912" s="3">
        <f t="shared" si="317"/>
        <v>5303.2</v>
      </c>
      <c r="HQ2912" s="2">
        <v>9508.91</v>
      </c>
      <c r="HR2912" s="2">
        <v>7037.44</v>
      </c>
      <c r="HU2912" s="12">
        <v>8991.39</v>
      </c>
      <c r="HV2912" s="3">
        <v>7611.23</v>
      </c>
      <c r="HW2912" s="197">
        <v>6433.8005000000003</v>
      </c>
    </row>
    <row r="2913" spans="1:231" x14ac:dyDescent="0.3">
      <c r="A2913" s="64">
        <v>44550</v>
      </c>
      <c r="B2913" s="40">
        <v>5985</v>
      </c>
      <c r="C2913" s="40">
        <f t="shared" si="319"/>
        <v>6158.4761904761908</v>
      </c>
      <c r="D2913" s="12">
        <v>7369.51</v>
      </c>
      <c r="E2913" s="2">
        <v>4944.1499999999996</v>
      </c>
      <c r="H2913" s="2">
        <v>6851.09</v>
      </c>
      <c r="I2913" s="3">
        <v>5502.78</v>
      </c>
      <c r="J2913" s="12">
        <v>6587.99</v>
      </c>
      <c r="K2913" s="2">
        <v>4207.3599999999997</v>
      </c>
      <c r="N2913" s="12">
        <v>6070.47</v>
      </c>
      <c r="O2913" s="3">
        <v>4760.6499999999996</v>
      </c>
      <c r="P2913" s="12">
        <v>6763.6</v>
      </c>
      <c r="Q2913" s="2">
        <v>4426.83</v>
      </c>
      <c r="T2913" s="2">
        <v>6246.08</v>
      </c>
      <c r="U2913" s="3">
        <v>4981.71</v>
      </c>
      <c r="V2913" s="2">
        <v>6846.5357999999987</v>
      </c>
      <c r="Z2913" s="12">
        <v>6606.8357999999989</v>
      </c>
      <c r="AH2913" s="2">
        <f t="shared" si="314"/>
        <v>6085</v>
      </c>
      <c r="AI2913" s="2">
        <f t="shared" si="315"/>
        <v>5935</v>
      </c>
      <c r="AJ2913" s="2">
        <f t="shared" si="312"/>
        <v>5784</v>
      </c>
      <c r="AL2913" s="12">
        <v>6061.98</v>
      </c>
      <c r="AM2913" s="2">
        <v>3815.45</v>
      </c>
      <c r="AP2913" s="12">
        <v>5544.46</v>
      </c>
      <c r="AQ2913" s="3">
        <v>4365.8999999999996</v>
      </c>
      <c r="EK2913" s="41">
        <v>7369.51</v>
      </c>
      <c r="EL2913" s="41">
        <v>4944.1499999999996</v>
      </c>
      <c r="EM2913" s="41">
        <v>6851.99</v>
      </c>
      <c r="EN2913" s="41">
        <v>5502.78</v>
      </c>
      <c r="EO2913" s="41">
        <v>7375.37</v>
      </c>
      <c r="EP2913" s="41">
        <v>4944.1499999999996</v>
      </c>
      <c r="EQ2913" s="41">
        <v>6857.85</v>
      </c>
      <c r="ER2913" s="41">
        <v>5508.58</v>
      </c>
      <c r="GG2913" s="12">
        <v>6891.06</v>
      </c>
      <c r="GH2913" s="3">
        <v>6373.54</v>
      </c>
      <c r="GX2913" s="13">
        <v>6077</v>
      </c>
      <c r="GY2913" s="13">
        <v>6111</v>
      </c>
      <c r="GZ2913" s="2">
        <v>6136</v>
      </c>
      <c r="HA2913" s="2"/>
      <c r="HB2913" s="2"/>
      <c r="HC2913" s="2"/>
      <c r="HD2913" s="2"/>
      <c r="HE2913" s="2"/>
      <c r="HF2913" s="2"/>
      <c r="HG2913" s="2"/>
      <c r="HH2913" s="2"/>
      <c r="HI2913" s="2"/>
      <c r="HJ2913" s="2"/>
      <c r="HK2913" s="2"/>
      <c r="HL2913" s="197"/>
      <c r="HM2913" s="2"/>
      <c r="HN2913" s="12">
        <f t="shared" si="320"/>
        <v>6341</v>
      </c>
      <c r="HO2913" s="2">
        <f t="shared" si="313"/>
        <v>5190.45</v>
      </c>
      <c r="HP2913" s="3">
        <f t="shared" si="317"/>
        <v>5234.2</v>
      </c>
      <c r="HQ2913" s="2">
        <v>9415.2999999999993</v>
      </c>
      <c r="HR2913" s="2">
        <v>6954.7</v>
      </c>
      <c r="HU2913" s="12">
        <v>8897.7800000000007</v>
      </c>
      <c r="HV2913" s="3">
        <v>7527.89</v>
      </c>
      <c r="HW2913" s="197">
        <v>6408.3805000000002</v>
      </c>
    </row>
    <row r="2914" spans="1:231" x14ac:dyDescent="0.3">
      <c r="A2914" s="64">
        <v>44551</v>
      </c>
      <c r="B2914" s="40">
        <v>5945</v>
      </c>
      <c r="C2914" s="40">
        <f t="shared" si="319"/>
        <v>6148.2380952380954</v>
      </c>
      <c r="D2914" s="12">
        <v>7407.4</v>
      </c>
      <c r="E2914" s="2">
        <v>4976.5</v>
      </c>
      <c r="H2914" s="2">
        <v>6889.88</v>
      </c>
      <c r="I2914" s="3">
        <v>5535.36</v>
      </c>
      <c r="J2914" s="12">
        <v>6621.43</v>
      </c>
      <c r="K2914" s="2">
        <v>4235.51</v>
      </c>
      <c r="N2914" s="12">
        <v>6103.91</v>
      </c>
      <c r="O2914" s="3">
        <v>4789</v>
      </c>
      <c r="P2914" s="12">
        <v>6798.04</v>
      </c>
      <c r="Q2914" s="2">
        <v>4456.2299999999996</v>
      </c>
      <c r="T2914" s="2">
        <v>6280.52</v>
      </c>
      <c r="U2914" s="3">
        <v>5011.32</v>
      </c>
      <c r="V2914" s="2">
        <v>6890.8679999999995</v>
      </c>
      <c r="Z2914" s="12">
        <v>6651.1679999999997</v>
      </c>
      <c r="AH2914" s="2">
        <f t="shared" si="314"/>
        <v>6045</v>
      </c>
      <c r="AI2914" s="2">
        <f t="shared" si="315"/>
        <v>5895</v>
      </c>
      <c r="AJ2914" s="2">
        <f t="shared" si="312"/>
        <v>5744</v>
      </c>
      <c r="AL2914" s="12">
        <v>6092.42</v>
      </c>
      <c r="AM2914" s="2">
        <v>3841.36</v>
      </c>
      <c r="AP2914" s="12">
        <v>5574.9</v>
      </c>
      <c r="AQ2914" s="3">
        <v>4392</v>
      </c>
      <c r="EK2914" s="41">
        <v>7407.4</v>
      </c>
      <c r="EL2914" s="41">
        <v>4976.5</v>
      </c>
      <c r="EM2914" s="41">
        <v>6889.88</v>
      </c>
      <c r="EN2914" s="41">
        <v>5535.36</v>
      </c>
      <c r="EO2914" s="41">
        <v>7413.3</v>
      </c>
      <c r="EP2914" s="41">
        <v>4982.29</v>
      </c>
      <c r="EQ2914" s="41">
        <v>6895.78</v>
      </c>
      <c r="ER2914" s="41">
        <v>5541.19</v>
      </c>
      <c r="GG2914" s="12">
        <v>6926.23</v>
      </c>
      <c r="GH2914" s="3">
        <v>6408.71</v>
      </c>
      <c r="GX2914" s="13">
        <v>6066</v>
      </c>
      <c r="GY2914" s="13">
        <v>6085</v>
      </c>
      <c r="GZ2914" s="2">
        <v>6120</v>
      </c>
      <c r="HA2914" s="2"/>
      <c r="HB2914" s="2"/>
      <c r="HC2914" s="2"/>
      <c r="HD2914" s="2"/>
      <c r="HE2914" s="2"/>
      <c r="HF2914" s="2"/>
      <c r="HG2914" s="2"/>
      <c r="HH2914" s="2"/>
      <c r="HI2914" s="2"/>
      <c r="HJ2914" s="2"/>
      <c r="HK2914" s="2"/>
      <c r="HL2914" s="197"/>
      <c r="HM2914" s="2"/>
      <c r="HN2914" s="12">
        <f t="shared" si="320"/>
        <v>6315</v>
      </c>
      <c r="HO2914" s="2">
        <f t="shared" si="313"/>
        <v>5151.6499999999996</v>
      </c>
      <c r="HP2914" s="3">
        <f t="shared" si="317"/>
        <v>5197.4000000000005</v>
      </c>
      <c r="HQ2914" s="2">
        <v>9464.85</v>
      </c>
      <c r="HR2914" s="2">
        <v>6998.5</v>
      </c>
      <c r="HU2914" s="12">
        <v>8947.33</v>
      </c>
      <c r="HV2914" s="3">
        <v>7572.01</v>
      </c>
      <c r="HW2914" s="197">
        <v>6463.5335000000005</v>
      </c>
    </row>
    <row r="2915" spans="1:231" x14ac:dyDescent="0.3">
      <c r="A2915" s="64">
        <v>44552</v>
      </c>
      <c r="B2915" s="40">
        <v>6038</v>
      </c>
      <c r="C2915" s="40">
        <f t="shared" si="319"/>
        <v>6141.5238095238092</v>
      </c>
      <c r="D2915" s="12">
        <v>7348.45</v>
      </c>
      <c r="E2915" s="2">
        <v>4926.18</v>
      </c>
      <c r="H2915" s="2">
        <v>6830.93</v>
      </c>
      <c r="I2915" s="3">
        <v>5484.68</v>
      </c>
      <c r="J2915" s="12">
        <v>6569.41</v>
      </c>
      <c r="K2915" s="2">
        <v>4191.72</v>
      </c>
      <c r="N2915" s="12">
        <v>6051.89</v>
      </c>
      <c r="O2915" s="3">
        <v>4744.8999999999996</v>
      </c>
      <c r="P2915" s="12">
        <v>6744.46</v>
      </c>
      <c r="Q2915" s="2">
        <v>4410.5</v>
      </c>
      <c r="T2915" s="2">
        <v>6226.94</v>
      </c>
      <c r="U2915" s="3">
        <v>4964.26</v>
      </c>
      <c r="V2915" s="2">
        <v>6822.3545999999997</v>
      </c>
      <c r="Z2915" s="12">
        <v>6582.6545999999998</v>
      </c>
      <c r="AH2915" s="2">
        <f t="shared" si="314"/>
        <v>6138</v>
      </c>
      <c r="AI2915" s="2">
        <f t="shared" si="315"/>
        <v>5988</v>
      </c>
      <c r="AJ2915" s="2">
        <f t="shared" si="312"/>
        <v>5837</v>
      </c>
      <c r="AL2915" s="12">
        <v>6045.06</v>
      </c>
      <c r="AM2915" s="2">
        <v>3801.05</v>
      </c>
      <c r="AP2915" s="12">
        <v>5527.54</v>
      </c>
      <c r="AQ2915" s="3">
        <v>4351.3999999999996</v>
      </c>
      <c r="EK2915" s="41">
        <v>7348.45</v>
      </c>
      <c r="EL2915" s="41">
        <v>4926.18</v>
      </c>
      <c r="EM2915" s="41">
        <v>6830.93</v>
      </c>
      <c r="EN2915" s="41">
        <v>5484.68</v>
      </c>
      <c r="EO2915" s="41">
        <v>7354.29</v>
      </c>
      <c r="EP2915" s="41">
        <v>4931.92</v>
      </c>
      <c r="EQ2915" s="41">
        <v>6836.77</v>
      </c>
      <c r="ER2915" s="41">
        <v>5490.46</v>
      </c>
      <c r="GG2915" s="12">
        <v>6871.52</v>
      </c>
      <c r="GH2915" s="3">
        <v>6354</v>
      </c>
      <c r="GX2915" s="13">
        <v>6151</v>
      </c>
      <c r="GY2915" s="13">
        <v>6171</v>
      </c>
      <c r="GZ2915" s="2">
        <v>6136</v>
      </c>
      <c r="HA2915" s="2"/>
      <c r="HB2915" s="2"/>
      <c r="HC2915" s="2"/>
      <c r="HD2915" s="2"/>
      <c r="HE2915" s="2"/>
      <c r="HF2915" s="2"/>
      <c r="HG2915" s="2"/>
      <c r="HH2915" s="2"/>
      <c r="HI2915" s="2"/>
      <c r="HJ2915" s="2"/>
      <c r="HK2915" s="2"/>
      <c r="HL2915" s="197"/>
      <c r="HM2915" s="2"/>
      <c r="HN2915" s="12">
        <f t="shared" si="320"/>
        <v>6401</v>
      </c>
      <c r="HO2915" s="2">
        <f t="shared" si="313"/>
        <v>5241.8599999999997</v>
      </c>
      <c r="HP2915" s="3">
        <f t="shared" si="317"/>
        <v>5282.96</v>
      </c>
      <c r="HQ2915" s="2">
        <v>9387.76</v>
      </c>
      <c r="HR2915" s="2">
        <v>6930.36</v>
      </c>
      <c r="HU2915" s="12">
        <v>8870.24</v>
      </c>
      <c r="HV2915" s="3">
        <v>7503.38</v>
      </c>
      <c r="HW2915" s="197">
        <v>6442.4955</v>
      </c>
    </row>
    <row r="2916" spans="1:231" x14ac:dyDescent="0.3">
      <c r="A2916" s="64">
        <v>44553</v>
      </c>
      <c r="B2916" s="40">
        <v>6066</v>
      </c>
      <c r="C2916" s="40">
        <f t="shared" si="319"/>
        <v>6130.8571428571431</v>
      </c>
      <c r="D2916" s="12">
        <v>7318.97</v>
      </c>
      <c r="E2916" s="2">
        <v>4901.0200000000004</v>
      </c>
      <c r="H2916" s="2">
        <v>6801.45</v>
      </c>
      <c r="I2916" s="3">
        <v>5459.34</v>
      </c>
      <c r="J2916" s="12">
        <v>6543.4</v>
      </c>
      <c r="K2916" s="2">
        <v>4169.83</v>
      </c>
      <c r="N2916" s="12">
        <v>6025.88</v>
      </c>
      <c r="O2916" s="3">
        <v>4722.8500000000004</v>
      </c>
      <c r="P2916" s="12">
        <v>6717.67</v>
      </c>
      <c r="Q2916" s="2">
        <v>4387.63</v>
      </c>
      <c r="T2916" s="2">
        <v>6200.15</v>
      </c>
      <c r="U2916" s="3">
        <v>4942.2299999999996</v>
      </c>
      <c r="V2916" s="2">
        <v>6737.7203999999992</v>
      </c>
      <c r="Z2916" s="12">
        <v>6498.0203999999994</v>
      </c>
      <c r="AH2916" s="2">
        <f t="shared" si="314"/>
        <v>6166</v>
      </c>
      <c r="AI2916" s="2">
        <f t="shared" si="315"/>
        <v>6016</v>
      </c>
      <c r="AJ2916" s="2">
        <f t="shared" si="312"/>
        <v>5865</v>
      </c>
      <c r="AL2916" s="12">
        <v>6021.38</v>
      </c>
      <c r="AM2916" s="2">
        <v>3780.9</v>
      </c>
      <c r="AP2916" s="12">
        <v>5503.86</v>
      </c>
      <c r="AQ2916" s="3">
        <v>4331.1000000000004</v>
      </c>
      <c r="EK2916" s="41">
        <v>7318.97</v>
      </c>
      <c r="EL2916" s="41">
        <v>4901.0200000000004</v>
      </c>
      <c r="EM2916" s="41">
        <v>6081.45</v>
      </c>
      <c r="EN2916" s="41">
        <v>5459.34</v>
      </c>
      <c r="EO2916" s="41">
        <v>7324.79</v>
      </c>
      <c r="EP2916" s="41">
        <v>4906.74</v>
      </c>
      <c r="EQ2916" s="41">
        <v>6807.27</v>
      </c>
      <c r="ER2916" s="41">
        <v>5465.1</v>
      </c>
      <c r="GG2916" s="12">
        <v>6844.17</v>
      </c>
      <c r="GH2916" s="3">
        <v>6326.65</v>
      </c>
      <c r="GX2916" s="13">
        <v>6173</v>
      </c>
      <c r="GY2916" s="13">
        <v>6178</v>
      </c>
      <c r="GZ2916" s="2">
        <v>6174</v>
      </c>
      <c r="HA2916" s="2"/>
      <c r="HB2916" s="2"/>
      <c r="HC2916" s="2"/>
      <c r="HD2916" s="2"/>
      <c r="HE2916" s="2"/>
      <c r="HF2916" s="2"/>
      <c r="HG2916" s="2"/>
      <c r="HH2916" s="2"/>
      <c r="HI2916" s="2"/>
      <c r="HJ2916" s="2"/>
      <c r="HK2916" s="2"/>
      <c r="HL2916" s="197"/>
      <c r="HM2916" s="2"/>
      <c r="HN2916" s="12">
        <f t="shared" si="320"/>
        <v>6408</v>
      </c>
      <c r="HO2916" s="2">
        <f t="shared" si="313"/>
        <v>5269.0199999999995</v>
      </c>
      <c r="HP2916" s="3">
        <f t="shared" si="317"/>
        <v>5308.72</v>
      </c>
      <c r="HQ2916" s="2">
        <v>9349.2199999999993</v>
      </c>
      <c r="HR2916" s="2">
        <v>6896.29</v>
      </c>
      <c r="HU2916" s="12">
        <v>8831.7000000000007</v>
      </c>
      <c r="HV2916" s="3">
        <v>7469.06</v>
      </c>
      <c r="HW2916" s="197">
        <v>6446.1419999999998</v>
      </c>
    </row>
    <row r="2917" spans="1:231" ht="14.4" hidden="1" customHeight="1" x14ac:dyDescent="0.3">
      <c r="A2917" s="64">
        <v>44554</v>
      </c>
      <c r="C2917" s="40">
        <f t="shared" si="319"/>
        <v>6127.3</v>
      </c>
      <c r="V2917" s="2">
        <v>6737.7203999999992</v>
      </c>
      <c r="Z2917" s="12">
        <v>6498.0203999999994</v>
      </c>
      <c r="AH2917" s="2">
        <f t="shared" si="314"/>
        <v>100</v>
      </c>
      <c r="AI2917" s="2">
        <f t="shared" si="315"/>
        <v>-50</v>
      </c>
      <c r="AJ2917" s="2">
        <f t="shared" si="312"/>
        <v>-201</v>
      </c>
      <c r="GZ2917" s="2">
        <v>6174</v>
      </c>
      <c r="HA2917" s="2"/>
      <c r="HB2917" s="2"/>
      <c r="HC2917" s="2"/>
      <c r="HD2917" s="2"/>
      <c r="HE2917" s="2"/>
      <c r="HF2917" s="2"/>
      <c r="HG2917" s="2"/>
      <c r="HH2917" s="2"/>
      <c r="HI2917" s="2"/>
      <c r="HJ2917" s="2"/>
      <c r="HK2917" s="2"/>
      <c r="HL2917" s="197"/>
      <c r="HM2917" s="2"/>
      <c r="HO2917" s="2">
        <f t="shared" si="313"/>
        <v>-615</v>
      </c>
      <c r="HW2917" s="197">
        <v>6580.2690000000002</v>
      </c>
    </row>
    <row r="2918" spans="1:231" x14ac:dyDescent="0.3">
      <c r="A2918" s="64">
        <v>44557</v>
      </c>
      <c r="B2918" s="40">
        <v>6066</v>
      </c>
      <c r="C2918" s="40">
        <f t="shared" si="319"/>
        <v>6113.95</v>
      </c>
      <c r="D2918" s="12">
        <v>7721.25</v>
      </c>
      <c r="E2918" s="2">
        <v>5308.89</v>
      </c>
      <c r="H2918" s="2">
        <v>7203.73</v>
      </c>
      <c r="I2918" s="3">
        <v>5870.16</v>
      </c>
      <c r="J2918" s="12">
        <v>6489.12</v>
      </c>
      <c r="K2918" s="2">
        <v>4128.5600000000004</v>
      </c>
      <c r="N2918" s="12">
        <v>5971.6</v>
      </c>
      <c r="O2918" s="3">
        <v>4681.28</v>
      </c>
      <c r="P2918" s="12">
        <v>6848.01</v>
      </c>
      <c r="Q2918" s="2">
        <v>4527.1099999999997</v>
      </c>
      <c r="T2918" s="2">
        <v>6330.49</v>
      </c>
      <c r="U2918" s="3">
        <v>5082.72</v>
      </c>
      <c r="V2918" s="2">
        <v>6705.478799999999</v>
      </c>
      <c r="Z2918" s="12">
        <v>6465.7787999999991</v>
      </c>
      <c r="AH2918" s="2">
        <f t="shared" si="314"/>
        <v>6166</v>
      </c>
      <c r="AI2918" s="2">
        <f t="shared" si="315"/>
        <v>6016</v>
      </c>
      <c r="AJ2918" s="2">
        <f t="shared" si="312"/>
        <v>5865</v>
      </c>
      <c r="AL2918" s="12">
        <v>6208.74</v>
      </c>
      <c r="AM2918" s="2">
        <v>3975.27</v>
      </c>
      <c r="AP2918" s="12">
        <v>5691.22</v>
      </c>
      <c r="AQ2918" s="3">
        <v>4526.88</v>
      </c>
      <c r="EK2918" s="41">
        <v>7721.25</v>
      </c>
      <c r="EL2918" s="41">
        <v>5308.89</v>
      </c>
      <c r="EM2918" s="41">
        <v>7203.73</v>
      </c>
      <c r="EN2918" s="41">
        <v>5870.16</v>
      </c>
      <c r="EO2918" s="41">
        <v>7718.96</v>
      </c>
      <c r="EP2918" s="41">
        <v>5306.64</v>
      </c>
      <c r="EQ2918" s="41">
        <v>7201.44</v>
      </c>
      <c r="ER2918" s="41">
        <v>5867.89</v>
      </c>
      <c r="GG2918" s="12">
        <v>6957.06</v>
      </c>
      <c r="GH2918" s="3">
        <v>6439.54</v>
      </c>
      <c r="GX2918" s="13">
        <v>6173</v>
      </c>
      <c r="GY2918" s="13">
        <v>6178</v>
      </c>
      <c r="GZ2918" s="2">
        <v>6174</v>
      </c>
      <c r="HA2918" s="2"/>
      <c r="HB2918" s="2"/>
      <c r="HC2918" s="2"/>
      <c r="HD2918" s="2"/>
      <c r="HE2918" s="2"/>
      <c r="HF2918" s="2"/>
      <c r="HG2918" s="2"/>
      <c r="HH2918" s="2"/>
      <c r="HI2918" s="2"/>
      <c r="HJ2918" s="2"/>
      <c r="HK2918" s="2"/>
      <c r="HL2918" s="197"/>
      <c r="HM2918" s="2"/>
      <c r="HN2918" s="12">
        <f t="shared" ref="HN2918:HN2976" si="321">GY2918+230</f>
        <v>6408</v>
      </c>
      <c r="HO2918" s="2">
        <f t="shared" si="313"/>
        <v>5269.0199999999995</v>
      </c>
      <c r="HP2918" s="3">
        <f t="shared" ref="HP2918:HP2981" si="322">B2918*0.92-272</f>
        <v>5308.72</v>
      </c>
      <c r="HQ2918" s="2">
        <v>9355.82</v>
      </c>
      <c r="HR2918" s="2">
        <v>6915.3</v>
      </c>
      <c r="HU2918" s="12">
        <v>8838.2999999999993</v>
      </c>
      <c r="HV2918" s="3">
        <v>7488.2</v>
      </c>
      <c r="HW2918" s="197">
        <v>6557.5504999999994</v>
      </c>
    </row>
    <row r="2919" spans="1:231" x14ac:dyDescent="0.3">
      <c r="A2919" s="64">
        <v>44558</v>
      </c>
      <c r="B2919" s="40">
        <v>6112</v>
      </c>
      <c r="C2919" s="40">
        <f t="shared" si="319"/>
        <v>6105.4</v>
      </c>
      <c r="D2919" s="12">
        <v>7566.17</v>
      </c>
      <c r="E2919" s="2">
        <v>5146.68</v>
      </c>
      <c r="H2919" s="2">
        <v>7048.65</v>
      </c>
      <c r="I2919" s="3">
        <v>5706.78</v>
      </c>
      <c r="J2919" s="12">
        <v>6509.04</v>
      </c>
      <c r="K2919" s="2">
        <v>4138.6899999999996</v>
      </c>
      <c r="N2919" s="12">
        <v>5991.42</v>
      </c>
      <c r="O2919" s="3">
        <v>4691.4799999999996</v>
      </c>
      <c r="P2919" s="12">
        <v>6761.65</v>
      </c>
      <c r="Q2919" s="2">
        <v>4433.33</v>
      </c>
      <c r="T2919" s="2">
        <v>6244.13</v>
      </c>
      <c r="U2919" s="3">
        <v>4988.26</v>
      </c>
      <c r="V2919" s="2">
        <v>6778.0223999999989</v>
      </c>
      <c r="Z2919" s="12">
        <v>6538.3223999999991</v>
      </c>
      <c r="AH2919" s="2">
        <f t="shared" si="314"/>
        <v>6212</v>
      </c>
      <c r="AI2919" s="2">
        <f t="shared" si="315"/>
        <v>6062</v>
      </c>
      <c r="AJ2919" s="2">
        <f t="shared" si="312"/>
        <v>5911</v>
      </c>
      <c r="AL2919" s="12">
        <v>6130.71</v>
      </c>
      <c r="AM2919" s="2">
        <v>3890.56</v>
      </c>
      <c r="AP2919" s="12">
        <v>5613.19</v>
      </c>
      <c r="AQ2919" s="3">
        <v>4441.5600000000004</v>
      </c>
      <c r="EK2919" s="41">
        <v>7566.17</v>
      </c>
      <c r="EL2919" s="41">
        <v>5146.68</v>
      </c>
      <c r="EM2919" s="41">
        <v>7048.65</v>
      </c>
      <c r="EN2919" s="41">
        <v>5706.78</v>
      </c>
      <c r="EO2919" s="41">
        <v>7575.45</v>
      </c>
      <c r="EP2919" s="41">
        <v>5155.8</v>
      </c>
      <c r="EQ2919" s="41">
        <v>7057.93</v>
      </c>
      <c r="ER2919" s="41">
        <v>5715.96</v>
      </c>
      <c r="GG2919" s="12">
        <v>6871.97</v>
      </c>
      <c r="GH2919" s="3">
        <v>6354.45</v>
      </c>
      <c r="GX2919" s="13">
        <v>6208</v>
      </c>
      <c r="GY2919" s="13">
        <v>6206</v>
      </c>
      <c r="GZ2919" s="2">
        <v>6181</v>
      </c>
      <c r="HA2919" s="2"/>
      <c r="HB2919" s="2"/>
      <c r="HC2919" s="2"/>
      <c r="HD2919" s="2"/>
      <c r="HE2919" s="2"/>
      <c r="HF2919" s="2"/>
      <c r="HG2919" s="2"/>
      <c r="HH2919" s="2"/>
      <c r="HI2919" s="2"/>
      <c r="HJ2919" s="2"/>
      <c r="HK2919" s="2"/>
      <c r="HL2919" s="197"/>
      <c r="HM2919" s="2"/>
      <c r="HN2919" s="12">
        <f t="shared" si="321"/>
        <v>6436</v>
      </c>
      <c r="HO2919" s="2">
        <f t="shared" si="313"/>
        <v>5313.6399999999994</v>
      </c>
      <c r="HP2919" s="3">
        <f t="shared" si="322"/>
        <v>5351.04</v>
      </c>
      <c r="HQ2919" s="2">
        <v>9221.67</v>
      </c>
      <c r="HR2919" s="2">
        <v>6773.66</v>
      </c>
      <c r="HU2919" s="12">
        <v>8704.15</v>
      </c>
      <c r="HV2919" s="3">
        <v>7345.54</v>
      </c>
      <c r="HW2919" s="197">
        <v>6691.5245000000014</v>
      </c>
    </row>
    <row r="2920" spans="1:231" x14ac:dyDescent="0.3">
      <c r="A2920" s="64">
        <v>44559</v>
      </c>
      <c r="B2920" s="40">
        <v>6026</v>
      </c>
      <c r="C2920" s="40">
        <f t="shared" si="319"/>
        <v>6100.7</v>
      </c>
      <c r="D2920" s="12">
        <v>7592.47</v>
      </c>
      <c r="E2920" s="2">
        <v>5169.26</v>
      </c>
      <c r="H2920" s="2">
        <v>7074.95</v>
      </c>
      <c r="I2920" s="3">
        <v>5729.52</v>
      </c>
      <c r="J2920" s="12">
        <v>6531.27</v>
      </c>
      <c r="K2920" s="2">
        <v>4157.3900000000003</v>
      </c>
      <c r="N2920" s="12">
        <v>6013.75</v>
      </c>
      <c r="O2920" s="3">
        <v>4710.32</v>
      </c>
      <c r="P2920" s="12">
        <v>6784.86</v>
      </c>
      <c r="Q2920" s="2">
        <v>4453.17</v>
      </c>
      <c r="T2920" s="2">
        <v>6267.34</v>
      </c>
      <c r="U2920" s="3">
        <v>5008.24</v>
      </c>
      <c r="V2920" s="2">
        <v>6802.2035999999989</v>
      </c>
      <c r="Z2920" s="12">
        <v>6562.5035999999991</v>
      </c>
      <c r="AH2920" s="2">
        <f t="shared" si="314"/>
        <v>6126</v>
      </c>
      <c r="AI2920" s="2">
        <f t="shared" si="315"/>
        <v>5976</v>
      </c>
      <c r="AJ2920" s="2">
        <f t="shared" si="312"/>
        <v>5825</v>
      </c>
      <c r="AL2920" s="12">
        <v>6151.49</v>
      </c>
      <c r="AM2920" s="2">
        <v>3908.32</v>
      </c>
      <c r="AP2920" s="12">
        <v>5633.97</v>
      </c>
      <c r="AQ2920" s="3">
        <v>4459.4399999999996</v>
      </c>
      <c r="EK2920" s="41">
        <v>7592.47</v>
      </c>
      <c r="EL2920" s="41">
        <v>5169.26</v>
      </c>
      <c r="EM2920" s="41">
        <v>7074.95</v>
      </c>
      <c r="EN2920" s="41">
        <v>5729.52</v>
      </c>
      <c r="EO2920" s="41">
        <v>7597.12</v>
      </c>
      <c r="EP2920" s="41">
        <v>5173.84</v>
      </c>
      <c r="EQ2920" s="41">
        <v>7079.6</v>
      </c>
      <c r="ER2920" s="41">
        <v>5734.13</v>
      </c>
      <c r="GG2920" s="12">
        <v>6895.6</v>
      </c>
      <c r="GH2920" s="3">
        <v>6378.08</v>
      </c>
      <c r="GX2920" s="13">
        <v>6136</v>
      </c>
      <c r="GY2920" s="13">
        <v>6166</v>
      </c>
      <c r="GZ2920" s="2">
        <v>6181</v>
      </c>
      <c r="HA2920" s="2"/>
      <c r="HB2920" s="2"/>
      <c r="HC2920" s="2"/>
      <c r="HD2920" s="2"/>
      <c r="HE2920" s="2"/>
      <c r="HF2920" s="2"/>
      <c r="HG2920" s="2"/>
      <c r="HH2920" s="2"/>
      <c r="HI2920" s="2"/>
      <c r="HJ2920" s="2"/>
      <c r="HK2920" s="2"/>
      <c r="HL2920" s="197"/>
      <c r="HM2920" s="2"/>
      <c r="HN2920" s="12">
        <f t="shared" si="321"/>
        <v>6396</v>
      </c>
      <c r="HO2920" s="2">
        <f t="shared" si="313"/>
        <v>5230.22</v>
      </c>
      <c r="HP2920" s="3">
        <f t="shared" si="322"/>
        <v>5271.92</v>
      </c>
      <c r="HQ2920" s="2">
        <v>9175.75</v>
      </c>
      <c r="HR2920" s="2">
        <v>6725.27</v>
      </c>
      <c r="HU2920" s="12">
        <v>8658.23</v>
      </c>
      <c r="HV2920" s="3">
        <v>7296.8</v>
      </c>
      <c r="HW2920" s="197">
        <v>6664.4</v>
      </c>
    </row>
    <row r="2921" spans="1:231" x14ac:dyDescent="0.3">
      <c r="A2921" s="64">
        <v>44560</v>
      </c>
      <c r="B2921" s="40">
        <v>6020</v>
      </c>
      <c r="C2921" s="40">
        <f t="shared" si="319"/>
        <v>6101.45</v>
      </c>
      <c r="D2921" s="12">
        <v>7682.98</v>
      </c>
      <c r="E2921" s="2">
        <v>5248.96</v>
      </c>
      <c r="H2921" s="2">
        <v>7165.46</v>
      </c>
      <c r="I2921" s="3">
        <v>5809.8</v>
      </c>
      <c r="J2921" s="12">
        <v>6546.24</v>
      </c>
      <c r="K2921" s="2">
        <v>4163.18</v>
      </c>
      <c r="N2921" s="12">
        <v>6028.72</v>
      </c>
      <c r="O2921" s="3">
        <v>4716.1499999999996</v>
      </c>
      <c r="P2921" s="12">
        <v>6898.64</v>
      </c>
      <c r="Q2921" s="2">
        <v>4556.58</v>
      </c>
      <c r="T2921" s="2">
        <v>6381.12</v>
      </c>
      <c r="U2921" s="3">
        <v>5112.3999999999996</v>
      </c>
      <c r="V2921" s="2">
        <v>6870.7169999999987</v>
      </c>
      <c r="Z2921" s="12">
        <v>6631.0169999999989</v>
      </c>
      <c r="AH2921" s="2">
        <f t="shared" si="314"/>
        <v>6120</v>
      </c>
      <c r="AI2921" s="2">
        <f t="shared" si="315"/>
        <v>5970</v>
      </c>
      <c r="AJ2921" s="2">
        <f t="shared" ref="AJ2921:AJ2984" si="323">B2921-201</f>
        <v>5819</v>
      </c>
      <c r="AL2921" s="12">
        <v>6258.41</v>
      </c>
      <c r="AM2921" s="2">
        <v>4005.82</v>
      </c>
      <c r="AP2921" s="12">
        <v>5740.89</v>
      </c>
      <c r="AQ2921" s="3">
        <v>4557.6499999999996</v>
      </c>
      <c r="EK2921" s="41">
        <v>7682.98</v>
      </c>
      <c r="EL2921" s="41">
        <v>5248.96</v>
      </c>
      <c r="EM2921" s="41">
        <v>7165.46</v>
      </c>
      <c r="EN2921" s="41">
        <v>5809.8</v>
      </c>
      <c r="EO2921" s="41">
        <v>7687.69</v>
      </c>
      <c r="EP2921" s="41">
        <v>5253.59</v>
      </c>
      <c r="EQ2921" s="41">
        <v>7170.17</v>
      </c>
      <c r="ER2921" s="41">
        <v>5814.46</v>
      </c>
      <c r="GG2921" s="12">
        <v>7010.58</v>
      </c>
      <c r="GH2921" s="3">
        <v>6493.06</v>
      </c>
      <c r="GX2921" s="13">
        <v>6130</v>
      </c>
      <c r="GY2921" s="13">
        <v>6160</v>
      </c>
      <c r="GZ2921" s="2">
        <v>6181</v>
      </c>
      <c r="HA2921" s="2"/>
      <c r="HB2921" s="2"/>
      <c r="HC2921" s="2"/>
      <c r="HD2921" s="2"/>
      <c r="HE2921" s="2"/>
      <c r="HF2921" s="2"/>
      <c r="HG2921" s="2"/>
      <c r="HH2921" s="2"/>
      <c r="HI2921" s="2"/>
      <c r="HJ2921" s="2"/>
      <c r="HK2921" s="2"/>
      <c r="HL2921" s="197"/>
      <c r="HM2921" s="2"/>
      <c r="HN2921" s="12">
        <f t="shared" si="321"/>
        <v>6390</v>
      </c>
      <c r="HO2921" s="2">
        <f t="shared" ref="HO2921:HO2984" si="324">B2921*0.97-615</f>
        <v>5224.3999999999996</v>
      </c>
      <c r="HP2921" s="3">
        <f t="shared" si="322"/>
        <v>5266.4000000000005</v>
      </c>
      <c r="HQ2921" s="2">
        <v>9170.35</v>
      </c>
      <c r="HR2921" s="2">
        <v>6710.7</v>
      </c>
      <c r="HU2921" s="12">
        <v>8652.83</v>
      </c>
      <c r="HV2921" s="3">
        <v>7282.12</v>
      </c>
      <c r="HW2921" s="197"/>
    </row>
    <row r="2922" spans="1:231" x14ac:dyDescent="0.3">
      <c r="A2922" s="64">
        <v>44561</v>
      </c>
      <c r="B2922" s="40">
        <v>6020</v>
      </c>
      <c r="C2922" s="40">
        <f t="shared" si="319"/>
        <v>6097.7</v>
      </c>
      <c r="D2922" s="12">
        <v>7735.7</v>
      </c>
      <c r="E2922" s="2">
        <v>5294.24</v>
      </c>
      <c r="H2922" s="2">
        <v>7218.18</v>
      </c>
      <c r="I2922" s="3">
        <v>5855.4</v>
      </c>
      <c r="J2922" s="12">
        <v>6590.34</v>
      </c>
      <c r="K2922" s="2">
        <v>4200.2299999999996</v>
      </c>
      <c r="N2922" s="12">
        <v>6072.82</v>
      </c>
      <c r="O2922" s="3">
        <v>4753.47</v>
      </c>
      <c r="P2922" s="12">
        <v>6945.42</v>
      </c>
      <c r="Q2922" s="2">
        <v>4596.6099999999997</v>
      </c>
      <c r="T2922" s="2">
        <v>6472.82</v>
      </c>
      <c r="U2922" s="3">
        <v>5152.72</v>
      </c>
      <c r="V2922" s="2">
        <v>6870.7169999999987</v>
      </c>
      <c r="Z2922" s="12">
        <v>6631.0169999999989</v>
      </c>
      <c r="AH2922" s="2">
        <f t="shared" ref="AH2922:AH2985" si="325">B2922+100</f>
        <v>6120</v>
      </c>
      <c r="AI2922" s="2">
        <f t="shared" ref="AI2922:AI2985" si="326">B2922-50</f>
        <v>5970</v>
      </c>
      <c r="AJ2922" s="2">
        <f t="shared" si="323"/>
        <v>5819</v>
      </c>
      <c r="AL2922" s="12">
        <v>6300.33</v>
      </c>
      <c r="AM2922" s="2">
        <v>4041.68</v>
      </c>
      <c r="AP2922" s="12">
        <v>5782.81</v>
      </c>
      <c r="AQ2922" s="3">
        <v>4593.7700000000004</v>
      </c>
      <c r="EK2922" s="41">
        <v>7735.7</v>
      </c>
      <c r="EL2922" s="41">
        <v>5294.24</v>
      </c>
      <c r="EM2922" s="41">
        <v>7218.18</v>
      </c>
      <c r="EN2922" s="41">
        <v>5855.4</v>
      </c>
      <c r="EO2922" s="41">
        <v>7740.44</v>
      </c>
      <c r="EP2922" s="41">
        <v>5298.9</v>
      </c>
      <c r="EQ2922" s="41">
        <v>7222.92</v>
      </c>
      <c r="ER2922" s="41">
        <v>5860.09</v>
      </c>
      <c r="GG2922" s="12">
        <v>7058.2</v>
      </c>
      <c r="GH2922" s="3">
        <v>6540.68</v>
      </c>
      <c r="GX2922" s="13">
        <v>6130</v>
      </c>
      <c r="GY2922" s="13">
        <v>6160</v>
      </c>
      <c r="GZ2922" s="2">
        <v>6181</v>
      </c>
      <c r="HA2922" s="2"/>
      <c r="HB2922" s="2"/>
      <c r="HC2922" s="2"/>
      <c r="HD2922" s="2"/>
      <c r="HE2922" s="2"/>
      <c r="HF2922" s="2"/>
      <c r="HG2922" s="2"/>
      <c r="HH2922" s="2"/>
      <c r="HI2922" s="2"/>
      <c r="HJ2922" s="2"/>
      <c r="HK2922" s="2"/>
      <c r="HL2922" s="197"/>
      <c r="HM2922" s="2"/>
      <c r="HN2922" s="12">
        <f t="shared" si="321"/>
        <v>6390</v>
      </c>
      <c r="HO2922" s="2">
        <f t="shared" si="324"/>
        <v>5224.3999999999996</v>
      </c>
      <c r="HP2922" s="3">
        <f t="shared" si="322"/>
        <v>5266.4000000000005</v>
      </c>
      <c r="HQ2922" s="2">
        <v>9234.32</v>
      </c>
      <c r="HR2922" s="2">
        <v>6767.04</v>
      </c>
      <c r="HU2922" s="12">
        <v>8716.7999999999993</v>
      </c>
      <c r="HV2922" s="3">
        <v>7338.87</v>
      </c>
      <c r="HW2922" s="197">
        <v>6648.4875000000011</v>
      </c>
    </row>
    <row r="2923" spans="1:231" x14ac:dyDescent="0.3">
      <c r="A2923" s="64">
        <v>44564</v>
      </c>
      <c r="B2923" s="40">
        <v>6021</v>
      </c>
      <c r="C2923" s="40">
        <f t="shared" si="319"/>
        <v>6087.5</v>
      </c>
      <c r="D2923" s="12">
        <v>7682.98</v>
      </c>
      <c r="E2923" s="2">
        <v>5248.96</v>
      </c>
      <c r="H2923" s="2">
        <v>7165.46</v>
      </c>
      <c r="I2923" s="3">
        <v>5809.8</v>
      </c>
      <c r="J2923" s="12">
        <v>6546.24</v>
      </c>
      <c r="K2923" s="2">
        <v>4163.18</v>
      </c>
      <c r="N2923" s="12">
        <v>6028.72</v>
      </c>
      <c r="O2923" s="3">
        <v>4716.1499999999996</v>
      </c>
      <c r="P2923" s="12">
        <v>6898.64</v>
      </c>
      <c r="Q2923" s="2">
        <v>4556.58</v>
      </c>
      <c r="T2923" s="2">
        <v>6381.12</v>
      </c>
      <c r="U2923" s="3">
        <v>5112.3999999999996</v>
      </c>
      <c r="V2923" s="2">
        <v>6866.6867999999995</v>
      </c>
      <c r="Z2923" s="12">
        <v>6626.9867999999997</v>
      </c>
      <c r="AH2923" s="2">
        <f t="shared" si="325"/>
        <v>6121</v>
      </c>
      <c r="AI2923" s="2">
        <f t="shared" si="326"/>
        <v>5971</v>
      </c>
      <c r="AJ2923" s="2">
        <f t="shared" si="323"/>
        <v>5820</v>
      </c>
      <c r="AL2923" s="12">
        <v>6258.41</v>
      </c>
      <c r="AM2923" s="2">
        <v>4005.82</v>
      </c>
      <c r="AP2923" s="12">
        <v>5740.89</v>
      </c>
      <c r="AQ2923" s="3">
        <v>4557.6499999999996</v>
      </c>
      <c r="EK2923" s="41">
        <v>7682.98</v>
      </c>
      <c r="EL2923" s="41">
        <v>5248.96</v>
      </c>
      <c r="EM2923" s="41">
        <v>7165.46</v>
      </c>
      <c r="EN2923" s="41">
        <v>5809.8</v>
      </c>
      <c r="EO2923" s="41">
        <v>7687.69</v>
      </c>
      <c r="EP2923" s="41">
        <v>5253.59</v>
      </c>
      <c r="EQ2923" s="41">
        <v>7170.17</v>
      </c>
      <c r="ER2923" s="41">
        <v>5814.46</v>
      </c>
      <c r="GG2923" s="12">
        <v>7010.58</v>
      </c>
      <c r="GH2923" s="3">
        <v>6493.06</v>
      </c>
      <c r="GX2923" s="13">
        <v>6130</v>
      </c>
      <c r="GY2923" s="13">
        <v>6153</v>
      </c>
      <c r="GZ2923" s="2">
        <v>6181</v>
      </c>
      <c r="HA2923" s="2"/>
      <c r="HB2923" s="2"/>
      <c r="HC2923" s="2"/>
      <c r="HD2923" s="2"/>
      <c r="HE2923" s="2"/>
      <c r="HF2923" s="2"/>
      <c r="HG2923" s="2"/>
      <c r="HH2923" s="2"/>
      <c r="HI2923" s="2"/>
      <c r="HJ2923" s="2"/>
      <c r="HK2923" s="2"/>
      <c r="HL2923" s="197"/>
      <c r="HM2923" s="2"/>
      <c r="HN2923" s="12">
        <f t="shared" si="321"/>
        <v>6383</v>
      </c>
      <c r="HO2923" s="2">
        <f t="shared" si="324"/>
        <v>5225.37</v>
      </c>
      <c r="HP2923" s="3">
        <f t="shared" si="322"/>
        <v>5267.3200000000006</v>
      </c>
      <c r="HQ2923" s="2">
        <v>9170.35</v>
      </c>
      <c r="HR2923" s="2">
        <v>6710.7</v>
      </c>
      <c r="HU2923" s="12">
        <v>8652.83</v>
      </c>
      <c r="HV2923" s="3">
        <v>7282.12</v>
      </c>
      <c r="HW2923" s="197">
        <v>6667.1289999999999</v>
      </c>
    </row>
    <row r="2924" spans="1:231" x14ac:dyDescent="0.3">
      <c r="A2924" s="64">
        <v>44565</v>
      </c>
      <c r="B2924" s="40">
        <v>6005</v>
      </c>
      <c r="C2924" s="40">
        <f t="shared" si="319"/>
        <v>6076.75</v>
      </c>
      <c r="D2924" s="12">
        <v>7766.45</v>
      </c>
      <c r="E2924" s="2">
        <v>5320.64</v>
      </c>
      <c r="H2924" s="2">
        <v>7248.93</v>
      </c>
      <c r="I2924" s="3">
        <v>5882</v>
      </c>
      <c r="J2924" s="12">
        <v>6616.07</v>
      </c>
      <c r="K2924" s="2">
        <v>4221.84</v>
      </c>
      <c r="N2924" s="12">
        <v>6098.55</v>
      </c>
      <c r="O2924" s="3">
        <v>4775.24</v>
      </c>
      <c r="P2924" s="12">
        <v>6972.7</v>
      </c>
      <c r="Q2924" s="2">
        <v>4619.96</v>
      </c>
      <c r="T2924" s="2">
        <v>6455.18</v>
      </c>
      <c r="U2924" s="3">
        <v>5176.24</v>
      </c>
      <c r="V2924" s="2">
        <v>6746.7999999999993</v>
      </c>
      <c r="Z2924" s="12">
        <v>6507.0999999999995</v>
      </c>
      <c r="AH2924" s="2">
        <f t="shared" si="325"/>
        <v>6105</v>
      </c>
      <c r="AI2924" s="2">
        <f t="shared" si="326"/>
        <v>5955</v>
      </c>
      <c r="AJ2924" s="2">
        <f t="shared" si="323"/>
        <v>5804</v>
      </c>
      <c r="AL2924" s="12">
        <v>6324.79</v>
      </c>
      <c r="AM2924" s="2">
        <v>4062.6</v>
      </c>
      <c r="AP2924" s="12">
        <v>5807.27</v>
      </c>
      <c r="AQ2924" s="3">
        <v>4614.84</v>
      </c>
      <c r="EK2924" s="41">
        <v>7766.45</v>
      </c>
      <c r="EL2924" s="41">
        <v>5320.64</v>
      </c>
      <c r="EM2924" s="41">
        <v>7248.93</v>
      </c>
      <c r="EN2924" s="41">
        <v>5882</v>
      </c>
      <c r="EO2924" s="41">
        <v>7771.21</v>
      </c>
      <c r="EP2924" s="41">
        <v>5325.33</v>
      </c>
      <c r="EQ2924" s="41">
        <v>7253.69</v>
      </c>
      <c r="ER2924" s="41">
        <v>5886.71</v>
      </c>
      <c r="GG2924" s="12">
        <v>7085.98</v>
      </c>
      <c r="GH2924" s="3">
        <v>6568.46</v>
      </c>
      <c r="GX2924" s="13">
        <v>6106</v>
      </c>
      <c r="GY2924" s="13">
        <v>6110</v>
      </c>
      <c r="GZ2924" s="2">
        <v>6158</v>
      </c>
      <c r="HA2924" s="2"/>
      <c r="HB2924" s="2"/>
      <c r="HC2924" s="2"/>
      <c r="HD2924" s="2"/>
      <c r="HE2924" s="2"/>
      <c r="HF2924" s="2"/>
      <c r="HG2924" s="2"/>
      <c r="HH2924" s="2"/>
      <c r="HI2924" s="2"/>
      <c r="HJ2924" s="2"/>
      <c r="HK2924" s="2"/>
      <c r="HL2924" s="197"/>
      <c r="HM2924" s="2"/>
      <c r="HN2924" s="12">
        <f t="shared" si="321"/>
        <v>6340</v>
      </c>
      <c r="HO2924" s="2">
        <f t="shared" si="324"/>
        <v>5209.8499999999995</v>
      </c>
      <c r="HP2924" s="3">
        <f t="shared" si="322"/>
        <v>5252.6</v>
      </c>
      <c r="HQ2924" s="2">
        <v>9271.64</v>
      </c>
      <c r="HR2924" s="2">
        <v>6799.9</v>
      </c>
      <c r="HU2924" s="12">
        <v>8754.1200000000008</v>
      </c>
      <c r="HV2924" s="3">
        <v>7371.97</v>
      </c>
      <c r="HW2924" s="197">
        <v>6490.7460000000001</v>
      </c>
    </row>
    <row r="2925" spans="1:231" x14ac:dyDescent="0.3">
      <c r="A2925" s="64">
        <v>44566</v>
      </c>
      <c r="B2925" s="40">
        <v>6069</v>
      </c>
      <c r="C2925" s="40">
        <f t="shared" si="319"/>
        <v>6070.6</v>
      </c>
      <c r="D2925" s="12">
        <v>7713.73</v>
      </c>
      <c r="E2925" s="2">
        <v>5275.37</v>
      </c>
      <c r="H2925" s="2">
        <v>7196.21</v>
      </c>
      <c r="I2925" s="3">
        <v>5836.4</v>
      </c>
      <c r="J2925" s="12">
        <v>6571.97</v>
      </c>
      <c r="K2925" s="2">
        <v>4184.79</v>
      </c>
      <c r="N2925" s="12">
        <v>6054.45</v>
      </c>
      <c r="O2925" s="3">
        <v>4737.92</v>
      </c>
      <c r="P2925" s="12">
        <v>6925.93</v>
      </c>
      <c r="Q2925" s="2">
        <v>4579.93</v>
      </c>
      <c r="T2925" s="2">
        <v>6408.41</v>
      </c>
      <c r="U2925" s="3">
        <v>5135.92</v>
      </c>
      <c r="V2925" s="2">
        <v>6746.7999999999993</v>
      </c>
      <c r="Z2925" s="12">
        <v>6507.0999999999995</v>
      </c>
      <c r="AH2925" s="2">
        <f t="shared" si="325"/>
        <v>6169</v>
      </c>
      <c r="AI2925" s="2">
        <f t="shared" si="326"/>
        <v>6019</v>
      </c>
      <c r="AJ2925" s="2">
        <f t="shared" si="323"/>
        <v>5868</v>
      </c>
      <c r="AL2925" s="12">
        <v>6282.86</v>
      </c>
      <c r="AM2925" s="2">
        <v>4026.74</v>
      </c>
      <c r="AP2925" s="12">
        <v>5765.34</v>
      </c>
      <c r="AQ2925" s="3">
        <v>4578.72</v>
      </c>
      <c r="EK2925" s="41">
        <v>7713.73</v>
      </c>
      <c r="EL2925" s="41">
        <v>5275</v>
      </c>
      <c r="EM2925" s="41">
        <v>7196.21</v>
      </c>
      <c r="EN2925" s="41">
        <v>5836.4</v>
      </c>
      <c r="EO2925" s="41">
        <v>7718.46</v>
      </c>
      <c r="EP2925" s="41">
        <v>5280.02</v>
      </c>
      <c r="EQ2925" s="41">
        <v>7200.94</v>
      </c>
      <c r="ER2925" s="41">
        <v>5841.08</v>
      </c>
      <c r="GG2925" s="12">
        <v>7038.36</v>
      </c>
      <c r="GH2925" s="3">
        <v>6520.84</v>
      </c>
      <c r="GX2925" s="13">
        <v>6155</v>
      </c>
      <c r="GY2925" s="13">
        <v>6180</v>
      </c>
      <c r="GZ2925" s="2">
        <v>6174</v>
      </c>
      <c r="HA2925" s="2"/>
      <c r="HB2925" s="2"/>
      <c r="HC2925" s="2"/>
      <c r="HD2925" s="2"/>
      <c r="HE2925" s="2"/>
      <c r="HF2925" s="2"/>
      <c r="HG2925" s="2"/>
      <c r="HH2925" s="2"/>
      <c r="HI2925" s="2"/>
      <c r="HJ2925" s="2"/>
      <c r="HK2925" s="2"/>
      <c r="HL2925" s="197"/>
      <c r="HM2925" s="2"/>
      <c r="HN2925" s="12">
        <f t="shared" si="321"/>
        <v>6410</v>
      </c>
      <c r="HO2925" s="2">
        <f t="shared" si="324"/>
        <v>5271.93</v>
      </c>
      <c r="HP2925" s="3">
        <f t="shared" si="322"/>
        <v>5311.4800000000005</v>
      </c>
      <c r="HQ2925" s="2">
        <v>9207.66</v>
      </c>
      <c r="HR2925" s="2">
        <v>6743.56</v>
      </c>
      <c r="HU2925" s="12">
        <v>8690.14</v>
      </c>
      <c r="HV2925" s="3">
        <v>7315.23</v>
      </c>
      <c r="HW2925" s="197">
        <v>6493.3405000000002</v>
      </c>
    </row>
    <row r="2926" spans="1:231" x14ac:dyDescent="0.3">
      <c r="A2926" s="64">
        <v>44567</v>
      </c>
      <c r="B2926" s="40">
        <v>5985</v>
      </c>
      <c r="C2926" s="40">
        <f t="shared" si="319"/>
        <v>6061.6</v>
      </c>
      <c r="D2926" s="12">
        <v>7713.73</v>
      </c>
      <c r="E2926" s="2">
        <v>5275.37</v>
      </c>
      <c r="H2926" s="2">
        <v>7196.21</v>
      </c>
      <c r="I2926" s="3">
        <v>5836.4</v>
      </c>
      <c r="J2926" s="12">
        <v>6571.97</v>
      </c>
      <c r="K2926" s="2">
        <v>4184.79</v>
      </c>
      <c r="N2926" s="12">
        <v>6054.45</v>
      </c>
      <c r="O2926" s="3">
        <v>4737.92</v>
      </c>
      <c r="P2926" s="12">
        <v>6925.93</v>
      </c>
      <c r="Q2926" s="2">
        <v>4579.93</v>
      </c>
      <c r="T2926" s="2">
        <v>6408.41</v>
      </c>
      <c r="U2926" s="3">
        <v>5135.92</v>
      </c>
      <c r="V2926" s="2">
        <v>6699.4</v>
      </c>
      <c r="Z2926" s="12">
        <v>6459.7</v>
      </c>
      <c r="AH2926" s="2">
        <f t="shared" si="325"/>
        <v>6085</v>
      </c>
      <c r="AI2926" s="2">
        <f t="shared" si="326"/>
        <v>5935</v>
      </c>
      <c r="AJ2926" s="2">
        <f t="shared" si="323"/>
        <v>5784</v>
      </c>
      <c r="AL2926" s="12">
        <v>6282.86</v>
      </c>
      <c r="AM2926" s="2">
        <v>4026.74</v>
      </c>
      <c r="AP2926" s="12">
        <v>5765.34</v>
      </c>
      <c r="AQ2926" s="3">
        <v>4578.72</v>
      </c>
      <c r="EK2926" s="41">
        <v>7713.73</v>
      </c>
      <c r="EL2926" s="41">
        <v>5275</v>
      </c>
      <c r="EM2926" s="41">
        <v>7196.21</v>
      </c>
      <c r="EN2926" s="41">
        <v>5836.4</v>
      </c>
      <c r="EO2926" s="41">
        <v>7718.46</v>
      </c>
      <c r="EP2926" s="41">
        <v>5280.02</v>
      </c>
      <c r="EQ2926" s="41">
        <v>7200.94</v>
      </c>
      <c r="ER2926" s="41">
        <v>5841.08</v>
      </c>
      <c r="GG2926" s="12">
        <v>7038.36</v>
      </c>
      <c r="GH2926" s="3">
        <v>6520.84</v>
      </c>
      <c r="GX2926" s="13">
        <v>6059</v>
      </c>
      <c r="GY2926" s="13">
        <v>6092</v>
      </c>
      <c r="GZ2926" s="2">
        <v>6112</v>
      </c>
      <c r="HA2926" s="2"/>
      <c r="HB2926" s="2"/>
      <c r="HC2926" s="2"/>
      <c r="HD2926" s="2"/>
      <c r="HE2926" s="2"/>
      <c r="HF2926" s="2"/>
      <c r="HG2926" s="2"/>
      <c r="HH2926" s="2"/>
      <c r="HI2926" s="2"/>
      <c r="HJ2926" s="2"/>
      <c r="HK2926" s="2"/>
      <c r="HL2926" s="197"/>
      <c r="HM2926" s="2"/>
      <c r="HN2926" s="12">
        <f t="shared" si="321"/>
        <v>6322</v>
      </c>
      <c r="HO2926" s="2">
        <f t="shared" si="324"/>
        <v>5190.45</v>
      </c>
      <c r="HP2926" s="3">
        <f t="shared" si="322"/>
        <v>5234.2</v>
      </c>
      <c r="HQ2926" s="2">
        <v>9207.66</v>
      </c>
      <c r="HR2926" s="2">
        <v>6743.56</v>
      </c>
      <c r="HU2926" s="12">
        <v>8690.14</v>
      </c>
      <c r="HV2926" s="3">
        <v>7315.23</v>
      </c>
      <c r="HW2926" s="197">
        <v>6555.9520000000011</v>
      </c>
    </row>
    <row r="2927" spans="1:231" x14ac:dyDescent="0.3">
      <c r="A2927" s="64">
        <v>44568</v>
      </c>
      <c r="B2927" s="40">
        <v>5927</v>
      </c>
      <c r="C2927" s="40">
        <f t="shared" si="319"/>
        <v>6053.4</v>
      </c>
      <c r="D2927" s="12">
        <v>7238.13</v>
      </c>
      <c r="E2927" s="2">
        <v>4856.79</v>
      </c>
      <c r="H2927" s="2">
        <v>6720.61</v>
      </c>
      <c r="I2927" s="3">
        <v>5414.79</v>
      </c>
      <c r="J2927" s="12">
        <v>6340.62</v>
      </c>
      <c r="K2927" s="2">
        <v>4036.47</v>
      </c>
      <c r="N2927" s="12">
        <v>5823.1</v>
      </c>
      <c r="O2927" s="3">
        <v>4588.5200000000004</v>
      </c>
      <c r="P2927" s="12">
        <v>6624.15</v>
      </c>
      <c r="Q2927" s="2">
        <v>4330.55</v>
      </c>
      <c r="T2927" s="2">
        <v>6106.63</v>
      </c>
      <c r="U2927" s="3">
        <v>4884.7299999999996</v>
      </c>
      <c r="V2927" s="2">
        <v>6640.15</v>
      </c>
      <c r="Z2927" s="12">
        <v>6400.45</v>
      </c>
      <c r="AH2927" s="2">
        <f t="shared" si="325"/>
        <v>6027</v>
      </c>
      <c r="AI2927" s="2">
        <f t="shared" si="326"/>
        <v>5877</v>
      </c>
      <c r="AJ2927" s="2">
        <f t="shared" si="323"/>
        <v>5726</v>
      </c>
      <c r="AL2927" s="12">
        <v>6073.02</v>
      </c>
      <c r="AM2927" s="2">
        <v>3819.78</v>
      </c>
      <c r="AP2927" s="12">
        <v>5555.5</v>
      </c>
      <c r="AQ2927" s="3">
        <v>4370.26</v>
      </c>
      <c r="EK2927" s="41">
        <v>7238.13</v>
      </c>
      <c r="EL2927" s="41">
        <v>4856.79</v>
      </c>
      <c r="EM2927" s="41">
        <v>6720.61</v>
      </c>
      <c r="EN2927" s="41">
        <v>5414.79</v>
      </c>
      <c r="EO2927" s="41">
        <v>7243.92</v>
      </c>
      <c r="EP2927" s="41">
        <v>4862.4799999999996</v>
      </c>
      <c r="EQ2927" s="41">
        <v>6726.4</v>
      </c>
      <c r="ER2927" s="41">
        <v>5420.52</v>
      </c>
      <c r="GG2927" s="12">
        <v>6765.66</v>
      </c>
      <c r="GH2927" s="3">
        <v>6248.14</v>
      </c>
      <c r="GX2927" s="13">
        <v>5987</v>
      </c>
      <c r="GY2927" s="13">
        <v>6016</v>
      </c>
      <c r="GZ2927" s="2">
        <v>6037</v>
      </c>
      <c r="HA2927" s="2"/>
      <c r="HB2927" s="2"/>
      <c r="HC2927" s="2"/>
      <c r="HD2927" s="2"/>
      <c r="HE2927" s="2"/>
      <c r="HF2927" s="2"/>
      <c r="HG2927" s="2"/>
      <c r="HH2927" s="2"/>
      <c r="HI2927" s="2"/>
      <c r="HJ2927" s="2"/>
      <c r="HK2927" s="2"/>
      <c r="HL2927" s="197"/>
      <c r="HM2927" s="2"/>
      <c r="HN2927" s="12">
        <f t="shared" si="321"/>
        <v>6246</v>
      </c>
      <c r="HO2927" s="2">
        <f t="shared" si="324"/>
        <v>5134.1899999999996</v>
      </c>
      <c r="HP2927" s="3">
        <f t="shared" si="322"/>
        <v>5180.84</v>
      </c>
      <c r="HQ2927" s="2">
        <v>8802.86</v>
      </c>
      <c r="HR2927" s="2">
        <v>6394.56</v>
      </c>
      <c r="HU2927" s="12">
        <v>8285.34</v>
      </c>
      <c r="HV2927" s="3">
        <v>6963.69</v>
      </c>
      <c r="HW2927" s="197">
        <v>6587.7449999999999</v>
      </c>
    </row>
    <row r="2928" spans="1:231" x14ac:dyDescent="0.3">
      <c r="A2928" s="64">
        <v>44571</v>
      </c>
      <c r="B2928" s="40">
        <v>5950</v>
      </c>
      <c r="C2928" s="40">
        <f t="shared" si="319"/>
        <v>6045.05</v>
      </c>
      <c r="D2928" s="12">
        <v>7370.8</v>
      </c>
      <c r="E2928" s="2">
        <v>4982.45</v>
      </c>
      <c r="H2928" s="2">
        <v>6853.28</v>
      </c>
      <c r="I2928" s="3">
        <v>5541.36</v>
      </c>
      <c r="J2928" s="12">
        <v>6341.38</v>
      </c>
      <c r="K2928" s="2">
        <v>4032.85</v>
      </c>
      <c r="N2928" s="12">
        <v>5823.86</v>
      </c>
      <c r="O2928" s="3">
        <v>4584.88</v>
      </c>
      <c r="P2928" s="12">
        <v>6674.07</v>
      </c>
      <c r="Q2928" s="2">
        <v>4375.33</v>
      </c>
      <c r="T2928" s="2">
        <v>6156.55</v>
      </c>
      <c r="U2928" s="3">
        <v>4929.84</v>
      </c>
      <c r="V2928" s="2">
        <v>6675.6999999999989</v>
      </c>
      <c r="Z2928" s="12">
        <v>6435.9999999999991</v>
      </c>
      <c r="AH2928" s="2">
        <f t="shared" si="325"/>
        <v>6050</v>
      </c>
      <c r="AI2928" s="2">
        <f t="shared" si="326"/>
        <v>5900</v>
      </c>
      <c r="AJ2928" s="2">
        <f t="shared" si="323"/>
        <v>5749</v>
      </c>
      <c r="AL2928" s="12">
        <v>6135.6</v>
      </c>
      <c r="AM2928" s="2">
        <v>3877.18</v>
      </c>
      <c r="AP2928" s="12">
        <v>5618.08</v>
      </c>
      <c r="AQ2928" s="3">
        <v>4428.08</v>
      </c>
      <c r="EK2928" s="41">
        <v>7370.8</v>
      </c>
      <c r="EL2928" s="41">
        <v>4982.45</v>
      </c>
      <c r="EM2928" s="41">
        <v>6853.28</v>
      </c>
      <c r="EN2928" s="41">
        <v>5541.36</v>
      </c>
      <c r="EO2928" s="41">
        <v>7370.8</v>
      </c>
      <c r="EP2928" s="41">
        <v>4982.45</v>
      </c>
      <c r="EQ2928" s="41">
        <v>6853.28</v>
      </c>
      <c r="ER2928" s="41">
        <v>5541.36</v>
      </c>
      <c r="GG2928" s="12">
        <v>6832.24</v>
      </c>
      <c r="GH2928" s="3">
        <v>6314.72</v>
      </c>
      <c r="GX2928" s="13">
        <v>6031</v>
      </c>
      <c r="GY2928" s="13">
        <v>6058</v>
      </c>
      <c r="GZ2928" s="2">
        <v>6037</v>
      </c>
      <c r="HA2928" s="2"/>
      <c r="HB2928" s="2"/>
      <c r="HC2928" s="2"/>
      <c r="HD2928" s="2"/>
      <c r="HE2928" s="2"/>
      <c r="HF2928" s="2"/>
      <c r="HG2928" s="2"/>
      <c r="HH2928" s="2"/>
      <c r="HI2928" s="2"/>
      <c r="HJ2928" s="2"/>
      <c r="HK2928" s="2"/>
      <c r="HL2928" s="197"/>
      <c r="HM2928" s="2"/>
      <c r="HN2928" s="12">
        <f t="shared" si="321"/>
        <v>6288</v>
      </c>
      <c r="HO2928" s="2">
        <f t="shared" si="324"/>
        <v>5156.5</v>
      </c>
      <c r="HP2928" s="3">
        <f t="shared" si="322"/>
        <v>5202</v>
      </c>
      <c r="HQ2928" s="2">
        <v>8803.68</v>
      </c>
      <c r="HR2928" s="2">
        <v>6390.65</v>
      </c>
      <c r="HU2928" s="12">
        <v>8286.16</v>
      </c>
      <c r="HV2928" s="3">
        <v>6959.75</v>
      </c>
      <c r="HW2928" s="197">
        <v>6546.8189999999995</v>
      </c>
    </row>
    <row r="2929" spans="1:231" x14ac:dyDescent="0.3">
      <c r="A2929" s="64">
        <v>44572</v>
      </c>
      <c r="B2929" s="40">
        <v>5950</v>
      </c>
      <c r="C2929" s="40">
        <f t="shared" si="319"/>
        <v>6037.55</v>
      </c>
      <c r="D2929" s="12">
        <v>7325.77</v>
      </c>
      <c r="E2929" s="2">
        <v>4947.6499999999996</v>
      </c>
      <c r="H2929" s="2">
        <v>6808.25</v>
      </c>
      <c r="I2929" s="3">
        <v>5506.3</v>
      </c>
      <c r="J2929" s="12">
        <v>6229.88</v>
      </c>
      <c r="K2929" s="2">
        <v>3932</v>
      </c>
      <c r="N2929" s="12">
        <v>5712.36</v>
      </c>
      <c r="O2929" s="3">
        <v>4483.3</v>
      </c>
      <c r="P2929" s="12">
        <v>6637.04</v>
      </c>
      <c r="Q2929" s="2">
        <v>4347.49</v>
      </c>
      <c r="T2929" s="2">
        <v>6119.52</v>
      </c>
      <c r="U2929" s="3">
        <v>4901.8</v>
      </c>
      <c r="V2929" s="2">
        <v>6541.46</v>
      </c>
      <c r="Z2929" s="12">
        <v>6301.76</v>
      </c>
      <c r="AH2929" s="2">
        <f t="shared" si="325"/>
        <v>6050</v>
      </c>
      <c r="AI2929" s="2">
        <f t="shared" si="326"/>
        <v>5900</v>
      </c>
      <c r="AJ2929" s="2">
        <f t="shared" si="323"/>
        <v>5749</v>
      </c>
      <c r="AL2929" s="12">
        <v>6089.09</v>
      </c>
      <c r="AM2929" s="2">
        <v>3839.67</v>
      </c>
      <c r="AP2929" s="12">
        <v>5571.57</v>
      </c>
      <c r="AQ2929" s="3">
        <v>4390.3</v>
      </c>
      <c r="EK2929" s="41">
        <v>7325.77</v>
      </c>
      <c r="EL2929" s="41">
        <v>4947.6499999999996</v>
      </c>
      <c r="EM2929" s="41">
        <v>6808.25</v>
      </c>
      <c r="EN2929" s="41">
        <v>5506.3</v>
      </c>
      <c r="EO2929" s="41">
        <v>7323.47</v>
      </c>
      <c r="EP2929" s="41">
        <v>4945.38</v>
      </c>
      <c r="EQ2929" s="41">
        <v>6805.95</v>
      </c>
      <c r="ER2929" s="41">
        <v>5504.02</v>
      </c>
      <c r="GG2929" s="12">
        <v>6777.73</v>
      </c>
      <c r="GH2929" s="3">
        <v>6260.21</v>
      </c>
      <c r="GX2929" s="13">
        <v>6027</v>
      </c>
      <c r="GY2929" s="13">
        <v>6055</v>
      </c>
      <c r="GZ2929" s="2">
        <v>6075</v>
      </c>
      <c r="HA2929" s="2"/>
      <c r="HB2929" s="2"/>
      <c r="HC2929" s="2"/>
      <c r="HD2929" s="2"/>
      <c r="HE2929" s="2"/>
      <c r="HF2929" s="2"/>
      <c r="HG2929" s="2"/>
      <c r="HH2929" s="2"/>
      <c r="HI2929" s="2"/>
      <c r="HJ2929" s="2"/>
      <c r="HK2929" s="2"/>
      <c r="HL2929" s="197"/>
      <c r="HM2929" s="2"/>
      <c r="HN2929" s="12">
        <f t="shared" si="321"/>
        <v>6285</v>
      </c>
      <c r="HO2929" s="2">
        <f t="shared" si="324"/>
        <v>5156.5</v>
      </c>
      <c r="HP2929" s="3">
        <f t="shared" si="322"/>
        <v>5202</v>
      </c>
      <c r="HQ2929" s="2">
        <v>8624.59</v>
      </c>
      <c r="HR2929" s="2">
        <v>6224.08</v>
      </c>
      <c r="HU2929" s="12">
        <v>8107.07</v>
      </c>
      <c r="HV2929" s="3">
        <v>6791.98</v>
      </c>
      <c r="HW2929" s="197">
        <v>6666.1110000000008</v>
      </c>
    </row>
    <row r="2930" spans="1:231" x14ac:dyDescent="0.3">
      <c r="A2930" s="64">
        <v>44573</v>
      </c>
      <c r="B2930" s="40">
        <v>5935</v>
      </c>
      <c r="C2930" s="40">
        <f t="shared" si="319"/>
        <v>6026.6</v>
      </c>
      <c r="D2930" s="12">
        <v>7322.14</v>
      </c>
      <c r="E2930" s="2">
        <v>4954.04</v>
      </c>
      <c r="H2930" s="2">
        <v>6804.62</v>
      </c>
      <c r="I2930" s="3">
        <v>5512.74</v>
      </c>
      <c r="J2930" s="12">
        <v>6131.41</v>
      </c>
      <c r="K2930" s="2">
        <v>3844.45</v>
      </c>
      <c r="N2930" s="12">
        <v>5613.89</v>
      </c>
      <c r="O2930" s="3">
        <v>4395.1099999999997</v>
      </c>
      <c r="P2930" s="12">
        <v>6595.45</v>
      </c>
      <c r="Q2930" s="2">
        <v>4315.6400000000003</v>
      </c>
      <c r="T2930" s="2">
        <v>6077.93</v>
      </c>
      <c r="U2930" s="3">
        <v>4869.72</v>
      </c>
      <c r="V2930" s="2">
        <v>6467.17</v>
      </c>
      <c r="Z2930" s="12">
        <v>6227.47</v>
      </c>
      <c r="AH2930" s="2">
        <f t="shared" si="325"/>
        <v>6035</v>
      </c>
      <c r="AI2930" s="2">
        <f t="shared" si="326"/>
        <v>5885</v>
      </c>
      <c r="AJ2930" s="2">
        <f t="shared" si="323"/>
        <v>5734</v>
      </c>
      <c r="AL2930" s="12">
        <v>6054.22</v>
      </c>
      <c r="AM2930" s="2">
        <v>3814.058</v>
      </c>
      <c r="AP2930" s="12">
        <v>5536.7</v>
      </c>
      <c r="AQ2930" s="3">
        <v>4364.49</v>
      </c>
      <c r="EK2930" s="41">
        <v>7322.14</v>
      </c>
      <c r="EL2930" s="41">
        <v>4954.04</v>
      </c>
      <c r="EM2930" s="41">
        <v>6804.62</v>
      </c>
      <c r="EN2930" s="41">
        <v>5512.74</v>
      </c>
      <c r="EO2930" s="41">
        <v>7327.82</v>
      </c>
      <c r="EP2930" s="41">
        <v>4959.63</v>
      </c>
      <c r="EQ2930" s="41">
        <v>6810.3</v>
      </c>
      <c r="ER2930" s="41">
        <v>5518.37</v>
      </c>
      <c r="GG2930" s="12">
        <v>6734.41</v>
      </c>
      <c r="GH2930" s="3">
        <v>6216.89</v>
      </c>
      <c r="GX2930" s="13">
        <v>6009</v>
      </c>
      <c r="GY2930" s="13">
        <v>6039</v>
      </c>
      <c r="GZ2930" s="2">
        <v>6055</v>
      </c>
      <c r="HA2930" s="2"/>
      <c r="HB2930" s="2"/>
      <c r="HC2930" s="2"/>
      <c r="HD2930" s="2"/>
      <c r="HE2930" s="2"/>
      <c r="HF2930" s="2"/>
      <c r="HG2930" s="2"/>
      <c r="HH2930" s="2"/>
      <c r="HI2930" s="2"/>
      <c r="HJ2930" s="2"/>
      <c r="HK2930" s="2"/>
      <c r="HL2930" s="197"/>
      <c r="HM2930" s="2"/>
      <c r="HN2930" s="12">
        <f t="shared" si="321"/>
        <v>6269</v>
      </c>
      <c r="HO2930" s="2">
        <f t="shared" si="324"/>
        <v>5141.95</v>
      </c>
      <c r="HP2930" s="3">
        <f t="shared" si="322"/>
        <v>5188.2</v>
      </c>
      <c r="HQ2930" s="2">
        <v>8421.14</v>
      </c>
      <c r="HR2930" s="2">
        <v>6034.11</v>
      </c>
      <c r="HU2930" s="12">
        <v>7906.62</v>
      </c>
      <c r="HV2930" s="3">
        <v>6600.64</v>
      </c>
      <c r="HW2930" s="197">
        <v>6543.8004999999994</v>
      </c>
    </row>
    <row r="2931" spans="1:231" x14ac:dyDescent="0.3">
      <c r="A2931" s="64">
        <v>44574</v>
      </c>
      <c r="B2931" s="40">
        <v>5810</v>
      </c>
      <c r="C2931" s="40">
        <f t="shared" si="319"/>
        <v>6008.3</v>
      </c>
      <c r="D2931" s="12">
        <v>7236.63</v>
      </c>
      <c r="E2931" s="2">
        <v>4911.01</v>
      </c>
      <c r="H2931" s="2">
        <v>6719.11</v>
      </c>
      <c r="I2931" s="3">
        <v>5469.4</v>
      </c>
      <c r="J2931" s="12">
        <v>6147.66</v>
      </c>
      <c r="K2931" s="2">
        <v>3856.05</v>
      </c>
      <c r="N2931" s="12">
        <v>5630.14</v>
      </c>
      <c r="O2931" s="3">
        <v>4406.8</v>
      </c>
      <c r="P2931" s="12">
        <v>6552.34</v>
      </c>
      <c r="Q2931" s="2">
        <v>4314.7299999999996</v>
      </c>
      <c r="T2931" s="2">
        <v>6034.82</v>
      </c>
      <c r="U2931" s="3">
        <v>4868.8</v>
      </c>
      <c r="V2931" s="2">
        <v>6502.3600000000006</v>
      </c>
      <c r="Z2931" s="12">
        <v>6262.6600000000008</v>
      </c>
      <c r="AH2931" s="2">
        <f t="shared" si="325"/>
        <v>5910</v>
      </c>
      <c r="AI2931" s="2">
        <f t="shared" si="326"/>
        <v>5760</v>
      </c>
      <c r="AJ2931" s="2">
        <f t="shared" si="323"/>
        <v>5609</v>
      </c>
      <c r="AL2931" s="12">
        <v>6101.08</v>
      </c>
      <c r="AM2931" s="2">
        <v>3840.76</v>
      </c>
      <c r="AP2931" s="12">
        <v>5583.56</v>
      </c>
      <c r="AQ2931" s="3">
        <v>4391.3999999999996</v>
      </c>
      <c r="EK2931" s="41">
        <v>7236.63</v>
      </c>
      <c r="EL2931" s="41">
        <v>4911.01</v>
      </c>
      <c r="EM2931" s="41">
        <v>6719.11</v>
      </c>
      <c r="EN2931" s="41">
        <v>5469.4</v>
      </c>
      <c r="EO2931" s="41">
        <v>7251.49</v>
      </c>
      <c r="EP2931" s="41">
        <v>4925.62</v>
      </c>
      <c r="EQ2931" s="41">
        <v>6733.97</v>
      </c>
      <c r="ER2931" s="41">
        <v>5484.11</v>
      </c>
      <c r="GG2931" s="12">
        <v>6630.12</v>
      </c>
      <c r="GH2931" s="3">
        <v>6112.6</v>
      </c>
      <c r="GX2931" s="13">
        <v>5885</v>
      </c>
      <c r="GY2931" s="13">
        <v>5903</v>
      </c>
      <c r="GZ2931" s="2">
        <v>5936</v>
      </c>
      <c r="HA2931" s="2"/>
      <c r="HB2931" s="2"/>
      <c r="HC2931" s="2"/>
      <c r="HD2931" s="2"/>
      <c r="HE2931" s="2"/>
      <c r="HF2931" s="2"/>
      <c r="HG2931" s="2"/>
      <c r="HH2931" s="2"/>
      <c r="HI2931" s="2"/>
      <c r="HJ2931" s="2"/>
      <c r="HK2931" s="2"/>
      <c r="HL2931" s="197"/>
      <c r="HM2931" s="2"/>
      <c r="HN2931" s="12">
        <f t="shared" si="321"/>
        <v>6133</v>
      </c>
      <c r="HO2931" s="2">
        <f t="shared" si="324"/>
        <v>5020.7</v>
      </c>
      <c r="HP2931" s="3">
        <f t="shared" si="322"/>
        <v>5073.2</v>
      </c>
      <c r="HQ2931" s="2">
        <v>8173.36</v>
      </c>
      <c r="HR2931" s="2">
        <v>5831.61</v>
      </c>
      <c r="HU2931" s="12">
        <v>7655.84</v>
      </c>
      <c r="HV2931" s="3">
        <v>6396.67</v>
      </c>
      <c r="HW2931" s="197">
        <v>6496.3310000000001</v>
      </c>
    </row>
    <row r="2932" spans="1:231" x14ac:dyDescent="0.3">
      <c r="A2932" s="64">
        <v>44575</v>
      </c>
      <c r="B2932" s="40">
        <v>5782</v>
      </c>
      <c r="C2932" s="40">
        <f t="shared" si="319"/>
        <v>5988.6</v>
      </c>
      <c r="D2932" s="12">
        <v>7131.89</v>
      </c>
      <c r="E2932" s="2">
        <v>4807.58</v>
      </c>
      <c r="H2932" s="2">
        <v>6614.37</v>
      </c>
      <c r="I2932" s="3">
        <v>5365.22</v>
      </c>
      <c r="J2932" s="12">
        <v>6151.19</v>
      </c>
      <c r="K2932" s="2">
        <v>3859.03</v>
      </c>
      <c r="N2932" s="12">
        <v>5633.67</v>
      </c>
      <c r="O2932" s="3">
        <v>4409.8</v>
      </c>
      <c r="P2932" s="12">
        <v>6462.72</v>
      </c>
      <c r="Q2932" s="2">
        <v>4226.21</v>
      </c>
      <c r="T2932" s="2">
        <v>5945.2</v>
      </c>
      <c r="U2932" s="3">
        <v>4779.6400000000003</v>
      </c>
      <c r="V2932" s="2">
        <v>6506.27</v>
      </c>
      <c r="Z2932" s="12">
        <v>6266.5700000000006</v>
      </c>
      <c r="AH2932" s="2">
        <f t="shared" si="325"/>
        <v>5882</v>
      </c>
      <c r="AI2932" s="2">
        <f t="shared" si="326"/>
        <v>5732</v>
      </c>
      <c r="AJ2932" s="2">
        <f t="shared" si="323"/>
        <v>5581</v>
      </c>
      <c r="AL2932" s="12">
        <v>6057.88</v>
      </c>
      <c r="AM2932" s="2">
        <v>3797.84</v>
      </c>
      <c r="AP2932" s="12">
        <v>5540.36</v>
      </c>
      <c r="AQ2932" s="3">
        <v>4348.16</v>
      </c>
      <c r="EK2932" s="41">
        <v>7131.89</v>
      </c>
      <c r="EL2932" s="41">
        <v>4807.58</v>
      </c>
      <c r="EM2932" s="41">
        <v>6614.37</v>
      </c>
      <c r="EN2932" s="41">
        <v>5365.22</v>
      </c>
      <c r="EO2932" s="41">
        <v>7150.19</v>
      </c>
      <c r="EP2932" s="41">
        <v>4825.57</v>
      </c>
      <c r="EQ2932" s="41">
        <v>6632.67</v>
      </c>
      <c r="ER2932" s="41">
        <v>5383.34</v>
      </c>
      <c r="GG2932" s="12">
        <v>6540.56</v>
      </c>
      <c r="GH2932" s="3">
        <v>6023.04</v>
      </c>
      <c r="GX2932" s="13">
        <v>5843</v>
      </c>
      <c r="GY2932" s="13">
        <v>5861</v>
      </c>
      <c r="GZ2932" s="2">
        <v>5875</v>
      </c>
      <c r="HA2932" s="2"/>
      <c r="HB2932" s="2"/>
      <c r="HC2932" s="2"/>
      <c r="HD2932" s="2"/>
      <c r="HE2932" s="2"/>
      <c r="HF2932" s="2"/>
      <c r="HG2932" s="2"/>
      <c r="HH2932" s="2"/>
      <c r="HI2932" s="2"/>
      <c r="HJ2932" s="2"/>
      <c r="HK2932" s="2"/>
      <c r="HL2932" s="197"/>
      <c r="HM2932" s="2"/>
      <c r="HN2932" s="12">
        <f t="shared" si="321"/>
        <v>6091</v>
      </c>
      <c r="HO2932" s="2">
        <f t="shared" si="324"/>
        <v>4993.54</v>
      </c>
      <c r="HP2932" s="3">
        <f t="shared" si="322"/>
        <v>5047.4400000000005</v>
      </c>
      <c r="HQ2932" s="2">
        <v>8028.05</v>
      </c>
      <c r="HR2932" s="2">
        <v>5688.31</v>
      </c>
      <c r="HU2932" s="12">
        <v>7510.53</v>
      </c>
      <c r="HV2932" s="3">
        <v>6252.33</v>
      </c>
      <c r="HW2932" s="197">
        <v>6421.4945000000007</v>
      </c>
    </row>
    <row r="2933" spans="1:231" x14ac:dyDescent="0.3">
      <c r="A2933" s="64">
        <v>44578</v>
      </c>
      <c r="B2933" s="40">
        <v>5810</v>
      </c>
      <c r="C2933" s="40">
        <f t="shared" si="319"/>
        <v>5976.1</v>
      </c>
      <c r="D2933" s="12">
        <v>7046.68</v>
      </c>
      <c r="E2933" s="2">
        <v>4722.8500000000004</v>
      </c>
      <c r="H2933" s="2">
        <v>6529.16</v>
      </c>
      <c r="I2933" s="3">
        <v>5279.88</v>
      </c>
      <c r="J2933" s="12">
        <v>6158.24</v>
      </c>
      <c r="K2933" s="2">
        <v>3864.99</v>
      </c>
      <c r="N2933" s="12">
        <v>5640.72</v>
      </c>
      <c r="O2933" s="3">
        <v>4415.8</v>
      </c>
      <c r="P2933" s="12">
        <v>6423.41</v>
      </c>
      <c r="Q2933" s="2">
        <v>4186.6899999999996</v>
      </c>
      <c r="T2933" s="2">
        <v>5905.89</v>
      </c>
      <c r="U2933" s="3">
        <v>4739.83</v>
      </c>
      <c r="V2933" s="2">
        <v>6514.09</v>
      </c>
      <c r="Z2933" s="12">
        <v>6274.39</v>
      </c>
      <c r="AH2933" s="2">
        <f t="shared" si="325"/>
        <v>5910</v>
      </c>
      <c r="AI2933" s="2">
        <f t="shared" si="326"/>
        <v>5760</v>
      </c>
      <c r="AJ2933" s="2">
        <f t="shared" si="323"/>
        <v>5609</v>
      </c>
      <c r="AL2933" s="12">
        <v>5971.28</v>
      </c>
      <c r="AM2933" s="2">
        <v>3711.8</v>
      </c>
      <c r="AP2933" s="12">
        <v>5453.76</v>
      </c>
      <c r="AQ2933" s="3">
        <v>4261.5</v>
      </c>
      <c r="EK2933" s="41">
        <v>7046.68</v>
      </c>
      <c r="EL2933" s="41">
        <v>4722.8500000000004</v>
      </c>
      <c r="EM2933" s="41">
        <v>6529.16</v>
      </c>
      <c r="EN2933" s="41">
        <v>5279.88</v>
      </c>
      <c r="EO2933" s="41">
        <v>7065.01</v>
      </c>
      <c r="EP2933" s="41">
        <v>4740.87</v>
      </c>
      <c r="EQ2933" s="41">
        <v>6547.49</v>
      </c>
      <c r="ER2933" s="41">
        <v>5298.02</v>
      </c>
      <c r="GG2933" s="12">
        <v>6485.76</v>
      </c>
      <c r="GH2933" s="3">
        <v>5968.24</v>
      </c>
      <c r="GX2933" s="13">
        <v>5890</v>
      </c>
      <c r="GY2933" s="13">
        <v>5910</v>
      </c>
      <c r="GZ2933" s="2">
        <v>5901</v>
      </c>
      <c r="HA2933" s="2"/>
      <c r="HB2933" s="2"/>
      <c r="HC2933" s="2"/>
      <c r="HD2933" s="2"/>
      <c r="HE2933" s="2"/>
      <c r="HF2933" s="2"/>
      <c r="HG2933" s="2"/>
      <c r="HH2933" s="2"/>
      <c r="HI2933" s="2"/>
      <c r="HJ2933" s="2"/>
      <c r="HK2933" s="2"/>
      <c r="HL2933" s="197"/>
      <c r="HM2933" s="2"/>
      <c r="HN2933" s="12">
        <f t="shared" si="321"/>
        <v>6140</v>
      </c>
      <c r="HO2933" s="2">
        <f t="shared" si="324"/>
        <v>5020.7</v>
      </c>
      <c r="HP2933" s="3">
        <f t="shared" si="322"/>
        <v>5073.2</v>
      </c>
      <c r="HQ2933" s="2">
        <v>8037.54</v>
      </c>
      <c r="HR2933" s="2">
        <v>5696.64</v>
      </c>
      <c r="HU2933" s="12">
        <v>7520.02</v>
      </c>
      <c r="HV2933" s="3">
        <v>6260.72</v>
      </c>
      <c r="HW2933" s="197">
        <v>6287.9860000000008</v>
      </c>
    </row>
    <row r="2934" spans="1:231" x14ac:dyDescent="0.3">
      <c r="A2934" s="64">
        <v>44579</v>
      </c>
      <c r="B2934" s="40">
        <v>5807</v>
      </c>
      <c r="C2934" s="40">
        <f t="shared" si="319"/>
        <v>5967.2</v>
      </c>
      <c r="D2934" s="12">
        <v>7087.68</v>
      </c>
      <c r="E2934" s="2">
        <v>4758.2</v>
      </c>
      <c r="H2934" s="2">
        <v>6570.16</v>
      </c>
      <c r="I2934" s="3">
        <v>5315.48</v>
      </c>
      <c r="J2934" s="12">
        <v>6193.48</v>
      </c>
      <c r="K2934" s="2">
        <v>3894.77</v>
      </c>
      <c r="N2934" s="12">
        <v>5675.96</v>
      </c>
      <c r="O2934" s="3">
        <v>4445.8</v>
      </c>
      <c r="P2934" s="12">
        <v>6476.06</v>
      </c>
      <c r="Q2934" s="2">
        <v>4233.9799999999996</v>
      </c>
      <c r="T2934" s="2">
        <v>5958.54</v>
      </c>
      <c r="U2934" s="3">
        <v>4787.46</v>
      </c>
      <c r="V2934" s="2">
        <v>6521.63</v>
      </c>
      <c r="Z2934" s="12">
        <v>6281.93</v>
      </c>
      <c r="AH2934" s="2">
        <f t="shared" si="325"/>
        <v>5907</v>
      </c>
      <c r="AI2934" s="2">
        <f t="shared" si="326"/>
        <v>5757</v>
      </c>
      <c r="AJ2934" s="2">
        <f t="shared" si="323"/>
        <v>5606</v>
      </c>
      <c r="AL2934" s="12">
        <v>6021</v>
      </c>
      <c r="AM2934" s="2">
        <v>3756.01</v>
      </c>
      <c r="AP2934" s="12">
        <v>5503.48</v>
      </c>
      <c r="AQ2934" s="3">
        <v>4306.03</v>
      </c>
      <c r="EK2934" s="41">
        <v>7087.68</v>
      </c>
      <c r="EL2934" s="41">
        <v>4758.2</v>
      </c>
      <c r="EM2934" s="41">
        <v>6570.16</v>
      </c>
      <c r="EN2934" s="41">
        <v>5315.48</v>
      </c>
      <c r="EO2934" s="41">
        <v>7102.67</v>
      </c>
      <c r="EP2934" s="41">
        <v>4772.93</v>
      </c>
      <c r="EQ2934" s="41">
        <v>6585.15</v>
      </c>
      <c r="ER2934" s="41">
        <v>5330.32</v>
      </c>
      <c r="GG2934" s="12">
        <v>6538.81</v>
      </c>
      <c r="GH2934" s="3">
        <v>6021.29</v>
      </c>
      <c r="GX2934" s="13">
        <v>5876</v>
      </c>
      <c r="GY2934" s="13">
        <v>5900</v>
      </c>
      <c r="GZ2934" s="2">
        <v>5920</v>
      </c>
      <c r="HA2934" s="2"/>
      <c r="HB2934" s="2"/>
      <c r="HC2934" s="2"/>
      <c r="HD2934" s="2"/>
      <c r="HE2934" s="2"/>
      <c r="HF2934" s="2"/>
      <c r="HG2934" s="2"/>
      <c r="HH2934" s="2"/>
      <c r="HI2934" s="2"/>
      <c r="HJ2934" s="2"/>
      <c r="HK2934" s="2"/>
      <c r="HL2934" s="197"/>
      <c r="HM2934" s="2"/>
      <c r="HN2934" s="12">
        <f t="shared" si="321"/>
        <v>6130</v>
      </c>
      <c r="HO2934" s="2">
        <f t="shared" si="324"/>
        <v>5017.79</v>
      </c>
      <c r="HP2934" s="3">
        <f t="shared" si="322"/>
        <v>5070.4400000000005</v>
      </c>
      <c r="HQ2934" s="2">
        <v>8491.36</v>
      </c>
      <c r="HR2934" s="2">
        <v>6137.69</v>
      </c>
      <c r="HU2934" s="12">
        <v>7973.84</v>
      </c>
      <c r="HV2934" s="3">
        <v>6704.97</v>
      </c>
      <c r="HW2934" s="197">
        <v>6340.0360000000001</v>
      </c>
    </row>
    <row r="2935" spans="1:231" x14ac:dyDescent="0.3">
      <c r="A2935" s="64">
        <v>44580</v>
      </c>
      <c r="B2935" s="40">
        <v>5858</v>
      </c>
      <c r="C2935" s="40">
        <f t="shared" si="319"/>
        <v>5962.85</v>
      </c>
      <c r="D2935" s="12">
        <v>7167.61</v>
      </c>
      <c r="E2935" s="2">
        <v>4847.6400000000003</v>
      </c>
      <c r="H2935" s="2">
        <v>6650.09</v>
      </c>
      <c r="I2935" s="3">
        <v>5405.57</v>
      </c>
      <c r="J2935" s="12">
        <v>6069.55</v>
      </c>
      <c r="K2935" s="2">
        <v>3783.65</v>
      </c>
      <c r="N2935" s="12">
        <v>5552.03</v>
      </c>
      <c r="O2935" s="3">
        <v>4333.87</v>
      </c>
      <c r="P2935" s="12">
        <v>6379.06</v>
      </c>
      <c r="Q2935" s="2">
        <v>4148.45</v>
      </c>
      <c r="T2935" s="2">
        <v>5861.54</v>
      </c>
      <c r="U2935" s="3">
        <v>4701.3100000000004</v>
      </c>
      <c r="V2935" s="2">
        <v>6436.05</v>
      </c>
      <c r="Z2935" s="12">
        <v>6196.35</v>
      </c>
      <c r="AH2935" s="2">
        <f t="shared" si="325"/>
        <v>5958</v>
      </c>
      <c r="AI2935" s="2">
        <f t="shared" si="326"/>
        <v>5808</v>
      </c>
      <c r="AJ2935" s="2">
        <f t="shared" si="323"/>
        <v>5657</v>
      </c>
      <c r="AL2935" s="12">
        <v>5961.37</v>
      </c>
      <c r="AM2935" s="2">
        <v>3707.65</v>
      </c>
      <c r="AP2935" s="12">
        <v>5443.85</v>
      </c>
      <c r="AQ2935" s="3">
        <v>4257.32</v>
      </c>
      <c r="EK2935" s="41">
        <v>7167.61</v>
      </c>
      <c r="EL2935" s="41">
        <v>4847.6400000000003</v>
      </c>
      <c r="EM2935" s="41">
        <v>6650.09</v>
      </c>
      <c r="EN2935" s="41">
        <v>5405.57</v>
      </c>
      <c r="EO2935" s="41">
        <v>7186.93</v>
      </c>
      <c r="EP2935" s="41">
        <v>4866.63</v>
      </c>
      <c r="EQ2935" s="41">
        <v>6669.41</v>
      </c>
      <c r="ER2935" s="41">
        <v>5424.7</v>
      </c>
      <c r="GG2935" s="12">
        <v>6440.92</v>
      </c>
      <c r="GH2935" s="3">
        <v>5923.4</v>
      </c>
      <c r="GX2935" s="13">
        <v>5928</v>
      </c>
      <c r="GY2935" s="13">
        <v>5945</v>
      </c>
      <c r="GZ2935" s="2">
        <v>5967</v>
      </c>
      <c r="HA2935" s="2"/>
      <c r="HB2935" s="2"/>
      <c r="HC2935" s="2"/>
      <c r="HD2935" s="2"/>
      <c r="HE2935" s="2"/>
      <c r="HF2935" s="2"/>
      <c r="HG2935" s="2"/>
      <c r="HH2935" s="2"/>
      <c r="HI2935" s="2"/>
      <c r="HJ2935" s="2"/>
      <c r="HK2935" s="2"/>
      <c r="HL2935" s="197"/>
      <c r="HM2935" s="2"/>
      <c r="HN2935" s="12">
        <f t="shared" si="321"/>
        <v>6175</v>
      </c>
      <c r="HO2935" s="2">
        <f t="shared" si="324"/>
        <v>5067.26</v>
      </c>
      <c r="HP2935" s="3">
        <f t="shared" si="322"/>
        <v>5117.3600000000006</v>
      </c>
      <c r="HQ2935" s="2">
        <v>8475.0400000000009</v>
      </c>
      <c r="HR2935" s="2">
        <v>6132.55</v>
      </c>
      <c r="HU2935" s="12">
        <v>7957.52</v>
      </c>
      <c r="HV2935" s="3">
        <v>6699.78</v>
      </c>
      <c r="HW2935" s="197">
        <v>6243.39</v>
      </c>
    </row>
    <row r="2936" spans="1:231" x14ac:dyDescent="0.3">
      <c r="A2936" s="64">
        <v>44581</v>
      </c>
      <c r="B2936" s="40">
        <v>5830</v>
      </c>
      <c r="C2936" s="40">
        <f t="shared" si="319"/>
        <v>5952.45</v>
      </c>
      <c r="D2936" s="12">
        <v>7300.71</v>
      </c>
      <c r="E2936" s="2">
        <v>4980.93</v>
      </c>
      <c r="H2936" s="2">
        <v>6783.19</v>
      </c>
      <c r="I2936" s="3">
        <v>5539.82</v>
      </c>
      <c r="J2936" s="12">
        <v>6036.89</v>
      </c>
      <c r="K2936" s="2">
        <v>3829.51</v>
      </c>
      <c r="N2936" s="12">
        <v>5519.37</v>
      </c>
      <c r="O2936" s="3">
        <v>4380.0600000000004</v>
      </c>
      <c r="P2936" s="12">
        <v>6468.49</v>
      </c>
      <c r="Q2936" s="2">
        <v>4238.5600000000004</v>
      </c>
      <c r="T2936" s="2">
        <v>5950.97</v>
      </c>
      <c r="U2936" s="3">
        <v>4792.08</v>
      </c>
      <c r="V2936" s="2">
        <v>6416.6</v>
      </c>
      <c r="Z2936" s="12">
        <v>6176.9000000000005</v>
      </c>
      <c r="AH2936" s="2">
        <f t="shared" si="325"/>
        <v>5930</v>
      </c>
      <c r="AI2936" s="2">
        <f t="shared" si="326"/>
        <v>5780</v>
      </c>
      <c r="AJ2936" s="2">
        <f t="shared" si="323"/>
        <v>5629</v>
      </c>
      <c r="AL2936" s="12">
        <v>6052.22</v>
      </c>
      <c r="AM2936" s="2">
        <v>3814.36</v>
      </c>
      <c r="AP2936" s="12">
        <v>5534.7</v>
      </c>
      <c r="AQ2936" s="3">
        <v>4364.8</v>
      </c>
      <c r="EK2936" s="41">
        <v>7300.71</v>
      </c>
      <c r="EL2936" s="41">
        <v>4980.93</v>
      </c>
      <c r="EM2936" s="41">
        <v>6783.19</v>
      </c>
      <c r="EN2936" s="41">
        <v>5539.82</v>
      </c>
      <c r="EO2936" s="41">
        <v>7318.84</v>
      </c>
      <c r="EP2936" s="41">
        <v>4998.74</v>
      </c>
      <c r="EQ2936" s="41">
        <v>6801.32</v>
      </c>
      <c r="ER2936" s="41">
        <v>5557.76</v>
      </c>
      <c r="GG2936" s="12">
        <v>6514.78</v>
      </c>
      <c r="GH2936" s="3">
        <v>5997.26</v>
      </c>
      <c r="GX2936" s="13">
        <v>5892</v>
      </c>
      <c r="GY2936" s="13">
        <v>5921</v>
      </c>
      <c r="GZ2936" s="2">
        <v>5942</v>
      </c>
      <c r="HA2936" s="2"/>
      <c r="HB2936" s="2"/>
      <c r="HC2936" s="2"/>
      <c r="HD2936" s="2"/>
      <c r="HE2936" s="2"/>
      <c r="HF2936" s="2"/>
      <c r="HG2936" s="2"/>
      <c r="HH2936" s="2"/>
      <c r="HI2936" s="2"/>
      <c r="HJ2936" s="2"/>
      <c r="HK2936" s="2"/>
      <c r="HL2936" s="197"/>
      <c r="HM2936" s="2"/>
      <c r="HN2936" s="12">
        <f t="shared" si="321"/>
        <v>6151</v>
      </c>
      <c r="HO2936" s="2">
        <f t="shared" si="324"/>
        <v>5040.0999999999995</v>
      </c>
      <c r="HP2936" s="3">
        <f t="shared" si="322"/>
        <v>5091.6000000000004</v>
      </c>
      <c r="HQ2936" s="2">
        <v>8296.7800000000007</v>
      </c>
      <c r="HR2936" s="2">
        <v>5959.83</v>
      </c>
      <c r="HU2936" s="12">
        <v>7779.26</v>
      </c>
      <c r="HV2936" s="3">
        <v>6525.82</v>
      </c>
      <c r="HW2936" s="197">
        <v>6177.8755000000001</v>
      </c>
    </row>
    <row r="2937" spans="1:231" x14ac:dyDescent="0.3">
      <c r="A2937" s="64">
        <v>44582</v>
      </c>
      <c r="B2937" s="40">
        <v>5800</v>
      </c>
      <c r="C2937" s="40">
        <f t="shared" si="319"/>
        <v>5939.15</v>
      </c>
      <c r="D2937" s="12">
        <v>7201.21</v>
      </c>
      <c r="E2937" s="2">
        <v>4891.0600000000004</v>
      </c>
      <c r="H2937" s="2">
        <v>6683.69</v>
      </c>
      <c r="I2937" s="3">
        <v>5449.3</v>
      </c>
      <c r="J2937" s="12">
        <v>5981.15</v>
      </c>
      <c r="K2937" s="2">
        <v>3781.69</v>
      </c>
      <c r="N2937" s="12">
        <v>5463.63</v>
      </c>
      <c r="O2937" s="3">
        <v>4331.8999999999996</v>
      </c>
      <c r="P2937" s="12">
        <v>6377.71</v>
      </c>
      <c r="Q2937" s="2">
        <v>4156.4799999999996</v>
      </c>
      <c r="T2937" s="2">
        <v>5860.19</v>
      </c>
      <c r="U2937" s="3">
        <v>4709.3999999999996</v>
      </c>
      <c r="V2937" s="2">
        <v>6354.36</v>
      </c>
      <c r="Z2937" s="12">
        <v>6114.66</v>
      </c>
      <c r="AH2937" s="2">
        <f t="shared" si="325"/>
        <v>5900</v>
      </c>
      <c r="AI2937" s="2">
        <f t="shared" si="326"/>
        <v>5750</v>
      </c>
      <c r="AJ2937" s="2">
        <f t="shared" si="323"/>
        <v>5599</v>
      </c>
      <c r="AL2937" s="12">
        <v>5981.06</v>
      </c>
      <c r="AM2937" s="2">
        <v>3751.71</v>
      </c>
      <c r="AP2937" s="12">
        <v>5463.54</v>
      </c>
      <c r="AQ2937" s="3">
        <v>4301.7</v>
      </c>
      <c r="EK2937" s="41">
        <v>7201.21</v>
      </c>
      <c r="EL2937" s="41">
        <v>4891.0600000000004</v>
      </c>
      <c r="EM2937" s="41">
        <v>6683.69</v>
      </c>
      <c r="EN2937" s="41">
        <v>5449.3</v>
      </c>
      <c r="EO2937" s="41">
        <v>7218.03</v>
      </c>
      <c r="EP2937" s="41">
        <v>4907.58</v>
      </c>
      <c r="EQ2937" s="41">
        <v>6700.51</v>
      </c>
      <c r="ER2937" s="41">
        <v>5465.94</v>
      </c>
      <c r="GG2937" s="12">
        <v>6438.78</v>
      </c>
      <c r="GH2937" s="3">
        <v>5921.26</v>
      </c>
      <c r="GX2937" s="13">
        <v>5875</v>
      </c>
      <c r="GY2937" s="13">
        <v>5897</v>
      </c>
      <c r="GZ2937" s="2">
        <v>5895</v>
      </c>
      <c r="HA2937" s="2"/>
      <c r="HB2937" s="2"/>
      <c r="HC2937" s="2"/>
      <c r="HD2937" s="2"/>
      <c r="HE2937" s="2"/>
      <c r="HF2937" s="2"/>
      <c r="HG2937" s="2"/>
      <c r="HH2937" s="2"/>
      <c r="HI2937" s="2"/>
      <c r="HJ2937" s="2"/>
      <c r="HK2937" s="2"/>
      <c r="HL2937" s="197"/>
      <c r="HM2937" s="2"/>
      <c r="HN2937" s="12">
        <f t="shared" si="321"/>
        <v>6127</v>
      </c>
      <c r="HO2937" s="2">
        <f t="shared" si="324"/>
        <v>5011</v>
      </c>
      <c r="HP2937" s="3">
        <f t="shared" si="322"/>
        <v>5064</v>
      </c>
      <c r="HQ2937" s="2">
        <v>8028.18</v>
      </c>
      <c r="HR2937" s="2">
        <v>5703.77</v>
      </c>
      <c r="HU2937" s="12">
        <v>7510.66</v>
      </c>
      <c r="HV2937" s="3">
        <v>6267.9</v>
      </c>
      <c r="HW2937" s="197">
        <v>6254.6360000000004</v>
      </c>
    </row>
    <row r="2938" spans="1:231" x14ac:dyDescent="0.3">
      <c r="A2938" s="64">
        <v>44585</v>
      </c>
      <c r="B2938" s="40">
        <v>5845</v>
      </c>
      <c r="C2938" s="40">
        <f t="shared" si="319"/>
        <v>5934.666666666667</v>
      </c>
      <c r="D2938" s="12">
        <v>7364.33</v>
      </c>
      <c r="E2938" s="2">
        <v>5041.47</v>
      </c>
      <c r="H2938" s="2">
        <v>6846.81</v>
      </c>
      <c r="I2938" s="3">
        <v>5600.8</v>
      </c>
      <c r="J2938" s="12">
        <v>6081.74</v>
      </c>
      <c r="K2938" s="2">
        <v>3871.84</v>
      </c>
      <c r="N2938" s="12">
        <v>5564.22</v>
      </c>
      <c r="O2938" s="3">
        <v>4422.7</v>
      </c>
      <c r="P2938" s="12">
        <v>6452.64</v>
      </c>
      <c r="Q2938" s="2">
        <v>4221.21</v>
      </c>
      <c r="T2938" s="2">
        <v>5935.12</v>
      </c>
      <c r="U2938" s="3">
        <v>4774.6000000000004</v>
      </c>
      <c r="V2938" s="2">
        <v>6432.1600000000008</v>
      </c>
      <c r="Z2938" s="12">
        <v>6192.4600000000009</v>
      </c>
      <c r="AH2938" s="2">
        <f t="shared" si="325"/>
        <v>5945</v>
      </c>
      <c r="AI2938" s="2">
        <f t="shared" si="326"/>
        <v>5795</v>
      </c>
      <c r="AJ2938" s="2">
        <f t="shared" si="323"/>
        <v>5644</v>
      </c>
      <c r="AL2938" s="12">
        <v>6035.28</v>
      </c>
      <c r="AM2938" s="2">
        <v>3795.89</v>
      </c>
      <c r="AP2938" s="12">
        <v>5517.76</v>
      </c>
      <c r="AQ2938" s="3">
        <v>4346.2</v>
      </c>
      <c r="EK2938" s="41">
        <v>7364.33</v>
      </c>
      <c r="EL2938" s="41">
        <v>5041.47</v>
      </c>
      <c r="EM2938" s="41">
        <v>6846.81</v>
      </c>
      <c r="EN2938" s="41">
        <v>5600.8</v>
      </c>
      <c r="EO2938" s="41">
        <v>7377.96</v>
      </c>
      <c r="EP2938" s="41">
        <v>5054.8599999999997</v>
      </c>
      <c r="EQ2938" s="41">
        <v>6860.44</v>
      </c>
      <c r="ER2938" s="41">
        <v>5614.29</v>
      </c>
      <c r="GG2938" s="12">
        <v>6499.06</v>
      </c>
      <c r="GH2938" s="3">
        <v>5981.54</v>
      </c>
      <c r="GX2938" s="13">
        <v>5919</v>
      </c>
      <c r="GY2938" s="13">
        <v>5945</v>
      </c>
      <c r="GZ2938" s="2">
        <v>5924</v>
      </c>
      <c r="HA2938" s="2"/>
      <c r="HB2938" s="2"/>
      <c r="HC2938" s="2"/>
      <c r="HD2938" s="2"/>
      <c r="HE2938" s="2"/>
      <c r="HF2938" s="2"/>
      <c r="HG2938" s="2"/>
      <c r="HH2938" s="2"/>
      <c r="HI2938" s="2"/>
      <c r="HJ2938" s="2"/>
      <c r="HK2938" s="2"/>
      <c r="HL2938" s="197"/>
      <c r="HM2938" s="2"/>
      <c r="HN2938" s="12">
        <f t="shared" si="321"/>
        <v>6175</v>
      </c>
      <c r="HO2938" s="2">
        <f t="shared" si="324"/>
        <v>5054.6499999999996</v>
      </c>
      <c r="HP2938" s="3">
        <f t="shared" si="322"/>
        <v>5105.4000000000005</v>
      </c>
      <c r="HQ2938" s="2">
        <v>8212.2900000000009</v>
      </c>
      <c r="HR2938" s="2">
        <v>5874.81</v>
      </c>
      <c r="HU2938" s="12">
        <v>7694.77</v>
      </c>
      <c r="HV2938" s="3">
        <v>6440.18</v>
      </c>
      <c r="HW2938" s="197">
        <v>6202.4345000000003</v>
      </c>
    </row>
    <row r="2939" spans="1:231" x14ac:dyDescent="0.3">
      <c r="A2939" s="64">
        <v>44586</v>
      </c>
      <c r="B2939" s="40">
        <v>5969</v>
      </c>
      <c r="C2939" s="40">
        <f t="shared" si="319"/>
        <v>5930.0476190476193</v>
      </c>
      <c r="D2939" s="12">
        <v>7503.18</v>
      </c>
      <c r="E2939" s="2">
        <v>5181.38</v>
      </c>
      <c r="H2939" s="2">
        <v>6985.66</v>
      </c>
      <c r="I2939" s="3">
        <v>5741.73</v>
      </c>
      <c r="J2939" s="12">
        <v>6072.6</v>
      </c>
      <c r="K2939" s="2">
        <v>3865.9</v>
      </c>
      <c r="N2939" s="12">
        <v>5555.08</v>
      </c>
      <c r="O2939" s="3">
        <v>4416.72</v>
      </c>
      <c r="P2939" s="12">
        <v>6549.5</v>
      </c>
      <c r="Q2939" s="2">
        <v>4319.5200000000004</v>
      </c>
      <c r="T2939" s="2">
        <v>6031.98</v>
      </c>
      <c r="U2939" s="3">
        <v>4873.62</v>
      </c>
      <c r="V2939" s="2">
        <v>6435.4322999999995</v>
      </c>
      <c r="Z2939" s="12">
        <v>6195.7322999999997</v>
      </c>
      <c r="AH2939" s="2">
        <f t="shared" si="325"/>
        <v>6069</v>
      </c>
      <c r="AI2939" s="2">
        <f t="shared" si="326"/>
        <v>5919</v>
      </c>
      <c r="AJ2939" s="2">
        <f t="shared" si="323"/>
        <v>5768</v>
      </c>
      <c r="AL2939" s="12">
        <v>6087.89</v>
      </c>
      <c r="AM2939" s="2">
        <v>3850.78</v>
      </c>
      <c r="AP2939" s="12">
        <v>5570.37</v>
      </c>
      <c r="AQ2939" s="3">
        <v>4401.49</v>
      </c>
      <c r="EK2939" s="41">
        <v>7503.18</v>
      </c>
      <c r="EL2939" s="41">
        <v>5181.38</v>
      </c>
      <c r="EM2939" s="41">
        <v>6985.66</v>
      </c>
      <c r="EN2939" s="41">
        <v>5741.73</v>
      </c>
      <c r="EO2939" s="41">
        <v>7515.61</v>
      </c>
      <c r="EP2939" s="41">
        <v>5193.6099999999997</v>
      </c>
      <c r="EQ2939" s="41">
        <v>6998.09</v>
      </c>
      <c r="ER2939" s="41">
        <v>5754.04</v>
      </c>
      <c r="GG2939" s="12">
        <v>6595.71</v>
      </c>
      <c r="GH2939" s="3">
        <v>6078.19</v>
      </c>
      <c r="GX2939" s="13">
        <v>6031</v>
      </c>
      <c r="GY2939" s="13">
        <v>6067</v>
      </c>
      <c r="GZ2939" s="2">
        <v>6063</v>
      </c>
      <c r="HA2939" s="2"/>
      <c r="HB2939" s="2"/>
      <c r="HC2939" s="2"/>
      <c r="HD2939" s="2"/>
      <c r="HE2939" s="2"/>
      <c r="HF2939" s="2"/>
      <c r="HG2939" s="2"/>
      <c r="HH2939" s="2"/>
      <c r="HI2939" s="2"/>
      <c r="HJ2939" s="2"/>
      <c r="HK2939" s="2"/>
      <c r="HL2939" s="197"/>
      <c r="HM2939" s="2"/>
      <c r="HN2939" s="12">
        <f t="shared" si="321"/>
        <v>6297</v>
      </c>
      <c r="HO2939" s="2">
        <f t="shared" si="324"/>
        <v>5174.93</v>
      </c>
      <c r="HP2939" s="3">
        <f t="shared" si="322"/>
        <v>5219.4800000000005</v>
      </c>
      <c r="HQ2939" s="2">
        <v>8402.7199999999993</v>
      </c>
      <c r="HR2939" s="2">
        <v>6065.43</v>
      </c>
      <c r="HU2939" s="12">
        <v>7885.2</v>
      </c>
      <c r="HV2939" s="3">
        <v>6632.18</v>
      </c>
      <c r="HW2939" s="197">
        <v>6161.5045000000009</v>
      </c>
    </row>
    <row r="2940" spans="1:231" x14ac:dyDescent="0.3">
      <c r="A2940" s="64">
        <v>44587</v>
      </c>
      <c r="B2940" s="40">
        <v>5940</v>
      </c>
      <c r="C2940" s="40">
        <f t="shared" si="319"/>
        <v>5921.8571428571431</v>
      </c>
      <c r="D2940" s="12">
        <v>7723.45</v>
      </c>
      <c r="E2940" s="2">
        <v>5388.95</v>
      </c>
      <c r="H2940" s="2">
        <v>7205.93</v>
      </c>
      <c r="I2940" s="3">
        <v>5950.8</v>
      </c>
      <c r="J2940" s="12">
        <v>6198.12</v>
      </c>
      <c r="K2940" s="2">
        <v>3981.43</v>
      </c>
      <c r="N2940" s="12">
        <v>5680.6</v>
      </c>
      <c r="O2940" s="3">
        <v>4533.08</v>
      </c>
      <c r="P2940" s="12">
        <v>6789.64</v>
      </c>
      <c r="Q2940" s="2">
        <v>4547.5</v>
      </c>
      <c r="T2940" s="2">
        <v>6272.12</v>
      </c>
      <c r="U2940" s="3">
        <v>5103.25</v>
      </c>
      <c r="V2940" s="2">
        <v>6505.8140999999996</v>
      </c>
      <c r="Z2940" s="12">
        <v>6266.1140999999998</v>
      </c>
      <c r="AH2940" s="2">
        <f t="shared" si="325"/>
        <v>6040</v>
      </c>
      <c r="AI2940" s="2">
        <f t="shared" si="326"/>
        <v>5890</v>
      </c>
      <c r="AJ2940" s="2">
        <f t="shared" si="323"/>
        <v>5739</v>
      </c>
      <c r="AL2940" s="12">
        <v>6322.57</v>
      </c>
      <c r="AM2940" s="2">
        <v>4073.22</v>
      </c>
      <c r="AP2940" s="12">
        <v>5805.05</v>
      </c>
      <c r="AQ2940" s="3">
        <v>4625.54</v>
      </c>
      <c r="EK2940" s="41">
        <v>7723.45</v>
      </c>
      <c r="EL2940" s="41">
        <v>5388.95</v>
      </c>
      <c r="EM2940" s="41">
        <v>7205.93</v>
      </c>
      <c r="EN2940" s="41">
        <v>5950.8</v>
      </c>
      <c r="EO2940" s="41">
        <v>7740.61</v>
      </c>
      <c r="EP2940" s="41">
        <v>5405.81</v>
      </c>
      <c r="EQ2940" s="41">
        <v>7223.09</v>
      </c>
      <c r="ER2940" s="41">
        <v>5950.8</v>
      </c>
      <c r="GG2940" s="12">
        <v>6851.95</v>
      </c>
      <c r="GH2940" s="3">
        <v>6334.43</v>
      </c>
      <c r="GX2940" s="13">
        <v>5988</v>
      </c>
      <c r="GY2940" s="13">
        <v>6027</v>
      </c>
      <c r="GZ2940" s="2">
        <v>6032</v>
      </c>
      <c r="HA2940" s="2"/>
      <c r="HB2940" s="2"/>
      <c r="HC2940" s="2"/>
      <c r="HD2940" s="2"/>
      <c r="HE2940" s="2"/>
      <c r="HF2940" s="2"/>
      <c r="HG2940" s="2"/>
      <c r="HH2940" s="2"/>
      <c r="HI2940" s="2"/>
      <c r="HJ2940" s="2"/>
      <c r="HK2940" s="2"/>
      <c r="HL2940" s="197"/>
      <c r="HM2940" s="2"/>
      <c r="HN2940" s="12">
        <f t="shared" si="321"/>
        <v>6257</v>
      </c>
      <c r="HO2940" s="2">
        <f t="shared" si="324"/>
        <v>5146.8</v>
      </c>
      <c r="HP2940" s="3">
        <f t="shared" si="322"/>
        <v>5192.8</v>
      </c>
      <c r="HQ2940" s="2">
        <v>8545</v>
      </c>
      <c r="HR2940" s="2">
        <v>6196.35</v>
      </c>
      <c r="HU2940" s="12">
        <v>8027.48</v>
      </c>
      <c r="HV2940" s="3">
        <v>6764.05</v>
      </c>
      <c r="HW2940" s="197">
        <v>6098.4779999999992</v>
      </c>
    </row>
    <row r="2941" spans="1:231" x14ac:dyDescent="0.3">
      <c r="A2941" s="64">
        <v>44588</v>
      </c>
      <c r="B2941" s="40">
        <v>5908</v>
      </c>
      <c r="C2941" s="40">
        <f t="shared" si="319"/>
        <v>5916.2380952380954</v>
      </c>
      <c r="D2941" s="12">
        <v>7627.99</v>
      </c>
      <c r="E2941" s="2">
        <v>5324.22</v>
      </c>
      <c r="H2941" s="2">
        <v>7110.47</v>
      </c>
      <c r="I2941" s="3">
        <v>5885.6</v>
      </c>
      <c r="J2941" s="12">
        <v>6162.13</v>
      </c>
      <c r="K2941" s="2">
        <v>3990.6</v>
      </c>
      <c r="N2941" s="12">
        <v>5644.61</v>
      </c>
      <c r="O2941" s="3">
        <v>4542.32</v>
      </c>
      <c r="P2941" s="12">
        <v>6629.97</v>
      </c>
      <c r="Q2941" s="2">
        <v>4419.8100000000004</v>
      </c>
      <c r="T2941" s="2">
        <v>6112.45</v>
      </c>
      <c r="U2941" s="3">
        <v>4974.6400000000003</v>
      </c>
      <c r="V2941" s="2">
        <v>6517.5443999999989</v>
      </c>
      <c r="Z2941" s="12">
        <v>6277.844399999999</v>
      </c>
      <c r="AH2941" s="2">
        <f t="shared" si="325"/>
        <v>6008</v>
      </c>
      <c r="AI2941" s="2">
        <f t="shared" si="326"/>
        <v>5858</v>
      </c>
      <c r="AJ2941" s="2">
        <f t="shared" si="323"/>
        <v>5707</v>
      </c>
      <c r="AL2941" s="12">
        <v>6224.38</v>
      </c>
      <c r="AM2941" s="2">
        <v>4005.93</v>
      </c>
      <c r="AP2941" s="12">
        <v>5706.86</v>
      </c>
      <c r="AQ2941" s="3">
        <v>4557.76</v>
      </c>
      <c r="EK2941" s="41">
        <v>7627.99</v>
      </c>
      <c r="EL2941" s="41">
        <v>5324.22</v>
      </c>
      <c r="EM2941" s="41">
        <v>7110.47</v>
      </c>
      <c r="EN2941" s="41">
        <v>5885.6</v>
      </c>
      <c r="EO2941" s="41">
        <v>7648.62</v>
      </c>
      <c r="EP2941" s="41">
        <v>5344.5</v>
      </c>
      <c r="EQ2941" s="41">
        <v>7131.1</v>
      </c>
      <c r="ER2941" s="41">
        <v>5906.02</v>
      </c>
      <c r="GG2941" s="12">
        <v>6676.86</v>
      </c>
      <c r="GH2941" s="3">
        <v>6159.34</v>
      </c>
      <c r="GX2941" s="13">
        <v>5965</v>
      </c>
      <c r="GY2941" s="13">
        <v>5999</v>
      </c>
      <c r="GZ2941" s="2">
        <v>6006</v>
      </c>
      <c r="HA2941" s="2"/>
      <c r="HB2941" s="2"/>
      <c r="HC2941" s="2"/>
      <c r="HD2941" s="2"/>
      <c r="HE2941" s="2"/>
      <c r="HF2941" s="2"/>
      <c r="HG2941" s="2"/>
      <c r="HH2941" s="2"/>
      <c r="HI2941" s="2"/>
      <c r="HJ2941" s="2"/>
      <c r="HK2941" s="2"/>
      <c r="HL2941" s="197"/>
      <c r="HM2941" s="2"/>
      <c r="HN2941" s="12">
        <f t="shared" si="321"/>
        <v>6229</v>
      </c>
      <c r="HO2941" s="2">
        <f t="shared" si="324"/>
        <v>5115.76</v>
      </c>
      <c r="HP2941" s="3">
        <f t="shared" si="322"/>
        <v>5163.3600000000006</v>
      </c>
      <c r="HQ2941" s="2">
        <v>8505.49</v>
      </c>
      <c r="HR2941" s="2">
        <v>6186.6</v>
      </c>
      <c r="HU2941" s="12">
        <v>7987.97</v>
      </c>
      <c r="HV2941" s="3">
        <v>6754.23</v>
      </c>
      <c r="HW2941" s="197">
        <v>6031.1310000000003</v>
      </c>
    </row>
    <row r="2942" spans="1:231" x14ac:dyDescent="0.3">
      <c r="A2942" s="64">
        <v>44589</v>
      </c>
      <c r="B2942" s="40">
        <v>5930</v>
      </c>
      <c r="C2942" s="40">
        <f t="shared" si="319"/>
        <v>5911.9523809523807</v>
      </c>
      <c r="D2942" s="12">
        <v>7564.71</v>
      </c>
      <c r="E2942" s="2">
        <v>5255.38</v>
      </c>
      <c r="H2942" s="2">
        <v>7047.19</v>
      </c>
      <c r="I2942" s="3">
        <v>5816.26</v>
      </c>
      <c r="J2942" s="12">
        <v>6180</v>
      </c>
      <c r="K2942" s="2">
        <v>4002.47</v>
      </c>
      <c r="N2942" s="12">
        <v>5662.48</v>
      </c>
      <c r="O2942" s="3">
        <v>4554.28</v>
      </c>
      <c r="P2942" s="12">
        <v>6510.42</v>
      </c>
      <c r="Q2942" s="2">
        <v>4296.3599999999997</v>
      </c>
      <c r="T2942" s="2">
        <v>5992.9</v>
      </c>
      <c r="U2942" s="3">
        <v>4850.3</v>
      </c>
      <c r="V2942" s="2">
        <v>6572.2857999999997</v>
      </c>
      <c r="Z2942" s="12">
        <v>6332.5857999999998</v>
      </c>
      <c r="AH2942" s="2">
        <f t="shared" si="325"/>
        <v>6030</v>
      </c>
      <c r="AI2942" s="2">
        <f t="shared" si="326"/>
        <v>5880</v>
      </c>
      <c r="AJ2942" s="2">
        <f t="shared" si="323"/>
        <v>5729</v>
      </c>
      <c r="AL2942" s="12">
        <v>6132.64</v>
      </c>
      <c r="AM2942" s="2">
        <v>3909.67</v>
      </c>
      <c r="AP2942" s="12">
        <v>5615.12</v>
      </c>
      <c r="AQ2942" s="3">
        <v>4460.8</v>
      </c>
      <c r="EK2942" s="41">
        <v>7564.71</v>
      </c>
      <c r="EL2942" s="41">
        <v>5255.38</v>
      </c>
      <c r="EM2942" s="41">
        <v>7047.19</v>
      </c>
      <c r="EN2942" s="41">
        <v>5816.26</v>
      </c>
      <c r="EO2942" s="41">
        <v>7582.06</v>
      </c>
      <c r="EP2942" s="41">
        <v>5272.43</v>
      </c>
      <c r="EQ2942" s="41">
        <v>7064.54</v>
      </c>
      <c r="ER2942" s="41">
        <v>5833.43</v>
      </c>
      <c r="GG2942" s="12">
        <v>6557.73</v>
      </c>
      <c r="GH2942" s="3">
        <v>6040.21</v>
      </c>
      <c r="GX2942" s="13">
        <v>5985</v>
      </c>
      <c r="GY2942" s="13">
        <v>6030</v>
      </c>
      <c r="GZ2942" s="2">
        <v>6031</v>
      </c>
      <c r="HA2942" s="2"/>
      <c r="HB2942" s="2"/>
      <c r="HC2942" s="2"/>
      <c r="HD2942" s="2"/>
      <c r="HE2942" s="2"/>
      <c r="HF2942" s="2"/>
      <c r="HG2942" s="2"/>
      <c r="HH2942" s="2"/>
      <c r="HI2942" s="2"/>
      <c r="HJ2942" s="2"/>
      <c r="HK2942" s="2"/>
      <c r="HL2942" s="197"/>
      <c r="HM2942" s="2"/>
      <c r="HN2942" s="12">
        <f t="shared" si="321"/>
        <v>6260</v>
      </c>
      <c r="HO2942" s="2">
        <f t="shared" si="324"/>
        <v>5137.0999999999995</v>
      </c>
      <c r="HP2942" s="3">
        <f t="shared" si="322"/>
        <v>5183.6000000000004</v>
      </c>
      <c r="HQ2942" s="2">
        <v>8797.2800000000007</v>
      </c>
      <c r="HR2942" s="2">
        <v>6466.72</v>
      </c>
      <c r="HU2942" s="12">
        <v>8279.76</v>
      </c>
      <c r="HV2942" s="3">
        <v>7036.37</v>
      </c>
      <c r="HW2942" s="197">
        <v>6076.4155000000001</v>
      </c>
    </row>
    <row r="2943" spans="1:231" x14ac:dyDescent="0.3">
      <c r="A2943" s="64">
        <v>44592</v>
      </c>
      <c r="B2943" s="40">
        <v>5982</v>
      </c>
      <c r="C2943" s="40">
        <f t="shared" si="319"/>
        <v>5910.1428571428569</v>
      </c>
      <c r="D2943" s="12">
        <v>7468.06</v>
      </c>
      <c r="E2943" s="2">
        <v>5170.8500000000004</v>
      </c>
      <c r="H2943" s="2">
        <v>6950.54</v>
      </c>
      <c r="I2943" s="3">
        <v>5731.12</v>
      </c>
      <c r="J2943" s="12">
        <v>6133.94</v>
      </c>
      <c r="K2943" s="2">
        <v>3966.14</v>
      </c>
      <c r="N2943" s="12">
        <v>5616.42</v>
      </c>
      <c r="O2943" s="3">
        <v>4517.68</v>
      </c>
      <c r="P2943" s="12">
        <v>6459.7</v>
      </c>
      <c r="Q2943" s="2">
        <v>4255.88</v>
      </c>
      <c r="T2943" s="2">
        <v>5942.18</v>
      </c>
      <c r="U2943" s="3">
        <v>4809.5200000000004</v>
      </c>
      <c r="V2943" s="2">
        <v>6486.2635999999993</v>
      </c>
      <c r="Z2943" s="12">
        <v>6246.5635999999995</v>
      </c>
      <c r="AH2943" s="2">
        <f t="shared" si="325"/>
        <v>6082</v>
      </c>
      <c r="AI2943" s="2">
        <f t="shared" si="326"/>
        <v>5932</v>
      </c>
      <c r="AJ2943" s="2">
        <f t="shared" si="323"/>
        <v>5781</v>
      </c>
      <c r="AL2943" s="12">
        <v>6071.73</v>
      </c>
      <c r="AM2943" s="2">
        <v>3859.39</v>
      </c>
      <c r="AP2943" s="12">
        <v>5554.21</v>
      </c>
      <c r="AQ2943" s="3">
        <v>4410.16</v>
      </c>
      <c r="EK2943" s="41">
        <v>7468.06</v>
      </c>
      <c r="EL2943" s="41">
        <v>5170.8500000000004</v>
      </c>
      <c r="EM2943" s="41">
        <v>6950.54</v>
      </c>
      <c r="EN2943" s="41">
        <v>5731.12</v>
      </c>
      <c r="EO2943" s="41">
        <v>7485.17</v>
      </c>
      <c r="EP2943" s="41">
        <v>5187.66</v>
      </c>
      <c r="EQ2943" s="41">
        <v>6967.65</v>
      </c>
      <c r="ER2943" s="41">
        <v>5748.05</v>
      </c>
      <c r="GG2943" s="12">
        <v>6490.83</v>
      </c>
      <c r="GH2943" s="3">
        <v>5973.31</v>
      </c>
      <c r="GX2943" s="13">
        <v>6022</v>
      </c>
      <c r="GY2943" s="13">
        <v>6042</v>
      </c>
      <c r="GZ2943" s="2">
        <v>6042</v>
      </c>
      <c r="HA2943" s="2"/>
      <c r="HB2943" s="2"/>
      <c r="HC2943" s="2"/>
      <c r="HD2943" s="2"/>
      <c r="HE2943" s="2"/>
      <c r="HF2943" s="2"/>
      <c r="HG2943" s="2"/>
      <c r="HH2943" s="2"/>
      <c r="HI2943" s="2"/>
      <c r="HJ2943" s="2"/>
      <c r="HK2943" s="2"/>
      <c r="HL2943" s="197"/>
      <c r="HM2943" s="2"/>
      <c r="HN2943" s="12">
        <f t="shared" si="321"/>
        <v>6272</v>
      </c>
      <c r="HO2943" s="2">
        <f t="shared" si="324"/>
        <v>5187.54</v>
      </c>
      <c r="HP2943" s="3">
        <f t="shared" si="322"/>
        <v>5231.4400000000005</v>
      </c>
      <c r="HQ2943" s="2">
        <v>8897.0400000000009</v>
      </c>
      <c r="HR2943" s="2">
        <v>6575.2</v>
      </c>
      <c r="HU2943" s="12">
        <v>8379.52</v>
      </c>
      <c r="HV2943" s="3">
        <v>7145.65</v>
      </c>
      <c r="HW2943" s="197">
        <v>6168.2635000000009</v>
      </c>
    </row>
    <row r="2944" spans="1:231" x14ac:dyDescent="0.3">
      <c r="A2944" s="64">
        <v>44593</v>
      </c>
      <c r="B2944" s="40">
        <v>5840</v>
      </c>
      <c r="C2944" s="40">
        <f t="shared" si="319"/>
        <v>5901.5238095238092</v>
      </c>
      <c r="D2944" s="12">
        <v>7300.81</v>
      </c>
      <c r="E2944" s="2">
        <v>5011.2299999999996</v>
      </c>
      <c r="H2944" s="2">
        <v>6783.29</v>
      </c>
      <c r="I2944" s="3">
        <v>5570.34</v>
      </c>
      <c r="J2944" s="12">
        <v>6067.86</v>
      </c>
      <c r="K2944" s="2">
        <v>3905.26</v>
      </c>
      <c r="N2944" s="12">
        <v>5550.34</v>
      </c>
      <c r="O2944" s="3">
        <v>4456.3599999999997</v>
      </c>
      <c r="P2944" s="12">
        <v>6268.18</v>
      </c>
      <c r="Q2944" s="2">
        <v>4071.91</v>
      </c>
      <c r="T2944" s="2">
        <v>5750.66</v>
      </c>
      <c r="U2944" s="3">
        <v>4624.22</v>
      </c>
      <c r="V2944" s="2">
        <v>6217.5248000000001</v>
      </c>
      <c r="Z2944" s="12">
        <v>5977.8248000000003</v>
      </c>
      <c r="AH2944" s="2">
        <f t="shared" si="325"/>
        <v>5940</v>
      </c>
      <c r="AI2944" s="2">
        <f t="shared" si="326"/>
        <v>5790</v>
      </c>
      <c r="AJ2944" s="2">
        <f t="shared" si="323"/>
        <v>5639</v>
      </c>
      <c r="AL2944" s="12">
        <v>5928.98</v>
      </c>
      <c r="AM2944" s="2">
        <v>3723.45</v>
      </c>
      <c r="AP2944" s="12">
        <v>5411.46</v>
      </c>
      <c r="AQ2944" s="3">
        <v>4273.24</v>
      </c>
      <c r="EK2944" s="41">
        <v>7300.81</v>
      </c>
      <c r="EL2944" s="41">
        <v>5011.2299999999996</v>
      </c>
      <c r="EM2944" s="41">
        <v>6783.29</v>
      </c>
      <c r="EN2944" s="41">
        <v>5570.34</v>
      </c>
      <c r="EO2944" s="41">
        <v>7317.8</v>
      </c>
      <c r="EP2944" s="41">
        <v>5027.93</v>
      </c>
      <c r="EQ2944" s="41">
        <v>6800.28</v>
      </c>
      <c r="ER2944" s="41">
        <v>5587.16</v>
      </c>
      <c r="GG2944" s="12">
        <v>6314.52</v>
      </c>
      <c r="GH2944" s="3">
        <v>5797</v>
      </c>
      <c r="GX2944" s="13">
        <v>5887</v>
      </c>
      <c r="GY2944" s="13">
        <v>5920</v>
      </c>
      <c r="GZ2944" s="2">
        <v>5938</v>
      </c>
      <c r="HA2944" s="2"/>
      <c r="HB2944" s="2"/>
      <c r="HC2944" s="2"/>
      <c r="HD2944" s="2"/>
      <c r="HE2944" s="2"/>
      <c r="HF2944" s="2"/>
      <c r="HG2944" s="2"/>
      <c r="HH2944" s="2"/>
      <c r="HI2944" s="2"/>
      <c r="HJ2944" s="2"/>
      <c r="HK2944" s="2"/>
      <c r="HL2944" s="197"/>
      <c r="HM2944" s="2"/>
      <c r="HN2944" s="12">
        <f t="shared" si="321"/>
        <v>6150</v>
      </c>
      <c r="HO2944" s="2">
        <f t="shared" si="324"/>
        <v>5049.8</v>
      </c>
      <c r="HP2944" s="3">
        <f t="shared" si="322"/>
        <v>5100.8</v>
      </c>
      <c r="HQ2944" s="2">
        <v>9051.9699999999993</v>
      </c>
      <c r="HR2944" s="2">
        <v>6732.22</v>
      </c>
      <c r="HU2944" s="12">
        <v>8534.4500000000007</v>
      </c>
      <c r="HV2944" s="3">
        <v>7303.8</v>
      </c>
      <c r="HW2944" s="197">
        <v>6236.5070000000005</v>
      </c>
    </row>
    <row r="2945" spans="1:231" x14ac:dyDescent="0.3">
      <c r="A2945" s="64">
        <v>44594</v>
      </c>
      <c r="B2945" s="40">
        <v>5876</v>
      </c>
      <c r="C2945" s="40">
        <f t="shared" si="319"/>
        <v>5895.3809523809523</v>
      </c>
      <c r="D2945" s="12">
        <v>7387.96</v>
      </c>
      <c r="E2945" s="2">
        <v>5090.7</v>
      </c>
      <c r="H2945" s="2">
        <v>6870.44</v>
      </c>
      <c r="I2945" s="3">
        <v>5650.39</v>
      </c>
      <c r="J2945" s="12">
        <v>6113.42</v>
      </c>
      <c r="K2945" s="2">
        <v>3944.75</v>
      </c>
      <c r="N2945" s="12">
        <v>5595.9</v>
      </c>
      <c r="O2945" s="3">
        <v>4496.1400000000003</v>
      </c>
      <c r="P2945" s="12">
        <v>6408.72</v>
      </c>
      <c r="Q2945" s="2">
        <v>4204.5</v>
      </c>
      <c r="T2945" s="2">
        <v>5891.2</v>
      </c>
      <c r="U2945" s="3">
        <v>4757.7700000000004</v>
      </c>
      <c r="V2945" s="2">
        <v>6266.4022000000004</v>
      </c>
      <c r="Z2945" s="12">
        <v>6026.7022000000006</v>
      </c>
      <c r="AH2945" s="2">
        <f t="shared" si="325"/>
        <v>5976</v>
      </c>
      <c r="AI2945" s="2">
        <f t="shared" si="326"/>
        <v>5826</v>
      </c>
      <c r="AJ2945" s="2">
        <f t="shared" si="323"/>
        <v>5675</v>
      </c>
      <c r="AL2945" s="12">
        <v>6035.54</v>
      </c>
      <c r="AM2945" s="2">
        <v>3822.52</v>
      </c>
      <c r="AP2945" s="12">
        <v>5518.02</v>
      </c>
      <c r="AQ2945" s="3">
        <v>4373.0200000000004</v>
      </c>
      <c r="EK2945" s="41">
        <v>7387.96</v>
      </c>
      <c r="EL2945" s="41">
        <v>5090.7</v>
      </c>
      <c r="EM2945" s="41">
        <v>6870.44</v>
      </c>
      <c r="EN2945" s="41">
        <v>5650.39</v>
      </c>
      <c r="EO2945" s="41">
        <v>7409.67</v>
      </c>
      <c r="EP2945" s="41">
        <v>5112.03</v>
      </c>
      <c r="EQ2945" s="41">
        <v>6892.15</v>
      </c>
      <c r="ER2945" s="41">
        <v>5671.88</v>
      </c>
      <c r="GG2945" s="12">
        <v>6439.91</v>
      </c>
      <c r="GH2945" s="3">
        <v>5922.39</v>
      </c>
      <c r="GX2945" s="13">
        <v>5925</v>
      </c>
      <c r="GY2945" s="13">
        <v>5961</v>
      </c>
      <c r="GZ2945" s="2">
        <v>5965</v>
      </c>
      <c r="HA2945" s="2"/>
      <c r="HB2945" s="2"/>
      <c r="HC2945" s="2"/>
      <c r="HD2945" s="2"/>
      <c r="HE2945" s="2"/>
      <c r="HF2945" s="2"/>
      <c r="HG2945" s="2"/>
      <c r="HH2945" s="2"/>
      <c r="HI2945" s="2"/>
      <c r="HJ2945" s="2"/>
      <c r="HK2945" s="2"/>
      <c r="HL2945" s="197"/>
      <c r="HM2945" s="2"/>
      <c r="HN2945" s="12">
        <f t="shared" si="321"/>
        <v>6191</v>
      </c>
      <c r="HO2945" s="2">
        <f t="shared" si="324"/>
        <v>5084.72</v>
      </c>
      <c r="HP2945" s="3">
        <f t="shared" si="322"/>
        <v>5133.92</v>
      </c>
      <c r="HQ2945" s="2">
        <v>9230.06</v>
      </c>
      <c r="HR2945" s="2">
        <v>6901.06</v>
      </c>
      <c r="HU2945" s="12">
        <v>8712.5400000000009</v>
      </c>
      <c r="HV2945" s="3">
        <v>7473.86</v>
      </c>
      <c r="HW2945" s="197">
        <v>6146.8345000000008</v>
      </c>
    </row>
    <row r="2946" spans="1:231" x14ac:dyDescent="0.3">
      <c r="A2946" s="64">
        <v>44595</v>
      </c>
      <c r="B2946" s="40">
        <v>5853</v>
      </c>
      <c r="C2946" s="40">
        <f t="shared" si="319"/>
        <v>5885.0952380952385</v>
      </c>
      <c r="D2946" s="12">
        <v>7418.29</v>
      </c>
      <c r="E2946" s="2">
        <v>5117.18</v>
      </c>
      <c r="H2946" s="2">
        <v>6900.77</v>
      </c>
      <c r="I2946" s="3">
        <v>5677.06</v>
      </c>
      <c r="J2946" s="12">
        <v>6137.95</v>
      </c>
      <c r="K2946" s="2">
        <v>3966.02</v>
      </c>
      <c r="N2946" s="12">
        <v>5620.43</v>
      </c>
      <c r="O2946" s="3">
        <v>4517.5600000000004</v>
      </c>
      <c r="P2946" s="12">
        <v>6434.59</v>
      </c>
      <c r="Q2946" s="2">
        <v>4226.95</v>
      </c>
      <c r="T2946" s="2">
        <v>5917.07</v>
      </c>
      <c r="U2946" s="3">
        <v>4780.38</v>
      </c>
      <c r="V2946" s="2">
        <v>6206.2453999999998</v>
      </c>
      <c r="Z2946" s="12">
        <v>5966.5454</v>
      </c>
      <c r="AH2946" s="2">
        <f t="shared" si="325"/>
        <v>5953</v>
      </c>
      <c r="AI2946" s="2">
        <f t="shared" si="326"/>
        <v>5803</v>
      </c>
      <c r="AJ2946" s="2">
        <f t="shared" si="323"/>
        <v>5652</v>
      </c>
      <c r="AL2946" s="12">
        <v>6059.72</v>
      </c>
      <c r="AM2946" s="2">
        <v>3843.23</v>
      </c>
      <c r="AP2946" s="12">
        <v>5542.2</v>
      </c>
      <c r="AQ2946" s="3">
        <v>4393.88</v>
      </c>
      <c r="EK2946" s="41">
        <v>7418.29</v>
      </c>
      <c r="EL2946" s="41">
        <v>5117.18</v>
      </c>
      <c r="EM2946" s="41">
        <v>6900.77</v>
      </c>
      <c r="EN2946" s="41">
        <v>5677.06</v>
      </c>
      <c r="EO2946" s="41">
        <v>7440.09</v>
      </c>
      <c r="EP2946" s="41">
        <v>5138.6099999999997</v>
      </c>
      <c r="EQ2946" s="41">
        <v>6922.57</v>
      </c>
      <c r="ER2946" s="41">
        <v>5698.65</v>
      </c>
      <c r="GG2946" s="12">
        <v>6465.92</v>
      </c>
      <c r="GH2946" s="3">
        <v>5948.4</v>
      </c>
      <c r="GX2946" s="13">
        <v>5906</v>
      </c>
      <c r="GY2946" s="13">
        <v>5944</v>
      </c>
      <c r="GZ2946" s="2">
        <v>5940</v>
      </c>
      <c r="HA2946" s="2"/>
      <c r="HB2946" s="2"/>
      <c r="HC2946" s="2"/>
      <c r="HD2946" s="2"/>
      <c r="HE2946" s="2"/>
      <c r="HF2946" s="2"/>
      <c r="HG2946" s="2"/>
      <c r="HH2946" s="2"/>
      <c r="HI2946" s="2"/>
      <c r="HJ2946" s="2"/>
      <c r="HK2946" s="2"/>
      <c r="HL2946" s="197"/>
      <c r="HM2946" s="2"/>
      <c r="HN2946" s="12">
        <f t="shared" si="321"/>
        <v>6174</v>
      </c>
      <c r="HO2946" s="2">
        <f t="shared" si="324"/>
        <v>5062.41</v>
      </c>
      <c r="HP2946" s="3">
        <f t="shared" si="322"/>
        <v>5112.76</v>
      </c>
      <c r="HQ2946" s="2">
        <v>9268.76</v>
      </c>
      <c r="HR2946" s="2">
        <v>6935.77</v>
      </c>
      <c r="HU2946" s="12">
        <v>8751.24</v>
      </c>
      <c r="HV2946" s="3">
        <v>7508.83</v>
      </c>
      <c r="HW2946" s="197">
        <v>6227.9449999999997</v>
      </c>
    </row>
    <row r="2947" spans="1:231" x14ac:dyDescent="0.3">
      <c r="A2947" s="64">
        <v>44596</v>
      </c>
      <c r="B2947" s="40">
        <v>5900</v>
      </c>
      <c r="C2947" s="40">
        <f t="shared" si="319"/>
        <v>5881.0476190476193</v>
      </c>
      <c r="D2947" s="12">
        <v>7418.29</v>
      </c>
      <c r="E2947" s="2">
        <v>5117.18</v>
      </c>
      <c r="H2947" s="2">
        <v>6900.77</v>
      </c>
      <c r="I2947" s="3">
        <v>5677.06</v>
      </c>
      <c r="J2947" s="12">
        <v>6137.95</v>
      </c>
      <c r="K2947" s="2">
        <v>3966.02</v>
      </c>
      <c r="N2947" s="12">
        <v>5620.43</v>
      </c>
      <c r="O2947" s="3">
        <v>4517.5600000000004</v>
      </c>
      <c r="P2947" s="12">
        <v>6434.59</v>
      </c>
      <c r="Q2947" s="2">
        <v>4226.95</v>
      </c>
      <c r="T2947" s="2">
        <v>5917.07</v>
      </c>
      <c r="U2947" s="3">
        <v>4780.38</v>
      </c>
      <c r="V2947" s="2">
        <v>6292.7208000000001</v>
      </c>
      <c r="Z2947" s="12">
        <v>6053.0208000000002</v>
      </c>
      <c r="AH2947" s="2">
        <f t="shared" si="325"/>
        <v>6000</v>
      </c>
      <c r="AI2947" s="2">
        <f t="shared" si="326"/>
        <v>5850</v>
      </c>
      <c r="AJ2947" s="2">
        <f t="shared" si="323"/>
        <v>5699</v>
      </c>
      <c r="AL2947" s="12">
        <v>6059.72</v>
      </c>
      <c r="AM2947" s="2">
        <v>3843.23</v>
      </c>
      <c r="AP2947" s="12">
        <v>5542.2</v>
      </c>
      <c r="AQ2947" s="3">
        <v>4393.88</v>
      </c>
      <c r="EK2947" s="41">
        <v>7418.29</v>
      </c>
      <c r="EL2947" s="41">
        <v>5117.18</v>
      </c>
      <c r="EM2947" s="41">
        <v>6900.77</v>
      </c>
      <c r="EN2947" s="41">
        <v>5677.06</v>
      </c>
      <c r="EO2947" s="41">
        <v>7440.09</v>
      </c>
      <c r="EP2947" s="41">
        <v>5138.6099999999997</v>
      </c>
      <c r="EQ2947" s="41">
        <v>6922.57</v>
      </c>
      <c r="ER2947" s="41">
        <v>5698.65</v>
      </c>
      <c r="GG2947" s="12">
        <v>6465.92</v>
      </c>
      <c r="GH2947" s="3">
        <v>5948.4</v>
      </c>
      <c r="GX2947" s="13">
        <v>5935</v>
      </c>
      <c r="GY2947" s="13">
        <v>5957</v>
      </c>
      <c r="GZ2947" s="2">
        <v>5967</v>
      </c>
      <c r="HA2947" s="2"/>
      <c r="HB2947" s="2"/>
      <c r="HC2947" s="2"/>
      <c r="HD2947" s="2"/>
      <c r="HE2947" s="2"/>
      <c r="HF2947" s="2"/>
      <c r="HG2947" s="2"/>
      <c r="HH2947" s="2"/>
      <c r="HI2947" s="2"/>
      <c r="HJ2947" s="2"/>
      <c r="HK2947" s="2"/>
      <c r="HL2947" s="197"/>
      <c r="HM2947" s="2"/>
      <c r="HN2947" s="12">
        <f t="shared" si="321"/>
        <v>6187</v>
      </c>
      <c r="HO2947" s="2">
        <f t="shared" si="324"/>
        <v>5108</v>
      </c>
      <c r="HP2947" s="3">
        <f t="shared" si="322"/>
        <v>5156</v>
      </c>
      <c r="HQ2947" s="2">
        <v>9268.76</v>
      </c>
      <c r="HR2947" s="2">
        <v>6935.77</v>
      </c>
      <c r="HU2947" s="12">
        <v>8751.24</v>
      </c>
      <c r="HV2947" s="3">
        <v>7508.83</v>
      </c>
      <c r="HW2947" s="197">
        <v>6204.1110000000008</v>
      </c>
    </row>
    <row r="2948" spans="1:231" x14ac:dyDescent="0.3">
      <c r="A2948" s="64">
        <v>44599</v>
      </c>
      <c r="B2948" s="40">
        <v>5990</v>
      </c>
      <c r="C2948" s="40">
        <f t="shared" si="319"/>
        <v>5884.0476190476193</v>
      </c>
      <c r="D2948" s="12">
        <v>7284.72</v>
      </c>
      <c r="E2948" s="2">
        <v>5058.59</v>
      </c>
      <c r="H2948" s="2">
        <v>6767.2</v>
      </c>
      <c r="I2948" s="3">
        <v>5618.05</v>
      </c>
      <c r="J2948" s="12">
        <v>6153.87</v>
      </c>
      <c r="K2948" s="2">
        <v>4008.8</v>
      </c>
      <c r="N2948" s="12">
        <v>5636</v>
      </c>
      <c r="O2948" s="3">
        <v>4560.6499999999996</v>
      </c>
      <c r="P2948" s="12">
        <v>6420.92</v>
      </c>
      <c r="Q2948" s="2">
        <v>4271.25</v>
      </c>
      <c r="T2948" s="2">
        <v>5903.4</v>
      </c>
      <c r="U2948" s="3">
        <v>4825</v>
      </c>
      <c r="V2948" s="2">
        <v>6326.5590000000002</v>
      </c>
      <c r="Z2948" s="12">
        <v>6086.8590000000004</v>
      </c>
      <c r="AH2948" s="2">
        <f t="shared" si="325"/>
        <v>6090</v>
      </c>
      <c r="AI2948" s="2">
        <f t="shared" si="326"/>
        <v>5940</v>
      </c>
      <c r="AJ2948" s="2">
        <f t="shared" si="323"/>
        <v>5789</v>
      </c>
      <c r="AL2948" s="12">
        <v>6059.38</v>
      </c>
      <c r="AM2948" s="2">
        <v>3838.98</v>
      </c>
      <c r="AP2948" s="12">
        <v>5541.86</v>
      </c>
      <c r="AQ2948" s="3">
        <v>4389.6000000000004</v>
      </c>
      <c r="EK2948" s="41">
        <v>7284.72</v>
      </c>
      <c r="EL2948" s="41">
        <v>5058.59</v>
      </c>
      <c r="EM2948" s="41">
        <v>6767.2</v>
      </c>
      <c r="EN2948" s="41">
        <v>5618.05</v>
      </c>
      <c r="EO2948" s="41">
        <v>7310.11</v>
      </c>
      <c r="EP2948" s="41">
        <v>5083.55</v>
      </c>
      <c r="EQ2948" s="41">
        <v>6792.59</v>
      </c>
      <c r="ER2948" s="41">
        <v>5643.19</v>
      </c>
      <c r="GG2948" s="12">
        <v>6499.46</v>
      </c>
      <c r="GH2948" s="3">
        <v>5981.94</v>
      </c>
      <c r="GX2948" s="13">
        <v>6032</v>
      </c>
      <c r="GY2948" s="13">
        <v>6074</v>
      </c>
      <c r="GZ2948" s="2">
        <v>6068</v>
      </c>
      <c r="HA2948" s="2"/>
      <c r="HB2948" s="2"/>
      <c r="HC2948" s="2"/>
      <c r="HD2948" s="2"/>
      <c r="HE2948" s="2"/>
      <c r="HF2948" s="2"/>
      <c r="HG2948" s="2"/>
      <c r="HH2948" s="2"/>
      <c r="HI2948" s="2"/>
      <c r="HJ2948" s="2"/>
      <c r="HK2948" s="2"/>
      <c r="HL2948" s="197"/>
      <c r="HM2948" s="2"/>
      <c r="HN2948" s="12">
        <f t="shared" si="321"/>
        <v>6304</v>
      </c>
      <c r="HO2948" s="2">
        <f t="shared" si="324"/>
        <v>5195.3</v>
      </c>
      <c r="HP2948" s="3">
        <f t="shared" si="322"/>
        <v>5238.8</v>
      </c>
      <c r="HQ2948" s="2">
        <v>9359.27</v>
      </c>
      <c r="HR2948" s="2">
        <v>7097.4</v>
      </c>
      <c r="HU2948" s="12">
        <v>8841.75</v>
      </c>
      <c r="HV2948" s="3">
        <v>7671.63</v>
      </c>
      <c r="HW2948" s="197">
        <v>6181.8985000000011</v>
      </c>
    </row>
    <row r="2949" spans="1:231" x14ac:dyDescent="0.3">
      <c r="A2949" s="64">
        <v>44600</v>
      </c>
      <c r="B2949" s="40">
        <v>5985</v>
      </c>
      <c r="C2949" s="40">
        <f t="shared" si="319"/>
        <v>5885.7142857142853</v>
      </c>
      <c r="D2949" s="12">
        <v>7196.07</v>
      </c>
      <c r="E2949" s="2">
        <v>4980.41</v>
      </c>
      <c r="H2949" s="2">
        <v>6667.12</v>
      </c>
      <c r="I2949" s="3">
        <v>5539.3</v>
      </c>
      <c r="J2949" s="12">
        <v>6111.48</v>
      </c>
      <c r="K2949" s="2">
        <v>3975.25</v>
      </c>
      <c r="N2949" s="12">
        <v>5593.96</v>
      </c>
      <c r="O2949" s="3">
        <v>4526.8599999999997</v>
      </c>
      <c r="P2949" s="12">
        <v>6359.43</v>
      </c>
      <c r="Q2949" s="2">
        <v>4218.93</v>
      </c>
      <c r="T2949" s="2">
        <v>5841.91</v>
      </c>
      <c r="U2949" s="3">
        <v>4772.3</v>
      </c>
      <c r="V2949" s="2">
        <v>6093.3829999999998</v>
      </c>
      <c r="Z2949" s="12">
        <v>5853.683</v>
      </c>
      <c r="AH2949" s="2">
        <f t="shared" si="325"/>
        <v>6085</v>
      </c>
      <c r="AI2949" s="2">
        <f t="shared" si="326"/>
        <v>5935</v>
      </c>
      <c r="AJ2949" s="2">
        <f t="shared" si="323"/>
        <v>5784</v>
      </c>
      <c r="AL2949" s="12">
        <v>5987.28</v>
      </c>
      <c r="AM2949" s="2">
        <v>3777.26</v>
      </c>
      <c r="AP2949" s="12">
        <v>5469.76</v>
      </c>
      <c r="AQ2949" s="3">
        <v>4327.4399999999996</v>
      </c>
      <c r="EK2949" s="41">
        <v>7196.07</v>
      </c>
      <c r="EL2949" s="41">
        <v>4980.41</v>
      </c>
      <c r="EM2949" s="41">
        <v>6678.55</v>
      </c>
      <c r="EN2949" s="41">
        <v>5539.3</v>
      </c>
      <c r="EO2949" s="41">
        <v>7214.29</v>
      </c>
      <c r="EP2949" s="41">
        <v>4998.32</v>
      </c>
      <c r="EQ2949" s="41">
        <v>6696.77</v>
      </c>
      <c r="ER2949" s="41">
        <v>5557.34</v>
      </c>
      <c r="GG2949" s="12">
        <v>6421.42</v>
      </c>
      <c r="GH2949" s="3">
        <v>5903.9</v>
      </c>
      <c r="GX2949" s="13">
        <v>6026</v>
      </c>
      <c r="GY2949" s="13">
        <v>6075</v>
      </c>
      <c r="GZ2949" s="2">
        <v>6095</v>
      </c>
      <c r="HA2949" s="2"/>
      <c r="HB2949" s="2"/>
      <c r="HC2949" s="2"/>
      <c r="HD2949" s="2"/>
      <c r="HE2949" s="2"/>
      <c r="HF2949" s="2"/>
      <c r="HG2949" s="2"/>
      <c r="HH2949" s="2"/>
      <c r="HI2949" s="2"/>
      <c r="HJ2949" s="2"/>
      <c r="HK2949" s="2"/>
      <c r="HL2949" s="197"/>
      <c r="HM2949" s="2"/>
      <c r="HN2949" s="12">
        <f t="shared" si="321"/>
        <v>6305</v>
      </c>
      <c r="HO2949" s="2">
        <f t="shared" si="324"/>
        <v>5190.45</v>
      </c>
      <c r="HP2949" s="3">
        <f t="shared" si="322"/>
        <v>5234.2</v>
      </c>
      <c r="HQ2949" s="2">
        <v>9345.09</v>
      </c>
      <c r="HR2949" s="2">
        <v>7092.41</v>
      </c>
      <c r="HU2949" s="12">
        <v>8827.57</v>
      </c>
      <c r="HV2949" s="3">
        <v>7666.6</v>
      </c>
      <c r="HW2949" s="197">
        <v>6195.9454999999998</v>
      </c>
    </row>
    <row r="2950" spans="1:231" x14ac:dyDescent="0.3">
      <c r="A2950" s="64">
        <v>44601</v>
      </c>
      <c r="B2950" s="40">
        <v>5950</v>
      </c>
      <c r="C2950" s="40">
        <f t="shared" si="319"/>
        <v>5885.7142857142853</v>
      </c>
      <c r="D2950" s="12">
        <v>7184.64</v>
      </c>
      <c r="E2950" s="2">
        <v>4973.4399999999996</v>
      </c>
      <c r="H2950" s="2">
        <v>6667.12</v>
      </c>
      <c r="I2950" s="3">
        <v>5532.28</v>
      </c>
      <c r="J2950" s="12">
        <v>6076.34</v>
      </c>
      <c r="K2950" s="2">
        <v>3944.57</v>
      </c>
      <c r="N2950" s="12">
        <v>5558.82</v>
      </c>
      <c r="O2950" s="3">
        <v>4495.96</v>
      </c>
      <c r="P2950" s="12">
        <v>6276.48</v>
      </c>
      <c r="Q2950" s="2">
        <v>4141.2700000000004</v>
      </c>
      <c r="T2950" s="2">
        <v>5758.96</v>
      </c>
      <c r="U2950" s="3">
        <v>4694.08</v>
      </c>
      <c r="V2950" s="2">
        <v>6056.7879999999996</v>
      </c>
      <c r="Z2950" s="12">
        <v>5817.0879999999997</v>
      </c>
      <c r="AH2950" s="2">
        <f t="shared" si="325"/>
        <v>6050</v>
      </c>
      <c r="AI2950" s="2">
        <f t="shared" si="326"/>
        <v>5900</v>
      </c>
      <c r="AJ2950" s="2">
        <f t="shared" si="323"/>
        <v>5749</v>
      </c>
      <c r="AL2950" s="12">
        <v>5952.95</v>
      </c>
      <c r="AM2950" s="2">
        <v>3747.88</v>
      </c>
      <c r="AP2950" s="12">
        <v>5435.43</v>
      </c>
      <c r="AQ2950" s="3">
        <v>4297.84</v>
      </c>
      <c r="EK2950" s="41">
        <v>7184.64</v>
      </c>
      <c r="EL2950" s="41">
        <v>4973.4399999999996</v>
      </c>
      <c r="EM2950" s="41">
        <v>6667.12</v>
      </c>
      <c r="EN2950" s="41">
        <v>5532.28</v>
      </c>
      <c r="EO2950" s="41">
        <v>7193.69</v>
      </c>
      <c r="EP2950" s="41">
        <v>4982.33</v>
      </c>
      <c r="EQ2950" s="41">
        <v>6676.17</v>
      </c>
      <c r="ER2950" s="41">
        <v>5541.24</v>
      </c>
      <c r="GG2950" s="12">
        <v>6353.46</v>
      </c>
      <c r="GH2950" s="3">
        <v>5835.94</v>
      </c>
      <c r="GX2950" s="13">
        <v>5988</v>
      </c>
      <c r="GY2950" s="13">
        <v>6040</v>
      </c>
      <c r="GZ2950" s="2">
        <v>6055</v>
      </c>
      <c r="HA2950" s="2"/>
      <c r="HB2950" s="2"/>
      <c r="HC2950" s="2"/>
      <c r="HD2950" s="2"/>
      <c r="HE2950" s="2"/>
      <c r="HF2950" s="2"/>
      <c r="HG2950" s="2"/>
      <c r="HH2950" s="2"/>
      <c r="HI2950" s="2"/>
      <c r="HJ2950" s="2"/>
      <c r="HK2950" s="2"/>
      <c r="HL2950" s="197"/>
      <c r="HM2950" s="2"/>
      <c r="HN2950" s="12">
        <f t="shared" si="321"/>
        <v>6270</v>
      </c>
      <c r="HO2950" s="2">
        <f t="shared" si="324"/>
        <v>5156.5</v>
      </c>
      <c r="HP2950" s="3">
        <f t="shared" si="322"/>
        <v>5202</v>
      </c>
      <c r="HQ2950" s="2">
        <v>9571.01</v>
      </c>
      <c r="HR2950" s="2">
        <v>7318.69</v>
      </c>
      <c r="HU2950" s="12">
        <v>9053.49</v>
      </c>
      <c r="HV2950" s="3">
        <v>7894.52</v>
      </c>
      <c r="HW2950" s="197">
        <v>6187.5954999999994</v>
      </c>
    </row>
    <row r="2951" spans="1:231" x14ac:dyDescent="0.3">
      <c r="A2951" s="64">
        <v>44602</v>
      </c>
      <c r="B2951" s="40">
        <v>5970</v>
      </c>
      <c r="C2951" s="40">
        <f t="shared" si="319"/>
        <v>5887.3809523809523</v>
      </c>
      <c r="D2951" s="12">
        <v>7237.71</v>
      </c>
      <c r="E2951" s="2">
        <v>5041.51</v>
      </c>
      <c r="H2951" s="2">
        <v>6720.19</v>
      </c>
      <c r="I2951" s="3">
        <v>5600.84</v>
      </c>
      <c r="J2951" s="12">
        <v>6115.35</v>
      </c>
      <c r="K2951" s="2">
        <v>3953.55</v>
      </c>
      <c r="N2951" s="12">
        <v>5597.83</v>
      </c>
      <c r="O2951" s="3">
        <v>4505</v>
      </c>
      <c r="P2951" s="12">
        <v>6253.82</v>
      </c>
      <c r="Q2951" s="2">
        <v>4119.76</v>
      </c>
      <c r="T2951" s="2">
        <v>5736.3</v>
      </c>
      <c r="U2951" s="3">
        <v>4672.42</v>
      </c>
      <c r="V2951" s="2">
        <v>6056.7879999999996</v>
      </c>
      <c r="Z2951" s="12">
        <v>5817.0879999999997</v>
      </c>
      <c r="AH2951" s="2">
        <f t="shared" si="325"/>
        <v>6070</v>
      </c>
      <c r="AI2951" s="2">
        <f t="shared" si="326"/>
        <v>5920</v>
      </c>
      <c r="AJ2951" s="2">
        <f t="shared" si="323"/>
        <v>5769</v>
      </c>
      <c r="AL2951" s="12">
        <v>5961.36</v>
      </c>
      <c r="AM2951" s="2">
        <v>3726.89</v>
      </c>
      <c r="AP2951" s="12">
        <v>5443.84</v>
      </c>
      <c r="AQ2951" s="3">
        <v>4276.7</v>
      </c>
      <c r="EK2951" s="41">
        <v>7237.71</v>
      </c>
      <c r="EL2951" s="41">
        <v>5041.51</v>
      </c>
      <c r="EM2951" s="41">
        <v>6720.19</v>
      </c>
      <c r="EN2951" s="41">
        <v>5600.84</v>
      </c>
      <c r="EO2951" s="41">
        <v>7252.4</v>
      </c>
      <c r="EP2951" s="41">
        <v>5055.9399999999996</v>
      </c>
      <c r="EQ2951" s="41">
        <v>6734.88</v>
      </c>
      <c r="ER2951" s="41">
        <v>5615.38</v>
      </c>
      <c r="GG2951" s="12">
        <v>6361.35</v>
      </c>
      <c r="GH2951" s="3">
        <v>5843.83</v>
      </c>
      <c r="GX2951" s="13">
        <v>6006</v>
      </c>
      <c r="GY2951" s="13">
        <v>6065</v>
      </c>
      <c r="GZ2951" s="2">
        <v>6075</v>
      </c>
      <c r="HA2951" s="2"/>
      <c r="HB2951" s="2"/>
      <c r="HC2951" s="2"/>
      <c r="HD2951" s="2"/>
      <c r="HE2951" s="2"/>
      <c r="HF2951" s="2"/>
      <c r="HG2951" s="2"/>
      <c r="HH2951" s="2"/>
      <c r="HI2951" s="2"/>
      <c r="HJ2951" s="2"/>
      <c r="HK2951" s="2"/>
      <c r="HL2951" s="197"/>
      <c r="HM2951" s="2"/>
      <c r="HN2951" s="12">
        <f t="shared" si="321"/>
        <v>6295</v>
      </c>
      <c r="HO2951" s="2">
        <f t="shared" si="324"/>
        <v>5175.8999999999996</v>
      </c>
      <c r="HP2951" s="3">
        <f t="shared" si="322"/>
        <v>5220.4000000000005</v>
      </c>
      <c r="HQ2951" s="2">
        <v>9374.58</v>
      </c>
      <c r="HR2951" s="2">
        <v>7141.56</v>
      </c>
      <c r="HU2951" s="12">
        <v>8857.06</v>
      </c>
      <c r="HV2951" s="3">
        <v>7716.11</v>
      </c>
      <c r="HW2951" s="197">
        <v>6162.4070000000011</v>
      </c>
    </row>
    <row r="2952" spans="1:231" x14ac:dyDescent="0.3">
      <c r="A2952" s="64">
        <v>44603</v>
      </c>
      <c r="B2952" s="40">
        <v>5885</v>
      </c>
      <c r="C2952" s="40">
        <f t="shared" si="319"/>
        <v>5890.9523809523807</v>
      </c>
      <c r="D2952" s="12">
        <v>7237.71</v>
      </c>
      <c r="E2952" s="2">
        <v>5041.51</v>
      </c>
      <c r="H2952" s="2">
        <v>6720.19</v>
      </c>
      <c r="I2952" s="3">
        <v>5600.84</v>
      </c>
      <c r="J2952" s="12">
        <v>6115.35</v>
      </c>
      <c r="K2952" s="2">
        <v>3953.55</v>
      </c>
      <c r="N2952" s="12">
        <v>5597.83</v>
      </c>
      <c r="O2952" s="3">
        <v>4505</v>
      </c>
      <c r="P2952" s="12">
        <v>6253.82</v>
      </c>
      <c r="Q2952" s="2">
        <v>4119.76</v>
      </c>
      <c r="T2952" s="2">
        <v>5736.3</v>
      </c>
      <c r="U2952" s="3">
        <v>4672.42</v>
      </c>
      <c r="V2952" s="2">
        <v>6045.8095000000003</v>
      </c>
      <c r="Z2952" s="12">
        <v>5806.1095000000005</v>
      </c>
      <c r="AH2952" s="2">
        <f t="shared" si="325"/>
        <v>5985</v>
      </c>
      <c r="AI2952" s="2">
        <f t="shared" si="326"/>
        <v>5835</v>
      </c>
      <c r="AJ2952" s="2">
        <f t="shared" si="323"/>
        <v>5684</v>
      </c>
      <c r="AL2952" s="12">
        <v>5961.36</v>
      </c>
      <c r="AM2952" s="2">
        <v>3726.89</v>
      </c>
      <c r="AP2952" s="12">
        <v>5443.84</v>
      </c>
      <c r="AQ2952" s="3">
        <v>4276.7</v>
      </c>
      <c r="EK2952" s="41">
        <v>7237.71</v>
      </c>
      <c r="EL2952" s="41">
        <v>5041.51</v>
      </c>
      <c r="EM2952" s="41">
        <v>6720.19</v>
      </c>
      <c r="EN2952" s="41">
        <v>5600.84</v>
      </c>
      <c r="EO2952" s="41">
        <v>7252.4</v>
      </c>
      <c r="EP2952" s="41">
        <v>5055.9399999999996</v>
      </c>
      <c r="EQ2952" s="41">
        <v>6734.88</v>
      </c>
      <c r="ER2952" s="41">
        <v>5615.38</v>
      </c>
      <c r="GG2952" s="12">
        <v>6361.35</v>
      </c>
      <c r="GH2952" s="3">
        <v>5843.83</v>
      </c>
      <c r="GX2952" s="13">
        <v>5921</v>
      </c>
      <c r="GY2952" s="13">
        <v>5980</v>
      </c>
      <c r="GZ2952" s="2">
        <v>5992</v>
      </c>
      <c r="HA2952" s="2"/>
      <c r="HB2952" s="2"/>
      <c r="HC2952" s="2"/>
      <c r="HD2952" s="2"/>
      <c r="HE2952" s="2"/>
      <c r="HF2952" s="2"/>
      <c r="HG2952" s="2"/>
      <c r="HH2952" s="2"/>
      <c r="HI2952" s="2"/>
      <c r="HJ2952" s="2"/>
      <c r="HK2952" s="2"/>
      <c r="HL2952" s="197"/>
      <c r="HM2952" s="2"/>
      <c r="HN2952" s="12">
        <f t="shared" si="321"/>
        <v>6210</v>
      </c>
      <c r="HO2952" s="2">
        <f t="shared" si="324"/>
        <v>5093.45</v>
      </c>
      <c r="HP2952" s="3">
        <f t="shared" si="322"/>
        <v>5142.2</v>
      </c>
      <c r="HQ2952" s="2">
        <v>9374.58</v>
      </c>
      <c r="HR2952" s="2">
        <v>7141.56</v>
      </c>
      <c r="HU2952" s="12">
        <v>8857.06</v>
      </c>
      <c r="HV2952" s="3">
        <v>7716.11</v>
      </c>
      <c r="HW2952" s="197">
        <v>6180.2020000000002</v>
      </c>
    </row>
    <row r="2953" spans="1:231" x14ac:dyDescent="0.3">
      <c r="A2953" s="64">
        <v>44606</v>
      </c>
      <c r="B2953" s="40">
        <v>5969</v>
      </c>
      <c r="C2953" s="40">
        <f t="shared" si="319"/>
        <v>5899.8571428571431</v>
      </c>
      <c r="D2953" s="12">
        <v>7251.66</v>
      </c>
      <c r="E2953" s="2">
        <v>5059.79</v>
      </c>
      <c r="H2953" s="2">
        <v>6734.14</v>
      </c>
      <c r="I2953" s="3">
        <v>5619.26</v>
      </c>
      <c r="J2953" s="12">
        <v>6122.15</v>
      </c>
      <c r="K2953" s="2">
        <v>3964.7</v>
      </c>
      <c r="N2953" s="12">
        <v>5604.63</v>
      </c>
      <c r="O2953" s="3">
        <v>4516.2299999999996</v>
      </c>
      <c r="P2953" s="12">
        <v>6244.35</v>
      </c>
      <c r="Q2953" s="2">
        <v>4114.71</v>
      </c>
      <c r="T2953" s="2">
        <v>5726.83</v>
      </c>
      <c r="U2953" s="3">
        <v>4667.33</v>
      </c>
      <c r="V2953" s="2">
        <v>6009.2145</v>
      </c>
      <c r="Z2953" s="12">
        <v>5769.5145000000002</v>
      </c>
      <c r="AH2953" s="2">
        <f t="shared" si="325"/>
        <v>6069</v>
      </c>
      <c r="AI2953" s="2">
        <f t="shared" si="326"/>
        <v>5919</v>
      </c>
      <c r="AJ2953" s="2">
        <f t="shared" si="323"/>
        <v>5768</v>
      </c>
      <c r="AL2953" s="12">
        <v>5938.75</v>
      </c>
      <c r="AM2953" s="2">
        <v>3709.67</v>
      </c>
      <c r="AP2953" s="12">
        <v>5421.23</v>
      </c>
      <c r="AQ2953" s="3">
        <v>4259.3599999999997</v>
      </c>
      <c r="EK2953" s="41">
        <v>7251.66</v>
      </c>
      <c r="EL2953" s="41">
        <v>5059.79</v>
      </c>
      <c r="EM2953" s="41">
        <v>6734.14</v>
      </c>
      <c r="EN2953" s="41">
        <v>5619.26</v>
      </c>
      <c r="EO2953" s="41">
        <v>7266.25</v>
      </c>
      <c r="EP2953" s="41">
        <v>5074.13</v>
      </c>
      <c r="EQ2953" s="41">
        <v>6748.73</v>
      </c>
      <c r="ER2953" s="41">
        <v>5633.7</v>
      </c>
      <c r="GG2953" s="12">
        <v>6335.85</v>
      </c>
      <c r="GH2953" s="3">
        <v>5818.33</v>
      </c>
      <c r="GX2953" s="13">
        <v>6004</v>
      </c>
      <c r="GY2953" s="13">
        <v>6066</v>
      </c>
      <c r="GZ2953" s="2">
        <v>6085</v>
      </c>
      <c r="HA2953" s="2"/>
      <c r="HB2953" s="2"/>
      <c r="HC2953" s="2"/>
      <c r="HD2953" s="2"/>
      <c r="HE2953" s="2"/>
      <c r="HF2953" s="2"/>
      <c r="HG2953" s="2"/>
      <c r="HH2953" s="2"/>
      <c r="HI2953" s="2"/>
      <c r="HJ2953" s="2"/>
      <c r="HK2953" s="2"/>
      <c r="HL2953" s="197"/>
      <c r="HM2953" s="2"/>
      <c r="HN2953" s="12">
        <f t="shared" si="321"/>
        <v>6296</v>
      </c>
      <c r="HO2953" s="2">
        <f t="shared" si="324"/>
        <v>5174.93</v>
      </c>
      <c r="HP2953" s="3">
        <f t="shared" si="322"/>
        <v>5219.4800000000005</v>
      </c>
      <c r="HQ2953" s="2">
        <v>9198.4599999999991</v>
      </c>
      <c r="HR2953" s="2">
        <v>6973.05</v>
      </c>
      <c r="HU2953" s="12">
        <v>8680.94</v>
      </c>
      <c r="HV2953" s="3">
        <v>7546.37</v>
      </c>
      <c r="HW2953" s="197">
        <v>6161.8720000000012</v>
      </c>
    </row>
    <row r="2954" spans="1:231" x14ac:dyDescent="0.3">
      <c r="A2954" s="64">
        <v>44607</v>
      </c>
      <c r="B2954" s="40">
        <v>5886</v>
      </c>
      <c r="C2954" s="40">
        <f t="shared" si="319"/>
        <v>5903.4761904761908</v>
      </c>
      <c r="D2954" s="12">
        <v>7253.93</v>
      </c>
      <c r="E2954" s="2">
        <v>5063.2700000000004</v>
      </c>
      <c r="H2954" s="2">
        <v>6736.41</v>
      </c>
      <c r="I2954" s="3">
        <v>5622.76</v>
      </c>
      <c r="J2954" s="12">
        <v>6111.42</v>
      </c>
      <c r="K2954" s="2">
        <v>3955.37</v>
      </c>
      <c r="N2954" s="12">
        <v>5593.9</v>
      </c>
      <c r="O2954" s="3">
        <v>4506.84</v>
      </c>
      <c r="P2954" s="12">
        <v>6279.09</v>
      </c>
      <c r="Q2954" s="2">
        <v>4150</v>
      </c>
      <c r="T2954" s="2">
        <v>5761.57</v>
      </c>
      <c r="U2954" s="3">
        <v>4702.88</v>
      </c>
      <c r="V2954" s="2">
        <v>6057.7159999999994</v>
      </c>
      <c r="Z2954" s="12">
        <v>5818.0159999999996</v>
      </c>
      <c r="AH2954" s="2">
        <f t="shared" si="325"/>
        <v>5986</v>
      </c>
      <c r="AI2954" s="2">
        <f t="shared" si="326"/>
        <v>5836</v>
      </c>
      <c r="AJ2954" s="2">
        <f t="shared" si="323"/>
        <v>5685</v>
      </c>
      <c r="AL2954" s="12">
        <v>5989.32</v>
      </c>
      <c r="AM2954" s="2">
        <v>3760.74</v>
      </c>
      <c r="AP2954" s="12">
        <v>5471.8</v>
      </c>
      <c r="AQ2954" s="3">
        <v>4310.8</v>
      </c>
      <c r="EK2954" s="41">
        <v>7253.93</v>
      </c>
      <c r="EL2954" s="41">
        <v>5063.2700000000004</v>
      </c>
      <c r="EM2954" s="41">
        <v>6736.41</v>
      </c>
      <c r="EN2954" s="41">
        <v>5622.76</v>
      </c>
      <c r="EO2954" s="41">
        <v>7274.08</v>
      </c>
      <c r="EP2954" s="41">
        <v>5083.07</v>
      </c>
      <c r="EQ2954" s="41">
        <v>6756.56</v>
      </c>
      <c r="ER2954" s="41">
        <v>5642.71</v>
      </c>
      <c r="GG2954" s="12">
        <v>6370.4</v>
      </c>
      <c r="GH2954" s="3">
        <v>5852.88</v>
      </c>
      <c r="GX2954" s="13">
        <v>5913</v>
      </c>
      <c r="GY2954" s="13">
        <v>5980</v>
      </c>
      <c r="GZ2954" s="2">
        <v>5998</v>
      </c>
      <c r="HA2954" s="2"/>
      <c r="HB2954" s="2"/>
      <c r="HC2954" s="2"/>
      <c r="HD2954" s="2"/>
      <c r="HE2954" s="2"/>
      <c r="HF2954" s="2"/>
      <c r="HG2954" s="2"/>
      <c r="HH2954" s="2"/>
      <c r="HI2954" s="2"/>
      <c r="HJ2954" s="2"/>
      <c r="HK2954" s="2"/>
      <c r="HL2954" s="197"/>
      <c r="HM2954" s="2"/>
      <c r="HN2954" s="12">
        <f t="shared" si="321"/>
        <v>6210</v>
      </c>
      <c r="HO2954" s="2">
        <f t="shared" si="324"/>
        <v>5094.42</v>
      </c>
      <c r="HP2954" s="3">
        <f t="shared" si="322"/>
        <v>5143.12</v>
      </c>
      <c r="HQ2954" s="2">
        <v>9181.6200000000008</v>
      </c>
      <c r="HR2954" s="2">
        <v>6957.75</v>
      </c>
      <c r="HU2954" s="12">
        <v>8664.1</v>
      </c>
      <c r="HV2954" s="3">
        <v>7530.97</v>
      </c>
      <c r="HW2954" s="197">
        <v>6159.6620000000003</v>
      </c>
    </row>
    <row r="2955" spans="1:231" x14ac:dyDescent="0.3">
      <c r="A2955" s="64">
        <v>44608</v>
      </c>
      <c r="B2955" s="40">
        <v>5869</v>
      </c>
      <c r="C2955" s="40">
        <f t="shared" si="319"/>
        <v>5906.4285714285716</v>
      </c>
      <c r="D2955" s="12">
        <v>7115.05</v>
      </c>
      <c r="E2955" s="2">
        <v>4928.45</v>
      </c>
      <c r="H2955" s="2">
        <v>6597.53</v>
      </c>
      <c r="I2955" s="3">
        <v>5486.96</v>
      </c>
      <c r="J2955" s="12">
        <v>6051.54</v>
      </c>
      <c r="K2955" s="2">
        <v>3898.15</v>
      </c>
      <c r="N2955" s="12">
        <v>5534.02</v>
      </c>
      <c r="O2955" s="3">
        <v>4449.2</v>
      </c>
      <c r="P2955" s="12">
        <v>6233.96</v>
      </c>
      <c r="Q2955" s="2">
        <v>4107.1899999999996</v>
      </c>
      <c r="T2955" s="2">
        <v>5716.44</v>
      </c>
      <c r="U2955" s="3">
        <v>4659.76</v>
      </c>
      <c r="V2955" s="2">
        <v>6116.9079999999994</v>
      </c>
      <c r="Z2955" s="12">
        <v>5877.2079999999996</v>
      </c>
      <c r="AH2955" s="2">
        <f t="shared" si="325"/>
        <v>5969</v>
      </c>
      <c r="AI2955" s="2">
        <f t="shared" si="326"/>
        <v>5819</v>
      </c>
      <c r="AJ2955" s="2">
        <f t="shared" si="323"/>
        <v>5668</v>
      </c>
      <c r="AL2955" s="12">
        <v>5975.35</v>
      </c>
      <c r="AM2955" s="2">
        <v>3748.83</v>
      </c>
      <c r="AP2955" s="12">
        <v>5457.83</v>
      </c>
      <c r="AQ2955" s="3">
        <v>4298.8</v>
      </c>
      <c r="EK2955" s="41">
        <v>7115.05</v>
      </c>
      <c r="EL2955" s="41">
        <v>4928.45</v>
      </c>
      <c r="EM2955" s="41">
        <v>6597.53</v>
      </c>
      <c r="EN2955" s="41">
        <v>5486.96</v>
      </c>
      <c r="EO2955" s="41">
        <v>7137.38</v>
      </c>
      <c r="EP2955" s="41">
        <v>4950.3900000000003</v>
      </c>
      <c r="EQ2955" s="41">
        <v>6619.86</v>
      </c>
      <c r="ER2955" s="41">
        <v>5509.07</v>
      </c>
      <c r="GG2955" s="12">
        <v>6325.03</v>
      </c>
      <c r="GH2955" s="3">
        <v>5807.51</v>
      </c>
      <c r="GX2955" s="13">
        <v>5897</v>
      </c>
      <c r="GY2955" s="13">
        <v>5964</v>
      </c>
      <c r="GZ2955" s="2">
        <v>5985</v>
      </c>
      <c r="HA2955" s="2"/>
      <c r="HB2955" s="2"/>
      <c r="HC2955" s="2"/>
      <c r="HD2955" s="2"/>
      <c r="HE2955" s="2"/>
      <c r="HF2955" s="2"/>
      <c r="HG2955" s="2"/>
      <c r="HH2955" s="2"/>
      <c r="HI2955" s="2"/>
      <c r="HJ2955" s="2"/>
      <c r="HK2955" s="2"/>
      <c r="HL2955" s="197"/>
      <c r="HM2955" s="2"/>
      <c r="HN2955" s="12">
        <f t="shared" si="321"/>
        <v>6194</v>
      </c>
      <c r="HO2955" s="2">
        <f t="shared" si="324"/>
        <v>5077.93</v>
      </c>
      <c r="HP2955" s="3">
        <f t="shared" si="322"/>
        <v>5127.4800000000005</v>
      </c>
      <c r="HQ2955" s="2">
        <v>8884.93</v>
      </c>
      <c r="HR2955" s="2">
        <v>6667.83</v>
      </c>
      <c r="HU2955" s="12">
        <v>8367.41</v>
      </c>
      <c r="HV2955" s="3">
        <v>7238.95</v>
      </c>
      <c r="HW2955" s="197">
        <v>6125.0514999999996</v>
      </c>
    </row>
    <row r="2956" spans="1:231" x14ac:dyDescent="0.3">
      <c r="A2956" s="64">
        <v>44609</v>
      </c>
      <c r="B2956" s="40">
        <v>5868</v>
      </c>
      <c r="C2956" s="40">
        <f t="shared" si="319"/>
        <v>5906.9047619047615</v>
      </c>
      <c r="D2956" s="12">
        <v>7128.21</v>
      </c>
      <c r="E2956" s="2">
        <v>4898.5</v>
      </c>
      <c r="H2956" s="2">
        <v>6610.69</v>
      </c>
      <c r="I2956" s="3">
        <v>5456.8</v>
      </c>
      <c r="J2956" s="12">
        <v>6067.58</v>
      </c>
      <c r="K2956" s="2">
        <v>3885.84</v>
      </c>
      <c r="N2956" s="12">
        <v>5550.06</v>
      </c>
      <c r="O2956" s="3">
        <v>4436.8</v>
      </c>
      <c r="P2956" s="12">
        <v>6173.74</v>
      </c>
      <c r="Q2956" s="2">
        <v>4019.87</v>
      </c>
      <c r="T2956" s="2">
        <v>5656.22</v>
      </c>
      <c r="U2956" s="3">
        <v>4571.8</v>
      </c>
      <c r="V2956" s="2">
        <v>6028.12</v>
      </c>
      <c r="Z2956" s="12">
        <v>5788.42</v>
      </c>
      <c r="AH2956" s="2">
        <f t="shared" si="325"/>
        <v>5968</v>
      </c>
      <c r="AI2956" s="2">
        <f t="shared" si="326"/>
        <v>5818</v>
      </c>
      <c r="AJ2956" s="2">
        <f t="shared" si="323"/>
        <v>5667</v>
      </c>
      <c r="AL2956" s="12">
        <v>6006.51</v>
      </c>
      <c r="AM2956" s="2">
        <v>3677.35</v>
      </c>
      <c r="AP2956" s="12">
        <v>5488.99</v>
      </c>
      <c r="AQ2956" s="3">
        <v>4226.8</v>
      </c>
      <c r="EK2956" s="41">
        <v>7128.21</v>
      </c>
      <c r="EL2956" s="41">
        <v>4898.5</v>
      </c>
      <c r="EM2956" s="41">
        <v>6610.69</v>
      </c>
      <c r="EN2956" s="41">
        <v>5456.8</v>
      </c>
      <c r="EO2956" s="41">
        <v>7153.83</v>
      </c>
      <c r="EP2956" s="41">
        <v>4923.67</v>
      </c>
      <c r="EQ2956" s="41">
        <v>6636.31</v>
      </c>
      <c r="ER2956" s="41">
        <v>5482.15</v>
      </c>
      <c r="GG2956" s="12">
        <v>6264.57</v>
      </c>
      <c r="GH2956" s="3">
        <v>5747.05</v>
      </c>
      <c r="GX2956" s="13">
        <v>5895</v>
      </c>
      <c r="GY2956" s="13">
        <v>5955</v>
      </c>
      <c r="GZ2956" s="2">
        <v>5986</v>
      </c>
      <c r="HA2956" s="2"/>
      <c r="HB2956" s="2"/>
      <c r="HC2956" s="2"/>
      <c r="HD2956" s="2"/>
      <c r="HE2956" s="2"/>
      <c r="HF2956" s="2"/>
      <c r="HG2956" s="2"/>
      <c r="HH2956" s="2"/>
      <c r="HI2956" s="2"/>
      <c r="HJ2956" s="2"/>
      <c r="HK2956" s="2"/>
      <c r="HL2956" s="197"/>
      <c r="HM2956" s="2"/>
      <c r="HN2956" s="12">
        <f t="shared" si="321"/>
        <v>6185</v>
      </c>
      <c r="HO2956" s="2">
        <f t="shared" si="324"/>
        <v>5076.96</v>
      </c>
      <c r="HP2956" s="3">
        <f t="shared" si="322"/>
        <v>5126.5600000000004</v>
      </c>
      <c r="HQ2956" s="2">
        <v>8864.69</v>
      </c>
      <c r="HR2956" s="2">
        <v>6605.06</v>
      </c>
      <c r="HU2956" s="12">
        <v>8347.17</v>
      </c>
      <c r="HV2956" s="3">
        <v>7175.72</v>
      </c>
      <c r="HW2956" s="197">
        <v>6127.5254999999997</v>
      </c>
    </row>
    <row r="2957" spans="1:231" x14ac:dyDescent="0.3">
      <c r="A2957" s="64">
        <v>44610</v>
      </c>
      <c r="B2957" s="40">
        <v>5860</v>
      </c>
      <c r="C2957" s="40">
        <f t="shared" si="319"/>
        <v>5908.333333333333</v>
      </c>
      <c r="D2957" s="12">
        <v>7234.24</v>
      </c>
      <c r="E2957" s="2">
        <v>4999.58</v>
      </c>
      <c r="H2957" s="2">
        <v>6716.72</v>
      </c>
      <c r="I2957" s="3">
        <v>5558.61</v>
      </c>
      <c r="J2957" s="12">
        <v>6092.53</v>
      </c>
      <c r="K2957" s="2">
        <v>3907.38</v>
      </c>
      <c r="N2957" s="12">
        <v>5575.01</v>
      </c>
      <c r="O2957" s="3">
        <v>4458.5</v>
      </c>
      <c r="P2957" s="12">
        <v>6214.42</v>
      </c>
      <c r="Q2957" s="2">
        <v>4057</v>
      </c>
      <c r="T2957" s="2">
        <v>5696.9</v>
      </c>
      <c r="U2957" s="3">
        <v>4609.2</v>
      </c>
      <c r="V2957" s="2">
        <v>6054.0164999999997</v>
      </c>
      <c r="Z2957" s="12">
        <v>5814.3164999999999</v>
      </c>
      <c r="AH2957" s="2">
        <f t="shared" si="325"/>
        <v>5960</v>
      </c>
      <c r="AI2957" s="2">
        <f t="shared" si="326"/>
        <v>5810</v>
      </c>
      <c r="AJ2957" s="2">
        <f t="shared" si="323"/>
        <v>5659</v>
      </c>
      <c r="AL2957" s="12">
        <v>6092.08</v>
      </c>
      <c r="AM2957" s="2">
        <v>3757.77</v>
      </c>
      <c r="AP2957" s="12">
        <v>5574.56</v>
      </c>
      <c r="AQ2957" s="3">
        <v>4307.8</v>
      </c>
      <c r="EK2957" s="41">
        <v>7234.24</v>
      </c>
      <c r="EL2957" s="41">
        <v>4999.58</v>
      </c>
      <c r="EM2957" s="41">
        <v>6716.72</v>
      </c>
      <c r="EN2957" s="41">
        <v>5558.61</v>
      </c>
      <c r="EO2957" s="41">
        <v>7261.09</v>
      </c>
      <c r="EP2957" s="41">
        <v>5025.97</v>
      </c>
      <c r="EQ2957" s="41">
        <v>6743.57</v>
      </c>
      <c r="ER2957" s="41">
        <v>5585.19</v>
      </c>
      <c r="GG2957" s="12">
        <v>6320.89</v>
      </c>
      <c r="GH2957" s="3">
        <v>5803.37</v>
      </c>
      <c r="GX2957" s="13">
        <v>5900</v>
      </c>
      <c r="GY2957" s="13">
        <v>5955</v>
      </c>
      <c r="GZ2957" s="2">
        <v>5993</v>
      </c>
      <c r="HA2957" s="2"/>
      <c r="HB2957" s="2"/>
      <c r="HC2957" s="2"/>
      <c r="HD2957" s="2"/>
      <c r="HE2957" s="2"/>
      <c r="HF2957" s="2"/>
      <c r="HG2957" s="2"/>
      <c r="HH2957" s="2"/>
      <c r="HI2957" s="2"/>
      <c r="HJ2957" s="2"/>
      <c r="HK2957" s="2"/>
      <c r="HL2957" s="197"/>
      <c r="HM2957" s="2"/>
      <c r="HN2957" s="12">
        <f t="shared" si="321"/>
        <v>6185</v>
      </c>
      <c r="HO2957" s="2">
        <f t="shared" si="324"/>
        <v>5069.2</v>
      </c>
      <c r="HP2957" s="3">
        <f t="shared" si="322"/>
        <v>5119.2</v>
      </c>
      <c r="HQ2957" s="2">
        <v>8634.2000000000007</v>
      </c>
      <c r="HR2957" s="2">
        <v>6375.42</v>
      </c>
      <c r="HU2957" s="12">
        <v>8116.68</v>
      </c>
      <c r="HV2957" s="3">
        <v>6944.42</v>
      </c>
      <c r="HW2957" s="197">
        <v>6182.6244999999999</v>
      </c>
    </row>
    <row r="2958" spans="1:231" x14ac:dyDescent="0.3">
      <c r="A2958" s="64">
        <v>44613</v>
      </c>
      <c r="B2958" s="40">
        <v>5913</v>
      </c>
      <c r="C2958" s="40">
        <f t="shared" si="319"/>
        <v>5913.7142857142853</v>
      </c>
      <c r="D2958" s="12">
        <v>7380.34</v>
      </c>
      <c r="E2958" s="2">
        <v>5139.16</v>
      </c>
      <c r="H2958" s="2">
        <v>6862.82</v>
      </c>
      <c r="I2958" s="3">
        <v>5699.2</v>
      </c>
      <c r="J2958" s="12">
        <v>6170.56</v>
      </c>
      <c r="K2958" s="2">
        <v>3980.23</v>
      </c>
      <c r="N2958" s="12">
        <v>5653.04</v>
      </c>
      <c r="O2958" s="3">
        <v>4531.88</v>
      </c>
      <c r="P2958" s="12">
        <v>6323.8</v>
      </c>
      <c r="Q2958" s="2">
        <v>4160.8500000000004</v>
      </c>
      <c r="T2958" s="2">
        <v>5806.28</v>
      </c>
      <c r="U2958" s="3">
        <v>4713.8</v>
      </c>
      <c r="V2958" s="2">
        <v>6087.3119999999999</v>
      </c>
      <c r="Z2958" s="12">
        <v>5847.6120000000001</v>
      </c>
      <c r="AH2958" s="2">
        <f t="shared" si="325"/>
        <v>6013</v>
      </c>
      <c r="AI2958" s="2">
        <f t="shared" si="326"/>
        <v>5863</v>
      </c>
      <c r="AJ2958" s="2">
        <f t="shared" si="323"/>
        <v>5712</v>
      </c>
      <c r="AL2958" s="12">
        <v>6200.73</v>
      </c>
      <c r="AM2958" s="2">
        <v>3859.83</v>
      </c>
      <c r="AP2958" s="12">
        <v>5683.21</v>
      </c>
      <c r="AQ2958" s="3">
        <v>4410.6000000000004</v>
      </c>
      <c r="EK2958" s="41">
        <v>7380.34</v>
      </c>
      <c r="EL2958" s="41">
        <v>5139.16</v>
      </c>
      <c r="EM2958" s="41">
        <v>6862.82</v>
      </c>
      <c r="EN2958" s="41">
        <v>5699.2</v>
      </c>
      <c r="EO2958" s="41">
        <v>7407.35</v>
      </c>
      <c r="EP2958" s="41">
        <v>5165.7</v>
      </c>
      <c r="EQ2958" s="41">
        <v>6889.83</v>
      </c>
      <c r="ER2958" s="41">
        <v>5725.94</v>
      </c>
      <c r="GG2958" s="12">
        <v>6430.91</v>
      </c>
      <c r="GH2958" s="3">
        <v>5913.39</v>
      </c>
      <c r="GX2958" s="13">
        <v>5930</v>
      </c>
      <c r="GY2958" s="13">
        <v>5997</v>
      </c>
      <c r="GZ2958" s="2">
        <v>6029</v>
      </c>
      <c r="HA2958" s="91">
        <v>5820</v>
      </c>
      <c r="HB2958" s="2">
        <v>5820</v>
      </c>
      <c r="HC2958" s="91"/>
      <c r="HD2958" s="91"/>
      <c r="HE2958" s="91"/>
      <c r="HF2958" s="91"/>
      <c r="HG2958" s="91"/>
      <c r="HH2958" s="91"/>
      <c r="HI2958" s="91"/>
      <c r="HJ2958" s="91"/>
      <c r="HK2958" s="91"/>
      <c r="HL2958" s="227"/>
      <c r="HM2958" s="91"/>
      <c r="HN2958" s="12">
        <f t="shared" si="321"/>
        <v>6227</v>
      </c>
      <c r="HO2958" s="2">
        <f t="shared" si="324"/>
        <v>5120.6099999999997</v>
      </c>
      <c r="HP2958" s="3">
        <f t="shared" si="322"/>
        <v>5167.96</v>
      </c>
      <c r="HQ2958" s="2">
        <v>8681.4599999999991</v>
      </c>
      <c r="HR2958" s="2">
        <v>6417.86</v>
      </c>
      <c r="HU2958" s="12">
        <v>8163.94</v>
      </c>
      <c r="HV2958" s="3">
        <v>6987.16</v>
      </c>
      <c r="HW2958" s="197">
        <v>6173.8460000000005</v>
      </c>
    </row>
    <row r="2959" spans="1:231" x14ac:dyDescent="0.3">
      <c r="A2959" s="64">
        <v>44614</v>
      </c>
      <c r="B2959" s="40">
        <v>5998</v>
      </c>
      <c r="C2959" s="40">
        <f t="shared" si="319"/>
        <v>5921</v>
      </c>
      <c r="D2959" s="12">
        <v>7327.62</v>
      </c>
      <c r="E2959" s="2">
        <v>5092.7</v>
      </c>
      <c r="H2959" s="2">
        <v>6810.1</v>
      </c>
      <c r="I2959" s="3">
        <v>5652.4</v>
      </c>
      <c r="J2959" s="12">
        <v>6127.42</v>
      </c>
      <c r="K2959" s="2">
        <v>3942.94</v>
      </c>
      <c r="N2959" s="12">
        <v>5609.9</v>
      </c>
      <c r="O2959" s="3">
        <v>4494.32</v>
      </c>
      <c r="P2959" s="12">
        <v>6355.42</v>
      </c>
      <c r="Q2959" s="2">
        <v>4196.79</v>
      </c>
      <c r="T2959" s="2">
        <v>5837.9</v>
      </c>
      <c r="U2959" s="3">
        <v>4750</v>
      </c>
      <c r="V2959" s="2">
        <v>6028.1979999999994</v>
      </c>
      <c r="Z2959" s="12">
        <v>5788.4979999999996</v>
      </c>
      <c r="AH2959" s="2">
        <f t="shared" si="325"/>
        <v>6098</v>
      </c>
      <c r="AI2959" s="2">
        <f t="shared" si="326"/>
        <v>5948</v>
      </c>
      <c r="AJ2959" s="2">
        <f t="shared" si="323"/>
        <v>5797</v>
      </c>
      <c r="AL2959" s="12">
        <v>6233.32</v>
      </c>
      <c r="AM2959" s="2">
        <v>3898.15</v>
      </c>
      <c r="AP2959" s="12">
        <v>5715.8</v>
      </c>
      <c r="AQ2959" s="3">
        <v>4449.2</v>
      </c>
      <c r="EK2959" s="41">
        <v>7327.62</v>
      </c>
      <c r="EL2959" s="41">
        <v>5092.7</v>
      </c>
      <c r="EM2959" s="41">
        <v>6810.1</v>
      </c>
      <c r="EN2959" s="41">
        <v>5652.4</v>
      </c>
      <c r="EO2959" s="41">
        <v>7354.42</v>
      </c>
      <c r="EP2959" s="41">
        <v>5119.03</v>
      </c>
      <c r="EQ2959" s="41">
        <v>6836.9</v>
      </c>
      <c r="ER2959" s="41">
        <v>5678.93</v>
      </c>
      <c r="GG2959" s="12">
        <v>6461.68</v>
      </c>
      <c r="GH2959" s="3">
        <v>5944.16</v>
      </c>
      <c r="GY2959" s="13">
        <v>6081</v>
      </c>
      <c r="GZ2959" s="2">
        <v>6117</v>
      </c>
      <c r="HA2959" s="91">
        <v>5829</v>
      </c>
      <c r="HB2959" s="2">
        <v>5829</v>
      </c>
      <c r="HC2959" s="91"/>
      <c r="HD2959" s="91"/>
      <c r="HE2959" s="91"/>
      <c r="HF2959" s="91"/>
      <c r="HG2959" s="91"/>
      <c r="HH2959" s="91"/>
      <c r="HI2959" s="91"/>
      <c r="HJ2959" s="91"/>
      <c r="HK2959" s="91"/>
      <c r="HL2959" s="227"/>
      <c r="HM2959" s="91"/>
      <c r="HN2959" s="12">
        <f t="shared" si="321"/>
        <v>6311</v>
      </c>
      <c r="HO2959" s="2">
        <f t="shared" si="324"/>
        <v>5203.0599999999995</v>
      </c>
      <c r="HP2959" s="3">
        <f t="shared" si="322"/>
        <v>5246.16</v>
      </c>
      <c r="HQ2959" s="2">
        <v>8522.14</v>
      </c>
      <c r="HR2959" s="2">
        <v>6266.63</v>
      </c>
      <c r="HU2959" s="12">
        <v>8004.62</v>
      </c>
      <c r="HV2959" s="3">
        <v>6834.84</v>
      </c>
      <c r="HW2959" s="197">
        <v>6220.2055</v>
      </c>
    </row>
    <row r="2960" spans="1:231" x14ac:dyDescent="0.3">
      <c r="A2960" s="64">
        <v>44615</v>
      </c>
      <c r="B2960" s="40">
        <v>6049</v>
      </c>
      <c r="C2960" s="40">
        <f t="shared" si="319"/>
        <v>5924.8095238095239</v>
      </c>
      <c r="D2960" s="12">
        <v>7686.34</v>
      </c>
      <c r="E2960" s="2">
        <v>5435.43</v>
      </c>
      <c r="H2960" s="2">
        <v>7168.82</v>
      </c>
      <c r="I2960" s="3">
        <v>5997.62</v>
      </c>
      <c r="J2960" s="12">
        <v>6345.25</v>
      </c>
      <c r="K2960" s="2">
        <v>4147.66</v>
      </c>
      <c r="N2960" s="12">
        <v>5827.73</v>
      </c>
      <c r="O2960" s="3">
        <v>4700.5200000000004</v>
      </c>
      <c r="P2960" s="12">
        <v>6545.75</v>
      </c>
      <c r="Q2960" s="2">
        <v>4374.92</v>
      </c>
      <c r="T2960" s="2">
        <v>6028.23</v>
      </c>
      <c r="U2960" s="3">
        <v>4929.42</v>
      </c>
      <c r="V2960" s="2">
        <v>6109.3669999999993</v>
      </c>
      <c r="Z2960" s="12">
        <v>5869.6669999999995</v>
      </c>
      <c r="AH2960" s="2">
        <f t="shared" si="325"/>
        <v>6149</v>
      </c>
      <c r="AI2960" s="2">
        <f t="shared" si="326"/>
        <v>5999</v>
      </c>
      <c r="AJ2960" s="2">
        <f t="shared" si="323"/>
        <v>5848</v>
      </c>
      <c r="AL2960" s="12">
        <v>6406.46</v>
      </c>
      <c r="AM2960" s="2">
        <v>4056.76</v>
      </c>
      <c r="AP2960" s="12">
        <v>5888.94</v>
      </c>
      <c r="AQ2960" s="3">
        <v>4608.96</v>
      </c>
      <c r="EK2960" s="41">
        <v>7686.34</v>
      </c>
      <c r="EL2960" s="41">
        <v>5435.43</v>
      </c>
      <c r="EM2960" s="41">
        <v>7168.82</v>
      </c>
      <c r="EN2960" s="41">
        <v>5997.62</v>
      </c>
      <c r="EO2960" s="41">
        <v>7712.4</v>
      </c>
      <c r="EP2960" s="41">
        <v>5461.04</v>
      </c>
      <c r="EQ2960" s="41">
        <v>7194.88</v>
      </c>
      <c r="ER2960" s="41">
        <v>6023.41</v>
      </c>
      <c r="GG2960" s="12">
        <v>6638.16</v>
      </c>
      <c r="GH2960" s="3">
        <v>6120.64</v>
      </c>
      <c r="GY2960" s="13">
        <v>6114</v>
      </c>
      <c r="GZ2960" s="2">
        <v>6157</v>
      </c>
      <c r="HA2960" s="91">
        <v>5876</v>
      </c>
      <c r="HB2960" s="2">
        <v>5876</v>
      </c>
      <c r="HC2960" s="91"/>
      <c r="HD2960" s="91"/>
      <c r="HE2960" s="91"/>
      <c r="HF2960" s="91"/>
      <c r="HG2960" s="91"/>
      <c r="HH2960" s="91"/>
      <c r="HI2960" s="91"/>
      <c r="HJ2960" s="91"/>
      <c r="HK2960" s="91"/>
      <c r="HL2960" s="227"/>
      <c r="HM2960" s="91"/>
      <c r="HN2960" s="12">
        <f t="shared" si="321"/>
        <v>6344</v>
      </c>
      <c r="HO2960" s="2">
        <f t="shared" si="324"/>
        <v>5252.53</v>
      </c>
      <c r="HP2960" s="3">
        <f t="shared" si="322"/>
        <v>5293.08</v>
      </c>
      <c r="HQ2960" s="2">
        <v>8619.27</v>
      </c>
      <c r="HR2960" s="2">
        <v>6352.29</v>
      </c>
      <c r="HU2960" s="12">
        <v>8101.75</v>
      </c>
      <c r="HV2960" s="3">
        <v>6921.12</v>
      </c>
      <c r="HW2960" s="197">
        <v>6255.3924999999999</v>
      </c>
    </row>
    <row r="2961" spans="1:231" x14ac:dyDescent="0.3">
      <c r="A2961" s="64">
        <v>44616</v>
      </c>
      <c r="B2961" s="40">
        <v>6410</v>
      </c>
      <c r="C2961" s="40">
        <f t="shared" si="319"/>
        <v>5947.1904761904761</v>
      </c>
      <c r="D2961" s="12">
        <v>7875.97</v>
      </c>
      <c r="E2961" s="2">
        <v>5606.24</v>
      </c>
      <c r="H2961" s="2">
        <v>7358.45</v>
      </c>
      <c r="I2961" s="3">
        <v>6169.66</v>
      </c>
      <c r="J2961" s="12">
        <v>6271.86</v>
      </c>
      <c r="K2961" s="2">
        <v>4090.22</v>
      </c>
      <c r="N2961" s="12">
        <v>5754.34</v>
      </c>
      <c r="O2961" s="3">
        <v>4642.66</v>
      </c>
      <c r="P2961" s="12">
        <v>6672.93</v>
      </c>
      <c r="Q2961" s="2">
        <v>4484.38</v>
      </c>
      <c r="T2961" s="2">
        <v>6155.41</v>
      </c>
      <c r="U2961" s="3">
        <v>5039.68</v>
      </c>
      <c r="V2961" s="2">
        <v>6113.0564999999997</v>
      </c>
      <c r="Z2961" s="12">
        <v>5873.3564999999999</v>
      </c>
      <c r="AH2961" s="2">
        <f t="shared" si="325"/>
        <v>6510</v>
      </c>
      <c r="AI2961" s="2">
        <f t="shared" si="326"/>
        <v>6360</v>
      </c>
      <c r="AJ2961" s="2">
        <f t="shared" si="323"/>
        <v>6209</v>
      </c>
      <c r="AL2961" s="12">
        <v>6610.54</v>
      </c>
      <c r="AM2961" s="2">
        <v>4196.34</v>
      </c>
      <c r="AP2961" s="12">
        <v>6093.02</v>
      </c>
      <c r="AQ2961" s="3">
        <v>4749.55</v>
      </c>
      <c r="EK2961" s="41">
        <v>7875.97</v>
      </c>
      <c r="EL2961" s="41">
        <v>5606.24</v>
      </c>
      <c r="EM2961" s="41">
        <v>7358.45</v>
      </c>
      <c r="EN2961" s="41">
        <v>6169.66</v>
      </c>
      <c r="EO2961" s="41">
        <v>7892.98</v>
      </c>
      <c r="EP2961" s="41">
        <v>5622.95</v>
      </c>
      <c r="EQ2961" s="41">
        <v>7375.46</v>
      </c>
      <c r="ER2961" s="41">
        <v>6186.49</v>
      </c>
      <c r="GG2961" s="12">
        <v>6734.64</v>
      </c>
      <c r="GH2961" s="3">
        <v>6217.12</v>
      </c>
      <c r="GY2961" s="13">
        <v>6304</v>
      </c>
      <c r="GZ2961" s="2">
        <v>6347</v>
      </c>
      <c r="HA2961" s="91">
        <v>6066</v>
      </c>
      <c r="HB2961" s="2">
        <v>6066</v>
      </c>
      <c r="HC2961" s="91"/>
      <c r="HD2961" s="91"/>
      <c r="HE2961" s="91"/>
      <c r="HF2961" s="91"/>
      <c r="HG2961" s="91"/>
      <c r="HH2961" s="91"/>
      <c r="HI2961" s="91"/>
      <c r="HJ2961" s="91"/>
      <c r="HK2961" s="91"/>
      <c r="HL2961" s="227"/>
      <c r="HM2961" s="91"/>
      <c r="HN2961" s="12">
        <f t="shared" si="321"/>
        <v>6534</v>
      </c>
      <c r="HO2961" s="2">
        <f t="shared" si="324"/>
        <v>5602.7</v>
      </c>
      <c r="HP2961" s="3">
        <f t="shared" si="322"/>
        <v>5625.2</v>
      </c>
      <c r="HQ2961" s="2">
        <v>8399.64</v>
      </c>
      <c r="HR2961" s="2">
        <v>6120.88</v>
      </c>
      <c r="HU2961" s="12">
        <v>7882.12</v>
      </c>
      <c r="HV2961" s="3">
        <v>6688.03</v>
      </c>
      <c r="HW2961" s="197">
        <v>6254.9160000000011</v>
      </c>
    </row>
    <row r="2962" spans="1:231" x14ac:dyDescent="0.3">
      <c r="A2962" s="64">
        <v>44617</v>
      </c>
      <c r="B2962" s="40">
        <v>6264</v>
      </c>
      <c r="C2962" s="40">
        <f t="shared" si="319"/>
        <v>5964.1428571428569</v>
      </c>
      <c r="D2962" s="12">
        <v>8212.9699999999993</v>
      </c>
      <c r="E2962" s="2">
        <v>5933.33</v>
      </c>
      <c r="H2962" s="2">
        <v>7695.45</v>
      </c>
      <c r="I2962" s="3">
        <v>6499.12</v>
      </c>
      <c r="J2962" s="12">
        <v>7033.87</v>
      </c>
      <c r="K2962" s="2">
        <v>4835.3599999999997</v>
      </c>
      <c r="N2962" s="12">
        <v>6516.35</v>
      </c>
      <c r="O2962" s="3">
        <v>5393.2</v>
      </c>
      <c r="P2962" s="12">
        <v>7095.94</v>
      </c>
      <c r="Q2962" s="2">
        <v>4896.3599999999997</v>
      </c>
      <c r="T2962" s="2">
        <v>6578.42</v>
      </c>
      <c r="U2962" s="3">
        <v>5454.64</v>
      </c>
      <c r="V2962" s="2">
        <v>6146.2619999999988</v>
      </c>
      <c r="Z2962" s="12">
        <v>5906.561999999999</v>
      </c>
      <c r="AH2962" s="2">
        <f t="shared" si="325"/>
        <v>6364</v>
      </c>
      <c r="AI2962" s="2">
        <f t="shared" si="326"/>
        <v>6214</v>
      </c>
      <c r="AJ2962" s="2">
        <f t="shared" si="323"/>
        <v>6063</v>
      </c>
      <c r="AL2962" s="12">
        <v>7095.24</v>
      </c>
      <c r="AM2962" s="2">
        <v>4667.62</v>
      </c>
      <c r="AP2962" s="12">
        <v>6577.72</v>
      </c>
      <c r="AQ2962" s="3">
        <v>5224.24</v>
      </c>
      <c r="EK2962" s="41">
        <v>8212.9699999999993</v>
      </c>
      <c r="EL2962" s="41">
        <v>5933.33</v>
      </c>
      <c r="EM2962" s="41">
        <v>7695.45</v>
      </c>
      <c r="EN2962" s="41">
        <v>6499.12</v>
      </c>
      <c r="EO2962" s="41">
        <v>8238.0499999999993</v>
      </c>
      <c r="EP2962" s="41">
        <v>5957.98</v>
      </c>
      <c r="EQ2962" s="41">
        <v>7720.53</v>
      </c>
      <c r="ER2962" s="41">
        <v>6523.95</v>
      </c>
      <c r="GG2962" s="12">
        <v>7173.52</v>
      </c>
      <c r="GH2962" s="3">
        <v>6656</v>
      </c>
      <c r="GY2962" s="13">
        <v>6333</v>
      </c>
      <c r="GZ2962" s="2">
        <v>6372</v>
      </c>
      <c r="HA2962" s="91">
        <v>6085</v>
      </c>
      <c r="HB2962" s="2">
        <v>6085</v>
      </c>
      <c r="HC2962" s="91"/>
      <c r="HD2962" s="91"/>
      <c r="HE2962" s="91"/>
      <c r="HF2962" s="91"/>
      <c r="HG2962" s="91"/>
      <c r="HH2962" s="91"/>
      <c r="HI2962" s="91"/>
      <c r="HJ2962" s="91"/>
      <c r="HK2962" s="91"/>
      <c r="HL2962" s="227"/>
      <c r="HM2962" s="91"/>
      <c r="HN2962" s="12">
        <f t="shared" si="321"/>
        <v>6563</v>
      </c>
      <c r="HO2962" s="2">
        <f t="shared" si="324"/>
        <v>5461.08</v>
      </c>
      <c r="HP2962" s="3">
        <f t="shared" si="322"/>
        <v>5490.88</v>
      </c>
      <c r="HQ2962" s="2">
        <v>8318.76</v>
      </c>
      <c r="HR2962" s="2">
        <v>6037.29</v>
      </c>
      <c r="HU2962" s="12">
        <v>7801.24</v>
      </c>
      <c r="HV2962" s="3">
        <v>6603.84</v>
      </c>
      <c r="HW2962" s="197">
        <v>6284.3434999999999</v>
      </c>
    </row>
    <row r="2963" spans="1:231" x14ac:dyDescent="0.3">
      <c r="A2963" s="64">
        <v>44620</v>
      </c>
      <c r="B2963" s="40">
        <v>6347</v>
      </c>
      <c r="C2963" s="40">
        <f t="shared" si="319"/>
        <v>5984</v>
      </c>
      <c r="D2963" s="12">
        <v>7730.88</v>
      </c>
      <c r="E2963" s="2">
        <v>5462.74</v>
      </c>
      <c r="H2963" s="2">
        <v>7213.36</v>
      </c>
      <c r="I2963" s="3">
        <v>6025.12</v>
      </c>
      <c r="J2963" s="12">
        <v>6927.87</v>
      </c>
      <c r="K2963" s="2">
        <v>4734.09</v>
      </c>
      <c r="N2963" s="12">
        <v>6410.35</v>
      </c>
      <c r="O2963" s="3">
        <v>5291.2</v>
      </c>
      <c r="P2963" s="12">
        <v>6680.73</v>
      </c>
      <c r="Q2963" s="2">
        <v>4491.21</v>
      </c>
      <c r="T2963" s="2">
        <v>6163.21</v>
      </c>
      <c r="U2963" s="3">
        <v>5046.5600000000004</v>
      </c>
      <c r="V2963" s="2">
        <v>6120.4354999999987</v>
      </c>
      <c r="Z2963" s="12">
        <v>5880.7354999999989</v>
      </c>
      <c r="AH2963" s="2">
        <f t="shared" si="325"/>
        <v>6447</v>
      </c>
      <c r="AI2963" s="2">
        <f t="shared" si="326"/>
        <v>6297</v>
      </c>
      <c r="AJ2963" s="2">
        <f t="shared" si="323"/>
        <v>6146</v>
      </c>
      <c r="AL2963" s="12">
        <v>6587.36</v>
      </c>
      <c r="AM2963" s="2">
        <v>4172.43</v>
      </c>
      <c r="AP2963" s="12">
        <v>6069.84</v>
      </c>
      <c r="AQ2963" s="3">
        <v>4725.47</v>
      </c>
      <c r="EK2963" s="41">
        <v>7730.88</v>
      </c>
      <c r="EL2963" s="41">
        <v>5462.74</v>
      </c>
      <c r="EM2963" s="41">
        <v>7213.36</v>
      </c>
      <c r="EN2963" s="41">
        <v>6025.12</v>
      </c>
      <c r="EO2963" s="41">
        <v>7724.07</v>
      </c>
      <c r="EP2963" s="41">
        <v>5456.04</v>
      </c>
      <c r="EQ2963" s="41">
        <v>7206.55</v>
      </c>
      <c r="ER2963" s="41">
        <v>6018.38</v>
      </c>
      <c r="GG2963" s="12">
        <v>7144.11</v>
      </c>
      <c r="GH2963" s="3">
        <v>6626.59</v>
      </c>
      <c r="GY2963" s="13">
        <v>6418</v>
      </c>
      <c r="GZ2963" s="2">
        <v>6435</v>
      </c>
      <c r="HA2963" s="91">
        <v>6144</v>
      </c>
      <c r="HB2963" s="2">
        <v>6144</v>
      </c>
      <c r="HC2963" s="91"/>
      <c r="HD2963" s="91"/>
      <c r="HE2963" s="91"/>
      <c r="HF2963" s="91"/>
      <c r="HG2963" s="91"/>
      <c r="HH2963" s="91"/>
      <c r="HI2963" s="91"/>
      <c r="HJ2963" s="91"/>
      <c r="HK2963" s="91"/>
      <c r="HL2963" s="227"/>
      <c r="HM2963" s="91"/>
      <c r="HN2963" s="12">
        <f t="shared" si="321"/>
        <v>6648</v>
      </c>
      <c r="HO2963" s="2">
        <f t="shared" si="324"/>
        <v>5541.59</v>
      </c>
      <c r="HP2963" s="3">
        <f t="shared" si="322"/>
        <v>5567.2400000000007</v>
      </c>
      <c r="HQ2963" s="2">
        <v>8831.1</v>
      </c>
      <c r="HR2963" s="2">
        <v>6544</v>
      </c>
      <c r="HU2963" s="12">
        <v>8313.58</v>
      </c>
      <c r="HV2963" s="3">
        <v>7114.22</v>
      </c>
      <c r="HW2963" s="197">
        <v>6489.6590000000006</v>
      </c>
    </row>
    <row r="2964" spans="1:231" x14ac:dyDescent="0.3">
      <c r="A2964" s="64">
        <v>44621</v>
      </c>
      <c r="B2964" s="40">
        <v>6470</v>
      </c>
      <c r="C2964" s="40">
        <f t="shared" si="319"/>
        <v>6007.2380952380954</v>
      </c>
      <c r="D2964" s="12">
        <v>8170.25</v>
      </c>
      <c r="E2964" s="2">
        <v>5889.52</v>
      </c>
      <c r="H2964" s="2">
        <v>7652.73</v>
      </c>
      <c r="I2964" s="3">
        <v>6455</v>
      </c>
      <c r="J2964" s="12">
        <v>7050.31</v>
      </c>
      <c r="K2964" s="2">
        <v>4849.8599999999997</v>
      </c>
      <c r="N2964" s="12">
        <v>6532.79</v>
      </c>
      <c r="O2964" s="3">
        <v>5407.8</v>
      </c>
      <c r="P2964" s="12">
        <v>7283.67</v>
      </c>
      <c r="Q2964" s="2">
        <v>5079.1899999999996</v>
      </c>
      <c r="T2964" s="2">
        <v>6766.15</v>
      </c>
      <c r="U2964" s="3">
        <v>5638.8</v>
      </c>
      <c r="V2964" s="2">
        <v>6938.32</v>
      </c>
      <c r="Z2964" s="12">
        <v>6698.62</v>
      </c>
      <c r="AH2964" s="2">
        <f t="shared" si="325"/>
        <v>6570</v>
      </c>
      <c r="AI2964" s="2">
        <f t="shared" si="326"/>
        <v>6420</v>
      </c>
      <c r="AJ2964" s="2">
        <f t="shared" si="323"/>
        <v>6269</v>
      </c>
      <c r="AL2964" s="12">
        <v>7111.84</v>
      </c>
      <c r="AM2964" s="2">
        <v>4681.67</v>
      </c>
      <c r="AP2964" s="12">
        <v>6594.32</v>
      </c>
      <c r="AQ2964" s="3">
        <v>5238.3999999999996</v>
      </c>
      <c r="EK2964" s="41">
        <v>8170.25</v>
      </c>
      <c r="EL2964" s="41">
        <v>5889.52</v>
      </c>
      <c r="EM2964" s="41">
        <v>7652.73</v>
      </c>
      <c r="EN2964" s="41">
        <v>6455</v>
      </c>
      <c r="EO2964" s="41">
        <v>8118.8</v>
      </c>
      <c r="EP2964" s="41">
        <v>5838.96</v>
      </c>
      <c r="EQ2964" s="41">
        <v>7601.28</v>
      </c>
      <c r="ER2964" s="41">
        <v>6404.07</v>
      </c>
      <c r="GG2964" s="12">
        <v>7361.46</v>
      </c>
      <c r="GH2964" s="3">
        <v>6843.94</v>
      </c>
      <c r="GY2964" s="13">
        <v>6530</v>
      </c>
      <c r="GZ2964" s="2">
        <v>6576</v>
      </c>
      <c r="HA2964" s="91">
        <v>6204</v>
      </c>
      <c r="HB2964" s="2">
        <v>6204</v>
      </c>
      <c r="HC2964" s="91"/>
      <c r="HD2964" s="91"/>
      <c r="HE2964" s="91"/>
      <c r="HF2964" s="91"/>
      <c r="HG2964" s="91"/>
      <c r="HH2964" s="91"/>
      <c r="HI2964" s="91"/>
      <c r="HJ2964" s="91"/>
      <c r="HK2964" s="91"/>
      <c r="HL2964" s="227"/>
      <c r="HM2964" s="91"/>
      <c r="HN2964" s="12">
        <f t="shared" si="321"/>
        <v>6760</v>
      </c>
      <c r="HO2964" s="2">
        <f t="shared" si="324"/>
        <v>5660.9</v>
      </c>
      <c r="HP2964" s="3">
        <f t="shared" si="322"/>
        <v>5680.4000000000005</v>
      </c>
      <c r="HQ2964" s="2">
        <v>9268.8700000000008</v>
      </c>
      <c r="HR2964" s="2">
        <v>6969.22</v>
      </c>
      <c r="HU2964" s="12">
        <v>8751.35</v>
      </c>
      <c r="HV2964" s="3">
        <v>7542.52</v>
      </c>
      <c r="HW2964" s="197">
        <v>6472.634</v>
      </c>
    </row>
    <row r="2965" spans="1:231" x14ac:dyDescent="0.3">
      <c r="A2965" s="64">
        <v>44622</v>
      </c>
      <c r="B2965" s="40">
        <v>6800</v>
      </c>
      <c r="C2965" s="40">
        <f t="shared" si="319"/>
        <v>6052.9523809523807</v>
      </c>
      <c r="D2965" s="12">
        <v>8482.15</v>
      </c>
      <c r="E2965" s="2">
        <v>6198.78</v>
      </c>
      <c r="H2965" s="2">
        <v>7964.63</v>
      </c>
      <c r="I2965" s="3">
        <v>6766.5</v>
      </c>
      <c r="J2965" s="12">
        <v>7877.97</v>
      </c>
      <c r="K2965" s="2">
        <v>5665.74</v>
      </c>
      <c r="N2965" s="12">
        <v>7360.54</v>
      </c>
      <c r="O2965" s="3">
        <v>6229.6</v>
      </c>
      <c r="P2965" s="12">
        <v>7676.51</v>
      </c>
      <c r="Q2965" s="2">
        <v>5467.76</v>
      </c>
      <c r="T2965" s="2">
        <v>7158.99</v>
      </c>
      <c r="U2965" s="3">
        <v>6030.18</v>
      </c>
      <c r="V2965" s="2">
        <v>6913.174</v>
      </c>
      <c r="Z2965" s="12">
        <v>6673.4740000000002</v>
      </c>
      <c r="AH2965" s="2">
        <f t="shared" si="325"/>
        <v>6900</v>
      </c>
      <c r="AI2965" s="2">
        <f t="shared" si="326"/>
        <v>6750</v>
      </c>
      <c r="AJ2965" s="2">
        <f t="shared" si="323"/>
        <v>6599</v>
      </c>
      <c r="AL2965" s="12">
        <v>7474.36</v>
      </c>
      <c r="AM2965" s="2">
        <v>5041.33</v>
      </c>
      <c r="AP2965" s="12">
        <v>6956.84</v>
      </c>
      <c r="AQ2965" s="3">
        <v>5600.66</v>
      </c>
      <c r="EK2965" s="41">
        <v>8482.15</v>
      </c>
      <c r="EL2965" s="41">
        <v>6198.78</v>
      </c>
      <c r="EM2965" s="41">
        <v>7964.63</v>
      </c>
      <c r="EN2965" s="41">
        <v>6766.5</v>
      </c>
      <c r="EO2965" s="41">
        <v>8492.4</v>
      </c>
      <c r="EP2965" s="41">
        <v>6208.86</v>
      </c>
      <c r="EQ2965" s="41">
        <v>7974.88</v>
      </c>
      <c r="ER2965" s="41">
        <v>6776.65</v>
      </c>
      <c r="GG2965" s="12">
        <v>7753.99</v>
      </c>
      <c r="GH2965" s="3">
        <v>7236.47</v>
      </c>
      <c r="GY2965" s="13">
        <v>6720</v>
      </c>
      <c r="GZ2965" s="2">
        <v>6766</v>
      </c>
      <c r="HA2965" s="91">
        <v>6394</v>
      </c>
      <c r="HB2965" s="2">
        <v>6394</v>
      </c>
      <c r="HC2965" s="91"/>
      <c r="HD2965" s="91"/>
      <c r="HE2965" s="91"/>
      <c r="HF2965" s="91"/>
      <c r="HG2965" s="91"/>
      <c r="HH2965" s="91"/>
      <c r="HI2965" s="91"/>
      <c r="HJ2965" s="91"/>
      <c r="HK2965" s="91"/>
      <c r="HL2965" s="227"/>
      <c r="HM2965" s="91"/>
      <c r="HN2965" s="12">
        <f t="shared" si="321"/>
        <v>6950</v>
      </c>
      <c r="HO2965" s="2">
        <f t="shared" si="324"/>
        <v>5981</v>
      </c>
      <c r="HP2965" s="3">
        <f t="shared" si="322"/>
        <v>5984</v>
      </c>
      <c r="HQ2965" s="2">
        <v>9075.42</v>
      </c>
      <c r="HR2965" s="2">
        <v>6781.84</v>
      </c>
      <c r="HU2965" s="12">
        <v>8557.9</v>
      </c>
      <c r="HV2965" s="3">
        <v>7353.78</v>
      </c>
      <c r="HW2965" s="197">
        <v>6630.1005000000005</v>
      </c>
    </row>
    <row r="2966" spans="1:231" x14ac:dyDescent="0.3">
      <c r="A2966" s="64">
        <v>44623</v>
      </c>
      <c r="B2966" s="40">
        <v>6903</v>
      </c>
      <c r="C2966" s="40">
        <f t="shared" si="319"/>
        <v>6101.8571428571431</v>
      </c>
      <c r="D2966" s="12">
        <v>8779.75</v>
      </c>
      <c r="E2966" s="2">
        <v>6467.54</v>
      </c>
      <c r="H2966" s="2">
        <v>8262.23</v>
      </c>
      <c r="I2966" s="3">
        <v>7037.2</v>
      </c>
      <c r="J2966" s="12">
        <v>7613.03</v>
      </c>
      <c r="K2966" s="2">
        <v>5411.19</v>
      </c>
      <c r="N2966" s="12">
        <v>7095.51</v>
      </c>
      <c r="O2966" s="3">
        <v>5973.2</v>
      </c>
      <c r="P2966" s="12">
        <v>7812.6</v>
      </c>
      <c r="Q2966" s="2">
        <v>5592.28</v>
      </c>
      <c r="T2966" s="2">
        <v>7295.08</v>
      </c>
      <c r="U2966" s="3">
        <v>6155.6</v>
      </c>
      <c r="V2966" s="2">
        <v>6854.4999999999991</v>
      </c>
      <c r="Z2966" s="12">
        <v>6614.7999999999993</v>
      </c>
      <c r="AH2966" s="2">
        <f t="shared" si="325"/>
        <v>7003</v>
      </c>
      <c r="AI2966" s="2">
        <f t="shared" si="326"/>
        <v>6853</v>
      </c>
      <c r="AJ2966" s="2">
        <f t="shared" si="323"/>
        <v>6702</v>
      </c>
      <c r="AL2966" s="12">
        <v>7673.48</v>
      </c>
      <c r="AM2966" s="2">
        <v>5154.6499999999996</v>
      </c>
      <c r="AP2966" s="12">
        <v>7155.96</v>
      </c>
      <c r="AQ2966" s="3">
        <v>5714.8</v>
      </c>
      <c r="EK2966" s="41">
        <v>8779.75</v>
      </c>
      <c r="EL2966" s="41">
        <v>6467.54</v>
      </c>
      <c r="EM2966" s="41">
        <v>8262.23</v>
      </c>
      <c r="EN2966" s="41">
        <v>7037.2</v>
      </c>
      <c r="EO2966" s="41">
        <v>8836.17</v>
      </c>
      <c r="EP2966" s="41">
        <v>6522.99</v>
      </c>
      <c r="EQ2966" s="41">
        <v>8318.65</v>
      </c>
      <c r="ER2966" s="41">
        <v>7093.05</v>
      </c>
      <c r="GG2966" s="12">
        <v>7858.71</v>
      </c>
      <c r="GH2966" s="3">
        <v>7341.19</v>
      </c>
      <c r="GY2966" s="13">
        <v>6910</v>
      </c>
      <c r="GZ2966" s="2">
        <v>6956</v>
      </c>
      <c r="HA2966" s="91">
        <v>6439</v>
      </c>
      <c r="HB2966" s="2">
        <v>6439</v>
      </c>
      <c r="HC2966" s="91"/>
      <c r="HD2966" s="91"/>
      <c r="HE2966" s="91"/>
      <c r="HF2966" s="91"/>
      <c r="HG2966" s="91"/>
      <c r="HH2966" s="91"/>
      <c r="HI2966" s="91"/>
      <c r="HJ2966" s="91"/>
      <c r="HK2966" s="91"/>
      <c r="HL2966" s="227"/>
      <c r="HM2966" s="91"/>
      <c r="HN2966" s="12">
        <f t="shared" si="321"/>
        <v>7140</v>
      </c>
      <c r="HO2966" s="2">
        <f t="shared" si="324"/>
        <v>6080.91</v>
      </c>
      <c r="HP2966" s="3">
        <f t="shared" si="322"/>
        <v>6078.76</v>
      </c>
      <c r="HQ2966" s="2">
        <v>9137.7000000000007</v>
      </c>
      <c r="HR2966" s="2">
        <v>6819.32</v>
      </c>
      <c r="HU2966" s="12">
        <v>8620.18</v>
      </c>
      <c r="HV2966" s="3">
        <v>7391.53</v>
      </c>
      <c r="HW2966" s="197">
        <v>6649.04</v>
      </c>
    </row>
    <row r="2967" spans="1:231" x14ac:dyDescent="0.3">
      <c r="A2967" s="64">
        <v>44624</v>
      </c>
      <c r="B2967" s="40">
        <v>7112</v>
      </c>
      <c r="C2967" s="40">
        <f t="shared" si="319"/>
        <v>6161.8095238095239</v>
      </c>
      <c r="D2967" s="12">
        <v>9315.81</v>
      </c>
      <c r="E2967" s="2">
        <v>6985.34</v>
      </c>
      <c r="H2967" s="2">
        <v>8798.2900000000009</v>
      </c>
      <c r="I2967" s="3">
        <v>7558.75</v>
      </c>
      <c r="J2967" s="12">
        <v>7870.2</v>
      </c>
      <c r="K2967" s="2">
        <v>5656.04</v>
      </c>
      <c r="N2967" s="12">
        <v>7352.68</v>
      </c>
      <c r="O2967" s="3">
        <v>6219.82</v>
      </c>
      <c r="P2967" s="12">
        <v>8289.93</v>
      </c>
      <c r="Q2967" s="2">
        <v>6053.3</v>
      </c>
      <c r="T2967" s="2">
        <v>7772.41</v>
      </c>
      <c r="U2967" s="3">
        <v>6619.96</v>
      </c>
      <c r="V2967" s="2">
        <v>6934.1289999999999</v>
      </c>
      <c r="Z2967" s="12">
        <v>6694.4290000000001</v>
      </c>
      <c r="AH2967" s="2">
        <f t="shared" si="325"/>
        <v>7212</v>
      </c>
      <c r="AI2967" s="2">
        <f t="shared" si="326"/>
        <v>7062</v>
      </c>
      <c r="AJ2967" s="2">
        <f t="shared" si="323"/>
        <v>6911</v>
      </c>
      <c r="AL2967" s="12">
        <v>7853.68</v>
      </c>
      <c r="AM2967" s="2">
        <v>5319.89</v>
      </c>
      <c r="AP2967" s="12">
        <v>7336.16</v>
      </c>
      <c r="AQ2967" s="3">
        <v>5881.24</v>
      </c>
      <c r="EK2967" s="41">
        <v>9315.81</v>
      </c>
      <c r="EL2967" s="41">
        <v>6985.34</v>
      </c>
      <c r="EM2967" s="41">
        <v>8798.2900000000009</v>
      </c>
      <c r="EN2967" s="41">
        <v>7558.75</v>
      </c>
      <c r="EO2967" s="41">
        <v>9394.64</v>
      </c>
      <c r="EP2967" s="41">
        <v>7062.81</v>
      </c>
      <c r="EQ2967" s="41">
        <v>8877.1200000000008</v>
      </c>
      <c r="ER2967" s="41">
        <v>7636.79</v>
      </c>
      <c r="GG2967" s="12">
        <v>8352.16</v>
      </c>
      <c r="GH2967" s="3">
        <v>7834.64</v>
      </c>
      <c r="GY2967" s="13">
        <v>7136</v>
      </c>
      <c r="GZ2967" s="2">
        <v>7120</v>
      </c>
      <c r="HA2967" s="91">
        <v>6591</v>
      </c>
      <c r="HB2967" s="2">
        <v>6591</v>
      </c>
      <c r="HC2967" s="91"/>
      <c r="HD2967" s="91"/>
      <c r="HE2967" s="91"/>
      <c r="HF2967" s="91"/>
      <c r="HG2967" s="91"/>
      <c r="HH2967" s="91"/>
      <c r="HI2967" s="91"/>
      <c r="HJ2967" s="91"/>
      <c r="HK2967" s="91"/>
      <c r="HL2967" s="227"/>
      <c r="HM2967" s="91"/>
      <c r="HN2967" s="12">
        <f t="shared" si="321"/>
        <v>7366</v>
      </c>
      <c r="HO2967" s="2">
        <f t="shared" si="324"/>
        <v>6283.6399999999994</v>
      </c>
      <c r="HP2967" s="3">
        <f t="shared" si="322"/>
        <v>6271.04</v>
      </c>
      <c r="HQ2967" s="2">
        <v>9232.2000000000007</v>
      </c>
      <c r="HR2967" s="2">
        <v>6903.17</v>
      </c>
      <c r="HU2967" s="12">
        <v>8714.68</v>
      </c>
      <c r="HV2967" s="3">
        <v>7475.99</v>
      </c>
      <c r="HW2967" s="197">
        <v>6748.2695000000003</v>
      </c>
    </row>
    <row r="2968" spans="1:231" x14ac:dyDescent="0.3">
      <c r="A2968" s="64">
        <v>44627</v>
      </c>
      <c r="B2968" s="40">
        <v>7250</v>
      </c>
      <c r="C2968" s="40">
        <f t="shared" si="319"/>
        <v>6226.0952380952385</v>
      </c>
      <c r="D2968" s="12">
        <v>9683.1200000000008</v>
      </c>
      <c r="E2968" s="2">
        <v>7346.79</v>
      </c>
      <c r="H2968" s="2">
        <v>9165.6</v>
      </c>
      <c r="I2968" s="3">
        <v>7922.82</v>
      </c>
      <c r="J2968" s="12">
        <v>7974.32</v>
      </c>
      <c r="K2968" s="2">
        <v>5758.77</v>
      </c>
      <c r="N2968" s="12">
        <v>7456.8</v>
      </c>
      <c r="O2968" s="3">
        <v>6323.3</v>
      </c>
      <c r="P2968" s="12">
        <v>8409.31</v>
      </c>
      <c r="Q2968" s="2">
        <v>6171.04</v>
      </c>
      <c r="T2968" s="2">
        <v>7891.79</v>
      </c>
      <c r="U2968" s="3">
        <v>6738.56</v>
      </c>
      <c r="V2968" s="2">
        <v>6929.9380000000001</v>
      </c>
      <c r="Z2968" s="12">
        <v>6690.2380000000003</v>
      </c>
      <c r="AH2968" s="2">
        <f t="shared" si="325"/>
        <v>7350</v>
      </c>
      <c r="AI2968" s="2">
        <f t="shared" si="326"/>
        <v>7200</v>
      </c>
      <c r="AJ2968" s="2">
        <f t="shared" si="323"/>
        <v>7049</v>
      </c>
      <c r="AL2968" s="12">
        <v>8051.02</v>
      </c>
      <c r="AM2968" s="2">
        <v>5514.46</v>
      </c>
      <c r="AP2968" s="12">
        <v>7533.5</v>
      </c>
      <c r="AQ2968" s="3">
        <v>6077.22</v>
      </c>
      <c r="EK2968" s="41">
        <v>9683.1200000000008</v>
      </c>
      <c r="EL2968" s="41">
        <v>7346.79</v>
      </c>
      <c r="EM2968" s="41">
        <v>9165.6</v>
      </c>
      <c r="EN2968" s="41">
        <v>7922.82</v>
      </c>
      <c r="EO2968" s="41">
        <v>9761.9</v>
      </c>
      <c r="EP2968" s="41">
        <v>7424.21</v>
      </c>
      <c r="EQ2968" s="41">
        <v>9244.3799999999992</v>
      </c>
      <c r="ER2968" s="41">
        <v>8000.81</v>
      </c>
      <c r="GG2968" s="12">
        <v>8455.9599999999991</v>
      </c>
      <c r="GH2968" s="3">
        <v>7938.44</v>
      </c>
      <c r="GY2968" s="13">
        <v>7249</v>
      </c>
      <c r="GZ2968" s="2">
        <v>7261</v>
      </c>
      <c r="HA2968" s="91">
        <v>6730</v>
      </c>
      <c r="HB2968" s="2">
        <v>6730</v>
      </c>
      <c r="HC2968" s="91"/>
      <c r="HD2968" s="91"/>
      <c r="HE2968" s="91"/>
      <c r="HF2968" s="91"/>
      <c r="HG2968" s="91"/>
      <c r="HH2968" s="91"/>
      <c r="HI2968" s="91"/>
      <c r="HJ2968" s="91"/>
      <c r="HK2968" s="91"/>
      <c r="HL2968" s="227"/>
      <c r="HM2968" s="91"/>
      <c r="HN2968" s="12">
        <f t="shared" si="321"/>
        <v>7479</v>
      </c>
      <c r="HO2968" s="2">
        <f t="shared" si="324"/>
        <v>6417.5</v>
      </c>
      <c r="HP2968" s="3">
        <f t="shared" si="322"/>
        <v>6398</v>
      </c>
      <c r="HQ2968" s="2">
        <v>8978.33</v>
      </c>
      <c r="HR2968" s="2">
        <v>6654.15</v>
      </c>
      <c r="HU2968" s="12">
        <v>8460.81</v>
      </c>
      <c r="HV2968" s="3">
        <v>7225.16</v>
      </c>
      <c r="HW2968" s="197">
        <v>6767.8795000000009</v>
      </c>
    </row>
    <row r="2969" spans="1:231" x14ac:dyDescent="0.3">
      <c r="A2969" s="64">
        <v>44628</v>
      </c>
      <c r="B2969" s="40">
        <v>7059</v>
      </c>
      <c r="C2969" s="40">
        <f t="shared" si="319"/>
        <v>6277</v>
      </c>
      <c r="D2969" s="12">
        <v>9779.2000000000007</v>
      </c>
      <c r="E2969" s="2">
        <v>7445.97</v>
      </c>
      <c r="H2969" s="2">
        <v>9261.68</v>
      </c>
      <c r="I2969" s="3">
        <v>8022.72</v>
      </c>
      <c r="J2969" s="12">
        <v>7927.15</v>
      </c>
      <c r="K2969" s="2">
        <v>5716.58</v>
      </c>
      <c r="N2969" s="12">
        <v>7409.63</v>
      </c>
      <c r="O2969" s="3">
        <v>6280.8</v>
      </c>
      <c r="P2969" s="12">
        <v>8668.0400000000009</v>
      </c>
      <c r="Q2969" s="2">
        <v>6429.57</v>
      </c>
      <c r="T2969" s="2">
        <v>8150.52</v>
      </c>
      <c r="U2969" s="3">
        <v>6998.96</v>
      </c>
      <c r="V2969" s="2">
        <v>6980.2079999999996</v>
      </c>
      <c r="Z2969" s="12">
        <v>6740.5079999999998</v>
      </c>
      <c r="AH2969" s="2">
        <f t="shared" si="325"/>
        <v>7159</v>
      </c>
      <c r="AI2969" s="2">
        <f t="shared" si="326"/>
        <v>7009</v>
      </c>
      <c r="AJ2969" s="2">
        <f t="shared" si="323"/>
        <v>6858</v>
      </c>
      <c r="AL2969" s="12">
        <v>8451.01</v>
      </c>
      <c r="AM2969" s="2">
        <v>5913.79</v>
      </c>
      <c r="AP2969" s="12">
        <v>7933.49</v>
      </c>
      <c r="AQ2969" s="3">
        <v>6479.44</v>
      </c>
      <c r="EK2969" s="41">
        <v>9779.2000000000007</v>
      </c>
      <c r="EL2969" s="41">
        <v>7445.97</v>
      </c>
      <c r="EM2969" s="41">
        <v>9261.68</v>
      </c>
      <c r="EN2969" s="41">
        <v>8022.72</v>
      </c>
      <c r="EO2969" s="41">
        <v>9855.2000000000007</v>
      </c>
      <c r="EP2969" s="41">
        <v>7520.66</v>
      </c>
      <c r="EQ2969" s="41">
        <v>9337.68</v>
      </c>
      <c r="ER2969" s="41">
        <v>8097.95</v>
      </c>
      <c r="GG2969" s="12">
        <v>8729.83</v>
      </c>
      <c r="GH2969" s="3">
        <v>8212.31</v>
      </c>
      <c r="GY2969" s="13">
        <v>7059</v>
      </c>
      <c r="GZ2969" s="2">
        <v>7071</v>
      </c>
      <c r="HA2969" s="91">
        <v>6600</v>
      </c>
      <c r="HB2969" s="2">
        <v>6600</v>
      </c>
      <c r="HC2969" s="91"/>
      <c r="HD2969" s="91"/>
      <c r="HE2969" s="91"/>
      <c r="HF2969" s="91"/>
      <c r="HG2969" s="91"/>
      <c r="HH2969" s="91"/>
      <c r="HI2969" s="91"/>
      <c r="HJ2969" s="91"/>
      <c r="HK2969" s="91"/>
      <c r="HL2969" s="227"/>
      <c r="HM2969" s="91"/>
      <c r="HN2969" s="12">
        <f t="shared" si="321"/>
        <v>7289</v>
      </c>
      <c r="HO2969" s="2">
        <f t="shared" si="324"/>
        <v>6232.23</v>
      </c>
      <c r="HP2969" s="3">
        <f t="shared" si="322"/>
        <v>6222.2800000000007</v>
      </c>
      <c r="HQ2969" s="2">
        <v>8931.02</v>
      </c>
      <c r="HR2969" s="2">
        <v>6612.4</v>
      </c>
      <c r="HU2969" s="12">
        <v>8413.5</v>
      </c>
      <c r="HV2969" s="3">
        <v>7183.12</v>
      </c>
      <c r="HW2969" s="197">
        <v>6937.7554999999993</v>
      </c>
    </row>
    <row r="2970" spans="1:231" x14ac:dyDescent="0.3">
      <c r="A2970" s="64">
        <v>44629</v>
      </c>
      <c r="B2970" s="40">
        <v>6957</v>
      </c>
      <c r="C2970" s="40">
        <f t="shared" si="319"/>
        <v>6323.2857142857147</v>
      </c>
      <c r="D2970" s="12">
        <v>9371.18</v>
      </c>
      <c r="E2970" s="2">
        <v>7054.48</v>
      </c>
      <c r="H2970" s="2">
        <v>8853.66</v>
      </c>
      <c r="I2970" s="3">
        <v>7628.4</v>
      </c>
      <c r="J2970" s="12">
        <v>7832.82</v>
      </c>
      <c r="K2970" s="2">
        <v>5632.19</v>
      </c>
      <c r="N2970" s="12">
        <v>7315.3</v>
      </c>
      <c r="O2970" s="3">
        <v>6195.8</v>
      </c>
      <c r="P2970" s="12">
        <v>8335.5</v>
      </c>
      <c r="Q2970" s="2">
        <v>6111.28</v>
      </c>
      <c r="T2970" s="2">
        <v>7817.98</v>
      </c>
      <c r="U2970" s="3">
        <v>6678.36</v>
      </c>
      <c r="V2970" s="2">
        <v>6895.1880000000001</v>
      </c>
      <c r="Z2970" s="12">
        <v>6655.4880000000003</v>
      </c>
      <c r="AH2970" s="2">
        <f t="shared" si="325"/>
        <v>7057</v>
      </c>
      <c r="AI2970" s="2">
        <f t="shared" si="326"/>
        <v>6907</v>
      </c>
      <c r="AJ2970" s="2">
        <f t="shared" si="323"/>
        <v>6756</v>
      </c>
      <c r="AL2970" s="12">
        <v>8090.84</v>
      </c>
      <c r="AM2970" s="2">
        <v>5572.3</v>
      </c>
      <c r="AP2970" s="12">
        <v>7573.32</v>
      </c>
      <c r="AQ2970" s="3">
        <v>6135.48</v>
      </c>
      <c r="EK2970" s="41">
        <v>9371.18</v>
      </c>
      <c r="EL2970" s="41">
        <v>7054.48</v>
      </c>
      <c r="EM2970" s="41">
        <v>8853.66</v>
      </c>
      <c r="EN2970" s="41">
        <v>7628.4</v>
      </c>
      <c r="EO2970" s="41">
        <v>9417.08</v>
      </c>
      <c r="EP2970" s="41">
        <v>7099.59</v>
      </c>
      <c r="EQ2970" s="41">
        <v>8899.56</v>
      </c>
      <c r="ER2970" s="41">
        <v>7673.84</v>
      </c>
      <c r="GG2970" s="12">
        <v>8381.25</v>
      </c>
      <c r="GH2970" s="3">
        <v>7863.73</v>
      </c>
      <c r="GY2970" s="13">
        <v>6920</v>
      </c>
      <c r="GZ2970" s="2">
        <v>6926</v>
      </c>
      <c r="HA2970" s="91">
        <v>6499</v>
      </c>
      <c r="HB2970" s="2">
        <v>6499</v>
      </c>
      <c r="HC2970" s="91"/>
      <c r="HD2970" s="91"/>
      <c r="HE2970" s="91"/>
      <c r="HF2970" s="91"/>
      <c r="HG2970" s="91"/>
      <c r="HH2970" s="91"/>
      <c r="HI2970" s="91"/>
      <c r="HJ2970" s="91"/>
      <c r="HK2970" s="91"/>
      <c r="HL2970" s="227"/>
      <c r="HM2970" s="91"/>
      <c r="HN2970" s="12">
        <f t="shared" si="321"/>
        <v>7150</v>
      </c>
      <c r="HO2970" s="2">
        <f t="shared" si="324"/>
        <v>6133.29</v>
      </c>
      <c r="HP2970" s="3">
        <f t="shared" si="322"/>
        <v>6128.4400000000005</v>
      </c>
      <c r="HQ2970" s="2">
        <v>8747.99</v>
      </c>
      <c r="HR2970" s="2">
        <v>6442.02</v>
      </c>
      <c r="HU2970" s="12">
        <v>8230.4699999999993</v>
      </c>
      <c r="HV2970" s="3">
        <v>7011.5</v>
      </c>
      <c r="HW2970" s="197">
        <v>6901.9344999999994</v>
      </c>
    </row>
    <row r="2971" spans="1:231" x14ac:dyDescent="0.3">
      <c r="A2971" s="64">
        <v>44630</v>
      </c>
      <c r="B2971" s="40">
        <v>6760</v>
      </c>
      <c r="C2971" s="40">
        <f t="shared" si="319"/>
        <v>6361.8571428571431</v>
      </c>
      <c r="D2971" s="12">
        <v>8980.35</v>
      </c>
      <c r="E2971" s="2">
        <v>6595.22</v>
      </c>
      <c r="H2971" s="2">
        <v>8462.83</v>
      </c>
      <c r="I2971" s="3">
        <v>7165.81</v>
      </c>
      <c r="J2971" s="12">
        <v>7822.16</v>
      </c>
      <c r="K2971" s="2">
        <v>5576.48</v>
      </c>
      <c r="N2971" s="12">
        <v>7304.64</v>
      </c>
      <c r="O2971" s="3">
        <v>6139.63</v>
      </c>
      <c r="P2971" s="12">
        <v>8431.83</v>
      </c>
      <c r="Q2971" s="2">
        <v>6145.78</v>
      </c>
      <c r="T2971" s="2">
        <v>7914.31</v>
      </c>
      <c r="U2971" s="3">
        <v>6713.11</v>
      </c>
      <c r="V2971" s="2">
        <v>6899.4389999999994</v>
      </c>
      <c r="Z2971" s="12">
        <v>6659.7389999999996</v>
      </c>
      <c r="AH2971" s="2">
        <f t="shared" si="325"/>
        <v>6860</v>
      </c>
      <c r="AI2971" s="2">
        <f t="shared" si="326"/>
        <v>6710</v>
      </c>
      <c r="AJ2971" s="2">
        <f t="shared" si="323"/>
        <v>6559</v>
      </c>
      <c r="AL2971" s="12">
        <v>8323.98</v>
      </c>
      <c r="AM2971" s="2">
        <v>5666.37</v>
      </c>
      <c r="AP2971" s="12">
        <v>7806.46</v>
      </c>
      <c r="AQ2971" s="3">
        <v>6230.23</v>
      </c>
      <c r="EK2971" s="41">
        <v>8980.35</v>
      </c>
      <c r="EL2971" s="41">
        <v>6595.22</v>
      </c>
      <c r="EM2971" s="41">
        <v>8462.83</v>
      </c>
      <c r="EN2971" s="41">
        <v>7165.81</v>
      </c>
      <c r="EO2971" s="41">
        <v>9055.4</v>
      </c>
      <c r="EP2971" s="41">
        <v>6668.99</v>
      </c>
      <c r="EQ2971" s="41">
        <v>8537.8799999999992</v>
      </c>
      <c r="ER2971" s="41">
        <v>7240.11</v>
      </c>
      <c r="GG2971" s="12">
        <v>8477.66</v>
      </c>
      <c r="GH2971" s="3">
        <v>7960.14</v>
      </c>
      <c r="GY2971" s="13">
        <v>6740</v>
      </c>
      <c r="GZ2971" s="2">
        <v>6736</v>
      </c>
      <c r="HA2971" s="91">
        <v>6309</v>
      </c>
      <c r="HB2971" s="2">
        <v>6309</v>
      </c>
      <c r="HC2971" s="91"/>
      <c r="HD2971" s="91"/>
      <c r="HE2971" s="91"/>
      <c r="HF2971" s="91"/>
      <c r="HG2971" s="91"/>
      <c r="HH2971" s="91"/>
      <c r="HI2971" s="91"/>
      <c r="HJ2971" s="91"/>
      <c r="HK2971" s="91"/>
      <c r="HL2971" s="227"/>
      <c r="HM2971" s="91"/>
      <c r="HN2971" s="12">
        <f t="shared" si="321"/>
        <v>6970</v>
      </c>
      <c r="HO2971" s="2">
        <f t="shared" si="324"/>
        <v>5942.2</v>
      </c>
      <c r="HP2971" s="3">
        <f t="shared" si="322"/>
        <v>5947.2</v>
      </c>
      <c r="HQ2971" s="2">
        <v>9062.4500000000007</v>
      </c>
      <c r="HR2971" s="2">
        <v>6675.92</v>
      </c>
      <c r="HU2971" s="12">
        <v>8544.93</v>
      </c>
      <c r="HV2971" s="3">
        <v>7247.09</v>
      </c>
      <c r="HW2971" s="197">
        <v>7028.4195</v>
      </c>
    </row>
    <row r="2972" spans="1:231" x14ac:dyDescent="0.3">
      <c r="A2972" s="64">
        <v>44631</v>
      </c>
      <c r="B2972" s="40">
        <v>6950</v>
      </c>
      <c r="C2972" s="40">
        <f t="shared" si="319"/>
        <v>6408.5238095238092</v>
      </c>
      <c r="D2972" s="12">
        <v>8700.66</v>
      </c>
      <c r="E2972" s="2">
        <v>6320.88</v>
      </c>
      <c r="H2972" s="2">
        <v>8183.14</v>
      </c>
      <c r="I2972" s="3">
        <v>6889.48</v>
      </c>
      <c r="J2972" s="12">
        <v>7817.45</v>
      </c>
      <c r="K2972" s="2">
        <v>5572.3</v>
      </c>
      <c r="N2972" s="12">
        <v>7299.93</v>
      </c>
      <c r="O2972" s="3">
        <v>6135.48</v>
      </c>
      <c r="P2972" s="12">
        <v>8228.68</v>
      </c>
      <c r="Q2972" s="2">
        <v>5946.59</v>
      </c>
      <c r="T2972" s="2">
        <v>7711.16</v>
      </c>
      <c r="U2972" s="3">
        <v>6512.48</v>
      </c>
      <c r="V2972" s="2">
        <v>6895.1880000000001</v>
      </c>
      <c r="Z2972" s="12">
        <v>6655.4880000000003</v>
      </c>
      <c r="AH2972" s="2">
        <f t="shared" si="325"/>
        <v>7050</v>
      </c>
      <c r="AI2972" s="2">
        <f t="shared" si="326"/>
        <v>6900</v>
      </c>
      <c r="AJ2972" s="2">
        <f t="shared" si="323"/>
        <v>6749</v>
      </c>
      <c r="AL2972" s="12">
        <v>8181.84</v>
      </c>
      <c r="AM2972" s="2">
        <v>5527.39</v>
      </c>
      <c r="AP2972" s="12">
        <v>7664.32</v>
      </c>
      <c r="AQ2972" s="3">
        <v>6090.24</v>
      </c>
      <c r="EK2972" s="41">
        <v>8700.66</v>
      </c>
      <c r="EL2972" s="41">
        <v>6320.88</v>
      </c>
      <c r="EM2972" s="41">
        <v>8183.14</v>
      </c>
      <c r="EN2972" s="41">
        <v>6889.48</v>
      </c>
      <c r="EO2972" s="41">
        <v>8654.76</v>
      </c>
      <c r="EP2972" s="41">
        <v>6275.77</v>
      </c>
      <c r="EQ2972" s="41">
        <v>8137.24</v>
      </c>
      <c r="ER2972" s="41">
        <v>6844.04</v>
      </c>
      <c r="GG2972" s="12">
        <v>8259.24</v>
      </c>
      <c r="GH2972" s="3">
        <v>7741.72</v>
      </c>
      <c r="GY2972" s="13">
        <v>6930</v>
      </c>
      <c r="GZ2972" s="2">
        <v>6924</v>
      </c>
      <c r="HA2972" s="91">
        <v>6389</v>
      </c>
      <c r="HB2972" s="2">
        <v>6389</v>
      </c>
      <c r="HC2972" s="91"/>
      <c r="HD2972" s="91"/>
      <c r="HE2972" s="91"/>
      <c r="HF2972" s="91"/>
      <c r="HG2972" s="91"/>
      <c r="HH2972" s="91"/>
      <c r="HI2972" s="91"/>
      <c r="HJ2972" s="91"/>
      <c r="HK2972" s="91"/>
      <c r="HL2972" s="227"/>
      <c r="HM2972" s="91"/>
      <c r="HN2972" s="12">
        <f t="shared" si="321"/>
        <v>7160</v>
      </c>
      <c r="HO2972" s="2">
        <f t="shared" si="324"/>
        <v>6126.5</v>
      </c>
      <c r="HP2972" s="3">
        <f t="shared" si="322"/>
        <v>6122</v>
      </c>
      <c r="HQ2972" s="2">
        <v>9103.11</v>
      </c>
      <c r="HR2972" s="2">
        <v>6716.39</v>
      </c>
      <c r="HU2972" s="12">
        <v>8585.59</v>
      </c>
      <c r="HV2972" s="3">
        <v>7287.86</v>
      </c>
      <c r="HW2972" s="197">
        <v>7122.6990000000005</v>
      </c>
    </row>
    <row r="2973" spans="1:231" x14ac:dyDescent="0.3">
      <c r="A2973" s="64">
        <v>44634</v>
      </c>
      <c r="B2973" s="40">
        <v>6913</v>
      </c>
      <c r="C2973" s="40">
        <f t="shared" si="319"/>
        <v>6457.4761904761908</v>
      </c>
      <c r="D2973" s="12">
        <v>8833.2800000000007</v>
      </c>
      <c r="E2973" s="2">
        <v>6450.16</v>
      </c>
      <c r="H2973" s="2">
        <v>8315.76</v>
      </c>
      <c r="I2973" s="3">
        <v>7019.7</v>
      </c>
      <c r="J2973" s="12">
        <v>7796.36</v>
      </c>
      <c r="K2973" s="2">
        <v>5550.68</v>
      </c>
      <c r="N2973" s="12">
        <v>7278.84</v>
      </c>
      <c r="O2973" s="3">
        <v>6113.7</v>
      </c>
      <c r="P2973" s="12">
        <v>8223.3799999999992</v>
      </c>
      <c r="Q2973" s="2">
        <v>5940.45</v>
      </c>
      <c r="T2973" s="2">
        <v>7705.86</v>
      </c>
      <c r="U2973" s="3">
        <v>6506.3</v>
      </c>
      <c r="V2973" s="2">
        <v>6903.69</v>
      </c>
      <c r="Z2973" s="12">
        <v>6663.99</v>
      </c>
      <c r="AH2973" s="2">
        <f t="shared" si="325"/>
        <v>7013</v>
      </c>
      <c r="AI2973" s="2">
        <f t="shared" si="326"/>
        <v>6863</v>
      </c>
      <c r="AJ2973" s="2">
        <f t="shared" si="323"/>
        <v>6712</v>
      </c>
      <c r="AL2973" s="12">
        <v>8176.48</v>
      </c>
      <c r="AM2973" s="2">
        <v>5520.7</v>
      </c>
      <c r="AP2973" s="12">
        <v>7658.96</v>
      </c>
      <c r="AQ2973" s="3">
        <v>6083.5</v>
      </c>
      <c r="EK2973" s="41">
        <v>8833.2800000000007</v>
      </c>
      <c r="EL2973" s="41">
        <v>6450.16</v>
      </c>
      <c r="EM2973" s="41">
        <v>8315.76</v>
      </c>
      <c r="EN2973" s="41">
        <v>7019.7</v>
      </c>
      <c r="EO2973" s="41">
        <v>8949.86</v>
      </c>
      <c r="EP2973" s="41">
        <v>6564.74</v>
      </c>
      <c r="EQ2973" s="41">
        <v>8432.34</v>
      </c>
      <c r="ER2973" s="41">
        <v>7135.1</v>
      </c>
      <c r="GG2973" s="12">
        <v>8192.9699999999993</v>
      </c>
      <c r="GH2973" s="3">
        <v>7675.45</v>
      </c>
      <c r="GY2973" s="13">
        <v>6894</v>
      </c>
      <c r="GZ2973" s="2">
        <v>6883</v>
      </c>
      <c r="HA2973" s="91">
        <v>6390</v>
      </c>
      <c r="HB2973" s="2">
        <v>6390</v>
      </c>
      <c r="HC2973" s="91"/>
      <c r="HD2973" s="91"/>
      <c r="HE2973" s="91"/>
      <c r="HF2973" s="91"/>
      <c r="HG2973" s="91"/>
      <c r="HH2973" s="91"/>
      <c r="HI2973" s="91"/>
      <c r="HJ2973" s="91"/>
      <c r="HK2973" s="91"/>
      <c r="HL2973" s="227"/>
      <c r="HM2973" s="91"/>
      <c r="HN2973" s="12">
        <f t="shared" si="321"/>
        <v>7124</v>
      </c>
      <c r="HO2973" s="2">
        <f t="shared" si="324"/>
        <v>6090.61</v>
      </c>
      <c r="HP2973" s="3">
        <f t="shared" si="322"/>
        <v>6087.96</v>
      </c>
      <c r="HQ2973" s="2">
        <v>9114.2199999999993</v>
      </c>
      <c r="HR2973" s="2">
        <v>6726.27</v>
      </c>
      <c r="HU2973" s="12">
        <v>8596.7000000000007</v>
      </c>
      <c r="HV2973" s="3">
        <v>7297.81</v>
      </c>
      <c r="HW2973" s="197">
        <v>7009.3615</v>
      </c>
    </row>
    <row r="2974" spans="1:231" x14ac:dyDescent="0.3">
      <c r="A2974" s="64">
        <v>44635</v>
      </c>
      <c r="B2974" s="40">
        <v>6958</v>
      </c>
      <c r="C2974" s="40">
        <f t="shared" ref="C2974:C3037" si="327">AVERAGE(B2954:B2974)</f>
        <v>6504.5714285714284</v>
      </c>
      <c r="D2974" s="12">
        <v>8878.06</v>
      </c>
      <c r="E2974" s="2">
        <v>6495.74</v>
      </c>
      <c r="H2974" s="2">
        <v>8360.5400000000009</v>
      </c>
      <c r="I2974" s="3">
        <v>7065.61</v>
      </c>
      <c r="J2974" s="12">
        <v>7782.3</v>
      </c>
      <c r="K2974" s="2">
        <v>5538.2</v>
      </c>
      <c r="N2974" s="12">
        <v>7264.78</v>
      </c>
      <c r="O2974" s="3">
        <v>6101.13</v>
      </c>
      <c r="P2974" s="12">
        <v>8299.82</v>
      </c>
      <c r="Q2974" s="2">
        <v>6016.97</v>
      </c>
      <c r="T2974" s="2">
        <v>7782.3</v>
      </c>
      <c r="U2974" s="3">
        <v>6583.37</v>
      </c>
      <c r="V2974" s="2">
        <v>8091.6519999999991</v>
      </c>
      <c r="Z2974" s="12">
        <v>7851.9519999999993</v>
      </c>
      <c r="AH2974" s="2">
        <f t="shared" si="325"/>
        <v>7058</v>
      </c>
      <c r="AI2974" s="2">
        <f t="shared" si="326"/>
        <v>6908</v>
      </c>
      <c r="AJ2974" s="2">
        <f t="shared" si="323"/>
        <v>6757</v>
      </c>
      <c r="AL2974" s="12">
        <v>8176.89</v>
      </c>
      <c r="AM2974" s="2">
        <v>5523.24</v>
      </c>
      <c r="AP2974" s="12">
        <v>7659.37</v>
      </c>
      <c r="AQ2974" s="3">
        <v>6086.06</v>
      </c>
      <c r="EK2974" s="41">
        <v>8878.06</v>
      </c>
      <c r="EL2974" s="41">
        <v>6495.74</v>
      </c>
      <c r="EM2974" s="41">
        <v>8360.5400000000009</v>
      </c>
      <c r="EN2974" s="41">
        <v>7065.61</v>
      </c>
      <c r="EO2974" s="41">
        <v>8799.74</v>
      </c>
      <c r="EP2974" s="41">
        <v>6418.78</v>
      </c>
      <c r="EQ2974" s="41">
        <v>8282.2199999999993</v>
      </c>
      <c r="ER2974" s="41">
        <v>6988.09</v>
      </c>
      <c r="GG2974" s="12">
        <v>8330.36</v>
      </c>
      <c r="GH2974" s="3">
        <v>7812.84</v>
      </c>
      <c r="GY2974" s="13">
        <v>6937</v>
      </c>
      <c r="GZ2974" s="2">
        <v>6928</v>
      </c>
      <c r="HA2974" s="91">
        <v>6430</v>
      </c>
      <c r="HB2974" s="2">
        <v>6430</v>
      </c>
      <c r="HC2974" s="91"/>
      <c r="HD2974" s="91"/>
      <c r="HE2974" s="91"/>
      <c r="HF2974" s="91"/>
      <c r="HG2974" s="91"/>
      <c r="HH2974" s="91"/>
      <c r="HI2974" s="91"/>
      <c r="HJ2974" s="91"/>
      <c r="HK2974" s="91"/>
      <c r="HL2974" s="227"/>
      <c r="HM2974" s="91"/>
      <c r="HN2974" s="12">
        <f t="shared" si="321"/>
        <v>7167</v>
      </c>
      <c r="HO2974" s="2">
        <f t="shared" si="324"/>
        <v>6134.26</v>
      </c>
      <c r="HP2974" s="3">
        <f t="shared" si="322"/>
        <v>6129.3600000000006</v>
      </c>
      <c r="HQ2974" s="2">
        <v>8461.9500000000007</v>
      </c>
      <c r="HR2974" s="2">
        <v>6086.8</v>
      </c>
      <c r="HU2974" s="12">
        <v>7944.43</v>
      </c>
      <c r="HV2974" s="3">
        <v>6653.71</v>
      </c>
      <c r="HW2974" s="197">
        <v>7038.7134999999998</v>
      </c>
    </row>
    <row r="2975" spans="1:231" x14ac:dyDescent="0.3">
      <c r="A2975" s="64">
        <v>44636</v>
      </c>
      <c r="B2975" s="40">
        <v>6968</v>
      </c>
      <c r="C2975" s="40">
        <f t="shared" si="327"/>
        <v>6556.0952380952385</v>
      </c>
      <c r="D2975" s="12">
        <v>9113.3799999999992</v>
      </c>
      <c r="E2975" s="2">
        <v>6734.88</v>
      </c>
      <c r="H2975" s="2">
        <v>8595.86</v>
      </c>
      <c r="I2975" s="3">
        <v>7306.48</v>
      </c>
      <c r="J2975" s="12">
        <v>7666.79</v>
      </c>
      <c r="K2975" s="2">
        <v>5431.36</v>
      </c>
      <c r="N2975" s="12">
        <v>7149.27</v>
      </c>
      <c r="O2975" s="3">
        <v>5993.52</v>
      </c>
      <c r="P2975" s="12">
        <v>8360.0300000000007</v>
      </c>
      <c r="Q2975" s="2">
        <v>6083.12</v>
      </c>
      <c r="T2975" s="2">
        <v>7842.51</v>
      </c>
      <c r="U2975" s="3">
        <v>6650</v>
      </c>
      <c r="V2975" s="2">
        <v>8001.0543999999991</v>
      </c>
      <c r="Z2975" s="12">
        <v>7761.3543999999993</v>
      </c>
      <c r="AH2975" s="2">
        <f t="shared" si="325"/>
        <v>7068</v>
      </c>
      <c r="AI2975" s="2">
        <f t="shared" si="326"/>
        <v>6918</v>
      </c>
      <c r="AJ2975" s="2">
        <f t="shared" si="323"/>
        <v>6767</v>
      </c>
      <c r="AL2975" s="12">
        <v>8193.11</v>
      </c>
      <c r="AM2975" s="2">
        <v>5549.86</v>
      </c>
      <c r="AP2975" s="12">
        <v>7675.59</v>
      </c>
      <c r="AQ2975" s="3">
        <v>6112.88</v>
      </c>
      <c r="EK2975" s="41">
        <v>9113.3799999999992</v>
      </c>
      <c r="EL2975" s="41">
        <v>6734.88</v>
      </c>
      <c r="EM2975" s="41">
        <v>8595.86</v>
      </c>
      <c r="EN2975" s="41">
        <v>7306.48</v>
      </c>
      <c r="EO2975" s="41">
        <v>9035.84</v>
      </c>
      <c r="EP2975" s="41">
        <v>6658.68</v>
      </c>
      <c r="EQ2975" s="41">
        <v>8518.32</v>
      </c>
      <c r="ER2975" s="41">
        <v>7229.73</v>
      </c>
      <c r="GG2975" s="12">
        <v>8390.26</v>
      </c>
      <c r="GH2975" s="3">
        <v>7872.74</v>
      </c>
      <c r="GY2975" s="13">
        <v>6943</v>
      </c>
      <c r="GZ2975" s="2">
        <v>6936</v>
      </c>
      <c r="HA2975" s="91">
        <v>6390</v>
      </c>
      <c r="HB2975" s="2">
        <v>6390</v>
      </c>
      <c r="HC2975" s="91"/>
      <c r="HD2975" s="91"/>
      <c r="HE2975" s="91"/>
      <c r="HF2975" s="91"/>
      <c r="HG2975" s="91"/>
      <c r="HH2975" s="91"/>
      <c r="HI2975" s="91"/>
      <c r="HJ2975" s="91"/>
      <c r="HK2975" s="91"/>
      <c r="HL2975" s="227"/>
      <c r="HM2975" s="91"/>
      <c r="HN2975" s="12">
        <f t="shared" si="321"/>
        <v>7173</v>
      </c>
      <c r="HO2975" s="2">
        <f t="shared" si="324"/>
        <v>6143.96</v>
      </c>
      <c r="HP2975" s="3">
        <f t="shared" si="322"/>
        <v>6138.56</v>
      </c>
      <c r="HQ2975" s="2">
        <v>8418.1200000000008</v>
      </c>
      <c r="HR2975" s="2">
        <v>6051.6</v>
      </c>
      <c r="HU2975" s="12">
        <v>7900.6</v>
      </c>
      <c r="HV2975" s="3">
        <v>6618.25</v>
      </c>
      <c r="HW2975" s="197">
        <v>7092.1580000000004</v>
      </c>
    </row>
    <row r="2976" spans="1:231" x14ac:dyDescent="0.3">
      <c r="A2976" s="64">
        <v>44637</v>
      </c>
      <c r="B2976" s="40">
        <v>6755</v>
      </c>
      <c r="C2976" s="40">
        <f t="shared" si="327"/>
        <v>6598.2857142857147</v>
      </c>
      <c r="D2976" s="12">
        <v>8656.76</v>
      </c>
      <c r="E2976" s="2">
        <v>6285.08</v>
      </c>
      <c r="H2976" s="2">
        <v>8139.24</v>
      </c>
      <c r="I2976" s="3">
        <v>6853.42</v>
      </c>
      <c r="J2976" s="12">
        <v>7600.64</v>
      </c>
      <c r="K2976" s="2">
        <v>5365.46</v>
      </c>
      <c r="N2976" s="12">
        <v>7083.12</v>
      </c>
      <c r="O2976" s="3">
        <v>5927.14</v>
      </c>
      <c r="P2976" s="12">
        <v>8038.23</v>
      </c>
      <c r="Q2976" s="2">
        <v>5765.94</v>
      </c>
      <c r="T2976" s="2">
        <v>7520.71</v>
      </c>
      <c r="U2976" s="3">
        <v>6330.52</v>
      </c>
      <c r="V2976" s="2">
        <v>8011.1207999999988</v>
      </c>
      <c r="Z2976" s="12">
        <v>7771.420799999999</v>
      </c>
      <c r="AH2976" s="2">
        <f t="shared" si="325"/>
        <v>6855</v>
      </c>
      <c r="AI2976" s="2">
        <f t="shared" si="326"/>
        <v>6705</v>
      </c>
      <c r="AJ2976" s="2">
        <f t="shared" si="323"/>
        <v>6554</v>
      </c>
      <c r="AL2976" s="12">
        <v>7871.09</v>
      </c>
      <c r="AM2976" s="2">
        <v>5231.97</v>
      </c>
      <c r="AP2976" s="12">
        <v>7353.57</v>
      </c>
      <c r="AQ2976" s="3">
        <v>5792.68</v>
      </c>
      <c r="EK2976" s="41">
        <v>8656.76</v>
      </c>
      <c r="EL2976" s="41">
        <v>6285.08</v>
      </c>
      <c r="EM2976" s="41">
        <v>8139.24</v>
      </c>
      <c r="EN2976" s="41">
        <v>6853.42</v>
      </c>
      <c r="EO2976" s="41">
        <v>8606.85</v>
      </c>
      <c r="EP2976" s="41">
        <v>6236.03</v>
      </c>
      <c r="EQ2976" s="41">
        <v>8089.33</v>
      </c>
      <c r="ER2976" s="41">
        <v>6804.01</v>
      </c>
      <c r="GG2976" s="12">
        <v>8068.51</v>
      </c>
      <c r="GH2976" s="3">
        <v>7550.99</v>
      </c>
      <c r="GY2976" s="13">
        <v>6753</v>
      </c>
      <c r="GZ2976" s="2">
        <v>6746</v>
      </c>
      <c r="HA2976" s="91">
        <v>6200</v>
      </c>
      <c r="HB2976" s="2">
        <v>6200</v>
      </c>
      <c r="HC2976" s="91"/>
      <c r="HD2976" s="91"/>
      <c r="HE2976" s="91"/>
      <c r="HF2976" s="91"/>
      <c r="HG2976" s="91"/>
      <c r="HH2976" s="91"/>
      <c r="HI2976" s="91"/>
      <c r="HJ2976" s="91"/>
      <c r="HK2976" s="91"/>
      <c r="HL2976" s="227"/>
      <c r="HM2976" s="91"/>
      <c r="HN2976" s="12">
        <f t="shared" si="321"/>
        <v>6983</v>
      </c>
      <c r="HO2976" s="2">
        <f t="shared" si="324"/>
        <v>5937.3499999999995</v>
      </c>
      <c r="HP2976" s="3">
        <f t="shared" si="322"/>
        <v>5942.6</v>
      </c>
      <c r="HQ2976" s="2">
        <v>8739.17</v>
      </c>
      <c r="HR2976" s="2">
        <v>6366.59</v>
      </c>
      <c r="HU2976" s="12">
        <v>8221.65</v>
      </c>
      <c r="HV2976" s="3">
        <v>6935.52</v>
      </c>
      <c r="HW2976" s="197">
        <v>7059.4105</v>
      </c>
    </row>
    <row r="2977" spans="1:231" x14ac:dyDescent="0.3">
      <c r="A2977" s="64">
        <v>44638</v>
      </c>
      <c r="B2977" s="40">
        <v>6798</v>
      </c>
      <c r="C2977" s="40">
        <f t="shared" si="327"/>
        <v>6642.5714285714284</v>
      </c>
      <c r="D2977" s="12">
        <v>8757.02</v>
      </c>
      <c r="E2977" s="2">
        <v>6384.14</v>
      </c>
      <c r="H2977" s="2">
        <v>8239.5</v>
      </c>
      <c r="I2977" s="3">
        <v>6953.2</v>
      </c>
      <c r="J2977" s="12">
        <v>7445.21</v>
      </c>
      <c r="K2977" s="2">
        <v>5213.1499999999996</v>
      </c>
      <c r="N2977" s="12">
        <v>6927.69</v>
      </c>
      <c r="O2977" s="3">
        <v>5773.73</v>
      </c>
      <c r="P2977" s="12">
        <v>8169.08</v>
      </c>
      <c r="Q2977" s="2">
        <v>5894.99</v>
      </c>
      <c r="T2977" s="2">
        <v>7651.56</v>
      </c>
      <c r="U2977" s="3">
        <v>6460.51</v>
      </c>
      <c r="V2977" s="2">
        <v>8011.1207999999988</v>
      </c>
      <c r="Z2977" s="12">
        <v>7771.420799999999</v>
      </c>
      <c r="AH2977" s="2">
        <f t="shared" si="325"/>
        <v>6898</v>
      </c>
      <c r="AI2977" s="2">
        <f t="shared" si="326"/>
        <v>6748</v>
      </c>
      <c r="AJ2977" s="2">
        <f t="shared" si="323"/>
        <v>6597</v>
      </c>
      <c r="AL2977" s="12">
        <v>8002.04</v>
      </c>
      <c r="AM2977" s="2">
        <v>5361.38</v>
      </c>
      <c r="AP2977" s="12">
        <v>7484.52</v>
      </c>
      <c r="AQ2977" s="3">
        <v>5923.03</v>
      </c>
      <c r="EK2977" s="41">
        <v>8757.02</v>
      </c>
      <c r="EL2977" s="41">
        <v>6384.14</v>
      </c>
      <c r="EM2977" s="41">
        <v>8239.5</v>
      </c>
      <c r="EN2977" s="41">
        <v>6953.2</v>
      </c>
      <c r="EO2977" s="41">
        <v>8710.4699999999993</v>
      </c>
      <c r="EP2977" s="41">
        <v>6338.39</v>
      </c>
      <c r="EQ2977" s="41">
        <v>8192.9500000000007</v>
      </c>
      <c r="ER2977" s="41">
        <v>6907.12</v>
      </c>
      <c r="GG2977" s="12">
        <v>8214.42</v>
      </c>
      <c r="GH2977" s="3">
        <v>7696.9</v>
      </c>
      <c r="GY2977" s="13">
        <v>6758</v>
      </c>
      <c r="GZ2977" s="2">
        <v>6748</v>
      </c>
      <c r="HA2977" s="91">
        <v>6194</v>
      </c>
      <c r="HB2977" s="2">
        <v>6194</v>
      </c>
      <c r="HC2977" s="91"/>
      <c r="HD2977" s="91"/>
      <c r="HE2977" s="91"/>
      <c r="HF2977" s="91"/>
      <c r="HG2977" s="91"/>
      <c r="HH2977" s="91"/>
      <c r="HI2977" s="91"/>
      <c r="HJ2977" s="91"/>
      <c r="HK2977" s="91"/>
      <c r="HL2977" s="227"/>
      <c r="HM2977" s="91"/>
      <c r="HN2977" s="12">
        <f t="shared" ref="HN2977" si="328">GY2977+230</f>
        <v>6988</v>
      </c>
      <c r="HO2977" s="2">
        <f t="shared" si="324"/>
        <v>5979.0599999999995</v>
      </c>
      <c r="HP2977" s="3">
        <f t="shared" si="322"/>
        <v>5982.16</v>
      </c>
      <c r="HQ2977" s="2">
        <v>8739.17</v>
      </c>
      <c r="HR2977" s="2">
        <v>6366.59</v>
      </c>
      <c r="HU2977" s="12">
        <v>8221.65</v>
      </c>
      <c r="HV2977" s="3">
        <v>6935.52</v>
      </c>
      <c r="HW2977" s="197">
        <v>7040.450499999999</v>
      </c>
    </row>
    <row r="2978" spans="1:231" x14ac:dyDescent="0.3">
      <c r="A2978" s="64">
        <v>44641</v>
      </c>
      <c r="B2978" s="40">
        <v>6798</v>
      </c>
      <c r="C2978" s="40">
        <f t="shared" si="327"/>
        <v>6687.2380952380954</v>
      </c>
      <c r="D2978" s="12">
        <v>8718.06</v>
      </c>
      <c r="E2978" s="2">
        <v>6343.75</v>
      </c>
      <c r="H2978" s="2">
        <v>8200.5400000000009</v>
      </c>
      <c r="I2978" s="3">
        <v>6912.52</v>
      </c>
      <c r="J2978" s="12">
        <v>7463.23</v>
      </c>
      <c r="K2978" s="2">
        <v>5229.08</v>
      </c>
      <c r="N2978" s="12">
        <v>6945.71</v>
      </c>
      <c r="O2978" s="3">
        <v>5789.77</v>
      </c>
      <c r="P2978" s="12">
        <v>8113.42</v>
      </c>
      <c r="Q2978" s="2">
        <v>5838.43</v>
      </c>
      <c r="T2978" s="2">
        <v>7595.9</v>
      </c>
      <c r="U2978" s="3">
        <v>6403.54</v>
      </c>
      <c r="V2978" s="2">
        <v>8026.2204000000002</v>
      </c>
      <c r="Z2978" s="12">
        <v>7786.5204000000003</v>
      </c>
      <c r="AH2978" s="2">
        <f t="shared" si="325"/>
        <v>6898</v>
      </c>
      <c r="AI2978" s="2">
        <f t="shared" si="326"/>
        <v>6748</v>
      </c>
      <c r="AJ2978" s="2">
        <f t="shared" si="323"/>
        <v>6597</v>
      </c>
      <c r="AL2978" s="12">
        <v>7945.94</v>
      </c>
      <c r="AM2978" s="2">
        <v>5303.39</v>
      </c>
      <c r="AP2978" s="12">
        <v>7428.42</v>
      </c>
      <c r="AQ2978" s="3">
        <v>5864.62</v>
      </c>
      <c r="EK2978" s="41">
        <v>8718.06</v>
      </c>
      <c r="EL2978" s="41">
        <v>6343.75</v>
      </c>
      <c r="EM2978" s="41">
        <v>8200.5400000000009</v>
      </c>
      <c r="EN2978" s="41">
        <v>6912.52</v>
      </c>
      <c r="EO2978" s="41">
        <v>8662.5</v>
      </c>
      <c r="EP2978" s="41">
        <v>6289.14</v>
      </c>
      <c r="EQ2978" s="41">
        <v>8144.98</v>
      </c>
      <c r="ER2978" s="41">
        <v>6857.51</v>
      </c>
      <c r="GG2978" s="12">
        <v>8158.88</v>
      </c>
      <c r="GH2978" s="3">
        <v>7641.36</v>
      </c>
      <c r="GY2978" s="13">
        <v>6758</v>
      </c>
      <c r="GZ2978" s="2">
        <v>6748</v>
      </c>
      <c r="HA2978" s="91">
        <v>6194</v>
      </c>
      <c r="HB2978" s="2">
        <v>6194</v>
      </c>
      <c r="HC2978" s="91"/>
      <c r="HD2978" s="91"/>
      <c r="HE2978" s="91"/>
      <c r="HF2978" s="91"/>
      <c r="HG2978" s="91"/>
      <c r="HH2978" s="91"/>
      <c r="HI2978" s="91"/>
      <c r="HJ2978" s="91"/>
      <c r="HK2978" s="91"/>
      <c r="HL2978" s="227"/>
      <c r="HM2978" s="91"/>
      <c r="HN2978" s="12">
        <f t="shared" ref="HN2978:HN2996" si="329">GY2978+230</f>
        <v>6988</v>
      </c>
      <c r="HO2978" s="2">
        <f t="shared" si="324"/>
        <v>5979.0599999999995</v>
      </c>
      <c r="HP2978" s="3">
        <f t="shared" si="322"/>
        <v>5982.16</v>
      </c>
      <c r="HQ2978" s="2">
        <v>9094.0499999999993</v>
      </c>
      <c r="HR2978" s="2">
        <v>6713.27</v>
      </c>
      <c r="HU2978" s="12">
        <v>8576.5300000000007</v>
      </c>
      <c r="HV2978" s="3">
        <v>7284.71</v>
      </c>
      <c r="HW2978" s="197">
        <v>7078.0115000000005</v>
      </c>
    </row>
    <row r="2979" spans="1:231" x14ac:dyDescent="0.3">
      <c r="A2979" s="64">
        <v>44642</v>
      </c>
      <c r="B2979" s="40">
        <v>6968</v>
      </c>
      <c r="C2979" s="40">
        <f t="shared" si="327"/>
        <v>6737.4761904761908</v>
      </c>
      <c r="D2979" s="12">
        <v>8871.9599999999991</v>
      </c>
      <c r="E2979" s="2">
        <v>6503.4</v>
      </c>
      <c r="H2979" s="2">
        <v>8354.44</v>
      </c>
      <c r="I2979" s="3">
        <v>7073.32</v>
      </c>
      <c r="J2979" s="12">
        <v>7391.16</v>
      </c>
      <c r="K2979" s="2">
        <v>5165.38</v>
      </c>
      <c r="N2979" s="12">
        <v>6873.64</v>
      </c>
      <c r="O2979" s="3">
        <v>5725.61</v>
      </c>
      <c r="P2979" s="12">
        <v>8213.94</v>
      </c>
      <c r="Q2979" s="2">
        <v>5944.66</v>
      </c>
      <c r="T2979" s="2">
        <v>7696.42</v>
      </c>
      <c r="U2979" s="3">
        <v>6510.54</v>
      </c>
      <c r="V2979" s="2">
        <v>7884.9449000000004</v>
      </c>
      <c r="Z2979" s="12">
        <v>7645.2449000000006</v>
      </c>
      <c r="AH2979" s="2">
        <f t="shared" si="325"/>
        <v>7068</v>
      </c>
      <c r="AI2979" s="2">
        <f t="shared" si="326"/>
        <v>6918</v>
      </c>
      <c r="AJ2979" s="2">
        <f t="shared" si="323"/>
        <v>6767</v>
      </c>
      <c r="AL2979" s="12">
        <v>8167.94</v>
      </c>
      <c r="AM2979" s="2">
        <v>5532.97</v>
      </c>
      <c r="AP2979" s="12">
        <v>7650.42</v>
      </c>
      <c r="AQ2979" s="3">
        <v>6095.86</v>
      </c>
      <c r="EK2979" s="41">
        <v>8871.9599999999991</v>
      </c>
      <c r="EL2979" s="41">
        <v>6503.4</v>
      </c>
      <c r="EM2979" s="41">
        <v>8354.44</v>
      </c>
      <c r="EN2979" s="41">
        <v>7073.32</v>
      </c>
      <c r="EO2979" s="41">
        <v>8834.58</v>
      </c>
      <c r="EP2979" s="41">
        <v>6466.66</v>
      </c>
      <c r="EQ2979" s="41">
        <v>8317.06</v>
      </c>
      <c r="ER2979" s="41">
        <v>7036.32</v>
      </c>
      <c r="GG2979" s="12">
        <v>8243.9500000000007</v>
      </c>
      <c r="GH2979" s="3">
        <v>7726.43</v>
      </c>
      <c r="GY2979" s="13">
        <v>6912</v>
      </c>
      <c r="GZ2979" s="2">
        <v>6904</v>
      </c>
      <c r="HA2979" s="91">
        <v>6369</v>
      </c>
      <c r="HB2979" s="2">
        <v>6369</v>
      </c>
      <c r="HC2979" s="91"/>
      <c r="HD2979" s="91"/>
      <c r="HE2979" s="91"/>
      <c r="HF2979" s="91"/>
      <c r="HG2979" s="91"/>
      <c r="HH2979" s="91"/>
      <c r="HI2979" s="91"/>
      <c r="HJ2979" s="91"/>
      <c r="HK2979" s="91"/>
      <c r="HL2979" s="227"/>
      <c r="HM2979" s="91"/>
      <c r="HN2979" s="12">
        <f t="shared" si="329"/>
        <v>7142</v>
      </c>
      <c r="HO2979" s="2">
        <f t="shared" si="324"/>
        <v>6143.96</v>
      </c>
      <c r="HP2979" s="3">
        <f t="shared" si="322"/>
        <v>6138.56</v>
      </c>
      <c r="HQ2979" s="2">
        <v>8973.6299999999992</v>
      </c>
      <c r="HR2979" s="2">
        <v>6603.31</v>
      </c>
      <c r="HU2979" s="12">
        <v>8456.11</v>
      </c>
      <c r="HV2979" s="3">
        <v>7173.96</v>
      </c>
      <c r="HW2979" s="197">
        <v>7109.6314999999995</v>
      </c>
    </row>
    <row r="2980" spans="1:231" x14ac:dyDescent="0.3">
      <c r="A2980" s="64">
        <v>44643</v>
      </c>
      <c r="B2980" s="40">
        <v>6980</v>
      </c>
      <c r="C2980" s="40">
        <f t="shared" si="327"/>
        <v>6784.2380952380954</v>
      </c>
      <c r="D2980" s="12">
        <v>8864.8700000000008</v>
      </c>
      <c r="E2980" s="2">
        <v>6498.52</v>
      </c>
      <c r="H2980" s="2">
        <v>8347.35</v>
      </c>
      <c r="I2980" s="3">
        <v>7068.41</v>
      </c>
      <c r="J2980" s="12">
        <v>7373.14</v>
      </c>
      <c r="K2980" s="2">
        <v>5149.45</v>
      </c>
      <c r="N2980" s="12">
        <v>6855.62</v>
      </c>
      <c r="O2980" s="3">
        <v>5709.57</v>
      </c>
      <c r="P2980" s="12">
        <v>8327.99</v>
      </c>
      <c r="Q2980" s="2">
        <v>6058.61</v>
      </c>
      <c r="T2980" s="2">
        <v>7810.47</v>
      </c>
      <c r="U2980" s="3">
        <v>6625.31</v>
      </c>
      <c r="V2980" s="2">
        <v>7864.9733000000006</v>
      </c>
      <c r="Z2980" s="12">
        <v>7625.2733000000007</v>
      </c>
      <c r="AH2980" s="2">
        <f t="shared" si="325"/>
        <v>7080</v>
      </c>
      <c r="AI2980" s="2">
        <f t="shared" si="326"/>
        <v>6930</v>
      </c>
      <c r="AJ2980" s="2">
        <f t="shared" si="323"/>
        <v>6779</v>
      </c>
      <c r="AL2980" s="12">
        <v>8237.35</v>
      </c>
      <c r="AM2980" s="2">
        <v>5604.03</v>
      </c>
      <c r="AP2980" s="12">
        <v>7719.83</v>
      </c>
      <c r="AQ2980" s="3">
        <v>6167.44</v>
      </c>
      <c r="EK2980" s="41">
        <v>8864.8700000000008</v>
      </c>
      <c r="EL2980" s="41">
        <v>6498.52</v>
      </c>
      <c r="EM2980" s="41">
        <v>8347.35</v>
      </c>
      <c r="EN2980" s="41">
        <v>7068.41</v>
      </c>
      <c r="EO2980" s="41">
        <v>8827.59</v>
      </c>
      <c r="EP2980" s="41">
        <v>6461.88</v>
      </c>
      <c r="EQ2980" s="41">
        <v>8310.07</v>
      </c>
      <c r="ER2980" s="41">
        <v>7031.51</v>
      </c>
      <c r="GG2980" s="12">
        <v>8357.92</v>
      </c>
      <c r="GH2980" s="3">
        <v>7840.4</v>
      </c>
      <c r="GY2980" s="13">
        <v>6920</v>
      </c>
      <c r="GZ2980" s="2">
        <v>6905</v>
      </c>
      <c r="HA2980" s="91">
        <v>6400</v>
      </c>
      <c r="HB2980" s="2">
        <v>6400</v>
      </c>
      <c r="HC2980" s="91"/>
      <c r="HD2980" s="91"/>
      <c r="HE2980" s="91"/>
      <c r="HF2980" s="91"/>
      <c r="HG2980" s="91"/>
      <c r="HH2980" s="91"/>
      <c r="HI2980" s="91"/>
      <c r="HJ2980" s="91"/>
      <c r="HK2980" s="91"/>
      <c r="HL2980" s="227"/>
      <c r="HM2980" s="91"/>
      <c r="HN2980" s="12">
        <f t="shared" si="329"/>
        <v>7150</v>
      </c>
      <c r="HO2980" s="2">
        <f t="shared" si="324"/>
        <v>6155.5999999999995</v>
      </c>
      <c r="HP2980" s="3">
        <f t="shared" si="322"/>
        <v>6149.6</v>
      </c>
      <c r="HQ2980" s="2">
        <v>8930.7800000000007</v>
      </c>
      <c r="HR2980" s="2">
        <v>6563.3</v>
      </c>
      <c r="HU2980" s="12">
        <v>8413.26</v>
      </c>
      <c r="HV2980" s="3">
        <v>7133.66</v>
      </c>
      <c r="HW2980" s="197">
        <v>7050.0405000000001</v>
      </c>
    </row>
    <row r="2981" spans="1:231" x14ac:dyDescent="0.3">
      <c r="A2981" s="64">
        <v>44644</v>
      </c>
      <c r="B2981" s="40">
        <v>6991</v>
      </c>
      <c r="C2981" s="40">
        <f t="shared" si="327"/>
        <v>6829.0952380952385</v>
      </c>
      <c r="D2981" s="12">
        <v>8797.9500000000007</v>
      </c>
      <c r="E2981" s="2">
        <v>6332.7</v>
      </c>
      <c r="H2981" s="2">
        <v>8280.43</v>
      </c>
      <c r="I2981" s="3">
        <v>6901.39</v>
      </c>
      <c r="J2981" s="12">
        <v>7465.94</v>
      </c>
      <c r="K2981" s="2">
        <v>5037.9799999999996</v>
      </c>
      <c r="N2981" s="12">
        <v>6948.42</v>
      </c>
      <c r="O2981" s="3">
        <v>5597.29</v>
      </c>
      <c r="P2981" s="12">
        <v>8285.93</v>
      </c>
      <c r="Q2981" s="2">
        <v>5929.9</v>
      </c>
      <c r="T2981" s="2">
        <v>7768.41</v>
      </c>
      <c r="U2981" s="3">
        <v>6495.67</v>
      </c>
      <c r="V2981" s="2">
        <v>7725.1721000000007</v>
      </c>
      <c r="Z2981" s="12">
        <v>7485.4721000000009</v>
      </c>
      <c r="AH2981" s="2">
        <f t="shared" si="325"/>
        <v>7091</v>
      </c>
      <c r="AI2981" s="2">
        <f t="shared" si="326"/>
        <v>6941</v>
      </c>
      <c r="AJ2981" s="2">
        <f t="shared" si="323"/>
        <v>6790</v>
      </c>
      <c r="AL2981" s="12">
        <v>8138.8</v>
      </c>
      <c r="AM2981" s="2">
        <v>5541.48</v>
      </c>
      <c r="AP2981" s="12">
        <v>7621.28</v>
      </c>
      <c r="AQ2981" s="3">
        <v>6104.44</v>
      </c>
      <c r="EK2981" s="41">
        <v>8797.9500000000007</v>
      </c>
      <c r="EL2981" s="41">
        <v>6332.7</v>
      </c>
      <c r="EM2981" s="41">
        <v>8280.43</v>
      </c>
      <c r="EN2981" s="41">
        <v>6901.39</v>
      </c>
      <c r="EO2981" s="41">
        <v>8772.1299999999992</v>
      </c>
      <c r="EP2981" s="41">
        <v>6307.33</v>
      </c>
      <c r="EQ2981" s="41">
        <v>8254.61</v>
      </c>
      <c r="ER2981" s="41">
        <v>6875.83</v>
      </c>
      <c r="GG2981" s="12">
        <v>8432.0400000000009</v>
      </c>
      <c r="GH2981" s="3">
        <v>7914.52</v>
      </c>
      <c r="GY2981" s="13">
        <v>6914</v>
      </c>
      <c r="GZ2981" s="2">
        <v>6904</v>
      </c>
      <c r="HA2981" s="91">
        <v>6400</v>
      </c>
      <c r="HB2981" s="2">
        <v>6400</v>
      </c>
      <c r="HC2981" s="91"/>
      <c r="HD2981" s="91"/>
      <c r="HE2981" s="91"/>
      <c r="HF2981" s="91"/>
      <c r="HG2981" s="91"/>
      <c r="HH2981" s="91"/>
      <c r="HI2981" s="91"/>
      <c r="HJ2981" s="91"/>
      <c r="HK2981" s="91"/>
      <c r="HL2981" s="227"/>
      <c r="HM2981" s="91"/>
      <c r="HN2981" s="12">
        <f t="shared" si="329"/>
        <v>7144</v>
      </c>
      <c r="HO2981" s="2">
        <f t="shared" si="324"/>
        <v>6166.2699999999995</v>
      </c>
      <c r="HP2981" s="3">
        <f t="shared" si="322"/>
        <v>6159.72</v>
      </c>
      <c r="HQ2981" s="2">
        <v>8702.2999999999993</v>
      </c>
      <c r="HR2981" s="2">
        <v>6238.7</v>
      </c>
      <c r="HU2981" s="12">
        <v>8184.78</v>
      </c>
      <c r="HV2981" s="3">
        <v>6806.7</v>
      </c>
      <c r="HW2981" s="197">
        <v>6962.7205000000004</v>
      </c>
    </row>
    <row r="2982" spans="1:231" x14ac:dyDescent="0.3">
      <c r="A2982" s="64">
        <v>44645</v>
      </c>
      <c r="B2982" s="40">
        <v>6856</v>
      </c>
      <c r="C2982" s="40">
        <f t="shared" si="327"/>
        <v>6850.333333333333</v>
      </c>
      <c r="D2982" s="12">
        <v>8781.7999999999993</v>
      </c>
      <c r="E2982" s="2">
        <v>6308.99</v>
      </c>
      <c r="H2982" s="2">
        <v>8264.2800000000007</v>
      </c>
      <c r="I2982" s="3">
        <v>6877.5</v>
      </c>
      <c r="J2982" s="12">
        <v>7526.46</v>
      </c>
      <c r="K2982" s="2">
        <v>5089.74</v>
      </c>
      <c r="N2982" s="12">
        <v>7008.94</v>
      </c>
      <c r="O2982" s="3">
        <v>5649.42</v>
      </c>
      <c r="P2982" s="12">
        <v>8235.65</v>
      </c>
      <c r="Q2982" s="2">
        <v>5873.54</v>
      </c>
      <c r="T2982" s="2">
        <v>7718.13</v>
      </c>
      <c r="U2982" s="3">
        <v>6438.9</v>
      </c>
      <c r="V2982" s="2">
        <v>7790.0797999999995</v>
      </c>
      <c r="Z2982" s="12">
        <v>7550.3797999999997</v>
      </c>
      <c r="AH2982" s="2">
        <f t="shared" si="325"/>
        <v>6956</v>
      </c>
      <c r="AI2982" s="2">
        <f t="shared" si="326"/>
        <v>6806</v>
      </c>
      <c r="AJ2982" s="2">
        <f t="shared" si="323"/>
        <v>6655</v>
      </c>
      <c r="AL2982" s="12">
        <v>8161.05</v>
      </c>
      <c r="AM2982" s="2">
        <v>5554.21</v>
      </c>
      <c r="AP2982" s="12">
        <v>7643.53</v>
      </c>
      <c r="AQ2982" s="3">
        <v>6117.26</v>
      </c>
      <c r="EK2982" s="41">
        <v>8781.7999999999993</v>
      </c>
      <c r="EL2982" s="41">
        <v>6308.99</v>
      </c>
      <c r="EM2982" s="41">
        <v>8264.2800000000007</v>
      </c>
      <c r="EN2982" s="41">
        <v>6877.5</v>
      </c>
      <c r="EO2982" s="41">
        <v>8762.27</v>
      </c>
      <c r="EP2982" s="41">
        <v>6289.79</v>
      </c>
      <c r="EQ2982" s="41">
        <v>8244.75</v>
      </c>
      <c r="ER2982" s="41">
        <v>6858.16</v>
      </c>
      <c r="GG2982" s="12">
        <v>8383.08</v>
      </c>
      <c r="GH2982" s="3">
        <v>7865.56</v>
      </c>
      <c r="GY2982" s="13">
        <v>6896</v>
      </c>
      <c r="GZ2982" s="2">
        <v>6880</v>
      </c>
      <c r="HA2982" s="91">
        <v>6410</v>
      </c>
      <c r="HB2982" s="2">
        <v>6410</v>
      </c>
      <c r="HC2982" s="91"/>
      <c r="HD2982" s="91"/>
      <c r="HE2982" s="91"/>
      <c r="HF2982" s="91"/>
      <c r="HG2982" s="91"/>
      <c r="HH2982" s="91"/>
      <c r="HI2982" s="91"/>
      <c r="HJ2982" s="91"/>
      <c r="HK2982" s="91"/>
      <c r="HL2982" s="227"/>
      <c r="HM2982" s="91"/>
      <c r="HN2982" s="12">
        <f t="shared" si="329"/>
        <v>7126</v>
      </c>
      <c r="HO2982" s="2">
        <f t="shared" si="324"/>
        <v>6035.32</v>
      </c>
      <c r="HP2982" s="3">
        <f t="shared" ref="HP2982:HP3045" si="330">B2982*0.92-272</f>
        <v>6035.52</v>
      </c>
      <c r="HQ2982" s="2">
        <v>9128.01</v>
      </c>
      <c r="HR2982" s="2">
        <v>6649.22</v>
      </c>
      <c r="HU2982" s="12">
        <v>8610.49</v>
      </c>
      <c r="HV2982" s="3">
        <v>7220.2</v>
      </c>
      <c r="HW2982" s="197">
        <v>6984.4620000000004</v>
      </c>
    </row>
    <row r="2983" spans="1:231" x14ac:dyDescent="0.3">
      <c r="A2983" s="64">
        <v>44648</v>
      </c>
      <c r="B2983" s="40">
        <v>6920</v>
      </c>
      <c r="C2983" s="40">
        <f t="shared" si="327"/>
        <v>6881.5714285714284</v>
      </c>
      <c r="D2983" s="12">
        <v>8874.2099999999991</v>
      </c>
      <c r="E2983" s="2">
        <v>6396.17</v>
      </c>
      <c r="H2983" s="2">
        <v>8356.69</v>
      </c>
      <c r="I2983" s="3">
        <v>6965.32</v>
      </c>
      <c r="J2983" s="12">
        <v>7554.39</v>
      </c>
      <c r="K2983" s="2">
        <v>5113.62</v>
      </c>
      <c r="N2983" s="12">
        <v>7036.87</v>
      </c>
      <c r="O2983" s="3">
        <v>5673.48</v>
      </c>
      <c r="P2983" s="12">
        <v>8266.49</v>
      </c>
      <c r="Q2983" s="2">
        <v>5900.64</v>
      </c>
      <c r="T2983" s="2">
        <v>7748.97</v>
      </c>
      <c r="U2983" s="3">
        <v>6466.2</v>
      </c>
      <c r="V2983" s="2">
        <v>7820.0371999999998</v>
      </c>
      <c r="Z2983" s="12">
        <v>7580.3371999999999</v>
      </c>
      <c r="AH2983" s="2">
        <f t="shared" si="325"/>
        <v>7020</v>
      </c>
      <c r="AI2983" s="2">
        <f t="shared" si="326"/>
        <v>6870</v>
      </c>
      <c r="AJ2983" s="2">
        <f t="shared" si="323"/>
        <v>6719</v>
      </c>
      <c r="AL2983" s="12">
        <v>8147.1</v>
      </c>
      <c r="AM2983" s="2">
        <v>5536.28</v>
      </c>
      <c r="AP2983" s="12">
        <v>7629.58</v>
      </c>
      <c r="AQ2983" s="3">
        <v>6099.2</v>
      </c>
      <c r="EK2983" s="41">
        <v>8874.2099999999991</v>
      </c>
      <c r="EL2983" s="41">
        <v>6396.17</v>
      </c>
      <c r="EM2983" s="41">
        <v>8356.69</v>
      </c>
      <c r="EN2983" s="41">
        <v>6965.32</v>
      </c>
      <c r="EO2983" s="41">
        <v>8868.76</v>
      </c>
      <c r="EP2983" s="41">
        <v>6390.82</v>
      </c>
      <c r="EQ2983" s="41">
        <v>8351.24</v>
      </c>
      <c r="ER2983" s="41">
        <v>6959.93</v>
      </c>
      <c r="GG2983" s="12">
        <v>8414.52</v>
      </c>
      <c r="GH2983" s="3">
        <v>7897</v>
      </c>
      <c r="GY2983" s="13">
        <v>6930</v>
      </c>
      <c r="GZ2983" s="2">
        <v>6914</v>
      </c>
      <c r="HA2983" s="91">
        <v>6464</v>
      </c>
      <c r="HB2983" s="2">
        <v>6464</v>
      </c>
      <c r="HC2983" s="91"/>
      <c r="HD2983" s="91"/>
      <c r="HE2983" s="91"/>
      <c r="HF2983" s="91"/>
      <c r="HG2983" s="91"/>
      <c r="HH2983" s="91"/>
      <c r="HI2983" s="91"/>
      <c r="HJ2983" s="91"/>
      <c r="HK2983" s="91"/>
      <c r="HL2983" s="227"/>
      <c r="HM2983" s="91"/>
      <c r="HN2983" s="12">
        <f t="shared" si="329"/>
        <v>7160</v>
      </c>
      <c r="HO2983" s="2">
        <f t="shared" si="324"/>
        <v>6097.4</v>
      </c>
      <c r="HP2983" s="3">
        <f t="shared" si="330"/>
        <v>6094.4000000000005</v>
      </c>
      <c r="HQ2983" s="2">
        <v>9346.42</v>
      </c>
      <c r="HR2983" s="2">
        <v>6860.25</v>
      </c>
      <c r="HU2983" s="12">
        <v>8828.9</v>
      </c>
      <c r="HV2983" s="3">
        <v>7432.76</v>
      </c>
      <c r="HW2983" s="197">
        <v>6960.996000000001</v>
      </c>
    </row>
    <row r="2984" spans="1:231" x14ac:dyDescent="0.3">
      <c r="A2984" s="64">
        <v>44649</v>
      </c>
      <c r="B2984" s="40">
        <v>6840</v>
      </c>
      <c r="C2984" s="40">
        <f t="shared" si="327"/>
        <v>6905.0476190476193</v>
      </c>
      <c r="D2984" s="12">
        <v>8559.91</v>
      </c>
      <c r="E2984" s="2">
        <v>6097.56</v>
      </c>
      <c r="H2984" s="2">
        <v>8042.39</v>
      </c>
      <c r="I2984" s="3">
        <v>6664.54</v>
      </c>
      <c r="J2984" s="12">
        <v>7475.25</v>
      </c>
      <c r="K2984" s="2">
        <v>5045.9399999999996</v>
      </c>
      <c r="N2984" s="12">
        <v>6957.73</v>
      </c>
      <c r="O2984" s="3">
        <v>5605.31</v>
      </c>
      <c r="P2984" s="12">
        <v>8017.86</v>
      </c>
      <c r="Q2984" s="2">
        <v>5665.39</v>
      </c>
      <c r="T2984" s="2">
        <v>7500.34</v>
      </c>
      <c r="U2984" s="3">
        <v>6229.24</v>
      </c>
      <c r="V2984" s="2">
        <v>7252.5418</v>
      </c>
      <c r="Z2984" s="12">
        <v>7012.8418000000001</v>
      </c>
      <c r="AH2984" s="2">
        <f t="shared" si="325"/>
        <v>6940</v>
      </c>
      <c r="AI2984" s="2">
        <f t="shared" si="326"/>
        <v>6790</v>
      </c>
      <c r="AJ2984" s="2">
        <f t="shared" si="323"/>
        <v>6639</v>
      </c>
      <c r="AL2984" s="12">
        <v>7929.17</v>
      </c>
      <c r="AM2984" s="2">
        <v>5334.06</v>
      </c>
      <c r="AP2984" s="12">
        <v>7411.65</v>
      </c>
      <c r="AQ2984" s="3">
        <v>5895.51</v>
      </c>
      <c r="EK2984" s="41">
        <v>8559.91</v>
      </c>
      <c r="EL2984" s="41">
        <v>6097.56</v>
      </c>
      <c r="EM2984" s="41">
        <v>8042.39</v>
      </c>
      <c r="EN2984" s="41">
        <v>6664.54</v>
      </c>
      <c r="EO2984" s="41">
        <v>8558.83</v>
      </c>
      <c r="EP2984" s="41">
        <v>6096.5</v>
      </c>
      <c r="EQ2984" s="41">
        <v>8041.31</v>
      </c>
      <c r="ER2984" s="41">
        <v>6663.47</v>
      </c>
      <c r="GG2984" s="12">
        <v>8178.84</v>
      </c>
      <c r="GH2984" s="3">
        <v>7661.32</v>
      </c>
      <c r="GY2984" s="13">
        <v>6863</v>
      </c>
      <c r="GZ2984" s="2">
        <v>6854</v>
      </c>
      <c r="HA2984" s="91">
        <v>6440</v>
      </c>
      <c r="HB2984" s="2">
        <v>6440</v>
      </c>
      <c r="HC2984" s="91"/>
      <c r="HD2984" s="91"/>
      <c r="HE2984" s="91"/>
      <c r="HF2984" s="91"/>
      <c r="HG2984" s="91"/>
      <c r="HH2984" s="91"/>
      <c r="HI2984" s="91"/>
      <c r="HJ2984" s="91"/>
      <c r="HK2984" s="91"/>
      <c r="HL2984" s="227"/>
      <c r="HM2984" s="91"/>
      <c r="HN2984" s="12">
        <f t="shared" si="329"/>
        <v>7093</v>
      </c>
      <c r="HO2984" s="2">
        <f t="shared" si="324"/>
        <v>6019.8</v>
      </c>
      <c r="HP2984" s="3">
        <f t="shared" si="330"/>
        <v>6020.8</v>
      </c>
      <c r="HQ2984" s="2">
        <v>8872.8700000000008</v>
      </c>
      <c r="HR2984" s="2">
        <v>6405.13</v>
      </c>
      <c r="HU2984" s="12">
        <v>8355.35</v>
      </c>
      <c r="HV2984" s="3">
        <v>6974.34</v>
      </c>
      <c r="HW2984" s="197">
        <v>7084.9205000000002</v>
      </c>
    </row>
    <row r="2985" spans="1:231" x14ac:dyDescent="0.3">
      <c r="A2985" s="64">
        <v>44650</v>
      </c>
      <c r="B2985" s="40">
        <v>6600</v>
      </c>
      <c r="C2985" s="40">
        <f t="shared" si="327"/>
        <v>6911.2380952380954</v>
      </c>
      <c r="D2985" s="12">
        <v>8315.9500000000007</v>
      </c>
      <c r="E2985" s="2">
        <v>5857.2</v>
      </c>
      <c r="H2985" s="2">
        <v>7798.43</v>
      </c>
      <c r="I2985" s="3">
        <v>6422.44</v>
      </c>
      <c r="J2985" s="12">
        <v>7406.56</v>
      </c>
      <c r="K2985" s="2">
        <v>4977.8500000000004</v>
      </c>
      <c r="N2985" s="12">
        <v>6889.04</v>
      </c>
      <c r="O2985" s="3">
        <v>5536.72</v>
      </c>
      <c r="P2985" s="12">
        <v>7905.55</v>
      </c>
      <c r="Q2985" s="2">
        <v>5554.47</v>
      </c>
      <c r="T2985" s="2">
        <v>7388.03</v>
      </c>
      <c r="U2985" s="3">
        <v>6117.52</v>
      </c>
      <c r="V2985" s="2">
        <v>7257.2035999999998</v>
      </c>
      <c r="Z2985" s="12">
        <v>7017.5036</v>
      </c>
      <c r="AH2985" s="2">
        <f t="shared" si="325"/>
        <v>6700</v>
      </c>
      <c r="AI2985" s="2">
        <f t="shared" si="326"/>
        <v>6550</v>
      </c>
      <c r="AJ2985" s="2">
        <f t="shared" ref="AJ2985:AJ3048" si="331">B2985-201</f>
        <v>6399</v>
      </c>
      <c r="AL2985" s="12">
        <v>7802.12</v>
      </c>
      <c r="AM2985" s="2">
        <v>5208.5</v>
      </c>
      <c r="AP2985" s="12">
        <v>7284.6</v>
      </c>
      <c r="AQ2985" s="3">
        <v>5769.04</v>
      </c>
      <c r="EK2985" s="41">
        <v>8315.9500000000007</v>
      </c>
      <c r="EL2985" s="41">
        <v>5857.2</v>
      </c>
      <c r="EM2985" s="41">
        <v>7798.43</v>
      </c>
      <c r="EN2985" s="41">
        <v>6422.44</v>
      </c>
      <c r="EO2985" s="41">
        <v>8317.0300000000007</v>
      </c>
      <c r="EP2985" s="41">
        <v>5858.26</v>
      </c>
      <c r="EQ2985" s="41">
        <v>7799.51</v>
      </c>
      <c r="ER2985" s="41">
        <v>6423.51</v>
      </c>
      <c r="GG2985" s="12">
        <v>8066.63</v>
      </c>
      <c r="GH2985" s="3">
        <v>7549.11</v>
      </c>
      <c r="GY2985" s="13">
        <v>6673</v>
      </c>
      <c r="GZ2985" s="2">
        <v>6664</v>
      </c>
      <c r="HA2985" s="91">
        <v>6275</v>
      </c>
      <c r="HB2985" s="2">
        <v>6275</v>
      </c>
      <c r="HC2985" s="91"/>
      <c r="HD2985" s="91"/>
      <c r="HE2985" s="91"/>
      <c r="HF2985" s="91"/>
      <c r="HG2985" s="91"/>
      <c r="HH2985" s="91"/>
      <c r="HI2985" s="91"/>
      <c r="HJ2985" s="91"/>
      <c r="HK2985" s="91"/>
      <c r="HL2985" s="227"/>
      <c r="HM2985" s="91"/>
      <c r="HN2985" s="12">
        <f t="shared" si="329"/>
        <v>6903</v>
      </c>
      <c r="HO2985" s="2">
        <f t="shared" ref="HO2985:HO3048" si="332">B2985*0.97-615</f>
        <v>5787</v>
      </c>
      <c r="HP2985" s="3">
        <f t="shared" si="330"/>
        <v>5800</v>
      </c>
      <c r="HQ2985" s="2">
        <v>8989.65</v>
      </c>
      <c r="HR2985" s="2">
        <v>6519.29</v>
      </c>
      <c r="HU2985" s="12">
        <v>8472.1299999999992</v>
      </c>
      <c r="HV2985" s="3">
        <v>7089.33</v>
      </c>
      <c r="HW2985" s="197">
        <v>7093.8909999999996</v>
      </c>
    </row>
    <row r="2986" spans="1:231" x14ac:dyDescent="0.3">
      <c r="A2986" s="64">
        <v>44651</v>
      </c>
      <c r="B2986" s="40">
        <v>6615</v>
      </c>
      <c r="C2986" s="40">
        <f t="shared" si="327"/>
        <v>6902.4285714285716</v>
      </c>
      <c r="D2986" s="12">
        <v>8545.32</v>
      </c>
      <c r="E2986" s="2">
        <v>6018.69</v>
      </c>
      <c r="H2986" s="2">
        <v>8027.8</v>
      </c>
      <c r="I2986" s="3">
        <v>6585.1</v>
      </c>
      <c r="J2986" s="12">
        <v>7540.96</v>
      </c>
      <c r="K2986" s="2">
        <v>5017.16</v>
      </c>
      <c r="N2986" s="12">
        <v>7023.44</v>
      </c>
      <c r="O2986" s="3">
        <v>5576.32</v>
      </c>
      <c r="P2986" s="12">
        <v>8117.27</v>
      </c>
      <c r="Q2986" s="2">
        <v>5684.85</v>
      </c>
      <c r="T2986" s="2">
        <v>7599.75</v>
      </c>
      <c r="U2986" s="3">
        <v>6248.84</v>
      </c>
      <c r="V2986" s="2">
        <v>7303.8215999999993</v>
      </c>
      <c r="Z2986" s="12">
        <v>7064.1215999999995</v>
      </c>
      <c r="AH2986" s="2">
        <f t="shared" ref="AH2986:AH3049" si="333">B2986+100</f>
        <v>6715</v>
      </c>
      <c r="AI2986" s="2">
        <f t="shared" ref="AI2986:AI3049" si="334">B2986-50</f>
        <v>6565</v>
      </c>
      <c r="AJ2986" s="2">
        <f t="shared" si="331"/>
        <v>6414</v>
      </c>
      <c r="AL2986" s="12">
        <v>7910.15</v>
      </c>
      <c r="AM2986" s="2">
        <v>5365.52</v>
      </c>
      <c r="AP2986" s="12">
        <v>7392.63</v>
      </c>
      <c r="AQ2986" s="3">
        <v>5927.2</v>
      </c>
      <c r="EK2986" s="41">
        <v>8545.32</v>
      </c>
      <c r="EL2986" s="41">
        <v>6018.69</v>
      </c>
      <c r="EM2986" s="41">
        <v>8027.8</v>
      </c>
      <c r="EN2986" s="41">
        <v>6585.1</v>
      </c>
      <c r="EO2986" s="41">
        <v>8545.32</v>
      </c>
      <c r="EP2986" s="41">
        <v>6018.69</v>
      </c>
      <c r="EQ2986" s="41">
        <v>8027.8</v>
      </c>
      <c r="ER2986" s="41">
        <v>6585.1</v>
      </c>
      <c r="GG2986" s="12">
        <v>8279.43</v>
      </c>
      <c r="GH2986" s="3">
        <v>7761.91</v>
      </c>
      <c r="GY2986" s="13">
        <v>6610</v>
      </c>
      <c r="GZ2986" s="2">
        <v>6615</v>
      </c>
      <c r="HA2986" s="91">
        <v>6283</v>
      </c>
      <c r="HB2986" s="2">
        <v>6283</v>
      </c>
      <c r="HC2986" s="91"/>
      <c r="HD2986" s="91"/>
      <c r="HE2986" s="91"/>
      <c r="HF2986" s="91"/>
      <c r="HG2986" s="91"/>
      <c r="HH2986" s="91"/>
      <c r="HI2986" s="91"/>
      <c r="HJ2986" s="91"/>
      <c r="HK2986" s="91"/>
      <c r="HL2986" s="227"/>
      <c r="HM2986" s="91"/>
      <c r="HN2986" s="12">
        <f t="shared" si="329"/>
        <v>6840</v>
      </c>
      <c r="HO2986" s="2">
        <f t="shared" si="332"/>
        <v>5801.55</v>
      </c>
      <c r="HP2986" s="3">
        <f t="shared" si="330"/>
        <v>5813.8</v>
      </c>
      <c r="HQ2986" s="2">
        <v>9079.0499999999993</v>
      </c>
      <c r="HR2986" s="2">
        <v>6543.22</v>
      </c>
      <c r="HU2986" s="12">
        <v>8561.5300000000007</v>
      </c>
      <c r="HV2986" s="3">
        <v>7113.44</v>
      </c>
      <c r="HW2986" s="197">
        <v>7069.7540000000008</v>
      </c>
    </row>
    <row r="2987" spans="1:231" x14ac:dyDescent="0.3">
      <c r="A2987" s="64">
        <v>44652</v>
      </c>
      <c r="B2987" s="40">
        <v>6627</v>
      </c>
      <c r="C2987" s="40">
        <f t="shared" si="327"/>
        <v>6889.2857142857147</v>
      </c>
      <c r="D2987" s="12">
        <v>8472.58</v>
      </c>
      <c r="E2987" s="2">
        <v>5945.27</v>
      </c>
      <c r="H2987" s="2">
        <v>7955.06</v>
      </c>
      <c r="I2987" s="3">
        <v>6511.15</v>
      </c>
      <c r="J2987" s="12">
        <v>7554.96</v>
      </c>
      <c r="K2987" s="2">
        <v>5028.96</v>
      </c>
      <c r="N2987" s="12">
        <v>7037.44</v>
      </c>
      <c r="O2987" s="3">
        <v>5588.2</v>
      </c>
      <c r="P2987" s="12">
        <v>8221.25</v>
      </c>
      <c r="Q2987" s="2">
        <v>5785.28</v>
      </c>
      <c r="T2987" s="2">
        <v>7703.73</v>
      </c>
      <c r="U2987" s="3">
        <v>6350</v>
      </c>
      <c r="V2987" s="2">
        <v>7317.8069999999998</v>
      </c>
      <c r="Z2987" s="12">
        <v>7078.107</v>
      </c>
      <c r="AH2987" s="2">
        <f t="shared" si="333"/>
        <v>6727</v>
      </c>
      <c r="AI2987" s="2">
        <f t="shared" si="334"/>
        <v>6577</v>
      </c>
      <c r="AJ2987" s="2">
        <f t="shared" si="331"/>
        <v>6426</v>
      </c>
      <c r="AL2987" s="12">
        <v>7998.9</v>
      </c>
      <c r="AM2987" s="2">
        <v>5450.75</v>
      </c>
      <c r="AP2987" s="12">
        <v>7481.38</v>
      </c>
      <c r="AQ2987" s="3">
        <v>6013.05</v>
      </c>
      <c r="EK2987" s="41">
        <v>8472.58</v>
      </c>
      <c r="EL2987" s="41">
        <v>5945.27</v>
      </c>
      <c r="EM2987" s="41">
        <v>7955.06</v>
      </c>
      <c r="EN2987" s="41">
        <v>6511.15</v>
      </c>
      <c r="EO2987" s="41">
        <v>8475.84</v>
      </c>
      <c r="EP2987" s="41">
        <v>5948.48</v>
      </c>
      <c r="EQ2987" s="41">
        <v>7958.32</v>
      </c>
      <c r="ER2987" s="41">
        <v>6514.38</v>
      </c>
      <c r="GG2987" s="12">
        <v>8368.93</v>
      </c>
      <c r="GH2987" s="3">
        <v>7851.41</v>
      </c>
      <c r="GY2987" s="13">
        <v>6634</v>
      </c>
      <c r="GZ2987" s="2">
        <v>6631</v>
      </c>
      <c r="HA2987" s="91">
        <v>6319</v>
      </c>
      <c r="HB2987" s="2">
        <v>6319</v>
      </c>
      <c r="HC2987" s="91"/>
      <c r="HD2987" s="91"/>
      <c r="HE2987" s="91"/>
      <c r="HF2987" s="91"/>
      <c r="HG2987" s="91"/>
      <c r="HH2987" s="91"/>
      <c r="HI2987" s="91"/>
      <c r="HJ2987" s="91"/>
      <c r="HK2987" s="91"/>
      <c r="HL2987" s="227"/>
      <c r="HM2987" s="91"/>
      <c r="HN2987" s="12">
        <f t="shared" si="329"/>
        <v>6864</v>
      </c>
      <c r="HO2987" s="2">
        <f t="shared" si="332"/>
        <v>5813.19</v>
      </c>
      <c r="HP2987" s="3">
        <f t="shared" si="330"/>
        <v>5824.84</v>
      </c>
      <c r="HQ2987" s="2">
        <v>9096.2000000000007</v>
      </c>
      <c r="HR2987" s="2">
        <v>6558.15</v>
      </c>
      <c r="HU2987" s="12">
        <v>8578.68</v>
      </c>
      <c r="HV2987" s="3">
        <v>7128.47</v>
      </c>
      <c r="HW2987" s="197">
        <v>6995.3654999999999</v>
      </c>
    </row>
    <row r="2988" spans="1:231" x14ac:dyDescent="0.3">
      <c r="A2988" s="64">
        <v>44655</v>
      </c>
      <c r="B2988" s="40">
        <v>6695</v>
      </c>
      <c r="C2988" s="40">
        <f t="shared" si="327"/>
        <v>6869.4285714285716</v>
      </c>
      <c r="D2988" s="12">
        <v>8376.6200000000008</v>
      </c>
      <c r="E2988" s="2">
        <v>5855.47</v>
      </c>
      <c r="H2988" s="2">
        <v>7859.1</v>
      </c>
      <c r="I2988" s="3">
        <v>6420.7</v>
      </c>
      <c r="J2988" s="12">
        <v>7522.3</v>
      </c>
      <c r="K2988" s="2">
        <v>5001.4399999999996</v>
      </c>
      <c r="N2988" s="12">
        <v>7004.78</v>
      </c>
      <c r="O2988" s="3">
        <v>5560.48</v>
      </c>
      <c r="P2988" s="12">
        <v>8126.49</v>
      </c>
      <c r="Q2988" s="2">
        <v>5696.24</v>
      </c>
      <c r="T2988" s="2">
        <v>7608.97</v>
      </c>
      <c r="U2988" s="3">
        <v>6260.32</v>
      </c>
      <c r="V2988" s="2">
        <v>7285.1743999999999</v>
      </c>
      <c r="Z2988" s="12">
        <v>7045.4744000000001</v>
      </c>
      <c r="AH2988" s="2">
        <f t="shared" si="333"/>
        <v>6795</v>
      </c>
      <c r="AI2988" s="2">
        <f t="shared" si="334"/>
        <v>6645</v>
      </c>
      <c r="AJ2988" s="2">
        <f t="shared" si="331"/>
        <v>6494</v>
      </c>
      <c r="AL2988" s="12">
        <v>7905.21</v>
      </c>
      <c r="AM2988" s="2">
        <v>5363.32</v>
      </c>
      <c r="AP2988" s="12">
        <v>7387.69</v>
      </c>
      <c r="AQ2988" s="3">
        <v>5924.98</v>
      </c>
      <c r="EK2988" s="41">
        <v>8376.6200000000008</v>
      </c>
      <c r="EL2988" s="41">
        <v>5855.47</v>
      </c>
      <c r="EM2988" s="41">
        <v>7859.1</v>
      </c>
      <c r="EN2988" s="41">
        <v>6420.7</v>
      </c>
      <c r="EO2988" s="41">
        <v>8385.2800000000007</v>
      </c>
      <c r="EP2988" s="41">
        <v>5863.98</v>
      </c>
      <c r="EQ2988" s="41">
        <v>7867.76</v>
      </c>
      <c r="ER2988" s="41">
        <v>6429.27</v>
      </c>
      <c r="GG2988" s="12">
        <v>8276.4699999999993</v>
      </c>
      <c r="GH2988" s="3">
        <v>7755.95</v>
      </c>
      <c r="GY2988" s="13">
        <v>6670</v>
      </c>
      <c r="GZ2988" s="2">
        <v>6669</v>
      </c>
      <c r="HA2988" s="91">
        <v>6330</v>
      </c>
      <c r="HB2988" s="2">
        <v>6330</v>
      </c>
      <c r="HC2988" s="91"/>
      <c r="HD2988" s="91"/>
      <c r="HE2988" s="91"/>
      <c r="HF2988" s="91"/>
      <c r="HG2988" s="91"/>
      <c r="HH2988" s="91"/>
      <c r="HI2988" s="91"/>
      <c r="HJ2988" s="91"/>
      <c r="HK2988" s="91"/>
      <c r="HL2988" s="227"/>
      <c r="HM2988" s="91"/>
      <c r="HN2988" s="12">
        <f t="shared" si="329"/>
        <v>6900</v>
      </c>
      <c r="HO2988" s="2">
        <f t="shared" si="332"/>
        <v>5879.15</v>
      </c>
      <c r="HP2988" s="3">
        <f t="shared" si="330"/>
        <v>5887.4000000000005</v>
      </c>
      <c r="HQ2988" s="2">
        <v>9086.6200000000008</v>
      </c>
      <c r="HR2988" s="2">
        <v>6553.24</v>
      </c>
      <c r="HU2988" s="12">
        <v>8569.1</v>
      </c>
      <c r="HV2988" s="3">
        <v>7123.52</v>
      </c>
      <c r="HW2988" s="197">
        <v>6753.9085000000005</v>
      </c>
    </row>
    <row r="2989" spans="1:231" x14ac:dyDescent="0.3">
      <c r="A2989" s="64">
        <v>44656</v>
      </c>
      <c r="B2989" s="40">
        <v>6785</v>
      </c>
      <c r="C2989" s="40">
        <f t="shared" si="327"/>
        <v>6847.2857142857147</v>
      </c>
      <c r="D2989" s="12">
        <v>8573.2900000000009</v>
      </c>
      <c r="E2989" s="2">
        <v>6041.03</v>
      </c>
      <c r="H2989" s="2">
        <v>8055.77</v>
      </c>
      <c r="I2989" s="3">
        <v>6607.6</v>
      </c>
      <c r="J2989" s="12">
        <v>7578.28</v>
      </c>
      <c r="K2989" s="2">
        <v>5048.62</v>
      </c>
      <c r="N2989" s="12">
        <v>7060.76</v>
      </c>
      <c r="O2989" s="3">
        <v>5608</v>
      </c>
      <c r="P2989" s="12">
        <v>8128.05</v>
      </c>
      <c r="Q2989" s="2">
        <v>5690.76</v>
      </c>
      <c r="T2989" s="2">
        <v>7610.53</v>
      </c>
      <c r="U2989" s="3">
        <v>6254.8</v>
      </c>
      <c r="V2989" s="2">
        <v>7355.6129999999994</v>
      </c>
      <c r="Z2989" s="12">
        <v>7115.9129999999996</v>
      </c>
      <c r="AH2989" s="2">
        <f t="shared" si="333"/>
        <v>6885</v>
      </c>
      <c r="AI2989" s="2">
        <f t="shared" si="334"/>
        <v>6735</v>
      </c>
      <c r="AJ2989" s="2">
        <f t="shared" si="331"/>
        <v>6584</v>
      </c>
      <c r="AL2989" s="12">
        <v>7845.54</v>
      </c>
      <c r="AM2989" s="2">
        <v>5296.72</v>
      </c>
      <c r="AP2989" s="12">
        <v>7328.02</v>
      </c>
      <c r="AQ2989" s="3">
        <v>5857.9</v>
      </c>
      <c r="EK2989" s="41">
        <v>8573.2900000000009</v>
      </c>
      <c r="EL2989" s="41">
        <v>6041.03</v>
      </c>
      <c r="EM2989" s="41">
        <v>8055.77</v>
      </c>
      <c r="EN2989" s="41">
        <v>6607.6</v>
      </c>
      <c r="EO2989" s="41">
        <v>8582.02</v>
      </c>
      <c r="EP2989" s="41">
        <v>6049.61</v>
      </c>
      <c r="EQ2989" s="41">
        <v>8064.5</v>
      </c>
      <c r="ER2989" s="41">
        <v>6616.24</v>
      </c>
      <c r="GG2989" s="12">
        <v>7340.68</v>
      </c>
      <c r="GH2989" s="3">
        <v>6823.16</v>
      </c>
      <c r="GY2989" s="13">
        <v>6772</v>
      </c>
      <c r="GZ2989" s="2">
        <v>6771</v>
      </c>
      <c r="HA2989" s="91">
        <v>6417</v>
      </c>
      <c r="HB2989" s="2">
        <v>6417</v>
      </c>
      <c r="HC2989" s="91"/>
      <c r="HD2989" s="91"/>
      <c r="HE2989" s="91"/>
      <c r="HF2989" s="91"/>
      <c r="HG2989" s="91"/>
      <c r="HH2989" s="91"/>
      <c r="HI2989" s="91"/>
      <c r="HJ2989" s="91"/>
      <c r="HK2989" s="91"/>
      <c r="HL2989" s="227"/>
      <c r="HM2989" s="91"/>
      <c r="HN2989" s="12">
        <f t="shared" si="329"/>
        <v>7002</v>
      </c>
      <c r="HO2989" s="2">
        <f t="shared" si="332"/>
        <v>5966.45</v>
      </c>
      <c r="HP2989" s="3">
        <f t="shared" si="330"/>
        <v>5970.2</v>
      </c>
      <c r="HQ2989" s="2">
        <v>9306.9</v>
      </c>
      <c r="HR2989" s="2">
        <v>6762</v>
      </c>
      <c r="HU2989" s="12">
        <v>8789.3799999999992</v>
      </c>
      <c r="HV2989" s="3">
        <v>7333.8</v>
      </c>
      <c r="HW2989" s="197">
        <v>6688.8249999999998</v>
      </c>
    </row>
    <row r="2990" spans="1:231" x14ac:dyDescent="0.3">
      <c r="A2990" s="64">
        <v>44657</v>
      </c>
      <c r="B2990" s="40">
        <v>6820</v>
      </c>
      <c r="C2990" s="40">
        <f t="shared" si="327"/>
        <v>6835.9047619047615</v>
      </c>
      <c r="D2990" s="12">
        <v>8825.74</v>
      </c>
      <c r="E2990" s="2">
        <v>6289.13</v>
      </c>
      <c r="H2990" s="2">
        <v>8308.2199999999993</v>
      </c>
      <c r="I2990" s="3">
        <v>6857.5</v>
      </c>
      <c r="J2990" s="12">
        <v>7578.28</v>
      </c>
      <c r="K2990" s="2">
        <v>5048.62</v>
      </c>
      <c r="N2990" s="12">
        <v>7060.76</v>
      </c>
      <c r="O2990" s="3">
        <v>5608</v>
      </c>
      <c r="P2990" s="12">
        <v>8157.75</v>
      </c>
      <c r="Q2990" s="2">
        <v>5719.95</v>
      </c>
      <c r="T2990" s="2">
        <v>7640.23</v>
      </c>
      <c r="U2990" s="3">
        <v>6284.2</v>
      </c>
      <c r="V2990" s="2">
        <v>7355.6129999999994</v>
      </c>
      <c r="Z2990" s="12">
        <v>7115.9129999999996</v>
      </c>
      <c r="AH2990" s="2">
        <f t="shared" si="333"/>
        <v>6920</v>
      </c>
      <c r="AI2990" s="2">
        <f t="shared" si="334"/>
        <v>6770</v>
      </c>
      <c r="AJ2990" s="2">
        <f t="shared" si="331"/>
        <v>6619</v>
      </c>
      <c r="AL2990" s="12">
        <v>7815.84</v>
      </c>
      <c r="AM2990" s="2">
        <v>5267.53</v>
      </c>
      <c r="AP2990" s="12">
        <v>7298.32</v>
      </c>
      <c r="AQ2990" s="3">
        <v>5828.5</v>
      </c>
      <c r="EK2990" s="41">
        <v>8825.74</v>
      </c>
      <c r="EL2990" s="41">
        <v>6289.13</v>
      </c>
      <c r="EM2990" s="41">
        <v>8308.2199999999993</v>
      </c>
      <c r="EN2990" s="41">
        <v>6857.5</v>
      </c>
      <c r="EO2990" s="41">
        <v>8831.19</v>
      </c>
      <c r="EP2990" s="41">
        <v>6294.49</v>
      </c>
      <c r="EQ2990" s="41">
        <v>8313.67</v>
      </c>
      <c r="ER2990" s="41">
        <v>6862.9</v>
      </c>
      <c r="GG2990" s="12">
        <v>7310.98</v>
      </c>
      <c r="GH2990" s="3">
        <v>6793.46</v>
      </c>
      <c r="GY2990" s="13">
        <v>6812</v>
      </c>
      <c r="GZ2990" s="2">
        <v>6800</v>
      </c>
      <c r="HA2990" s="91">
        <v>6438</v>
      </c>
      <c r="HB2990" s="2">
        <v>6438</v>
      </c>
      <c r="HC2990" s="91"/>
      <c r="HD2990" s="91"/>
      <c r="HE2990" s="91"/>
      <c r="HF2990" s="91"/>
      <c r="HG2990" s="91"/>
      <c r="HH2990" s="91"/>
      <c r="HI2990" s="91"/>
      <c r="HJ2990" s="91"/>
      <c r="HK2990" s="91"/>
      <c r="HL2990" s="227"/>
      <c r="HM2990" s="91"/>
      <c r="HN2990" s="12">
        <f t="shared" si="329"/>
        <v>7042</v>
      </c>
      <c r="HO2990" s="2">
        <f t="shared" si="332"/>
        <v>6000.4</v>
      </c>
      <c r="HP2990" s="3">
        <f t="shared" si="330"/>
        <v>6002.4000000000005</v>
      </c>
      <c r="HQ2990" s="2">
        <v>9306.9</v>
      </c>
      <c r="HR2990" s="2">
        <v>6762</v>
      </c>
      <c r="HU2990" s="12">
        <v>8789.3799999999992</v>
      </c>
      <c r="HV2990" s="3">
        <v>7333.8</v>
      </c>
      <c r="HW2990" s="197">
        <v>6710.1489999999994</v>
      </c>
    </row>
    <row r="2991" spans="1:231" x14ac:dyDescent="0.3">
      <c r="A2991" s="64">
        <v>44658</v>
      </c>
      <c r="B2991" s="40">
        <v>6857</v>
      </c>
      <c r="C2991" s="40">
        <f t="shared" si="327"/>
        <v>6831.1428571428569</v>
      </c>
      <c r="D2991" s="12">
        <v>8843.9500000000007</v>
      </c>
      <c r="E2991" s="2">
        <v>6317.78</v>
      </c>
      <c r="H2991" s="2">
        <v>8326.43</v>
      </c>
      <c r="I2991" s="3">
        <v>6886.36</v>
      </c>
      <c r="J2991" s="12">
        <v>7531.94</v>
      </c>
      <c r="K2991" s="2">
        <v>5072.2</v>
      </c>
      <c r="N2991" s="12">
        <v>7014.42</v>
      </c>
      <c r="O2991" s="3">
        <v>5631.76</v>
      </c>
      <c r="P2991" s="12">
        <v>8143.46</v>
      </c>
      <c r="Q2991" s="2">
        <v>5731.63</v>
      </c>
      <c r="T2991" s="2">
        <v>7625.94</v>
      </c>
      <c r="U2991" s="3">
        <v>6295.96</v>
      </c>
      <c r="V2991" s="2">
        <v>7383.6444000000001</v>
      </c>
      <c r="Z2991" s="12">
        <v>7143.9444000000003</v>
      </c>
      <c r="AH2991" s="2">
        <f t="shared" si="333"/>
        <v>6957</v>
      </c>
      <c r="AI2991" s="2">
        <f t="shared" si="334"/>
        <v>6807</v>
      </c>
      <c r="AJ2991" s="2">
        <f t="shared" si="331"/>
        <v>6656</v>
      </c>
      <c r="AL2991" s="12">
        <v>7725.74</v>
      </c>
      <c r="AM2991" s="2">
        <v>5248.05</v>
      </c>
      <c r="AP2991" s="12">
        <v>7208.22</v>
      </c>
      <c r="AQ2991" s="3">
        <v>5808.88</v>
      </c>
      <c r="EK2991" s="41">
        <v>8843.9500000000007</v>
      </c>
      <c r="EL2991" s="41">
        <v>6317.78</v>
      </c>
      <c r="EM2991" s="41">
        <v>8326.43</v>
      </c>
      <c r="EN2991" s="41">
        <v>6886.36</v>
      </c>
      <c r="EO2991" s="41">
        <v>8858.2000000000007</v>
      </c>
      <c r="EP2991" s="41">
        <v>6331.78</v>
      </c>
      <c r="EQ2991" s="41">
        <v>8340.68</v>
      </c>
      <c r="ER2991" s="41">
        <v>6900.46</v>
      </c>
      <c r="GG2991" s="12">
        <v>7323.19</v>
      </c>
      <c r="GH2991" s="3">
        <v>6805.67</v>
      </c>
      <c r="GY2991" s="13">
        <v>6862</v>
      </c>
      <c r="GZ2991" s="2">
        <v>6864</v>
      </c>
      <c r="HA2991" s="91">
        <v>6480</v>
      </c>
      <c r="HB2991" s="2">
        <v>6480</v>
      </c>
      <c r="HC2991" s="91"/>
      <c r="HD2991" s="91"/>
      <c r="HE2991" s="91"/>
      <c r="HF2991" s="91"/>
      <c r="HG2991" s="91"/>
      <c r="HH2991" s="91"/>
      <c r="HI2991" s="91"/>
      <c r="HJ2991" s="91"/>
      <c r="HK2991" s="91"/>
      <c r="HL2991" s="227"/>
      <c r="HM2991" s="91"/>
      <c r="HN2991" s="12">
        <f t="shared" si="329"/>
        <v>7092</v>
      </c>
      <c r="HO2991" s="2">
        <f t="shared" si="332"/>
        <v>6036.29</v>
      </c>
      <c r="HP2991" s="3">
        <f t="shared" si="330"/>
        <v>6036.4400000000005</v>
      </c>
      <c r="HQ2991" s="2">
        <v>9553.08</v>
      </c>
      <c r="HR2991" s="2">
        <v>7014.69</v>
      </c>
      <c r="HU2991" s="12">
        <v>9035.56</v>
      </c>
      <c r="HV2991" s="3">
        <v>7588.31</v>
      </c>
      <c r="HW2991" s="197">
        <v>6747.701</v>
      </c>
    </row>
    <row r="2992" spans="1:231" x14ac:dyDescent="0.3">
      <c r="A2992" s="64">
        <v>44659</v>
      </c>
      <c r="B2992" s="40">
        <v>6833</v>
      </c>
      <c r="C2992" s="40">
        <f t="shared" si="327"/>
        <v>6834.6190476190477</v>
      </c>
      <c r="D2992" s="12">
        <v>8720.32</v>
      </c>
      <c r="E2992" s="2">
        <v>6201.98</v>
      </c>
      <c r="H2992" s="2">
        <v>8202.7999999999993</v>
      </c>
      <c r="I2992" s="3">
        <v>6769.72</v>
      </c>
      <c r="J2992" s="12">
        <v>7490.41</v>
      </c>
      <c r="K2992" s="2">
        <v>5036.82</v>
      </c>
      <c r="N2992" s="12">
        <v>6972.89</v>
      </c>
      <c r="O2992" s="3">
        <v>5596.12</v>
      </c>
      <c r="P2992" s="12">
        <v>8024.1</v>
      </c>
      <c r="Q2992" s="2">
        <v>5619.4</v>
      </c>
      <c r="T2992" s="2">
        <v>7506.58</v>
      </c>
      <c r="U2992" s="3">
        <v>6182.92</v>
      </c>
      <c r="V2992" s="2">
        <v>7341.5973000000004</v>
      </c>
      <c r="Z2992" s="12">
        <v>7101.8973000000005</v>
      </c>
      <c r="AH2992" s="2">
        <f t="shared" si="333"/>
        <v>6933</v>
      </c>
      <c r="AI2992" s="2">
        <f t="shared" si="334"/>
        <v>6783</v>
      </c>
      <c r="AJ2992" s="2">
        <f t="shared" si="331"/>
        <v>6632</v>
      </c>
      <c r="AL2992" s="12">
        <v>7668.2</v>
      </c>
      <c r="AM2992" s="2">
        <v>5197.03</v>
      </c>
      <c r="AP2992" s="12">
        <v>7150.68</v>
      </c>
      <c r="AQ2992" s="3">
        <v>5757.49</v>
      </c>
      <c r="EK2992" s="41">
        <v>8720.32</v>
      </c>
      <c r="EL2992" s="41">
        <v>6201.98</v>
      </c>
      <c r="EM2992" s="41">
        <v>8202.7999999999993</v>
      </c>
      <c r="EN2992" s="41">
        <v>6769.72</v>
      </c>
      <c r="EO2992" s="41">
        <v>8738.84</v>
      </c>
      <c r="EP2992" s="41">
        <v>6220.18</v>
      </c>
      <c r="EQ2992" s="41">
        <v>8221.32</v>
      </c>
      <c r="ER2992" s="41">
        <v>6788.05</v>
      </c>
      <c r="GG2992" s="12">
        <v>7282.93</v>
      </c>
      <c r="GH2992" s="3">
        <v>6765.41</v>
      </c>
      <c r="GY2992" s="13">
        <v>6830</v>
      </c>
      <c r="GZ2992" s="2">
        <v>6835</v>
      </c>
      <c r="HA2992" s="91">
        <v>6469</v>
      </c>
      <c r="HB2992" s="2">
        <v>6469</v>
      </c>
      <c r="HC2992" s="91"/>
      <c r="HD2992" s="91"/>
      <c r="HE2992" s="91"/>
      <c r="HF2992" s="91"/>
      <c r="HG2992" s="91"/>
      <c r="HH2992" s="91"/>
      <c r="HI2992" s="91"/>
      <c r="HJ2992" s="91"/>
      <c r="HK2992" s="91"/>
      <c r="HL2992" s="227"/>
      <c r="HM2992" s="91"/>
      <c r="HN2992" s="12">
        <f t="shared" si="329"/>
        <v>7060</v>
      </c>
      <c r="HO2992" s="2">
        <f t="shared" si="332"/>
        <v>6013.01</v>
      </c>
      <c r="HP2992" s="3">
        <f t="shared" si="330"/>
        <v>6014.3600000000006</v>
      </c>
      <c r="HQ2992" s="2">
        <v>9776.93</v>
      </c>
      <c r="HR2992" s="2">
        <v>7240.39</v>
      </c>
      <c r="HU2992" s="12">
        <v>9259.41</v>
      </c>
      <c r="HV2992" s="3">
        <v>7815.65</v>
      </c>
      <c r="HW2992" s="197">
        <v>6782.2330000000002</v>
      </c>
    </row>
    <row r="2993" spans="1:231" x14ac:dyDescent="0.3">
      <c r="A2993" s="64">
        <v>44662</v>
      </c>
      <c r="B2993" s="40">
        <v>6945</v>
      </c>
      <c r="C2993" s="40">
        <f t="shared" si="327"/>
        <v>6834.3809523809523</v>
      </c>
      <c r="D2993" s="12">
        <v>8851.5499999999993</v>
      </c>
      <c r="E2993" s="2">
        <v>6337.92</v>
      </c>
      <c r="H2993" s="2">
        <v>8334.0300000000007</v>
      </c>
      <c r="I2993" s="3">
        <v>6906.64</v>
      </c>
      <c r="J2993" s="12">
        <v>7513.19</v>
      </c>
      <c r="K2993" s="2">
        <v>5065.8500000000004</v>
      </c>
      <c r="N2993" s="12">
        <v>6995.67</v>
      </c>
      <c r="O2993" s="3">
        <v>5625.36</v>
      </c>
      <c r="P2993" s="12">
        <v>8057.59</v>
      </c>
      <c r="Q2993" s="2">
        <v>5658.52</v>
      </c>
      <c r="T2993" s="2">
        <v>7540.07</v>
      </c>
      <c r="U2993" s="3">
        <v>6222.32</v>
      </c>
      <c r="V2993" s="2">
        <v>7290.2064</v>
      </c>
      <c r="Z2993" s="12">
        <v>7050.5064000000002</v>
      </c>
      <c r="AH2993" s="2">
        <f t="shared" si="333"/>
        <v>7045</v>
      </c>
      <c r="AI2993" s="2">
        <f t="shared" si="334"/>
        <v>6895</v>
      </c>
      <c r="AJ2993" s="2">
        <f t="shared" si="331"/>
        <v>6744</v>
      </c>
      <c r="AL2993" s="12">
        <v>7704.36</v>
      </c>
      <c r="AM2993" s="2">
        <v>5239.3100000000004</v>
      </c>
      <c r="AP2993" s="12">
        <v>7186.84</v>
      </c>
      <c r="AQ2993" s="3">
        <v>5800.08</v>
      </c>
      <c r="EK2993" s="41">
        <v>8851.5499999999993</v>
      </c>
      <c r="EL2993" s="41">
        <v>6337.92</v>
      </c>
      <c r="EM2993" s="41">
        <v>8355.65</v>
      </c>
      <c r="EN2993" s="41">
        <v>6928.04</v>
      </c>
      <c r="EO2993" s="41">
        <v>8873.17</v>
      </c>
      <c r="EP2993" s="41">
        <v>6359.16</v>
      </c>
      <c r="EQ2993" s="41">
        <v>8355.65</v>
      </c>
      <c r="ER2993" s="41">
        <v>6928.04</v>
      </c>
      <c r="GG2993" s="12">
        <v>7233.72</v>
      </c>
      <c r="GH2993" s="3">
        <v>6716.2</v>
      </c>
      <c r="GY2993" s="13">
        <v>6945</v>
      </c>
      <c r="GZ2993" s="2">
        <v>6964</v>
      </c>
      <c r="HA2993" s="91">
        <v>6536</v>
      </c>
      <c r="HB2993" s="2">
        <v>6536</v>
      </c>
      <c r="HC2993" s="91"/>
      <c r="HD2993" s="91"/>
      <c r="HE2993" s="91"/>
      <c r="HF2993" s="91"/>
      <c r="HG2993" s="91"/>
      <c r="HH2993" s="91"/>
      <c r="HI2993" s="91"/>
      <c r="HJ2993" s="91"/>
      <c r="HK2993" s="91"/>
      <c r="HL2993" s="227"/>
      <c r="HM2993" s="91"/>
      <c r="HN2993" s="12">
        <f t="shared" si="329"/>
        <v>7175</v>
      </c>
      <c r="HO2993" s="2">
        <f t="shared" si="332"/>
        <v>6121.65</v>
      </c>
      <c r="HP2993" s="3">
        <f t="shared" si="330"/>
        <v>6117.4000000000005</v>
      </c>
      <c r="HQ2993" s="2">
        <v>9796.17</v>
      </c>
      <c r="HR2993" s="2">
        <v>7266.26</v>
      </c>
      <c r="HU2993" s="12">
        <v>9278.65</v>
      </c>
      <c r="HV2993" s="3">
        <v>7841.71</v>
      </c>
      <c r="HW2993" s="197">
        <v>6865.1134999999995</v>
      </c>
    </row>
    <row r="2994" spans="1:231" x14ac:dyDescent="0.3">
      <c r="A2994" s="64">
        <v>44663</v>
      </c>
      <c r="B2994" s="40">
        <v>6965</v>
      </c>
      <c r="C2994" s="40">
        <f t="shared" si="327"/>
        <v>6836.8571428571431</v>
      </c>
      <c r="D2994" s="12">
        <v>9008.4699999999993</v>
      </c>
      <c r="E2994" s="2">
        <v>6495.93</v>
      </c>
      <c r="H2994" s="2">
        <v>8490.9500000000007</v>
      </c>
      <c r="I2994" s="3">
        <v>7065.8</v>
      </c>
      <c r="J2994" s="12">
        <v>7543.79</v>
      </c>
      <c r="K2994" s="2">
        <v>5099.55</v>
      </c>
      <c r="N2994" s="12">
        <v>7026.27</v>
      </c>
      <c r="O2994" s="3">
        <v>5659.3</v>
      </c>
      <c r="P2994" s="12">
        <v>8144.54</v>
      </c>
      <c r="Q2994" s="2">
        <v>5747.35</v>
      </c>
      <c r="T2994" s="2">
        <v>7627.02</v>
      </c>
      <c r="U2994" s="3">
        <v>6311.8</v>
      </c>
      <c r="V2994" s="2">
        <v>7246.585</v>
      </c>
      <c r="Z2994" s="12">
        <v>7006.8850000000002</v>
      </c>
      <c r="AH2994" s="2">
        <f t="shared" si="333"/>
        <v>7065</v>
      </c>
      <c r="AI2994" s="2">
        <f t="shared" si="334"/>
        <v>6915</v>
      </c>
      <c r="AJ2994" s="2">
        <f t="shared" si="331"/>
        <v>6764</v>
      </c>
      <c r="AL2994" s="12">
        <v>7265.43</v>
      </c>
      <c r="AM2994" s="2">
        <v>4811.63</v>
      </c>
      <c r="AP2994" s="12">
        <v>6747.91</v>
      </c>
      <c r="AQ2994" s="3">
        <v>5369.3</v>
      </c>
      <c r="EK2994" s="41">
        <v>9008.4699999999993</v>
      </c>
      <c r="EL2994" s="41">
        <v>6495.93</v>
      </c>
      <c r="EM2994" s="41">
        <v>8490.9500000000007</v>
      </c>
      <c r="EN2994" s="41">
        <v>7065.8</v>
      </c>
      <c r="EO2994" s="41">
        <v>8032.15</v>
      </c>
      <c r="EP2994" s="41">
        <v>6519.2</v>
      </c>
      <c r="EQ2994" s="41">
        <v>8514.6299999999992</v>
      </c>
      <c r="ER2994" s="41">
        <v>7089.24</v>
      </c>
      <c r="GG2994" s="12">
        <v>7455.9</v>
      </c>
      <c r="GH2994" s="3">
        <v>6938.38</v>
      </c>
      <c r="GY2994" s="13">
        <v>6974</v>
      </c>
      <c r="GZ2994" s="2">
        <v>6996</v>
      </c>
      <c r="HA2994" s="91">
        <v>6562</v>
      </c>
      <c r="HB2994" s="2">
        <v>6562</v>
      </c>
      <c r="HC2994" s="91"/>
      <c r="HD2994" s="91"/>
      <c r="HE2994" s="91"/>
      <c r="HF2994" s="91"/>
      <c r="HG2994" s="91"/>
      <c r="HH2994" s="91"/>
      <c r="HI2994" s="91"/>
      <c r="HJ2994" s="91"/>
      <c r="HK2994" s="91"/>
      <c r="HL2994" s="227"/>
      <c r="HM2994" s="91"/>
      <c r="HN2994" s="12">
        <f t="shared" si="329"/>
        <v>7204</v>
      </c>
      <c r="HO2994" s="2">
        <f t="shared" si="332"/>
        <v>6141.05</v>
      </c>
      <c r="HP2994" s="3">
        <f t="shared" si="330"/>
        <v>6135.8</v>
      </c>
      <c r="HQ2994" s="2">
        <v>9799.14</v>
      </c>
      <c r="HR2994" s="2">
        <v>7272.98</v>
      </c>
      <c r="HU2994" s="12">
        <v>9281.6200000000008</v>
      </c>
      <c r="HV2994" s="3">
        <v>7848.48</v>
      </c>
      <c r="HW2994" s="197">
        <v>6947.3110000000006</v>
      </c>
    </row>
    <row r="2995" spans="1:231" x14ac:dyDescent="0.3">
      <c r="A2995" s="64">
        <v>44664</v>
      </c>
      <c r="B2995" s="40">
        <v>6970</v>
      </c>
      <c r="C2995" s="40">
        <f t="shared" si="327"/>
        <v>6837.4285714285716</v>
      </c>
      <c r="D2995" s="12">
        <v>9137.25</v>
      </c>
      <c r="E2995" s="2">
        <v>6621.22</v>
      </c>
      <c r="H2995" s="2">
        <v>8619.73</v>
      </c>
      <c r="I2995" s="3">
        <v>7192</v>
      </c>
      <c r="J2995" s="12">
        <v>7626.54</v>
      </c>
      <c r="K2995" s="2">
        <v>5179.67</v>
      </c>
      <c r="N2995" s="12">
        <v>7109.02</v>
      </c>
      <c r="O2995" s="3">
        <v>5740</v>
      </c>
      <c r="P2995" s="12">
        <v>8404.14</v>
      </c>
      <c r="Q2995" s="2">
        <v>6001.35</v>
      </c>
      <c r="T2995" s="2">
        <v>7886.62</v>
      </c>
      <c r="U2995" s="3">
        <v>6567.64</v>
      </c>
      <c r="V2995" s="2">
        <v>7255.9084000000003</v>
      </c>
      <c r="Z2995" s="12">
        <v>7016.2084000000004</v>
      </c>
      <c r="AH2995" s="2">
        <f t="shared" si="333"/>
        <v>7070</v>
      </c>
      <c r="AI2995" s="2">
        <f t="shared" si="334"/>
        <v>6920</v>
      </c>
      <c r="AJ2995" s="2">
        <f t="shared" si="331"/>
        <v>6769</v>
      </c>
      <c r="AL2995" s="12">
        <v>8007.87</v>
      </c>
      <c r="AM2995" s="2">
        <v>5540.06</v>
      </c>
      <c r="AP2995" s="12">
        <v>7490.35</v>
      </c>
      <c r="AQ2995" s="3">
        <v>6103</v>
      </c>
      <c r="EK2995" s="41">
        <v>9137.25</v>
      </c>
      <c r="EL2995" s="41">
        <v>6621.22</v>
      </c>
      <c r="EM2995" s="41">
        <v>8619.73</v>
      </c>
      <c r="EN2995" s="41">
        <v>7192</v>
      </c>
      <c r="EO2995" s="41">
        <v>9158.7999999999993</v>
      </c>
      <c r="EP2995" s="41">
        <v>6642.41</v>
      </c>
      <c r="EQ2995" s="41">
        <v>8641.2800000000007</v>
      </c>
      <c r="ER2995" s="41">
        <v>7213.34</v>
      </c>
      <c r="GG2995" s="12">
        <v>7138.36</v>
      </c>
      <c r="GH2995" s="3">
        <v>7655.88</v>
      </c>
      <c r="GY2995" s="13">
        <v>6973</v>
      </c>
      <c r="GZ2995" s="2">
        <v>7000</v>
      </c>
      <c r="HA2995" s="91">
        <v>6575</v>
      </c>
      <c r="HB2995" s="2">
        <v>6575</v>
      </c>
      <c r="HC2995" s="91"/>
      <c r="HD2995" s="91"/>
      <c r="HE2995" s="91"/>
      <c r="HF2995" s="91"/>
      <c r="HG2995" s="91"/>
      <c r="HH2995" s="91"/>
      <c r="HI2995" s="91"/>
      <c r="HJ2995" s="91"/>
      <c r="HK2995" s="91"/>
      <c r="HL2995" s="227"/>
      <c r="HM2995" s="91"/>
      <c r="HN2995" s="12">
        <f t="shared" si="329"/>
        <v>7203</v>
      </c>
      <c r="HO2995" s="2">
        <f t="shared" si="332"/>
        <v>6145.9</v>
      </c>
      <c r="HP2995" s="3">
        <f t="shared" si="330"/>
        <v>6140.4000000000005</v>
      </c>
      <c r="HQ2995" s="2">
        <v>9706.56</v>
      </c>
      <c r="HR2995" s="2">
        <v>7180.73</v>
      </c>
      <c r="HU2995" s="12">
        <v>9189.0400000000009</v>
      </c>
      <c r="HV2995" s="3">
        <v>7755.56</v>
      </c>
      <c r="HW2995" s="197">
        <v>6961.4804999999997</v>
      </c>
    </row>
    <row r="2996" spans="1:231" x14ac:dyDescent="0.3">
      <c r="A2996" s="64">
        <v>44665</v>
      </c>
      <c r="B2996" s="40">
        <v>7036</v>
      </c>
      <c r="C2996" s="40">
        <f t="shared" si="327"/>
        <v>6840.666666666667</v>
      </c>
      <c r="D2996" s="12">
        <v>9260.1299999999992</v>
      </c>
      <c r="E2996" s="2">
        <v>6735.02</v>
      </c>
      <c r="H2996" s="2">
        <v>8742.61</v>
      </c>
      <c r="I2996" s="3">
        <v>7306.62</v>
      </c>
      <c r="J2996" s="12">
        <v>7723.2</v>
      </c>
      <c r="K2996" s="2">
        <v>5268.02</v>
      </c>
      <c r="N2996" s="12">
        <v>7205.68</v>
      </c>
      <c r="O2996" s="3">
        <v>5828.99</v>
      </c>
      <c r="P2996" s="12">
        <v>8388.4500000000007</v>
      </c>
      <c r="Q2996" s="2">
        <v>5979.73</v>
      </c>
      <c r="T2996" s="2">
        <v>7870.93</v>
      </c>
      <c r="U2996" s="3">
        <v>6545.86</v>
      </c>
      <c r="V2996" s="2">
        <v>7307.1871000000001</v>
      </c>
      <c r="Z2996" s="12">
        <v>7067.4871000000003</v>
      </c>
      <c r="AH2996" s="2">
        <f t="shared" si="333"/>
        <v>7136</v>
      </c>
      <c r="AI2996" s="2">
        <f t="shared" si="334"/>
        <v>6986</v>
      </c>
      <c r="AJ2996" s="2">
        <f t="shared" si="331"/>
        <v>6835</v>
      </c>
      <c r="AL2996" s="12">
        <v>8136.98</v>
      </c>
      <c r="AM2996" s="2">
        <v>5660.19</v>
      </c>
      <c r="AP2996" s="12">
        <v>7619.46</v>
      </c>
      <c r="AQ2996" s="3">
        <v>6224</v>
      </c>
      <c r="EK2996" s="41">
        <v>9260.1299999999992</v>
      </c>
      <c r="EL2996" s="41">
        <v>6735.02</v>
      </c>
      <c r="EM2996" s="41">
        <v>8742.61</v>
      </c>
      <c r="EN2996" s="41">
        <v>7306.62</v>
      </c>
      <c r="EO2996" s="41">
        <v>9277.5</v>
      </c>
      <c r="EP2996" s="41">
        <v>6752.1</v>
      </c>
      <c r="EQ2996" s="41">
        <v>8759.98</v>
      </c>
      <c r="ER2996" s="41">
        <v>7323.82</v>
      </c>
      <c r="GG2996" s="12">
        <v>7723.2</v>
      </c>
      <c r="GH2996" s="3">
        <v>7205.68</v>
      </c>
      <c r="GY2996" s="13">
        <v>7034</v>
      </c>
      <c r="GZ2996" s="2">
        <v>7078</v>
      </c>
      <c r="HA2996" s="91">
        <v>6660</v>
      </c>
      <c r="HB2996" s="2">
        <v>6660</v>
      </c>
      <c r="HC2996" s="91"/>
      <c r="HD2996" s="91"/>
      <c r="HE2996" s="91"/>
      <c r="HF2996" s="91"/>
      <c r="HG2996" s="91"/>
      <c r="HH2996" s="91"/>
      <c r="HI2996" s="91"/>
      <c r="HJ2996" s="91"/>
      <c r="HK2996" s="91"/>
      <c r="HL2996" s="227"/>
      <c r="HM2996" s="91"/>
      <c r="HN2996" s="12">
        <f t="shared" si="329"/>
        <v>7264</v>
      </c>
      <c r="HO2996" s="2">
        <f t="shared" si="332"/>
        <v>6209.92</v>
      </c>
      <c r="HP2996" s="3">
        <f t="shared" si="330"/>
        <v>6201.12</v>
      </c>
      <c r="HQ2996" s="2">
        <v>9371.42</v>
      </c>
      <c r="HR2996" s="2">
        <v>6844.4</v>
      </c>
      <c r="HU2996" s="12">
        <v>8853.9</v>
      </c>
      <c r="HV2996" s="3">
        <v>7416.79</v>
      </c>
      <c r="HW2996" s="197">
        <v>6968.3905000000004</v>
      </c>
    </row>
    <row r="2997" spans="1:231" x14ac:dyDescent="0.3">
      <c r="A2997" s="64">
        <v>44666</v>
      </c>
      <c r="B2997" s="40">
        <v>7036</v>
      </c>
      <c r="C2997" s="40">
        <f t="shared" si="327"/>
        <v>6854.0476190476193</v>
      </c>
      <c r="D2997" s="12">
        <v>9225.1</v>
      </c>
      <c r="E2997" s="2">
        <v>6704.4</v>
      </c>
      <c r="H2997" s="2">
        <v>8707.58</v>
      </c>
      <c r="I2997" s="3">
        <v>7275.78</v>
      </c>
      <c r="J2997" s="12">
        <v>7694.48</v>
      </c>
      <c r="K2997" s="2">
        <v>5243.41</v>
      </c>
      <c r="N2997" s="12">
        <v>7176.96</v>
      </c>
      <c r="O2997" s="3">
        <v>5804.21</v>
      </c>
      <c r="P2997" s="12">
        <v>8357</v>
      </c>
      <c r="Q2997" s="2">
        <v>5952.21</v>
      </c>
      <c r="T2997" s="2">
        <v>7839.48</v>
      </c>
      <c r="U2997" s="3">
        <v>6518.14</v>
      </c>
      <c r="V2997" s="2">
        <v>7279.2169000000004</v>
      </c>
      <c r="Z2997" s="12">
        <v>7039.5169000000005</v>
      </c>
      <c r="AH2997" s="2">
        <f t="shared" si="333"/>
        <v>7136</v>
      </c>
      <c r="AI2997" s="2">
        <f t="shared" si="334"/>
        <v>6986</v>
      </c>
      <c r="AJ2997" s="2">
        <f t="shared" si="331"/>
        <v>6835</v>
      </c>
      <c r="AL2997" s="12">
        <v>8106.56</v>
      </c>
      <c r="AM2997" s="2">
        <v>5633.97</v>
      </c>
      <c r="AP2997" s="12">
        <v>7589.04</v>
      </c>
      <c r="AQ2997" s="3">
        <v>6197.6</v>
      </c>
      <c r="EK2997" s="41">
        <v>9225.1</v>
      </c>
      <c r="EL2997" s="41">
        <v>6704.4</v>
      </c>
      <c r="EM2997" s="41">
        <v>8707.58</v>
      </c>
      <c r="EN2997" s="41">
        <v>7275.78</v>
      </c>
      <c r="EO2997" s="41">
        <v>9242.41</v>
      </c>
      <c r="EP2997" s="41">
        <v>6721.41</v>
      </c>
      <c r="EQ2997" s="41">
        <v>8724.89</v>
      </c>
      <c r="ER2997" s="41">
        <v>7292.91</v>
      </c>
      <c r="GG2997" s="12">
        <v>7694.48</v>
      </c>
      <c r="GH2997" s="3">
        <v>7176.96</v>
      </c>
      <c r="GY2997" s="13">
        <v>7034</v>
      </c>
      <c r="GZ2997" s="2">
        <v>7078</v>
      </c>
      <c r="HA2997" s="91">
        <v>6660</v>
      </c>
      <c r="HB2997" s="2">
        <v>6660</v>
      </c>
      <c r="HC2997" s="91"/>
      <c r="HD2997" s="91"/>
      <c r="HE2997" s="91"/>
      <c r="HF2997" s="91"/>
      <c r="HG2997" s="91"/>
      <c r="HH2997" s="91"/>
      <c r="HI2997" s="91"/>
      <c r="HJ2997" s="91"/>
      <c r="HK2997" s="91"/>
      <c r="HL2997" s="227"/>
      <c r="HM2997" s="91"/>
      <c r="HN2997" s="12">
        <f t="shared" ref="HN2997" si="335">GY2997+230</f>
        <v>7264</v>
      </c>
      <c r="HO2997" s="2">
        <f t="shared" si="332"/>
        <v>6209.92</v>
      </c>
      <c r="HP2997" s="3">
        <f t="shared" si="330"/>
        <v>6201.12</v>
      </c>
      <c r="HQ2997" s="2">
        <v>9335.9500000000007</v>
      </c>
      <c r="HR2997" s="2">
        <v>6813.33</v>
      </c>
      <c r="HU2997" s="12">
        <v>8818.43</v>
      </c>
      <c r="HV2997" s="3">
        <v>7385.5</v>
      </c>
      <c r="HW2997" s="197">
        <v>6996.290500000001</v>
      </c>
    </row>
    <row r="2998" spans="1:231" x14ac:dyDescent="0.3">
      <c r="A2998" s="64">
        <v>44669</v>
      </c>
      <c r="B2998" s="40">
        <v>7036</v>
      </c>
      <c r="C2998" s="40">
        <f t="shared" si="327"/>
        <v>6865.3809523809523</v>
      </c>
      <c r="D2998" s="12">
        <v>9295.15</v>
      </c>
      <c r="E2998" s="2">
        <v>6765.64</v>
      </c>
      <c r="H2998" s="2">
        <v>8777.6299999999992</v>
      </c>
      <c r="I2998" s="3">
        <v>7337.46</v>
      </c>
      <c r="J2998" s="12">
        <v>7751.92</v>
      </c>
      <c r="K2998" s="2">
        <v>5292.62</v>
      </c>
      <c r="N2998" s="12">
        <v>7234.4</v>
      </c>
      <c r="O2998" s="3">
        <v>5853.77</v>
      </c>
      <c r="P2998" s="12">
        <v>8419.9</v>
      </c>
      <c r="Q2998" s="2">
        <v>6007.25</v>
      </c>
      <c r="T2998" s="2">
        <v>7902.38</v>
      </c>
      <c r="U2998" s="3">
        <v>6573.58</v>
      </c>
      <c r="V2998" s="2">
        <v>7335.1572999999999</v>
      </c>
      <c r="Z2998" s="12">
        <v>7095.4573</v>
      </c>
      <c r="AH2998" s="2">
        <f t="shared" si="333"/>
        <v>7136</v>
      </c>
      <c r="AI2998" s="2">
        <f t="shared" si="334"/>
        <v>6986</v>
      </c>
      <c r="AJ2998" s="2">
        <f t="shared" si="331"/>
        <v>6835</v>
      </c>
      <c r="AL2998" s="12">
        <v>8167.4</v>
      </c>
      <c r="AM2998" s="2">
        <v>5686.4</v>
      </c>
      <c r="AP2998" s="12">
        <v>7649.88</v>
      </c>
      <c r="AQ2998" s="3">
        <v>6250.4</v>
      </c>
      <c r="EK2998" s="41">
        <v>9295.15</v>
      </c>
      <c r="EL2998" s="41">
        <v>6765.64</v>
      </c>
      <c r="EM2998" s="41">
        <v>8777.6299999999992</v>
      </c>
      <c r="EN2998" s="41">
        <v>7337.46</v>
      </c>
      <c r="EO2998" s="41">
        <v>9316.9599999999991</v>
      </c>
      <c r="EP2998" s="41">
        <v>6787.07</v>
      </c>
      <c r="EQ2998" s="41">
        <v>8799.44</v>
      </c>
      <c r="ER2998" s="41">
        <v>7359.05</v>
      </c>
      <c r="GG2998" s="12">
        <v>7751.92</v>
      </c>
      <c r="GH2998" s="3">
        <v>7234.4</v>
      </c>
      <c r="GY2998" s="13">
        <v>7034</v>
      </c>
      <c r="GZ2998" s="2">
        <v>7078</v>
      </c>
      <c r="HA2998" s="91">
        <v>6660</v>
      </c>
      <c r="HB2998" s="2">
        <v>6660</v>
      </c>
      <c r="HC2998" s="91"/>
      <c r="HD2998" s="91"/>
      <c r="HE2998" s="91"/>
      <c r="HF2998" s="91"/>
      <c r="HG2998" s="91"/>
      <c r="HH2998" s="91"/>
      <c r="HI2998" s="91"/>
      <c r="HJ2998" s="91"/>
      <c r="HK2998" s="91"/>
      <c r="HL2998" s="227"/>
      <c r="HM2998" s="91"/>
      <c r="HN2998" s="12">
        <f t="shared" ref="HN2998:HN3001" si="336">GY2998+230</f>
        <v>7264</v>
      </c>
      <c r="HO2998" s="2">
        <f t="shared" si="332"/>
        <v>6209.92</v>
      </c>
      <c r="HP2998" s="3">
        <f t="shared" si="330"/>
        <v>6201.12</v>
      </c>
      <c r="HQ2998" s="2">
        <v>9449.84</v>
      </c>
      <c r="HR2998" s="2">
        <v>6917.67</v>
      </c>
      <c r="HU2998" s="12">
        <v>8932.32</v>
      </c>
      <c r="HV2998" s="3">
        <v>7490.59</v>
      </c>
      <c r="HW2998" s="197">
        <v>6996.290500000001</v>
      </c>
    </row>
    <row r="2999" spans="1:231" x14ac:dyDescent="0.3">
      <c r="A2999" s="64">
        <v>44670</v>
      </c>
      <c r="B2999" s="40">
        <v>7150</v>
      </c>
      <c r="C2999" s="40">
        <f t="shared" si="327"/>
        <v>6882.1428571428569</v>
      </c>
      <c r="D2999" s="12">
        <v>9501.4500000000007</v>
      </c>
      <c r="E2999" s="2">
        <v>6952.54</v>
      </c>
      <c r="H2999" s="2">
        <v>8983.93</v>
      </c>
      <c r="I2999" s="3">
        <v>7525.72</v>
      </c>
      <c r="J2999" s="12">
        <v>8007.42</v>
      </c>
      <c r="K2999" s="2">
        <v>5528.62</v>
      </c>
      <c r="N2999" s="12">
        <v>7489.9</v>
      </c>
      <c r="O2999" s="3">
        <v>6091.48</v>
      </c>
      <c r="P2999" s="12">
        <v>8566.02</v>
      </c>
      <c r="Q2999" s="2">
        <v>6136.75</v>
      </c>
      <c r="T2999" s="2">
        <v>8048.5</v>
      </c>
      <c r="U2999" s="3">
        <v>6704.02</v>
      </c>
      <c r="V2999" s="2">
        <v>7453.2085999999999</v>
      </c>
      <c r="Z2999" s="12">
        <v>7213.5086000000001</v>
      </c>
      <c r="AH2999" s="2">
        <f t="shared" si="333"/>
        <v>7250</v>
      </c>
      <c r="AI2999" s="2">
        <f t="shared" si="334"/>
        <v>7100</v>
      </c>
      <c r="AJ2999" s="2">
        <f t="shared" si="331"/>
        <v>6949</v>
      </c>
      <c r="AL2999" s="12">
        <v>8263.94</v>
      </c>
      <c r="AM2999" s="2">
        <v>5765.94</v>
      </c>
      <c r="AP2999" s="12">
        <v>7746.42</v>
      </c>
      <c r="AQ2999" s="3">
        <v>6330.52</v>
      </c>
      <c r="EK2999" s="41">
        <v>9501.4500000000007</v>
      </c>
      <c r="EL2999" s="41">
        <v>6952.54</v>
      </c>
      <c r="EM2999" s="41">
        <v>8983.93</v>
      </c>
      <c r="EN2999" s="41">
        <v>7525.72</v>
      </c>
      <c r="EO2999" s="41">
        <v>9528.07</v>
      </c>
      <c r="EP2999" s="41">
        <v>6978.7</v>
      </c>
      <c r="EQ2999" s="41">
        <v>9010.5499999999993</v>
      </c>
      <c r="ER2999" s="41">
        <v>7552.07</v>
      </c>
      <c r="GG2999" s="12">
        <v>7841.4</v>
      </c>
      <c r="GH2999" s="3">
        <v>7323.88</v>
      </c>
      <c r="GY2999" s="13">
        <v>7141</v>
      </c>
      <c r="GZ2999" s="2">
        <v>7154</v>
      </c>
      <c r="HA2999" s="91">
        <v>6703</v>
      </c>
      <c r="HB2999" s="2">
        <v>6703</v>
      </c>
      <c r="HC2999" s="91"/>
      <c r="HD2999" s="91"/>
      <c r="HE2999" s="91"/>
      <c r="HF2999" s="91"/>
      <c r="HG2999" s="91"/>
      <c r="HH2999" s="91"/>
      <c r="HI2999" s="91"/>
      <c r="HJ2999" s="91"/>
      <c r="HK2999" s="91"/>
      <c r="HL2999" s="227"/>
      <c r="HM2999" s="91"/>
      <c r="HN2999" s="12">
        <f t="shared" si="336"/>
        <v>7371</v>
      </c>
      <c r="HO2999" s="2">
        <f t="shared" si="332"/>
        <v>6320.5</v>
      </c>
      <c r="HP2999" s="3">
        <f t="shared" si="330"/>
        <v>6306</v>
      </c>
      <c r="HQ2999" s="2">
        <v>9444.51</v>
      </c>
      <c r="HR2999" s="2">
        <v>6896.59</v>
      </c>
      <c r="HU2999" s="12">
        <v>8926.99</v>
      </c>
      <c r="HV2999" s="3">
        <v>7469.36</v>
      </c>
      <c r="HW2999" s="197">
        <v>6991.9505000000008</v>
      </c>
    </row>
    <row r="3000" spans="1:231" x14ac:dyDescent="0.3">
      <c r="A3000" s="64">
        <v>44671</v>
      </c>
      <c r="B3000" s="40">
        <v>7150</v>
      </c>
      <c r="C3000" s="40">
        <f t="shared" si="327"/>
        <v>6890.8095238095239</v>
      </c>
      <c r="D3000" s="12">
        <v>9501.73</v>
      </c>
      <c r="E3000" s="2">
        <v>6944.59</v>
      </c>
      <c r="H3000" s="2">
        <v>8984.2099999999991</v>
      </c>
      <c r="I3000" s="3">
        <v>7517.71</v>
      </c>
      <c r="J3000" s="12">
        <v>8146.94</v>
      </c>
      <c r="K3000" s="2">
        <v>5657.89</v>
      </c>
      <c r="N3000" s="12">
        <v>7629.42</v>
      </c>
      <c r="O3000" s="3">
        <v>6221.69</v>
      </c>
      <c r="P3000" s="12">
        <v>8588.6200000000008</v>
      </c>
      <c r="Q3000" s="2">
        <v>6151.63</v>
      </c>
      <c r="T3000" s="2">
        <v>8071.1</v>
      </c>
      <c r="U3000" s="3">
        <v>6719</v>
      </c>
      <c r="V3000" s="2">
        <v>7513.8132999999998</v>
      </c>
      <c r="Z3000" s="12">
        <v>7274.1133</v>
      </c>
      <c r="AH3000" s="2">
        <f t="shared" si="333"/>
        <v>7250</v>
      </c>
      <c r="AI3000" s="2">
        <f t="shared" si="334"/>
        <v>7100</v>
      </c>
      <c r="AJ3000" s="2">
        <f t="shared" si="331"/>
        <v>6949</v>
      </c>
      <c r="AL3000" s="12">
        <v>8299.14</v>
      </c>
      <c r="AM3000" s="2">
        <v>5792.55</v>
      </c>
      <c r="AP3000" s="12">
        <v>7781.62</v>
      </c>
      <c r="AQ3000" s="3">
        <v>6357.32</v>
      </c>
      <c r="EK3000" s="41">
        <v>9501.73</v>
      </c>
      <c r="EL3000" s="41">
        <v>6944.59</v>
      </c>
      <c r="EM3000" s="41">
        <v>8984.2099999999991</v>
      </c>
      <c r="EN3000" s="41">
        <v>7517.71</v>
      </c>
      <c r="EO3000" s="41">
        <v>9536.42</v>
      </c>
      <c r="EP3000" s="41">
        <v>6978.68</v>
      </c>
      <c r="EQ3000" s="41">
        <v>9018.9</v>
      </c>
      <c r="ER3000" s="41">
        <v>7552.04</v>
      </c>
      <c r="GG3000" s="12">
        <v>7842.46</v>
      </c>
      <c r="GH3000" s="3">
        <v>7324.94</v>
      </c>
      <c r="GY3000" s="13">
        <v>7148</v>
      </c>
      <c r="GZ3000" s="2">
        <v>7179</v>
      </c>
      <c r="HA3000" s="91">
        <v>6717</v>
      </c>
      <c r="HB3000" s="2">
        <v>6717</v>
      </c>
      <c r="HC3000" s="91"/>
      <c r="HD3000" s="91"/>
      <c r="HE3000" s="91"/>
      <c r="HF3000" s="91"/>
      <c r="HG3000" s="91"/>
      <c r="HH3000" s="91"/>
      <c r="HI3000" s="91"/>
      <c r="HJ3000" s="91"/>
      <c r="HK3000" s="91"/>
      <c r="HL3000" s="227"/>
      <c r="HM3000" s="91"/>
      <c r="HN3000" s="12">
        <f t="shared" si="336"/>
        <v>7378</v>
      </c>
      <c r="HO3000" s="2">
        <f t="shared" si="332"/>
        <v>6320.5</v>
      </c>
      <c r="HP3000" s="3">
        <f t="shared" si="330"/>
        <v>6306</v>
      </c>
      <c r="HQ3000" s="2">
        <v>9279.19</v>
      </c>
      <c r="HR3000" s="2">
        <v>6725.88</v>
      </c>
      <c r="HU3000" s="12">
        <v>8761.67</v>
      </c>
      <c r="HV3000" s="3">
        <v>7297.42</v>
      </c>
      <c r="HW3000" s="197">
        <v>7064.6730000000007</v>
      </c>
    </row>
    <row r="3001" spans="1:231" x14ac:dyDescent="0.3">
      <c r="A3001" s="64">
        <v>44672</v>
      </c>
      <c r="B3001" s="40">
        <v>7205</v>
      </c>
      <c r="C3001" s="40">
        <f t="shared" si="327"/>
        <v>6901.5238095238092</v>
      </c>
      <c r="D3001" s="12">
        <v>9631.84</v>
      </c>
      <c r="E3001" s="2">
        <v>7066.8</v>
      </c>
      <c r="H3001" s="2">
        <v>9114.32</v>
      </c>
      <c r="I3001" s="3">
        <v>7640.7</v>
      </c>
      <c r="J3001" s="12">
        <v>8356.52</v>
      </c>
      <c r="K3001" s="2">
        <v>5935.39</v>
      </c>
      <c r="N3001" s="12">
        <v>7839</v>
      </c>
      <c r="O3001" s="3">
        <v>6501.2</v>
      </c>
      <c r="P3001" s="12">
        <v>8698.69</v>
      </c>
      <c r="Q3001" s="2">
        <v>6241.18</v>
      </c>
      <c r="T3001" s="2">
        <v>8181.17</v>
      </c>
      <c r="U3001" s="3">
        <v>6809.2</v>
      </c>
      <c r="V3001" s="2">
        <v>7667.6559999999999</v>
      </c>
      <c r="Z3001" s="12">
        <v>7427.9560000000001</v>
      </c>
      <c r="AH3001" s="2">
        <f t="shared" si="333"/>
        <v>7305</v>
      </c>
      <c r="AI3001" s="2">
        <f t="shared" si="334"/>
        <v>7155</v>
      </c>
      <c r="AJ3001" s="2">
        <f t="shared" si="331"/>
        <v>7004</v>
      </c>
      <c r="AL3001" s="12">
        <v>8340.91</v>
      </c>
      <c r="AM3001" s="2">
        <v>5904.81</v>
      </c>
      <c r="AP3001" s="12">
        <v>7823.39</v>
      </c>
      <c r="AQ3001" s="3">
        <v>6470.4</v>
      </c>
      <c r="EK3001" s="41">
        <v>9631.84</v>
      </c>
      <c r="EL3001" s="41">
        <v>7066.8</v>
      </c>
      <c r="EM3001" s="41">
        <v>9114.32</v>
      </c>
      <c r="EN3001" s="41">
        <v>7640.8</v>
      </c>
      <c r="EO3001" s="41">
        <v>9665</v>
      </c>
      <c r="EP3001" s="41">
        <v>7099.38</v>
      </c>
      <c r="EQ3001" s="41">
        <v>9147.48</v>
      </c>
      <c r="ER3001" s="41">
        <v>7673.62</v>
      </c>
      <c r="GG3001" s="12">
        <v>7889.8</v>
      </c>
      <c r="GH3001" s="3">
        <v>7372.28</v>
      </c>
      <c r="GY3001" s="13">
        <v>7212</v>
      </c>
      <c r="GZ3001" s="2">
        <v>7213</v>
      </c>
      <c r="HA3001" s="91">
        <v>6730</v>
      </c>
      <c r="HB3001" s="2">
        <v>6730</v>
      </c>
      <c r="HC3001" s="91"/>
      <c r="HD3001" s="91"/>
      <c r="HE3001" s="91"/>
      <c r="HF3001" s="91"/>
      <c r="HG3001" s="91"/>
      <c r="HH3001" s="91"/>
      <c r="HI3001" s="91"/>
      <c r="HJ3001" s="91"/>
      <c r="HK3001" s="91"/>
      <c r="HL3001" s="227"/>
      <c r="HM3001" s="91"/>
      <c r="HN3001" s="12">
        <f t="shared" si="336"/>
        <v>7442</v>
      </c>
      <c r="HO3001" s="2">
        <f t="shared" si="332"/>
        <v>6373.8499999999995</v>
      </c>
      <c r="HP3001" s="3">
        <f t="shared" si="330"/>
        <v>6356.6</v>
      </c>
      <c r="HQ3001" s="2">
        <v>9322.48</v>
      </c>
      <c r="HR3001" s="2">
        <v>6762.77</v>
      </c>
      <c r="HU3001" s="12">
        <v>8804.9599999999991</v>
      </c>
      <c r="HV3001" s="3">
        <v>7334.57</v>
      </c>
      <c r="HW3001" s="197">
        <v>7117.134</v>
      </c>
    </row>
    <row r="3002" spans="1:231" x14ac:dyDescent="0.3">
      <c r="A3002" s="64">
        <v>44673</v>
      </c>
      <c r="B3002" s="40">
        <v>7255</v>
      </c>
      <c r="C3002" s="40">
        <f t="shared" si="327"/>
        <v>6914.0952380952385</v>
      </c>
      <c r="D3002" s="12">
        <v>9651.31</v>
      </c>
      <c r="E3002" s="2">
        <v>7068.46</v>
      </c>
      <c r="H3002" s="2">
        <v>9133.7900000000009</v>
      </c>
      <c r="I3002" s="3">
        <v>7642.48</v>
      </c>
      <c r="J3002" s="12">
        <v>8542.8799999999992</v>
      </c>
      <c r="K3002" s="2">
        <v>6103.3</v>
      </c>
      <c r="N3002" s="12">
        <v>8025.36</v>
      </c>
      <c r="O3002" s="3">
        <v>6670.32</v>
      </c>
      <c r="P3002" s="12">
        <v>8796.2199999999993</v>
      </c>
      <c r="Q3002" s="2">
        <v>6321.24</v>
      </c>
      <c r="T3002" s="2">
        <v>8278.7000000000007</v>
      </c>
      <c r="U3002" s="3">
        <v>6889.84</v>
      </c>
      <c r="V3002" s="2">
        <v>7798.1891999999998</v>
      </c>
      <c r="Z3002" s="12">
        <v>7558.4892</v>
      </c>
      <c r="AH3002" s="2">
        <f t="shared" si="333"/>
        <v>7355</v>
      </c>
      <c r="AI3002" s="2">
        <f t="shared" si="334"/>
        <v>7205</v>
      </c>
      <c r="AJ3002" s="2">
        <f t="shared" si="331"/>
        <v>7054</v>
      </c>
      <c r="AL3002" s="12">
        <v>8511.15</v>
      </c>
      <c r="AM3002" s="2">
        <v>6056.59</v>
      </c>
      <c r="AP3002" s="12">
        <v>7993.63</v>
      </c>
      <c r="AQ3002" s="3">
        <v>6623.28</v>
      </c>
      <c r="EK3002" s="41">
        <v>9651.31</v>
      </c>
      <c r="EL3002" s="41">
        <v>7068.46</v>
      </c>
      <c r="EM3002" s="41">
        <v>9133.7900000000009</v>
      </c>
      <c r="EN3002" s="41">
        <v>7642.48</v>
      </c>
      <c r="EO3002" s="41">
        <v>9690.8799999999992</v>
      </c>
      <c r="EP3002" s="41">
        <v>7107.36</v>
      </c>
      <c r="EQ3002" s="41">
        <v>9173.36</v>
      </c>
      <c r="ER3002" s="41">
        <v>7681.66</v>
      </c>
      <c r="GG3002" s="12">
        <v>7940.95</v>
      </c>
      <c r="GH3002" s="3">
        <v>7423.43</v>
      </c>
      <c r="GZ3002" s="2">
        <v>7269</v>
      </c>
      <c r="HA3002" s="91">
        <v>6736</v>
      </c>
      <c r="HB3002" s="2">
        <v>6736</v>
      </c>
      <c r="HC3002" s="91"/>
      <c r="HD3002" s="91"/>
      <c r="HE3002" s="91"/>
      <c r="HF3002" s="91"/>
      <c r="HG3002" s="91"/>
      <c r="HH3002" s="91"/>
      <c r="HI3002" s="91"/>
      <c r="HJ3002" s="91"/>
      <c r="HK3002" s="91"/>
      <c r="HL3002" s="227"/>
      <c r="HM3002" s="91"/>
      <c r="HN3002" s="12">
        <f t="shared" ref="HN3002:HN3040" si="337">GZ3002+230</f>
        <v>7499</v>
      </c>
      <c r="HO3002" s="2">
        <f t="shared" si="332"/>
        <v>6422.3499999999995</v>
      </c>
      <c r="HP3002" s="3">
        <f t="shared" si="330"/>
        <v>6402.6</v>
      </c>
      <c r="HQ3002" s="2">
        <v>9585.83</v>
      </c>
      <c r="HR3002" s="2">
        <v>7004.12</v>
      </c>
      <c r="HU3002" s="12">
        <v>9068.31</v>
      </c>
      <c r="HV3002" s="3">
        <v>7577.67</v>
      </c>
      <c r="HW3002" s="197">
        <v>7275.5555000000004</v>
      </c>
    </row>
    <row r="3003" spans="1:231" x14ac:dyDescent="0.3">
      <c r="A3003" s="64">
        <v>44676</v>
      </c>
      <c r="B3003" s="40">
        <v>7322</v>
      </c>
      <c r="C3003" s="40">
        <f t="shared" si="327"/>
        <v>6936.2857142857147</v>
      </c>
      <c r="D3003" s="12">
        <v>9608.2800000000007</v>
      </c>
      <c r="E3003" s="2">
        <v>7027.42</v>
      </c>
      <c r="H3003" s="2">
        <v>9090.76</v>
      </c>
      <c r="I3003" s="3">
        <v>7601.14</v>
      </c>
      <c r="J3003" s="12">
        <v>8612</v>
      </c>
      <c r="K3003" s="2">
        <v>6172.32</v>
      </c>
      <c r="N3003" s="12">
        <v>8094.48</v>
      </c>
      <c r="O3003" s="3">
        <v>6739.84</v>
      </c>
      <c r="P3003" s="12">
        <v>8754.2800000000007</v>
      </c>
      <c r="Q3003" s="2">
        <v>6281.15</v>
      </c>
      <c r="T3003" s="2">
        <v>8236.76</v>
      </c>
      <c r="U3003" s="3">
        <v>6849.46</v>
      </c>
      <c r="V3003" s="2">
        <v>7788.8653999999997</v>
      </c>
      <c r="Z3003" s="12">
        <v>7549.1653999999999</v>
      </c>
      <c r="AH3003" s="2">
        <f t="shared" si="333"/>
        <v>7422</v>
      </c>
      <c r="AI3003" s="2">
        <f t="shared" si="334"/>
        <v>7272</v>
      </c>
      <c r="AJ3003" s="2">
        <f t="shared" si="331"/>
        <v>7121</v>
      </c>
      <c r="AL3003" s="12">
        <v>8469.57</v>
      </c>
      <c r="AM3003" s="2">
        <v>6016.84</v>
      </c>
      <c r="AP3003" s="12">
        <v>7952.05</v>
      </c>
      <c r="AQ3003" s="3">
        <v>6583.24</v>
      </c>
      <c r="EK3003" s="41">
        <v>9608.2800000000007</v>
      </c>
      <c r="EL3003" s="41">
        <v>7027.42</v>
      </c>
      <c r="EM3003" s="41">
        <v>9090.76</v>
      </c>
      <c r="EN3003" s="41">
        <v>7601.14</v>
      </c>
      <c r="EO3003" s="41">
        <v>9653.6200000000008</v>
      </c>
      <c r="EP3003" s="41">
        <v>7071.98</v>
      </c>
      <c r="EQ3003" s="41">
        <v>9136.1</v>
      </c>
      <c r="ER3003" s="41">
        <v>7646.02</v>
      </c>
      <c r="GG3003" s="12">
        <v>7900.1</v>
      </c>
      <c r="GH3003" s="3">
        <v>7382.58</v>
      </c>
      <c r="GZ3003" s="2">
        <v>7328</v>
      </c>
      <c r="HA3003" s="91">
        <v>6780</v>
      </c>
      <c r="HB3003" s="2">
        <v>6780</v>
      </c>
      <c r="HC3003" s="91"/>
      <c r="HD3003" s="91"/>
      <c r="HE3003" s="91"/>
      <c r="HF3003" s="91"/>
      <c r="HG3003" s="91"/>
      <c r="HH3003" s="91"/>
      <c r="HI3003" s="91"/>
      <c r="HJ3003" s="91"/>
      <c r="HK3003" s="91"/>
      <c r="HL3003" s="227"/>
      <c r="HM3003" s="91"/>
      <c r="HN3003" s="12">
        <f t="shared" si="337"/>
        <v>7558</v>
      </c>
      <c r="HO3003" s="2">
        <f t="shared" si="332"/>
        <v>6487.34</v>
      </c>
      <c r="HP3003" s="3">
        <f t="shared" si="330"/>
        <v>6464.2400000000007</v>
      </c>
      <c r="HQ3003" s="2">
        <v>9509.1299999999992</v>
      </c>
      <c r="HR3003" s="2">
        <v>6929.98</v>
      </c>
      <c r="HU3003" s="12">
        <v>8991.61</v>
      </c>
      <c r="HV3003" s="3">
        <v>7502.99</v>
      </c>
      <c r="HW3003" s="197">
        <v>7386.7060000000001</v>
      </c>
    </row>
    <row r="3004" spans="1:231" x14ac:dyDescent="0.3">
      <c r="A3004" s="64">
        <v>44677</v>
      </c>
      <c r="B3004" s="40">
        <v>7391</v>
      </c>
      <c r="C3004" s="40">
        <f t="shared" si="327"/>
        <v>6958.7142857142853</v>
      </c>
      <c r="D3004" s="12">
        <v>9715.07</v>
      </c>
      <c r="E3004" s="2">
        <v>7122.39</v>
      </c>
      <c r="H3004" s="2">
        <v>9197.5499999999993</v>
      </c>
      <c r="I3004" s="3">
        <v>7696.8</v>
      </c>
      <c r="J3004" s="12">
        <v>8692.6299999999992</v>
      </c>
      <c r="K3004" s="2">
        <v>6242.84</v>
      </c>
      <c r="N3004" s="12">
        <v>8175.11</v>
      </c>
      <c r="O3004" s="3">
        <v>6810.88</v>
      </c>
      <c r="P3004" s="12">
        <v>8708.51</v>
      </c>
      <c r="Q3004" s="2">
        <v>6227.14</v>
      </c>
      <c r="T3004" s="2">
        <v>8190.99</v>
      </c>
      <c r="U3004" s="3">
        <v>6795.06</v>
      </c>
      <c r="V3004" s="2">
        <v>7993.8858</v>
      </c>
      <c r="Z3004" s="12">
        <v>7754.1858000000002</v>
      </c>
      <c r="AH3004" s="2">
        <f t="shared" si="333"/>
        <v>7491</v>
      </c>
      <c r="AI3004" s="2">
        <f t="shared" si="334"/>
        <v>7341</v>
      </c>
      <c r="AJ3004" s="2">
        <f t="shared" si="331"/>
        <v>7190</v>
      </c>
      <c r="AL3004" s="12">
        <v>8484.82</v>
      </c>
      <c r="AM3004" s="2">
        <v>6022.96</v>
      </c>
      <c r="AP3004" s="12">
        <v>7967.3</v>
      </c>
      <c r="AQ3004" s="3">
        <v>6589.4</v>
      </c>
      <c r="EK3004" s="41">
        <v>9715.07</v>
      </c>
      <c r="EL3004" s="41">
        <v>7122.39</v>
      </c>
      <c r="EM3004" s="41">
        <v>9197.5499999999993</v>
      </c>
      <c r="EN3004" s="41">
        <v>7696.8</v>
      </c>
      <c r="EO3004" s="41">
        <v>9755</v>
      </c>
      <c r="EP3004" s="41">
        <v>7161.64</v>
      </c>
      <c r="EQ3004" s="41">
        <v>9237.48</v>
      </c>
      <c r="ER3004" s="41">
        <v>7736.33</v>
      </c>
      <c r="GG3004" s="12">
        <v>7893.55</v>
      </c>
      <c r="GH3004" s="3">
        <v>7376.03</v>
      </c>
      <c r="GZ3004" s="2">
        <v>7395</v>
      </c>
      <c r="HA3004" s="91">
        <v>6856</v>
      </c>
      <c r="HB3004" s="2">
        <v>6856</v>
      </c>
      <c r="HC3004" s="91"/>
      <c r="HD3004" s="91"/>
      <c r="HE3004" s="91"/>
      <c r="HF3004" s="91"/>
      <c r="HG3004" s="91"/>
      <c r="HH3004" s="91"/>
      <c r="HI3004" s="91"/>
      <c r="HJ3004" s="91"/>
      <c r="HK3004" s="91"/>
      <c r="HL3004" s="227"/>
      <c r="HM3004" s="91"/>
      <c r="HN3004" s="12">
        <f t="shared" si="337"/>
        <v>7625</v>
      </c>
      <c r="HO3004" s="2">
        <f t="shared" si="332"/>
        <v>6554.2699999999995</v>
      </c>
      <c r="HP3004" s="3">
        <f t="shared" si="330"/>
        <v>6527.72</v>
      </c>
      <c r="HQ3004" s="2">
        <v>9365.5</v>
      </c>
      <c r="HR3004" s="2">
        <v>6778.85</v>
      </c>
      <c r="HU3004" s="12">
        <v>8847.98</v>
      </c>
      <c r="HV3004" s="3">
        <v>7350.77</v>
      </c>
      <c r="HW3004" s="197">
        <v>7457.4480000000003</v>
      </c>
    </row>
    <row r="3005" spans="1:231" x14ac:dyDescent="0.3">
      <c r="A3005" s="64">
        <v>44678</v>
      </c>
      <c r="B3005" s="40">
        <v>7391</v>
      </c>
      <c r="C3005" s="40">
        <f t="shared" si="327"/>
        <v>6984.9523809523807</v>
      </c>
      <c r="D3005" s="12">
        <v>9811.7199999999993</v>
      </c>
      <c r="E3005" s="2">
        <v>7206.78</v>
      </c>
      <c r="H3005" s="2">
        <v>9294.2000000000007</v>
      </c>
      <c r="I3005" s="3">
        <v>7781.8</v>
      </c>
      <c r="J3005" s="12">
        <v>8778.2999999999993</v>
      </c>
      <c r="K3005" s="2">
        <v>6317.78</v>
      </c>
      <c r="N3005" s="12">
        <v>8260.7800000000007</v>
      </c>
      <c r="O3005" s="3">
        <v>6886.36</v>
      </c>
      <c r="P3005" s="12">
        <v>8794.35</v>
      </c>
      <c r="Q3005" s="2">
        <v>6301.91</v>
      </c>
      <c r="T3005" s="2">
        <v>8276.83</v>
      </c>
      <c r="U3005" s="3">
        <v>6870.37</v>
      </c>
      <c r="V3005" s="2">
        <v>8055.5304999999998</v>
      </c>
      <c r="Z3005" s="12">
        <v>7815.8305</v>
      </c>
      <c r="AH3005" s="2">
        <f t="shared" si="333"/>
        <v>7491</v>
      </c>
      <c r="AI3005" s="2">
        <f t="shared" si="334"/>
        <v>7341</v>
      </c>
      <c r="AJ3005" s="2">
        <f t="shared" si="331"/>
        <v>7190</v>
      </c>
      <c r="AL3005" s="12">
        <v>8568.25</v>
      </c>
      <c r="AM3005" s="2">
        <v>6095.53</v>
      </c>
      <c r="AP3005" s="12">
        <v>8050.73</v>
      </c>
      <c r="AQ3005" s="3">
        <v>6662.5</v>
      </c>
      <c r="EK3005" s="41">
        <v>9811.7199999999993</v>
      </c>
      <c r="EL3005" s="41">
        <v>7206.78</v>
      </c>
      <c r="EM3005" s="41">
        <v>9294.2000000000007</v>
      </c>
      <c r="EN3005" s="41">
        <v>7781.8</v>
      </c>
      <c r="EO3005" s="41">
        <v>9852.08</v>
      </c>
      <c r="EP3005" s="41">
        <v>7246.45</v>
      </c>
      <c r="EQ3005" s="41">
        <v>9334.56</v>
      </c>
      <c r="ER3005" s="41">
        <v>7821.75</v>
      </c>
      <c r="GG3005" s="12">
        <v>7970.63</v>
      </c>
      <c r="GH3005" s="3">
        <v>7453.11</v>
      </c>
      <c r="GZ3005" s="2">
        <v>7395</v>
      </c>
      <c r="HA3005" s="91">
        <v>6856</v>
      </c>
      <c r="HB3005" s="2">
        <v>6934</v>
      </c>
      <c r="HC3005" s="91"/>
      <c r="HD3005" s="91"/>
      <c r="HE3005" s="91"/>
      <c r="HF3005" s="91"/>
      <c r="HG3005" s="91"/>
      <c r="HH3005" s="91"/>
      <c r="HI3005" s="91"/>
      <c r="HJ3005" s="91"/>
      <c r="HK3005" s="91"/>
      <c r="HL3005" s="227"/>
      <c r="HM3005" s="91"/>
      <c r="HN3005" s="12">
        <f t="shared" si="337"/>
        <v>7625</v>
      </c>
      <c r="HO3005" s="2">
        <f t="shared" si="332"/>
        <v>6554.2699999999995</v>
      </c>
      <c r="HP3005" s="3">
        <f t="shared" si="330"/>
        <v>6527.72</v>
      </c>
      <c r="HQ3005" s="2">
        <v>9458.4</v>
      </c>
      <c r="HR3005" s="2">
        <v>6859.55</v>
      </c>
      <c r="HU3005" s="12">
        <v>8940.8799999999992</v>
      </c>
      <c r="HV3005" s="3">
        <v>7432.05</v>
      </c>
      <c r="HW3005" s="197">
        <v>7488.0020000000004</v>
      </c>
    </row>
    <row r="3006" spans="1:231" x14ac:dyDescent="0.3">
      <c r="A3006" s="64">
        <v>44679</v>
      </c>
      <c r="B3006" s="40">
        <v>7498</v>
      </c>
      <c r="C3006" s="40">
        <f t="shared" si="327"/>
        <v>7027.7142857142853</v>
      </c>
      <c r="D3006" s="12">
        <v>9754.86</v>
      </c>
      <c r="E3006" s="2">
        <v>7157.14</v>
      </c>
      <c r="H3006" s="2">
        <v>9237.34</v>
      </c>
      <c r="I3006" s="3">
        <v>7731.8</v>
      </c>
      <c r="J3006" s="12">
        <v>8727.9</v>
      </c>
      <c r="K3006" s="2">
        <v>6273.7</v>
      </c>
      <c r="N3006" s="12">
        <v>8210.3799999999992</v>
      </c>
      <c r="O3006" s="3">
        <v>6841.96</v>
      </c>
      <c r="P3006" s="12">
        <v>8743.86</v>
      </c>
      <c r="Q3006" s="2">
        <v>6257.93</v>
      </c>
      <c r="T3006" s="2">
        <v>8226.34</v>
      </c>
      <c r="U3006" s="3">
        <v>6826.07</v>
      </c>
      <c r="V3006" s="2">
        <v>8036.5628999999999</v>
      </c>
      <c r="Z3006" s="12">
        <v>7796.8629000000001</v>
      </c>
      <c r="AH3006" s="2">
        <f t="shared" si="333"/>
        <v>7598</v>
      </c>
      <c r="AI3006" s="2">
        <f t="shared" si="334"/>
        <v>7448</v>
      </c>
      <c r="AJ3006" s="2">
        <f t="shared" si="331"/>
        <v>7297</v>
      </c>
      <c r="AL3006" s="12">
        <v>8519.17</v>
      </c>
      <c r="AM3006" s="2">
        <v>6052.84</v>
      </c>
      <c r="AP3006" s="12">
        <v>8001.65</v>
      </c>
      <c r="AQ3006" s="3">
        <v>6619.5</v>
      </c>
      <c r="EK3006" s="41">
        <v>9754.86</v>
      </c>
      <c r="EL3006" s="41">
        <v>7157.14</v>
      </c>
      <c r="EM3006" s="41">
        <v>9237.34</v>
      </c>
      <c r="EN3006" s="41">
        <v>7731.8</v>
      </c>
      <c r="EO3006" s="41">
        <v>9794.9699999999993</v>
      </c>
      <c r="EP3006" s="41">
        <v>7196.56</v>
      </c>
      <c r="EQ3006" s="41">
        <v>9277.4500000000007</v>
      </c>
      <c r="ER3006" s="41">
        <v>7771.5</v>
      </c>
      <c r="GG3006" s="12">
        <v>7925.29</v>
      </c>
      <c r="GH3006" s="3">
        <v>7407.77</v>
      </c>
      <c r="GZ3006" s="13">
        <v>7509</v>
      </c>
      <c r="HA3006" s="91">
        <v>6934</v>
      </c>
      <c r="HB3006" s="2">
        <v>6936</v>
      </c>
      <c r="HC3006" s="91"/>
      <c r="HD3006" s="91"/>
      <c r="HE3006" s="91"/>
      <c r="HF3006" s="91"/>
      <c r="HG3006" s="91"/>
      <c r="HH3006" s="91"/>
      <c r="HI3006" s="91"/>
      <c r="HJ3006" s="91"/>
      <c r="HK3006" s="91"/>
      <c r="HL3006" s="227"/>
      <c r="HM3006" s="91"/>
      <c r="HN3006" s="12">
        <f t="shared" si="337"/>
        <v>7739</v>
      </c>
      <c r="HO3006" s="2">
        <f t="shared" si="332"/>
        <v>6658.0599999999995</v>
      </c>
      <c r="HP3006" s="3">
        <f t="shared" si="330"/>
        <v>6626.16</v>
      </c>
      <c r="HQ3006" s="2">
        <v>9403.76</v>
      </c>
      <c r="HR3006" s="2">
        <v>6812.08</v>
      </c>
      <c r="HU3006" s="12">
        <v>8886.24</v>
      </c>
      <c r="HV3006" s="3">
        <v>7384.24</v>
      </c>
      <c r="HW3006" s="197">
        <v>7525.8220000000001</v>
      </c>
    </row>
    <row r="3007" spans="1:231" x14ac:dyDescent="0.3">
      <c r="A3007" s="64">
        <v>44680</v>
      </c>
      <c r="B3007" s="140">
        <v>7495</v>
      </c>
      <c r="C3007" s="40">
        <f t="shared" si="327"/>
        <v>7069.6190476190477</v>
      </c>
      <c r="D3007" s="12">
        <v>9746.02</v>
      </c>
      <c r="E3007" s="2">
        <v>7052.9</v>
      </c>
      <c r="H3007" s="2">
        <v>9228.5</v>
      </c>
      <c r="I3007" s="3">
        <v>7626.8</v>
      </c>
      <c r="J3007" s="12">
        <v>8717.1200000000008</v>
      </c>
      <c r="K3007" s="2">
        <v>6274.53</v>
      </c>
      <c r="N3007" s="12">
        <v>8199.6</v>
      </c>
      <c r="O3007" s="3">
        <v>6842.8</v>
      </c>
      <c r="P3007" s="12">
        <v>8716.74</v>
      </c>
      <c r="Q3007" s="2">
        <v>6150</v>
      </c>
      <c r="T3007" s="2">
        <v>8199.2199999999993</v>
      </c>
      <c r="U3007" s="3">
        <v>6717.36</v>
      </c>
      <c r="V3007" s="2">
        <v>7927.4991999999993</v>
      </c>
      <c r="Z3007" s="12">
        <v>7687.7991999999995</v>
      </c>
      <c r="AH3007" s="2">
        <f t="shared" si="333"/>
        <v>7595</v>
      </c>
      <c r="AI3007" s="2">
        <f t="shared" si="334"/>
        <v>7445</v>
      </c>
      <c r="AJ3007" s="2">
        <f t="shared" si="331"/>
        <v>7294</v>
      </c>
      <c r="AL3007" s="12">
        <v>8479.42</v>
      </c>
      <c r="AM3007" s="2">
        <v>6009.89</v>
      </c>
      <c r="AP3007" s="12">
        <v>7961.9</v>
      </c>
      <c r="AQ3007" s="3">
        <v>6576.24</v>
      </c>
      <c r="EK3007" s="41">
        <v>9746.02</v>
      </c>
      <c r="EL3007" s="41">
        <v>7052.9</v>
      </c>
      <c r="EM3007" s="41">
        <v>9228.5</v>
      </c>
      <c r="EN3007" s="41">
        <v>7626.8</v>
      </c>
      <c r="EO3007" s="41">
        <v>9812.3700000000008</v>
      </c>
      <c r="EP3007" s="41">
        <v>7118.1</v>
      </c>
      <c r="EQ3007" s="41">
        <v>9294.85</v>
      </c>
      <c r="ER3007" s="41">
        <v>7692.48</v>
      </c>
      <c r="GG3007" s="12">
        <v>8115.19</v>
      </c>
      <c r="GH3007" s="3">
        <v>7597.67</v>
      </c>
      <c r="GZ3007" s="13">
        <v>7495</v>
      </c>
      <c r="HA3007" s="91">
        <v>6936</v>
      </c>
      <c r="HB3007" s="2">
        <v>6936</v>
      </c>
      <c r="HC3007" s="91"/>
      <c r="HD3007" s="91"/>
      <c r="HE3007" s="91"/>
      <c r="HF3007" s="91"/>
      <c r="HG3007" s="91"/>
      <c r="HH3007" s="91"/>
      <c r="HI3007" s="91"/>
      <c r="HJ3007" s="91"/>
      <c r="HK3007" s="91"/>
      <c r="HL3007" s="227"/>
      <c r="HM3007" s="91"/>
      <c r="HN3007" s="12">
        <f t="shared" si="337"/>
        <v>7725</v>
      </c>
      <c r="HO3007" s="2">
        <f t="shared" si="332"/>
        <v>6655.15</v>
      </c>
      <c r="HP3007" s="3">
        <f t="shared" si="330"/>
        <v>6623.4000000000005</v>
      </c>
      <c r="HQ3007" s="2">
        <v>9196.57</v>
      </c>
      <c r="HR3007" s="2">
        <v>6512.91</v>
      </c>
      <c r="HU3007" s="12">
        <v>8679.0499999999993</v>
      </c>
      <c r="HV3007" s="3">
        <v>7082.9</v>
      </c>
      <c r="HW3007" s="197">
        <v>7596.1730000000007</v>
      </c>
    </row>
    <row r="3008" spans="1:231" x14ac:dyDescent="0.3">
      <c r="A3008" s="82">
        <v>44683</v>
      </c>
      <c r="B3008" s="140">
        <v>7495</v>
      </c>
      <c r="C3008" s="40">
        <f t="shared" si="327"/>
        <v>7110.9523809523807</v>
      </c>
      <c r="D3008" s="12">
        <v>10005.040000000001</v>
      </c>
      <c r="E3008" s="2">
        <v>7276.28</v>
      </c>
      <c r="H3008" s="2">
        <v>9487.52</v>
      </c>
      <c r="I3008" s="3">
        <v>7851.8</v>
      </c>
      <c r="J3008" s="12">
        <v>8946.61</v>
      </c>
      <c r="K3008" s="2">
        <v>6475.58</v>
      </c>
      <c r="N3008" s="12">
        <v>8429.09</v>
      </c>
      <c r="O3008" s="3">
        <v>7045.3</v>
      </c>
      <c r="P3008" s="12">
        <v>8946.2199999999993</v>
      </c>
      <c r="Q3008" s="2">
        <v>6347.47</v>
      </c>
      <c r="T3008" s="2">
        <v>8428.7000000000007</v>
      </c>
      <c r="U3008" s="3">
        <v>6916.26</v>
      </c>
      <c r="V3008" s="2">
        <v>8140.8846999999996</v>
      </c>
      <c r="Z3008" s="12">
        <v>7901.1846999999998</v>
      </c>
      <c r="AH3008" s="2">
        <f t="shared" si="333"/>
        <v>7595</v>
      </c>
      <c r="AI3008" s="2">
        <f t="shared" si="334"/>
        <v>7445</v>
      </c>
      <c r="AJ3008" s="2">
        <f t="shared" si="331"/>
        <v>7294</v>
      </c>
      <c r="AL3008" s="12">
        <v>8702.1</v>
      </c>
      <c r="AM3008" s="2">
        <v>6203.34</v>
      </c>
      <c r="AP3008" s="12">
        <v>8184.58</v>
      </c>
      <c r="AQ3008" s="3">
        <v>6771.09</v>
      </c>
      <c r="EK3008" s="41">
        <v>10005.040000000001</v>
      </c>
      <c r="EL3008" s="41">
        <v>7276.28</v>
      </c>
      <c r="EM3008" s="41">
        <v>9487.52</v>
      </c>
      <c r="EN3008" s="41">
        <v>7851.8</v>
      </c>
      <c r="EO3008" s="41">
        <v>10076.89</v>
      </c>
      <c r="EP3008" s="41">
        <v>7346.89</v>
      </c>
      <c r="EQ3008" s="41">
        <v>9559.3700000000008</v>
      </c>
      <c r="ER3008" s="41">
        <v>7922.92</v>
      </c>
      <c r="GG3008" s="12">
        <v>8327.41</v>
      </c>
      <c r="GH3008" s="3">
        <v>7809.89</v>
      </c>
      <c r="GZ3008" s="13">
        <v>7495</v>
      </c>
      <c r="HA3008" s="91">
        <v>6936</v>
      </c>
      <c r="HB3008" s="2">
        <v>6891</v>
      </c>
      <c r="HC3008" s="91"/>
      <c r="HD3008" s="91"/>
      <c r="HE3008" s="91"/>
      <c r="HF3008" s="91"/>
      <c r="HG3008" s="91"/>
      <c r="HH3008" s="91"/>
      <c r="HI3008" s="91"/>
      <c r="HJ3008" s="91"/>
      <c r="HK3008" s="91"/>
      <c r="HL3008" s="227"/>
      <c r="HM3008" s="91"/>
      <c r="HN3008" s="12">
        <f t="shared" si="337"/>
        <v>7725</v>
      </c>
      <c r="HO3008" s="2">
        <f t="shared" si="332"/>
        <v>6655.15</v>
      </c>
      <c r="HP3008" s="3">
        <f t="shared" si="330"/>
        <v>6623.4000000000005</v>
      </c>
      <c r="HQ3008" s="2">
        <v>9536.3700000000008</v>
      </c>
      <c r="HR3008" s="2">
        <v>6815.68</v>
      </c>
      <c r="HU3008" s="12">
        <v>9018.85</v>
      </c>
      <c r="HV3008" s="3">
        <v>7387.86</v>
      </c>
      <c r="HW3008" s="197">
        <v>7619.491</v>
      </c>
    </row>
    <row r="3009" spans="1:231" x14ac:dyDescent="0.3">
      <c r="A3009" s="82">
        <v>44684</v>
      </c>
      <c r="B3009" s="40">
        <v>7440</v>
      </c>
      <c r="C3009" s="40">
        <f t="shared" si="327"/>
        <v>7146.4285714285716</v>
      </c>
      <c r="D3009" s="12">
        <v>9362.2000000000007</v>
      </c>
      <c r="E3009" s="2">
        <v>6670.15</v>
      </c>
      <c r="H3009" s="2">
        <v>8844.68</v>
      </c>
      <c r="I3009" s="3">
        <v>7241.28</v>
      </c>
      <c r="J3009" s="12">
        <v>8742</v>
      </c>
      <c r="K3009" s="2">
        <v>6294.63</v>
      </c>
      <c r="N3009" s="12">
        <v>8224.48</v>
      </c>
      <c r="O3009" s="3">
        <v>6863.04</v>
      </c>
      <c r="P3009" s="12">
        <v>8598.33</v>
      </c>
      <c r="Q3009" s="2">
        <v>6028.64</v>
      </c>
      <c r="T3009" s="2">
        <v>8080.81</v>
      </c>
      <c r="U3009" s="3">
        <v>6595.12</v>
      </c>
      <c r="V3009" s="2">
        <v>8029.7543999999998</v>
      </c>
      <c r="Z3009" s="12">
        <v>7790.0544</v>
      </c>
      <c r="AH3009" s="2">
        <f t="shared" si="333"/>
        <v>7540</v>
      </c>
      <c r="AI3009" s="2">
        <f t="shared" si="334"/>
        <v>7390</v>
      </c>
      <c r="AJ3009" s="2">
        <f t="shared" si="331"/>
        <v>7239</v>
      </c>
      <c r="AL3009" s="12">
        <v>8407.56</v>
      </c>
      <c r="AM3009" s="2">
        <v>5934.76</v>
      </c>
      <c r="AP3009" s="12">
        <v>7890.04</v>
      </c>
      <c r="AQ3009" s="3">
        <v>6500.56</v>
      </c>
      <c r="EK3009" s="41">
        <v>9362.2000000000007</v>
      </c>
      <c r="EL3009" s="41">
        <v>6670.15</v>
      </c>
      <c r="EM3009" s="41">
        <v>8844.68</v>
      </c>
      <c r="EN3009" s="41">
        <v>7241.28</v>
      </c>
      <c r="EO3009" s="41">
        <v>9426.5499999999993</v>
      </c>
      <c r="EP3009" s="41">
        <v>6733.39</v>
      </c>
      <c r="EQ3009" s="41">
        <v>8909.0300000000007</v>
      </c>
      <c r="ER3009" s="41">
        <v>7304.98</v>
      </c>
      <c r="GG3009" s="12">
        <v>8089.24</v>
      </c>
      <c r="GH3009" s="3">
        <v>7571.72</v>
      </c>
      <c r="GZ3009" s="13">
        <v>7425</v>
      </c>
      <c r="HA3009" s="91">
        <v>6891</v>
      </c>
      <c r="HB3009" s="2">
        <v>6892</v>
      </c>
      <c r="HC3009" s="91"/>
      <c r="HD3009" s="91"/>
      <c r="HE3009" s="91"/>
      <c r="HF3009" s="91"/>
      <c r="HG3009" s="91"/>
      <c r="HH3009" s="91"/>
      <c r="HI3009" s="91"/>
      <c r="HJ3009" s="91"/>
      <c r="HK3009" s="91"/>
      <c r="HL3009" s="227"/>
      <c r="HM3009" s="91"/>
      <c r="HN3009" s="12">
        <f t="shared" si="337"/>
        <v>7655</v>
      </c>
      <c r="HO3009" s="2">
        <f t="shared" si="332"/>
        <v>6601.8</v>
      </c>
      <c r="HP3009" s="3">
        <f t="shared" si="330"/>
        <v>6572.8</v>
      </c>
      <c r="HQ3009" s="2">
        <v>9535.9599999999991</v>
      </c>
      <c r="HR3009" s="2">
        <v>6840.92</v>
      </c>
      <c r="HU3009" s="12">
        <v>9018.44</v>
      </c>
      <c r="HV3009" s="3">
        <v>7413.29</v>
      </c>
      <c r="HW3009" s="197">
        <v>7619.491</v>
      </c>
    </row>
    <row r="3010" spans="1:231" x14ac:dyDescent="0.3">
      <c r="A3010" s="82">
        <v>44685</v>
      </c>
      <c r="B3010" s="40">
        <v>7403</v>
      </c>
      <c r="C3010" s="40">
        <f t="shared" si="327"/>
        <v>7175.8571428571431</v>
      </c>
      <c r="D3010" s="12">
        <v>9182.85</v>
      </c>
      <c r="E3010" s="2">
        <v>6512.6</v>
      </c>
      <c r="H3010" s="2">
        <v>8665.33</v>
      </c>
      <c r="I3010" s="3">
        <v>7082.59</v>
      </c>
      <c r="J3010" s="12">
        <v>8604.57</v>
      </c>
      <c r="K3010" s="2">
        <v>6174.27</v>
      </c>
      <c r="N3010" s="12">
        <v>8087.05</v>
      </c>
      <c r="O3010" s="3">
        <v>6741.81</v>
      </c>
      <c r="P3010" s="12">
        <v>8306.8799999999992</v>
      </c>
      <c r="Q3010" s="2">
        <v>5759.05</v>
      </c>
      <c r="T3010" s="2">
        <v>7789.36</v>
      </c>
      <c r="U3010" s="3">
        <v>6323.58</v>
      </c>
      <c r="V3010" s="2">
        <v>7900.6430999999993</v>
      </c>
      <c r="Z3010" s="12">
        <v>7660.9430999999995</v>
      </c>
      <c r="AH3010" s="2">
        <f t="shared" si="333"/>
        <v>7503</v>
      </c>
      <c r="AI3010" s="2">
        <f t="shared" si="334"/>
        <v>7353</v>
      </c>
      <c r="AJ3010" s="2">
        <f t="shared" si="331"/>
        <v>7202</v>
      </c>
      <c r="AL3010" s="12">
        <v>8166.33</v>
      </c>
      <c r="AM3010" s="2">
        <v>5712.91</v>
      </c>
      <c r="AP3010" s="12">
        <v>7648.81</v>
      </c>
      <c r="AQ3010" s="3">
        <v>6277.11</v>
      </c>
      <c r="EK3010" s="41">
        <v>9182.85</v>
      </c>
      <c r="EL3010" s="41">
        <v>6512.6</v>
      </c>
      <c r="EM3010" s="41">
        <v>8665.33</v>
      </c>
      <c r="EN3010" s="41">
        <v>7082.59</v>
      </c>
      <c r="EO3010" s="41">
        <v>9244.9500000000007</v>
      </c>
      <c r="EP3010" s="41">
        <v>6573.63</v>
      </c>
      <c r="EQ3010" s="41">
        <v>8727.43</v>
      </c>
      <c r="ER3010" s="41">
        <v>7144.06</v>
      </c>
      <c r="GG3010" s="12">
        <v>7806.51</v>
      </c>
      <c r="GH3010" s="3">
        <v>7288.99</v>
      </c>
      <c r="GZ3010" s="13">
        <v>7360</v>
      </c>
      <c r="HA3010" s="91">
        <v>6892</v>
      </c>
      <c r="HB3010" s="2">
        <v>6990</v>
      </c>
      <c r="HC3010" s="91"/>
      <c r="HD3010" s="91"/>
      <c r="HE3010" s="91"/>
      <c r="HF3010" s="91"/>
      <c r="HG3010" s="91"/>
      <c r="HH3010" s="91"/>
      <c r="HI3010" s="91"/>
      <c r="HJ3010" s="91"/>
      <c r="HK3010" s="91"/>
      <c r="HL3010" s="227"/>
      <c r="HM3010" s="91"/>
      <c r="HN3010" s="12">
        <f t="shared" si="337"/>
        <v>7590</v>
      </c>
      <c r="HO3010" s="2">
        <f t="shared" si="332"/>
        <v>6565.91</v>
      </c>
      <c r="HP3010" s="3">
        <f t="shared" si="330"/>
        <v>6538.76</v>
      </c>
      <c r="HQ3010" s="2">
        <v>9451.7800000000007</v>
      </c>
      <c r="HR3010" s="2">
        <v>6776.89</v>
      </c>
      <c r="HU3010" s="12">
        <v>8934.26</v>
      </c>
      <c r="HV3010" s="3">
        <v>7348.8</v>
      </c>
      <c r="HW3010" s="197">
        <v>7367.3209999999999</v>
      </c>
    </row>
    <row r="3011" spans="1:231" x14ac:dyDescent="0.3">
      <c r="A3011" s="82">
        <v>44686</v>
      </c>
      <c r="B3011" s="140">
        <v>7499</v>
      </c>
      <c r="C3011" s="40">
        <f t="shared" si="327"/>
        <v>7208.1904761904761</v>
      </c>
      <c r="D3011" s="12">
        <v>9661.57</v>
      </c>
      <c r="E3011" s="2">
        <v>6944.96</v>
      </c>
      <c r="H3011" s="2">
        <v>9144.0499999999993</v>
      </c>
      <c r="I3011" s="3">
        <v>7518.08</v>
      </c>
      <c r="J3011" s="12">
        <v>8997.94</v>
      </c>
      <c r="K3011" s="2">
        <v>6530.92</v>
      </c>
      <c r="N3011" s="12">
        <v>8480.42</v>
      </c>
      <c r="O3011" s="3">
        <v>7101.04</v>
      </c>
      <c r="P3011" s="12">
        <v>8543.84</v>
      </c>
      <c r="Q3011" s="2">
        <v>5957.63</v>
      </c>
      <c r="T3011" s="2">
        <v>8026.32</v>
      </c>
      <c r="U3011" s="3">
        <v>6523.6</v>
      </c>
      <c r="V3011" s="2">
        <v>8163.6475999999993</v>
      </c>
      <c r="Z3011" s="12">
        <v>7923.9475999999995</v>
      </c>
      <c r="AH3011" s="2">
        <f t="shared" si="333"/>
        <v>7599</v>
      </c>
      <c r="AI3011" s="2">
        <f t="shared" si="334"/>
        <v>7449</v>
      </c>
      <c r="AJ3011" s="2">
        <f t="shared" si="331"/>
        <v>7298</v>
      </c>
      <c r="AL3011" s="12">
        <v>8398.2999999999993</v>
      </c>
      <c r="AM3011" s="2">
        <v>5909.86</v>
      </c>
      <c r="AP3011" s="12">
        <v>7880.78</v>
      </c>
      <c r="AQ3011" s="3">
        <v>6475.48</v>
      </c>
      <c r="EK3011" s="41">
        <v>9661.57</v>
      </c>
      <c r="EL3011" s="41">
        <v>6944.96</v>
      </c>
      <c r="EM3011" s="41">
        <v>9144.0499999999993</v>
      </c>
      <c r="EN3011" s="41">
        <v>7518.08</v>
      </c>
      <c r="EO3011" s="41">
        <v>9729.44</v>
      </c>
      <c r="EP3011" s="41">
        <v>7011.66</v>
      </c>
      <c r="EQ3011" s="41">
        <v>9211.92</v>
      </c>
      <c r="ER3011" s="41">
        <v>7585.27</v>
      </c>
      <c r="GG3011" s="12">
        <v>8236.36</v>
      </c>
      <c r="GH3011" s="3">
        <v>7718.84</v>
      </c>
      <c r="GZ3011" s="13">
        <v>7440</v>
      </c>
      <c r="HA3011" s="91">
        <v>6990</v>
      </c>
      <c r="HB3011" s="2">
        <v>7067</v>
      </c>
      <c r="HC3011" s="91"/>
      <c r="HD3011" s="91"/>
      <c r="HE3011" s="91"/>
      <c r="HF3011" s="91"/>
      <c r="HG3011" s="91"/>
      <c r="HH3011" s="91"/>
      <c r="HI3011" s="91"/>
      <c r="HJ3011" s="91"/>
      <c r="HK3011" s="91"/>
      <c r="HL3011" s="227"/>
      <c r="HM3011" s="91"/>
      <c r="HN3011" s="12">
        <f t="shared" si="337"/>
        <v>7670</v>
      </c>
      <c r="HO3011" s="2">
        <f t="shared" si="332"/>
        <v>6659.03</v>
      </c>
      <c r="HP3011" s="3">
        <f t="shared" si="330"/>
        <v>6627.08</v>
      </c>
      <c r="HQ3011" s="2">
        <v>9547.4599999999991</v>
      </c>
      <c r="HR3011" s="2">
        <v>6832.82</v>
      </c>
      <c r="HU3011" s="12">
        <v>9029.94</v>
      </c>
      <c r="HV3011" s="3">
        <v>7405.13</v>
      </c>
      <c r="HW3011" s="197">
        <v>7354.3245000000006</v>
      </c>
    </row>
    <row r="3012" spans="1:231" x14ac:dyDescent="0.3">
      <c r="A3012" s="82">
        <v>44687</v>
      </c>
      <c r="B3012" s="140">
        <v>7585</v>
      </c>
      <c r="C3012" s="40">
        <f t="shared" si="327"/>
        <v>7242.8571428571431</v>
      </c>
      <c r="D3012" s="12">
        <v>10103.790000000001</v>
      </c>
      <c r="E3012" s="2">
        <v>7323.26</v>
      </c>
      <c r="H3012" s="2">
        <v>9586.27</v>
      </c>
      <c r="I3012" s="3">
        <v>7899.12</v>
      </c>
      <c r="J3012" s="12">
        <v>9092.4699999999993</v>
      </c>
      <c r="K3012" s="2">
        <v>6601.29</v>
      </c>
      <c r="N3012" s="12">
        <v>8574.9500000000007</v>
      </c>
      <c r="O3012" s="3">
        <v>7171.92</v>
      </c>
      <c r="P3012" s="12">
        <v>8814.4500000000007</v>
      </c>
      <c r="Q3012" s="2">
        <v>6168.11</v>
      </c>
      <c r="T3012" s="2">
        <v>8296.93</v>
      </c>
      <c r="U3012" s="3">
        <v>6735.6</v>
      </c>
      <c r="V3012" s="2">
        <v>8221.0303999999996</v>
      </c>
      <c r="Z3012" s="12">
        <v>7981.3303999999998</v>
      </c>
      <c r="AH3012" s="2">
        <f t="shared" si="333"/>
        <v>7685</v>
      </c>
      <c r="AI3012" s="2">
        <f t="shared" si="334"/>
        <v>7535</v>
      </c>
      <c r="AJ3012" s="2">
        <f t="shared" si="331"/>
        <v>7384</v>
      </c>
      <c r="AL3012" s="12">
        <v>8618.99</v>
      </c>
      <c r="AM3012" s="2">
        <v>6119.97</v>
      </c>
      <c r="AP3012" s="12">
        <v>8101.47</v>
      </c>
      <c r="AQ3012" s="3">
        <v>6687.12</v>
      </c>
      <c r="EK3012" s="41">
        <v>10103.790000000001</v>
      </c>
      <c r="EL3012" s="41">
        <v>7323.26</v>
      </c>
      <c r="EM3012" s="41">
        <v>9586.27</v>
      </c>
      <c r="EN3012" s="41">
        <v>7899.12</v>
      </c>
      <c r="EO3012" s="41">
        <v>10170.969999999999</v>
      </c>
      <c r="EP3012" s="41">
        <v>7389.28</v>
      </c>
      <c r="EQ3012" s="41">
        <v>9653.4500000000007</v>
      </c>
      <c r="ER3012" s="41">
        <v>7965.62</v>
      </c>
      <c r="GG3012" s="12">
        <v>8635.36</v>
      </c>
      <c r="GH3012" s="3">
        <v>8117.84</v>
      </c>
      <c r="GZ3012" s="13">
        <v>7531</v>
      </c>
      <c r="HA3012" s="91">
        <v>7067</v>
      </c>
      <c r="HB3012" s="2">
        <v>7195</v>
      </c>
      <c r="HC3012" s="91"/>
      <c r="HD3012" s="91"/>
      <c r="HE3012" s="91"/>
      <c r="HF3012" s="91"/>
      <c r="HG3012" s="91"/>
      <c r="HH3012" s="91"/>
      <c r="HI3012" s="91"/>
      <c r="HJ3012" s="91"/>
      <c r="HK3012" s="91"/>
      <c r="HL3012" s="227"/>
      <c r="HM3012" s="91"/>
      <c r="HN3012" s="12">
        <f t="shared" si="337"/>
        <v>7761</v>
      </c>
      <c r="HO3012" s="2">
        <f t="shared" si="332"/>
        <v>6742.45</v>
      </c>
      <c r="HP3012" s="3">
        <f t="shared" si="330"/>
        <v>6706.2000000000007</v>
      </c>
      <c r="HQ3012" s="2">
        <v>9302.42</v>
      </c>
      <c r="HR3012" s="2">
        <v>6535.7</v>
      </c>
      <c r="HU3012" s="12">
        <v>8784.9</v>
      </c>
      <c r="HV3012" s="3">
        <v>7105.85</v>
      </c>
      <c r="HW3012" s="197">
        <v>7386.4845000000005</v>
      </c>
    </row>
    <row r="3013" spans="1:231" x14ac:dyDescent="0.3">
      <c r="A3013" s="82">
        <v>44690</v>
      </c>
      <c r="B3013" s="40">
        <v>7800</v>
      </c>
      <c r="C3013" s="40">
        <f t="shared" si="327"/>
        <v>7288.9047619047615</v>
      </c>
      <c r="D3013" s="12">
        <v>10096.85</v>
      </c>
      <c r="E3013" s="2">
        <v>7319.33</v>
      </c>
      <c r="H3013" s="2">
        <v>9579.33</v>
      </c>
      <c r="I3013" s="3">
        <v>7895.16</v>
      </c>
      <c r="J3013" s="12">
        <v>9055.4599999999991</v>
      </c>
      <c r="K3013" s="2">
        <v>6567.14</v>
      </c>
      <c r="N3013" s="12">
        <v>8537.94</v>
      </c>
      <c r="O3013" s="3">
        <v>7137.52</v>
      </c>
      <c r="P3013" s="12">
        <v>8940.98</v>
      </c>
      <c r="Q3013" s="2">
        <v>6295.07</v>
      </c>
      <c r="T3013" s="2">
        <v>8423.4599999999991</v>
      </c>
      <c r="U3013" s="3">
        <v>6863.48</v>
      </c>
      <c r="V3013" s="2">
        <v>8201.9027999999998</v>
      </c>
      <c r="Z3013" s="12">
        <v>7962.2028</v>
      </c>
      <c r="AH3013" s="2">
        <f t="shared" si="333"/>
        <v>7900</v>
      </c>
      <c r="AI3013" s="2">
        <f t="shared" si="334"/>
        <v>7750</v>
      </c>
      <c r="AJ3013" s="2">
        <f t="shared" si="331"/>
        <v>7599</v>
      </c>
      <c r="AL3013" s="12">
        <v>8632.01</v>
      </c>
      <c r="AM3013" s="2">
        <v>6135.03</v>
      </c>
      <c r="AP3013" s="12">
        <v>8114.49</v>
      </c>
      <c r="AQ3013" s="3">
        <v>6702.28</v>
      </c>
      <c r="EK3013" s="41">
        <v>10096.85</v>
      </c>
      <c r="EL3013" s="41">
        <v>7319.33</v>
      </c>
      <c r="EM3013" s="41">
        <v>9579.33</v>
      </c>
      <c r="EN3013" s="41">
        <v>7895.16</v>
      </c>
      <c r="EO3013" s="41">
        <v>10162.67</v>
      </c>
      <c r="EP3013" s="41">
        <v>7384.01</v>
      </c>
      <c r="EQ3013" s="41">
        <v>9645.15</v>
      </c>
      <c r="ER3013" s="41">
        <v>7960.31</v>
      </c>
      <c r="GG3013" s="12">
        <v>8648.34</v>
      </c>
      <c r="GH3013" s="3">
        <v>8130.82</v>
      </c>
      <c r="GZ3013" s="13">
        <v>7721</v>
      </c>
      <c r="HA3013" s="91">
        <v>7195</v>
      </c>
      <c r="HB3013" s="2">
        <v>7160</v>
      </c>
      <c r="HC3013" s="91"/>
      <c r="HD3013" s="91"/>
      <c r="HE3013" s="91"/>
      <c r="HF3013" s="91"/>
      <c r="HG3013" s="91"/>
      <c r="HH3013" s="91"/>
      <c r="HI3013" s="91"/>
      <c r="HJ3013" s="91"/>
      <c r="HK3013" s="91"/>
      <c r="HL3013" s="227"/>
      <c r="HM3013" s="91"/>
      <c r="HN3013" s="12">
        <f t="shared" si="337"/>
        <v>7951</v>
      </c>
      <c r="HO3013" s="2">
        <f t="shared" si="332"/>
        <v>6951</v>
      </c>
      <c r="HP3013" s="3">
        <f t="shared" si="330"/>
        <v>6904</v>
      </c>
      <c r="HQ3013" s="2">
        <v>9146.5499999999993</v>
      </c>
      <c r="HR3013" s="2">
        <v>6385.4</v>
      </c>
      <c r="HU3013" s="12">
        <v>8629.0300000000007</v>
      </c>
      <c r="HV3013" s="3">
        <v>6954.47</v>
      </c>
      <c r="HW3013" s="197">
        <v>7258.5835000000006</v>
      </c>
    </row>
    <row r="3014" spans="1:231" x14ac:dyDescent="0.3">
      <c r="A3014" s="82">
        <v>44691</v>
      </c>
      <c r="B3014" s="40">
        <v>7749</v>
      </c>
      <c r="C3014" s="40">
        <f t="shared" si="327"/>
        <v>7327.1904761904761</v>
      </c>
      <c r="D3014" s="12">
        <v>10041.09</v>
      </c>
      <c r="E3014" s="2">
        <v>7267.42</v>
      </c>
      <c r="H3014" s="2">
        <v>9523.57</v>
      </c>
      <c r="I3014" s="3">
        <v>7842.88</v>
      </c>
      <c r="J3014" s="12">
        <v>9034.7800000000007</v>
      </c>
      <c r="K3014" s="2">
        <v>6549.03</v>
      </c>
      <c r="N3014" s="12">
        <v>8517.26</v>
      </c>
      <c r="O3014" s="3">
        <v>7119.28</v>
      </c>
      <c r="P3014" s="12">
        <v>8888.09</v>
      </c>
      <c r="Q3014" s="2">
        <v>6245.7</v>
      </c>
      <c r="T3014" s="2">
        <v>8370.57</v>
      </c>
      <c r="U3014" s="3">
        <v>6813.76</v>
      </c>
      <c r="V3014" s="2">
        <v>8222.7952000000005</v>
      </c>
      <c r="Z3014" s="12">
        <v>7959.5451999999996</v>
      </c>
      <c r="AH3014" s="2">
        <f t="shared" si="333"/>
        <v>7849</v>
      </c>
      <c r="AI3014" s="2">
        <f t="shared" si="334"/>
        <v>7699</v>
      </c>
      <c r="AJ3014" s="2">
        <f t="shared" si="331"/>
        <v>7548</v>
      </c>
      <c r="AL3014" s="12">
        <v>8498.67</v>
      </c>
      <c r="AM3014" s="2">
        <v>6006.24</v>
      </c>
      <c r="AP3014" s="12">
        <v>7981.15</v>
      </c>
      <c r="AQ3014" s="3">
        <v>6572.56</v>
      </c>
      <c r="EK3014" s="41">
        <v>10041.09</v>
      </c>
      <c r="EL3014" s="41">
        <v>7267.42</v>
      </c>
      <c r="EM3014" s="41">
        <v>9523.57</v>
      </c>
      <c r="EN3014" s="41">
        <v>7842.88</v>
      </c>
      <c r="EO3014" s="41">
        <v>10081.68</v>
      </c>
      <c r="EP3014" s="41">
        <v>7307.31</v>
      </c>
      <c r="EQ3014" s="41">
        <v>9564.16</v>
      </c>
      <c r="ER3014" s="41">
        <v>7883.06</v>
      </c>
      <c r="GG3014" s="12">
        <v>8531.2000000000007</v>
      </c>
      <c r="GH3014" s="3">
        <v>8013.68</v>
      </c>
      <c r="GZ3014" s="13">
        <v>7674</v>
      </c>
      <c r="HA3014" s="91">
        <v>7160</v>
      </c>
      <c r="HB3014" s="2">
        <v>7299</v>
      </c>
      <c r="HC3014" s="91"/>
      <c r="HD3014" s="91"/>
      <c r="HE3014" s="91"/>
      <c r="HF3014" s="91"/>
      <c r="HG3014" s="91"/>
      <c r="HH3014" s="91"/>
      <c r="HI3014" s="91"/>
      <c r="HJ3014" s="91"/>
      <c r="HK3014" s="91"/>
      <c r="HL3014" s="227"/>
      <c r="HM3014" s="91"/>
      <c r="HN3014" s="12">
        <f t="shared" si="337"/>
        <v>7904</v>
      </c>
      <c r="HO3014" s="2">
        <f t="shared" si="332"/>
        <v>6901.53</v>
      </c>
      <c r="HP3014" s="3">
        <f t="shared" si="330"/>
        <v>6857.08</v>
      </c>
      <c r="HQ3014" s="2">
        <v>8944.34</v>
      </c>
      <c r="HR3014" s="2">
        <v>6189.57</v>
      </c>
      <c r="HU3014" s="12">
        <v>8426.82</v>
      </c>
      <c r="HV3014" s="3">
        <v>6757.22</v>
      </c>
      <c r="HW3014" s="197">
        <v>7234.7980000000007</v>
      </c>
    </row>
    <row r="3015" spans="1:231" x14ac:dyDescent="0.3">
      <c r="A3015" s="82">
        <v>44692</v>
      </c>
      <c r="B3015" s="40">
        <v>7820</v>
      </c>
      <c r="C3015" s="40">
        <f t="shared" si="327"/>
        <v>7367.9047619047615</v>
      </c>
      <c r="D3015" s="12">
        <v>10198.32</v>
      </c>
      <c r="E3015" s="2">
        <v>7412.55</v>
      </c>
      <c r="H3015" s="2">
        <v>9680.7999999999993</v>
      </c>
      <c r="I3015" s="3">
        <v>7989.06</v>
      </c>
      <c r="J3015" s="12">
        <v>9101.99</v>
      </c>
      <c r="K3015" s="2">
        <v>6607.88</v>
      </c>
      <c r="N3015" s="12">
        <v>8584.4699999999993</v>
      </c>
      <c r="O3015" s="3">
        <v>7178.56</v>
      </c>
      <c r="P3015" s="12">
        <v>8888.6200000000008</v>
      </c>
      <c r="Q3015" s="2">
        <v>6237.73</v>
      </c>
      <c r="T3015" s="2">
        <v>8371.1</v>
      </c>
      <c r="U3015" s="3">
        <v>6805.73</v>
      </c>
      <c r="V3015" s="2">
        <v>8285.0899000000009</v>
      </c>
      <c r="Z3015" s="12">
        <v>8021.8399000000009</v>
      </c>
      <c r="AH3015" s="2">
        <f t="shared" si="333"/>
        <v>7920</v>
      </c>
      <c r="AI3015" s="2">
        <f t="shared" si="334"/>
        <v>7770</v>
      </c>
      <c r="AJ3015" s="2">
        <f t="shared" si="331"/>
        <v>7619</v>
      </c>
      <c r="AL3015" s="12">
        <v>8496.0499999999993</v>
      </c>
      <c r="AM3015" s="2">
        <v>5996.33</v>
      </c>
      <c r="AP3015" s="12">
        <v>7978.5829999999996</v>
      </c>
      <c r="AQ3015" s="3">
        <v>6562.58</v>
      </c>
      <c r="EK3015" s="41">
        <v>10198.32</v>
      </c>
      <c r="EL3015" s="41">
        <v>7412.55</v>
      </c>
      <c r="EM3015" s="41">
        <v>9680.7999999999993</v>
      </c>
      <c r="EN3015" s="41">
        <v>7989.06</v>
      </c>
      <c r="EO3015" s="41">
        <v>10283.76</v>
      </c>
      <c r="EP3015" s="41">
        <v>7496.52</v>
      </c>
      <c r="EQ3015" s="41">
        <v>9766.24</v>
      </c>
      <c r="ER3015" s="41">
        <v>8073.64</v>
      </c>
      <c r="GG3015" s="12">
        <v>8594.35</v>
      </c>
      <c r="GH3015" s="3">
        <v>8076.83</v>
      </c>
      <c r="GZ3015" s="13">
        <v>7781</v>
      </c>
      <c r="HA3015" s="91">
        <v>7299</v>
      </c>
      <c r="HB3015" s="2">
        <v>7471</v>
      </c>
      <c r="HC3015" s="91"/>
      <c r="HD3015" s="91"/>
      <c r="HE3015" s="91"/>
      <c r="HF3015" s="91"/>
      <c r="HG3015" s="91"/>
      <c r="HH3015" s="91"/>
      <c r="HI3015" s="91"/>
      <c r="HJ3015" s="91"/>
      <c r="HK3015" s="91"/>
      <c r="HL3015" s="227"/>
      <c r="HM3015" s="91"/>
      <c r="HN3015" s="12">
        <f t="shared" si="337"/>
        <v>8011</v>
      </c>
      <c r="HO3015" s="2">
        <f t="shared" si="332"/>
        <v>6970.4</v>
      </c>
      <c r="HP3015" s="3">
        <f t="shared" si="330"/>
        <v>6922.4000000000005</v>
      </c>
      <c r="HQ3015" s="2">
        <v>9010.83</v>
      </c>
      <c r="HR3015" s="2">
        <v>6245.51</v>
      </c>
      <c r="HU3015" s="12">
        <v>8493.31</v>
      </c>
      <c r="HV3015" s="3">
        <v>6813.57</v>
      </c>
      <c r="HW3015" s="197">
        <v>7406.02</v>
      </c>
    </row>
    <row r="3016" spans="1:231" x14ac:dyDescent="0.3">
      <c r="A3016" s="82">
        <v>44693</v>
      </c>
      <c r="B3016" s="40">
        <v>7945</v>
      </c>
      <c r="C3016" s="40">
        <f t="shared" si="327"/>
        <v>7414.333333333333</v>
      </c>
      <c r="D3016" s="12">
        <v>10198.870000000001</v>
      </c>
      <c r="E3016" s="2">
        <v>7413.16</v>
      </c>
      <c r="H3016" s="2">
        <v>9681.35</v>
      </c>
      <c r="I3016" s="3">
        <v>7989.67</v>
      </c>
      <c r="J3016" s="12">
        <v>9004.34</v>
      </c>
      <c r="K3016" s="2">
        <v>6508.28</v>
      </c>
      <c r="N3016" s="12">
        <v>8486.82</v>
      </c>
      <c r="O3016" s="3">
        <v>7078.24</v>
      </c>
      <c r="P3016" s="12">
        <v>8842.3799999999992</v>
      </c>
      <c r="Q3016" s="2">
        <v>6206.66</v>
      </c>
      <c r="T3016" s="2">
        <v>8324.86</v>
      </c>
      <c r="U3016" s="3">
        <v>6774.43</v>
      </c>
      <c r="V3016" s="2">
        <v>8179.6680999999999</v>
      </c>
      <c r="Z3016" s="12">
        <v>7916.4180999999999</v>
      </c>
      <c r="AH3016" s="2">
        <f t="shared" si="333"/>
        <v>8045</v>
      </c>
      <c r="AI3016" s="2">
        <f t="shared" si="334"/>
        <v>7895</v>
      </c>
      <c r="AJ3016" s="2">
        <f t="shared" si="331"/>
        <v>7744</v>
      </c>
      <c r="AL3016" s="12">
        <v>8519.6</v>
      </c>
      <c r="AM3016" s="2">
        <v>5984.41</v>
      </c>
      <c r="AP3016" s="12">
        <v>8002.08</v>
      </c>
      <c r="AQ3016" s="3">
        <v>6550.57</v>
      </c>
      <c r="EK3016" s="41">
        <v>10198.870000000001</v>
      </c>
      <c r="EL3016" s="41">
        <v>7413.16</v>
      </c>
      <c r="EM3016" s="41">
        <v>9681.35</v>
      </c>
      <c r="EN3016" s="41">
        <v>7989.67</v>
      </c>
      <c r="EO3016" s="41">
        <v>10293.83</v>
      </c>
      <c r="EP3016" s="41">
        <v>7506.49</v>
      </c>
      <c r="EQ3016" s="41">
        <v>9776.31</v>
      </c>
      <c r="ER3016" s="41">
        <v>8083.68</v>
      </c>
      <c r="GG3016" s="12">
        <v>8648.9699999999993</v>
      </c>
      <c r="GH3016" s="3">
        <v>8131.45</v>
      </c>
      <c r="GZ3016" s="13">
        <v>7943</v>
      </c>
      <c r="HA3016" s="91">
        <v>7471</v>
      </c>
      <c r="HB3016" s="2">
        <v>7661</v>
      </c>
      <c r="HC3016" s="91"/>
      <c r="HD3016" s="91"/>
      <c r="HE3016" s="91"/>
      <c r="HF3016" s="91"/>
      <c r="HG3016" s="91"/>
      <c r="HH3016" s="91"/>
      <c r="HI3016" s="91"/>
      <c r="HJ3016" s="91"/>
      <c r="HK3016" s="91"/>
      <c r="HL3016" s="227"/>
      <c r="HM3016" s="91"/>
      <c r="HN3016" s="12">
        <f t="shared" si="337"/>
        <v>8173</v>
      </c>
      <c r="HO3016" s="2">
        <f t="shared" si="332"/>
        <v>7091.65</v>
      </c>
      <c r="HP3016" s="3">
        <f t="shared" si="330"/>
        <v>7037.4000000000005</v>
      </c>
      <c r="HQ3016" s="2">
        <v>9194.86</v>
      </c>
      <c r="HR3016" s="2">
        <v>6426.45</v>
      </c>
      <c r="HU3016" s="12">
        <v>8677.34</v>
      </c>
      <c r="HV3016" s="3">
        <v>6995.81</v>
      </c>
      <c r="HW3016" s="197">
        <v>7445.643</v>
      </c>
    </row>
    <row r="3017" spans="1:231" x14ac:dyDescent="0.3">
      <c r="A3017" s="82">
        <v>44694</v>
      </c>
      <c r="B3017" s="40">
        <v>8145</v>
      </c>
      <c r="C3017" s="40">
        <f t="shared" si="327"/>
        <v>7467.1428571428569</v>
      </c>
      <c r="D3017" s="12">
        <v>10726.31</v>
      </c>
      <c r="E3017" s="2">
        <v>7916.86</v>
      </c>
      <c r="H3017" s="2">
        <v>10208.790000000001</v>
      </c>
      <c r="I3017" s="3">
        <v>8497.02</v>
      </c>
      <c r="J3017" s="12">
        <v>9173.3799999999992</v>
      </c>
      <c r="K3017" s="2">
        <v>6663.12</v>
      </c>
      <c r="N3017" s="12">
        <v>8655.86</v>
      </c>
      <c r="O3017" s="3">
        <v>7234.2</v>
      </c>
      <c r="P3017" s="12">
        <v>8927.61</v>
      </c>
      <c r="Q3017" s="2">
        <v>6277.35</v>
      </c>
      <c r="T3017" s="2">
        <v>8410.09</v>
      </c>
      <c r="U3017" s="3">
        <v>6845.64</v>
      </c>
      <c r="V3017" s="2">
        <v>8275.5061000000005</v>
      </c>
      <c r="Z3017" s="12">
        <v>8012.2561000000005</v>
      </c>
      <c r="AH3017" s="2">
        <f t="shared" si="333"/>
        <v>8245</v>
      </c>
      <c r="AI3017" s="2">
        <f t="shared" si="334"/>
        <v>8095</v>
      </c>
      <c r="AJ3017" s="2">
        <f t="shared" si="331"/>
        <v>7944</v>
      </c>
      <c r="AL3017" s="12">
        <v>8551.73</v>
      </c>
      <c r="AM3017" s="2">
        <v>6004.1</v>
      </c>
      <c r="AP3017" s="12">
        <v>8034.21</v>
      </c>
      <c r="AQ3017" s="3">
        <v>6570.41</v>
      </c>
      <c r="EK3017" s="41">
        <v>10726.31</v>
      </c>
      <c r="EL3017" s="41">
        <v>7916.86</v>
      </c>
      <c r="EM3017" s="41">
        <v>10208.790000000001</v>
      </c>
      <c r="EN3017" s="41">
        <v>8497.02</v>
      </c>
      <c r="EO3017" s="41">
        <v>10902.99</v>
      </c>
      <c r="EP3017" s="41">
        <v>8090.5</v>
      </c>
      <c r="EQ3017" s="41">
        <v>10385.469999999999</v>
      </c>
      <c r="ER3017" s="41">
        <v>8671.91</v>
      </c>
      <c r="GG3017" s="12">
        <v>8682.7199999999993</v>
      </c>
      <c r="GH3017" s="3">
        <v>8165.2</v>
      </c>
      <c r="GZ3017" s="13">
        <v>8099</v>
      </c>
      <c r="HA3017" s="91">
        <v>7661</v>
      </c>
      <c r="HB3017" s="2">
        <v>7851</v>
      </c>
      <c r="HC3017" s="91"/>
      <c r="HD3017" s="91"/>
      <c r="HE3017" s="91"/>
      <c r="HF3017" s="91"/>
      <c r="HG3017" s="91"/>
      <c r="HH3017" s="91"/>
      <c r="HI3017" s="91"/>
      <c r="HJ3017" s="91"/>
      <c r="HK3017" s="91"/>
      <c r="HL3017" s="227"/>
      <c r="HM3017" s="91"/>
      <c r="HN3017" s="12">
        <f t="shared" si="337"/>
        <v>8329</v>
      </c>
      <c r="HO3017" s="2">
        <f t="shared" si="332"/>
        <v>7285.65</v>
      </c>
      <c r="HP3017" s="3">
        <f t="shared" si="330"/>
        <v>7221.4000000000005</v>
      </c>
      <c r="HQ3017" s="2">
        <v>9300.86</v>
      </c>
      <c r="HR3017" s="2">
        <v>6515.97</v>
      </c>
      <c r="HU3017" s="12">
        <v>8783.34</v>
      </c>
      <c r="HV3017" s="3">
        <v>7085.98</v>
      </c>
      <c r="HW3017" s="197">
        <v>7424.683</v>
      </c>
    </row>
    <row r="3018" spans="1:231" x14ac:dyDescent="0.3">
      <c r="A3018" s="82">
        <v>44697</v>
      </c>
      <c r="B3018" s="40">
        <v>8409</v>
      </c>
      <c r="C3018" s="40">
        <f t="shared" si="327"/>
        <v>7532.5238095238092</v>
      </c>
      <c r="D3018" s="12">
        <v>10753.28</v>
      </c>
      <c r="E3018" s="2">
        <v>7953.62</v>
      </c>
      <c r="H3018" s="2">
        <v>10235.76</v>
      </c>
      <c r="I3018" s="3">
        <v>8534.0499999999993</v>
      </c>
      <c r="J3018" s="12">
        <v>9116.5</v>
      </c>
      <c r="K3018" s="2">
        <v>6615.12</v>
      </c>
      <c r="N3018" s="12">
        <v>8598.98</v>
      </c>
      <c r="O3018" s="3">
        <v>7185.85</v>
      </c>
      <c r="P3018" s="12">
        <v>9034.99</v>
      </c>
      <c r="Q3018" s="2">
        <v>6392.03</v>
      </c>
      <c r="T3018" s="2">
        <v>8517.4699999999993</v>
      </c>
      <c r="U3018" s="3">
        <v>6961.15</v>
      </c>
      <c r="V3018" s="2">
        <v>8208.4195</v>
      </c>
      <c r="Z3018" s="12">
        <v>7945.1695</v>
      </c>
      <c r="AH3018" s="2">
        <f t="shared" si="333"/>
        <v>8509</v>
      </c>
      <c r="AI3018" s="2">
        <f t="shared" si="334"/>
        <v>8359</v>
      </c>
      <c r="AJ3018" s="2">
        <f t="shared" si="331"/>
        <v>8208</v>
      </c>
      <c r="AL3018" s="12">
        <v>8532.65</v>
      </c>
      <c r="AM3018" s="2">
        <v>5993.67</v>
      </c>
      <c r="AP3018" s="12">
        <v>8015.13</v>
      </c>
      <c r="AQ3018" s="3">
        <v>6559.9</v>
      </c>
      <c r="EK3018" s="41">
        <v>10753.28</v>
      </c>
      <c r="EL3018" s="41">
        <v>7953.62</v>
      </c>
      <c r="EM3018" s="41">
        <v>10235.76</v>
      </c>
      <c r="EN3018" s="41">
        <v>8534.0499999999993</v>
      </c>
      <c r="EO3018" s="41">
        <v>10762.81</v>
      </c>
      <c r="EP3018" s="41">
        <v>7962.99</v>
      </c>
      <c r="EQ3018" s="41">
        <v>10245.290000000001</v>
      </c>
      <c r="ER3018" s="41">
        <v>8543.49</v>
      </c>
      <c r="GG3018" s="12">
        <v>8727.36</v>
      </c>
      <c r="GH3018" s="3">
        <v>8209.84</v>
      </c>
      <c r="GZ3018" s="13">
        <v>8289</v>
      </c>
      <c r="HA3018" s="91">
        <v>7851</v>
      </c>
      <c r="HB3018" s="2">
        <v>7778</v>
      </c>
      <c r="HC3018" s="91"/>
      <c r="HD3018" s="91"/>
      <c r="HE3018" s="91"/>
      <c r="HF3018" s="91"/>
      <c r="HG3018" s="91"/>
      <c r="HH3018" s="91"/>
      <c r="HI3018" s="91"/>
      <c r="HJ3018" s="91"/>
      <c r="HK3018" s="91"/>
      <c r="HL3018" s="227"/>
      <c r="HM3018" s="91"/>
      <c r="HN3018" s="12">
        <f t="shared" si="337"/>
        <v>8519</v>
      </c>
      <c r="HO3018" s="2">
        <f t="shared" si="332"/>
        <v>7541.73</v>
      </c>
      <c r="HP3018" s="3">
        <f t="shared" si="330"/>
        <v>7464.2800000000007</v>
      </c>
      <c r="HQ3018" s="2">
        <v>9059.1</v>
      </c>
      <c r="HR3018" s="2">
        <v>6288.63</v>
      </c>
      <c r="HU3018" s="12">
        <v>8541.58</v>
      </c>
      <c r="HV3018" s="3">
        <v>6857</v>
      </c>
      <c r="HW3018" s="197">
        <v>7395.433</v>
      </c>
    </row>
    <row r="3019" spans="1:231" x14ac:dyDescent="0.3">
      <c r="A3019" s="82">
        <v>44698</v>
      </c>
      <c r="B3019" s="40">
        <v>8300</v>
      </c>
      <c r="C3019" s="40">
        <f t="shared" si="327"/>
        <v>7592.7142857142853</v>
      </c>
      <c r="D3019" s="12">
        <v>11048.07</v>
      </c>
      <c r="E3019" s="2">
        <v>8255.7800000000007</v>
      </c>
      <c r="H3019" s="2">
        <v>10530.55</v>
      </c>
      <c r="I3019" s="3">
        <v>8838.4</v>
      </c>
      <c r="J3019" s="12">
        <v>9075.69</v>
      </c>
      <c r="K3019" s="2">
        <v>6584.61</v>
      </c>
      <c r="N3019" s="12">
        <v>8558.17</v>
      </c>
      <c r="O3019" s="3">
        <v>7155.12</v>
      </c>
      <c r="P3019" s="12">
        <v>9123.39</v>
      </c>
      <c r="Q3019" s="2">
        <v>6490.01</v>
      </c>
      <c r="T3019" s="2">
        <v>8605.8700000000008</v>
      </c>
      <c r="U3019" s="3">
        <v>7059.84</v>
      </c>
      <c r="V3019" s="2">
        <v>8303.1624000000011</v>
      </c>
      <c r="Z3019" s="12">
        <v>8039.9124000000002</v>
      </c>
      <c r="AH3019" s="2">
        <f t="shared" si="333"/>
        <v>8400</v>
      </c>
      <c r="AI3019" s="2">
        <f t="shared" si="334"/>
        <v>8250</v>
      </c>
      <c r="AJ3019" s="2">
        <f t="shared" si="331"/>
        <v>8099</v>
      </c>
      <c r="AL3019" s="12">
        <v>8610.33</v>
      </c>
      <c r="AM3019" s="2">
        <v>6080.1</v>
      </c>
      <c r="AP3019" s="12">
        <v>8092.81</v>
      </c>
      <c r="AQ3019" s="3">
        <v>6646.96</v>
      </c>
      <c r="EK3019" s="41">
        <v>11048.07</v>
      </c>
      <c r="EL3019" s="41">
        <v>8255.7800000000007</v>
      </c>
      <c r="EM3019" s="41">
        <v>10530.55</v>
      </c>
      <c r="EN3019" s="41">
        <v>8838.4</v>
      </c>
      <c r="EO3019" s="41">
        <v>11057.5</v>
      </c>
      <c r="EP3019" s="41">
        <v>8265.0499999999993</v>
      </c>
      <c r="EQ3019" s="41">
        <v>10539.98</v>
      </c>
      <c r="ER3019" s="41">
        <v>8847.74</v>
      </c>
      <c r="GG3019" s="12">
        <v>8995.48</v>
      </c>
      <c r="GH3019" s="3">
        <v>8477.9599999999991</v>
      </c>
      <c r="GZ3019" s="13">
        <v>8190</v>
      </c>
      <c r="HA3019" s="91">
        <v>7778</v>
      </c>
      <c r="HB3019" s="2">
        <v>7856</v>
      </c>
      <c r="HC3019" s="2">
        <v>7913</v>
      </c>
      <c r="HD3019" s="2"/>
      <c r="HE3019" s="2"/>
      <c r="HF3019" s="2"/>
      <c r="HG3019" s="2"/>
      <c r="HH3019" s="2"/>
      <c r="HI3019" s="2"/>
      <c r="HJ3019" s="2"/>
      <c r="HK3019" s="2"/>
      <c r="HL3019" s="197"/>
      <c r="HM3019" s="2"/>
      <c r="HN3019" s="12">
        <f t="shared" si="337"/>
        <v>8420</v>
      </c>
      <c r="HO3019" s="2">
        <f t="shared" si="332"/>
        <v>7436</v>
      </c>
      <c r="HP3019" s="3">
        <f t="shared" si="330"/>
        <v>7364</v>
      </c>
      <c r="HQ3019" s="2">
        <v>9127.7199999999993</v>
      </c>
      <c r="HR3019" s="2">
        <v>6368.52</v>
      </c>
      <c r="HU3019" s="12">
        <v>8610.2000000000007</v>
      </c>
      <c r="HV3019" s="3">
        <v>6937.47</v>
      </c>
      <c r="HW3019" s="197">
        <v>7459.6925000000001</v>
      </c>
    </row>
    <row r="3020" spans="1:231" x14ac:dyDescent="0.3">
      <c r="A3020" s="82">
        <v>44699</v>
      </c>
      <c r="B3020" s="40">
        <v>8378</v>
      </c>
      <c r="C3020" s="40">
        <f t="shared" si="327"/>
        <v>7651.1904761904761</v>
      </c>
      <c r="D3020" s="12">
        <v>11236.22</v>
      </c>
      <c r="E3020" s="2">
        <v>8430.44</v>
      </c>
      <c r="H3020" s="2">
        <v>10718.7</v>
      </c>
      <c r="I3020" s="3">
        <v>9014.32</v>
      </c>
      <c r="J3020" s="12">
        <v>9424.48</v>
      </c>
      <c r="K3020" s="2">
        <v>6919.48</v>
      </c>
      <c r="N3020" s="12">
        <v>8906.9599999999991</v>
      </c>
      <c r="O3020" s="3">
        <v>7492.42</v>
      </c>
      <c r="P3020" s="12">
        <v>9375.49</v>
      </c>
      <c r="Q3020" s="2">
        <v>6728.63</v>
      </c>
      <c r="T3020" s="2">
        <v>8857.9699999999993</v>
      </c>
      <c r="U3020" s="3">
        <v>7300.18</v>
      </c>
      <c r="V3020" s="2">
        <v>8371.7945999999993</v>
      </c>
      <c r="Z3020" s="12">
        <v>8108.5445999999993</v>
      </c>
      <c r="AH3020" s="2">
        <f t="shared" si="333"/>
        <v>8478</v>
      </c>
      <c r="AI3020" s="2">
        <f t="shared" si="334"/>
        <v>8328</v>
      </c>
      <c r="AJ3020" s="2">
        <f t="shared" si="331"/>
        <v>8177</v>
      </c>
      <c r="AL3020" s="12">
        <v>8987.3700000000008</v>
      </c>
      <c r="AM3020" s="2">
        <v>6442.34</v>
      </c>
      <c r="AP3020" s="12">
        <v>8469.85</v>
      </c>
      <c r="AQ3020" s="3">
        <v>7011.82</v>
      </c>
      <c r="EK3020" s="41">
        <v>11236.22</v>
      </c>
      <c r="EL3020" s="41">
        <v>8430.44</v>
      </c>
      <c r="EM3020" s="41">
        <v>10718.7</v>
      </c>
      <c r="EN3020" s="41">
        <v>9014.32</v>
      </c>
      <c r="EO3020" s="41">
        <v>11251.68</v>
      </c>
      <c r="EP3020" s="41">
        <v>8445.6299999999992</v>
      </c>
      <c r="EQ3020" s="41">
        <v>10734.16</v>
      </c>
      <c r="ER3020" s="41">
        <v>9029.6200000000008</v>
      </c>
      <c r="GG3020" s="12">
        <v>9327.3799999999992</v>
      </c>
      <c r="GH3020" s="3">
        <v>8809.86</v>
      </c>
      <c r="GZ3020" s="13">
        <v>8265</v>
      </c>
      <c r="HA3020" s="91">
        <v>7856</v>
      </c>
      <c r="HB3020" s="2">
        <v>7780</v>
      </c>
      <c r="HC3020" s="2">
        <v>7916</v>
      </c>
      <c r="HD3020" s="2"/>
      <c r="HE3020" s="2"/>
      <c r="HF3020" s="2"/>
      <c r="HG3020" s="2"/>
      <c r="HH3020" s="2"/>
      <c r="HI3020" s="2"/>
      <c r="HJ3020" s="2"/>
      <c r="HK3020" s="2"/>
      <c r="HL3020" s="197"/>
      <c r="HM3020" s="2"/>
      <c r="HN3020" s="12">
        <f t="shared" si="337"/>
        <v>8495</v>
      </c>
      <c r="HO3020" s="2">
        <f t="shared" si="332"/>
        <v>7511.66</v>
      </c>
      <c r="HP3020" s="3">
        <f t="shared" si="330"/>
        <v>7435.76</v>
      </c>
      <c r="HQ3020" s="2">
        <v>9068.0400000000009</v>
      </c>
      <c r="HR3020" s="2">
        <v>6299.62</v>
      </c>
      <c r="HU3020" s="12">
        <v>8550.52</v>
      </c>
      <c r="HV3020" s="3">
        <v>6868.06</v>
      </c>
      <c r="HW3020" s="197">
        <v>7269.8410000000003</v>
      </c>
    </row>
    <row r="3021" spans="1:231" x14ac:dyDescent="0.3">
      <c r="A3021" s="82">
        <v>44700</v>
      </c>
      <c r="B3021" s="40">
        <v>8308</v>
      </c>
      <c r="C3021" s="40">
        <f t="shared" si="327"/>
        <v>7706.333333333333</v>
      </c>
      <c r="D3021" s="12">
        <v>10855.63</v>
      </c>
      <c r="E3021" s="2">
        <v>8070.33</v>
      </c>
      <c r="H3021" s="2">
        <v>10338.11</v>
      </c>
      <c r="I3021" s="3">
        <v>8651.6</v>
      </c>
      <c r="J3021" s="12">
        <v>9321.25</v>
      </c>
      <c r="K3021" s="2">
        <v>6828.75</v>
      </c>
      <c r="N3021" s="12">
        <v>8803.73</v>
      </c>
      <c r="O3021" s="3">
        <v>7401.03</v>
      </c>
      <c r="P3021" s="12">
        <v>9192.8799999999992</v>
      </c>
      <c r="Q3021" s="2">
        <v>6561.58</v>
      </c>
      <c r="T3021" s="2">
        <v>8675.36</v>
      </c>
      <c r="U3021" s="3">
        <v>7131.92</v>
      </c>
      <c r="V3021" s="2">
        <v>8278.6509000000005</v>
      </c>
      <c r="Z3021" s="12">
        <v>8015.4008999999996</v>
      </c>
      <c r="AH3021" s="2">
        <f t="shared" si="333"/>
        <v>8408</v>
      </c>
      <c r="AI3021" s="2">
        <f t="shared" si="334"/>
        <v>8258</v>
      </c>
      <c r="AJ3021" s="2">
        <f t="shared" si="331"/>
        <v>8107</v>
      </c>
      <c r="AL3021" s="12">
        <v>8825.36</v>
      </c>
      <c r="AM3021" s="2">
        <v>6294.4</v>
      </c>
      <c r="AP3021" s="12">
        <v>8307.84</v>
      </c>
      <c r="AQ3021" s="3">
        <v>6862.81</v>
      </c>
      <c r="EK3021" s="41">
        <v>10855.63</v>
      </c>
      <c r="EL3021" s="41">
        <v>8070.33</v>
      </c>
      <c r="EM3021" s="41">
        <v>10338.11</v>
      </c>
      <c r="EN3021" s="41">
        <v>8651.6</v>
      </c>
      <c r="EO3021" s="41">
        <v>10877.96</v>
      </c>
      <c r="EP3021" s="41">
        <v>8092.27</v>
      </c>
      <c r="EQ3021" s="41">
        <v>10360.44</v>
      </c>
      <c r="ER3021" s="41">
        <v>8673.7000000000007</v>
      </c>
      <c r="GG3021" s="12">
        <v>9145.34</v>
      </c>
      <c r="GH3021" s="3">
        <v>8627.82</v>
      </c>
      <c r="GZ3021" s="13">
        <v>8252</v>
      </c>
      <c r="HA3021" s="91">
        <v>7780</v>
      </c>
      <c r="HB3021" s="2">
        <v>7676</v>
      </c>
      <c r="HC3021" s="2">
        <v>7915</v>
      </c>
      <c r="HD3021" s="2"/>
      <c r="HE3021" s="2"/>
      <c r="HF3021" s="2"/>
      <c r="HG3021" s="2"/>
      <c r="HH3021" s="2"/>
      <c r="HI3021" s="2"/>
      <c r="HJ3021" s="2"/>
      <c r="HK3021" s="2"/>
      <c r="HL3021" s="197"/>
      <c r="HM3021" s="2"/>
      <c r="HN3021" s="12">
        <f t="shared" si="337"/>
        <v>8482</v>
      </c>
      <c r="HO3021" s="2">
        <f t="shared" si="332"/>
        <v>7443.76</v>
      </c>
      <c r="HP3021" s="3">
        <f t="shared" si="330"/>
        <v>7371.3600000000006</v>
      </c>
      <c r="HQ3021" s="2">
        <v>8814.7999999999993</v>
      </c>
      <c r="HR3021" s="2">
        <v>6064.65</v>
      </c>
      <c r="HU3021" s="12">
        <v>8297.2800000000007</v>
      </c>
      <c r="HV3021" s="3">
        <v>6631.4</v>
      </c>
      <c r="HW3021" s="197">
        <v>7269.8549999999996</v>
      </c>
    </row>
    <row r="3022" spans="1:231" x14ac:dyDescent="0.3">
      <c r="A3022" s="82">
        <v>44701</v>
      </c>
      <c r="B3022" s="40">
        <v>8211</v>
      </c>
      <c r="C3022" s="40">
        <f t="shared" si="327"/>
        <v>7754.2380952380954</v>
      </c>
      <c r="D3022" s="12">
        <v>10603.45</v>
      </c>
      <c r="E3022" s="2">
        <v>7886.55</v>
      </c>
      <c r="H3022" s="2">
        <v>10085.93</v>
      </c>
      <c r="I3022" s="3">
        <v>8466.49</v>
      </c>
      <c r="J3022" s="12">
        <v>9310.3799999999992</v>
      </c>
      <c r="K3022" s="2">
        <v>6819.2</v>
      </c>
      <c r="N3022" s="12">
        <v>8792.86</v>
      </c>
      <c r="O3022" s="3">
        <v>7391.41</v>
      </c>
      <c r="P3022" s="12">
        <v>9054.5499999999993</v>
      </c>
      <c r="Q3022" s="2">
        <v>6473.88</v>
      </c>
      <c r="T3022" s="2">
        <v>8537.0300000000007</v>
      </c>
      <c r="U3022" s="3">
        <v>7043.59</v>
      </c>
      <c r="V3022" s="2">
        <v>8268.8463000000011</v>
      </c>
      <c r="Z3022" s="12">
        <v>8005.5963000000002</v>
      </c>
      <c r="AH3022" s="2">
        <f t="shared" si="333"/>
        <v>8311</v>
      </c>
      <c r="AI3022" s="2">
        <f t="shared" si="334"/>
        <v>8161</v>
      </c>
      <c r="AJ3022" s="2">
        <f t="shared" si="331"/>
        <v>8010</v>
      </c>
      <c r="AL3022" s="12">
        <v>8846.9699999999993</v>
      </c>
      <c r="AM3022" s="2">
        <v>6285.53</v>
      </c>
      <c r="AP3022" s="12">
        <v>8329.4500000000007</v>
      </c>
      <c r="AQ3022" s="3">
        <v>6853.87</v>
      </c>
      <c r="EK3022" s="41">
        <v>10603.45</v>
      </c>
      <c r="EL3022" s="41">
        <v>7886.55</v>
      </c>
      <c r="EM3022" s="41">
        <v>10085.93</v>
      </c>
      <c r="EN3022" s="41">
        <v>8466.49</v>
      </c>
      <c r="EO3022" s="41">
        <v>10626.92</v>
      </c>
      <c r="EP3022" s="41">
        <v>7909.62</v>
      </c>
      <c r="EQ3022" s="41">
        <v>10109.4</v>
      </c>
      <c r="ER3022" s="41">
        <v>8489.73</v>
      </c>
      <c r="GG3022" s="12">
        <v>8974.98</v>
      </c>
      <c r="GH3022" s="3">
        <v>8457.4599999999991</v>
      </c>
      <c r="GZ3022" s="13">
        <v>8151</v>
      </c>
      <c r="HA3022" s="91">
        <v>7676</v>
      </c>
      <c r="HB3022" s="2">
        <v>7671</v>
      </c>
      <c r="HC3022" s="2">
        <v>7809</v>
      </c>
      <c r="HD3022" s="2"/>
      <c r="HE3022" s="2"/>
      <c r="HF3022" s="2"/>
      <c r="HG3022" s="2"/>
      <c r="HH3022" s="2"/>
      <c r="HI3022" s="2"/>
      <c r="HJ3022" s="2"/>
      <c r="HK3022" s="2"/>
      <c r="HL3022" s="197"/>
      <c r="HM3022" s="2"/>
      <c r="HN3022" s="12">
        <f t="shared" si="337"/>
        <v>8381</v>
      </c>
      <c r="HO3022" s="2">
        <f t="shared" si="332"/>
        <v>7349.67</v>
      </c>
      <c r="HP3022" s="3">
        <f t="shared" si="330"/>
        <v>7282.12</v>
      </c>
      <c r="HQ3022" s="2">
        <v>8575.82</v>
      </c>
      <c r="HR3022" s="2">
        <v>5893.86</v>
      </c>
      <c r="HU3022" s="12">
        <v>8058.3</v>
      </c>
      <c r="HV3022" s="3">
        <v>6459.36</v>
      </c>
      <c r="HW3022" s="197">
        <v>7201.130000000001</v>
      </c>
    </row>
    <row r="3023" spans="1:231" x14ac:dyDescent="0.3">
      <c r="A3023" s="82">
        <v>44704</v>
      </c>
      <c r="B3023" s="40">
        <v>8353</v>
      </c>
      <c r="C3023" s="40">
        <f t="shared" si="327"/>
        <v>7806.5238095238092</v>
      </c>
      <c r="D3023" s="12">
        <v>10376.07</v>
      </c>
      <c r="E3023" s="2">
        <v>7661.71</v>
      </c>
      <c r="H3023" s="2">
        <v>9858.5499999999993</v>
      </c>
      <c r="I3023" s="3">
        <v>8240.02</v>
      </c>
      <c r="J3023" s="12">
        <v>9225.2999999999993</v>
      </c>
      <c r="K3023" s="2">
        <v>6734.45</v>
      </c>
      <c r="N3023" s="12">
        <v>8707.7800000000007</v>
      </c>
      <c r="O3023" s="3">
        <v>7306.05</v>
      </c>
      <c r="P3023" s="12">
        <v>9033.11</v>
      </c>
      <c r="Q3023" s="2">
        <v>6451.56</v>
      </c>
      <c r="T3023" s="2">
        <v>8515.59</v>
      </c>
      <c r="U3023" s="3">
        <v>7021.11</v>
      </c>
      <c r="V3023" s="2">
        <v>8278.6509000000005</v>
      </c>
      <c r="Z3023" s="12">
        <v>8015.4008999999996</v>
      </c>
      <c r="AH3023" s="2">
        <f t="shared" si="333"/>
        <v>8453</v>
      </c>
      <c r="AI3023" s="2">
        <f t="shared" si="334"/>
        <v>8303</v>
      </c>
      <c r="AJ3023" s="2">
        <f t="shared" si="331"/>
        <v>8152</v>
      </c>
      <c r="AL3023" s="12">
        <v>8761.2999999999993</v>
      </c>
      <c r="AM3023" s="2">
        <v>6200.1</v>
      </c>
      <c r="AP3023" s="12">
        <v>8243.7800000000007</v>
      </c>
      <c r="AQ3023" s="3">
        <v>6767.83</v>
      </c>
      <c r="EK3023" s="41">
        <v>10376.07</v>
      </c>
      <c r="EL3023" s="41">
        <v>7661.71</v>
      </c>
      <c r="EM3023" s="41">
        <v>9858.5499999999993</v>
      </c>
      <c r="EN3023" s="41">
        <v>8240.02</v>
      </c>
      <c r="EO3023" s="41">
        <v>10399.58</v>
      </c>
      <c r="EP3023" s="41">
        <v>7684.81</v>
      </c>
      <c r="EQ3023" s="41">
        <v>9882.06</v>
      </c>
      <c r="ER3023" s="41">
        <v>8263.2900000000009</v>
      </c>
      <c r="GG3023" s="12">
        <v>8953.44</v>
      </c>
      <c r="GH3023" s="3">
        <v>8435.92</v>
      </c>
      <c r="GZ3023" s="13">
        <v>8208</v>
      </c>
      <c r="HA3023" s="91">
        <v>7671</v>
      </c>
      <c r="HB3023" s="2">
        <v>7756</v>
      </c>
      <c r="HC3023" s="2">
        <v>7809</v>
      </c>
      <c r="HD3023" s="2"/>
      <c r="HE3023" s="2"/>
      <c r="HF3023" s="2"/>
      <c r="HG3023" s="2"/>
      <c r="HH3023" s="2"/>
      <c r="HI3023" s="2"/>
      <c r="HJ3023" s="2"/>
      <c r="HK3023" s="2"/>
      <c r="HL3023" s="197"/>
      <c r="HM3023" s="2"/>
      <c r="HN3023" s="12">
        <f t="shared" si="337"/>
        <v>8438</v>
      </c>
      <c r="HO3023" s="2">
        <f t="shared" si="332"/>
        <v>7487.41</v>
      </c>
      <c r="HP3023" s="3">
        <f t="shared" si="330"/>
        <v>7412.76</v>
      </c>
      <c r="HQ3023" s="2">
        <v>8773.06</v>
      </c>
      <c r="HR3023" s="2">
        <v>6086.31</v>
      </c>
      <c r="HU3023" s="12">
        <v>8255.5400000000009</v>
      </c>
      <c r="HV3023" s="3">
        <v>6653.21</v>
      </c>
      <c r="HW3023" s="197">
        <v>7166.8911700000008</v>
      </c>
    </row>
    <row r="3024" spans="1:231" x14ac:dyDescent="0.3">
      <c r="A3024" s="82">
        <v>44705</v>
      </c>
      <c r="B3024" s="40">
        <v>8323</v>
      </c>
      <c r="C3024" s="40">
        <f t="shared" si="327"/>
        <v>7854.1904761904761</v>
      </c>
      <c r="D3024" s="12">
        <v>10395.459999999999</v>
      </c>
      <c r="E3024" s="2">
        <v>7691.15</v>
      </c>
      <c r="H3024" s="2">
        <v>9877.94</v>
      </c>
      <c r="I3024" s="3">
        <v>8269.68</v>
      </c>
      <c r="J3024" s="12">
        <v>9144.7099999999991</v>
      </c>
      <c r="K3024" s="2">
        <v>6663.72</v>
      </c>
      <c r="N3024" s="12">
        <v>8627.19</v>
      </c>
      <c r="O3024" s="3">
        <v>7234.8</v>
      </c>
      <c r="P3024" s="12">
        <v>9033.5400000000009</v>
      </c>
      <c r="Q3024" s="2">
        <v>6461.34</v>
      </c>
      <c r="T3024" s="2">
        <v>8516.2000000000007</v>
      </c>
      <c r="U3024" s="3">
        <v>7030.96</v>
      </c>
      <c r="V3024" s="2">
        <v>8223.52</v>
      </c>
      <c r="Z3024" s="12">
        <v>7960.27</v>
      </c>
      <c r="AH3024" s="2">
        <f t="shared" si="333"/>
        <v>8423</v>
      </c>
      <c r="AI3024" s="2">
        <f t="shared" si="334"/>
        <v>8273</v>
      </c>
      <c r="AJ3024" s="2">
        <f t="shared" si="331"/>
        <v>8122</v>
      </c>
      <c r="AL3024" s="12">
        <v>8700.9500000000007</v>
      </c>
      <c r="AM3024" s="2">
        <v>6150</v>
      </c>
      <c r="AP3024" s="12">
        <v>8183.43</v>
      </c>
      <c r="AQ3024" s="3">
        <v>6717.36</v>
      </c>
      <c r="EK3024" s="41">
        <v>10395.459999999999</v>
      </c>
      <c r="EL3024" s="41">
        <v>7691.15</v>
      </c>
      <c r="EM3024" s="41">
        <v>9877.94</v>
      </c>
      <c r="EN3024" s="41">
        <v>8269.68</v>
      </c>
      <c r="EO3024" s="41">
        <v>10422.24</v>
      </c>
      <c r="EP3024" s="41">
        <v>7717.46</v>
      </c>
      <c r="EQ3024" s="41">
        <v>9904.7199999999993</v>
      </c>
      <c r="ER3024" s="41">
        <v>8296.18</v>
      </c>
      <c r="GG3024" s="12">
        <v>8954.6299999999992</v>
      </c>
      <c r="GH3024" s="3">
        <v>8437.11</v>
      </c>
      <c r="GZ3024" s="13">
        <v>8298</v>
      </c>
      <c r="HA3024" s="91">
        <v>7756</v>
      </c>
      <c r="HB3024" s="2">
        <v>7566</v>
      </c>
      <c r="HC3024" s="2">
        <v>7817</v>
      </c>
      <c r="HD3024" s="2"/>
      <c r="HE3024" s="2"/>
      <c r="HF3024" s="2"/>
      <c r="HG3024" s="2"/>
      <c r="HH3024" s="2"/>
      <c r="HI3024" s="2"/>
      <c r="HJ3024" s="2"/>
      <c r="HK3024" s="2"/>
      <c r="HL3024" s="197"/>
      <c r="HM3024" s="2"/>
      <c r="HN3024" s="12">
        <f t="shared" si="337"/>
        <v>8528</v>
      </c>
      <c r="HO3024" s="2">
        <f t="shared" si="332"/>
        <v>7458.3099999999995</v>
      </c>
      <c r="HP3024" s="3">
        <f t="shared" si="330"/>
        <v>7385.1600000000008</v>
      </c>
      <c r="HQ3024" s="2">
        <v>9183.4699999999993</v>
      </c>
      <c r="HR3024" s="2">
        <v>6500.04</v>
      </c>
      <c r="HU3024" s="12">
        <v>8665.9500000000007</v>
      </c>
      <c r="HV3024" s="3">
        <v>7069.94</v>
      </c>
      <c r="HW3024" s="197">
        <v>7307.7734999999993</v>
      </c>
    </row>
    <row r="3025" spans="1:231" s="34" customFormat="1" x14ac:dyDescent="0.3">
      <c r="A3025" s="102">
        <v>44706</v>
      </c>
      <c r="B3025" s="138">
        <v>8150</v>
      </c>
      <c r="C3025" s="40">
        <f t="shared" si="327"/>
        <v>7890.333333333333</v>
      </c>
      <c r="D3025" s="147">
        <v>10224.07</v>
      </c>
      <c r="E3025" s="35">
        <v>7515.09</v>
      </c>
      <c r="F3025" s="35"/>
      <c r="G3025" s="33"/>
      <c r="H3025" s="35">
        <v>9706.5499999999993</v>
      </c>
      <c r="I3025" s="33">
        <v>8092.34</v>
      </c>
      <c r="J3025" s="147">
        <v>9203.81</v>
      </c>
      <c r="K3025" s="35">
        <v>6715.59</v>
      </c>
      <c r="L3025" s="35"/>
      <c r="M3025" s="35"/>
      <c r="N3025" s="147">
        <v>8686.2900000000009</v>
      </c>
      <c r="O3025" s="33">
        <v>7287.05</v>
      </c>
      <c r="P3025" s="147">
        <v>8980.2000000000007</v>
      </c>
      <c r="Q3025" s="35">
        <v>6402.06</v>
      </c>
      <c r="R3025" s="35"/>
      <c r="S3025" s="33"/>
      <c r="T3025" s="35">
        <v>8462.68</v>
      </c>
      <c r="U3025" s="33">
        <v>6971.25</v>
      </c>
      <c r="V3025" s="35">
        <v>8277.557499999999</v>
      </c>
      <c r="W3025" s="35"/>
      <c r="X3025" s="35"/>
      <c r="Y3025" s="35"/>
      <c r="Z3025" s="147">
        <v>8014.3074999999999</v>
      </c>
      <c r="AA3025" s="33"/>
      <c r="AB3025" s="35"/>
      <c r="AC3025" s="35"/>
      <c r="AD3025" s="35"/>
      <c r="AE3025" s="35"/>
      <c r="AF3025" s="147"/>
      <c r="AG3025" s="33"/>
      <c r="AH3025" s="2">
        <f t="shared" si="333"/>
        <v>8250</v>
      </c>
      <c r="AI3025" s="2">
        <f t="shared" si="334"/>
        <v>8100</v>
      </c>
      <c r="AJ3025" s="2">
        <f t="shared" si="331"/>
        <v>7949</v>
      </c>
      <c r="AK3025" s="35"/>
      <c r="AL3025" s="147">
        <v>8485.76</v>
      </c>
      <c r="AM3025" s="35">
        <v>5931.77</v>
      </c>
      <c r="AN3025" s="35"/>
      <c r="AO3025" s="35"/>
      <c r="AP3025" s="147">
        <v>7968.24</v>
      </c>
      <c r="AQ3025" s="33">
        <v>6497.55</v>
      </c>
      <c r="AR3025" s="35"/>
      <c r="AS3025" s="35"/>
      <c r="AT3025" s="35"/>
      <c r="AU3025" s="35"/>
      <c r="AV3025" s="147"/>
      <c r="AW3025" s="33"/>
      <c r="AX3025" s="35"/>
      <c r="AY3025" s="33"/>
      <c r="AZ3025" s="35"/>
      <c r="BA3025" s="35"/>
      <c r="BB3025" s="35"/>
      <c r="BC3025" s="35"/>
      <c r="BD3025" s="35"/>
      <c r="BE3025" s="35"/>
      <c r="BF3025" s="35"/>
      <c r="BG3025" s="35"/>
      <c r="BH3025" s="35"/>
      <c r="BI3025" s="35"/>
      <c r="BJ3025" s="35"/>
      <c r="BK3025" s="35"/>
      <c r="BL3025" s="35"/>
      <c r="BM3025" s="35"/>
      <c r="BN3025" s="35"/>
      <c r="BO3025" s="35"/>
      <c r="BP3025" s="35"/>
      <c r="BQ3025" s="35"/>
      <c r="BR3025" s="35"/>
      <c r="BS3025" s="35"/>
      <c r="BT3025" s="35"/>
      <c r="BU3025" s="35"/>
      <c r="BV3025" s="35"/>
      <c r="BW3025" s="35"/>
      <c r="BX3025" s="35"/>
      <c r="BY3025" s="35"/>
      <c r="BZ3025" s="35"/>
      <c r="CA3025" s="35"/>
      <c r="CB3025" s="35"/>
      <c r="CC3025" s="35"/>
      <c r="CD3025" s="35"/>
      <c r="CE3025" s="35"/>
      <c r="CF3025" s="35"/>
      <c r="CG3025" s="35"/>
      <c r="CH3025" s="35"/>
      <c r="CI3025" s="35"/>
      <c r="CJ3025" s="35"/>
      <c r="CK3025" s="35"/>
      <c r="CL3025" s="35"/>
      <c r="CM3025" s="35"/>
      <c r="CN3025" s="35"/>
      <c r="CO3025" s="35"/>
      <c r="CP3025" s="35"/>
      <c r="CQ3025" s="35"/>
      <c r="CR3025" s="35"/>
      <c r="CS3025" s="35"/>
      <c r="CT3025" s="103"/>
      <c r="CU3025" s="103"/>
      <c r="CV3025" s="103"/>
      <c r="CW3025" s="103"/>
      <c r="CX3025" s="35"/>
      <c r="CY3025" s="35"/>
      <c r="CZ3025" s="35"/>
      <c r="DA3025" s="103"/>
      <c r="DB3025" s="103"/>
      <c r="DC3025" s="103"/>
      <c r="DD3025" s="103"/>
      <c r="DE3025" s="103"/>
      <c r="DF3025" s="103"/>
      <c r="DG3025" s="103"/>
      <c r="DH3025" s="103"/>
      <c r="DI3025" s="103"/>
      <c r="DJ3025" s="103"/>
      <c r="DK3025" s="103"/>
      <c r="DL3025" s="103"/>
      <c r="DM3025" s="103"/>
      <c r="DN3025" s="103"/>
      <c r="DO3025" s="103"/>
      <c r="DP3025" s="103"/>
      <c r="DQ3025" s="103"/>
      <c r="DR3025" s="103"/>
      <c r="DS3025" s="103"/>
      <c r="DT3025" s="103"/>
      <c r="DU3025" s="103"/>
      <c r="DV3025" s="103"/>
      <c r="DW3025" s="103"/>
      <c r="DX3025" s="103"/>
      <c r="DY3025" s="103"/>
      <c r="DZ3025" s="103"/>
      <c r="EA3025" s="103"/>
      <c r="EB3025" s="103"/>
      <c r="EC3025" s="103"/>
      <c r="ED3025" s="103"/>
      <c r="EE3025" s="103"/>
      <c r="EF3025" s="103"/>
      <c r="EG3025" s="103"/>
      <c r="EH3025" s="103"/>
      <c r="EI3025" s="103"/>
      <c r="EJ3025" s="103"/>
      <c r="EK3025" s="103">
        <v>10224.07</v>
      </c>
      <c r="EL3025" s="103">
        <v>7515.09</v>
      </c>
      <c r="EM3025" s="103">
        <v>9706.5499999999993</v>
      </c>
      <c r="EN3025" s="103">
        <v>8092.34</v>
      </c>
      <c r="EO3025" s="103">
        <v>10253.370000000001</v>
      </c>
      <c r="EP3025" s="103">
        <v>7543.89</v>
      </c>
      <c r="EQ3025" s="103">
        <v>9735.85</v>
      </c>
      <c r="ER3025" s="103">
        <v>8121.35</v>
      </c>
      <c r="ES3025" s="103"/>
      <c r="ET3025" s="103"/>
      <c r="EU3025" s="103"/>
      <c r="EV3025" s="103"/>
      <c r="EW3025" s="103"/>
      <c r="EX3025" s="103"/>
      <c r="EY3025" s="103"/>
      <c r="EZ3025" s="103"/>
      <c r="FA3025" s="103"/>
      <c r="FB3025" s="103"/>
      <c r="FC3025" s="103"/>
      <c r="FD3025" s="103"/>
      <c r="FE3025" s="103"/>
      <c r="FF3025" s="103"/>
      <c r="FG3025" s="103"/>
      <c r="FH3025" s="103"/>
      <c r="FI3025" s="103"/>
      <c r="FJ3025" s="103"/>
      <c r="FK3025" s="166"/>
      <c r="FL3025" s="36"/>
      <c r="FM3025" s="103"/>
      <c r="FN3025" s="103"/>
      <c r="FO3025" s="166"/>
      <c r="FP3025" s="36"/>
      <c r="FQ3025" s="103"/>
      <c r="FR3025" s="36"/>
      <c r="FS3025" s="103"/>
      <c r="FT3025" s="36"/>
      <c r="FU3025" s="103"/>
      <c r="FV3025" s="36"/>
      <c r="FW3025" s="103"/>
      <c r="FX3025" s="36"/>
      <c r="FY3025" s="103"/>
      <c r="FZ3025" s="36"/>
      <c r="GA3025" s="103"/>
      <c r="GB3025" s="36"/>
      <c r="GC3025" s="103"/>
      <c r="GD3025" s="36"/>
      <c r="GE3025" s="103"/>
      <c r="GF3025" s="103"/>
      <c r="GG3025" s="147">
        <v>8900.73</v>
      </c>
      <c r="GH3025" s="33">
        <v>8383.2099999999991</v>
      </c>
      <c r="GI3025" s="35"/>
      <c r="GJ3025" s="35"/>
      <c r="GK3025" s="35"/>
      <c r="GL3025" s="38"/>
      <c r="GM3025" s="38"/>
      <c r="GN3025" s="38"/>
      <c r="GO3025" s="38"/>
      <c r="GP3025" s="38"/>
      <c r="GQ3025" s="38"/>
      <c r="GR3025" s="38"/>
      <c r="GS3025" s="38"/>
      <c r="GT3025" s="38"/>
      <c r="GU3025" s="38"/>
      <c r="GV3025" s="38"/>
      <c r="GW3025" s="38"/>
      <c r="GX3025" s="38"/>
      <c r="GY3025" s="38"/>
      <c r="GZ3025" s="38">
        <v>8108</v>
      </c>
      <c r="HA3025" s="105">
        <v>7566</v>
      </c>
      <c r="HB3025" s="35">
        <v>7554</v>
      </c>
      <c r="HC3025" s="35">
        <v>7690</v>
      </c>
      <c r="HD3025" s="35"/>
      <c r="HE3025" s="35"/>
      <c r="HF3025" s="35"/>
      <c r="HG3025" s="35"/>
      <c r="HH3025" s="35"/>
      <c r="HI3025" s="35"/>
      <c r="HJ3025" s="35"/>
      <c r="HK3025" s="35"/>
      <c r="HL3025" s="230"/>
      <c r="HM3025" s="35"/>
      <c r="HN3025" s="147">
        <f t="shared" si="337"/>
        <v>8338</v>
      </c>
      <c r="HO3025" s="2">
        <f t="shared" si="332"/>
        <v>7290.5</v>
      </c>
      <c r="HP3025" s="33">
        <f t="shared" si="330"/>
        <v>7226</v>
      </c>
      <c r="HQ3025" s="35">
        <v>9313.17</v>
      </c>
      <c r="HR3025" s="35">
        <v>6619.89</v>
      </c>
      <c r="HS3025" s="35"/>
      <c r="HT3025" s="35"/>
      <c r="HU3025" s="147">
        <v>8795.65</v>
      </c>
      <c r="HV3025" s="33">
        <v>7190.66</v>
      </c>
      <c r="HW3025" s="197">
        <v>7198.4825000000001</v>
      </c>
    </row>
    <row r="3026" spans="1:231" x14ac:dyDescent="0.3">
      <c r="A3026" s="82">
        <v>44707</v>
      </c>
      <c r="B3026" s="40">
        <v>8150</v>
      </c>
      <c r="C3026" s="40">
        <f t="shared" si="327"/>
        <v>7926.4761904761908</v>
      </c>
      <c r="D3026" s="12">
        <v>10072.879999999999</v>
      </c>
      <c r="E3026" s="2">
        <v>7436.87</v>
      </c>
      <c r="H3026" s="2">
        <v>9555.36</v>
      </c>
      <c r="I3026" s="3">
        <v>8013.55</v>
      </c>
      <c r="J3026" s="12">
        <v>9123.5499999999993</v>
      </c>
      <c r="K3026" s="2">
        <v>6659</v>
      </c>
      <c r="N3026" s="12">
        <v>8606.0300000000007</v>
      </c>
      <c r="O3026" s="3">
        <v>7230.05</v>
      </c>
      <c r="P3026" s="12">
        <v>8696</v>
      </c>
      <c r="Q3026" s="2">
        <v>6192.28</v>
      </c>
      <c r="T3026" s="2">
        <v>8178.48</v>
      </c>
      <c r="U3026" s="3">
        <v>6759.95</v>
      </c>
      <c r="V3026" s="2">
        <v>8218.6075000000001</v>
      </c>
      <c r="Z3026" s="12">
        <v>7955.3575000000001</v>
      </c>
      <c r="AH3026" s="2">
        <f t="shared" si="333"/>
        <v>8250</v>
      </c>
      <c r="AI3026" s="2">
        <f t="shared" si="334"/>
        <v>8100</v>
      </c>
      <c r="AJ3026" s="2">
        <f t="shared" si="331"/>
        <v>7949</v>
      </c>
      <c r="AL3026" s="12">
        <v>8315.75</v>
      </c>
      <c r="AM3026" s="2">
        <v>5710</v>
      </c>
      <c r="AP3026" s="12">
        <v>7798.23</v>
      </c>
      <c r="AQ3026" s="3">
        <v>6274.18</v>
      </c>
      <c r="EK3026" s="41">
        <v>10072.879999999999</v>
      </c>
      <c r="EL3026" s="41">
        <v>7436.87</v>
      </c>
      <c r="EM3026" s="41">
        <v>9555.36</v>
      </c>
      <c r="EN3026" s="41">
        <v>8013.55</v>
      </c>
      <c r="EO3026" s="41">
        <v>10105.450000000001</v>
      </c>
      <c r="EP3026" s="41">
        <v>7468.88</v>
      </c>
      <c r="EQ3026" s="41">
        <v>9587.93</v>
      </c>
      <c r="ER3026" s="41">
        <v>8045.79</v>
      </c>
      <c r="GG3026" s="12">
        <v>8664.48</v>
      </c>
      <c r="GH3026" s="3">
        <v>8146.96</v>
      </c>
      <c r="GZ3026" s="13">
        <v>8104</v>
      </c>
      <c r="HA3026" s="91">
        <v>7554</v>
      </c>
      <c r="HB3026" s="2">
        <v>7586</v>
      </c>
      <c r="HC3026" s="2">
        <v>7690</v>
      </c>
      <c r="HD3026" s="2"/>
      <c r="HE3026" s="2"/>
      <c r="HF3026" s="2"/>
      <c r="HG3026" s="2"/>
      <c r="HH3026" s="2"/>
      <c r="HI3026" s="2"/>
      <c r="HJ3026" s="2"/>
      <c r="HK3026" s="2"/>
      <c r="HL3026" s="197"/>
      <c r="HM3026" s="2"/>
      <c r="HN3026" s="12">
        <f t="shared" si="337"/>
        <v>8334</v>
      </c>
      <c r="HO3026" s="2">
        <f t="shared" si="332"/>
        <v>7290.5</v>
      </c>
      <c r="HP3026" s="3">
        <f t="shared" si="330"/>
        <v>7226</v>
      </c>
      <c r="HQ3026" s="2">
        <v>9234.91</v>
      </c>
      <c r="HR3026" s="2">
        <v>6613.33</v>
      </c>
      <c r="HU3026" s="12">
        <v>8717.39</v>
      </c>
      <c r="HV3026" s="3">
        <v>7184.05</v>
      </c>
      <c r="HW3026" s="197">
        <v>7185.4925000000003</v>
      </c>
    </row>
    <row r="3027" spans="1:231" x14ac:dyDescent="0.3">
      <c r="A3027" s="82">
        <v>44708</v>
      </c>
      <c r="B3027" s="40">
        <v>8190</v>
      </c>
      <c r="C3027" s="40">
        <f t="shared" si="327"/>
        <v>7959.4285714285716</v>
      </c>
      <c r="D3027" s="12">
        <v>9975.7900000000009</v>
      </c>
      <c r="E3027" s="2">
        <v>7348.63</v>
      </c>
      <c r="H3027" s="2">
        <v>9458.27</v>
      </c>
      <c r="I3027" s="3">
        <v>7924.68</v>
      </c>
      <c r="J3027" s="12">
        <v>9064.56</v>
      </c>
      <c r="K3027" s="2">
        <v>6607.13</v>
      </c>
      <c r="N3027" s="12">
        <v>8547.0400000000009</v>
      </c>
      <c r="O3027" s="3">
        <v>7177.8</v>
      </c>
      <c r="P3027" s="12">
        <v>8718.61</v>
      </c>
      <c r="Q3027" s="2">
        <v>6220.92</v>
      </c>
      <c r="T3027" s="2">
        <v>8201.09</v>
      </c>
      <c r="U3027" s="3">
        <v>6788.8</v>
      </c>
      <c r="V3027" s="2">
        <v>8164.5700000000006</v>
      </c>
      <c r="Z3027" s="12">
        <v>7901.3200000000006</v>
      </c>
      <c r="AH3027" s="2">
        <f t="shared" si="333"/>
        <v>8290</v>
      </c>
      <c r="AI3027" s="2">
        <f t="shared" si="334"/>
        <v>8140</v>
      </c>
      <c r="AJ3027" s="2">
        <f t="shared" si="331"/>
        <v>7989</v>
      </c>
      <c r="AL3027" s="12">
        <v>8325.2999999999993</v>
      </c>
      <c r="AM3027" s="2">
        <v>5726.58</v>
      </c>
      <c r="AP3027" s="12">
        <v>7807.78</v>
      </c>
      <c r="AQ3027" s="3">
        <v>6290.88</v>
      </c>
      <c r="EK3027" s="41">
        <v>9975.7900000000009</v>
      </c>
      <c r="EL3027" s="41">
        <v>7348.63</v>
      </c>
      <c r="EM3027" s="41">
        <v>9458.27</v>
      </c>
      <c r="EN3027" s="41">
        <v>7924.68</v>
      </c>
      <c r="EO3027" s="41">
        <v>10008.129999999999</v>
      </c>
      <c r="EP3027" s="41">
        <v>7380.42</v>
      </c>
      <c r="EQ3027" s="41">
        <v>9490.61</v>
      </c>
      <c r="ER3027" s="41">
        <v>7956.7</v>
      </c>
      <c r="GG3027" s="12">
        <v>8750.19</v>
      </c>
      <c r="GH3027" s="3">
        <v>8232.67</v>
      </c>
      <c r="GZ3027" s="13">
        <v>8164</v>
      </c>
      <c r="HA3027" s="91">
        <v>7586</v>
      </c>
      <c r="HB3027" s="2">
        <v>7548</v>
      </c>
      <c r="HC3027" s="2">
        <v>7690</v>
      </c>
      <c r="HD3027" s="2"/>
      <c r="HE3027" s="2"/>
      <c r="HF3027" s="2"/>
      <c r="HG3027" s="2"/>
      <c r="HH3027" s="2"/>
      <c r="HI3027" s="2"/>
      <c r="HJ3027" s="2"/>
      <c r="HK3027" s="2"/>
      <c r="HL3027" s="197"/>
      <c r="HM3027" s="2"/>
      <c r="HN3027" s="12">
        <f t="shared" si="337"/>
        <v>8394</v>
      </c>
      <c r="HO3027" s="2">
        <f t="shared" si="332"/>
        <v>7329.3</v>
      </c>
      <c r="HP3027" s="3">
        <f t="shared" si="330"/>
        <v>7262.8</v>
      </c>
      <c r="HQ3027" s="2">
        <v>9374.4</v>
      </c>
      <c r="HR3027" s="2">
        <v>6757.61</v>
      </c>
      <c r="HU3027" s="12">
        <v>8856.8799999999992</v>
      </c>
      <c r="HV3027" s="3">
        <v>7329.37</v>
      </c>
      <c r="HW3027" s="197">
        <v>7193.5825000000004</v>
      </c>
    </row>
    <row r="3028" spans="1:231" x14ac:dyDescent="0.3">
      <c r="A3028" s="82">
        <v>44711</v>
      </c>
      <c r="B3028" s="40">
        <v>8208</v>
      </c>
      <c r="C3028" s="40">
        <f t="shared" si="327"/>
        <v>7993.3809523809523</v>
      </c>
      <c r="D3028" s="12">
        <v>9924.44</v>
      </c>
      <c r="E3028" s="2">
        <v>7302.09</v>
      </c>
      <c r="H3028" s="2">
        <v>9406.92</v>
      </c>
      <c r="I3028" s="3">
        <v>7877.8</v>
      </c>
      <c r="J3028" s="12">
        <v>9032.39</v>
      </c>
      <c r="K3028" s="2">
        <v>6578.83</v>
      </c>
      <c r="N3028" s="12">
        <v>8514.8700000000008</v>
      </c>
      <c r="O3028" s="3">
        <v>7149.3</v>
      </c>
      <c r="P3028" s="12">
        <v>8750.4</v>
      </c>
      <c r="Q3028" s="2">
        <v>6255.67</v>
      </c>
      <c r="T3028" s="2">
        <v>8232.8799999999992</v>
      </c>
      <c r="U3028" s="3">
        <v>6823.8</v>
      </c>
      <c r="V3028" s="2">
        <v>8135.0950000000003</v>
      </c>
      <c r="Z3028" s="12">
        <v>7871.8450000000003</v>
      </c>
      <c r="AH3028" s="2">
        <f t="shared" si="333"/>
        <v>8308</v>
      </c>
      <c r="AI3028" s="2">
        <f t="shared" si="334"/>
        <v>8158</v>
      </c>
      <c r="AJ3028" s="2">
        <f t="shared" si="331"/>
        <v>8007</v>
      </c>
      <c r="AL3028" s="12">
        <v>8342.9500000000007</v>
      </c>
      <c r="AM3028" s="2">
        <v>5747.85</v>
      </c>
      <c r="AP3028" s="12">
        <v>7825.43</v>
      </c>
      <c r="AQ3028" s="3">
        <v>6312.3</v>
      </c>
      <c r="EK3028" s="41">
        <v>9924.44</v>
      </c>
      <c r="EL3028" s="41">
        <v>7302.09</v>
      </c>
      <c r="EM3028" s="41">
        <v>9406.92</v>
      </c>
      <c r="EN3028" s="41">
        <v>7877.8</v>
      </c>
      <c r="EO3028" s="41">
        <v>9958.9599999999991</v>
      </c>
      <c r="EP3028" s="41">
        <v>7336.02</v>
      </c>
      <c r="EQ3028" s="41">
        <v>9441.44</v>
      </c>
      <c r="ER3028" s="41">
        <v>7911.97</v>
      </c>
      <c r="GG3028" s="12">
        <v>8703.56</v>
      </c>
      <c r="GH3028" s="3">
        <v>8186.04</v>
      </c>
      <c r="GZ3028" s="13">
        <v>8155</v>
      </c>
      <c r="HA3028" s="91">
        <v>7548</v>
      </c>
      <c r="HB3028" s="2">
        <v>7439</v>
      </c>
      <c r="HC3028" s="2">
        <v>7684</v>
      </c>
      <c r="HD3028" s="2"/>
      <c r="HE3028" s="2"/>
      <c r="HF3028" s="2"/>
      <c r="HG3028" s="2"/>
      <c r="HH3028" s="2"/>
      <c r="HI3028" s="2"/>
      <c r="HJ3028" s="2"/>
      <c r="HK3028" s="2"/>
      <c r="HL3028" s="197"/>
      <c r="HM3028" s="2"/>
      <c r="HN3028" s="12">
        <f t="shared" si="337"/>
        <v>8385</v>
      </c>
      <c r="HO3028" s="2">
        <f t="shared" si="332"/>
        <v>7346.76</v>
      </c>
      <c r="HP3028" s="3">
        <f t="shared" si="330"/>
        <v>7279.3600000000006</v>
      </c>
      <c r="HQ3028" s="2">
        <v>9341.0300000000007</v>
      </c>
      <c r="HR3028" s="2">
        <v>6728.73</v>
      </c>
      <c r="HU3028" s="12">
        <v>8823.51</v>
      </c>
      <c r="HV3028" s="3">
        <v>7300.29</v>
      </c>
      <c r="HW3028" s="197">
        <v>7207.3235000000004</v>
      </c>
    </row>
    <row r="3029" spans="1:231" x14ac:dyDescent="0.3">
      <c r="A3029" s="82">
        <v>44712</v>
      </c>
      <c r="B3029" s="40">
        <v>8123</v>
      </c>
      <c r="C3029" s="40">
        <f t="shared" si="327"/>
        <v>8023.2857142857147</v>
      </c>
      <c r="D3029" s="12">
        <v>10025.39</v>
      </c>
      <c r="E3029" s="2">
        <v>7390.19</v>
      </c>
      <c r="H3029" s="2">
        <v>9507.8700000000008</v>
      </c>
      <c r="I3029" s="3">
        <v>7966.54</v>
      </c>
      <c r="J3029" s="12">
        <v>9123.5499999999993</v>
      </c>
      <c r="K3029" s="2">
        <v>6659</v>
      </c>
      <c r="N3029" s="12">
        <v>8606.0300000000007</v>
      </c>
      <c r="O3029" s="3">
        <v>7230.05</v>
      </c>
      <c r="P3029" s="12">
        <v>8822.64</v>
      </c>
      <c r="Q3029" s="2">
        <v>6316.74</v>
      </c>
      <c r="T3029" s="2">
        <v>8305.1200000000008</v>
      </c>
      <c r="U3029" s="3">
        <v>6885.31</v>
      </c>
      <c r="V3029" s="2">
        <v>8391.8775999999998</v>
      </c>
      <c r="Z3029" s="12">
        <v>8128.6275999999989</v>
      </c>
      <c r="AH3029" s="2">
        <f t="shared" si="333"/>
        <v>8223</v>
      </c>
      <c r="AI3029" s="2">
        <f t="shared" si="334"/>
        <v>8073</v>
      </c>
      <c r="AJ3029" s="2">
        <f t="shared" si="331"/>
        <v>7922</v>
      </c>
      <c r="AL3029" s="12">
        <v>8379.07</v>
      </c>
      <c r="AM3029" s="2">
        <v>5772.23</v>
      </c>
      <c r="AP3029" s="12">
        <v>7861.55</v>
      </c>
      <c r="AQ3029" s="3">
        <v>6336.86</v>
      </c>
      <c r="EK3029" s="41">
        <v>10025.39</v>
      </c>
      <c r="EL3029" s="41">
        <v>7390.19</v>
      </c>
      <c r="EM3029" s="41">
        <v>9507.8700000000008</v>
      </c>
      <c r="EN3029" s="41">
        <v>7966.54</v>
      </c>
      <c r="EO3029" s="41">
        <v>10063.780000000001</v>
      </c>
      <c r="EP3029" s="41">
        <v>7427.92</v>
      </c>
      <c r="EQ3029" s="41">
        <v>9546.26</v>
      </c>
      <c r="ER3029" s="41">
        <v>8004.54</v>
      </c>
      <c r="GG3029" s="12">
        <v>8759.4599999999991</v>
      </c>
      <c r="GH3029" s="3">
        <v>8241.94</v>
      </c>
      <c r="GZ3029" s="13">
        <v>8052</v>
      </c>
      <c r="HA3029" s="91">
        <v>7439</v>
      </c>
      <c r="HB3029" s="2">
        <v>7265</v>
      </c>
      <c r="HC3029" s="2">
        <v>7570</v>
      </c>
      <c r="HD3029" s="2"/>
      <c r="HE3029" s="2"/>
      <c r="HF3029" s="2"/>
      <c r="HG3029" s="2"/>
      <c r="HH3029" s="2"/>
      <c r="HI3029" s="2"/>
      <c r="HJ3029" s="2"/>
      <c r="HK3029" s="2"/>
      <c r="HL3029" s="197"/>
      <c r="HM3029" s="2"/>
      <c r="HN3029" s="12">
        <f t="shared" si="337"/>
        <v>8282</v>
      </c>
      <c r="HO3029" s="2">
        <f t="shared" si="332"/>
        <v>7264.3099999999995</v>
      </c>
      <c r="HP3029" s="3">
        <f t="shared" si="330"/>
        <v>7201.1600000000008</v>
      </c>
      <c r="HQ3029" s="2">
        <v>9064.77</v>
      </c>
      <c r="HR3029" s="2">
        <v>6446.13</v>
      </c>
      <c r="HU3029" s="12">
        <v>8547.25</v>
      </c>
      <c r="HV3029" s="3">
        <v>7015.64</v>
      </c>
      <c r="HW3029" s="197">
        <v>7117.4850000000006</v>
      </c>
    </row>
    <row r="3030" spans="1:231" x14ac:dyDescent="0.3">
      <c r="A3030" s="82">
        <v>44713</v>
      </c>
      <c r="B3030" s="40">
        <v>8039</v>
      </c>
      <c r="C3030" s="40">
        <f t="shared" si="327"/>
        <v>8051.8095238095239</v>
      </c>
      <c r="D3030" s="12">
        <v>9568.41</v>
      </c>
      <c r="E3030" s="2">
        <v>6946.31</v>
      </c>
      <c r="H3030" s="2">
        <v>9050.89</v>
      </c>
      <c r="I3030" s="3">
        <v>7519.44</v>
      </c>
      <c r="J3030" s="12">
        <v>9269.64</v>
      </c>
      <c r="K3030" s="2">
        <v>6807.01</v>
      </c>
      <c r="N3030" s="12">
        <v>8752.1200000000008</v>
      </c>
      <c r="O3030" s="3">
        <v>7379.13</v>
      </c>
      <c r="P3030" s="12">
        <v>8718.2800000000007</v>
      </c>
      <c r="Q3030" s="2">
        <v>6218.85</v>
      </c>
      <c r="T3030" s="2">
        <v>8200.76</v>
      </c>
      <c r="U3030" s="3">
        <v>6786.71</v>
      </c>
      <c r="V3030" s="2">
        <v>8351.6951999999983</v>
      </c>
      <c r="Z3030" s="12">
        <v>8088.4451999999992</v>
      </c>
      <c r="AH3030" s="2">
        <f t="shared" si="333"/>
        <v>8139</v>
      </c>
      <c r="AI3030" s="2">
        <f t="shared" si="334"/>
        <v>7989</v>
      </c>
      <c r="AJ3030" s="2">
        <f t="shared" si="331"/>
        <v>7838</v>
      </c>
      <c r="AL3030" s="12">
        <v>8245.4699999999993</v>
      </c>
      <c r="AM3030" s="2">
        <v>5646.17</v>
      </c>
      <c r="AP3030" s="12">
        <v>7727.95</v>
      </c>
      <c r="AQ3030" s="3">
        <v>6209.88</v>
      </c>
      <c r="EK3030" s="41">
        <v>9568.41</v>
      </c>
      <c r="EL3030" s="41">
        <v>6946.31</v>
      </c>
      <c r="EM3030" s="41">
        <v>9050.89</v>
      </c>
      <c r="EN3030" s="41">
        <v>7519.44</v>
      </c>
      <c r="EO3030" s="41">
        <v>9608.91</v>
      </c>
      <c r="EP3030" s="41">
        <v>6986.12</v>
      </c>
      <c r="EQ3030" s="41">
        <v>9091.39</v>
      </c>
      <c r="ER3030" s="41">
        <v>7559.54</v>
      </c>
      <c r="GG3030" s="12">
        <v>8529.43</v>
      </c>
      <c r="GH3030" s="3">
        <v>8011.91</v>
      </c>
      <c r="GZ3030" s="13">
        <v>7965</v>
      </c>
      <c r="HA3030" s="91">
        <v>7265</v>
      </c>
      <c r="HB3030" s="2">
        <v>7150</v>
      </c>
      <c r="HC3030" s="2">
        <v>7399</v>
      </c>
      <c r="HD3030" s="2"/>
      <c r="HE3030" s="2"/>
      <c r="HF3030" s="2"/>
      <c r="HG3030" s="2"/>
      <c r="HH3030" s="2"/>
      <c r="HI3030" s="2"/>
      <c r="HJ3030" s="2"/>
      <c r="HK3030" s="2"/>
      <c r="HL3030" s="197"/>
      <c r="HM3030" s="2"/>
      <c r="HN3030" s="12">
        <f t="shared" si="337"/>
        <v>8195</v>
      </c>
      <c r="HO3030" s="2">
        <f t="shared" si="332"/>
        <v>7182.83</v>
      </c>
      <c r="HP3030" s="3">
        <f t="shared" si="330"/>
        <v>7123.88</v>
      </c>
      <c r="HQ3030" s="2">
        <v>8770.4500000000007</v>
      </c>
      <c r="HR3030" s="2">
        <v>6162.1</v>
      </c>
      <c r="HU3030" s="12">
        <v>8252.93</v>
      </c>
      <c r="HV3030" s="3">
        <v>6729.55</v>
      </c>
      <c r="HW3030" s="197">
        <v>7113.1404999999995</v>
      </c>
    </row>
    <row r="3031" spans="1:231" x14ac:dyDescent="0.3">
      <c r="A3031" s="82">
        <v>44714</v>
      </c>
      <c r="B3031" s="40">
        <v>7970</v>
      </c>
      <c r="C3031" s="40">
        <f t="shared" si="327"/>
        <v>8078.8095238095239</v>
      </c>
      <c r="D3031" s="12">
        <v>9297.14</v>
      </c>
      <c r="E3031" s="2">
        <v>6687.55</v>
      </c>
      <c r="H3031" s="2">
        <v>8779.6200000000008</v>
      </c>
      <c r="I3031" s="3">
        <v>7258.81</v>
      </c>
      <c r="J3031" s="12">
        <v>9094.44</v>
      </c>
      <c r="K3031" s="2">
        <v>6641.48</v>
      </c>
      <c r="N3031" s="12">
        <v>8576.92</v>
      </c>
      <c r="O3031" s="3">
        <v>7212.4</v>
      </c>
      <c r="P3031" s="12">
        <v>8469.18</v>
      </c>
      <c r="Q3031" s="2">
        <v>5981.05</v>
      </c>
      <c r="T3031" s="2">
        <v>7951.66</v>
      </c>
      <c r="U3031" s="3">
        <v>6547.19</v>
      </c>
      <c r="V3031" s="2">
        <v>8291.4215999999997</v>
      </c>
      <c r="Z3031" s="12">
        <v>8028.1715999999997</v>
      </c>
      <c r="AH3031" s="2">
        <f t="shared" si="333"/>
        <v>8070</v>
      </c>
      <c r="AI3031" s="2">
        <f t="shared" si="334"/>
        <v>7920</v>
      </c>
      <c r="AJ3031" s="2">
        <f t="shared" si="331"/>
        <v>7769</v>
      </c>
      <c r="AL3031" s="12">
        <v>8000.01</v>
      </c>
      <c r="AM3031" s="2">
        <v>5412.78</v>
      </c>
      <c r="AP3031" s="12">
        <v>7482.49</v>
      </c>
      <c r="AQ3031" s="3">
        <v>5974.8</v>
      </c>
      <c r="EK3031" s="41">
        <v>9297.14</v>
      </c>
      <c r="EL3031" s="41">
        <v>6687.55</v>
      </c>
      <c r="EM3031" s="41">
        <v>8779.6200000000008</v>
      </c>
      <c r="EN3031" s="41">
        <v>7258.81</v>
      </c>
      <c r="EO3031" s="41">
        <v>9336.18</v>
      </c>
      <c r="EP3031" s="41">
        <v>6725.93</v>
      </c>
      <c r="EQ3031" s="41">
        <v>8818.66</v>
      </c>
      <c r="ER3031" s="41">
        <v>7297.46</v>
      </c>
      <c r="GG3031" s="12">
        <v>8281.7800000000007</v>
      </c>
      <c r="GH3031" s="3">
        <v>7764.26</v>
      </c>
      <c r="GZ3031" s="13">
        <v>7890</v>
      </c>
      <c r="HA3031" s="91">
        <v>7150</v>
      </c>
      <c r="HB3031" s="2">
        <v>7249</v>
      </c>
      <c r="HC3031" s="2">
        <v>7280</v>
      </c>
      <c r="HD3031" s="2"/>
      <c r="HE3031" s="2"/>
      <c r="HF3031" s="2"/>
      <c r="HG3031" s="2"/>
      <c r="HH3031" s="2"/>
      <c r="HI3031" s="2"/>
      <c r="HJ3031" s="2"/>
      <c r="HK3031" s="2"/>
      <c r="HL3031" s="197"/>
      <c r="HM3031" s="2"/>
      <c r="HN3031" s="12">
        <f t="shared" si="337"/>
        <v>8120</v>
      </c>
      <c r="HO3031" s="2">
        <f t="shared" si="332"/>
        <v>7115.9</v>
      </c>
      <c r="HP3031" s="3">
        <f t="shared" si="330"/>
        <v>7060.4000000000005</v>
      </c>
      <c r="HQ3031" s="2">
        <v>8783.85</v>
      </c>
      <c r="HR3031" s="2">
        <v>6183.11</v>
      </c>
      <c r="HU3031" s="12">
        <v>8266.33</v>
      </c>
      <c r="HV3031" s="3">
        <v>6750.71</v>
      </c>
      <c r="HW3031" s="197">
        <v>7096.8204999999998</v>
      </c>
    </row>
    <row r="3032" spans="1:231" x14ac:dyDescent="0.3">
      <c r="A3032" s="82">
        <v>44715</v>
      </c>
      <c r="B3032" s="40">
        <v>8060</v>
      </c>
      <c r="C3032" s="40">
        <f t="shared" si="327"/>
        <v>8105.5238095238092</v>
      </c>
      <c r="D3032" s="12">
        <v>9365.2800000000007</v>
      </c>
      <c r="E3032" s="2">
        <v>6769.19</v>
      </c>
      <c r="H3032" s="2">
        <v>8847.76</v>
      </c>
      <c r="I3032" s="3">
        <v>7341.04</v>
      </c>
      <c r="J3032" s="12">
        <v>9053.08</v>
      </c>
      <c r="K3032" s="2">
        <v>6646.24</v>
      </c>
      <c r="N3032" s="12">
        <v>8535.56</v>
      </c>
      <c r="O3032" s="3">
        <v>7217.2</v>
      </c>
      <c r="P3032" s="12">
        <v>8536.7900000000009</v>
      </c>
      <c r="Q3032" s="2">
        <v>6062.23</v>
      </c>
      <c r="T3032" s="2">
        <v>8019.27</v>
      </c>
      <c r="U3032" s="3">
        <v>6628.96</v>
      </c>
      <c r="V3032" s="2">
        <v>8296.4444000000003</v>
      </c>
      <c r="Z3032" s="12">
        <v>8033.1943999999994</v>
      </c>
      <c r="AH3032" s="2">
        <f t="shared" si="333"/>
        <v>8160</v>
      </c>
      <c r="AI3032" s="2">
        <f t="shared" si="334"/>
        <v>8010</v>
      </c>
      <c r="AJ3032" s="2">
        <f t="shared" si="331"/>
        <v>7859</v>
      </c>
      <c r="AL3032" s="12">
        <v>8098.41</v>
      </c>
      <c r="AM3032" s="2">
        <v>5462.85</v>
      </c>
      <c r="AP3032" s="12">
        <v>7580.89</v>
      </c>
      <c r="AQ3032" s="3">
        <v>6025.24</v>
      </c>
      <c r="EK3032" s="41">
        <v>9365.2800000000007</v>
      </c>
      <c r="EL3032" s="41">
        <v>6769.19</v>
      </c>
      <c r="EM3032" s="41">
        <v>8847.76</v>
      </c>
      <c r="EN3032" s="41">
        <v>7341.04</v>
      </c>
      <c r="EO3032" s="41">
        <v>9406.65</v>
      </c>
      <c r="EP3032" s="41">
        <v>6809.85</v>
      </c>
      <c r="EQ3032" s="41">
        <v>8889.1299999999992</v>
      </c>
      <c r="ER3032" s="41">
        <v>7381.99</v>
      </c>
      <c r="GG3032" s="12">
        <v>8302.4500000000007</v>
      </c>
      <c r="GH3032" s="3">
        <v>7784.93</v>
      </c>
      <c r="GZ3032" s="13">
        <v>7980</v>
      </c>
      <c r="HA3032" s="91">
        <v>7249</v>
      </c>
      <c r="HB3032" s="2">
        <v>7285</v>
      </c>
      <c r="HC3032" s="2">
        <v>7318</v>
      </c>
      <c r="HD3032" s="2"/>
      <c r="HE3032" s="2"/>
      <c r="HF3032" s="2"/>
      <c r="HG3032" s="2"/>
      <c r="HH3032" s="2"/>
      <c r="HI3032" s="2"/>
      <c r="HJ3032" s="2"/>
      <c r="HK3032" s="2"/>
      <c r="HL3032" s="197"/>
      <c r="HM3032" s="2"/>
      <c r="HN3032" s="12">
        <f t="shared" si="337"/>
        <v>8210</v>
      </c>
      <c r="HO3032" s="2">
        <f t="shared" si="332"/>
        <v>7203.2</v>
      </c>
      <c r="HP3032" s="3">
        <f t="shared" si="330"/>
        <v>7143.2000000000007</v>
      </c>
      <c r="HQ3032" s="2">
        <v>9172.1</v>
      </c>
      <c r="HR3032" s="2">
        <v>6579.34</v>
      </c>
      <c r="HU3032" s="12">
        <v>8654.58</v>
      </c>
      <c r="HV3032" s="3">
        <v>7149.81</v>
      </c>
      <c r="HW3032" s="197">
        <v>7139.2615000000005</v>
      </c>
    </row>
    <row r="3033" spans="1:231" x14ac:dyDescent="0.3">
      <c r="A3033" s="82">
        <v>44718</v>
      </c>
      <c r="B3033" s="40">
        <v>8119</v>
      </c>
      <c r="C3033" s="40">
        <f t="shared" si="327"/>
        <v>8130.9523809523807</v>
      </c>
      <c r="D3033" s="12">
        <v>9152.44</v>
      </c>
      <c r="E3033" s="2">
        <v>6557.45</v>
      </c>
      <c r="H3033" s="2">
        <v>8634.92</v>
      </c>
      <c r="I3033" s="3">
        <v>7127.76</v>
      </c>
      <c r="J3033" s="12">
        <v>9105.9699999999993</v>
      </c>
      <c r="K3033" s="2">
        <v>6696.12</v>
      </c>
      <c r="N3033" s="12">
        <v>8588.4500000000007</v>
      </c>
      <c r="O3033" s="3">
        <v>7267.44</v>
      </c>
      <c r="P3033" s="12">
        <v>8431.56</v>
      </c>
      <c r="Q3033" s="2">
        <v>5956.52</v>
      </c>
      <c r="T3033" s="2">
        <v>7914.04</v>
      </c>
      <c r="U3033" s="3">
        <v>6522.48</v>
      </c>
      <c r="V3033" s="2">
        <v>8316.5355999999992</v>
      </c>
      <c r="Z3033" s="12">
        <v>8053.2855999999992</v>
      </c>
      <c r="AH3033" s="2">
        <f t="shared" si="333"/>
        <v>8219</v>
      </c>
      <c r="AI3033" s="2">
        <f t="shared" si="334"/>
        <v>8069</v>
      </c>
      <c r="AJ3033" s="2">
        <f t="shared" si="331"/>
        <v>7918</v>
      </c>
      <c r="AL3033" s="12">
        <v>7976.36</v>
      </c>
      <c r="AM3033" s="2">
        <v>5340.18</v>
      </c>
      <c r="AP3033" s="12">
        <v>7458.84</v>
      </c>
      <c r="AQ3033" s="3">
        <v>5901.68</v>
      </c>
      <c r="EK3033" s="41">
        <v>9152.44</v>
      </c>
      <c r="EL3033" s="41">
        <v>6557.45</v>
      </c>
      <c r="EM3033" s="41">
        <v>8634.92</v>
      </c>
      <c r="EN3033" s="41">
        <v>7127.76</v>
      </c>
      <c r="EO3033" s="41">
        <v>9190.4599999999991</v>
      </c>
      <c r="EP3033" s="41">
        <v>6594.81</v>
      </c>
      <c r="EQ3033" s="41">
        <v>8672.94</v>
      </c>
      <c r="ER3033" s="41">
        <v>7165.4</v>
      </c>
      <c r="GG3033" s="12">
        <v>8259.33</v>
      </c>
      <c r="GH3033" s="3">
        <v>7741.81</v>
      </c>
      <c r="GZ3033" s="13">
        <v>8093</v>
      </c>
      <c r="HA3033" s="91">
        <v>7285</v>
      </c>
      <c r="HB3033" s="2">
        <v>7292</v>
      </c>
      <c r="HC3033" s="2">
        <v>7334</v>
      </c>
      <c r="HD3033" s="2"/>
      <c r="HE3033" s="2"/>
      <c r="HF3033" s="2"/>
      <c r="HG3033" s="2"/>
      <c r="HH3033" s="2"/>
      <c r="HI3033" s="2"/>
      <c r="HJ3033" s="2"/>
      <c r="HK3033" s="2"/>
      <c r="HL3033" s="197"/>
      <c r="HM3033" s="2"/>
      <c r="HN3033" s="12">
        <f t="shared" si="337"/>
        <v>8323</v>
      </c>
      <c r="HO3033" s="2">
        <f t="shared" si="332"/>
        <v>7260.4299999999994</v>
      </c>
      <c r="HP3033" s="3">
        <f t="shared" si="330"/>
        <v>7197.4800000000005</v>
      </c>
      <c r="HQ3033" s="2">
        <v>9083.76</v>
      </c>
      <c r="HR3033" s="2">
        <v>6489.95</v>
      </c>
      <c r="HU3033" s="12">
        <v>8566.24</v>
      </c>
      <c r="HV3033" s="3">
        <v>7059.78</v>
      </c>
      <c r="HW3033" s="197">
        <v>7116.4030000000002</v>
      </c>
    </row>
    <row r="3034" spans="1:231" x14ac:dyDescent="0.3">
      <c r="A3034" s="82">
        <v>44719</v>
      </c>
      <c r="B3034" s="40">
        <v>8185</v>
      </c>
      <c r="C3034" s="40">
        <f t="shared" si="327"/>
        <v>8149.2857142857147</v>
      </c>
      <c r="D3034" s="12">
        <v>9358.5400000000009</v>
      </c>
      <c r="E3034" s="2">
        <v>6765.14</v>
      </c>
      <c r="H3034" s="2">
        <v>8841.02</v>
      </c>
      <c r="I3034" s="3">
        <v>7336.96</v>
      </c>
      <c r="J3034" s="12">
        <v>9093.94</v>
      </c>
      <c r="K3034" s="2">
        <v>6688.5</v>
      </c>
      <c r="N3034" s="12">
        <v>8576.42</v>
      </c>
      <c r="O3034" s="3">
        <v>7259.76</v>
      </c>
      <c r="P3034" s="12">
        <v>8485.4</v>
      </c>
      <c r="Q3034" s="2">
        <v>6014.02</v>
      </c>
      <c r="T3034" s="2">
        <v>7967.88</v>
      </c>
      <c r="U3034" s="3">
        <v>6580.4</v>
      </c>
      <c r="V3034" s="2">
        <v>8260.5275999999994</v>
      </c>
      <c r="Z3034" s="12">
        <v>7997.2775999999994</v>
      </c>
      <c r="AH3034" s="2">
        <f t="shared" si="333"/>
        <v>8285</v>
      </c>
      <c r="AI3034" s="2">
        <f t="shared" si="334"/>
        <v>8135</v>
      </c>
      <c r="AJ3034" s="2">
        <f t="shared" si="331"/>
        <v>7984</v>
      </c>
      <c r="AL3034" s="12">
        <v>7954.56</v>
      </c>
      <c r="AM3034" s="2">
        <v>5324.22</v>
      </c>
      <c r="AP3034" s="12">
        <v>7437.04</v>
      </c>
      <c r="AQ3034" s="3">
        <v>5885.6</v>
      </c>
      <c r="EK3034" s="41">
        <v>9358.5400000000009</v>
      </c>
      <c r="EL3034" s="41">
        <v>6765.14</v>
      </c>
      <c r="EM3034" s="41">
        <v>8841.02</v>
      </c>
      <c r="EN3034" s="41">
        <v>7336.96</v>
      </c>
      <c r="EO3034" s="41">
        <v>9398.66</v>
      </c>
      <c r="EP3034" s="41">
        <v>6804.57</v>
      </c>
      <c r="EQ3034" s="41">
        <v>8881.14</v>
      </c>
      <c r="ER3034" s="41">
        <v>7376.67</v>
      </c>
      <c r="GG3034" s="12">
        <v>8454.43</v>
      </c>
      <c r="GH3034" s="3">
        <v>7936.91</v>
      </c>
      <c r="GZ3034" s="13">
        <v>8132</v>
      </c>
      <c r="HA3034" s="91">
        <v>7292</v>
      </c>
      <c r="HB3034" s="2">
        <v>7243</v>
      </c>
      <c r="HC3034" s="2">
        <v>7354</v>
      </c>
      <c r="HD3034" s="2"/>
      <c r="HE3034" s="2"/>
      <c r="HF3034" s="2"/>
      <c r="HG3034" s="2"/>
      <c r="HH3034" s="2"/>
      <c r="HI3034" s="2"/>
      <c r="HJ3034" s="2"/>
      <c r="HK3034" s="2"/>
      <c r="HL3034" s="197"/>
      <c r="HM3034" s="2"/>
      <c r="HN3034" s="12">
        <f t="shared" si="337"/>
        <v>8362</v>
      </c>
      <c r="HO3034" s="2">
        <f t="shared" si="332"/>
        <v>7324.45</v>
      </c>
      <c r="HP3034" s="3">
        <f t="shared" si="330"/>
        <v>7258.2000000000007</v>
      </c>
      <c r="HQ3034" s="2">
        <v>8909.5499999999993</v>
      </c>
      <c r="HR3034" s="2">
        <v>6323.89</v>
      </c>
      <c r="HU3034" s="12">
        <v>8392.0300000000007</v>
      </c>
      <c r="HV3034" s="3">
        <v>6892.51</v>
      </c>
      <c r="HW3034" s="197">
        <v>6954.3485000000001</v>
      </c>
    </row>
    <row r="3035" spans="1:231" x14ac:dyDescent="0.3">
      <c r="A3035" s="82">
        <v>44720</v>
      </c>
      <c r="B3035" s="40">
        <v>8147</v>
      </c>
      <c r="C3035" s="40">
        <f t="shared" si="327"/>
        <v>8168.2380952380954</v>
      </c>
      <c r="D3035" s="12">
        <v>9145.5400000000009</v>
      </c>
      <c r="E3035" s="2">
        <v>6566.1</v>
      </c>
      <c r="H3035" s="2">
        <v>8628.02</v>
      </c>
      <c r="I3035" s="3">
        <v>7136.48</v>
      </c>
      <c r="J3035" s="12">
        <v>9068.91</v>
      </c>
      <c r="K3035" s="2">
        <v>6672.29</v>
      </c>
      <c r="N3035" s="12">
        <v>8551.39</v>
      </c>
      <c r="O3035" s="3">
        <v>7243.44</v>
      </c>
      <c r="P3035" s="12">
        <v>8296.8799999999992</v>
      </c>
      <c r="Q3035" s="2">
        <v>5837.94</v>
      </c>
      <c r="T3035" s="2">
        <v>7779.36</v>
      </c>
      <c r="U3035" s="3">
        <v>6403.04</v>
      </c>
      <c r="V3035" s="2">
        <v>8180.3211999999994</v>
      </c>
      <c r="Z3035" s="12">
        <v>7917.0711999999994</v>
      </c>
      <c r="AH3035" s="2">
        <f t="shared" si="333"/>
        <v>8247</v>
      </c>
      <c r="AI3035" s="2">
        <f t="shared" si="334"/>
        <v>8097</v>
      </c>
      <c r="AJ3035" s="2">
        <f t="shared" si="331"/>
        <v>7946</v>
      </c>
      <c r="AL3035" s="12">
        <v>7632.62</v>
      </c>
      <c r="AM3035" s="2">
        <v>5018.75</v>
      </c>
      <c r="AP3035" s="12">
        <v>7115.1</v>
      </c>
      <c r="AQ3035" s="3">
        <v>5577.92</v>
      </c>
      <c r="EK3035" s="41">
        <v>9145.5400000000009</v>
      </c>
      <c r="EL3035" s="41">
        <v>6566.1</v>
      </c>
      <c r="EM3035" s="41">
        <v>8628.02</v>
      </c>
      <c r="EN3035" s="41">
        <v>7136.48</v>
      </c>
      <c r="EO3035" s="41">
        <v>9185.24</v>
      </c>
      <c r="EP3035" s="41">
        <v>6605.12</v>
      </c>
      <c r="EQ3035" s="41">
        <v>8667.7199999999993</v>
      </c>
      <c r="ER3035" s="41">
        <v>7175.78</v>
      </c>
      <c r="GG3035" s="12">
        <v>8266.24</v>
      </c>
      <c r="GH3035" s="3">
        <v>7748.72</v>
      </c>
      <c r="GZ3035" s="13">
        <v>8078</v>
      </c>
      <c r="HA3035" s="91">
        <v>7243</v>
      </c>
      <c r="HB3035" s="2">
        <v>7200</v>
      </c>
      <c r="HC3035" s="2">
        <v>7354</v>
      </c>
      <c r="HD3035" s="2"/>
      <c r="HE3035" s="2"/>
      <c r="HF3035" s="2"/>
      <c r="HG3035" s="2"/>
      <c r="HH3035" s="2"/>
      <c r="HI3035" s="2"/>
      <c r="HJ3035" s="2"/>
      <c r="HK3035" s="2"/>
      <c r="HL3035" s="197"/>
      <c r="HM3035" s="2"/>
      <c r="HN3035" s="12">
        <f t="shared" si="337"/>
        <v>8308</v>
      </c>
      <c r="HO3035" s="2">
        <f t="shared" si="332"/>
        <v>7287.59</v>
      </c>
      <c r="HP3035" s="3">
        <f t="shared" si="330"/>
        <v>7223.2400000000007</v>
      </c>
      <c r="HQ3035" s="2">
        <v>8754.5</v>
      </c>
      <c r="HR3035" s="2">
        <v>6181.81</v>
      </c>
      <c r="HU3035" s="12">
        <v>8236.98</v>
      </c>
      <c r="HV3035" s="3">
        <v>6749.4</v>
      </c>
      <c r="HW3035" s="197">
        <v>6913.1830000000009</v>
      </c>
    </row>
    <row r="3036" spans="1:231" x14ac:dyDescent="0.3">
      <c r="A3036" s="82">
        <v>44721</v>
      </c>
      <c r="B3036" s="40">
        <v>8065</v>
      </c>
      <c r="C3036" s="40">
        <f t="shared" si="327"/>
        <v>8179.9047619047615</v>
      </c>
      <c r="D3036" s="12">
        <v>9219.23</v>
      </c>
      <c r="E3036" s="2">
        <v>6687.55</v>
      </c>
      <c r="H3036" s="2">
        <v>8701.7099999999991</v>
      </c>
      <c r="I3036" s="3">
        <v>7258.81</v>
      </c>
      <c r="J3036" s="12">
        <v>9188.49</v>
      </c>
      <c r="K3036" s="2">
        <v>6825.78</v>
      </c>
      <c r="N3036" s="12">
        <v>8670.9699999999993</v>
      </c>
      <c r="O3036" s="3">
        <v>7398.04</v>
      </c>
      <c r="P3036" s="12">
        <v>8328.7199999999993</v>
      </c>
      <c r="Q3036" s="2">
        <v>5904.26</v>
      </c>
      <c r="T3036" s="2">
        <v>7811.2</v>
      </c>
      <c r="U3036" s="3">
        <v>6469.84</v>
      </c>
      <c r="V3036" s="2">
        <v>8275.5663000000004</v>
      </c>
      <c r="Z3036" s="12">
        <v>8012.3163000000004</v>
      </c>
      <c r="AH3036" s="2">
        <f t="shared" si="333"/>
        <v>8165</v>
      </c>
      <c r="AI3036" s="2">
        <f t="shared" si="334"/>
        <v>8015</v>
      </c>
      <c r="AJ3036" s="2">
        <f t="shared" si="331"/>
        <v>7864</v>
      </c>
      <c r="AL3036" s="12">
        <v>7609.17</v>
      </c>
      <c r="AM3036" s="2">
        <v>4982.7299999999996</v>
      </c>
      <c r="AP3036" s="12">
        <v>7091.65</v>
      </c>
      <c r="AQ3036" s="3">
        <v>5541.64</v>
      </c>
      <c r="EK3036" s="41">
        <v>9219.23</v>
      </c>
      <c r="EL3036" s="41">
        <v>6687.55</v>
      </c>
      <c r="EM3036" s="41">
        <v>8701.7099999999991</v>
      </c>
      <c r="EN3036" s="41">
        <v>7258.81</v>
      </c>
      <c r="EO3036" s="41">
        <v>9259.43</v>
      </c>
      <c r="EP3036" s="41">
        <v>6727.06</v>
      </c>
      <c r="EQ3036" s="41">
        <v>8741.91</v>
      </c>
      <c r="ER3036" s="41">
        <v>7298.6</v>
      </c>
      <c r="GG3036" s="12">
        <v>8313.32</v>
      </c>
      <c r="GH3036" s="3">
        <v>7795.8</v>
      </c>
      <c r="GZ3036" s="13">
        <v>8000</v>
      </c>
      <c r="HA3036" s="91">
        <v>7200</v>
      </c>
      <c r="HB3036" s="2">
        <v>7220</v>
      </c>
      <c r="HC3036" s="2">
        <v>7336</v>
      </c>
      <c r="HD3036" s="2"/>
      <c r="HE3036" s="2"/>
      <c r="HF3036" s="2"/>
      <c r="HG3036" s="2"/>
      <c r="HH3036" s="2"/>
      <c r="HI3036" s="2"/>
      <c r="HJ3036" s="2"/>
      <c r="HK3036" s="2"/>
      <c r="HL3036" s="197"/>
      <c r="HM3036" s="2"/>
      <c r="HN3036" s="12">
        <f t="shared" si="337"/>
        <v>8230</v>
      </c>
      <c r="HO3036" s="2">
        <f t="shared" si="332"/>
        <v>7208.05</v>
      </c>
      <c r="HP3036" s="3">
        <f t="shared" si="330"/>
        <v>7147.8</v>
      </c>
      <c r="HQ3036" s="2">
        <v>8856.68</v>
      </c>
      <c r="HR3036" s="2">
        <v>6331.25</v>
      </c>
      <c r="HU3036" s="12">
        <v>8339.16</v>
      </c>
      <c r="HV3036" s="3">
        <v>6899.92</v>
      </c>
      <c r="HW3036" s="197">
        <v>6880.1679999999997</v>
      </c>
    </row>
    <row r="3037" spans="1:231" x14ac:dyDescent="0.3">
      <c r="A3037" s="82">
        <v>44722</v>
      </c>
      <c r="B3037" s="40">
        <v>8020</v>
      </c>
      <c r="C3037" s="40">
        <f t="shared" si="327"/>
        <v>8183.4761904761908</v>
      </c>
      <c r="D3037" s="12">
        <v>9504.9</v>
      </c>
      <c r="E3037" s="2">
        <v>6936.91</v>
      </c>
      <c r="H3037" s="2">
        <v>8987.3799999999992</v>
      </c>
      <c r="I3037" s="3">
        <v>7509.97</v>
      </c>
      <c r="J3037" s="12">
        <v>9473.1299999999992</v>
      </c>
      <c r="K3037" s="2">
        <v>7079.78</v>
      </c>
      <c r="N3037" s="12">
        <v>8955.61</v>
      </c>
      <c r="O3037" s="3">
        <v>7653.88</v>
      </c>
      <c r="P3037" s="12">
        <v>8552.15</v>
      </c>
      <c r="Q3037" s="2">
        <v>6095.53</v>
      </c>
      <c r="T3037" s="2">
        <v>8034.63</v>
      </c>
      <c r="U3037" s="3">
        <v>6662.5</v>
      </c>
      <c r="V3037" s="2">
        <v>8536.2371000000003</v>
      </c>
      <c r="Z3037" s="12">
        <v>8272.9871000000003</v>
      </c>
      <c r="AH3037" s="2">
        <f t="shared" si="333"/>
        <v>8120</v>
      </c>
      <c r="AI3037" s="2">
        <f t="shared" si="334"/>
        <v>7970</v>
      </c>
      <c r="AJ3037" s="2">
        <f t="shared" si="331"/>
        <v>7819</v>
      </c>
      <c r="AL3037" s="12">
        <v>7824.57</v>
      </c>
      <c r="AM3037" s="2">
        <v>5158.91</v>
      </c>
      <c r="AP3037" s="12">
        <v>7307.05</v>
      </c>
      <c r="AQ3037" s="3">
        <v>5719.09</v>
      </c>
      <c r="EK3037" s="41">
        <v>9504.9</v>
      </c>
      <c r="EL3037" s="41">
        <v>6936.91</v>
      </c>
      <c r="EM3037" s="41">
        <v>8987.3799999999992</v>
      </c>
      <c r="EN3037" s="41">
        <v>7509.97</v>
      </c>
      <c r="EO3037" s="41">
        <v>9545.26</v>
      </c>
      <c r="EP3037" s="41">
        <v>6976.57</v>
      </c>
      <c r="EQ3037" s="41">
        <v>9027.74</v>
      </c>
      <c r="ER3037" s="41">
        <v>7549.92</v>
      </c>
      <c r="GG3037" s="12">
        <v>8552.39</v>
      </c>
      <c r="GH3037" s="3">
        <v>8034.87</v>
      </c>
      <c r="GZ3037" s="13">
        <v>7970</v>
      </c>
      <c r="HA3037" s="91">
        <v>7220</v>
      </c>
      <c r="HB3037" s="2">
        <v>7408</v>
      </c>
      <c r="HC3037" s="2">
        <v>7336</v>
      </c>
      <c r="HD3037" s="2"/>
      <c r="HE3037" s="2"/>
      <c r="HF3037" s="2"/>
      <c r="HG3037" s="2"/>
      <c r="HH3037" s="2"/>
      <c r="HI3037" s="2"/>
      <c r="HJ3037" s="2"/>
      <c r="HK3037" s="2"/>
      <c r="HL3037" s="197"/>
      <c r="HM3037" s="2"/>
      <c r="HN3037" s="12">
        <f t="shared" si="337"/>
        <v>8200</v>
      </c>
      <c r="HO3037" s="2">
        <f t="shared" si="332"/>
        <v>7164.4</v>
      </c>
      <c r="HP3037" s="3">
        <f t="shared" si="330"/>
        <v>7106.4000000000005</v>
      </c>
      <c r="HQ3037" s="2">
        <v>8949.8799999999992</v>
      </c>
      <c r="HR3037" s="2">
        <v>6391.45</v>
      </c>
      <c r="HU3037" s="12">
        <v>8432.36</v>
      </c>
      <c r="HV3037" s="3">
        <v>6960.56</v>
      </c>
      <c r="HW3037" s="197">
        <v>6853.9235000000008</v>
      </c>
    </row>
    <row r="3038" spans="1:231" x14ac:dyDescent="0.3">
      <c r="A3038" s="82">
        <v>44725</v>
      </c>
      <c r="B3038" s="40">
        <v>8175</v>
      </c>
      <c r="C3038" s="40">
        <f t="shared" ref="C3038:C3101" si="338">AVERAGE(B3018:B3038)</f>
        <v>8184.9047619047615</v>
      </c>
      <c r="D3038" s="12">
        <v>9586.51</v>
      </c>
      <c r="E3038" s="2">
        <v>7013.48</v>
      </c>
      <c r="H3038" s="2">
        <v>9068.99</v>
      </c>
      <c r="I3038" s="3">
        <v>7587.1</v>
      </c>
      <c r="J3038" s="12">
        <v>9505.9699999999993</v>
      </c>
      <c r="K3038" s="2">
        <v>7109.09</v>
      </c>
      <c r="N3038" s="12">
        <v>8988.4500000000007</v>
      </c>
      <c r="O3038" s="3">
        <v>7683.4</v>
      </c>
      <c r="P3038" s="12">
        <v>8549.11</v>
      </c>
      <c r="Q3038" s="2">
        <v>6089.28</v>
      </c>
      <c r="T3038" s="2">
        <v>8031.59</v>
      </c>
      <c r="U3038" s="3">
        <v>6656.2</v>
      </c>
      <c r="V3038" s="2">
        <v>8566.3145000000004</v>
      </c>
      <c r="Z3038" s="12">
        <v>8303.0645000000004</v>
      </c>
      <c r="AH3038" s="2">
        <f t="shared" si="333"/>
        <v>8275</v>
      </c>
      <c r="AI3038" s="2">
        <f t="shared" si="334"/>
        <v>8125</v>
      </c>
      <c r="AJ3038" s="2">
        <f t="shared" si="331"/>
        <v>7974</v>
      </c>
      <c r="AL3038" s="12">
        <v>7802.59</v>
      </c>
      <c r="AM3038" s="2">
        <v>5133.2</v>
      </c>
      <c r="AP3038" s="12">
        <v>7285.07</v>
      </c>
      <c r="AQ3038" s="3">
        <v>5693.2</v>
      </c>
      <c r="EK3038" s="41">
        <v>9586.51</v>
      </c>
      <c r="EL3038" s="41">
        <v>7013.48</v>
      </c>
      <c r="EM3038" s="41">
        <v>9068.99</v>
      </c>
      <c r="EN3038" s="41">
        <v>7587.1</v>
      </c>
      <c r="EO3038" s="41">
        <v>9628.2099999999991</v>
      </c>
      <c r="EP3038" s="41">
        <v>7054.47</v>
      </c>
      <c r="EQ3038" s="41">
        <v>9110.69</v>
      </c>
      <c r="ER3038" s="41">
        <v>7628.38</v>
      </c>
      <c r="GG3038" s="12">
        <v>8533.14</v>
      </c>
      <c r="GH3038" s="3">
        <v>8015.62</v>
      </c>
      <c r="GZ3038" s="13">
        <v>8120</v>
      </c>
      <c r="HA3038" s="91">
        <v>7408</v>
      </c>
      <c r="HB3038" s="2">
        <v>7448</v>
      </c>
      <c r="HC3038" s="2">
        <v>7470</v>
      </c>
      <c r="HD3038" s="2"/>
      <c r="HE3038" s="2"/>
      <c r="HF3038" s="2"/>
      <c r="HG3038" s="2"/>
      <c r="HH3038" s="2"/>
      <c r="HI3038" s="2"/>
      <c r="HJ3038" s="2"/>
      <c r="HK3038" s="2"/>
      <c r="HL3038" s="197"/>
      <c r="HM3038" s="2"/>
      <c r="HN3038" s="12">
        <f t="shared" si="337"/>
        <v>8350</v>
      </c>
      <c r="HO3038" s="2">
        <f t="shared" si="332"/>
        <v>7314.75</v>
      </c>
      <c r="HP3038" s="3">
        <f t="shared" si="330"/>
        <v>7249</v>
      </c>
      <c r="HQ3038" s="2">
        <v>9074.59</v>
      </c>
      <c r="HR3038" s="2">
        <v>6510.39</v>
      </c>
      <c r="HU3038" s="12">
        <v>8557.07</v>
      </c>
      <c r="HV3038" s="3">
        <v>7080.36</v>
      </c>
      <c r="HW3038" s="197">
        <v>6827.1445000000003</v>
      </c>
    </row>
    <row r="3039" spans="1:231" x14ac:dyDescent="0.3">
      <c r="A3039" s="82">
        <v>44726</v>
      </c>
      <c r="B3039" s="40">
        <v>8170</v>
      </c>
      <c r="C3039" s="40">
        <f t="shared" si="338"/>
        <v>8173.5238095238092</v>
      </c>
      <c r="D3039" s="12">
        <v>9569.94</v>
      </c>
      <c r="E3039" s="2">
        <v>6999.01</v>
      </c>
      <c r="H3039" s="2">
        <v>9052.42</v>
      </c>
      <c r="I3039" s="3">
        <v>7572.52</v>
      </c>
      <c r="J3039" s="12">
        <v>9489.5499999999993</v>
      </c>
      <c r="K3039" s="2">
        <v>7094.44</v>
      </c>
      <c r="N3039" s="12">
        <v>8972.0300000000007</v>
      </c>
      <c r="O3039" s="3">
        <v>7668.64</v>
      </c>
      <c r="P3039" s="12">
        <v>8534.48</v>
      </c>
      <c r="Q3039" s="2">
        <v>6076.53</v>
      </c>
      <c r="T3039" s="2">
        <v>8016.96</v>
      </c>
      <c r="U3039" s="3">
        <v>6643.36</v>
      </c>
      <c r="V3039" s="2">
        <v>8471.8150000000005</v>
      </c>
      <c r="Z3039" s="12">
        <v>8208.5650000000005</v>
      </c>
      <c r="AH3039" s="2">
        <f t="shared" si="333"/>
        <v>8270</v>
      </c>
      <c r="AI3039" s="2">
        <f t="shared" si="334"/>
        <v>8120</v>
      </c>
      <c r="AJ3039" s="2">
        <f t="shared" si="331"/>
        <v>7969</v>
      </c>
      <c r="AL3039" s="12">
        <v>7789.35</v>
      </c>
      <c r="AM3039" s="2">
        <v>5122.24</v>
      </c>
      <c r="AP3039" s="12">
        <v>7271.83</v>
      </c>
      <c r="AQ3039" s="3">
        <v>5682.16</v>
      </c>
      <c r="EK3039" s="41">
        <v>9569.94</v>
      </c>
      <c r="EL3039" s="41">
        <v>6999.01</v>
      </c>
      <c r="EM3039" s="41">
        <v>9052.42</v>
      </c>
      <c r="EN3039" s="41">
        <v>7572.52</v>
      </c>
      <c r="EO3039" s="41">
        <v>9611.56</v>
      </c>
      <c r="EP3039" s="41">
        <v>7039.91</v>
      </c>
      <c r="EQ3039" s="41">
        <v>9094.0400000000009</v>
      </c>
      <c r="ER3039" s="41">
        <v>7613.72</v>
      </c>
      <c r="GG3039" s="12">
        <v>8518.5300000000007</v>
      </c>
      <c r="GH3039" s="3">
        <v>8001.01</v>
      </c>
      <c r="GZ3039" s="13">
        <v>8129</v>
      </c>
      <c r="HA3039" s="91">
        <v>7448</v>
      </c>
      <c r="HB3039" s="2">
        <v>7460</v>
      </c>
      <c r="HC3039" s="2">
        <v>7508</v>
      </c>
      <c r="HD3039" s="2"/>
      <c r="HE3039" s="2"/>
      <c r="HF3039" s="2"/>
      <c r="HG3039" s="2"/>
      <c r="HH3039" s="2"/>
      <c r="HI3039" s="2"/>
      <c r="HJ3039" s="2"/>
      <c r="HK3039" s="2"/>
      <c r="HL3039" s="197"/>
      <c r="HM3039" s="2"/>
      <c r="HN3039" s="12">
        <f t="shared" si="337"/>
        <v>8359</v>
      </c>
      <c r="HO3039" s="2">
        <f t="shared" si="332"/>
        <v>7309.9</v>
      </c>
      <c r="HP3039" s="3">
        <f t="shared" si="330"/>
        <v>7244.4000000000005</v>
      </c>
      <c r="HQ3039" s="2">
        <v>9058.98</v>
      </c>
      <c r="HR3039" s="2">
        <v>6496.86</v>
      </c>
      <c r="HU3039" s="12">
        <v>8541.4599999999991</v>
      </c>
      <c r="HV3039" s="3">
        <v>7066.73</v>
      </c>
      <c r="HW3039" s="197">
        <v>6930.3140000000003</v>
      </c>
    </row>
    <row r="3040" spans="1:231" x14ac:dyDescent="0.3">
      <c r="A3040" s="82">
        <v>44727</v>
      </c>
      <c r="B3040" s="40">
        <v>8157</v>
      </c>
      <c r="C3040" s="40">
        <f t="shared" si="338"/>
        <v>8166.7142857142853</v>
      </c>
      <c r="D3040" s="12">
        <v>9244.51</v>
      </c>
      <c r="E3040" s="2">
        <v>6700.93</v>
      </c>
      <c r="H3040" s="2">
        <v>8726.99</v>
      </c>
      <c r="I3040" s="3">
        <v>7272.28</v>
      </c>
      <c r="J3040" s="12">
        <v>9181.75</v>
      </c>
      <c r="K3040" s="2">
        <v>6809.76</v>
      </c>
      <c r="N3040" s="12">
        <v>8664.23</v>
      </c>
      <c r="O3040" s="3">
        <v>7381.9</v>
      </c>
      <c r="P3040" s="12">
        <v>8374.7000000000007</v>
      </c>
      <c r="Q3040" s="2">
        <v>5939.1</v>
      </c>
      <c r="T3040" s="2">
        <v>7857.18</v>
      </c>
      <c r="U3040" s="3">
        <v>6504.94</v>
      </c>
      <c r="V3040" s="2">
        <v>8278.648000000001</v>
      </c>
      <c r="Z3040" s="12">
        <v>8015.3980000000001</v>
      </c>
      <c r="AH3040" s="2">
        <f t="shared" si="333"/>
        <v>8257</v>
      </c>
      <c r="AI3040" s="2">
        <f t="shared" si="334"/>
        <v>8107</v>
      </c>
      <c r="AJ3040" s="2">
        <f t="shared" si="331"/>
        <v>7956</v>
      </c>
      <c r="AL3040" s="12">
        <v>7598.86</v>
      </c>
      <c r="AM3040" s="2">
        <v>4959.62</v>
      </c>
      <c r="AP3040" s="12">
        <v>7081.34</v>
      </c>
      <c r="AQ3040" s="3">
        <v>5518.36</v>
      </c>
      <c r="EK3040" s="41">
        <v>9244.51</v>
      </c>
      <c r="EL3040" s="41">
        <v>6700.93</v>
      </c>
      <c r="EM3040" s="41">
        <v>8726.99</v>
      </c>
      <c r="EN3040" s="41">
        <v>7272.28</v>
      </c>
      <c r="EO3040" s="41">
        <v>9285.2000000000007</v>
      </c>
      <c r="EP3040" s="41">
        <v>6740.91</v>
      </c>
      <c r="EQ3040" s="41">
        <v>8767.68</v>
      </c>
      <c r="ER3040" s="41">
        <v>7312.56</v>
      </c>
      <c r="GG3040" s="12">
        <v>8359.1200000000008</v>
      </c>
      <c r="GH3040" s="3">
        <v>7841.6</v>
      </c>
      <c r="GZ3040" s="13">
        <v>8105</v>
      </c>
      <c r="HA3040" s="91">
        <v>7460</v>
      </c>
      <c r="HB3040" s="2">
        <v>7460</v>
      </c>
      <c r="HC3040" s="2">
        <v>7530</v>
      </c>
      <c r="HD3040" s="2"/>
      <c r="HE3040" s="2"/>
      <c r="HF3040" s="2"/>
      <c r="HG3040" s="2"/>
      <c r="HH3040" s="2"/>
      <c r="HI3040" s="2"/>
      <c r="HJ3040" s="2"/>
      <c r="HK3040" s="2"/>
      <c r="HL3040" s="197"/>
      <c r="HM3040" s="2"/>
      <c r="HN3040" s="12">
        <f t="shared" si="337"/>
        <v>8335</v>
      </c>
      <c r="HO3040" s="2">
        <f t="shared" si="332"/>
        <v>7297.29</v>
      </c>
      <c r="HP3040" s="3">
        <f t="shared" si="330"/>
        <v>7232.4400000000005</v>
      </c>
      <c r="HQ3040" s="2">
        <v>8856.34</v>
      </c>
      <c r="HR3040" s="2">
        <v>6319.44</v>
      </c>
      <c r="HU3040" s="12">
        <v>8338.82</v>
      </c>
      <c r="HV3040" s="3">
        <v>6888.03</v>
      </c>
      <c r="HW3040" s="197">
        <v>6877.2860000000001</v>
      </c>
    </row>
    <row r="3041" spans="1:231" x14ac:dyDescent="0.3">
      <c r="A3041" s="82">
        <v>44728</v>
      </c>
      <c r="B3041" s="40">
        <v>8157</v>
      </c>
      <c r="C3041" s="40">
        <f t="shared" si="338"/>
        <v>8156.1904761904761</v>
      </c>
      <c r="D3041" s="12">
        <v>9081.2999999999993</v>
      </c>
      <c r="E3041" s="2">
        <v>6649.57</v>
      </c>
      <c r="H3041" s="2">
        <v>8563.7800000000007</v>
      </c>
      <c r="I3041" s="3">
        <v>7220.55</v>
      </c>
      <c r="J3041" s="12">
        <v>9050.11</v>
      </c>
      <c r="K3041" s="2">
        <v>6758.33</v>
      </c>
      <c r="N3041" s="12">
        <v>8532.59</v>
      </c>
      <c r="O3041" s="3">
        <v>7330.1</v>
      </c>
      <c r="P3041" s="12">
        <v>8243.66</v>
      </c>
      <c r="Q3041" s="2">
        <v>5919.31</v>
      </c>
      <c r="T3041" s="2">
        <v>7726.14</v>
      </c>
      <c r="U3041" s="3">
        <v>6485</v>
      </c>
      <c r="V3041" s="2">
        <v>8273.6949999999997</v>
      </c>
      <c r="Z3041" s="12">
        <v>8010.4450000000006</v>
      </c>
      <c r="AH3041" s="2">
        <f t="shared" si="333"/>
        <v>8257</v>
      </c>
      <c r="AI3041" s="2">
        <f t="shared" si="334"/>
        <v>8107</v>
      </c>
      <c r="AJ3041" s="2">
        <f t="shared" si="331"/>
        <v>7956</v>
      </c>
      <c r="AL3041" s="12">
        <v>7515.61</v>
      </c>
      <c r="AM3041" s="2">
        <v>4940.45</v>
      </c>
      <c r="AP3041" s="12">
        <v>6998.09</v>
      </c>
      <c r="AQ3041" s="3">
        <v>5499.05</v>
      </c>
      <c r="EK3041" s="41">
        <v>9081.2999999999993</v>
      </c>
      <c r="EL3041" s="41">
        <v>6649.57</v>
      </c>
      <c r="EM3041" s="41">
        <v>8563.7800000000007</v>
      </c>
      <c r="EN3041" s="41">
        <v>7220.55</v>
      </c>
      <c r="EO3041" s="41">
        <v>9123.1299999999992</v>
      </c>
      <c r="EP3041" s="41">
        <v>6690.67</v>
      </c>
      <c r="EQ3041" s="41">
        <v>8605.61</v>
      </c>
      <c r="ER3041" s="41">
        <v>7261.95</v>
      </c>
      <c r="GG3041" s="12">
        <v>8259.6200000000008</v>
      </c>
      <c r="GH3041" s="3">
        <v>7742.1</v>
      </c>
      <c r="GZ3041" s="13">
        <v>8105</v>
      </c>
      <c r="HA3041" s="91">
        <v>7460</v>
      </c>
      <c r="HB3041" s="2">
        <v>7549</v>
      </c>
      <c r="HC3041" s="2">
        <v>7530</v>
      </c>
      <c r="HD3041" s="2"/>
      <c r="HE3041" s="2"/>
      <c r="HF3041" s="2"/>
      <c r="HG3041" s="2"/>
      <c r="HH3041" s="2"/>
      <c r="HI3041" s="2"/>
      <c r="HJ3041" s="2"/>
      <c r="HK3041" s="2"/>
      <c r="HL3041" s="197"/>
      <c r="HM3041" s="2"/>
      <c r="HN3041" s="12">
        <f t="shared" ref="HN3041:HN3046" si="339">GZ3041+230</f>
        <v>8335</v>
      </c>
      <c r="HO3041" s="2">
        <f t="shared" si="332"/>
        <v>7297.29</v>
      </c>
      <c r="HP3041" s="3">
        <f t="shared" si="330"/>
        <v>7232.4400000000005</v>
      </c>
      <c r="HQ3041" s="2">
        <v>8740.7999999999993</v>
      </c>
      <c r="HR3041" s="2">
        <v>6314.94</v>
      </c>
      <c r="HU3041" s="12">
        <v>8223.2800000000007</v>
      </c>
      <c r="HV3041" s="3">
        <v>6883.5</v>
      </c>
      <c r="HW3041" s="197">
        <v>6849.4915000000001</v>
      </c>
    </row>
    <row r="3042" spans="1:231" x14ac:dyDescent="0.3">
      <c r="A3042" s="82">
        <v>44729</v>
      </c>
      <c r="B3042" s="40">
        <v>8194</v>
      </c>
      <c r="C3042" s="40">
        <f t="shared" si="338"/>
        <v>8150.7619047619046</v>
      </c>
      <c r="D3042" s="12">
        <v>9359.86</v>
      </c>
      <c r="E3042" s="2">
        <v>6905.16</v>
      </c>
      <c r="H3042" s="2">
        <v>8842.34</v>
      </c>
      <c r="I3042" s="3">
        <v>7477.99</v>
      </c>
      <c r="J3042" s="12">
        <v>9231.07</v>
      </c>
      <c r="K3042" s="2">
        <v>6921.03</v>
      </c>
      <c r="N3042" s="12">
        <v>8713.5499999999993</v>
      </c>
      <c r="O3042" s="3">
        <v>7493.98</v>
      </c>
      <c r="P3042" s="12">
        <v>8584.7900000000009</v>
      </c>
      <c r="Q3042" s="2">
        <v>6238.41</v>
      </c>
      <c r="T3042" s="2">
        <v>8067.27</v>
      </c>
      <c r="U3042" s="3">
        <v>6806.41</v>
      </c>
      <c r="V3042" s="2">
        <v>8442.0970000000016</v>
      </c>
      <c r="Z3042" s="12">
        <v>8178.8470000000007</v>
      </c>
      <c r="AH3042" s="2">
        <f t="shared" si="333"/>
        <v>8294</v>
      </c>
      <c r="AI3042" s="2">
        <f t="shared" si="334"/>
        <v>8144</v>
      </c>
      <c r="AJ3042" s="2">
        <f t="shared" si="331"/>
        <v>7993</v>
      </c>
      <c r="AL3042" s="12">
        <v>7824.77</v>
      </c>
      <c r="AM3042" s="2">
        <v>5222.41</v>
      </c>
      <c r="AP3042" s="12">
        <v>7307.25</v>
      </c>
      <c r="AQ3042" s="3">
        <v>5783.05</v>
      </c>
      <c r="EK3042" s="41">
        <v>9359.86</v>
      </c>
      <c r="EL3042" s="41">
        <v>6905.16</v>
      </c>
      <c r="EM3042" s="41">
        <v>8842.34</v>
      </c>
      <c r="EN3042" s="41">
        <v>7477.99</v>
      </c>
      <c r="EO3042" s="41">
        <v>9401.41</v>
      </c>
      <c r="EP3042" s="41">
        <v>6945.99</v>
      </c>
      <c r="EQ3042" s="41">
        <v>8883.89</v>
      </c>
      <c r="ER3042" s="41">
        <v>7519.12</v>
      </c>
      <c r="GG3042" s="12">
        <v>8601.09</v>
      </c>
      <c r="GH3042" s="3">
        <v>8083.57</v>
      </c>
      <c r="GZ3042" s="13">
        <v>8162</v>
      </c>
      <c r="HA3042" s="91">
        <v>7549</v>
      </c>
      <c r="HB3042" s="2">
        <v>7480</v>
      </c>
      <c r="HC3042" s="2">
        <v>7604</v>
      </c>
      <c r="HD3042" s="2"/>
      <c r="HE3042" s="2"/>
      <c r="HF3042" s="2"/>
      <c r="HG3042" s="2"/>
      <c r="HH3042" s="2"/>
      <c r="HI3042" s="2"/>
      <c r="HJ3042" s="2"/>
      <c r="HK3042" s="2"/>
      <c r="HL3042" s="197"/>
      <c r="HM3042" s="2"/>
      <c r="HN3042" s="12">
        <f t="shared" si="339"/>
        <v>8392</v>
      </c>
      <c r="HO3042" s="2">
        <f t="shared" si="332"/>
        <v>7333.1799999999994</v>
      </c>
      <c r="HP3042" s="3">
        <f t="shared" si="330"/>
        <v>7266.4800000000005</v>
      </c>
      <c r="HQ3042" s="2">
        <v>8984.0499999999993</v>
      </c>
      <c r="HR3042" s="2">
        <v>6535.82</v>
      </c>
      <c r="HU3042" s="12">
        <v>8466.5300000000007</v>
      </c>
      <c r="HV3042" s="3">
        <v>7105.97</v>
      </c>
      <c r="HW3042" s="197">
        <v>6922.0315000000001</v>
      </c>
    </row>
    <row r="3043" spans="1:231" x14ac:dyDescent="0.3">
      <c r="A3043" s="82">
        <v>44732</v>
      </c>
      <c r="B3043" s="40">
        <v>8038</v>
      </c>
      <c r="C3043" s="40">
        <f t="shared" si="338"/>
        <v>8142.5238095238092</v>
      </c>
      <c r="D3043" s="12">
        <v>9106.65</v>
      </c>
      <c r="E3043" s="2">
        <v>6655.77</v>
      </c>
      <c r="H3043" s="2">
        <v>8589.1299999999992</v>
      </c>
      <c r="I3043" s="3">
        <v>7226.8</v>
      </c>
      <c r="J3043" s="12">
        <v>9236.39</v>
      </c>
      <c r="K3043" s="2">
        <v>6925.82</v>
      </c>
      <c r="N3043" s="12">
        <v>8718.8700000000008</v>
      </c>
      <c r="O3043" s="3">
        <v>7498.8</v>
      </c>
      <c r="P3043" s="12">
        <v>8541.2199999999993</v>
      </c>
      <c r="Q3043" s="2">
        <v>6195.11</v>
      </c>
      <c r="T3043" s="2">
        <v>8023.7</v>
      </c>
      <c r="U3043" s="3">
        <v>6762.8</v>
      </c>
      <c r="V3043" s="2">
        <v>8447.0499999999993</v>
      </c>
      <c r="Z3043" s="12">
        <v>8183.8</v>
      </c>
      <c r="AH3043" s="2">
        <f t="shared" si="333"/>
        <v>8138</v>
      </c>
      <c r="AI3043" s="2">
        <f t="shared" si="334"/>
        <v>7988</v>
      </c>
      <c r="AJ3043" s="2">
        <f t="shared" si="331"/>
        <v>7837</v>
      </c>
      <c r="AL3043" s="12">
        <v>7796.88</v>
      </c>
      <c r="AM3043" s="2">
        <v>5194.3599999999997</v>
      </c>
      <c r="AP3043" s="12">
        <v>7279.36</v>
      </c>
      <c r="AQ3043" s="3">
        <v>5754.8</v>
      </c>
      <c r="EK3043" s="41">
        <v>9106.65</v>
      </c>
      <c r="EL3043" s="41">
        <v>6655.77</v>
      </c>
      <c r="EM3043" s="41">
        <v>8589.1299999999992</v>
      </c>
      <c r="EN3043" s="41">
        <v>7226.8</v>
      </c>
      <c r="EO3043" s="41">
        <v>9148.2199999999993</v>
      </c>
      <c r="EP3043" s="41">
        <v>6696.63</v>
      </c>
      <c r="EQ3043" s="41">
        <v>8630.7000000000007</v>
      </c>
      <c r="ER3043" s="41">
        <v>7267.95</v>
      </c>
      <c r="GG3043" s="12">
        <v>8557.5300000000007</v>
      </c>
      <c r="GH3043" s="3">
        <v>8040.01</v>
      </c>
      <c r="GZ3043" s="13">
        <v>7980</v>
      </c>
      <c r="HA3043" s="91">
        <v>7480</v>
      </c>
      <c r="HB3043" s="2">
        <v>7400</v>
      </c>
      <c r="HC3043" s="2">
        <v>7604</v>
      </c>
      <c r="HD3043" s="2"/>
      <c r="HE3043" s="2"/>
      <c r="HF3043" s="2"/>
      <c r="HG3043" s="2"/>
      <c r="HH3043" s="2"/>
      <c r="HI3043" s="2"/>
      <c r="HJ3043" s="2"/>
      <c r="HK3043" s="2"/>
      <c r="HL3043" s="197"/>
      <c r="HM3043" s="2"/>
      <c r="HN3043" s="12">
        <f t="shared" si="339"/>
        <v>8210</v>
      </c>
      <c r="HO3043" s="2">
        <f t="shared" si="332"/>
        <v>7181.86</v>
      </c>
      <c r="HP3043" s="3">
        <f t="shared" si="330"/>
        <v>7122.96</v>
      </c>
      <c r="HQ3043" s="2">
        <v>8989.2099999999991</v>
      </c>
      <c r="HR3043" s="2">
        <v>6540.36</v>
      </c>
      <c r="HU3043" s="12">
        <v>8471.69</v>
      </c>
      <c r="HV3043" s="3">
        <v>7110.55</v>
      </c>
      <c r="HW3043" s="197">
        <v>6878.3605000000007</v>
      </c>
    </row>
    <row r="3044" spans="1:231" x14ac:dyDescent="0.3">
      <c r="A3044" s="82">
        <v>44733</v>
      </c>
      <c r="B3044" s="40">
        <v>7859</v>
      </c>
      <c r="C3044" s="40">
        <f t="shared" si="338"/>
        <v>8119</v>
      </c>
      <c r="D3044" s="12">
        <v>9101.41</v>
      </c>
      <c r="E3044" s="2">
        <v>6651.16</v>
      </c>
      <c r="H3044" s="2">
        <v>8583.89</v>
      </c>
      <c r="I3044" s="3">
        <v>7222.15</v>
      </c>
      <c r="J3044" s="12">
        <v>9231.07</v>
      </c>
      <c r="K3044" s="2">
        <v>6921.03</v>
      </c>
      <c r="N3044" s="12">
        <v>8713.5499999999993</v>
      </c>
      <c r="O3044" s="3">
        <v>7493.98</v>
      </c>
      <c r="P3044" s="12">
        <v>8407.11</v>
      </c>
      <c r="Q3044" s="2">
        <v>6063.78</v>
      </c>
      <c r="T3044" s="2">
        <v>7889.59</v>
      </c>
      <c r="U3044" s="3">
        <v>6630.52</v>
      </c>
      <c r="V3044" s="2">
        <v>8264.1172000000006</v>
      </c>
      <c r="Z3044" s="12">
        <v>8000.8671999999997</v>
      </c>
      <c r="AH3044" s="2">
        <f t="shared" si="333"/>
        <v>7959</v>
      </c>
      <c r="AI3044" s="2">
        <f t="shared" si="334"/>
        <v>7809</v>
      </c>
      <c r="AJ3044" s="2">
        <f t="shared" si="331"/>
        <v>7658</v>
      </c>
      <c r="AL3044" s="12">
        <v>7679.39</v>
      </c>
      <c r="AM3044" s="2">
        <v>5079.53</v>
      </c>
      <c r="AP3044" s="12">
        <v>7161.87</v>
      </c>
      <c r="AQ3044" s="3">
        <v>5639.14</v>
      </c>
      <c r="EK3044" s="41">
        <v>9101.41</v>
      </c>
      <c r="EL3044" s="41">
        <v>6651.16</v>
      </c>
      <c r="EM3044" s="41">
        <v>8583.89</v>
      </c>
      <c r="EN3044" s="41">
        <v>7222.15</v>
      </c>
      <c r="EO3044" s="41">
        <v>9142.9599999999991</v>
      </c>
      <c r="EP3044" s="41">
        <v>6691.99</v>
      </c>
      <c r="EQ3044" s="41">
        <v>8625.44</v>
      </c>
      <c r="ER3044" s="41">
        <v>7263.28</v>
      </c>
      <c r="GG3044" s="12">
        <v>8423.41</v>
      </c>
      <c r="GH3044" s="3">
        <v>7905.89</v>
      </c>
      <c r="GZ3044" s="13">
        <v>7809</v>
      </c>
      <c r="HA3044" s="91">
        <v>7400</v>
      </c>
      <c r="HB3044" s="2">
        <v>7302</v>
      </c>
      <c r="HC3044" s="2">
        <v>7537</v>
      </c>
      <c r="HD3044" s="2"/>
      <c r="HE3044" s="2"/>
      <c r="HF3044" s="2"/>
      <c r="HG3044" s="2"/>
      <c r="HH3044" s="2"/>
      <c r="HI3044" s="2"/>
      <c r="HJ3044" s="2"/>
      <c r="HK3044" s="2"/>
      <c r="HL3044" s="197"/>
      <c r="HM3044" s="2"/>
      <c r="HN3044" s="12">
        <f t="shared" si="339"/>
        <v>8039</v>
      </c>
      <c r="HO3044" s="2">
        <f t="shared" si="332"/>
        <v>7008.23</v>
      </c>
      <c r="HP3044" s="3">
        <f t="shared" si="330"/>
        <v>6958.2800000000007</v>
      </c>
      <c r="HQ3044" s="2">
        <v>8672.44</v>
      </c>
      <c r="HR3044" s="2">
        <v>6229.58</v>
      </c>
      <c r="HU3044" s="12">
        <v>8154.92</v>
      </c>
      <c r="HV3044" s="3">
        <v>6797.52</v>
      </c>
      <c r="HW3044" s="197">
        <v>6807.357</v>
      </c>
    </row>
    <row r="3045" spans="1:231" x14ac:dyDescent="0.3">
      <c r="A3045" s="82">
        <v>44734</v>
      </c>
      <c r="B3045" s="40">
        <v>7701</v>
      </c>
      <c r="C3045" s="40">
        <f t="shared" si="338"/>
        <v>8089.3809523809523</v>
      </c>
      <c r="D3045" s="12">
        <v>8693.73</v>
      </c>
      <c r="E3045" s="2">
        <v>6252.64</v>
      </c>
      <c r="H3045" s="2">
        <v>8176.21</v>
      </c>
      <c r="I3045" s="3">
        <v>6820.75</v>
      </c>
      <c r="J3045" s="12">
        <v>9113.1</v>
      </c>
      <c r="K3045" s="2">
        <v>6806.88</v>
      </c>
      <c r="N3045" s="12">
        <v>8595.58</v>
      </c>
      <c r="O3045" s="3">
        <v>7379</v>
      </c>
      <c r="P3045" s="12">
        <v>8226.75</v>
      </c>
      <c r="Q3045" s="2">
        <v>5888.43</v>
      </c>
      <c r="T3045" s="2">
        <v>7709.23</v>
      </c>
      <c r="U3045" s="3">
        <v>6453.9</v>
      </c>
      <c r="V3045" s="2">
        <v>8244.7459999999992</v>
      </c>
      <c r="Z3045" s="12">
        <v>7981.4959999999992</v>
      </c>
      <c r="AH3045" s="2">
        <f t="shared" si="333"/>
        <v>7801</v>
      </c>
      <c r="AI3045" s="2">
        <f t="shared" si="334"/>
        <v>7651</v>
      </c>
      <c r="AJ3045" s="2">
        <f t="shared" si="331"/>
        <v>7500</v>
      </c>
      <c r="AL3045" s="12">
        <v>7500.85</v>
      </c>
      <c r="AM3045" s="2">
        <v>4906.6400000000003</v>
      </c>
      <c r="AP3045" s="12">
        <v>6983.33</v>
      </c>
      <c r="AQ3045" s="3">
        <v>5465</v>
      </c>
      <c r="EK3045" s="41">
        <v>8693.73</v>
      </c>
      <c r="EL3045" s="41">
        <v>6252.64</v>
      </c>
      <c r="EM3045" s="41">
        <v>8176.21</v>
      </c>
      <c r="EN3045" s="41">
        <v>6820.75</v>
      </c>
      <c r="EO3045" s="41">
        <v>8731.6299999999992</v>
      </c>
      <c r="EP3045" s="41">
        <v>6289.88</v>
      </c>
      <c r="EQ3045" s="41">
        <v>8214.11</v>
      </c>
      <c r="ER3045" s="41">
        <v>6858.26</v>
      </c>
      <c r="GG3045" s="12">
        <v>8243.01</v>
      </c>
      <c r="GH3045" s="3">
        <v>7725.49</v>
      </c>
      <c r="GZ3045" s="13">
        <v>7660</v>
      </c>
      <c r="HA3045" s="91">
        <v>7302</v>
      </c>
      <c r="HB3045" s="2">
        <v>7229</v>
      </c>
      <c r="HC3045" s="2">
        <v>7435</v>
      </c>
      <c r="HD3045" s="2"/>
      <c r="HE3045" s="2"/>
      <c r="HF3045" s="2"/>
      <c r="HG3045" s="2"/>
      <c r="HH3045" s="2"/>
      <c r="HI3045" s="2"/>
      <c r="HJ3045" s="2"/>
      <c r="HK3045" s="2"/>
      <c r="HL3045" s="197"/>
      <c r="HM3045" s="2"/>
      <c r="HN3045" s="12">
        <f t="shared" si="339"/>
        <v>7890</v>
      </c>
      <c r="HO3045" s="2">
        <f t="shared" si="332"/>
        <v>6854.9699999999993</v>
      </c>
      <c r="HP3045" s="3">
        <f t="shared" si="330"/>
        <v>6812.92</v>
      </c>
      <c r="HQ3045" s="2">
        <v>8488.26</v>
      </c>
      <c r="HR3045" s="2">
        <v>6050.71</v>
      </c>
      <c r="HU3045" s="12">
        <v>7970.74</v>
      </c>
      <c r="HV3045" s="3">
        <v>6617.35</v>
      </c>
      <c r="HW3045" s="197">
        <v>6733.8580000000002</v>
      </c>
    </row>
    <row r="3046" spans="1:231" x14ac:dyDescent="0.3">
      <c r="A3046" s="82">
        <v>44735</v>
      </c>
      <c r="B3046" s="40">
        <v>7544</v>
      </c>
      <c r="C3046" s="40">
        <f t="shared" si="338"/>
        <v>8060.5238095238092</v>
      </c>
      <c r="D3046" s="12">
        <v>8646.7199999999993</v>
      </c>
      <c r="E3046" s="2">
        <v>6255.31</v>
      </c>
      <c r="H3046" s="2">
        <v>8129.2</v>
      </c>
      <c r="I3046" s="3">
        <v>6823.44</v>
      </c>
      <c r="J3046" s="12">
        <v>9177.68</v>
      </c>
      <c r="K3046" s="2">
        <v>6855.92</v>
      </c>
      <c r="N3046" s="12">
        <v>8660.16</v>
      </c>
      <c r="O3046" s="3">
        <v>7428.4</v>
      </c>
      <c r="P3046" s="12">
        <v>8100.2</v>
      </c>
      <c r="Q3046" s="2">
        <v>5812.76</v>
      </c>
      <c r="T3046" s="2">
        <v>7582.68</v>
      </c>
      <c r="U3046" s="3">
        <v>6377.68</v>
      </c>
      <c r="V3046" s="2">
        <v>8230.2175999999999</v>
      </c>
      <c r="Z3046" s="12">
        <v>7966.967599999999</v>
      </c>
      <c r="AH3046" s="2">
        <f t="shared" si="333"/>
        <v>7644</v>
      </c>
      <c r="AI3046" s="2">
        <f t="shared" si="334"/>
        <v>7494</v>
      </c>
      <c r="AJ3046" s="2">
        <f t="shared" si="331"/>
        <v>7343</v>
      </c>
      <c r="AL3046" s="12">
        <v>7423.86</v>
      </c>
      <c r="AM3046" s="2">
        <v>4864.43</v>
      </c>
      <c r="AP3046" s="12">
        <v>6906.34</v>
      </c>
      <c r="AQ3046" s="3">
        <v>5422.48</v>
      </c>
      <c r="EK3046" s="41">
        <v>8646.7199999999993</v>
      </c>
      <c r="EL3046" s="41">
        <v>6255.31</v>
      </c>
      <c r="EM3046" s="41">
        <v>8129.2</v>
      </c>
      <c r="EN3046" s="41">
        <v>6823.44</v>
      </c>
      <c r="EO3046" s="41">
        <v>8684.5400000000009</v>
      </c>
      <c r="EP3046" s="41">
        <v>6292.48</v>
      </c>
      <c r="EQ3046" s="41">
        <v>8167.02</v>
      </c>
      <c r="ER3046" s="41">
        <v>6860.88</v>
      </c>
      <c r="GG3046" s="12">
        <v>8180.56</v>
      </c>
      <c r="GH3046" s="3">
        <v>7663.04</v>
      </c>
      <c r="GZ3046" s="13">
        <v>7514</v>
      </c>
      <c r="HA3046" s="91">
        <v>7229</v>
      </c>
      <c r="HB3046" s="2">
        <v>7116</v>
      </c>
      <c r="HC3046" s="2">
        <v>7363</v>
      </c>
      <c r="HD3046" s="2"/>
      <c r="HE3046" s="2"/>
      <c r="HF3046" s="2"/>
      <c r="HG3046" s="2"/>
      <c r="HH3046" s="2"/>
      <c r="HI3046" s="2"/>
      <c r="HJ3046" s="2"/>
      <c r="HK3046" s="2"/>
      <c r="HL3046" s="197"/>
      <c r="HM3046" s="2"/>
      <c r="HN3046" s="12">
        <f t="shared" si="339"/>
        <v>7744</v>
      </c>
      <c r="HO3046" s="2">
        <f t="shared" si="332"/>
        <v>6702.6799999999994</v>
      </c>
      <c r="HP3046" s="3">
        <f t="shared" ref="HP3046:HP3109" si="340">B3046*0.92-272</f>
        <v>6668.4800000000005</v>
      </c>
      <c r="HQ3046" s="2">
        <v>8166.27</v>
      </c>
      <c r="HR3046" s="2">
        <v>5783.15</v>
      </c>
      <c r="HU3046" s="12">
        <v>7648.75</v>
      </c>
      <c r="HV3046" s="3">
        <v>6347.85</v>
      </c>
      <c r="HW3046" s="197">
        <v>6633.8914999999997</v>
      </c>
    </row>
    <row r="3047" spans="1:231" x14ac:dyDescent="0.3">
      <c r="A3047" s="82">
        <v>44736</v>
      </c>
      <c r="B3047" s="40">
        <v>7408</v>
      </c>
      <c r="C3047" s="40">
        <f t="shared" si="338"/>
        <v>8025.1904761904761</v>
      </c>
      <c r="D3047" s="12">
        <v>8400.2900000000009</v>
      </c>
      <c r="E3047" s="2">
        <v>6018.69</v>
      </c>
      <c r="H3047" s="2">
        <v>7882.77</v>
      </c>
      <c r="I3047" s="3">
        <v>6585.1</v>
      </c>
      <c r="J3047" s="12">
        <v>8959.5300000000007</v>
      </c>
      <c r="K3047" s="2">
        <v>6646.54</v>
      </c>
      <c r="N3047" s="12">
        <v>8442.01</v>
      </c>
      <c r="O3047" s="3">
        <v>7217.5</v>
      </c>
      <c r="P3047" s="12">
        <v>7793.66</v>
      </c>
      <c r="Q3047" s="2">
        <v>5516.41</v>
      </c>
      <c r="T3047" s="2">
        <v>7276.14</v>
      </c>
      <c r="U3047" s="3">
        <v>6079.18</v>
      </c>
      <c r="V3047" s="2">
        <v>8176.9467999999997</v>
      </c>
      <c r="Z3047" s="12">
        <v>7913.6967999999997</v>
      </c>
      <c r="AH3047" s="2">
        <f t="shared" si="333"/>
        <v>7508</v>
      </c>
      <c r="AI3047" s="2">
        <f t="shared" si="334"/>
        <v>7358</v>
      </c>
      <c r="AJ3047" s="2">
        <f t="shared" si="331"/>
        <v>7207</v>
      </c>
      <c r="AL3047" s="12">
        <v>7185.89</v>
      </c>
      <c r="AM3047" s="2">
        <v>4637.41</v>
      </c>
      <c r="AP3047" s="12">
        <v>6668.37</v>
      </c>
      <c r="AQ3047" s="3">
        <v>5193.82</v>
      </c>
      <c r="EK3047" s="41">
        <v>8400.2900000000009</v>
      </c>
      <c r="EL3047" s="41">
        <v>6018.69</v>
      </c>
      <c r="EM3047" s="41">
        <v>7882.77</v>
      </c>
      <c r="EN3047" s="41">
        <v>6585.1</v>
      </c>
      <c r="EO3047" s="41">
        <v>8434.33</v>
      </c>
      <c r="EP3047" s="41">
        <v>6052.14</v>
      </c>
      <c r="EQ3047" s="41">
        <v>7916.81</v>
      </c>
      <c r="ER3047" s="41">
        <v>6618.79</v>
      </c>
      <c r="GG3047" s="12">
        <v>7873.47</v>
      </c>
      <c r="GH3047" s="3">
        <v>7355.95</v>
      </c>
      <c r="HA3047" s="13">
        <v>7365</v>
      </c>
      <c r="HB3047" s="2">
        <v>6971</v>
      </c>
      <c r="HC3047" s="2">
        <v>7250</v>
      </c>
      <c r="HD3047" s="2"/>
      <c r="HE3047" s="2"/>
      <c r="HF3047" s="2"/>
      <c r="HG3047" s="2"/>
      <c r="HH3047" s="2"/>
      <c r="HI3047" s="2"/>
      <c r="HJ3047" s="2"/>
      <c r="HK3047" s="2"/>
      <c r="HL3047" s="197"/>
      <c r="HM3047" s="2"/>
      <c r="HN3047" s="12">
        <f t="shared" ref="HN3047:HN3077" si="341">HA3047+230</f>
        <v>7595</v>
      </c>
      <c r="HO3047" s="2">
        <f t="shared" si="332"/>
        <v>6570.76</v>
      </c>
      <c r="HP3047" s="3">
        <f t="shared" si="340"/>
        <v>6543.3600000000006</v>
      </c>
      <c r="HQ3047" s="2">
        <v>8101.62</v>
      </c>
      <c r="HR3047" s="2">
        <v>5725.16</v>
      </c>
      <c r="HU3047" s="12">
        <v>7584.1</v>
      </c>
      <c r="HV3047" s="3">
        <v>6289.45</v>
      </c>
      <c r="HW3047" s="197">
        <v>6575.0950000000003</v>
      </c>
    </row>
    <row r="3048" spans="1:231" x14ac:dyDescent="0.3">
      <c r="A3048" s="82">
        <v>44739</v>
      </c>
      <c r="B3048" s="40">
        <v>7346</v>
      </c>
      <c r="C3048" s="40">
        <f t="shared" si="338"/>
        <v>7985</v>
      </c>
      <c r="D3048" s="12">
        <v>8330.0499999999993</v>
      </c>
      <c r="E3048" s="2">
        <v>5948.65</v>
      </c>
      <c r="H3048" s="2">
        <v>7812.53</v>
      </c>
      <c r="I3048" s="3">
        <v>6514.55</v>
      </c>
      <c r="J3048" s="12">
        <v>9049.91</v>
      </c>
      <c r="K3048" s="2">
        <v>6734.45</v>
      </c>
      <c r="N3048" s="12">
        <v>8532.39</v>
      </c>
      <c r="O3048" s="3">
        <v>7306.05</v>
      </c>
      <c r="P3048" s="12">
        <v>7786.62</v>
      </c>
      <c r="Q3048" s="2">
        <v>5508.59</v>
      </c>
      <c r="T3048" s="2">
        <v>7269.1</v>
      </c>
      <c r="U3048" s="3">
        <v>6071.31</v>
      </c>
      <c r="V3048" s="2">
        <v>8186.6323999999995</v>
      </c>
      <c r="Z3048" s="12">
        <v>7923.3823999999995</v>
      </c>
      <c r="AH3048" s="2">
        <f t="shared" si="333"/>
        <v>7446</v>
      </c>
      <c r="AI3048" s="2">
        <f t="shared" si="334"/>
        <v>7296</v>
      </c>
      <c r="AJ3048" s="2">
        <f t="shared" si="331"/>
        <v>7145</v>
      </c>
      <c r="AL3048" s="12">
        <v>7178.07</v>
      </c>
      <c r="AM3048" s="2">
        <v>4628.49</v>
      </c>
      <c r="AP3048" s="12">
        <v>6660.55</v>
      </c>
      <c r="AQ3048" s="3">
        <v>5184.83</v>
      </c>
      <c r="EK3048" s="41">
        <v>8330.0499999999993</v>
      </c>
      <c r="EL3048" s="41">
        <v>5948.65</v>
      </c>
      <c r="EM3048" s="41">
        <v>7812.53</v>
      </c>
      <c r="EN3048" s="41">
        <v>6514.55</v>
      </c>
      <c r="EO3048" s="41">
        <v>8365.2999999999993</v>
      </c>
      <c r="EP3048" s="41">
        <v>5983.29</v>
      </c>
      <c r="EQ3048" s="41">
        <v>7847.78</v>
      </c>
      <c r="ER3048" s="41">
        <v>6549.45</v>
      </c>
      <c r="GG3048" s="12">
        <v>7866.53</v>
      </c>
      <c r="GH3048" s="3">
        <v>7349.01</v>
      </c>
      <c r="HA3048" s="13">
        <v>7290</v>
      </c>
      <c r="HB3048" s="2">
        <v>6931</v>
      </c>
      <c r="HC3048" s="2">
        <v>7106</v>
      </c>
      <c r="HD3048" s="2"/>
      <c r="HE3048" s="2"/>
      <c r="HF3048" s="2"/>
      <c r="HG3048" s="2"/>
      <c r="HH3048" s="2"/>
      <c r="HI3048" s="2"/>
      <c r="HJ3048" s="2"/>
      <c r="HK3048" s="2"/>
      <c r="HL3048" s="197"/>
      <c r="HM3048" s="2"/>
      <c r="HN3048" s="12">
        <f t="shared" si="341"/>
        <v>7520</v>
      </c>
      <c r="HO3048" s="2">
        <f t="shared" si="332"/>
        <v>6510.62</v>
      </c>
      <c r="HP3048" s="3">
        <f t="shared" si="340"/>
        <v>6486.3200000000006</v>
      </c>
      <c r="HQ3048" s="2">
        <v>8353.34</v>
      </c>
      <c r="HR3048" s="2">
        <v>5971.53</v>
      </c>
      <c r="HU3048" s="12">
        <v>7835.82</v>
      </c>
      <c r="HV3048" s="3">
        <v>6537.6</v>
      </c>
      <c r="HW3048" s="197">
        <v>6413.3829999999998</v>
      </c>
    </row>
    <row r="3049" spans="1:231" x14ac:dyDescent="0.3">
      <c r="A3049" s="82">
        <v>44740</v>
      </c>
      <c r="B3049" s="40">
        <v>7434</v>
      </c>
      <c r="C3049" s="40">
        <f t="shared" si="338"/>
        <v>7948.1428571428569</v>
      </c>
      <c r="D3049" s="12">
        <v>8327.0400000000009</v>
      </c>
      <c r="E3049" s="2">
        <v>5934.08</v>
      </c>
      <c r="H3049" s="2">
        <v>7809.52</v>
      </c>
      <c r="I3049" s="3">
        <v>6499.88</v>
      </c>
      <c r="J3049" s="12">
        <v>9089.82</v>
      </c>
      <c r="K3049" s="2">
        <v>6763.2</v>
      </c>
      <c r="N3049" s="12">
        <v>8572.2999999999993</v>
      </c>
      <c r="O3049" s="3">
        <v>7335</v>
      </c>
      <c r="P3049" s="12">
        <v>7791.94</v>
      </c>
      <c r="Q3049" s="2">
        <v>5503.58</v>
      </c>
      <c r="T3049" s="2">
        <v>7274.42</v>
      </c>
      <c r="U3049" s="3">
        <v>6066.26</v>
      </c>
      <c r="V3049" s="2">
        <v>7843.7213999999985</v>
      </c>
      <c r="Z3049" s="12">
        <v>7580.4713999999985</v>
      </c>
      <c r="AH3049" s="2">
        <f t="shared" si="333"/>
        <v>7534</v>
      </c>
      <c r="AI3049" s="2">
        <f t="shared" si="334"/>
        <v>7384</v>
      </c>
      <c r="AJ3049" s="2">
        <f t="shared" ref="AJ3049:AJ3112" si="342">B3049-201</f>
        <v>7233</v>
      </c>
      <c r="AL3049" s="12">
        <v>7190.78</v>
      </c>
      <c r="AM3049" s="2">
        <v>4626.63</v>
      </c>
      <c r="AP3049" s="12">
        <v>6673.26</v>
      </c>
      <c r="AQ3049" s="3">
        <v>5182.96</v>
      </c>
      <c r="EK3049" s="41">
        <v>8327.0400000000009</v>
      </c>
      <c r="EL3049" s="41">
        <v>5934.08</v>
      </c>
      <c r="EM3049" s="41">
        <v>7809.52</v>
      </c>
      <c r="EN3049" s="41">
        <v>6499.88</v>
      </c>
      <c r="EO3049" s="41">
        <v>8366.39</v>
      </c>
      <c r="EP3049" s="41">
        <v>5972.75</v>
      </c>
      <c r="EQ3049" s="41">
        <v>7848.87</v>
      </c>
      <c r="ER3049" s="41">
        <v>6538.83</v>
      </c>
      <c r="GG3049" s="12">
        <v>7873.01</v>
      </c>
      <c r="GH3049" s="3">
        <v>7355.49</v>
      </c>
      <c r="HA3049" s="13">
        <v>7378</v>
      </c>
      <c r="HB3049" s="2">
        <v>7000</v>
      </c>
      <c r="HC3049" s="2">
        <v>7068</v>
      </c>
      <c r="HD3049" s="2"/>
      <c r="HE3049" s="2"/>
      <c r="HF3049" s="2"/>
      <c r="HG3049" s="2"/>
      <c r="HH3049" s="2"/>
      <c r="HI3049" s="2"/>
      <c r="HJ3049" s="2"/>
      <c r="HK3049" s="2"/>
      <c r="HL3049" s="197"/>
      <c r="HM3049" s="2"/>
      <c r="HN3049" s="12">
        <f t="shared" si="341"/>
        <v>7608</v>
      </c>
      <c r="HO3049" s="2">
        <f t="shared" ref="HO3049:HO3117" si="343">B3049*0.97-615</f>
        <v>6595.98</v>
      </c>
      <c r="HP3049" s="3">
        <f t="shared" si="340"/>
        <v>6567.2800000000007</v>
      </c>
      <c r="HQ3049" s="2">
        <v>8582.7199999999993</v>
      </c>
      <c r="HR3049" s="2">
        <v>6185.35</v>
      </c>
      <c r="HU3049" s="12">
        <v>8065.2</v>
      </c>
      <c r="HV3049" s="3">
        <v>6752.97</v>
      </c>
      <c r="HW3049" s="197">
        <v>6437.3510000000006</v>
      </c>
    </row>
    <row r="3050" spans="1:231" x14ac:dyDescent="0.3">
      <c r="A3050" s="82">
        <v>44741</v>
      </c>
      <c r="B3050" s="40">
        <v>7548</v>
      </c>
      <c r="C3050" s="40">
        <f t="shared" si="338"/>
        <v>7920.7619047619046</v>
      </c>
      <c r="D3050" s="12">
        <v>8477.92</v>
      </c>
      <c r="E3050" s="2">
        <v>6073.27</v>
      </c>
      <c r="H3050" s="2">
        <v>7960.4</v>
      </c>
      <c r="I3050" s="3">
        <v>6640.08</v>
      </c>
      <c r="J3050" s="12">
        <v>9183.6200000000008</v>
      </c>
      <c r="K3050" s="2">
        <v>6847.19</v>
      </c>
      <c r="N3050" s="12">
        <v>8666.1</v>
      </c>
      <c r="O3050" s="3">
        <v>7419.6</v>
      </c>
      <c r="P3050" s="12">
        <v>7920.42</v>
      </c>
      <c r="Q3050" s="2">
        <v>5621.82</v>
      </c>
      <c r="T3050" s="2">
        <v>7402.9</v>
      </c>
      <c r="U3050" s="3">
        <v>6185.36</v>
      </c>
      <c r="V3050" s="2">
        <v>7925.8355999999985</v>
      </c>
      <c r="Z3050" s="12">
        <v>7662.5855999999985</v>
      </c>
      <c r="AH3050" s="2">
        <f t="shared" ref="AH3050:AH3113" si="344">B3050+100</f>
        <v>7648</v>
      </c>
      <c r="AI3050" s="2">
        <f t="shared" ref="AI3050:AI3113" si="345">B3050-50</f>
        <v>7498</v>
      </c>
      <c r="AJ3050" s="2">
        <f t="shared" si="342"/>
        <v>7347</v>
      </c>
      <c r="AL3050" s="12">
        <v>7328.92</v>
      </c>
      <c r="AM3050" s="2">
        <v>4751.17</v>
      </c>
      <c r="AP3050" s="12">
        <v>6811.4</v>
      </c>
      <c r="AQ3050" s="3">
        <v>5308.4</v>
      </c>
      <c r="EK3050" s="41">
        <v>8477.92</v>
      </c>
      <c r="EL3050" s="41">
        <v>6073.27</v>
      </c>
      <c r="EM3050" s="41">
        <v>7960.4</v>
      </c>
      <c r="EN3050" s="41">
        <v>6640.08</v>
      </c>
      <c r="EO3050" s="41">
        <v>8514.09</v>
      </c>
      <c r="EP3050" s="41">
        <v>6108.82</v>
      </c>
      <c r="EQ3050" s="41">
        <v>7996.57</v>
      </c>
      <c r="ER3050" s="41">
        <v>6675.88</v>
      </c>
      <c r="GG3050" s="12">
        <v>7936.77</v>
      </c>
      <c r="GH3050" s="3">
        <v>7419.25</v>
      </c>
      <c r="HA3050" s="13">
        <v>7450</v>
      </c>
      <c r="HB3050" s="2">
        <v>7040</v>
      </c>
      <c r="HC3050" s="2">
        <v>7068</v>
      </c>
      <c r="HD3050" s="2"/>
      <c r="HE3050" s="2"/>
      <c r="HF3050" s="2"/>
      <c r="HG3050" s="2"/>
      <c r="HH3050" s="2"/>
      <c r="HI3050" s="2"/>
      <c r="HJ3050" s="2"/>
      <c r="HK3050" s="2"/>
      <c r="HL3050" s="197"/>
      <c r="HM3050" s="2"/>
      <c r="HN3050" s="12">
        <f t="shared" si="341"/>
        <v>7680</v>
      </c>
      <c r="HO3050" s="2">
        <f t="shared" si="343"/>
        <v>6706.5599999999995</v>
      </c>
      <c r="HP3050" s="3">
        <f t="shared" si="340"/>
        <v>6672.16</v>
      </c>
      <c r="HQ3050" s="2">
        <v>9059.65</v>
      </c>
      <c r="HR3050" s="2">
        <v>6644.98</v>
      </c>
      <c r="HU3050" s="12">
        <v>8542.1299999999992</v>
      </c>
      <c r="HV3050" s="3">
        <v>7215.93</v>
      </c>
      <c r="HW3050" s="197">
        <v>6394.7485000000006</v>
      </c>
    </row>
    <row r="3051" spans="1:231" x14ac:dyDescent="0.3">
      <c r="A3051" s="82">
        <v>44742</v>
      </c>
      <c r="B3051" s="40">
        <v>7548</v>
      </c>
      <c r="C3051" s="40">
        <f t="shared" si="338"/>
        <v>7897.3809523809523</v>
      </c>
      <c r="D3051" s="12">
        <v>8556.56</v>
      </c>
      <c r="E3051" s="2">
        <v>6143.99</v>
      </c>
      <c r="H3051" s="2">
        <v>8039.04</v>
      </c>
      <c r="I3051" s="3">
        <v>6711.31</v>
      </c>
      <c r="J3051" s="12">
        <v>9267.85</v>
      </c>
      <c r="K3051" s="2">
        <v>6907.85</v>
      </c>
      <c r="N3051" s="12">
        <v>8750.33</v>
      </c>
      <c r="O3051" s="3">
        <v>7480.7</v>
      </c>
      <c r="P3051" s="12">
        <v>8011.13</v>
      </c>
      <c r="Q3051" s="2">
        <v>5705.18</v>
      </c>
      <c r="T3051" s="2">
        <v>7493.61</v>
      </c>
      <c r="U3051" s="3">
        <v>6269.32</v>
      </c>
      <c r="V3051" s="2">
        <v>7985.1403</v>
      </c>
      <c r="Z3051" s="12">
        <v>7721.8903</v>
      </c>
      <c r="AH3051" s="2">
        <f t="shared" si="344"/>
        <v>7648</v>
      </c>
      <c r="AI3051" s="2">
        <f t="shared" si="345"/>
        <v>7498</v>
      </c>
      <c r="AJ3051" s="2">
        <f t="shared" si="342"/>
        <v>7347</v>
      </c>
      <c r="AL3051" s="12">
        <v>7381.82</v>
      </c>
      <c r="AM3051" s="2">
        <v>4795.05</v>
      </c>
      <c r="AP3051" s="12">
        <v>6864.3</v>
      </c>
      <c r="AQ3051" s="3">
        <v>5352.6</v>
      </c>
      <c r="EK3051" s="41">
        <v>8556.56</v>
      </c>
      <c r="EL3051" s="41">
        <v>6143.99</v>
      </c>
      <c r="EM3051" s="41">
        <v>8039.04</v>
      </c>
      <c r="EN3051" s="41">
        <v>6711.31</v>
      </c>
      <c r="EO3051" s="41">
        <v>8574.7900000000009</v>
      </c>
      <c r="EP3051" s="41">
        <v>6161.91</v>
      </c>
      <c r="EQ3051" s="41">
        <v>8057.27</v>
      </c>
      <c r="ER3051" s="41">
        <v>6729.35</v>
      </c>
      <c r="GG3051" s="12">
        <v>8110.25</v>
      </c>
      <c r="GH3051" s="3">
        <v>7592.73</v>
      </c>
      <c r="HA3051" s="13">
        <v>7465</v>
      </c>
      <c r="HB3051" s="2">
        <v>7001</v>
      </c>
      <c r="HC3051" s="2">
        <v>7105</v>
      </c>
      <c r="HD3051" s="2"/>
      <c r="HE3051" s="2"/>
      <c r="HF3051" s="2"/>
      <c r="HG3051" s="2"/>
      <c r="HH3051" s="2"/>
      <c r="HI3051" s="2"/>
      <c r="HJ3051" s="2"/>
      <c r="HK3051" s="2"/>
      <c r="HL3051" s="197"/>
      <c r="HM3051" s="2"/>
      <c r="HN3051" s="12">
        <f t="shared" si="341"/>
        <v>7695</v>
      </c>
      <c r="HO3051" s="2">
        <f t="shared" si="343"/>
        <v>6706.5599999999995</v>
      </c>
      <c r="HP3051" s="3">
        <f t="shared" si="340"/>
        <v>6672.16</v>
      </c>
      <c r="HQ3051" s="2">
        <v>9094.51</v>
      </c>
      <c r="HR3051" s="2">
        <v>6672.67</v>
      </c>
      <c r="HU3051" s="12">
        <v>8576.99</v>
      </c>
      <c r="HV3051" s="3">
        <v>7243.82</v>
      </c>
      <c r="HW3051" s="197">
        <v>6473.1975000000002</v>
      </c>
    </row>
    <row r="3052" spans="1:231" x14ac:dyDescent="0.3">
      <c r="A3052" s="82">
        <v>44743</v>
      </c>
      <c r="B3052" s="40">
        <v>7553</v>
      </c>
      <c r="C3052" s="40">
        <f t="shared" si="338"/>
        <v>7877.5238095238092</v>
      </c>
      <c r="D3052" s="12">
        <v>8320.39</v>
      </c>
      <c r="E3052" s="2">
        <v>5912.4</v>
      </c>
      <c r="H3052" s="2">
        <v>7802.87</v>
      </c>
      <c r="I3052" s="3">
        <v>6478.04</v>
      </c>
      <c r="J3052" s="12">
        <v>9097.36</v>
      </c>
      <c r="K3052" s="2">
        <v>6740.76</v>
      </c>
      <c r="N3052" s="12">
        <v>8579.84</v>
      </c>
      <c r="O3052" s="3">
        <v>7312.4</v>
      </c>
      <c r="P3052" s="12">
        <v>7907.51</v>
      </c>
      <c r="Q3052" s="2">
        <v>5603.79</v>
      </c>
      <c r="T3052" s="2">
        <v>7389.99</v>
      </c>
      <c r="U3052" s="3">
        <v>6167.2</v>
      </c>
      <c r="V3052" s="2">
        <v>7980.5783999999994</v>
      </c>
      <c r="Z3052" s="12">
        <v>7717.3283999999994</v>
      </c>
      <c r="AH3052" s="2">
        <f t="shared" si="344"/>
        <v>7653</v>
      </c>
      <c r="AI3052" s="2">
        <f t="shared" si="345"/>
        <v>7503</v>
      </c>
      <c r="AJ3052" s="2">
        <f t="shared" si="342"/>
        <v>7352</v>
      </c>
      <c r="AL3052" s="12">
        <v>7295.12</v>
      </c>
      <c r="AM3052" s="2">
        <v>4710.46</v>
      </c>
      <c r="AP3052" s="12">
        <v>6777.6</v>
      </c>
      <c r="AQ3052" s="3">
        <v>5267.4</v>
      </c>
      <c r="EK3052" s="41">
        <v>8320.39</v>
      </c>
      <c r="EL3052" s="41">
        <v>5912.4</v>
      </c>
      <c r="EM3052" s="41">
        <v>7802.87</v>
      </c>
      <c r="EN3052" s="41">
        <v>6478.04</v>
      </c>
      <c r="EO3052" s="41">
        <v>8334.9599999999991</v>
      </c>
      <c r="EP3052" s="41">
        <v>5926.72</v>
      </c>
      <c r="EQ3052" s="41">
        <v>7817.44</v>
      </c>
      <c r="ER3052" s="41">
        <v>6492.47</v>
      </c>
      <c r="GG3052" s="12">
        <v>8023.1</v>
      </c>
      <c r="GH3052" s="3">
        <v>7505.58</v>
      </c>
      <c r="HA3052" s="13">
        <v>7459</v>
      </c>
      <c r="HB3052" s="2">
        <v>7001</v>
      </c>
      <c r="HC3052" s="2">
        <v>7105</v>
      </c>
      <c r="HD3052" s="2"/>
      <c r="HE3052" s="2"/>
      <c r="HF3052" s="2"/>
      <c r="HG3052" s="2"/>
      <c r="HH3052" s="2"/>
      <c r="HI3052" s="2"/>
      <c r="HJ3052" s="2"/>
      <c r="HK3052" s="2"/>
      <c r="HL3052" s="197"/>
      <c r="HM3052" s="2"/>
      <c r="HN3052" s="12">
        <f t="shared" si="341"/>
        <v>7689</v>
      </c>
      <c r="HO3052" s="2">
        <f t="shared" si="343"/>
        <v>6711.41</v>
      </c>
      <c r="HP3052" s="3">
        <f t="shared" si="340"/>
        <v>6676.76</v>
      </c>
      <c r="HQ3052" s="2">
        <v>8964.14</v>
      </c>
      <c r="HR3052" s="2">
        <v>6545.06</v>
      </c>
      <c r="HU3052" s="12">
        <v>8446.6200000000008</v>
      </c>
      <c r="HV3052" s="3">
        <v>7115.28</v>
      </c>
      <c r="HW3052" s="197">
        <v>6550.5315000000001</v>
      </c>
    </row>
    <row r="3053" spans="1:231" x14ac:dyDescent="0.3">
      <c r="A3053" s="82">
        <v>44746</v>
      </c>
      <c r="B3053" s="40">
        <v>7490</v>
      </c>
      <c r="C3053" s="40">
        <f t="shared" si="338"/>
        <v>7850.3809523809523</v>
      </c>
      <c r="D3053" s="12">
        <v>8071</v>
      </c>
      <c r="E3053" s="2">
        <v>5669.32</v>
      </c>
      <c r="H3053" s="2">
        <v>7553.48</v>
      </c>
      <c r="I3053" s="3">
        <v>6233.2</v>
      </c>
      <c r="J3053" s="12">
        <v>8912.01</v>
      </c>
      <c r="K3053" s="2">
        <v>6560.46</v>
      </c>
      <c r="N3053" s="12">
        <v>8394.49</v>
      </c>
      <c r="O3053" s="3">
        <v>7130.8</v>
      </c>
      <c r="P3053" s="12">
        <v>7692.1</v>
      </c>
      <c r="Q3053" s="2">
        <v>5393.87</v>
      </c>
      <c r="T3053" s="2">
        <v>7174.58</v>
      </c>
      <c r="U3053" s="3">
        <v>5955.76</v>
      </c>
      <c r="V3053" s="2">
        <v>7962.3307999999997</v>
      </c>
      <c r="Z3053" s="12">
        <v>7699.0807999999997</v>
      </c>
      <c r="AH3053" s="2">
        <f t="shared" si="344"/>
        <v>7590</v>
      </c>
      <c r="AI3053" s="2">
        <f t="shared" si="345"/>
        <v>7440</v>
      </c>
      <c r="AJ3053" s="2">
        <f t="shared" si="342"/>
        <v>7289</v>
      </c>
      <c r="AL3053" s="12">
        <v>6949.31</v>
      </c>
      <c r="AM3053" s="2">
        <v>4373.1099999999997</v>
      </c>
      <c r="AP3053" s="12">
        <v>6431.79</v>
      </c>
      <c r="AQ3053" s="3">
        <v>4927.6000000000004</v>
      </c>
      <c r="EK3053" s="41">
        <v>8071</v>
      </c>
      <c r="EL3053" s="41">
        <v>5669.32</v>
      </c>
      <c r="EM3053" s="41">
        <v>7553.48</v>
      </c>
      <c r="EN3053" s="41">
        <v>6233.2</v>
      </c>
      <c r="EO3053" s="41">
        <v>8085.53</v>
      </c>
      <c r="EP3053" s="41">
        <v>5683.61</v>
      </c>
      <c r="EQ3053" s="41">
        <v>7568.01</v>
      </c>
      <c r="ER3053" s="41">
        <v>6247.59</v>
      </c>
      <c r="GG3053" s="12">
        <v>7790.92</v>
      </c>
      <c r="GH3053" s="3">
        <v>7273.4</v>
      </c>
      <c r="HA3053" s="13">
        <v>7401</v>
      </c>
      <c r="HB3053" s="2">
        <v>7104</v>
      </c>
      <c r="HC3053" s="2">
        <v>7105</v>
      </c>
      <c r="HD3053" s="2"/>
      <c r="HE3053" s="2"/>
      <c r="HF3053" s="2"/>
      <c r="HG3053" s="2"/>
      <c r="HH3053" s="2"/>
      <c r="HI3053" s="2"/>
      <c r="HJ3053" s="2"/>
      <c r="HK3053" s="2"/>
      <c r="HL3053" s="197"/>
      <c r="HM3053" s="2"/>
      <c r="HN3053" s="12">
        <f t="shared" si="341"/>
        <v>7631</v>
      </c>
      <c r="HO3053" s="2">
        <f t="shared" si="343"/>
        <v>6650.3</v>
      </c>
      <c r="HP3053" s="3">
        <f t="shared" si="340"/>
        <v>6618.8</v>
      </c>
      <c r="HQ3053" s="2">
        <v>8943.99</v>
      </c>
      <c r="HR3053" s="2">
        <v>6527.27</v>
      </c>
      <c r="HU3053" s="12">
        <v>8426.4699999999993</v>
      </c>
      <c r="HV3053" s="3">
        <v>7097.37</v>
      </c>
      <c r="HW3053" s="197">
        <v>6429.7759999999998</v>
      </c>
    </row>
    <row r="3054" spans="1:231" x14ac:dyDescent="0.3">
      <c r="A3054" s="82">
        <v>44747</v>
      </c>
      <c r="B3054" s="40">
        <v>7555</v>
      </c>
      <c r="C3054" s="40">
        <f t="shared" si="338"/>
        <v>7823.5238095238092</v>
      </c>
      <c r="D3054" s="12">
        <v>8183.6</v>
      </c>
      <c r="E3054" s="2">
        <v>5767.36</v>
      </c>
      <c r="H3054" s="2">
        <v>7666.08</v>
      </c>
      <c r="I3054" s="3">
        <v>6331.95</v>
      </c>
      <c r="J3054" s="12">
        <v>9037.5</v>
      </c>
      <c r="K3054" s="2">
        <v>6672.15</v>
      </c>
      <c r="N3054" s="12">
        <v>8519.98</v>
      </c>
      <c r="O3054" s="3">
        <v>7243.3</v>
      </c>
      <c r="P3054" s="12">
        <v>7849.11</v>
      </c>
      <c r="Q3054" s="2">
        <v>5537.05</v>
      </c>
      <c r="T3054" s="2">
        <v>7331.59</v>
      </c>
      <c r="U3054" s="3">
        <v>6099.97</v>
      </c>
      <c r="V3054" s="2">
        <v>7760.2597999999989</v>
      </c>
      <c r="Z3054" s="12">
        <v>7497.0097999999989</v>
      </c>
      <c r="AH3054" s="2">
        <f t="shared" si="344"/>
        <v>7655</v>
      </c>
      <c r="AI3054" s="2">
        <f t="shared" si="345"/>
        <v>7505</v>
      </c>
      <c r="AJ3054" s="2">
        <f t="shared" si="342"/>
        <v>7354</v>
      </c>
      <c r="AL3054" s="12">
        <v>7094.94</v>
      </c>
      <c r="AM3054" s="2">
        <v>4500.6400000000003</v>
      </c>
      <c r="AP3054" s="12">
        <v>6577.42</v>
      </c>
      <c r="AQ3054" s="3">
        <v>5056.0600000000004</v>
      </c>
      <c r="EK3054" s="41">
        <v>8183.6</v>
      </c>
      <c r="EL3054" s="41">
        <v>5767.36</v>
      </c>
      <c r="EM3054" s="41">
        <v>7666.08</v>
      </c>
      <c r="EN3054" s="41">
        <v>6331.95</v>
      </c>
      <c r="EO3054" s="41">
        <v>8194.67</v>
      </c>
      <c r="EP3054" s="41">
        <v>5778.24</v>
      </c>
      <c r="EQ3054" s="41">
        <v>7677.15</v>
      </c>
      <c r="ER3054" s="41">
        <v>6342.91</v>
      </c>
      <c r="GG3054" s="12">
        <v>7949.45</v>
      </c>
      <c r="GH3054" s="3">
        <v>7431.93</v>
      </c>
      <c r="HA3054" s="13">
        <v>7460</v>
      </c>
      <c r="HB3054" s="2">
        <v>7094</v>
      </c>
      <c r="HC3054" s="2">
        <v>7165</v>
      </c>
      <c r="HD3054" s="2"/>
      <c r="HE3054" s="2"/>
      <c r="HF3054" s="2"/>
      <c r="HG3054" s="2"/>
      <c r="HH3054" s="2"/>
      <c r="HI3054" s="2"/>
      <c r="HJ3054" s="2"/>
      <c r="HK3054" s="2"/>
      <c r="HL3054" s="197"/>
      <c r="HM3054" s="2"/>
      <c r="HN3054" s="12">
        <f t="shared" si="341"/>
        <v>7690</v>
      </c>
      <c r="HO3054" s="2">
        <f t="shared" si="343"/>
        <v>6713.3499999999995</v>
      </c>
      <c r="HP3054" s="3">
        <f t="shared" si="340"/>
        <v>6678.6</v>
      </c>
      <c r="HQ3054" s="2">
        <v>9113.7800000000007</v>
      </c>
      <c r="HR3054" s="2">
        <v>6681.52</v>
      </c>
      <c r="HU3054" s="12">
        <v>8596.26</v>
      </c>
      <c r="HV3054" s="3">
        <v>7252.73</v>
      </c>
      <c r="HW3054" s="197">
        <v>6471.9949999999999</v>
      </c>
    </row>
    <row r="3055" spans="1:231" x14ac:dyDescent="0.3">
      <c r="A3055" s="82">
        <v>44748</v>
      </c>
      <c r="B3055" s="40">
        <v>7426</v>
      </c>
      <c r="C3055" s="40">
        <f t="shared" si="338"/>
        <v>7787.3809523809523</v>
      </c>
      <c r="D3055" s="12">
        <v>7951.44</v>
      </c>
      <c r="E3055" s="2">
        <v>5531.13</v>
      </c>
      <c r="H3055" s="2">
        <v>7433.92</v>
      </c>
      <c r="I3055" s="3">
        <v>6094.01</v>
      </c>
      <c r="J3055" s="12">
        <v>8864.2900000000009</v>
      </c>
      <c r="K3055" s="2">
        <v>6494.49</v>
      </c>
      <c r="N3055" s="12">
        <v>8346.77</v>
      </c>
      <c r="O3055" s="3">
        <v>7064.35</v>
      </c>
      <c r="P3055" s="12">
        <v>7664.43</v>
      </c>
      <c r="Q3055" s="2">
        <v>5348.42</v>
      </c>
      <c r="T3055" s="2">
        <v>7146.91</v>
      </c>
      <c r="U3055" s="3">
        <v>5909.98</v>
      </c>
      <c r="V3055" s="2">
        <v>7830.2021999999997</v>
      </c>
      <c r="Z3055" s="12">
        <v>7566.9521999999997</v>
      </c>
      <c r="AH3055" s="2">
        <f t="shared" si="344"/>
        <v>7526</v>
      </c>
      <c r="AI3055" s="2">
        <f t="shared" si="345"/>
        <v>7376</v>
      </c>
      <c r="AJ3055" s="2">
        <f t="shared" si="342"/>
        <v>7225</v>
      </c>
      <c r="AL3055" s="12">
        <v>6936.79</v>
      </c>
      <c r="AM3055" s="2">
        <v>4335.2299999999996</v>
      </c>
      <c r="AP3055" s="12">
        <v>6419.27</v>
      </c>
      <c r="AQ3055" s="3">
        <v>4889.45</v>
      </c>
      <c r="EK3055" s="41">
        <v>7951.44</v>
      </c>
      <c r="EL3055" s="41">
        <v>5531.13</v>
      </c>
      <c r="EM3055" s="41">
        <v>7433.92</v>
      </c>
      <c r="EN3055" s="41">
        <v>6094.01</v>
      </c>
      <c r="EO3055" s="41">
        <v>7965.11</v>
      </c>
      <c r="EP3055" s="41">
        <v>5544.56</v>
      </c>
      <c r="EQ3055" s="41">
        <v>7447.59</v>
      </c>
      <c r="ER3055" s="41">
        <v>6107.53</v>
      </c>
      <c r="GG3055" s="12">
        <v>7765.74</v>
      </c>
      <c r="GH3055" s="3">
        <v>7248.22</v>
      </c>
      <c r="HA3055" s="13">
        <v>7342</v>
      </c>
      <c r="HB3055" s="2">
        <v>7130</v>
      </c>
      <c r="HC3055" s="2">
        <v>7166</v>
      </c>
      <c r="HD3055" s="2"/>
      <c r="HE3055" s="2"/>
      <c r="HF3055" s="2"/>
      <c r="HG3055" s="2"/>
      <c r="HH3055" s="2"/>
      <c r="HI3055" s="2"/>
      <c r="HJ3055" s="2"/>
      <c r="HK3055" s="2"/>
      <c r="HL3055" s="197"/>
      <c r="HM3055" s="2"/>
      <c r="HN3055" s="12">
        <f t="shared" si="341"/>
        <v>7572</v>
      </c>
      <c r="HO3055" s="2">
        <f t="shared" si="343"/>
        <v>6588.22</v>
      </c>
      <c r="HP3055" s="3">
        <f t="shared" si="340"/>
        <v>6559.92</v>
      </c>
      <c r="HQ3055" s="2">
        <v>9339.2099999999991</v>
      </c>
      <c r="HR3055" s="2">
        <v>6894.99</v>
      </c>
      <c r="HU3055" s="12">
        <v>8821.69</v>
      </c>
      <c r="HV3055" s="3">
        <v>7467.75</v>
      </c>
      <c r="HW3055" s="197">
        <v>6408.630000000001</v>
      </c>
    </row>
    <row r="3056" spans="1:231" x14ac:dyDescent="0.3">
      <c r="A3056" s="82">
        <v>44749</v>
      </c>
      <c r="B3056" s="40">
        <v>7470</v>
      </c>
      <c r="C3056" s="40">
        <f t="shared" si="338"/>
        <v>7755.1428571428569</v>
      </c>
      <c r="D3056" s="12">
        <v>7862.92</v>
      </c>
      <c r="E3056" s="2">
        <v>5475.8</v>
      </c>
      <c r="H3056" s="2">
        <v>7345.4</v>
      </c>
      <c r="I3056" s="3">
        <v>6038.28</v>
      </c>
      <c r="J3056" s="12">
        <v>8794.2900000000009</v>
      </c>
      <c r="K3056" s="2">
        <v>6440.89</v>
      </c>
      <c r="N3056" s="12">
        <v>8276.77</v>
      </c>
      <c r="O3056" s="3">
        <v>7010.36</v>
      </c>
      <c r="P3056" s="12">
        <v>7524.55</v>
      </c>
      <c r="Q3056" s="2">
        <v>5226.21</v>
      </c>
      <c r="T3056" s="2">
        <v>7007.03</v>
      </c>
      <c r="U3056" s="3">
        <v>5786.88</v>
      </c>
      <c r="V3056" s="2">
        <v>7843.3163999999997</v>
      </c>
      <c r="Z3056" s="12">
        <v>7580.0663999999997</v>
      </c>
      <c r="AH3056" s="2">
        <f t="shared" si="344"/>
        <v>7570</v>
      </c>
      <c r="AI3056" s="2">
        <f t="shared" si="345"/>
        <v>7420</v>
      </c>
      <c r="AJ3056" s="2">
        <f t="shared" si="342"/>
        <v>7269</v>
      </c>
      <c r="AL3056" s="12">
        <v>6795.65</v>
      </c>
      <c r="AM3056" s="2">
        <v>4227.84</v>
      </c>
      <c r="AP3056" s="12">
        <v>6278.13</v>
      </c>
      <c r="AQ3056" s="3">
        <v>4781.28</v>
      </c>
      <c r="EK3056" s="41">
        <v>7862.92</v>
      </c>
      <c r="EL3056" s="41">
        <v>5475.8</v>
      </c>
      <c r="EM3056" s="41">
        <v>7345.4</v>
      </c>
      <c r="EN3056" s="41">
        <v>6038.28</v>
      </c>
      <c r="EO3056" s="41">
        <v>7851.73</v>
      </c>
      <c r="EP3056" s="41">
        <v>5464.8</v>
      </c>
      <c r="EQ3056" s="41">
        <v>7334.21</v>
      </c>
      <c r="ER3056" s="41">
        <v>6027.2</v>
      </c>
      <c r="GG3056" s="12">
        <v>7626.04</v>
      </c>
      <c r="GH3056" s="3">
        <v>7108.52</v>
      </c>
      <c r="HA3056" s="13">
        <v>7374</v>
      </c>
      <c r="HB3056" s="2">
        <v>7260</v>
      </c>
      <c r="HC3056" s="2">
        <v>7208</v>
      </c>
      <c r="HD3056" s="2"/>
      <c r="HE3056" s="2"/>
      <c r="HF3056" s="2"/>
      <c r="HG3056" s="2"/>
      <c r="HH3056" s="2"/>
      <c r="HI3056" s="2"/>
      <c r="HJ3056" s="2"/>
      <c r="HK3056" s="2"/>
      <c r="HL3056" s="197"/>
      <c r="HM3056" s="2"/>
      <c r="HN3056" s="12">
        <f t="shared" si="341"/>
        <v>7604</v>
      </c>
      <c r="HO3056" s="2">
        <f t="shared" si="343"/>
        <v>6630.9</v>
      </c>
      <c r="HP3056" s="3">
        <f t="shared" si="340"/>
        <v>6600.4000000000005</v>
      </c>
      <c r="HQ3056" s="2">
        <v>9250.92</v>
      </c>
      <c r="HR3056" s="2">
        <v>6839.88</v>
      </c>
      <c r="HU3056" s="12">
        <v>8733.4</v>
      </c>
      <c r="HV3056" s="3">
        <v>7412.24</v>
      </c>
      <c r="HW3056" s="197">
        <v>6419.5475000000006</v>
      </c>
    </row>
    <row r="3057" spans="1:231" x14ac:dyDescent="0.3">
      <c r="A3057" s="82">
        <v>44750</v>
      </c>
      <c r="B3057" s="40">
        <v>7557</v>
      </c>
      <c r="C3057" s="40">
        <f t="shared" si="338"/>
        <v>7730.9523809523807</v>
      </c>
      <c r="D3057" s="12">
        <v>8205.16</v>
      </c>
      <c r="E3057" s="2">
        <v>5802.43</v>
      </c>
      <c r="H3057" s="2">
        <v>7687.64</v>
      </c>
      <c r="I3057" s="3">
        <v>6367.28</v>
      </c>
      <c r="J3057" s="12">
        <v>8924.9</v>
      </c>
      <c r="K3057" s="2">
        <v>6560.15</v>
      </c>
      <c r="N3057" s="12">
        <v>8407.3799999999992</v>
      </c>
      <c r="O3057" s="3">
        <v>7130.48</v>
      </c>
      <c r="P3057" s="12">
        <v>7794.21</v>
      </c>
      <c r="Q3057" s="2">
        <v>5482.51</v>
      </c>
      <c r="T3057" s="2">
        <v>7276.69</v>
      </c>
      <c r="U3057" s="3">
        <v>6045.04</v>
      </c>
      <c r="V3057" s="2">
        <v>7930.7443999999996</v>
      </c>
      <c r="Z3057" s="12">
        <v>7667.4943999999996</v>
      </c>
      <c r="AH3057" s="2">
        <f t="shared" si="344"/>
        <v>7657</v>
      </c>
      <c r="AI3057" s="2">
        <f t="shared" si="345"/>
        <v>7507</v>
      </c>
      <c r="AJ3057" s="2">
        <f t="shared" si="342"/>
        <v>7356</v>
      </c>
      <c r="AL3057" s="12">
        <v>7056.61</v>
      </c>
      <c r="AM3057" s="2">
        <v>4472.2299999999996</v>
      </c>
      <c r="AP3057" s="12">
        <v>6539.09</v>
      </c>
      <c r="AQ3057" s="3">
        <v>5027.4399999999996</v>
      </c>
      <c r="EK3057" s="41">
        <v>8205.16</v>
      </c>
      <c r="EL3057" s="41">
        <v>5802.43</v>
      </c>
      <c r="EM3057" s="41">
        <v>7687.64</v>
      </c>
      <c r="EN3057" s="41">
        <v>6367.28</v>
      </c>
      <c r="EO3057" s="41">
        <v>8173.68</v>
      </c>
      <c r="EP3057" s="41">
        <v>5771.5</v>
      </c>
      <c r="EQ3057" s="41">
        <v>7656.16</v>
      </c>
      <c r="ER3057" s="41">
        <v>6336.12</v>
      </c>
      <c r="GG3057" s="12">
        <v>7708.45</v>
      </c>
      <c r="GH3057" s="3">
        <v>7190.93</v>
      </c>
      <c r="HA3057" s="13">
        <v>7479</v>
      </c>
      <c r="HB3057" s="2">
        <v>7435</v>
      </c>
      <c r="HC3057" s="2">
        <v>7341</v>
      </c>
      <c r="HD3057" s="2"/>
      <c r="HE3057" s="2"/>
      <c r="HF3057" s="2"/>
      <c r="HG3057" s="2"/>
      <c r="HH3057" s="2"/>
      <c r="HI3057" s="2"/>
      <c r="HJ3057" s="2"/>
      <c r="HK3057" s="2"/>
      <c r="HL3057" s="197"/>
      <c r="HM3057" s="2"/>
      <c r="HN3057" s="12">
        <f t="shared" si="341"/>
        <v>7709</v>
      </c>
      <c r="HO3057" s="2">
        <f t="shared" si="343"/>
        <v>6715.29</v>
      </c>
      <c r="HP3057" s="3">
        <f t="shared" si="340"/>
        <v>6680.4400000000005</v>
      </c>
      <c r="HQ3057" s="2">
        <v>9352.7099999999991</v>
      </c>
      <c r="HR3057" s="2">
        <v>6930.22</v>
      </c>
      <c r="HU3057" s="12">
        <v>8835.19</v>
      </c>
      <c r="HV3057" s="3">
        <v>7503.24</v>
      </c>
      <c r="HW3057" s="197">
        <v>6529.2325000000001</v>
      </c>
    </row>
    <row r="3058" spans="1:231" x14ac:dyDescent="0.3">
      <c r="A3058" s="82">
        <v>44753</v>
      </c>
      <c r="B3058" s="40">
        <v>7763</v>
      </c>
      <c r="C3058" s="40">
        <f t="shared" si="338"/>
        <v>7718.7142857142853</v>
      </c>
      <c r="D3058" s="12">
        <v>8665.52</v>
      </c>
      <c r="E3058" s="2">
        <v>6246.14</v>
      </c>
      <c r="H3058" s="2">
        <v>8148</v>
      </c>
      <c r="I3058" s="3">
        <v>6814.2</v>
      </c>
      <c r="J3058" s="12">
        <v>9133.19</v>
      </c>
      <c r="K3058" s="2">
        <v>6756.64</v>
      </c>
      <c r="N3058" s="12">
        <v>8615.67</v>
      </c>
      <c r="O3058" s="3">
        <v>7328.4</v>
      </c>
      <c r="P3058" s="12">
        <v>7973.18</v>
      </c>
      <c r="Q3058" s="2">
        <v>5650.55</v>
      </c>
      <c r="T3058" s="2">
        <v>7455.66</v>
      </c>
      <c r="U3058" s="3">
        <v>6214.3</v>
      </c>
      <c r="V3058" s="2">
        <v>8009.4295999999995</v>
      </c>
      <c r="Z3058" s="12">
        <v>7746.1795999999995</v>
      </c>
      <c r="AH3058" s="2">
        <f t="shared" si="344"/>
        <v>7863</v>
      </c>
      <c r="AI3058" s="2">
        <f t="shared" si="345"/>
        <v>7713</v>
      </c>
      <c r="AJ3058" s="2">
        <f t="shared" si="342"/>
        <v>7562</v>
      </c>
      <c r="AL3058" s="12">
        <v>7227.75</v>
      </c>
      <c r="AM3058" s="2">
        <v>4629.55</v>
      </c>
      <c r="AP3058" s="12">
        <v>6710.23</v>
      </c>
      <c r="AQ3058" s="3">
        <v>5185.8999999999996</v>
      </c>
      <c r="EK3058" s="41">
        <v>8665.52</v>
      </c>
      <c r="EL3058" s="41">
        <v>6246.14</v>
      </c>
      <c r="EM3058" s="41">
        <v>8148</v>
      </c>
      <c r="EN3058" s="41">
        <v>6814.2</v>
      </c>
      <c r="EO3058" s="41">
        <v>8633.7099999999991</v>
      </c>
      <c r="EP3058" s="41">
        <v>6214.88</v>
      </c>
      <c r="EQ3058" s="41">
        <v>8116.19</v>
      </c>
      <c r="ER3058" s="41">
        <v>6782.71</v>
      </c>
      <c r="GG3058" s="12">
        <v>8094.28</v>
      </c>
      <c r="GH3058" s="3">
        <v>7576.76</v>
      </c>
      <c r="HA3058" s="13">
        <v>7669</v>
      </c>
      <c r="HB3058" s="2">
        <v>7327</v>
      </c>
      <c r="HC3058" s="2">
        <v>7517</v>
      </c>
      <c r="HD3058" s="2"/>
      <c r="HE3058" s="2"/>
      <c r="HF3058" s="2"/>
      <c r="HG3058" s="2"/>
      <c r="HH3058" s="2"/>
      <c r="HI3058" s="2"/>
      <c r="HJ3058" s="2"/>
      <c r="HK3058" s="2"/>
      <c r="HL3058" s="197"/>
      <c r="HM3058" s="2"/>
      <c r="HN3058" s="12">
        <f t="shared" si="341"/>
        <v>7899</v>
      </c>
      <c r="HO3058" s="2">
        <f t="shared" si="343"/>
        <v>6915.11</v>
      </c>
      <c r="HP3058" s="3">
        <f t="shared" si="340"/>
        <v>6869.96</v>
      </c>
      <c r="HQ3058" s="2">
        <v>9752.1</v>
      </c>
      <c r="HR3058" s="2">
        <v>7314</v>
      </c>
      <c r="HU3058" s="12">
        <v>9234.58</v>
      </c>
      <c r="HV3058" s="3">
        <v>7889.79</v>
      </c>
      <c r="HW3058" s="197">
        <v>6510.4130000000005</v>
      </c>
    </row>
    <row r="3059" spans="1:231" x14ac:dyDescent="0.3">
      <c r="A3059" s="82">
        <v>44754</v>
      </c>
      <c r="B3059" s="40">
        <v>7691</v>
      </c>
      <c r="C3059" s="40">
        <f t="shared" si="338"/>
        <v>7695.666666666667</v>
      </c>
      <c r="D3059" s="12">
        <v>8377.3700000000008</v>
      </c>
      <c r="E3059" s="2">
        <v>5969.74</v>
      </c>
      <c r="H3059" s="2">
        <v>7859.85</v>
      </c>
      <c r="I3059" s="3">
        <v>6535.8</v>
      </c>
      <c r="J3059" s="12">
        <v>8892.73</v>
      </c>
      <c r="K3059" s="2">
        <v>6526.71</v>
      </c>
      <c r="N3059" s="12">
        <v>8375.2099999999991</v>
      </c>
      <c r="O3059" s="3">
        <v>7096.8</v>
      </c>
      <c r="P3059" s="12">
        <v>7999.81</v>
      </c>
      <c r="Q3059" s="2">
        <v>5682.82</v>
      </c>
      <c r="T3059" s="2">
        <v>7482.29</v>
      </c>
      <c r="U3059" s="3">
        <v>6246.8</v>
      </c>
      <c r="V3059" s="2">
        <v>7727.34</v>
      </c>
      <c r="Z3059" s="12">
        <v>7464.09</v>
      </c>
      <c r="AH3059" s="2">
        <f t="shared" si="344"/>
        <v>7791</v>
      </c>
      <c r="AI3059" s="2">
        <f t="shared" si="345"/>
        <v>7641</v>
      </c>
      <c r="AJ3059" s="2">
        <f t="shared" si="342"/>
        <v>7490</v>
      </c>
      <c r="AL3059" s="12">
        <v>7243.29</v>
      </c>
      <c r="AM3059" s="2">
        <v>4653.28</v>
      </c>
      <c r="AP3059" s="12">
        <v>6725.77</v>
      </c>
      <c r="AQ3059" s="3">
        <v>5209.8</v>
      </c>
      <c r="EK3059" s="41">
        <v>8377.3700000000008</v>
      </c>
      <c r="EL3059" s="41">
        <v>5969.74</v>
      </c>
      <c r="EM3059" s="41">
        <v>7859.85</v>
      </c>
      <c r="EN3059" s="41">
        <v>6535.8</v>
      </c>
      <c r="EO3059" s="41">
        <v>8345.82</v>
      </c>
      <c r="EP3059" s="41">
        <v>5938.74</v>
      </c>
      <c r="EQ3059" s="41">
        <v>7828.3</v>
      </c>
      <c r="ER3059" s="41">
        <v>6504.57</v>
      </c>
      <c r="GG3059" s="12">
        <v>8102.75</v>
      </c>
      <c r="GH3059" s="3">
        <v>7585.23</v>
      </c>
      <c r="HA3059" s="13">
        <v>7628</v>
      </c>
      <c r="HB3059" s="2">
        <v>7209</v>
      </c>
      <c r="HC3059" s="2">
        <v>7460</v>
      </c>
      <c r="HD3059" s="2"/>
      <c r="HE3059" s="2"/>
      <c r="HF3059" s="2"/>
      <c r="HG3059" s="2"/>
      <c r="HH3059" s="2"/>
      <c r="HI3059" s="2"/>
      <c r="HJ3059" s="2"/>
      <c r="HK3059" s="2"/>
      <c r="HL3059" s="197"/>
      <c r="HM3059" s="2"/>
      <c r="HN3059" s="12">
        <f t="shared" si="341"/>
        <v>7858</v>
      </c>
      <c r="HO3059" s="2">
        <f t="shared" si="343"/>
        <v>6845.2699999999995</v>
      </c>
      <c r="HP3059" s="3">
        <f t="shared" si="340"/>
        <v>6803.72</v>
      </c>
      <c r="HQ3059" s="2">
        <v>9297.35</v>
      </c>
      <c r="HR3059" s="2">
        <v>6873.87</v>
      </c>
      <c r="HU3059" s="12">
        <v>8779.83</v>
      </c>
      <c r="HV3059" s="3">
        <v>7446.48</v>
      </c>
      <c r="HW3059" s="197">
        <v>6492.723</v>
      </c>
    </row>
    <row r="3060" spans="1:231" x14ac:dyDescent="0.3">
      <c r="A3060" s="82">
        <v>44755</v>
      </c>
      <c r="B3060" s="40">
        <v>7657</v>
      </c>
      <c r="C3060" s="40">
        <f t="shared" si="338"/>
        <v>7671.2380952380954</v>
      </c>
      <c r="D3060" s="12">
        <v>8063.92</v>
      </c>
      <c r="E3060" s="2">
        <v>5662.18</v>
      </c>
      <c r="H3060" s="2">
        <v>7546.4</v>
      </c>
      <c r="I3060" s="3">
        <v>6226.01</v>
      </c>
      <c r="J3060" s="12">
        <v>8887.93</v>
      </c>
      <c r="K3060" s="2">
        <v>6522.44</v>
      </c>
      <c r="N3060" s="12">
        <v>8370.41</v>
      </c>
      <c r="O3060" s="3">
        <v>7092.5</v>
      </c>
      <c r="P3060" s="12">
        <v>7892.54</v>
      </c>
      <c r="Q3060" s="2">
        <v>5577.84</v>
      </c>
      <c r="T3060" s="2">
        <v>7375.02</v>
      </c>
      <c r="U3060" s="3">
        <v>6141.06</v>
      </c>
      <c r="V3060" s="2">
        <v>7723.0989</v>
      </c>
      <c r="Z3060" s="12">
        <v>7459.8489</v>
      </c>
      <c r="AH3060" s="2">
        <f t="shared" si="344"/>
        <v>7757</v>
      </c>
      <c r="AI3060" s="2">
        <f t="shared" si="345"/>
        <v>7607</v>
      </c>
      <c r="AJ3060" s="2">
        <f t="shared" si="342"/>
        <v>7456</v>
      </c>
      <c r="AL3060" s="12">
        <v>7084.99</v>
      </c>
      <c r="AM3060" s="2">
        <v>4498.3</v>
      </c>
      <c r="AP3060" s="12">
        <v>6567.47</v>
      </c>
      <c r="AQ3060" s="3">
        <v>5053.7</v>
      </c>
      <c r="EK3060" s="41">
        <v>8063.92</v>
      </c>
      <c r="EL3060" s="41">
        <v>5662.18</v>
      </c>
      <c r="EM3060" s="41">
        <v>7546.4</v>
      </c>
      <c r="EN3060" s="41">
        <v>6226.01</v>
      </c>
      <c r="EO3060" s="41">
        <v>8032.39</v>
      </c>
      <c r="EP3060" s="41">
        <v>5631.19</v>
      </c>
      <c r="EQ3060" s="41">
        <v>7514.87</v>
      </c>
      <c r="ER3060" s="41">
        <v>6194.8</v>
      </c>
      <c r="GG3060" s="12">
        <v>7995.42</v>
      </c>
      <c r="GH3060" s="3">
        <v>7477.9</v>
      </c>
      <c r="HA3060" s="13">
        <v>7576</v>
      </c>
      <c r="HB3060" s="2">
        <v>7195</v>
      </c>
      <c r="HC3060" s="2">
        <v>7346</v>
      </c>
      <c r="HD3060" s="2"/>
      <c r="HE3060" s="2"/>
      <c r="HF3060" s="2"/>
      <c r="HG3060" s="2"/>
      <c r="HH3060" s="2"/>
      <c r="HI3060" s="2"/>
      <c r="HJ3060" s="2"/>
      <c r="HK3060" s="2"/>
      <c r="HL3060" s="197"/>
      <c r="HM3060" s="2"/>
      <c r="HN3060" s="12">
        <f t="shared" si="341"/>
        <v>7806</v>
      </c>
      <c r="HO3060" s="2">
        <f t="shared" si="343"/>
        <v>6812.29</v>
      </c>
      <c r="HP3060" s="3">
        <f t="shared" si="340"/>
        <v>6772.4400000000005</v>
      </c>
      <c r="HQ3060" s="2">
        <v>9294.67</v>
      </c>
      <c r="HR3060" s="2">
        <v>6871.72</v>
      </c>
      <c r="HU3060" s="12">
        <v>8777.15</v>
      </c>
      <c r="HV3060" s="3">
        <v>7444.31</v>
      </c>
      <c r="HW3060" s="197">
        <v>6546.5925000000007</v>
      </c>
    </row>
    <row r="3061" spans="1:231" x14ac:dyDescent="0.3">
      <c r="A3061" s="82">
        <v>44756</v>
      </c>
      <c r="B3061" s="40">
        <v>7700</v>
      </c>
      <c r="C3061" s="40">
        <f t="shared" si="338"/>
        <v>7649.4761904761908</v>
      </c>
      <c r="D3061" s="12">
        <v>8050.83</v>
      </c>
      <c r="E3061" s="2">
        <v>5675.04</v>
      </c>
      <c r="H3061" s="2">
        <v>7533.31</v>
      </c>
      <c r="I3061" s="3">
        <v>6238.96</v>
      </c>
      <c r="J3061" s="12">
        <v>8935.08</v>
      </c>
      <c r="K3061" s="2">
        <v>6595.01</v>
      </c>
      <c r="N3061" s="12">
        <v>8417.56</v>
      </c>
      <c r="O3061" s="3">
        <v>7165.6</v>
      </c>
      <c r="P3061" s="12">
        <v>7929.64</v>
      </c>
      <c r="Q3061" s="2">
        <v>5606.89</v>
      </c>
      <c r="T3061" s="2">
        <v>7412.12</v>
      </c>
      <c r="U3061" s="3">
        <v>6170.32</v>
      </c>
      <c r="V3061" s="2">
        <v>7795.1976000000004</v>
      </c>
      <c r="Z3061" s="12">
        <v>7531.9476000000004</v>
      </c>
      <c r="AH3061" s="2">
        <f t="shared" si="344"/>
        <v>7800</v>
      </c>
      <c r="AI3061" s="2">
        <f t="shared" si="345"/>
        <v>7650</v>
      </c>
      <c r="AJ3061" s="2">
        <f t="shared" si="342"/>
        <v>7499</v>
      </c>
      <c r="AL3061" s="12">
        <v>7079.48</v>
      </c>
      <c r="AM3061" s="2">
        <v>4533.8590000000004</v>
      </c>
      <c r="AP3061" s="12">
        <v>6561.96</v>
      </c>
      <c r="AQ3061" s="3">
        <v>5089.24</v>
      </c>
      <c r="EK3061" s="41">
        <v>8050.83</v>
      </c>
      <c r="EL3061" s="41">
        <v>5675.04</v>
      </c>
      <c r="EM3061" s="41">
        <v>7533.31</v>
      </c>
      <c r="EN3061" s="41">
        <v>6238.96</v>
      </c>
      <c r="EO3061" s="41">
        <v>7932.35</v>
      </c>
      <c r="EP3061" s="41">
        <v>5558.6</v>
      </c>
      <c r="EQ3061" s="41">
        <v>7414.83</v>
      </c>
      <c r="ER3061" s="41">
        <v>6121.68</v>
      </c>
      <c r="GG3061" s="12">
        <v>7998.98</v>
      </c>
      <c r="GH3061" s="3">
        <v>7481.46</v>
      </c>
      <c r="HA3061" s="13">
        <v>7620</v>
      </c>
      <c r="HB3061" s="2">
        <v>7205</v>
      </c>
      <c r="HC3061" s="2">
        <v>7319</v>
      </c>
      <c r="HD3061" s="2"/>
      <c r="HE3061" s="2"/>
      <c r="HF3061" s="2"/>
      <c r="HG3061" s="2"/>
      <c r="HH3061" s="2"/>
      <c r="HI3061" s="2"/>
      <c r="HJ3061" s="2"/>
      <c r="HK3061" s="2"/>
      <c r="HL3061" s="197"/>
      <c r="HM3061" s="2"/>
      <c r="HN3061" s="12">
        <f t="shared" si="341"/>
        <v>7850</v>
      </c>
      <c r="HO3061" s="2">
        <f t="shared" si="343"/>
        <v>6854</v>
      </c>
      <c r="HP3061" s="3">
        <f t="shared" si="340"/>
        <v>6812</v>
      </c>
      <c r="HQ3061" s="2">
        <v>9345.9</v>
      </c>
      <c r="HR3061" s="2">
        <v>6947.79</v>
      </c>
      <c r="HU3061" s="12">
        <v>8828.3799999999992</v>
      </c>
      <c r="HV3061" s="3">
        <v>7520.93</v>
      </c>
      <c r="HW3061" s="197">
        <v>6480.0375000000004</v>
      </c>
    </row>
    <row r="3062" spans="1:231" x14ac:dyDescent="0.3">
      <c r="A3062" s="82">
        <v>44757</v>
      </c>
      <c r="B3062" s="40">
        <v>7596</v>
      </c>
      <c r="C3062" s="40">
        <f t="shared" si="338"/>
        <v>7622.7619047619046</v>
      </c>
      <c r="D3062" s="12">
        <v>7913.79</v>
      </c>
      <c r="E3062" s="2">
        <v>5547.8</v>
      </c>
      <c r="H3062" s="2">
        <v>7396.27</v>
      </c>
      <c r="I3062" s="3">
        <v>6110.8</v>
      </c>
      <c r="J3062" s="12">
        <v>8824.14</v>
      </c>
      <c r="K3062" s="2">
        <v>6492.95</v>
      </c>
      <c r="N3062" s="12">
        <v>8306.6200000000008</v>
      </c>
      <c r="O3062" s="3">
        <v>7062.8</v>
      </c>
      <c r="P3062" s="12">
        <v>7725.03</v>
      </c>
      <c r="Q3062" s="2">
        <v>5412.78</v>
      </c>
      <c r="T3062" s="2">
        <v>7207.51</v>
      </c>
      <c r="U3062" s="3">
        <v>5974.8</v>
      </c>
      <c r="V3062" s="2">
        <v>7727.34</v>
      </c>
      <c r="Z3062" s="12">
        <v>7464.09</v>
      </c>
      <c r="AH3062" s="2">
        <f t="shared" si="344"/>
        <v>7696</v>
      </c>
      <c r="AI3062" s="2">
        <f t="shared" si="345"/>
        <v>7546</v>
      </c>
      <c r="AJ3062" s="2">
        <f t="shared" si="342"/>
        <v>7395</v>
      </c>
      <c r="AL3062" s="12">
        <v>6951.5</v>
      </c>
      <c r="AM3062" s="2">
        <v>4416.99</v>
      </c>
      <c r="AP3062" s="12">
        <v>6433.98</v>
      </c>
      <c r="AQ3062" s="3">
        <v>4971.8</v>
      </c>
      <c r="EK3062" s="41">
        <v>7913.79</v>
      </c>
      <c r="EL3062" s="41">
        <v>5547.8</v>
      </c>
      <c r="EM3062" s="41">
        <v>7396.27</v>
      </c>
      <c r="EN3062" s="41">
        <v>6110.8</v>
      </c>
      <c r="EO3062" s="41">
        <v>7963.01</v>
      </c>
      <c r="EP3062" s="41">
        <v>5596.17</v>
      </c>
      <c r="EQ3062" s="41">
        <v>7445.49</v>
      </c>
      <c r="ER3062" s="41">
        <v>6159.52</v>
      </c>
      <c r="GG3062" s="12">
        <v>7793.72</v>
      </c>
      <c r="GH3062" s="3">
        <v>7276.2</v>
      </c>
      <c r="HA3062" s="13">
        <v>7547</v>
      </c>
      <c r="HB3062" s="2">
        <v>7049</v>
      </c>
      <c r="HC3062" s="2">
        <v>7319</v>
      </c>
      <c r="HD3062" s="2"/>
      <c r="HE3062" s="2"/>
      <c r="HF3062" s="2"/>
      <c r="HG3062" s="2"/>
      <c r="HH3062" s="2"/>
      <c r="HI3062" s="2"/>
      <c r="HJ3062" s="2"/>
      <c r="HK3062" s="2"/>
      <c r="HL3062" s="197"/>
      <c r="HM3062" s="2"/>
      <c r="HN3062" s="12">
        <f t="shared" si="341"/>
        <v>7777</v>
      </c>
      <c r="HO3062" s="2">
        <f t="shared" si="343"/>
        <v>6753.12</v>
      </c>
      <c r="HP3062" s="3">
        <f t="shared" si="340"/>
        <v>6716.3200000000006</v>
      </c>
      <c r="HQ3062" s="2">
        <v>7022.19</v>
      </c>
      <c r="HR3062" s="2">
        <v>4671.5600000000004</v>
      </c>
      <c r="HU3062" s="12">
        <v>6504.67</v>
      </c>
      <c r="HV3062" s="3">
        <v>5228.22</v>
      </c>
      <c r="HW3062" s="197">
        <v>6590.2255000000005</v>
      </c>
    </row>
    <row r="3063" spans="1:231" x14ac:dyDescent="0.3">
      <c r="A3063" s="82">
        <v>44760</v>
      </c>
      <c r="B3063" s="40">
        <v>7472</v>
      </c>
      <c r="C3063" s="40">
        <f t="shared" si="338"/>
        <v>7588.3809523809523</v>
      </c>
      <c r="D3063" s="12">
        <v>7943.41</v>
      </c>
      <c r="E3063" s="2">
        <v>5573.65</v>
      </c>
      <c r="H3063" s="2">
        <v>7425.89</v>
      </c>
      <c r="I3063" s="3">
        <v>6136.84</v>
      </c>
      <c r="J3063" s="12">
        <v>8857.51</v>
      </c>
      <c r="K3063" s="2">
        <v>6522.7</v>
      </c>
      <c r="N3063" s="12">
        <v>8339.99</v>
      </c>
      <c r="O3063" s="3">
        <v>7092.76</v>
      </c>
      <c r="P3063" s="12">
        <v>7753.87</v>
      </c>
      <c r="Q3063" s="2">
        <v>5438.07</v>
      </c>
      <c r="T3063" s="2">
        <v>7236.35</v>
      </c>
      <c r="U3063" s="3">
        <v>6000.28</v>
      </c>
      <c r="V3063" s="2">
        <v>7757.0277000000006</v>
      </c>
      <c r="Z3063" s="12">
        <v>7493.7777000000006</v>
      </c>
      <c r="AH3063" s="2">
        <f t="shared" si="344"/>
        <v>7572</v>
      </c>
      <c r="AI3063" s="2">
        <f t="shared" si="345"/>
        <v>7422</v>
      </c>
      <c r="AJ3063" s="2">
        <f t="shared" si="342"/>
        <v>7271</v>
      </c>
      <c r="AL3063" s="12">
        <v>6977.15</v>
      </c>
      <c r="AM3063" s="2">
        <v>4438.1899999999996</v>
      </c>
      <c r="AP3063" s="12">
        <v>6459.63</v>
      </c>
      <c r="AQ3063" s="3">
        <v>4993.1499999999996</v>
      </c>
      <c r="EK3063" s="41">
        <v>7943.41</v>
      </c>
      <c r="EL3063" s="41">
        <v>5573.65</v>
      </c>
      <c r="EM3063" s="41">
        <v>7425.89</v>
      </c>
      <c r="EN3063" s="41">
        <v>6136.84</v>
      </c>
      <c r="EO3063" s="41">
        <v>7822.85</v>
      </c>
      <c r="EP3063" s="41">
        <v>5622.22</v>
      </c>
      <c r="EQ3063" s="41">
        <v>7475.33</v>
      </c>
      <c r="ER3063" s="41">
        <v>6068.56</v>
      </c>
      <c r="GG3063" s="12">
        <v>7822.85</v>
      </c>
      <c r="GH3063" s="3">
        <v>7350.33</v>
      </c>
      <c r="HA3063" s="13">
        <v>7398</v>
      </c>
      <c r="HB3063" s="2">
        <v>7056</v>
      </c>
      <c r="HC3063" s="2">
        <v>7192</v>
      </c>
      <c r="HD3063" s="2"/>
      <c r="HE3063" s="2"/>
      <c r="HF3063" s="2"/>
      <c r="HG3063" s="2"/>
      <c r="HH3063" s="2"/>
      <c r="HI3063" s="2"/>
      <c r="HJ3063" s="2"/>
      <c r="HK3063" s="2"/>
      <c r="HL3063" s="197"/>
      <c r="HM3063" s="2"/>
      <c r="HN3063" s="12">
        <f t="shared" si="341"/>
        <v>7628</v>
      </c>
      <c r="HO3063" s="2">
        <f t="shared" si="343"/>
        <v>6632.84</v>
      </c>
      <c r="HP3063" s="3">
        <f t="shared" si="340"/>
        <v>6602.2400000000007</v>
      </c>
      <c r="HQ3063" s="2">
        <v>7048.14</v>
      </c>
      <c r="HR3063" s="2">
        <v>4693.8100000000004</v>
      </c>
      <c r="HU3063" s="12">
        <v>6530.62</v>
      </c>
      <c r="HV3063" s="3">
        <v>5250.62</v>
      </c>
      <c r="HW3063" s="197">
        <v>6558.7740000000003</v>
      </c>
    </row>
    <row r="3064" spans="1:231" x14ac:dyDescent="0.3">
      <c r="A3064" s="82">
        <v>44761</v>
      </c>
      <c r="B3064" s="40">
        <v>7438</v>
      </c>
      <c r="C3064" s="40">
        <f t="shared" si="338"/>
        <v>7559.8095238095239</v>
      </c>
      <c r="D3064" s="12">
        <v>8180.67</v>
      </c>
      <c r="E3064" s="2">
        <v>5805.43</v>
      </c>
      <c r="H3064" s="2">
        <v>7663.15</v>
      </c>
      <c r="I3064" s="3">
        <v>6370.3</v>
      </c>
      <c r="J3064" s="12">
        <v>8785.44</v>
      </c>
      <c r="K3064" s="2">
        <v>6450.56</v>
      </c>
      <c r="N3064" s="12">
        <v>8267.92</v>
      </c>
      <c r="O3064" s="3">
        <v>7020.1</v>
      </c>
      <c r="P3064" s="12">
        <v>7835.33</v>
      </c>
      <c r="Q3064" s="2">
        <v>5516.82</v>
      </c>
      <c r="T3064" s="2">
        <v>7317.81</v>
      </c>
      <c r="U3064" s="3">
        <v>6079.6</v>
      </c>
      <c r="V3064" s="2">
        <v>7752.0600000000013</v>
      </c>
      <c r="Z3064" s="12">
        <v>7488.8100000000013</v>
      </c>
      <c r="AH3064" s="2">
        <f t="shared" si="344"/>
        <v>7538</v>
      </c>
      <c r="AI3064" s="2">
        <f t="shared" si="345"/>
        <v>7388</v>
      </c>
      <c r="AJ3064" s="2">
        <f t="shared" si="342"/>
        <v>7237</v>
      </c>
      <c r="AL3064" s="12">
        <v>7039.97</v>
      </c>
      <c r="AM3064" s="2">
        <v>4498.2</v>
      </c>
      <c r="AP3064" s="12">
        <v>6522.45</v>
      </c>
      <c r="AQ3064" s="3">
        <v>5053.6000000000004</v>
      </c>
      <c r="EK3064" s="41">
        <v>8180.67</v>
      </c>
      <c r="EL3064" s="41">
        <v>5805.43</v>
      </c>
      <c r="EM3064" s="41">
        <v>7663.15</v>
      </c>
      <c r="EN3064" s="41">
        <v>6370.3</v>
      </c>
      <c r="EO3064" s="41">
        <v>8227.64</v>
      </c>
      <c r="EP3064" s="41">
        <v>5851.59</v>
      </c>
      <c r="EQ3064" s="41">
        <v>7710.12</v>
      </c>
      <c r="ER3064" s="41">
        <v>6416.8</v>
      </c>
      <c r="GG3064" s="12">
        <v>7904.43</v>
      </c>
      <c r="GH3064" s="3">
        <v>7386.91</v>
      </c>
      <c r="HA3064" s="13">
        <v>7382</v>
      </c>
      <c r="HB3064" s="2">
        <v>7100</v>
      </c>
      <c r="HC3064" s="2">
        <v>7173</v>
      </c>
      <c r="HD3064" s="2"/>
      <c r="HE3064" s="2"/>
      <c r="HF3064" s="2"/>
      <c r="HG3064" s="2"/>
      <c r="HH3064" s="2"/>
      <c r="HI3064" s="2"/>
      <c r="HJ3064" s="2"/>
      <c r="HK3064" s="2"/>
      <c r="HL3064" s="197"/>
      <c r="HM3064" s="2"/>
      <c r="HN3064" s="12">
        <f t="shared" si="341"/>
        <v>7612</v>
      </c>
      <c r="HO3064" s="2">
        <f t="shared" si="343"/>
        <v>6599.86</v>
      </c>
      <c r="HP3064" s="3">
        <f t="shared" si="340"/>
        <v>6570.96</v>
      </c>
      <c r="HQ3064" s="2">
        <v>7233.02</v>
      </c>
      <c r="HR3064" s="2">
        <v>4874.1099999999997</v>
      </c>
      <c r="HU3064" s="12">
        <v>6715.5</v>
      </c>
      <c r="HV3064" s="3">
        <v>5432.23</v>
      </c>
      <c r="HW3064" s="197">
        <v>6518.0665000000008</v>
      </c>
    </row>
    <row r="3065" spans="1:231" x14ac:dyDescent="0.3">
      <c r="A3065" s="82">
        <v>44762</v>
      </c>
      <c r="B3065" s="40">
        <v>7426</v>
      </c>
      <c r="C3065" s="40">
        <f t="shared" si="338"/>
        <v>7539.1904761904761</v>
      </c>
      <c r="D3065" s="12">
        <v>8172.1</v>
      </c>
      <c r="E3065" s="2">
        <v>5796.08</v>
      </c>
      <c r="H3065" s="2">
        <v>7654.58</v>
      </c>
      <c r="I3065" s="3">
        <v>6360.88</v>
      </c>
      <c r="J3065" s="12">
        <v>8794.8700000000008</v>
      </c>
      <c r="K3065" s="2">
        <v>6458.96</v>
      </c>
      <c r="N3065" s="12">
        <v>8277.35</v>
      </c>
      <c r="O3065" s="3">
        <v>7028.56</v>
      </c>
      <c r="P3065" s="12">
        <v>7912.83</v>
      </c>
      <c r="Q3065" s="2">
        <v>5592.12</v>
      </c>
      <c r="T3065" s="2">
        <v>7395.31</v>
      </c>
      <c r="U3065" s="3">
        <v>6155.44</v>
      </c>
      <c r="V3065" s="2">
        <v>7760.5220000000008</v>
      </c>
      <c r="Z3065" s="12">
        <v>7497.2720000000008</v>
      </c>
      <c r="AH3065" s="2">
        <f t="shared" si="344"/>
        <v>7526</v>
      </c>
      <c r="AI3065" s="2">
        <f t="shared" si="345"/>
        <v>7376</v>
      </c>
      <c r="AJ3065" s="2">
        <f t="shared" si="342"/>
        <v>7225</v>
      </c>
      <c r="AL3065" s="12">
        <v>7081.96</v>
      </c>
      <c r="AM3065" s="2">
        <v>4538.3100000000004</v>
      </c>
      <c r="AP3065" s="12">
        <v>6564.44</v>
      </c>
      <c r="AQ3065" s="3">
        <v>5094</v>
      </c>
      <c r="EK3065" s="41">
        <v>8172.1</v>
      </c>
      <c r="EL3065" s="41">
        <v>5796.08</v>
      </c>
      <c r="EM3065" s="41">
        <v>7654.58</v>
      </c>
      <c r="EN3065" s="41">
        <v>6360.88</v>
      </c>
      <c r="EO3065" s="41">
        <v>8217.85</v>
      </c>
      <c r="EP3065" s="41">
        <v>5841.05</v>
      </c>
      <c r="EQ3065" s="41">
        <v>7700.33</v>
      </c>
      <c r="ER3065" s="41">
        <v>6406.17</v>
      </c>
      <c r="GG3065" s="12">
        <v>7982.01</v>
      </c>
      <c r="GH3065" s="3">
        <v>7464.49</v>
      </c>
      <c r="HA3065" s="13">
        <v>7420</v>
      </c>
      <c r="HB3065" s="2">
        <v>7111</v>
      </c>
      <c r="HC3065" s="2">
        <v>7186</v>
      </c>
      <c r="HD3065" s="2"/>
      <c r="HE3065" s="2"/>
      <c r="HF3065" s="2"/>
      <c r="HG3065" s="2"/>
      <c r="HH3065" s="2"/>
      <c r="HI3065" s="2"/>
      <c r="HJ3065" s="2"/>
      <c r="HK3065" s="2"/>
      <c r="HL3065" s="197"/>
      <c r="HM3065" s="2"/>
      <c r="HN3065" s="12">
        <f t="shared" si="341"/>
        <v>7650</v>
      </c>
      <c r="HO3065" s="2">
        <f t="shared" si="343"/>
        <v>6588.22</v>
      </c>
      <c r="HP3065" s="3">
        <f t="shared" si="340"/>
        <v>6559.92</v>
      </c>
      <c r="HQ3065" s="2">
        <v>7219.19</v>
      </c>
      <c r="HR3065" s="2">
        <v>4859.58</v>
      </c>
      <c r="HU3065" s="12">
        <v>6701.67</v>
      </c>
      <c r="HV3065" s="3">
        <v>5417.6</v>
      </c>
      <c r="HW3065" s="197">
        <v>6535.9285</v>
      </c>
    </row>
    <row r="3066" spans="1:231" x14ac:dyDescent="0.3">
      <c r="A3066" s="82">
        <v>44763</v>
      </c>
      <c r="B3066" s="40">
        <v>7450</v>
      </c>
      <c r="C3066" s="40">
        <f t="shared" si="338"/>
        <v>7527.2380952380954</v>
      </c>
      <c r="D3066" s="12">
        <v>8145.98</v>
      </c>
      <c r="E3066" s="2">
        <v>5773.21</v>
      </c>
      <c r="H3066" s="2">
        <v>7628.46</v>
      </c>
      <c r="I3066" s="3">
        <v>6337.84</v>
      </c>
      <c r="J3066" s="12">
        <v>8766.57</v>
      </c>
      <c r="K3066" s="2">
        <v>6433.76</v>
      </c>
      <c r="N3066" s="12">
        <v>8249.0499999999993</v>
      </c>
      <c r="O3066" s="3">
        <v>7003.18</v>
      </c>
      <c r="P3066" s="12">
        <v>7887.63</v>
      </c>
      <c r="Q3066" s="2">
        <v>5569.96</v>
      </c>
      <c r="T3066" s="2">
        <v>7370.11</v>
      </c>
      <c r="U3066" s="3">
        <v>6133.12</v>
      </c>
      <c r="V3066" s="2">
        <v>7760.5220000000008</v>
      </c>
      <c r="Z3066" s="12">
        <v>7497.2720000000008</v>
      </c>
      <c r="AH3066" s="2">
        <f t="shared" si="344"/>
        <v>7550</v>
      </c>
      <c r="AI3066" s="2">
        <f t="shared" si="345"/>
        <v>7400</v>
      </c>
      <c r="AJ3066" s="2">
        <f t="shared" si="342"/>
        <v>7249</v>
      </c>
      <c r="AL3066" s="12">
        <v>7059.66</v>
      </c>
      <c r="AM3066" s="2">
        <v>4519.8500000000004</v>
      </c>
      <c r="AP3066" s="12">
        <v>6542.14</v>
      </c>
      <c r="AQ3066" s="3">
        <v>5075.3999999999996</v>
      </c>
      <c r="EK3066" s="41">
        <v>8145.98</v>
      </c>
      <c r="EL3066" s="41">
        <v>5773.21</v>
      </c>
      <c r="EM3066" s="41">
        <v>7628.46</v>
      </c>
      <c r="EN3066" s="41">
        <v>6337.84</v>
      </c>
      <c r="EO3066" s="41">
        <v>8191.58</v>
      </c>
      <c r="EP3066" s="41">
        <v>5818.01</v>
      </c>
      <c r="EQ3066" s="41">
        <v>7674.06</v>
      </c>
      <c r="ER3066" s="41">
        <v>6382.97</v>
      </c>
      <c r="GG3066" s="12">
        <v>7956.56</v>
      </c>
      <c r="GH3066" s="3">
        <v>7439.04</v>
      </c>
      <c r="HA3066" s="13">
        <v>7420</v>
      </c>
      <c r="HB3066" s="2">
        <v>7038</v>
      </c>
      <c r="HC3066" s="2">
        <v>7192</v>
      </c>
      <c r="HD3066" s="2"/>
      <c r="HE3066" s="2"/>
      <c r="HF3066" s="2"/>
      <c r="HG3066" s="2"/>
      <c r="HH3066" s="2"/>
      <c r="HI3066" s="2"/>
      <c r="HJ3066" s="2"/>
      <c r="HK3066" s="2"/>
      <c r="HL3066" s="197"/>
      <c r="HM3066" s="2"/>
      <c r="HN3066" s="12">
        <f t="shared" si="341"/>
        <v>7650</v>
      </c>
      <c r="HO3066" s="2">
        <f t="shared" si="343"/>
        <v>6611.5</v>
      </c>
      <c r="HP3066" s="3">
        <f t="shared" si="340"/>
        <v>6582</v>
      </c>
      <c r="HQ3066" s="2">
        <v>7196.41</v>
      </c>
      <c r="HR3066" s="2">
        <v>4839.99</v>
      </c>
      <c r="HU3066" s="12">
        <v>6678.89</v>
      </c>
      <c r="HV3066" s="3">
        <v>5397.87</v>
      </c>
      <c r="HW3066" s="197">
        <v>6575.9290000000001</v>
      </c>
    </row>
    <row r="3067" spans="1:231" x14ac:dyDescent="0.3">
      <c r="A3067" s="82">
        <v>44764</v>
      </c>
      <c r="B3067" s="40">
        <v>7350</v>
      </c>
      <c r="C3067" s="40">
        <f t="shared" si="338"/>
        <v>7518</v>
      </c>
      <c r="D3067" s="12">
        <v>8067.04</v>
      </c>
      <c r="E3067" s="2">
        <v>5639.18</v>
      </c>
      <c r="H3067" s="2">
        <v>7549.52</v>
      </c>
      <c r="I3067" s="3">
        <v>6202.84</v>
      </c>
      <c r="J3067" s="12">
        <v>8696.58</v>
      </c>
      <c r="K3067" s="2">
        <v>6291.21</v>
      </c>
      <c r="N3067" s="12">
        <v>8179.06</v>
      </c>
      <c r="O3067" s="3">
        <v>6859.6</v>
      </c>
      <c r="P3067" s="12">
        <v>7778.44</v>
      </c>
      <c r="Q3067" s="2">
        <v>5555.58</v>
      </c>
      <c r="T3067" s="2">
        <v>7260.92</v>
      </c>
      <c r="U3067" s="3">
        <v>6118.64</v>
      </c>
      <c r="V3067" s="2">
        <v>7642.0540000000001</v>
      </c>
      <c r="Z3067" s="12">
        <v>7378.8040000000001</v>
      </c>
      <c r="AH3067" s="2">
        <f t="shared" si="344"/>
        <v>7450</v>
      </c>
      <c r="AI3067" s="2">
        <f t="shared" si="345"/>
        <v>7300</v>
      </c>
      <c r="AJ3067" s="2">
        <f t="shared" si="342"/>
        <v>7149</v>
      </c>
      <c r="AL3067" s="12">
        <v>7928.09</v>
      </c>
      <c r="AM3067" s="2">
        <v>4569.17</v>
      </c>
      <c r="AP3067" s="12">
        <v>7410.57</v>
      </c>
      <c r="AQ3067" s="3">
        <v>5125.08</v>
      </c>
      <c r="EK3067" s="41">
        <v>8016.15</v>
      </c>
      <c r="EL3067" s="41">
        <v>5639.18</v>
      </c>
      <c r="EM3067" s="41">
        <v>7498.63</v>
      </c>
      <c r="EN3067" s="41">
        <v>6202.84</v>
      </c>
      <c r="EO3067" s="41">
        <v>8061.16</v>
      </c>
      <c r="EP3067" s="41">
        <v>5683.41</v>
      </c>
      <c r="EQ3067" s="41">
        <v>7543.64</v>
      </c>
      <c r="ER3067" s="41">
        <v>6247.39</v>
      </c>
      <c r="GG3067" s="12">
        <v>7897.17</v>
      </c>
      <c r="GH3067" s="3">
        <v>7379.65</v>
      </c>
      <c r="HA3067" s="13">
        <v>7342</v>
      </c>
      <c r="HB3067" s="2">
        <v>7010</v>
      </c>
      <c r="HC3067" s="2">
        <v>7166</v>
      </c>
      <c r="HD3067" s="2"/>
      <c r="HE3067" s="2"/>
      <c r="HF3067" s="2"/>
      <c r="HG3067" s="2"/>
      <c r="HH3067" s="2"/>
      <c r="HI3067" s="2"/>
      <c r="HJ3067" s="2"/>
      <c r="HK3067" s="2"/>
      <c r="HL3067" s="197"/>
      <c r="HM3067" s="2"/>
      <c r="HN3067" s="12">
        <f t="shared" si="341"/>
        <v>7572</v>
      </c>
      <c r="HO3067" s="2">
        <f t="shared" si="343"/>
        <v>6514.5</v>
      </c>
      <c r="HP3067" s="3">
        <f t="shared" si="340"/>
        <v>6490</v>
      </c>
      <c r="HQ3067" s="2">
        <v>6836.85</v>
      </c>
      <c r="HR3067" s="2">
        <v>4480.1899999999996</v>
      </c>
      <c r="HU3067" s="12">
        <v>6319.33</v>
      </c>
      <c r="HV3067" s="3">
        <v>5035.46</v>
      </c>
      <c r="HW3067" s="197">
        <v>6574.9885000000004</v>
      </c>
    </row>
    <row r="3068" spans="1:231" x14ac:dyDescent="0.3">
      <c r="A3068" s="82">
        <v>44767</v>
      </c>
      <c r="B3068" s="40">
        <v>7300</v>
      </c>
      <c r="C3068" s="40">
        <f t="shared" si="338"/>
        <v>7512.8571428571431</v>
      </c>
      <c r="D3068" s="12">
        <v>8031.27</v>
      </c>
      <c r="E3068" s="2">
        <v>5326.05</v>
      </c>
      <c r="H3068" s="2">
        <v>7513.75</v>
      </c>
      <c r="I3068" s="3">
        <v>5887.44</v>
      </c>
      <c r="J3068" s="12">
        <v>8658.2800000000007</v>
      </c>
      <c r="K3068" s="2">
        <v>6124.74</v>
      </c>
      <c r="N3068" s="12">
        <v>8140.76</v>
      </c>
      <c r="O3068" s="3">
        <v>6691.92</v>
      </c>
      <c r="P3068" s="12">
        <v>7744</v>
      </c>
      <c r="Q3068" s="2">
        <v>5226.21</v>
      </c>
      <c r="T3068" s="2">
        <v>7226.48</v>
      </c>
      <c r="U3068" s="3">
        <v>5786.88</v>
      </c>
      <c r="V3068" s="2">
        <v>7608.206000000001</v>
      </c>
      <c r="Z3068" s="12">
        <v>7344.956000000001</v>
      </c>
      <c r="AH3068" s="2">
        <f t="shared" si="344"/>
        <v>7400</v>
      </c>
      <c r="AI3068" s="2">
        <f t="shared" si="345"/>
        <v>7250</v>
      </c>
      <c r="AJ3068" s="2">
        <f t="shared" si="342"/>
        <v>7099</v>
      </c>
      <c r="AL3068" s="12">
        <v>7892.69</v>
      </c>
      <c r="AM3068" s="2">
        <v>4161.28</v>
      </c>
      <c r="AP3068" s="12">
        <v>7375.17</v>
      </c>
      <c r="AQ3068" s="3">
        <v>4714.24</v>
      </c>
      <c r="EK3068" s="41">
        <v>7693.66</v>
      </c>
      <c r="EL3068" s="41">
        <v>5326.05</v>
      </c>
      <c r="EM3068" s="41">
        <v>7176.14</v>
      </c>
      <c r="EN3068" s="41">
        <v>5887.44</v>
      </c>
      <c r="EO3068" s="41">
        <v>7737.21</v>
      </c>
      <c r="EP3068" s="41">
        <v>5368.84</v>
      </c>
      <c r="EQ3068" s="41">
        <v>7219.69</v>
      </c>
      <c r="ER3068" s="41">
        <v>5930.55</v>
      </c>
      <c r="GG3068" s="12">
        <v>7626.04</v>
      </c>
      <c r="GH3068" s="3">
        <v>7108.52</v>
      </c>
      <c r="HA3068" s="13">
        <v>7321</v>
      </c>
      <c r="HB3068" s="2">
        <v>7038</v>
      </c>
      <c r="HC3068" s="2">
        <v>7138</v>
      </c>
      <c r="HD3068" s="2"/>
      <c r="HE3068" s="2"/>
      <c r="HF3068" s="2"/>
      <c r="HG3068" s="2"/>
      <c r="HH3068" s="2"/>
      <c r="HI3068" s="2"/>
      <c r="HJ3068" s="2"/>
      <c r="HK3068" s="2"/>
      <c r="HL3068" s="197"/>
      <c r="HM3068" s="2"/>
      <c r="HN3068" s="12">
        <f t="shared" si="341"/>
        <v>7551</v>
      </c>
      <c r="HO3068" s="2">
        <f t="shared" si="343"/>
        <v>6466</v>
      </c>
      <c r="HP3068" s="3">
        <f t="shared" si="340"/>
        <v>6444</v>
      </c>
      <c r="HQ3068" s="2">
        <v>6691.15</v>
      </c>
      <c r="HR3068" s="2">
        <v>4340.8</v>
      </c>
      <c r="HU3068" s="12">
        <v>6173.63</v>
      </c>
      <c r="HV3068" s="3">
        <v>4895.0600000000004</v>
      </c>
      <c r="HW3068" s="197">
        <v>6363.4154999999992</v>
      </c>
    </row>
    <row r="3069" spans="1:231" x14ac:dyDescent="0.3">
      <c r="A3069" s="82">
        <v>44768</v>
      </c>
      <c r="B3069" s="40">
        <v>7320</v>
      </c>
      <c r="C3069" s="40">
        <f t="shared" si="338"/>
        <v>7511.6190476190477</v>
      </c>
      <c r="D3069" s="12">
        <v>7970.56</v>
      </c>
      <c r="E3069" s="2">
        <v>5390.96</v>
      </c>
      <c r="H3069" s="2">
        <v>7453.04</v>
      </c>
      <c r="I3069" s="3">
        <v>5952.82</v>
      </c>
      <c r="J3069" s="12">
        <v>8591.8799999999992</v>
      </c>
      <c r="K3069" s="2">
        <v>6034.47</v>
      </c>
      <c r="N3069" s="12">
        <v>8074.36</v>
      </c>
      <c r="O3069" s="3">
        <v>6601</v>
      </c>
      <c r="P3069" s="12">
        <v>7685.53</v>
      </c>
      <c r="Q3069" s="2">
        <v>5242.45</v>
      </c>
      <c r="T3069" s="2">
        <v>7168.01</v>
      </c>
      <c r="U3069" s="3">
        <v>5803.24</v>
      </c>
      <c r="V3069" s="2">
        <v>7518.9420000000009</v>
      </c>
      <c r="Z3069" s="12">
        <v>7255.6920000000009</v>
      </c>
      <c r="AH3069" s="2">
        <f t="shared" si="344"/>
        <v>7420</v>
      </c>
      <c r="AI3069" s="2">
        <f t="shared" si="345"/>
        <v>7270</v>
      </c>
      <c r="AJ3069" s="2">
        <f t="shared" si="342"/>
        <v>7119</v>
      </c>
      <c r="AL3069" s="12">
        <v>7833.08</v>
      </c>
      <c r="AM3069" s="2">
        <v>4219.42</v>
      </c>
      <c r="AP3069" s="12">
        <v>7315.56</v>
      </c>
      <c r="AQ3069" s="3">
        <v>4772.8</v>
      </c>
      <c r="EK3069" s="41">
        <v>7752.94</v>
      </c>
      <c r="EL3069" s="41">
        <v>5390.96</v>
      </c>
      <c r="EM3069" s="41">
        <v>7235.42</v>
      </c>
      <c r="EN3069" s="41">
        <v>5952.82</v>
      </c>
      <c r="EO3069" s="41">
        <v>7797.36</v>
      </c>
      <c r="EP3069" s="41">
        <v>5434.61</v>
      </c>
      <c r="EQ3069" s="41">
        <v>7279.84</v>
      </c>
      <c r="ER3069" s="41">
        <v>5996.79</v>
      </c>
      <c r="GG3069" s="12">
        <v>7568.36</v>
      </c>
      <c r="GH3069" s="3">
        <v>7050.84</v>
      </c>
      <c r="HA3069" s="13">
        <v>7365</v>
      </c>
      <c r="HB3069" s="2">
        <v>7134</v>
      </c>
      <c r="HC3069" s="2">
        <v>7138</v>
      </c>
      <c r="HD3069" s="2"/>
      <c r="HE3069" s="2"/>
      <c r="HF3069" s="2"/>
      <c r="HG3069" s="2"/>
      <c r="HH3069" s="2"/>
      <c r="HI3069" s="2"/>
      <c r="HJ3069" s="2"/>
      <c r="HK3069" s="2"/>
      <c r="HL3069" s="197"/>
      <c r="HM3069" s="2"/>
      <c r="HN3069" s="12">
        <f t="shared" si="341"/>
        <v>7595</v>
      </c>
      <c r="HO3069" s="2">
        <f t="shared" si="343"/>
        <v>6485.4</v>
      </c>
      <c r="HP3069" s="3">
        <f t="shared" si="340"/>
        <v>6462.4000000000005</v>
      </c>
      <c r="HQ3069" s="2">
        <v>6745.38</v>
      </c>
      <c r="HR3069" s="2">
        <v>4400.75</v>
      </c>
      <c r="HU3069" s="12">
        <v>6227.86</v>
      </c>
      <c r="HV3069" s="3">
        <v>4955.4399999999996</v>
      </c>
      <c r="HW3069" s="197">
        <v>6347.2939999999999</v>
      </c>
    </row>
    <row r="3070" spans="1:231" x14ac:dyDescent="0.3">
      <c r="A3070" s="82">
        <v>44769</v>
      </c>
      <c r="B3070" s="40">
        <v>7382</v>
      </c>
      <c r="C3070" s="40">
        <f t="shared" si="338"/>
        <v>7509.1428571428569</v>
      </c>
      <c r="D3070" s="12">
        <v>7953.51</v>
      </c>
      <c r="E3070" s="2">
        <v>5507.91</v>
      </c>
      <c r="H3070" s="2">
        <v>7435.99</v>
      </c>
      <c r="I3070" s="3">
        <v>6070.62</v>
      </c>
      <c r="J3070" s="12">
        <v>8572.93</v>
      </c>
      <c r="K3070" s="2">
        <v>6018.19</v>
      </c>
      <c r="N3070" s="12">
        <v>8055.41</v>
      </c>
      <c r="O3070" s="3">
        <v>6584.6</v>
      </c>
      <c r="P3070" s="12">
        <v>7669.12</v>
      </c>
      <c r="Q3070" s="2">
        <v>5343.3</v>
      </c>
      <c r="T3070" s="2">
        <v>7151.6</v>
      </c>
      <c r="U3070" s="3">
        <v>5904.82</v>
      </c>
      <c r="V3070" s="2">
        <v>7502.098</v>
      </c>
      <c r="Z3070" s="12">
        <v>7238.848</v>
      </c>
      <c r="AH3070" s="2">
        <f t="shared" si="344"/>
        <v>7482</v>
      </c>
      <c r="AI3070" s="2">
        <f t="shared" si="345"/>
        <v>7332</v>
      </c>
      <c r="AJ3070" s="2">
        <f t="shared" si="342"/>
        <v>7181</v>
      </c>
      <c r="AL3070" s="12">
        <v>7816.21</v>
      </c>
      <c r="AM3070" s="2">
        <v>4289.8100000000004</v>
      </c>
      <c r="AP3070" s="12">
        <v>7298.69</v>
      </c>
      <c r="AQ3070" s="3">
        <v>4843.7</v>
      </c>
      <c r="EK3070" s="41">
        <v>7870.01</v>
      </c>
      <c r="EL3070" s="41">
        <v>5507.91</v>
      </c>
      <c r="EM3070" s="41">
        <v>7352.49</v>
      </c>
      <c r="EN3070" s="41">
        <v>6070.62</v>
      </c>
      <c r="EO3070" s="41">
        <v>7915.55</v>
      </c>
      <c r="EP3070" s="41">
        <v>5552.67</v>
      </c>
      <c r="EQ3070" s="41">
        <v>7398.03</v>
      </c>
      <c r="ER3070" s="41">
        <v>6115.7</v>
      </c>
      <c r="GG3070" s="12">
        <v>7551.88</v>
      </c>
      <c r="GH3070" s="3">
        <v>7034.36</v>
      </c>
      <c r="HA3070" s="13">
        <v>7409</v>
      </c>
      <c r="HB3070" s="2">
        <v>7125</v>
      </c>
      <c r="HC3070" s="2">
        <v>7229</v>
      </c>
      <c r="HD3070" s="2"/>
      <c r="HE3070" s="2"/>
      <c r="HF3070" s="2"/>
      <c r="HG3070" s="2"/>
      <c r="HH3070" s="2"/>
      <c r="HI3070" s="2"/>
      <c r="HJ3070" s="2"/>
      <c r="HK3070" s="2"/>
      <c r="HL3070" s="197"/>
      <c r="HM3070" s="2"/>
      <c r="HN3070" s="12">
        <f t="shared" si="341"/>
        <v>7639</v>
      </c>
      <c r="HO3070" s="2">
        <f t="shared" si="343"/>
        <v>6545.54</v>
      </c>
      <c r="HP3070" s="3">
        <f t="shared" si="340"/>
        <v>6519.4400000000005</v>
      </c>
      <c r="HQ3070" s="2">
        <v>6603.95</v>
      </c>
      <c r="HR3070" s="2">
        <v>4263.6499999999996</v>
      </c>
      <c r="HU3070" s="12">
        <v>6086.43</v>
      </c>
      <c r="HV3070" s="3">
        <v>4817.3500000000004</v>
      </c>
      <c r="HW3070" s="197">
        <v>6333.5779999999995</v>
      </c>
    </row>
    <row r="3071" spans="1:231" x14ac:dyDescent="0.3">
      <c r="A3071" s="82">
        <v>44770</v>
      </c>
      <c r="B3071" s="40">
        <v>7382</v>
      </c>
      <c r="C3071" s="40">
        <f t="shared" si="338"/>
        <v>7501.2380952380954</v>
      </c>
      <c r="D3071" s="12">
        <v>7901.16</v>
      </c>
      <c r="E3071" s="2">
        <v>5462.76</v>
      </c>
      <c r="H3071" s="2">
        <v>7383.64</v>
      </c>
      <c r="I3071" s="3">
        <v>6025.14</v>
      </c>
      <c r="J3071" s="12">
        <v>8532.68</v>
      </c>
      <c r="K3071" s="2">
        <v>5969.35</v>
      </c>
      <c r="N3071" s="12">
        <v>8015.16</v>
      </c>
      <c r="O3071" s="3">
        <v>6535.4</v>
      </c>
      <c r="P3071" s="12">
        <v>7618.83</v>
      </c>
      <c r="Q3071" s="2">
        <v>5299.34</v>
      </c>
      <c r="T3071" s="2">
        <v>7101.31</v>
      </c>
      <c r="U3071" s="3">
        <v>5860.54</v>
      </c>
      <c r="V3071" s="2">
        <v>7451.5660000000007</v>
      </c>
      <c r="Z3071" s="12">
        <v>7188.3160000000007</v>
      </c>
      <c r="AH3071" s="2">
        <f t="shared" si="344"/>
        <v>7482</v>
      </c>
      <c r="AI3071" s="2">
        <f t="shared" si="345"/>
        <v>7332</v>
      </c>
      <c r="AJ3071" s="2">
        <f t="shared" si="342"/>
        <v>7181</v>
      </c>
      <c r="AL3071" s="12">
        <v>7764.85</v>
      </c>
      <c r="AM3071" s="2">
        <v>4253.4799999999996</v>
      </c>
      <c r="AP3071" s="12">
        <v>7247.33</v>
      </c>
      <c r="AQ3071" s="3">
        <v>4807.1000000000004</v>
      </c>
      <c r="EK3071" s="41">
        <v>7818.27</v>
      </c>
      <c r="EL3071" s="41">
        <v>5462.76</v>
      </c>
      <c r="EM3071" s="41">
        <v>7300.75</v>
      </c>
      <c r="EN3071" s="41">
        <v>6025.14</v>
      </c>
      <c r="EO3071" s="41">
        <v>7859.81</v>
      </c>
      <c r="EP3071" s="41">
        <v>5503.59</v>
      </c>
      <c r="EQ3071" s="41">
        <v>7342.29</v>
      </c>
      <c r="ER3071" s="41">
        <v>6066.27</v>
      </c>
      <c r="GG3071" s="12">
        <v>7519.01</v>
      </c>
      <c r="GH3071" s="3">
        <v>7001.49</v>
      </c>
      <c r="HA3071" s="13">
        <v>7391</v>
      </c>
      <c r="HB3071" s="2">
        <v>7099</v>
      </c>
      <c r="HC3071" s="2">
        <v>7229</v>
      </c>
      <c r="HD3071" s="2"/>
      <c r="HE3071" s="2"/>
      <c r="HF3071" s="2"/>
      <c r="HG3071" s="2"/>
      <c r="HH3071" s="2"/>
      <c r="HI3071" s="2"/>
      <c r="HJ3071" s="2"/>
      <c r="HK3071" s="2"/>
      <c r="HL3071" s="197"/>
      <c r="HM3071" s="2"/>
      <c r="HN3071" s="12">
        <f t="shared" si="341"/>
        <v>7621</v>
      </c>
      <c r="HO3071" s="2">
        <f t="shared" si="343"/>
        <v>6545.54</v>
      </c>
      <c r="HP3071" s="3">
        <f t="shared" si="340"/>
        <v>6519.4400000000005</v>
      </c>
      <c r="HQ3071" s="2">
        <v>6648.43</v>
      </c>
      <c r="HR3071" s="2">
        <v>4313.07</v>
      </c>
      <c r="HU3071" s="12">
        <v>6130.91</v>
      </c>
      <c r="HV3071" s="3">
        <v>4867.13</v>
      </c>
      <c r="HW3071" s="197">
        <v>6345.3425000000007</v>
      </c>
    </row>
    <row r="3072" spans="1:231" x14ac:dyDescent="0.3">
      <c r="A3072" s="82">
        <v>44771</v>
      </c>
      <c r="B3072" s="40">
        <v>7382</v>
      </c>
      <c r="C3072" s="40">
        <f t="shared" si="338"/>
        <v>7493.333333333333</v>
      </c>
      <c r="D3072" s="12">
        <v>7975.82</v>
      </c>
      <c r="E3072" s="2">
        <v>5691.83</v>
      </c>
      <c r="H3072" s="2">
        <v>7458.3</v>
      </c>
      <c r="I3072" s="3">
        <v>6255.87</v>
      </c>
      <c r="J3072" s="12">
        <v>8613.36</v>
      </c>
      <c r="K3072" s="2">
        <v>6038.54</v>
      </c>
      <c r="N3072" s="12">
        <v>8095.84</v>
      </c>
      <c r="O3072" s="3">
        <v>6605.1</v>
      </c>
      <c r="P3072" s="12">
        <v>7690.23</v>
      </c>
      <c r="Q3072" s="2">
        <v>5411.15</v>
      </c>
      <c r="T3072" s="2">
        <v>7172.71</v>
      </c>
      <c r="U3072" s="3">
        <v>5973.16</v>
      </c>
      <c r="V3072" s="2">
        <v>7523.1530000000002</v>
      </c>
      <c r="Z3072" s="12">
        <v>7259.9030000000002</v>
      </c>
      <c r="AH3072" s="2">
        <f t="shared" si="344"/>
        <v>7482</v>
      </c>
      <c r="AI3072" s="2">
        <f t="shared" si="345"/>
        <v>7332</v>
      </c>
      <c r="AJ3072" s="2">
        <f t="shared" si="342"/>
        <v>7181</v>
      </c>
      <c r="AL3072" s="12">
        <v>7837.81</v>
      </c>
      <c r="AM3072" s="2">
        <v>4370.99</v>
      </c>
      <c r="AP3072" s="12">
        <v>7320.29</v>
      </c>
      <c r="AQ3072" s="3">
        <v>4925.47</v>
      </c>
      <c r="EK3072" s="41">
        <v>8059.57</v>
      </c>
      <c r="EL3072" s="41">
        <v>5691.83</v>
      </c>
      <c r="EM3072" s="41">
        <v>7542.05</v>
      </c>
      <c r="EN3072" s="41">
        <v>6255.87</v>
      </c>
      <c r="EO3072" s="41">
        <v>8102.78</v>
      </c>
      <c r="EP3072" s="41">
        <v>5734.29</v>
      </c>
      <c r="EQ3072" s="41">
        <v>7585.26</v>
      </c>
      <c r="ER3072" s="41">
        <v>6298.64</v>
      </c>
      <c r="GG3072" s="12">
        <v>7589.23</v>
      </c>
      <c r="GH3072" s="3">
        <v>7071.71</v>
      </c>
      <c r="HA3072" s="13">
        <v>7366</v>
      </c>
      <c r="HB3072" s="2">
        <v>7012</v>
      </c>
      <c r="HC3072" s="2">
        <v>7229</v>
      </c>
      <c r="HD3072" s="2"/>
      <c r="HE3072" s="2"/>
      <c r="HF3072" s="2"/>
      <c r="HG3072" s="2"/>
      <c r="HH3072" s="2"/>
      <c r="HI3072" s="2"/>
      <c r="HJ3072" s="2"/>
      <c r="HK3072" s="2"/>
      <c r="HL3072" s="197"/>
      <c r="HM3072" s="2"/>
      <c r="HN3072" s="12">
        <f t="shared" si="341"/>
        <v>7596</v>
      </c>
      <c r="HO3072" s="2">
        <f t="shared" si="343"/>
        <v>6545.54</v>
      </c>
      <c r="HP3072" s="3">
        <f t="shared" si="340"/>
        <v>6519.4400000000005</v>
      </c>
      <c r="HQ3072" s="2">
        <v>6709.65</v>
      </c>
      <c r="HR3072" s="2">
        <v>4365.16</v>
      </c>
      <c r="HU3072" s="12">
        <v>6192.13</v>
      </c>
      <c r="HV3072" s="3">
        <v>4919.6000000000004</v>
      </c>
      <c r="HW3072" s="197">
        <v>6370.2029999999995</v>
      </c>
    </row>
    <row r="3073" spans="1:231" x14ac:dyDescent="0.3">
      <c r="A3073" s="82">
        <v>44774</v>
      </c>
      <c r="B3073" s="40">
        <v>7190</v>
      </c>
      <c r="C3073" s="40">
        <f t="shared" si="338"/>
        <v>7476.0476190476193</v>
      </c>
      <c r="D3073" s="12">
        <v>7945.03</v>
      </c>
      <c r="E3073" s="2">
        <v>5582.59</v>
      </c>
      <c r="H3073" s="2">
        <v>7427.51</v>
      </c>
      <c r="I3073" s="3">
        <v>6145.84</v>
      </c>
      <c r="J3073" s="12">
        <v>8580.14</v>
      </c>
      <c r="K3073" s="2">
        <v>6010.05</v>
      </c>
      <c r="N3073" s="12">
        <v>8062.62</v>
      </c>
      <c r="O3073" s="3">
        <v>6576.4</v>
      </c>
      <c r="P3073" s="12">
        <v>7661.09</v>
      </c>
      <c r="Q3073" s="2">
        <v>5451.06</v>
      </c>
      <c r="T3073" s="2">
        <v>7143.57</v>
      </c>
      <c r="U3073" s="3">
        <v>6013.36</v>
      </c>
      <c r="V3073" s="2">
        <v>7493.6760000000004</v>
      </c>
      <c r="Z3073" s="12">
        <v>7230.4260000000004</v>
      </c>
      <c r="AH3073" s="2">
        <f t="shared" si="344"/>
        <v>7290</v>
      </c>
      <c r="AI3073" s="2">
        <f t="shared" si="345"/>
        <v>7140</v>
      </c>
      <c r="AJ3073" s="2">
        <f t="shared" si="342"/>
        <v>6989</v>
      </c>
      <c r="AL3073" s="12">
        <v>7808</v>
      </c>
      <c r="AM3073" s="2">
        <v>4398.84</v>
      </c>
      <c r="AP3073" s="12">
        <v>7290.48</v>
      </c>
      <c r="AQ3073" s="3">
        <v>4953.5200000000004</v>
      </c>
      <c r="EK3073" s="41">
        <v>7945.03</v>
      </c>
      <c r="EL3073" s="41">
        <v>5582.59</v>
      </c>
      <c r="EM3073" s="41">
        <v>7427.51</v>
      </c>
      <c r="EN3073" s="41">
        <v>6145.84</v>
      </c>
      <c r="EO3073" s="41">
        <v>7988.06</v>
      </c>
      <c r="EP3073" s="41">
        <v>5624.87</v>
      </c>
      <c r="EQ3073" s="41">
        <v>7470.54</v>
      </c>
      <c r="ER3073" s="41">
        <v>6188.43</v>
      </c>
      <c r="GG3073" s="12">
        <v>7560.31</v>
      </c>
      <c r="GH3073" s="3">
        <v>7042.79</v>
      </c>
      <c r="HA3073" s="13">
        <v>7200</v>
      </c>
      <c r="HB3073" s="2">
        <v>7026</v>
      </c>
      <c r="HC3073" s="2">
        <v>7122</v>
      </c>
      <c r="HD3073" s="2"/>
      <c r="HE3073" s="2"/>
      <c r="HF3073" s="2"/>
      <c r="HG3073" s="2"/>
      <c r="HH3073" s="2"/>
      <c r="HI3073" s="2"/>
      <c r="HJ3073" s="2"/>
      <c r="HK3073" s="2"/>
      <c r="HL3073" s="197"/>
      <c r="HM3073" s="2"/>
      <c r="HN3073" s="12">
        <f t="shared" si="341"/>
        <v>7430</v>
      </c>
      <c r="HO3073" s="2">
        <f t="shared" si="343"/>
        <v>6359.3</v>
      </c>
      <c r="HP3073" s="3">
        <f t="shared" si="340"/>
        <v>6342.8</v>
      </c>
      <c r="HQ3073" s="2">
        <v>6596.85</v>
      </c>
      <c r="HR3073" s="2">
        <v>4257.63</v>
      </c>
      <c r="HU3073" s="12">
        <v>6079.33</v>
      </c>
      <c r="HV3073" s="3">
        <v>4811.29</v>
      </c>
      <c r="HW3073" s="197">
        <v>6509.7129999999997</v>
      </c>
    </row>
    <row r="3074" spans="1:231" x14ac:dyDescent="0.3">
      <c r="A3074" s="82">
        <v>44775</v>
      </c>
      <c r="B3074" s="40">
        <v>7190</v>
      </c>
      <c r="C3074" s="40">
        <f t="shared" si="338"/>
        <v>7461.7619047619046</v>
      </c>
      <c r="D3074" s="12">
        <v>8019.2</v>
      </c>
      <c r="E3074" s="2">
        <v>5647.4</v>
      </c>
      <c r="H3074" s="2">
        <v>7501.68</v>
      </c>
      <c r="I3074" s="3">
        <v>6211.12</v>
      </c>
      <c r="J3074" s="12">
        <v>8660.83</v>
      </c>
      <c r="K3074" s="2">
        <v>6079.25</v>
      </c>
      <c r="N3074" s="12">
        <v>8143.31</v>
      </c>
      <c r="O3074" s="3">
        <v>6646.1</v>
      </c>
      <c r="P3074" s="12">
        <v>7732.34</v>
      </c>
      <c r="Q3074" s="2">
        <v>5514.52</v>
      </c>
      <c r="T3074" s="2">
        <v>7214.82</v>
      </c>
      <c r="U3074" s="3">
        <v>6077.28</v>
      </c>
      <c r="V3074" s="2">
        <v>7460.4210999999996</v>
      </c>
      <c r="Z3074" s="12">
        <v>7197.1710999999996</v>
      </c>
      <c r="AH3074" s="2">
        <f t="shared" si="344"/>
        <v>7290</v>
      </c>
      <c r="AI3074" s="2">
        <f t="shared" si="345"/>
        <v>7140</v>
      </c>
      <c r="AJ3074" s="2">
        <f t="shared" si="342"/>
        <v>6989</v>
      </c>
      <c r="AL3074" s="12">
        <v>7880.76</v>
      </c>
      <c r="AM3074" s="2">
        <v>4451.5</v>
      </c>
      <c r="AP3074" s="12">
        <v>7363.24</v>
      </c>
      <c r="AQ3074" s="3">
        <v>5006.5600000000004</v>
      </c>
      <c r="EK3074" s="41">
        <v>8019.2</v>
      </c>
      <c r="EL3074" s="41">
        <v>5647.4</v>
      </c>
      <c r="EM3074" s="41">
        <v>7501.68</v>
      </c>
      <c r="EN3074" s="41">
        <v>6211.12</v>
      </c>
      <c r="EO3074" s="41">
        <v>8068.88</v>
      </c>
      <c r="EP3074" s="41">
        <v>5696.22</v>
      </c>
      <c r="EQ3074" s="41">
        <v>7551.36</v>
      </c>
      <c r="ER3074" s="41">
        <v>6260.3</v>
      </c>
      <c r="GG3074" s="12">
        <v>7630.53</v>
      </c>
      <c r="GH3074" s="3">
        <v>7113.01</v>
      </c>
      <c r="HA3074" s="13">
        <v>7197</v>
      </c>
      <c r="HB3074" s="2">
        <v>6956</v>
      </c>
      <c r="HC3074" s="2">
        <v>7126</v>
      </c>
      <c r="HD3074" s="2"/>
      <c r="HE3074" s="2"/>
      <c r="HF3074" s="2"/>
      <c r="HG3074" s="2"/>
      <c r="HH3074" s="2"/>
      <c r="HI3074" s="2"/>
      <c r="HJ3074" s="2"/>
      <c r="HK3074" s="2"/>
      <c r="HL3074" s="197"/>
      <c r="HM3074" s="2"/>
      <c r="HN3074" s="12">
        <f t="shared" si="341"/>
        <v>7427</v>
      </c>
      <c r="HO3074" s="2">
        <f t="shared" si="343"/>
        <v>6359.3</v>
      </c>
      <c r="HP3074" s="3">
        <f t="shared" si="340"/>
        <v>6342.8</v>
      </c>
      <c r="HQ3074" s="2">
        <v>6431.29</v>
      </c>
      <c r="HR3074" s="2">
        <v>4086.84</v>
      </c>
      <c r="HU3074" s="12">
        <v>5913.77</v>
      </c>
      <c r="HV3074" s="3">
        <v>4639.26</v>
      </c>
      <c r="HW3074" s="197">
        <v>6326.0514999999996</v>
      </c>
    </row>
    <row r="3075" spans="1:231" x14ac:dyDescent="0.3">
      <c r="A3075" s="82">
        <v>44776</v>
      </c>
      <c r="B3075" s="40">
        <v>7166</v>
      </c>
      <c r="C3075" s="40">
        <f t="shared" si="338"/>
        <v>7443.2380952380954</v>
      </c>
      <c r="D3075" s="12">
        <v>8032.29</v>
      </c>
      <c r="E3075" s="2">
        <v>5658.83</v>
      </c>
      <c r="H3075" s="2">
        <v>7514.77</v>
      </c>
      <c r="I3075" s="3">
        <v>6222.64</v>
      </c>
      <c r="J3075" s="12">
        <v>8675.06</v>
      </c>
      <c r="K3075" s="2">
        <v>6091.46</v>
      </c>
      <c r="N3075" s="12">
        <v>8157.54</v>
      </c>
      <c r="O3075" s="3">
        <v>6658.4</v>
      </c>
      <c r="P3075" s="12">
        <v>7744.91</v>
      </c>
      <c r="Q3075" s="2">
        <v>5525.72</v>
      </c>
      <c r="T3075" s="2">
        <v>7227.39</v>
      </c>
      <c r="U3075" s="3">
        <v>6088.56</v>
      </c>
      <c r="V3075" s="2">
        <v>7472.8432000000003</v>
      </c>
      <c r="Z3075" s="12">
        <v>7209.5932000000003</v>
      </c>
      <c r="AH3075" s="2">
        <f t="shared" si="344"/>
        <v>7266</v>
      </c>
      <c r="AI3075" s="2">
        <f t="shared" si="345"/>
        <v>7116</v>
      </c>
      <c r="AJ3075" s="2">
        <f t="shared" si="342"/>
        <v>6965</v>
      </c>
      <c r="AL3075" s="12">
        <v>7893.6</v>
      </c>
      <c r="AM3075" s="2">
        <v>4460.79</v>
      </c>
      <c r="AP3075" s="12">
        <v>7376.08</v>
      </c>
      <c r="AQ3075" s="3">
        <v>5015.92</v>
      </c>
      <c r="EK3075" s="41">
        <v>8032.29</v>
      </c>
      <c r="EL3075" s="41">
        <v>5658.83</v>
      </c>
      <c r="EM3075" s="41">
        <v>7514.77</v>
      </c>
      <c r="EN3075" s="41">
        <v>6222.64</v>
      </c>
      <c r="EO3075" s="41">
        <v>8083.3</v>
      </c>
      <c r="EP3075" s="41">
        <v>5708.97</v>
      </c>
      <c r="EQ3075" s="41">
        <v>7565.78</v>
      </c>
      <c r="ER3075" s="41">
        <v>6273.14</v>
      </c>
      <c r="GG3075" s="12">
        <v>7642.92</v>
      </c>
      <c r="GH3075" s="3">
        <v>7125.4</v>
      </c>
      <c r="HA3075" s="13">
        <v>7172</v>
      </c>
      <c r="HB3075" s="2">
        <v>6915</v>
      </c>
      <c r="HC3075" s="2">
        <v>7079</v>
      </c>
      <c r="HD3075" s="2"/>
      <c r="HE3075" s="2"/>
      <c r="HF3075" s="2"/>
      <c r="HG3075" s="2"/>
      <c r="HH3075" s="2"/>
      <c r="HI3075" s="2"/>
      <c r="HJ3075" s="2"/>
      <c r="HK3075" s="2"/>
      <c r="HL3075" s="197"/>
      <c r="HM3075" s="2"/>
      <c r="HN3075" s="12">
        <f t="shared" si="341"/>
        <v>7402</v>
      </c>
      <c r="HO3075" s="2">
        <f t="shared" si="343"/>
        <v>6336.0199999999995</v>
      </c>
      <c r="HP3075" s="3">
        <f t="shared" si="340"/>
        <v>6320.72</v>
      </c>
      <c r="HQ3075" s="2">
        <v>6317.88</v>
      </c>
      <c r="HR3075" s="2">
        <v>3973.97</v>
      </c>
      <c r="HU3075" s="12">
        <v>5800.36</v>
      </c>
      <c r="HV3075" s="3">
        <v>4525.57</v>
      </c>
      <c r="HW3075" s="197">
        <v>6325.9570000000003</v>
      </c>
    </row>
    <row r="3076" spans="1:231" x14ac:dyDescent="0.3">
      <c r="A3076" s="82">
        <v>44777</v>
      </c>
      <c r="B3076" s="40">
        <v>7165</v>
      </c>
      <c r="C3076" s="40">
        <f t="shared" si="338"/>
        <v>7430.8095238095239</v>
      </c>
      <c r="D3076" s="12">
        <v>7971.21</v>
      </c>
      <c r="E3076" s="2">
        <v>5605.46</v>
      </c>
      <c r="H3076" s="2">
        <v>7453.69</v>
      </c>
      <c r="I3076" s="3">
        <v>6168.88</v>
      </c>
      <c r="J3076" s="12">
        <v>8608.6200000000008</v>
      </c>
      <c r="K3076" s="2">
        <v>6034.47</v>
      </c>
      <c r="N3076" s="12">
        <v>8091.1</v>
      </c>
      <c r="O3076" s="3">
        <v>6601</v>
      </c>
      <c r="P3076" s="12">
        <v>7686.24</v>
      </c>
      <c r="Q3076" s="2">
        <v>5473.46</v>
      </c>
      <c r="T3076" s="2">
        <v>7168.72</v>
      </c>
      <c r="U3076" s="3">
        <v>6035.92</v>
      </c>
      <c r="V3076" s="2">
        <v>7414.8734000000004</v>
      </c>
      <c r="Z3076" s="12">
        <v>7151.6234000000004</v>
      </c>
      <c r="AH3076" s="2">
        <f t="shared" si="344"/>
        <v>7265</v>
      </c>
      <c r="AI3076" s="2">
        <f t="shared" si="345"/>
        <v>7115</v>
      </c>
      <c r="AJ3076" s="2">
        <f t="shared" si="342"/>
        <v>6964</v>
      </c>
      <c r="AL3076" s="12">
        <v>7833.68</v>
      </c>
      <c r="AM3076" s="2">
        <v>4417.43</v>
      </c>
      <c r="AP3076" s="12">
        <v>7316.16</v>
      </c>
      <c r="AQ3076" s="3">
        <v>4972.24</v>
      </c>
      <c r="EK3076" s="41">
        <v>7971.21</v>
      </c>
      <c r="EL3076" s="41">
        <v>5605.46</v>
      </c>
      <c r="EM3076" s="41">
        <v>7453.69</v>
      </c>
      <c r="EN3076" s="41">
        <v>6168.88</v>
      </c>
      <c r="EO3076" s="41">
        <v>8019.33</v>
      </c>
      <c r="EP3076" s="41">
        <v>5652.75</v>
      </c>
      <c r="EQ3076" s="41">
        <v>7501.81</v>
      </c>
      <c r="ER3076" s="41">
        <v>6216.51</v>
      </c>
      <c r="GG3076" s="12">
        <v>7585.1</v>
      </c>
      <c r="GH3076" s="3">
        <v>7067.58</v>
      </c>
      <c r="HA3076" s="13">
        <v>7136</v>
      </c>
      <c r="HB3076" s="2">
        <v>6886</v>
      </c>
      <c r="HC3076" s="2">
        <v>7031</v>
      </c>
      <c r="HD3076" s="2"/>
      <c r="HE3076" s="2"/>
      <c r="HF3076" s="2"/>
      <c r="HG3076" s="2"/>
      <c r="HH3076" s="2"/>
      <c r="HI3076" s="2"/>
      <c r="HJ3076" s="2"/>
      <c r="HK3076" s="2"/>
      <c r="HL3076" s="197"/>
      <c r="HM3076" s="2"/>
      <c r="HN3076" s="12">
        <f t="shared" si="341"/>
        <v>7366</v>
      </c>
      <c r="HO3076" s="2">
        <f t="shared" si="343"/>
        <v>6335.05</v>
      </c>
      <c r="HP3076" s="3">
        <f t="shared" si="340"/>
        <v>6319.8</v>
      </c>
      <c r="HQ3076" s="2">
        <v>6335.9</v>
      </c>
      <c r="HR3076" s="2">
        <v>3998.33</v>
      </c>
      <c r="HU3076" s="12">
        <v>5818.38</v>
      </c>
      <c r="HV3076" s="3">
        <v>4550.1000000000004</v>
      </c>
      <c r="HW3076" s="197">
        <v>6479.1329999999998</v>
      </c>
    </row>
    <row r="3077" spans="1:231" x14ac:dyDescent="0.3">
      <c r="A3077" s="82">
        <v>44778</v>
      </c>
      <c r="B3077" s="40">
        <v>7140</v>
      </c>
      <c r="C3077" s="40">
        <f t="shared" si="338"/>
        <v>7415.0952380952385</v>
      </c>
      <c r="D3077" s="12">
        <v>7926.98</v>
      </c>
      <c r="E3077" s="2">
        <v>5370.52</v>
      </c>
      <c r="H3077" s="2">
        <v>7409.46</v>
      </c>
      <c r="I3077" s="3">
        <v>5932.24</v>
      </c>
      <c r="J3077" s="12">
        <v>8561.16</v>
      </c>
      <c r="K3077" s="2">
        <v>5993.77</v>
      </c>
      <c r="N3077" s="12">
        <v>8043.64</v>
      </c>
      <c r="O3077" s="3">
        <v>6560</v>
      </c>
      <c r="P3077" s="12">
        <v>7644.12</v>
      </c>
      <c r="Q3077" s="2">
        <v>5370.52</v>
      </c>
      <c r="T3077" s="2">
        <v>7126.6</v>
      </c>
      <c r="U3077" s="3">
        <v>5932.24</v>
      </c>
      <c r="V3077" s="2">
        <v>7373.4663999999993</v>
      </c>
      <c r="Z3077" s="12">
        <v>7110.2163999999993</v>
      </c>
      <c r="AH3077" s="2">
        <f t="shared" si="344"/>
        <v>7240</v>
      </c>
      <c r="AI3077" s="2">
        <f t="shared" si="345"/>
        <v>7090</v>
      </c>
      <c r="AJ3077" s="2">
        <f t="shared" si="342"/>
        <v>6939</v>
      </c>
      <c r="AL3077" s="12">
        <v>7790.73</v>
      </c>
      <c r="AM3077" s="2">
        <v>4337.25</v>
      </c>
      <c r="AP3077" s="12">
        <v>7273.21</v>
      </c>
      <c r="AQ3077" s="3">
        <v>4891.4799999999996</v>
      </c>
      <c r="EK3077" s="41">
        <v>7727.32</v>
      </c>
      <c r="EL3077" s="41">
        <v>5370.52</v>
      </c>
      <c r="EM3077" s="41">
        <v>7209.8</v>
      </c>
      <c r="EN3077" s="41">
        <v>5932.24</v>
      </c>
      <c r="EO3077" s="41">
        <v>7775.15</v>
      </c>
      <c r="EP3077" s="41">
        <v>5417.53</v>
      </c>
      <c r="EQ3077" s="41">
        <v>7257.63</v>
      </c>
      <c r="ER3077" s="41">
        <v>5979.59</v>
      </c>
      <c r="GG3077" s="12">
        <v>7543.79</v>
      </c>
      <c r="GH3077" s="3">
        <v>7026.27</v>
      </c>
      <c r="HA3077" s="13">
        <v>7117</v>
      </c>
      <c r="HB3077" s="2">
        <v>6810</v>
      </c>
      <c r="HC3077" s="2">
        <v>7012</v>
      </c>
      <c r="HD3077" s="2"/>
      <c r="HE3077" s="2"/>
      <c r="HF3077" s="2"/>
      <c r="HG3077" s="2"/>
      <c r="HH3077" s="2"/>
      <c r="HI3077" s="2"/>
      <c r="HJ3077" s="2"/>
      <c r="HK3077" s="2"/>
      <c r="HL3077" s="197"/>
      <c r="HM3077" s="2"/>
      <c r="HN3077" s="12">
        <f t="shared" si="341"/>
        <v>7347</v>
      </c>
      <c r="HO3077" s="2">
        <f t="shared" si="343"/>
        <v>6310.8</v>
      </c>
      <c r="HP3077" s="3">
        <f t="shared" si="340"/>
        <v>6296.8</v>
      </c>
      <c r="HQ3077" s="2">
        <v>6375.7</v>
      </c>
      <c r="HR3077" s="2">
        <v>4042.19</v>
      </c>
      <c r="HU3077" s="12">
        <v>5858.18</v>
      </c>
      <c r="HV3077" s="3">
        <v>4594.28</v>
      </c>
      <c r="HW3077" s="197">
        <v>6353.42</v>
      </c>
    </row>
    <row r="3078" spans="1:231" ht="14.4" hidden="1" customHeight="1" x14ac:dyDescent="0.3">
      <c r="A3078" s="82">
        <v>44781</v>
      </c>
      <c r="C3078" s="40">
        <f t="shared" si="338"/>
        <v>7408</v>
      </c>
      <c r="V3078" s="2">
        <v>7373.4663999999993</v>
      </c>
      <c r="Z3078" s="12">
        <v>7110.2163999999993</v>
      </c>
      <c r="AH3078" s="2">
        <f t="shared" si="344"/>
        <v>100</v>
      </c>
      <c r="AI3078" s="2">
        <f t="shared" si="345"/>
        <v>-50</v>
      </c>
      <c r="AJ3078" s="2">
        <f t="shared" si="342"/>
        <v>-201</v>
      </c>
      <c r="HB3078" s="2">
        <v>6836</v>
      </c>
      <c r="HC3078" s="2">
        <v>6935</v>
      </c>
      <c r="HD3078" s="2"/>
      <c r="HE3078" s="2"/>
      <c r="HF3078" s="2"/>
      <c r="HG3078" s="2"/>
      <c r="HH3078" s="2"/>
      <c r="HI3078" s="2"/>
      <c r="HJ3078" s="2"/>
      <c r="HK3078" s="2"/>
      <c r="HL3078" s="197"/>
      <c r="HM3078" s="2"/>
      <c r="HN3078" s="12">
        <f t="shared" ref="HN3078:HN3090" si="346">HA3078+230</f>
        <v>230</v>
      </c>
      <c r="HO3078" s="2">
        <f t="shared" si="343"/>
        <v>-615</v>
      </c>
      <c r="HP3078" s="3">
        <f t="shared" si="340"/>
        <v>-272</v>
      </c>
      <c r="HW3078" s="197">
        <v>6313.075561894665</v>
      </c>
    </row>
    <row r="3079" spans="1:231" x14ac:dyDescent="0.3">
      <c r="A3079" s="82">
        <v>44782</v>
      </c>
      <c r="B3079" s="40">
        <v>7058</v>
      </c>
      <c r="C3079" s="40">
        <f t="shared" si="338"/>
        <v>7372.75</v>
      </c>
      <c r="D3079" s="12">
        <v>7961.88</v>
      </c>
      <c r="E3079" s="2">
        <v>5400.07</v>
      </c>
      <c r="H3079" s="2">
        <v>7444.36</v>
      </c>
      <c r="I3079" s="3">
        <v>5962</v>
      </c>
      <c r="J3079" s="12">
        <v>8599.1299999999992</v>
      </c>
      <c r="K3079" s="2">
        <v>6026.33</v>
      </c>
      <c r="N3079" s="12">
        <v>8081.61</v>
      </c>
      <c r="O3079" s="3">
        <v>6592.8</v>
      </c>
      <c r="P3079" s="12">
        <v>7677.65</v>
      </c>
      <c r="Q3079" s="2">
        <v>5400.07</v>
      </c>
      <c r="T3079" s="2">
        <v>7160.13</v>
      </c>
      <c r="U3079" s="3">
        <v>5962</v>
      </c>
      <c r="V3079" s="2">
        <v>7189.2200000000012</v>
      </c>
      <c r="Z3079" s="12">
        <v>6925.9700000000012</v>
      </c>
      <c r="AH3079" s="2">
        <f t="shared" si="344"/>
        <v>7158</v>
      </c>
      <c r="AI3079" s="2">
        <f t="shared" si="345"/>
        <v>7008</v>
      </c>
      <c r="AJ3079" s="2">
        <f t="shared" si="342"/>
        <v>6857</v>
      </c>
      <c r="AL3079" s="12">
        <v>7824.92</v>
      </c>
      <c r="AM3079" s="2">
        <v>4345.3100000000004</v>
      </c>
      <c r="AP3079" s="12">
        <v>7307.4</v>
      </c>
      <c r="AQ3079" s="3">
        <v>4899.6000000000004</v>
      </c>
      <c r="EK3079" s="41">
        <v>7761.25</v>
      </c>
      <c r="EL3079" s="41">
        <v>5400.07</v>
      </c>
      <c r="EM3079" s="41">
        <v>7243.73</v>
      </c>
      <c r="EN3079" s="41">
        <v>5962</v>
      </c>
      <c r="EO3079" s="41">
        <v>7801.92</v>
      </c>
      <c r="EP3079" s="41">
        <v>5440.04</v>
      </c>
      <c r="EQ3079" s="41">
        <v>7284.4</v>
      </c>
      <c r="ER3079" s="41">
        <v>6002.26</v>
      </c>
      <c r="GG3079" s="12">
        <v>7576.84</v>
      </c>
      <c r="GH3079" s="3">
        <v>7059.32</v>
      </c>
      <c r="HA3079" s="13">
        <v>7026</v>
      </c>
      <c r="HB3079" s="2">
        <v>6825</v>
      </c>
      <c r="HC3079" s="2">
        <v>6936</v>
      </c>
      <c r="HD3079" s="2"/>
      <c r="HE3079" s="2"/>
      <c r="HF3079" s="2"/>
      <c r="HG3079" s="2"/>
      <c r="HH3079" s="2"/>
      <c r="HI3079" s="2"/>
      <c r="HJ3079" s="2"/>
      <c r="HK3079" s="2"/>
      <c r="HL3079" s="197"/>
      <c r="HM3079" s="2"/>
      <c r="HN3079" s="12">
        <f t="shared" si="346"/>
        <v>7256</v>
      </c>
      <c r="HO3079" s="2">
        <f t="shared" si="343"/>
        <v>6231.26</v>
      </c>
      <c r="HP3079" s="3">
        <f t="shared" si="340"/>
        <v>6221.3600000000006</v>
      </c>
      <c r="HQ3079" s="2">
        <v>6606.42</v>
      </c>
      <c r="HR3079" s="2">
        <v>4265.1400000000003</v>
      </c>
      <c r="HU3079" s="12">
        <v>6088.9</v>
      </c>
      <c r="HV3079" s="3">
        <v>4818.8500000000004</v>
      </c>
      <c r="HW3079" s="197"/>
    </row>
    <row r="3080" spans="1:231" x14ac:dyDescent="0.3">
      <c r="A3080" s="82">
        <v>44783</v>
      </c>
      <c r="B3080" s="40">
        <v>7058</v>
      </c>
      <c r="C3080" s="40">
        <f t="shared" si="338"/>
        <v>7341.1</v>
      </c>
      <c r="D3080" s="12">
        <v>7800.58</v>
      </c>
      <c r="E3080" s="2">
        <v>5295.65</v>
      </c>
      <c r="H3080" s="2">
        <v>7283.06</v>
      </c>
      <c r="I3080" s="3">
        <v>5856.82</v>
      </c>
      <c r="J3080" s="12">
        <v>8423.52</v>
      </c>
      <c r="K3080" s="2">
        <v>5875.72</v>
      </c>
      <c r="N3080" s="12">
        <v>7906</v>
      </c>
      <c r="O3080" s="3">
        <v>6441.1</v>
      </c>
      <c r="P3080" s="12">
        <v>7522.63</v>
      </c>
      <c r="Q3080" s="2">
        <v>5279.53</v>
      </c>
      <c r="T3080" s="2">
        <v>7005.11</v>
      </c>
      <c r="U3080" s="3">
        <v>5840.59</v>
      </c>
      <c r="V3080" s="2">
        <v>7040.8315000000002</v>
      </c>
      <c r="Z3080" s="12">
        <v>6777.5815000000002</v>
      </c>
      <c r="AH3080" s="2">
        <f t="shared" si="344"/>
        <v>7158</v>
      </c>
      <c r="AI3080" s="2">
        <f t="shared" si="345"/>
        <v>7008</v>
      </c>
      <c r="AJ3080" s="2">
        <f t="shared" si="342"/>
        <v>6857</v>
      </c>
      <c r="AL3080" s="12">
        <v>7666.61</v>
      </c>
      <c r="AM3080" s="2">
        <v>4248.28</v>
      </c>
      <c r="AP3080" s="12">
        <v>7149.09</v>
      </c>
      <c r="AQ3080" s="3">
        <v>4801.87</v>
      </c>
      <c r="EK3080" s="41">
        <v>7637.11</v>
      </c>
      <c r="EL3080" s="41">
        <v>5295.65</v>
      </c>
      <c r="EM3080" s="41">
        <v>7119.59</v>
      </c>
      <c r="EN3080" s="41">
        <v>5856.82</v>
      </c>
      <c r="EO3080" s="41">
        <v>7661.21</v>
      </c>
      <c r="EP3080" s="41">
        <v>5319.33</v>
      </c>
      <c r="EQ3080" s="41">
        <v>7143.69</v>
      </c>
      <c r="ER3080" s="41">
        <v>5880.67</v>
      </c>
      <c r="GG3080" s="12">
        <v>7424.01</v>
      </c>
      <c r="GH3080" s="3">
        <v>6906.49</v>
      </c>
      <c r="HA3080" s="13">
        <v>7057</v>
      </c>
      <c r="HB3080" s="2">
        <v>6825</v>
      </c>
      <c r="HC3080" s="2">
        <v>6937</v>
      </c>
      <c r="HD3080" s="2"/>
      <c r="HE3080" s="2"/>
      <c r="HF3080" s="2"/>
      <c r="HG3080" s="2"/>
      <c r="HH3080" s="2"/>
      <c r="HI3080" s="2"/>
      <c r="HJ3080" s="2"/>
      <c r="HK3080" s="2"/>
      <c r="HL3080" s="197"/>
      <c r="HM3080" s="2"/>
      <c r="HN3080" s="12">
        <f t="shared" si="346"/>
        <v>7287</v>
      </c>
      <c r="HO3080" s="2">
        <f t="shared" si="343"/>
        <v>6231.26</v>
      </c>
      <c r="HP3080" s="3">
        <f t="shared" si="340"/>
        <v>6221.3600000000006</v>
      </c>
      <c r="HQ3080" s="2">
        <v>6475.23</v>
      </c>
      <c r="HR3080" s="2">
        <v>4153.78</v>
      </c>
      <c r="HU3080" s="12">
        <v>5957.71</v>
      </c>
      <c r="HV3080" s="3">
        <v>4706.6899999999996</v>
      </c>
      <c r="HW3080" s="197">
        <v>6325.9642987875577</v>
      </c>
    </row>
    <row r="3081" spans="1:231" x14ac:dyDescent="0.3">
      <c r="A3081" s="82">
        <v>44784</v>
      </c>
      <c r="B3081" s="40">
        <v>7040</v>
      </c>
      <c r="C3081" s="40">
        <f t="shared" si="338"/>
        <v>7310.25</v>
      </c>
      <c r="D3081" s="12">
        <v>7686.89</v>
      </c>
      <c r="E3081" s="2">
        <v>5351.7</v>
      </c>
      <c r="H3081" s="2">
        <v>7169.37</v>
      </c>
      <c r="I3081" s="3">
        <v>5913.28</v>
      </c>
      <c r="J3081" s="12">
        <v>8287.5400000000009</v>
      </c>
      <c r="K3081" s="2">
        <v>5814.67</v>
      </c>
      <c r="N3081" s="12">
        <v>7770.02</v>
      </c>
      <c r="O3081" s="3">
        <v>6379.6</v>
      </c>
      <c r="P3081" s="12">
        <v>7411.37</v>
      </c>
      <c r="Q3081" s="2">
        <v>5287.84</v>
      </c>
      <c r="T3081" s="2">
        <v>6893.85</v>
      </c>
      <c r="U3081" s="3">
        <v>5848.96</v>
      </c>
      <c r="V3081" s="2">
        <v>6980.6739999999991</v>
      </c>
      <c r="Z3081" s="12">
        <v>6717.4239999999991</v>
      </c>
      <c r="AH3081" s="2">
        <f t="shared" si="344"/>
        <v>7140</v>
      </c>
      <c r="AI3081" s="2">
        <f t="shared" si="345"/>
        <v>6990</v>
      </c>
      <c r="AJ3081" s="2">
        <f t="shared" si="342"/>
        <v>6839</v>
      </c>
      <c r="AL3081" s="12">
        <v>7408.26</v>
      </c>
      <c r="AM3081" s="2">
        <v>4266.12</v>
      </c>
      <c r="AP3081" s="12">
        <v>6890.74</v>
      </c>
      <c r="AQ3081" s="3">
        <v>4819.84</v>
      </c>
      <c r="EK3081" s="41">
        <v>7638.31</v>
      </c>
      <c r="EL3081" s="41">
        <v>5351.7</v>
      </c>
      <c r="EM3081" s="41">
        <v>7120.79</v>
      </c>
      <c r="EN3081" s="41">
        <v>5913.28</v>
      </c>
      <c r="EO3081" s="41">
        <v>7655.02</v>
      </c>
      <c r="EP3081" s="41">
        <v>5368.12</v>
      </c>
      <c r="EQ3081" s="41">
        <v>7137.5</v>
      </c>
      <c r="ER3081" s="41">
        <v>5929.82</v>
      </c>
      <c r="GG3081" s="12">
        <v>7297.27</v>
      </c>
      <c r="GH3081" s="3">
        <v>6779.75</v>
      </c>
      <c r="HA3081" s="13">
        <v>7037</v>
      </c>
      <c r="HB3081" s="2">
        <v>6890</v>
      </c>
      <c r="HC3081" s="2">
        <v>7000</v>
      </c>
      <c r="HD3081" s="2"/>
      <c r="HE3081" s="2"/>
      <c r="HF3081" s="2"/>
      <c r="HG3081" s="2"/>
      <c r="HH3081" s="2"/>
      <c r="HI3081" s="2"/>
      <c r="HJ3081" s="2"/>
      <c r="HK3081" s="2"/>
      <c r="HL3081" s="197"/>
      <c r="HM3081" s="2"/>
      <c r="HN3081" s="12">
        <f t="shared" si="346"/>
        <v>7267</v>
      </c>
      <c r="HO3081" s="2">
        <f t="shared" si="343"/>
        <v>6213.8</v>
      </c>
      <c r="HP3081" s="3">
        <f t="shared" si="340"/>
        <v>6204.8</v>
      </c>
      <c r="HQ3081" s="2">
        <v>6536.85</v>
      </c>
      <c r="HR3081" s="2">
        <v>4269.22</v>
      </c>
      <c r="HU3081" s="12">
        <v>6019.33</v>
      </c>
      <c r="HV3081" s="3">
        <v>4822.96</v>
      </c>
      <c r="HW3081" s="197">
        <v>6369.7291668501566</v>
      </c>
    </row>
    <row r="3082" spans="1:231" x14ac:dyDescent="0.3">
      <c r="A3082" s="82">
        <v>44785</v>
      </c>
      <c r="B3082" s="40">
        <v>7040</v>
      </c>
      <c r="C3082" s="40">
        <f t="shared" si="338"/>
        <v>7277.25</v>
      </c>
      <c r="D3082" s="12">
        <v>7756.51</v>
      </c>
      <c r="E3082" s="2">
        <v>5508.96</v>
      </c>
      <c r="H3082" s="2">
        <v>7238.99</v>
      </c>
      <c r="I3082" s="3">
        <v>6071.68</v>
      </c>
      <c r="J3082" s="12">
        <v>8362.84</v>
      </c>
      <c r="K3082" s="2">
        <v>5879.79</v>
      </c>
      <c r="N3082" s="12">
        <v>7845.32</v>
      </c>
      <c r="O3082" s="3">
        <v>6445.2</v>
      </c>
      <c r="P3082" s="12">
        <v>7477.9</v>
      </c>
      <c r="Q3082" s="2">
        <v>5331.61</v>
      </c>
      <c r="T3082" s="2">
        <v>6960.38</v>
      </c>
      <c r="U3082" s="3">
        <v>5893.04</v>
      </c>
      <c r="V3082" s="2">
        <v>7044.8419999999996</v>
      </c>
      <c r="Z3082" s="12">
        <v>6781.5919999999996</v>
      </c>
      <c r="AH3082" s="2">
        <f t="shared" si="344"/>
        <v>7140</v>
      </c>
      <c r="AI3082" s="2">
        <f t="shared" si="345"/>
        <v>6990</v>
      </c>
      <c r="AJ3082" s="2">
        <f t="shared" si="342"/>
        <v>6839</v>
      </c>
      <c r="AL3082" s="12">
        <v>7474.76</v>
      </c>
      <c r="AM3082" s="2">
        <v>4299.72</v>
      </c>
      <c r="AP3082" s="12">
        <v>6957.24</v>
      </c>
      <c r="AQ3082" s="3">
        <v>4853.68</v>
      </c>
      <c r="EK3082" s="41">
        <v>7805.58</v>
      </c>
      <c r="EL3082" s="41">
        <v>5508.96</v>
      </c>
      <c r="EM3082" s="41">
        <v>7288.06</v>
      </c>
      <c r="EN3082" s="41">
        <v>6071.68</v>
      </c>
      <c r="EO3082" s="41">
        <v>7822.45</v>
      </c>
      <c r="EP3082" s="41">
        <v>5525.22</v>
      </c>
      <c r="EQ3082" s="41">
        <v>7304.93</v>
      </c>
      <c r="ER3082" s="41">
        <v>6088.39</v>
      </c>
      <c r="GG3082" s="12">
        <v>7362.72</v>
      </c>
      <c r="GH3082" s="3">
        <v>6845.2</v>
      </c>
      <c r="HA3082" s="13">
        <v>7060</v>
      </c>
      <c r="HB3082" s="2">
        <v>6825</v>
      </c>
      <c r="HC3082" s="2">
        <v>6937</v>
      </c>
      <c r="HD3082" s="2"/>
      <c r="HE3082" s="2"/>
      <c r="HF3082" s="2"/>
      <c r="HG3082" s="2"/>
      <c r="HH3082" s="2"/>
      <c r="HI3082" s="2"/>
      <c r="HJ3082" s="2"/>
      <c r="HK3082" s="2"/>
      <c r="HL3082" s="197"/>
      <c r="HM3082" s="2"/>
      <c r="HN3082" s="12">
        <f t="shared" si="346"/>
        <v>7290</v>
      </c>
      <c r="HO3082" s="2">
        <f t="shared" si="343"/>
        <v>6213.8</v>
      </c>
      <c r="HP3082" s="3">
        <f t="shared" si="340"/>
        <v>6204.8</v>
      </c>
      <c r="HQ3082" s="2">
        <v>6635.41</v>
      </c>
      <c r="HR3082" s="2">
        <v>4358.96</v>
      </c>
      <c r="HU3082" s="12">
        <v>6117.89</v>
      </c>
      <c r="HV3082" s="3">
        <v>4913.3500000000004</v>
      </c>
      <c r="HW3082" s="197"/>
    </row>
    <row r="3083" spans="1:231" x14ac:dyDescent="0.3">
      <c r="A3083" s="82">
        <v>44788</v>
      </c>
      <c r="B3083" s="40">
        <v>7040</v>
      </c>
      <c r="C3083" s="40">
        <f t="shared" si="338"/>
        <v>7249.45</v>
      </c>
      <c r="D3083" s="12">
        <v>7830.26</v>
      </c>
      <c r="E3083" s="2">
        <v>5606.86</v>
      </c>
      <c r="H3083" s="2">
        <v>7312.74</v>
      </c>
      <c r="I3083" s="3">
        <v>6170.29</v>
      </c>
      <c r="J3083" s="12">
        <v>8442.84</v>
      </c>
      <c r="K3083" s="2">
        <v>5948.99</v>
      </c>
      <c r="N3083" s="12">
        <v>7925.32</v>
      </c>
      <c r="O3083" s="3">
        <v>6514.9</v>
      </c>
      <c r="P3083" s="12">
        <v>7548.49</v>
      </c>
      <c r="Q3083" s="2">
        <v>5346.19</v>
      </c>
      <c r="T3083" s="2">
        <v>7030.97</v>
      </c>
      <c r="U3083" s="3">
        <v>5907.73</v>
      </c>
      <c r="V3083" s="2">
        <v>7113.0205000000005</v>
      </c>
      <c r="Z3083" s="12">
        <v>6849.7705000000005</v>
      </c>
      <c r="AH3083" s="2">
        <f t="shared" si="344"/>
        <v>7140</v>
      </c>
      <c r="AI3083" s="2">
        <f t="shared" si="345"/>
        <v>6990</v>
      </c>
      <c r="AJ3083" s="2">
        <f t="shared" si="342"/>
        <v>6839</v>
      </c>
      <c r="AL3083" s="12">
        <v>7545.31</v>
      </c>
      <c r="AM3083" s="2">
        <v>4303.5</v>
      </c>
      <c r="AP3083" s="12">
        <v>7027.79</v>
      </c>
      <c r="AQ3083" s="3">
        <v>4857.49</v>
      </c>
      <c r="EK3083" s="41">
        <v>7912.9</v>
      </c>
      <c r="EL3083" s="41">
        <v>5606.86</v>
      </c>
      <c r="EM3083" s="41">
        <v>7395.38</v>
      </c>
      <c r="EN3083" s="41">
        <v>6170.29</v>
      </c>
      <c r="EO3083" s="41">
        <v>7927.52</v>
      </c>
      <c r="EP3083" s="41">
        <v>5621.23</v>
      </c>
      <c r="EQ3083" s="41">
        <v>7410</v>
      </c>
      <c r="ER3083" s="41">
        <v>6184.76</v>
      </c>
      <c r="GG3083" s="12">
        <v>7432.25</v>
      </c>
      <c r="GH3083" s="3">
        <v>6914.73</v>
      </c>
      <c r="HA3083" s="13">
        <v>7026</v>
      </c>
      <c r="HB3083" s="2">
        <v>6854</v>
      </c>
      <c r="HC3083" s="2">
        <v>6960</v>
      </c>
      <c r="HD3083" s="2"/>
      <c r="HE3083" s="2"/>
      <c r="HF3083" s="2"/>
      <c r="HG3083" s="2"/>
      <c r="HH3083" s="2"/>
      <c r="HI3083" s="2"/>
      <c r="HJ3083" s="2"/>
      <c r="HK3083" s="2"/>
      <c r="HL3083" s="197"/>
      <c r="HM3083" s="2"/>
      <c r="HN3083" s="12">
        <f t="shared" si="346"/>
        <v>7256</v>
      </c>
      <c r="HO3083" s="2">
        <f t="shared" si="343"/>
        <v>6213.8</v>
      </c>
      <c r="HP3083" s="3">
        <f t="shared" si="340"/>
        <v>6204.8</v>
      </c>
      <c r="HQ3083" s="2">
        <v>6720.17</v>
      </c>
      <c r="HR3083" s="2">
        <v>4434.6899999999996</v>
      </c>
      <c r="HU3083" s="12">
        <v>6202.65</v>
      </c>
      <c r="HV3083" s="3">
        <v>4989.62</v>
      </c>
      <c r="HW3083" s="197">
        <v>6389.1386153494659</v>
      </c>
    </row>
    <row r="3084" spans="1:231" x14ac:dyDescent="0.3">
      <c r="A3084" s="82">
        <v>44789</v>
      </c>
      <c r="B3084" s="40">
        <v>7064</v>
      </c>
      <c r="C3084" s="40">
        <f t="shared" si="338"/>
        <v>7229.05</v>
      </c>
      <c r="D3084" s="12">
        <v>7821.49</v>
      </c>
      <c r="E3084" s="2">
        <v>5566.59</v>
      </c>
      <c r="H3084" s="2">
        <v>7303.97</v>
      </c>
      <c r="I3084" s="3">
        <v>6129.73</v>
      </c>
      <c r="J3084" s="12">
        <v>8433.42</v>
      </c>
      <c r="K3084" s="2">
        <v>5940.85</v>
      </c>
      <c r="N3084" s="12">
        <v>7915.98</v>
      </c>
      <c r="O3084" s="3">
        <v>6506.7</v>
      </c>
      <c r="P3084" s="12">
        <v>7540.07</v>
      </c>
      <c r="Q3084" s="2">
        <v>5306.24</v>
      </c>
      <c r="T3084" s="2">
        <v>7022.55</v>
      </c>
      <c r="U3084" s="3">
        <v>5867.49</v>
      </c>
      <c r="V3084" s="2">
        <v>7005.2217000000001</v>
      </c>
      <c r="Z3084" s="12">
        <v>6741.9717000000001</v>
      </c>
      <c r="AH3084" s="2">
        <f t="shared" si="344"/>
        <v>7164</v>
      </c>
      <c r="AI3084" s="2">
        <f t="shared" si="345"/>
        <v>7014</v>
      </c>
      <c r="AJ3084" s="2">
        <f t="shared" si="342"/>
        <v>6863</v>
      </c>
      <c r="AL3084" s="12">
        <v>7536.95</v>
      </c>
      <c r="AM3084" s="2">
        <v>4281.1000000000004</v>
      </c>
      <c r="AP3084" s="12">
        <v>7019.43</v>
      </c>
      <c r="AQ3084" s="3">
        <v>4834.92</v>
      </c>
      <c r="EK3084" s="41">
        <v>7871.02</v>
      </c>
      <c r="EL3084" s="41">
        <v>5566.59</v>
      </c>
      <c r="EM3084" s="41">
        <v>7353.5</v>
      </c>
      <c r="EN3084" s="41">
        <v>6129.73</v>
      </c>
      <c r="EO3084" s="41">
        <v>7880.75</v>
      </c>
      <c r="EP3084" s="41">
        <v>5576.16</v>
      </c>
      <c r="EQ3084" s="41">
        <v>7363.23</v>
      </c>
      <c r="ER3084" s="41">
        <v>6139.37</v>
      </c>
      <c r="GG3084" s="12">
        <v>7424.07</v>
      </c>
      <c r="GH3084" s="3">
        <v>6906.55</v>
      </c>
      <c r="HA3084" s="13">
        <v>7035</v>
      </c>
      <c r="HB3084" s="2">
        <v>6884</v>
      </c>
      <c r="HC3084" s="2">
        <v>6992</v>
      </c>
      <c r="HD3084" s="2"/>
      <c r="HE3084" s="2"/>
      <c r="HF3084" s="2"/>
      <c r="HG3084" s="2"/>
      <c r="HH3084" s="2"/>
      <c r="HI3084" s="2"/>
      <c r="HJ3084" s="2"/>
      <c r="HK3084" s="2"/>
      <c r="HL3084" s="197"/>
      <c r="HM3084" s="2"/>
      <c r="HN3084" s="12">
        <f t="shared" si="346"/>
        <v>7265</v>
      </c>
      <c r="HO3084" s="2">
        <f t="shared" si="343"/>
        <v>6237.08</v>
      </c>
      <c r="HP3084" s="3">
        <f t="shared" si="340"/>
        <v>6226.88</v>
      </c>
      <c r="HQ3084" s="2">
        <v>6500.69</v>
      </c>
      <c r="HR3084" s="2">
        <v>4219.87</v>
      </c>
      <c r="HU3084" s="12">
        <v>5983.17</v>
      </c>
      <c r="HV3084" s="3">
        <v>4773.26</v>
      </c>
      <c r="HW3084" s="197">
        <v>6347.2209138178168</v>
      </c>
    </row>
    <row r="3085" spans="1:231" x14ac:dyDescent="0.3">
      <c r="A3085" s="82">
        <v>44790</v>
      </c>
      <c r="B3085" s="40">
        <v>7064</v>
      </c>
      <c r="C3085" s="40">
        <f t="shared" si="338"/>
        <v>7210.35</v>
      </c>
      <c r="D3085" s="12">
        <v>7938.37</v>
      </c>
      <c r="E3085" s="2">
        <v>5637.25</v>
      </c>
      <c r="H3085" s="2">
        <v>7420.85</v>
      </c>
      <c r="I3085" s="3">
        <v>6200.9</v>
      </c>
      <c r="J3085" s="12">
        <v>8560.48</v>
      </c>
      <c r="K3085" s="2">
        <v>6050.76</v>
      </c>
      <c r="N3085" s="12">
        <v>8042.96</v>
      </c>
      <c r="O3085" s="3">
        <v>6617.4</v>
      </c>
      <c r="P3085" s="12">
        <v>7652.01</v>
      </c>
      <c r="Q3085" s="2">
        <v>5273.37</v>
      </c>
      <c r="T3085" s="2">
        <v>7134.49</v>
      </c>
      <c r="U3085" s="3">
        <v>5834.38</v>
      </c>
      <c r="V3085" s="2">
        <v>7111.8797999999997</v>
      </c>
      <c r="Z3085" s="12">
        <v>6848.6297999999997</v>
      </c>
      <c r="AH3085" s="2">
        <f t="shared" si="344"/>
        <v>7164</v>
      </c>
      <c r="AI3085" s="2">
        <f t="shared" si="345"/>
        <v>7014</v>
      </c>
      <c r="AJ3085" s="2">
        <f t="shared" si="342"/>
        <v>6863</v>
      </c>
      <c r="AL3085" s="12">
        <v>7648.94</v>
      </c>
      <c r="AM3085" s="2">
        <v>4264.42</v>
      </c>
      <c r="AP3085" s="12">
        <v>7131.42</v>
      </c>
      <c r="AQ3085" s="3">
        <v>4818.12</v>
      </c>
      <c r="EK3085" s="41">
        <v>7955.15</v>
      </c>
      <c r="EL3085" s="41">
        <v>5637.25</v>
      </c>
      <c r="EM3085" s="41">
        <v>7437.63</v>
      </c>
      <c r="EN3085" s="41">
        <v>6200.9</v>
      </c>
      <c r="EO3085" s="41">
        <v>7967.52</v>
      </c>
      <c r="EP3085" s="41">
        <v>5649.41</v>
      </c>
      <c r="EQ3085" s="41">
        <v>7450</v>
      </c>
      <c r="ER3085" s="41">
        <v>6213.14</v>
      </c>
      <c r="GG3085" s="12">
        <v>7534.5</v>
      </c>
      <c r="GH3085" s="3">
        <v>7016.98</v>
      </c>
      <c r="HA3085" s="13">
        <v>7006</v>
      </c>
      <c r="HB3085" s="2">
        <v>6879</v>
      </c>
      <c r="HC3085" s="2">
        <v>6994</v>
      </c>
      <c r="HD3085" s="2"/>
      <c r="HE3085" s="2"/>
      <c r="HF3085" s="2"/>
      <c r="HG3085" s="2"/>
      <c r="HH3085" s="2"/>
      <c r="HI3085" s="2"/>
      <c r="HJ3085" s="2"/>
      <c r="HK3085" s="2"/>
      <c r="HL3085" s="197"/>
      <c r="HM3085" s="2"/>
      <c r="HN3085" s="12">
        <f t="shared" si="346"/>
        <v>7236</v>
      </c>
      <c r="HO3085" s="2">
        <f t="shared" si="343"/>
        <v>6237.08</v>
      </c>
      <c r="HP3085" s="3">
        <f t="shared" si="340"/>
        <v>6226.88</v>
      </c>
      <c r="HQ3085" s="2">
        <v>6479.96</v>
      </c>
      <c r="HR3085" s="2">
        <v>4187.47</v>
      </c>
      <c r="HU3085" s="12">
        <v>5962.44</v>
      </c>
      <c r="HV3085" s="3">
        <v>4740.62</v>
      </c>
      <c r="HW3085" s="197">
        <v>6368.9261520681393</v>
      </c>
    </row>
    <row r="3086" spans="1:231" x14ac:dyDescent="0.3">
      <c r="A3086" s="82">
        <v>44791</v>
      </c>
      <c r="B3086" s="40">
        <v>6954</v>
      </c>
      <c r="C3086" s="40">
        <f t="shared" si="338"/>
        <v>7186.75</v>
      </c>
      <c r="D3086" s="12">
        <v>8420.9699999999993</v>
      </c>
      <c r="E3086" s="2">
        <v>5598.5</v>
      </c>
      <c r="H3086" s="2">
        <v>7903.45</v>
      </c>
      <c r="I3086" s="3">
        <v>6161.87</v>
      </c>
      <c r="J3086" s="12">
        <v>9018.76</v>
      </c>
      <c r="K3086" s="2">
        <v>6152.52</v>
      </c>
      <c r="N3086" s="12">
        <v>8501.24</v>
      </c>
      <c r="O3086" s="3">
        <v>6719.9</v>
      </c>
      <c r="P3086" s="12">
        <v>7943.32</v>
      </c>
      <c r="Q3086" s="2">
        <v>5346.68</v>
      </c>
      <c r="T3086" s="2">
        <v>7425.8</v>
      </c>
      <c r="U3086" s="3">
        <v>5908.22</v>
      </c>
      <c r="V3086" s="2">
        <v>7210.6373000000003</v>
      </c>
      <c r="Z3086" s="12">
        <v>6947.3873000000003</v>
      </c>
      <c r="AH3086" s="2">
        <f t="shared" si="344"/>
        <v>7054</v>
      </c>
      <c r="AI3086" s="2">
        <f t="shared" si="345"/>
        <v>6904</v>
      </c>
      <c r="AJ3086" s="2">
        <f t="shared" si="342"/>
        <v>6753</v>
      </c>
      <c r="AL3086" s="12">
        <v>7939.9</v>
      </c>
      <c r="AM3086" s="2">
        <v>4221.8500000000004</v>
      </c>
      <c r="AP3086" s="12">
        <v>7422.38</v>
      </c>
      <c r="AQ3086" s="3">
        <v>4775.25</v>
      </c>
      <c r="EK3086" s="41">
        <v>8301.75</v>
      </c>
      <c r="EL3086" s="41">
        <v>5598.5</v>
      </c>
      <c r="EM3086" s="41">
        <v>7784.23</v>
      </c>
      <c r="EN3086" s="41">
        <v>6161.87</v>
      </c>
      <c r="EO3086" s="41">
        <v>8316.81</v>
      </c>
      <c r="EP3086" s="41">
        <v>5613.31</v>
      </c>
      <c r="EQ3086" s="41">
        <v>7799.29</v>
      </c>
      <c r="ER3086" s="41">
        <v>6176.78</v>
      </c>
      <c r="GG3086" s="12">
        <v>7977.38</v>
      </c>
      <c r="GH3086" s="3">
        <v>7459.86</v>
      </c>
      <c r="HA3086" s="13">
        <v>6876</v>
      </c>
      <c r="HB3086" s="2">
        <v>6830</v>
      </c>
      <c r="HC3086" s="2">
        <v>6959</v>
      </c>
      <c r="HD3086" s="2"/>
      <c r="HE3086" s="2"/>
      <c r="HF3086" s="2"/>
      <c r="HG3086" s="2"/>
      <c r="HH3086" s="2"/>
      <c r="HI3086" s="2"/>
      <c r="HJ3086" s="2"/>
      <c r="HK3086" s="2"/>
      <c r="HL3086" s="197"/>
      <c r="HM3086" s="2"/>
      <c r="HN3086" s="12">
        <f t="shared" si="346"/>
        <v>7106</v>
      </c>
      <c r="HO3086" s="2">
        <f t="shared" si="343"/>
        <v>6130.38</v>
      </c>
      <c r="HP3086" s="3">
        <f t="shared" si="340"/>
        <v>6125.68</v>
      </c>
      <c r="HQ3086" s="2">
        <v>6717.47</v>
      </c>
      <c r="HR3086" s="2">
        <v>4041.52</v>
      </c>
      <c r="HU3086" s="12">
        <v>6199.95</v>
      </c>
      <c r="HV3086" s="3">
        <v>4593.6099999999997</v>
      </c>
      <c r="HW3086" s="197">
        <v>6359.4669840470378</v>
      </c>
    </row>
    <row r="3087" spans="1:231" x14ac:dyDescent="0.3">
      <c r="A3087" s="82">
        <v>44792</v>
      </c>
      <c r="B3087" s="40">
        <v>6850</v>
      </c>
      <c r="C3087" s="40">
        <f t="shared" si="338"/>
        <v>7156.75</v>
      </c>
      <c r="D3087" s="12">
        <v>8474.9</v>
      </c>
      <c r="E3087" s="2">
        <v>5406.71</v>
      </c>
      <c r="H3087" s="2">
        <v>7957.38</v>
      </c>
      <c r="I3087" s="3">
        <v>5968.69</v>
      </c>
      <c r="J3087" s="12">
        <v>9077.5499999999993</v>
      </c>
      <c r="K3087" s="2">
        <v>6167.55</v>
      </c>
      <c r="N3087" s="12">
        <v>8560.0300000000007</v>
      </c>
      <c r="O3087" s="3">
        <v>6735.04</v>
      </c>
      <c r="P3087" s="12">
        <v>7994.57</v>
      </c>
      <c r="Q3087" s="2">
        <v>5389.8</v>
      </c>
      <c r="T3087" s="2">
        <v>7477.05</v>
      </c>
      <c r="U3087" s="3">
        <v>5951.66</v>
      </c>
      <c r="V3087" s="2">
        <v>7258.0409</v>
      </c>
      <c r="Z3087" s="12">
        <v>6994.7909</v>
      </c>
      <c r="AH3087" s="2">
        <f t="shared" si="344"/>
        <v>6950</v>
      </c>
      <c r="AI3087" s="2">
        <f t="shared" si="345"/>
        <v>6800</v>
      </c>
      <c r="AJ3087" s="2">
        <f t="shared" si="342"/>
        <v>6649</v>
      </c>
      <c r="AL3087" s="12">
        <v>7990.51</v>
      </c>
      <c r="AM3087" s="2">
        <v>4054.11</v>
      </c>
      <c r="AP3087" s="12">
        <v>7472.99</v>
      </c>
      <c r="AQ3087" s="3">
        <v>4606.29</v>
      </c>
      <c r="EK3087" s="41">
        <v>8114.69</v>
      </c>
      <c r="EL3087" s="41">
        <v>5406.71</v>
      </c>
      <c r="EM3087" s="41">
        <v>7597.17</v>
      </c>
      <c r="EN3087" s="41">
        <v>5968.69</v>
      </c>
      <c r="EO3087" s="41">
        <v>8129.87</v>
      </c>
      <c r="EP3087" s="41">
        <v>5421.62</v>
      </c>
      <c r="EQ3087" s="41">
        <v>7612.35</v>
      </c>
      <c r="ER3087" s="41">
        <v>5983.71</v>
      </c>
      <c r="GG3087" s="12">
        <v>8028.88</v>
      </c>
      <c r="GH3087" s="3">
        <v>7511.36</v>
      </c>
      <c r="HA3087" s="13">
        <v>6808</v>
      </c>
      <c r="HB3087" s="2">
        <v>6800</v>
      </c>
      <c r="HC3087" s="2">
        <v>6915</v>
      </c>
      <c r="HD3087" s="2"/>
      <c r="HE3087" s="2"/>
      <c r="HF3087" s="2"/>
      <c r="HG3087" s="2"/>
      <c r="HH3087" s="2"/>
      <c r="HI3087" s="2"/>
      <c r="HJ3087" s="2"/>
      <c r="HK3087" s="2"/>
      <c r="HL3087" s="197"/>
      <c r="HM3087" s="2"/>
      <c r="HN3087" s="12">
        <f t="shared" si="346"/>
        <v>7038</v>
      </c>
      <c r="HO3087" s="2">
        <f t="shared" si="343"/>
        <v>6029.5</v>
      </c>
      <c r="HP3087" s="3">
        <f t="shared" si="340"/>
        <v>6030</v>
      </c>
      <c r="HQ3087" s="2">
        <v>6831.14</v>
      </c>
      <c r="HR3087" s="2">
        <v>4145.2700000000004</v>
      </c>
      <c r="HU3087" s="12">
        <v>6313.62</v>
      </c>
      <c r="HV3087" s="3">
        <v>4698.12</v>
      </c>
      <c r="HW3087" s="197">
        <v>6329.3042342680837</v>
      </c>
    </row>
    <row r="3088" spans="1:231" x14ac:dyDescent="0.3">
      <c r="A3088" s="82">
        <v>44795</v>
      </c>
      <c r="B3088" s="40">
        <v>6888</v>
      </c>
      <c r="C3088" s="40">
        <f t="shared" si="338"/>
        <v>7133.65</v>
      </c>
      <c r="D3088" s="12">
        <v>8461.9500000000007</v>
      </c>
      <c r="E3088" s="2">
        <v>5632.19</v>
      </c>
      <c r="H3088" s="2">
        <v>7944.43</v>
      </c>
      <c r="I3088" s="3">
        <v>6195.8</v>
      </c>
      <c r="J3088" s="12">
        <v>9062.83</v>
      </c>
      <c r="K3088" s="2">
        <v>6155.4</v>
      </c>
      <c r="N3088" s="12">
        <v>8545.31</v>
      </c>
      <c r="O3088" s="3">
        <v>6722.8</v>
      </c>
      <c r="P3088" s="12">
        <v>7980.78</v>
      </c>
      <c r="Q3088" s="2">
        <v>5058.34</v>
      </c>
      <c r="T3088" s="2">
        <v>7463.26</v>
      </c>
      <c r="U3088" s="3">
        <v>5617.8</v>
      </c>
      <c r="V3088" s="2">
        <v>7246.19</v>
      </c>
      <c r="Z3088" s="12">
        <v>6982.94</v>
      </c>
      <c r="AH3088" s="2">
        <f t="shared" si="344"/>
        <v>6988</v>
      </c>
      <c r="AI3088" s="2">
        <f t="shared" si="345"/>
        <v>6838</v>
      </c>
      <c r="AJ3088" s="2">
        <f t="shared" si="342"/>
        <v>6687</v>
      </c>
      <c r="AL3088" s="12">
        <v>7977.65</v>
      </c>
      <c r="AM3088" s="2">
        <v>4028.8</v>
      </c>
      <c r="AP3088" s="12">
        <v>7460.13</v>
      </c>
      <c r="AQ3088" s="3">
        <v>4580.8</v>
      </c>
      <c r="EK3088" s="41">
        <v>8342.1</v>
      </c>
      <c r="EL3088" s="41">
        <v>5632.19</v>
      </c>
      <c r="EM3088" s="41">
        <v>7824.58</v>
      </c>
      <c r="EN3088" s="41">
        <v>6195.8</v>
      </c>
      <c r="EO3088" s="41">
        <v>8347.15</v>
      </c>
      <c r="EP3088" s="41">
        <v>5637.15</v>
      </c>
      <c r="EQ3088" s="41">
        <v>7829.63</v>
      </c>
      <c r="ER3088" s="41">
        <v>6200.8</v>
      </c>
      <c r="GG3088" s="12">
        <v>8016.01</v>
      </c>
      <c r="GH3088" s="3">
        <v>7498.49</v>
      </c>
      <c r="HA3088" s="13">
        <v>6890</v>
      </c>
      <c r="HB3088" s="2">
        <v>6887</v>
      </c>
      <c r="HC3088" s="2">
        <v>7002</v>
      </c>
      <c r="HD3088" s="2"/>
      <c r="HE3088" s="2"/>
      <c r="HF3088" s="2"/>
      <c r="HG3088" s="2"/>
      <c r="HH3088" s="2"/>
      <c r="HI3088" s="2"/>
      <c r="HJ3088" s="2"/>
      <c r="HK3088" s="2"/>
      <c r="HL3088" s="197"/>
      <c r="HM3088" s="2"/>
      <c r="HN3088" s="12">
        <f t="shared" si="346"/>
        <v>7120</v>
      </c>
      <c r="HO3088" s="2">
        <f t="shared" si="343"/>
        <v>6066.36</v>
      </c>
      <c r="HP3088" s="3">
        <f t="shared" si="340"/>
        <v>6064.96</v>
      </c>
      <c r="HQ3088" s="2">
        <v>6749.39</v>
      </c>
      <c r="HR3088" s="2">
        <v>4066.92</v>
      </c>
      <c r="HU3088" s="12">
        <v>6231.87</v>
      </c>
      <c r="HV3088" s="3">
        <v>4619.1899999999996</v>
      </c>
      <c r="HW3088" s="197">
        <v>6355.2571816670061</v>
      </c>
    </row>
    <row r="3089" spans="1:231" x14ac:dyDescent="0.3">
      <c r="A3089" s="82">
        <v>44796</v>
      </c>
      <c r="B3089" s="40">
        <v>6985</v>
      </c>
      <c r="C3089" s="40">
        <f t="shared" si="338"/>
        <v>7117.9</v>
      </c>
      <c r="D3089" s="12">
        <v>8462.3700000000008</v>
      </c>
      <c r="E3089" s="2">
        <v>5767.21</v>
      </c>
      <c r="H3089" s="2">
        <v>7944.85</v>
      </c>
      <c r="I3089" s="3">
        <v>6331.8</v>
      </c>
      <c r="J3089" s="12">
        <v>9062.83</v>
      </c>
      <c r="K3089" s="2">
        <v>6155.4</v>
      </c>
      <c r="N3089" s="12">
        <v>8545.31</v>
      </c>
      <c r="O3089" s="3">
        <v>6722.8</v>
      </c>
      <c r="P3089" s="12">
        <v>7980.94</v>
      </c>
      <c r="Q3089" s="2">
        <v>5108.9799999999996</v>
      </c>
      <c r="T3089" s="2">
        <v>7463.42</v>
      </c>
      <c r="U3089" s="3">
        <v>5668.8</v>
      </c>
      <c r="V3089" s="2">
        <v>7169.8403999999991</v>
      </c>
      <c r="Z3089" s="12">
        <v>6906.5903999999991</v>
      </c>
      <c r="AH3089" s="2">
        <f t="shared" si="344"/>
        <v>7085</v>
      </c>
      <c r="AI3089" s="2">
        <f t="shared" si="345"/>
        <v>6935</v>
      </c>
      <c r="AJ3089" s="2">
        <f t="shared" si="342"/>
        <v>6784</v>
      </c>
      <c r="AL3089" s="12">
        <v>7977.81</v>
      </c>
      <c r="AM3089" s="2">
        <v>4079.44</v>
      </c>
      <c r="AP3089" s="12">
        <v>7460.29</v>
      </c>
      <c r="AQ3089" s="3">
        <v>4631.8</v>
      </c>
      <c r="EK3089" s="41">
        <v>8479.49</v>
      </c>
      <c r="EL3089" s="41">
        <v>5767.21</v>
      </c>
      <c r="EM3089" s="41">
        <v>7961.97</v>
      </c>
      <c r="EN3089" s="41">
        <v>6331.8</v>
      </c>
      <c r="EO3089" s="41">
        <v>8458.0300000000007</v>
      </c>
      <c r="EP3089" s="41">
        <v>5746.12</v>
      </c>
      <c r="EQ3089" s="41">
        <v>7940.51</v>
      </c>
      <c r="ER3089" s="41">
        <v>6310.56</v>
      </c>
      <c r="GG3089" s="12">
        <v>8016.01</v>
      </c>
      <c r="GH3089" s="3">
        <v>7498.49</v>
      </c>
      <c r="HA3089" s="13">
        <v>6982</v>
      </c>
      <c r="HB3089" s="2">
        <v>6985</v>
      </c>
      <c r="HC3089" s="2">
        <v>7103</v>
      </c>
      <c r="HD3089" s="2"/>
      <c r="HE3089" s="2"/>
      <c r="HF3089" s="2"/>
      <c r="HG3089" s="2"/>
      <c r="HH3089" s="2"/>
      <c r="HI3089" s="2"/>
      <c r="HJ3089" s="2"/>
      <c r="HK3089" s="2"/>
      <c r="HL3089" s="197"/>
      <c r="HM3089" s="2"/>
      <c r="HN3089" s="12">
        <f t="shared" si="346"/>
        <v>7212</v>
      </c>
      <c r="HO3089" s="2">
        <f t="shared" si="343"/>
        <v>6160.45</v>
      </c>
      <c r="HP3089" s="3">
        <f t="shared" si="340"/>
        <v>6154.2000000000007</v>
      </c>
      <c r="HQ3089" s="2">
        <v>6749.39</v>
      </c>
      <c r="HR3089" s="2">
        <v>4066.92</v>
      </c>
      <c r="HU3089" s="12">
        <v>6231.87</v>
      </c>
      <c r="HV3089" s="3">
        <v>4619.1899999999996</v>
      </c>
      <c r="HW3089" s="197">
        <v>6296.7009484490145</v>
      </c>
    </row>
    <row r="3090" spans="1:231" x14ac:dyDescent="0.3">
      <c r="A3090" s="82">
        <v>44797</v>
      </c>
      <c r="B3090" s="40">
        <v>6967</v>
      </c>
      <c r="C3090" s="40">
        <f t="shared" si="338"/>
        <v>7100.25</v>
      </c>
      <c r="D3090" s="12">
        <v>8408.07</v>
      </c>
      <c r="E3090" s="2">
        <v>5838.65</v>
      </c>
      <c r="H3090" s="2">
        <v>7890.55</v>
      </c>
      <c r="I3090" s="3">
        <v>6403.76</v>
      </c>
      <c r="J3090" s="12">
        <v>9003.94</v>
      </c>
      <c r="K3090" s="2">
        <v>6106.79</v>
      </c>
      <c r="N3090" s="12">
        <v>8486.42</v>
      </c>
      <c r="O3090" s="3">
        <v>6673.84</v>
      </c>
      <c r="P3090" s="12">
        <v>7930.3</v>
      </c>
      <c r="Q3090" s="2">
        <v>5268.86</v>
      </c>
      <c r="T3090" s="2">
        <v>7412.78</v>
      </c>
      <c r="U3090" s="3">
        <v>5829.84</v>
      </c>
      <c r="V3090" s="2">
        <v>7115.2375999999995</v>
      </c>
      <c r="Z3090" s="12">
        <v>6851.9875999999995</v>
      </c>
      <c r="AH3090" s="2">
        <f t="shared" si="344"/>
        <v>7067</v>
      </c>
      <c r="AI3090" s="2">
        <f t="shared" si="345"/>
        <v>6917</v>
      </c>
      <c r="AJ3090" s="2">
        <f t="shared" si="342"/>
        <v>6766</v>
      </c>
      <c r="AL3090" s="12">
        <v>7927.29</v>
      </c>
      <c r="AM3090" s="2">
        <v>4280.1000000000004</v>
      </c>
      <c r="AP3090" s="12">
        <v>7409.77</v>
      </c>
      <c r="AQ3090" s="3">
        <v>4833.92</v>
      </c>
      <c r="EK3090" s="41">
        <v>8544.08</v>
      </c>
      <c r="EL3090" s="41">
        <v>5838.65</v>
      </c>
      <c r="EM3090" s="41">
        <v>8026.56</v>
      </c>
      <c r="EN3090" s="41">
        <v>6403.76</v>
      </c>
      <c r="EO3090" s="41">
        <v>8525.2900000000009</v>
      </c>
      <c r="EP3090" s="41">
        <v>5820.18</v>
      </c>
      <c r="EQ3090" s="41">
        <v>8007.77</v>
      </c>
      <c r="ER3090" s="41">
        <v>6385.15</v>
      </c>
      <c r="GG3090" s="12">
        <v>7964.51</v>
      </c>
      <c r="GH3090" s="3">
        <v>7446.99</v>
      </c>
      <c r="HA3090" s="13">
        <v>6980</v>
      </c>
      <c r="HB3090" s="2">
        <v>6999</v>
      </c>
      <c r="HC3090" s="2">
        <v>7105</v>
      </c>
      <c r="HD3090" s="2"/>
      <c r="HE3090" s="2"/>
      <c r="HF3090" s="2"/>
      <c r="HG3090" s="2"/>
      <c r="HH3090" s="2"/>
      <c r="HI3090" s="2"/>
      <c r="HJ3090" s="2"/>
      <c r="HK3090" s="2"/>
      <c r="HL3090" s="197"/>
      <c r="HM3090" s="2"/>
      <c r="HN3090" s="12">
        <f t="shared" si="346"/>
        <v>7210</v>
      </c>
      <c r="HO3090" s="2">
        <f t="shared" si="343"/>
        <v>6142.99</v>
      </c>
      <c r="HP3090" s="3">
        <f t="shared" si="340"/>
        <v>6137.64</v>
      </c>
      <c r="HQ3090" s="2">
        <v>6840.76</v>
      </c>
      <c r="HR3090" s="2">
        <v>4164.67</v>
      </c>
      <c r="HU3090" s="12">
        <v>6323.24</v>
      </c>
      <c r="HV3090" s="3">
        <v>4717.6499999999996</v>
      </c>
      <c r="HW3090" s="197">
        <v>6337.7482549445413</v>
      </c>
    </row>
    <row r="3091" spans="1:231" x14ac:dyDescent="0.3">
      <c r="A3091" s="82">
        <v>44798</v>
      </c>
      <c r="B3091" s="40">
        <v>6945</v>
      </c>
      <c r="C3091" s="40">
        <f t="shared" si="338"/>
        <v>7078.4</v>
      </c>
      <c r="D3091" s="12">
        <v>8367.34</v>
      </c>
      <c r="E3091" s="2">
        <v>5886.97</v>
      </c>
      <c r="H3091" s="2">
        <v>7849.82</v>
      </c>
      <c r="I3091" s="3">
        <v>6452.43</v>
      </c>
      <c r="J3091" s="12">
        <v>8959.8700000000008</v>
      </c>
      <c r="K3091" s="2">
        <v>6103.67</v>
      </c>
      <c r="N3091" s="12">
        <v>8442.35</v>
      </c>
      <c r="O3091" s="3">
        <v>6670.7</v>
      </c>
      <c r="P3091" s="12">
        <v>7891.56</v>
      </c>
      <c r="Q3091" s="2">
        <v>5136.8599999999997</v>
      </c>
      <c r="T3091" s="2">
        <v>7374.04</v>
      </c>
      <c r="U3091" s="3">
        <v>5696.88</v>
      </c>
      <c r="V3091" s="2">
        <v>7080.1357999999991</v>
      </c>
      <c r="Z3091" s="12">
        <v>6816.8857999999991</v>
      </c>
      <c r="AH3091" s="2">
        <f t="shared" si="344"/>
        <v>7045</v>
      </c>
      <c r="AI3091" s="2">
        <f t="shared" si="345"/>
        <v>6895</v>
      </c>
      <c r="AJ3091" s="2">
        <f t="shared" si="342"/>
        <v>6744</v>
      </c>
      <c r="AL3091" s="12">
        <v>7888.71</v>
      </c>
      <c r="AM3091" s="2">
        <v>4203.38</v>
      </c>
      <c r="AP3091" s="12">
        <v>7371.19</v>
      </c>
      <c r="AQ3091" s="3">
        <v>4756.6400000000003</v>
      </c>
      <c r="EK3091" s="41">
        <v>8587.18</v>
      </c>
      <c r="EL3091" s="41">
        <v>5886.97</v>
      </c>
      <c r="EM3091" s="41">
        <v>8069.66</v>
      </c>
      <c r="EN3091" s="41">
        <v>9452.43</v>
      </c>
      <c r="EO3091" s="41">
        <v>8569.73</v>
      </c>
      <c r="EP3091" s="41">
        <v>5869.82</v>
      </c>
      <c r="EQ3091" s="41">
        <v>8052.21</v>
      </c>
      <c r="ER3091" s="41">
        <v>6435.16</v>
      </c>
      <c r="GG3091" s="12">
        <v>7925.88</v>
      </c>
      <c r="GH3091" s="3">
        <v>7408.36</v>
      </c>
      <c r="HB3091" s="2">
        <v>6971</v>
      </c>
      <c r="HC3091" s="2">
        <v>7109</v>
      </c>
      <c r="HD3091" s="2"/>
      <c r="HE3091" s="2"/>
      <c r="HF3091" s="2"/>
      <c r="HG3091" s="2"/>
      <c r="HH3091" s="2"/>
      <c r="HI3091" s="2"/>
      <c r="HJ3091" s="2"/>
      <c r="HK3091" s="2"/>
      <c r="HL3091" s="197"/>
      <c r="HM3091" s="2"/>
      <c r="HN3091" s="12">
        <f>HB3091+230</f>
        <v>7201</v>
      </c>
      <c r="HO3091" s="2">
        <f t="shared" si="343"/>
        <v>6121.65</v>
      </c>
      <c r="HP3091" s="3">
        <f t="shared" si="340"/>
        <v>6117.4000000000005</v>
      </c>
      <c r="HQ3091" s="2">
        <v>6702.96</v>
      </c>
      <c r="HR3091" s="2">
        <v>4035.21</v>
      </c>
      <c r="HU3091" s="12">
        <v>6185.44</v>
      </c>
      <c r="HV3091" s="3">
        <v>4587.26</v>
      </c>
      <c r="HW3091" s="197">
        <v>6422.7464922422523</v>
      </c>
    </row>
    <row r="3092" spans="1:231" x14ac:dyDescent="0.3">
      <c r="A3092" s="82">
        <v>44799</v>
      </c>
      <c r="B3092" s="40">
        <v>6850</v>
      </c>
      <c r="C3092" s="40">
        <f t="shared" si="338"/>
        <v>7051.8</v>
      </c>
      <c r="D3092" s="12">
        <v>8457.91</v>
      </c>
      <c r="E3092" s="2">
        <v>5797.12</v>
      </c>
      <c r="H3092" s="2">
        <v>7940.39</v>
      </c>
      <c r="I3092" s="3">
        <v>6361.93</v>
      </c>
      <c r="J3092" s="12">
        <v>9057.92</v>
      </c>
      <c r="K3092" s="2">
        <v>6151.35</v>
      </c>
      <c r="N3092" s="12">
        <v>8540.4</v>
      </c>
      <c r="O3092" s="3">
        <v>6718.72</v>
      </c>
      <c r="P3092" s="12">
        <v>7976.72</v>
      </c>
      <c r="Q3092" s="2">
        <v>5122.41</v>
      </c>
      <c r="T3092" s="2">
        <v>7459.2</v>
      </c>
      <c r="U3092" s="3">
        <v>5682.33</v>
      </c>
      <c r="V3092" s="2">
        <v>7158.139799999999</v>
      </c>
      <c r="Z3092" s="12">
        <v>6894.889799999999</v>
      </c>
      <c r="AH3092" s="2">
        <f t="shared" si="344"/>
        <v>6950</v>
      </c>
      <c r="AI3092" s="2">
        <f t="shared" si="345"/>
        <v>6800</v>
      </c>
      <c r="AJ3092" s="2">
        <f t="shared" si="342"/>
        <v>6649</v>
      </c>
      <c r="AL3092" s="12">
        <v>7973.84</v>
      </c>
      <c r="AM3092" s="2">
        <v>4177.8100000000004</v>
      </c>
      <c r="AP3092" s="12">
        <v>7456.32</v>
      </c>
      <c r="AQ3092" s="3">
        <v>4730.8900000000003</v>
      </c>
      <c r="EK3092" s="41">
        <v>8509.25</v>
      </c>
      <c r="EL3092" s="41">
        <v>5797.12</v>
      </c>
      <c r="EM3092" s="41">
        <v>7991.73</v>
      </c>
      <c r="EN3092" s="41">
        <v>6361.93</v>
      </c>
      <c r="EO3092" s="41">
        <v>8491.59</v>
      </c>
      <c r="EP3092" s="41">
        <v>5779.77</v>
      </c>
      <c r="EQ3092" s="41">
        <v>7974.07</v>
      </c>
      <c r="ER3092" s="41">
        <v>6344.45</v>
      </c>
      <c r="GG3092" s="12">
        <v>8011.71</v>
      </c>
      <c r="GH3092" s="3">
        <v>7494.19</v>
      </c>
      <c r="HB3092" s="2">
        <v>6866</v>
      </c>
      <c r="HC3092" s="2">
        <v>7003</v>
      </c>
      <c r="HD3092" s="2"/>
      <c r="HE3092" s="2"/>
      <c r="HF3092" s="2"/>
      <c r="HG3092" s="2"/>
      <c r="HH3092" s="2"/>
      <c r="HI3092" s="2"/>
      <c r="HJ3092" s="2"/>
      <c r="HK3092" s="2"/>
      <c r="HL3092" s="197"/>
      <c r="HM3092" s="2"/>
      <c r="HN3092" s="12">
        <f>HB3092+230</f>
        <v>7096</v>
      </c>
      <c r="HO3092" s="2">
        <f t="shared" si="343"/>
        <v>6029.5</v>
      </c>
      <c r="HP3092" s="3">
        <f t="shared" si="340"/>
        <v>6030</v>
      </c>
      <c r="HQ3092" s="2">
        <v>6804.96</v>
      </c>
      <c r="HR3092" s="2">
        <v>4122.2</v>
      </c>
      <c r="HU3092" s="12">
        <v>6287.44</v>
      </c>
      <c r="HV3092" s="3">
        <v>4674.87</v>
      </c>
      <c r="HW3092" s="197">
        <v>6355.7160000000003</v>
      </c>
    </row>
    <row r="3093" spans="1:231" x14ac:dyDescent="0.3">
      <c r="A3093" s="82">
        <v>44802</v>
      </c>
      <c r="B3093" s="40">
        <v>6842</v>
      </c>
      <c r="C3093" s="40">
        <f t="shared" si="338"/>
        <v>7024.8</v>
      </c>
      <c r="D3093" s="12">
        <v>8398.7099999999991</v>
      </c>
      <c r="E3093" s="2">
        <v>5747.17</v>
      </c>
      <c r="H3093" s="2">
        <v>7881.19</v>
      </c>
      <c r="I3093" s="3">
        <v>6311.62</v>
      </c>
      <c r="J3093" s="12">
        <v>8994.1200000000008</v>
      </c>
      <c r="K3093" s="2">
        <v>6098.69</v>
      </c>
      <c r="N3093" s="12">
        <v>8476.6</v>
      </c>
      <c r="O3093" s="3">
        <v>6665.68</v>
      </c>
      <c r="P3093" s="12">
        <v>7921.2</v>
      </c>
      <c r="Q3093" s="2">
        <v>5077.63</v>
      </c>
      <c r="T3093" s="2">
        <v>7403.68</v>
      </c>
      <c r="U3093" s="3">
        <v>5637.22</v>
      </c>
      <c r="V3093" s="2">
        <v>7107.4371999999994</v>
      </c>
      <c r="Z3093" s="12">
        <v>6844.1871999999994</v>
      </c>
      <c r="AH3093" s="2">
        <f t="shared" si="344"/>
        <v>6942</v>
      </c>
      <c r="AI3093" s="2">
        <f t="shared" si="345"/>
        <v>6792</v>
      </c>
      <c r="AJ3093" s="2">
        <f t="shared" si="342"/>
        <v>6641</v>
      </c>
      <c r="AL3093" s="12">
        <v>7918.34</v>
      </c>
      <c r="AM3093" s="2">
        <v>4140.26</v>
      </c>
      <c r="AP3093" s="12">
        <v>7400.82</v>
      </c>
      <c r="AQ3093" s="3">
        <v>4693.0600000000004</v>
      </c>
      <c r="EK3093" s="41">
        <v>8449.65</v>
      </c>
      <c r="EL3093" s="41">
        <v>5747.17</v>
      </c>
      <c r="EM3093" s="41">
        <v>7932.13</v>
      </c>
      <c r="EN3093" s="41">
        <v>6311.62</v>
      </c>
      <c r="EO3093" s="41">
        <v>8449.65</v>
      </c>
      <c r="EP3093" s="41">
        <v>5747.17</v>
      </c>
      <c r="EQ3093" s="41">
        <v>7932.13</v>
      </c>
      <c r="ER3093" s="41">
        <v>6311.62</v>
      </c>
      <c r="GG3093" s="12">
        <v>7955.92</v>
      </c>
      <c r="GH3093" s="3">
        <v>7438.4</v>
      </c>
      <c r="HB3093" s="2">
        <v>6895</v>
      </c>
      <c r="HC3093" s="2">
        <v>7020</v>
      </c>
      <c r="HD3093" s="2"/>
      <c r="HE3093" s="2"/>
      <c r="HF3093" s="2"/>
      <c r="HG3093" s="2"/>
      <c r="HH3093" s="2"/>
      <c r="HI3093" s="2"/>
      <c r="HJ3093" s="2"/>
      <c r="HK3093" s="2"/>
      <c r="HL3093" s="197"/>
      <c r="HM3093" s="2"/>
      <c r="HN3093" s="12">
        <f>HB3093+230</f>
        <v>7125</v>
      </c>
      <c r="HO3093" s="2">
        <f t="shared" si="343"/>
        <v>6021.74</v>
      </c>
      <c r="HP3093" s="3">
        <f t="shared" si="340"/>
        <v>6022.64</v>
      </c>
      <c r="HQ3093" s="2">
        <v>6741.98</v>
      </c>
      <c r="HR3093" s="2">
        <v>4068.92</v>
      </c>
      <c r="HU3093" s="12">
        <v>6224.46</v>
      </c>
      <c r="HV3093" s="3">
        <v>4621.21</v>
      </c>
      <c r="HW3093" s="197">
        <v>6441.9745000000003</v>
      </c>
    </row>
    <row r="3094" spans="1:231" x14ac:dyDescent="0.3">
      <c r="A3094" s="82">
        <v>44803</v>
      </c>
      <c r="B3094" s="40">
        <v>6891</v>
      </c>
      <c r="C3094" s="40">
        <f t="shared" si="338"/>
        <v>7009.85</v>
      </c>
      <c r="D3094" s="12">
        <v>8422.15</v>
      </c>
      <c r="E3094" s="2">
        <v>5984.63</v>
      </c>
      <c r="H3094" s="2">
        <v>7904.63</v>
      </c>
      <c r="I3094" s="3">
        <v>6550.8</v>
      </c>
      <c r="J3094" s="12">
        <v>9018.25</v>
      </c>
      <c r="K3094" s="2">
        <v>5984.63</v>
      </c>
      <c r="N3094" s="12">
        <v>8500.73</v>
      </c>
      <c r="O3094" s="3">
        <v>6550.8</v>
      </c>
      <c r="P3094" s="12">
        <v>7943.22</v>
      </c>
      <c r="Q3094" s="2">
        <v>5313.1</v>
      </c>
      <c r="T3094" s="2">
        <v>7425.7</v>
      </c>
      <c r="U3094" s="3">
        <v>5874.4</v>
      </c>
      <c r="V3094" s="2">
        <v>6716.2044999999998</v>
      </c>
      <c r="Z3094" s="12">
        <v>6452.9544999999998</v>
      </c>
      <c r="AH3094" s="2">
        <f t="shared" si="344"/>
        <v>6991</v>
      </c>
      <c r="AI3094" s="2">
        <f t="shared" si="345"/>
        <v>6841</v>
      </c>
      <c r="AJ3094" s="2">
        <f t="shared" si="342"/>
        <v>6690</v>
      </c>
      <c r="AL3094" s="12">
        <v>7940.46</v>
      </c>
      <c r="AM3094" s="2">
        <v>4406.53</v>
      </c>
      <c r="AP3094" s="12">
        <v>7422.94</v>
      </c>
      <c r="AQ3094" s="3">
        <v>4961.26</v>
      </c>
      <c r="EK3094" s="41">
        <v>8694.65</v>
      </c>
      <c r="EL3094" s="41">
        <v>5984.63</v>
      </c>
      <c r="EM3094" s="41">
        <v>8177.13</v>
      </c>
      <c r="EN3094" s="41">
        <v>6550.8</v>
      </c>
      <c r="EO3094" s="41">
        <v>8625.61</v>
      </c>
      <c r="EP3094" s="41">
        <v>5916.78</v>
      </c>
      <c r="EQ3094" s="41">
        <v>8108.09</v>
      </c>
      <c r="ER3094" s="41">
        <v>6482.45</v>
      </c>
      <c r="GG3094" s="12">
        <v>7977.38</v>
      </c>
      <c r="GH3094" s="3">
        <v>7459.86</v>
      </c>
      <c r="HB3094" s="2">
        <v>6981</v>
      </c>
      <c r="HC3094" s="2">
        <v>7099</v>
      </c>
      <c r="HD3094" s="2"/>
      <c r="HE3094" s="2"/>
      <c r="HF3094" s="2"/>
      <c r="HG3094" s="2"/>
      <c r="HH3094" s="2"/>
      <c r="HI3094" s="2"/>
      <c r="HJ3094" s="2"/>
      <c r="HK3094" s="2"/>
      <c r="HL3094" s="197"/>
      <c r="HM3094" s="2"/>
      <c r="HN3094" s="12">
        <f t="shared" ref="HN3094:HN3152" si="347">HB3094+230</f>
        <v>7211</v>
      </c>
      <c r="HO3094" s="2">
        <f t="shared" si="343"/>
        <v>6069.2699999999995</v>
      </c>
      <c r="HP3094" s="3">
        <f t="shared" si="340"/>
        <v>6067.72</v>
      </c>
      <c r="HQ3094" s="2">
        <v>6597.43</v>
      </c>
      <c r="HR3094" s="2">
        <v>3923.54</v>
      </c>
      <c r="HU3094" s="12">
        <v>6079.91</v>
      </c>
      <c r="HV3094" s="3">
        <v>4474.78</v>
      </c>
      <c r="HW3094" s="197">
        <v>6540.6015000000007</v>
      </c>
    </row>
    <row r="3095" spans="1:231" x14ac:dyDescent="0.3">
      <c r="A3095" s="82">
        <v>44804</v>
      </c>
      <c r="B3095" s="40">
        <v>6876</v>
      </c>
      <c r="C3095" s="40">
        <f t="shared" si="338"/>
        <v>6994.15</v>
      </c>
      <c r="D3095" s="12">
        <v>8535.9</v>
      </c>
      <c r="E3095" s="2">
        <v>6049.84</v>
      </c>
      <c r="H3095" s="2">
        <v>8018.38</v>
      </c>
      <c r="I3095" s="3">
        <v>6616.48</v>
      </c>
      <c r="J3095" s="12">
        <v>9140.93</v>
      </c>
      <c r="K3095" s="2">
        <v>6083.92</v>
      </c>
      <c r="N3095" s="12">
        <v>8623.41</v>
      </c>
      <c r="O3095" s="3">
        <v>6650.8</v>
      </c>
      <c r="P3095" s="12">
        <v>8049.74</v>
      </c>
      <c r="Q3095" s="2">
        <v>5317.27</v>
      </c>
      <c r="T3095" s="2">
        <v>7532.22</v>
      </c>
      <c r="U3095" s="3">
        <v>5878.6</v>
      </c>
      <c r="V3095" s="2">
        <v>6807.692</v>
      </c>
      <c r="Z3095" s="12">
        <v>6544.442</v>
      </c>
      <c r="AH3095" s="2">
        <f t="shared" si="344"/>
        <v>6976</v>
      </c>
      <c r="AI3095" s="2">
        <f t="shared" si="345"/>
        <v>6826</v>
      </c>
      <c r="AJ3095" s="2">
        <f t="shared" si="342"/>
        <v>6675</v>
      </c>
      <c r="AL3095" s="12">
        <v>8046.84</v>
      </c>
      <c r="AM3095" s="2">
        <v>4363.22</v>
      </c>
      <c r="AP3095" s="12">
        <v>7529.32</v>
      </c>
      <c r="AQ3095" s="3">
        <v>4917.6400000000003</v>
      </c>
      <c r="EK3095" s="41">
        <v>8777.8700000000008</v>
      </c>
      <c r="EL3095" s="41">
        <v>6049.84</v>
      </c>
      <c r="EM3095" s="41">
        <v>8260.35</v>
      </c>
      <c r="EN3095" s="41">
        <v>6616.48</v>
      </c>
      <c r="EO3095" s="41">
        <v>8702.7099999999991</v>
      </c>
      <c r="EP3095" s="41">
        <v>5975.98</v>
      </c>
      <c r="EQ3095" s="41">
        <v>8185.19</v>
      </c>
      <c r="ER3095" s="41">
        <v>6542.08</v>
      </c>
      <c r="GG3095" s="12">
        <v>8084.67</v>
      </c>
      <c r="GH3095" s="3">
        <v>7567.15</v>
      </c>
      <c r="HB3095" s="2">
        <v>6932</v>
      </c>
      <c r="HC3095" s="2">
        <v>7084</v>
      </c>
      <c r="HD3095" s="2"/>
      <c r="HE3095" s="2"/>
      <c r="HF3095" s="2"/>
      <c r="HG3095" s="2"/>
      <c r="HH3095" s="2"/>
      <c r="HI3095" s="2"/>
      <c r="HJ3095" s="2"/>
      <c r="HK3095" s="2"/>
      <c r="HL3095" s="197"/>
      <c r="HM3095" s="2"/>
      <c r="HN3095" s="12">
        <f t="shared" si="347"/>
        <v>7162</v>
      </c>
      <c r="HO3095" s="2">
        <f t="shared" si="343"/>
        <v>6054.72</v>
      </c>
      <c r="HP3095" s="3">
        <f t="shared" si="340"/>
        <v>6053.92</v>
      </c>
      <c r="HQ3095" s="2">
        <v>6710.59</v>
      </c>
      <c r="HR3095" s="2">
        <v>4018.17</v>
      </c>
      <c r="HU3095" s="12">
        <v>6193.07</v>
      </c>
      <c r="HV3095" s="3">
        <v>4570.09</v>
      </c>
      <c r="HW3095" s="197">
        <v>6467.9925000000003</v>
      </c>
    </row>
    <row r="3096" spans="1:231" x14ac:dyDescent="0.3">
      <c r="A3096" s="82">
        <v>44805</v>
      </c>
      <c r="B3096" s="40">
        <v>6898</v>
      </c>
      <c r="C3096" s="40">
        <f t="shared" si="338"/>
        <v>6980.75</v>
      </c>
      <c r="D3096" s="12">
        <v>8194.9</v>
      </c>
      <c r="E3096" s="2">
        <v>6204.2</v>
      </c>
      <c r="H3096" s="2">
        <v>7677.38</v>
      </c>
      <c r="I3096" s="3">
        <v>6771.96</v>
      </c>
      <c r="J3096" s="12">
        <v>8717.1200000000008</v>
      </c>
      <c r="K3096" s="2">
        <v>6135.54</v>
      </c>
      <c r="N3096" s="12">
        <v>8199.6</v>
      </c>
      <c r="O3096" s="3">
        <v>6702.8</v>
      </c>
      <c r="P3096" s="12">
        <v>7896.45</v>
      </c>
      <c r="Q3096" s="2">
        <v>5414.58</v>
      </c>
      <c r="T3096" s="2">
        <v>7378.93</v>
      </c>
      <c r="U3096" s="3">
        <v>5976.62</v>
      </c>
      <c r="V3096" s="2">
        <v>6855.2654999999995</v>
      </c>
      <c r="Z3096" s="12">
        <v>6592.0154999999995</v>
      </c>
      <c r="AH3096" s="2">
        <f t="shared" si="344"/>
        <v>6998</v>
      </c>
      <c r="AI3096" s="2">
        <f t="shared" si="345"/>
        <v>6848</v>
      </c>
      <c r="AJ3096" s="2">
        <f t="shared" si="342"/>
        <v>6697</v>
      </c>
      <c r="AL3096" s="12">
        <v>7945.82</v>
      </c>
      <c r="AM3096" s="2">
        <v>4470.47</v>
      </c>
      <c r="AP3096" s="12">
        <v>7428.3</v>
      </c>
      <c r="AQ3096" s="3">
        <v>5025.67</v>
      </c>
      <c r="EK3096" s="41">
        <v>8543.18</v>
      </c>
      <c r="EL3096" s="41">
        <v>6204.2</v>
      </c>
      <c r="EM3096" s="41">
        <v>8025.66</v>
      </c>
      <c r="EN3096" s="41">
        <v>6771.96</v>
      </c>
      <c r="EO3096" s="41">
        <v>8572.7099999999991</v>
      </c>
      <c r="EP3096" s="41">
        <v>6233.22</v>
      </c>
      <c r="EQ3096" s="41">
        <v>8055.19</v>
      </c>
      <c r="ER3096" s="41">
        <v>6801.18</v>
      </c>
      <c r="GG3096" s="12">
        <v>7652.86</v>
      </c>
      <c r="GH3096" s="3">
        <v>7135.34</v>
      </c>
      <c r="HB3096" s="2">
        <v>6914</v>
      </c>
      <c r="HC3096" s="2">
        <v>7059</v>
      </c>
      <c r="HD3096" s="2"/>
      <c r="HE3096" s="2"/>
      <c r="HF3096" s="2"/>
      <c r="HG3096" s="2"/>
      <c r="HH3096" s="2"/>
      <c r="HI3096" s="2"/>
      <c r="HJ3096" s="2"/>
      <c r="HK3096" s="2"/>
      <c r="HL3096" s="197"/>
      <c r="HM3096" s="2"/>
      <c r="HN3096" s="12">
        <f t="shared" si="347"/>
        <v>7144</v>
      </c>
      <c r="HO3096" s="2">
        <f t="shared" si="343"/>
        <v>6076.0599999999995</v>
      </c>
      <c r="HP3096" s="3">
        <f t="shared" si="340"/>
        <v>6074.16</v>
      </c>
      <c r="HQ3096" s="2">
        <v>6131.61</v>
      </c>
      <c r="HR3096" s="2">
        <v>3834.18</v>
      </c>
      <c r="HU3096" s="12">
        <v>5614.09</v>
      </c>
      <c r="HV3096" s="3">
        <v>4384.7700000000004</v>
      </c>
      <c r="HW3096" s="197">
        <v>6512.5245000000004</v>
      </c>
    </row>
    <row r="3097" spans="1:231" x14ac:dyDescent="0.3">
      <c r="A3097" s="82">
        <v>44806</v>
      </c>
      <c r="B3097" s="40">
        <v>6863</v>
      </c>
      <c r="C3097" s="40">
        <f t="shared" si="338"/>
        <v>6965.65</v>
      </c>
      <c r="D3097" s="12">
        <v>8215.36</v>
      </c>
      <c r="E3097" s="2">
        <v>5845.52</v>
      </c>
      <c r="H3097" s="2">
        <v>7697.84</v>
      </c>
      <c r="I3097" s="3">
        <v>6410.68</v>
      </c>
      <c r="J3097" s="12">
        <v>8740.24</v>
      </c>
      <c r="K3097" s="2">
        <v>6155.4</v>
      </c>
      <c r="N3097" s="12">
        <v>8222.7199999999993</v>
      </c>
      <c r="O3097" s="3">
        <v>6722.8</v>
      </c>
      <c r="P3097" s="12">
        <v>7916.73</v>
      </c>
      <c r="Q3097" s="2">
        <v>5277.42</v>
      </c>
      <c r="T3097" s="2">
        <v>7399.21</v>
      </c>
      <c r="U3097" s="3">
        <v>5838.46</v>
      </c>
      <c r="V3097" s="2">
        <v>6873.5629999999992</v>
      </c>
      <c r="Z3097" s="12">
        <v>6610.3129999999992</v>
      </c>
      <c r="AH3097" s="2">
        <f t="shared" si="344"/>
        <v>6963</v>
      </c>
      <c r="AI3097" s="2">
        <f t="shared" si="345"/>
        <v>6813</v>
      </c>
      <c r="AJ3097" s="2">
        <f t="shared" si="342"/>
        <v>6662</v>
      </c>
      <c r="AL3097" s="12">
        <v>7966.29</v>
      </c>
      <c r="AM3097" s="2">
        <v>4347.79</v>
      </c>
      <c r="AP3097" s="12">
        <v>7448.77</v>
      </c>
      <c r="AQ3097" s="3">
        <v>4902.1000000000004</v>
      </c>
      <c r="EK3097" s="41">
        <v>8180.43</v>
      </c>
      <c r="EL3097" s="41">
        <v>5845.52</v>
      </c>
      <c r="EM3097" s="41">
        <v>7662.91</v>
      </c>
      <c r="EN3097" s="41">
        <v>6410.68</v>
      </c>
      <c r="EO3097" s="41">
        <v>8220.33</v>
      </c>
      <c r="EP3097" s="41">
        <v>5884.74</v>
      </c>
      <c r="EQ3097" s="41">
        <v>7702.81</v>
      </c>
      <c r="ER3097" s="41">
        <v>6450.18</v>
      </c>
      <c r="GG3097" s="12">
        <v>7672.9</v>
      </c>
      <c r="GH3097" s="3">
        <v>7155.38</v>
      </c>
      <c r="HB3097" s="2">
        <v>6876</v>
      </c>
      <c r="HC3097" s="2">
        <v>7020</v>
      </c>
      <c r="HD3097" s="2"/>
      <c r="HE3097" s="2"/>
      <c r="HF3097" s="2"/>
      <c r="HG3097" s="2"/>
      <c r="HH3097" s="2"/>
      <c r="HI3097" s="2"/>
      <c r="HJ3097" s="2"/>
      <c r="HK3097" s="2"/>
      <c r="HL3097" s="197"/>
      <c r="HM3097" s="2"/>
      <c r="HN3097" s="12">
        <f t="shared" si="347"/>
        <v>7106</v>
      </c>
      <c r="HO3097" s="2">
        <f t="shared" si="343"/>
        <v>6042.11</v>
      </c>
      <c r="HP3097" s="3">
        <f t="shared" si="340"/>
        <v>6041.96</v>
      </c>
      <c r="HQ3097" s="2">
        <v>6246.22</v>
      </c>
      <c r="HR3097" s="2">
        <v>3944.64</v>
      </c>
      <c r="HU3097" s="12">
        <v>5728.7</v>
      </c>
      <c r="HV3097" s="3">
        <v>4496.03</v>
      </c>
      <c r="HW3097" s="197">
        <v>6555.0695000000005</v>
      </c>
    </row>
    <row r="3098" spans="1:231" x14ac:dyDescent="0.3">
      <c r="A3098" s="82">
        <v>44809</v>
      </c>
      <c r="B3098" s="40">
        <v>6862</v>
      </c>
      <c r="C3098" s="40">
        <f t="shared" si="338"/>
        <v>6951.75</v>
      </c>
      <c r="D3098" s="12">
        <v>8120.42</v>
      </c>
      <c r="E3098" s="2">
        <v>5813.08</v>
      </c>
      <c r="H3098" s="2">
        <v>7602.9</v>
      </c>
      <c r="I3098" s="3">
        <v>6378</v>
      </c>
      <c r="J3098" s="12">
        <v>8638.49</v>
      </c>
      <c r="K3098" s="2">
        <v>6068.03</v>
      </c>
      <c r="N3098" s="12">
        <v>8120.97</v>
      </c>
      <c r="O3098" s="3">
        <v>6634.8</v>
      </c>
      <c r="P3098" s="12">
        <v>7825.48</v>
      </c>
      <c r="Q3098" s="2">
        <v>5218.1899999999996</v>
      </c>
      <c r="T3098" s="2">
        <v>7307.96</v>
      </c>
      <c r="U3098" s="3">
        <v>5778.8</v>
      </c>
      <c r="V3098" s="2">
        <v>6793.0540000000001</v>
      </c>
      <c r="Z3098" s="12">
        <v>6529.8040000000001</v>
      </c>
      <c r="AH3098" s="2">
        <f t="shared" si="344"/>
        <v>6962</v>
      </c>
      <c r="AI3098" s="2">
        <f t="shared" si="345"/>
        <v>6812</v>
      </c>
      <c r="AJ3098" s="2">
        <f t="shared" si="342"/>
        <v>6661</v>
      </c>
      <c r="AL3098" s="12">
        <v>7874.31</v>
      </c>
      <c r="AM3098" s="2">
        <v>4266.3599999999997</v>
      </c>
      <c r="AP3098" s="12">
        <v>7356.79</v>
      </c>
      <c r="AQ3098" s="3">
        <v>4820.08</v>
      </c>
      <c r="EK3098" s="41">
        <v>8137.67</v>
      </c>
      <c r="EL3098" s="41">
        <v>5813.08</v>
      </c>
      <c r="EM3098" s="41">
        <v>7620.15</v>
      </c>
      <c r="EN3098" s="41">
        <v>6378</v>
      </c>
      <c r="EO3098" s="41">
        <v>8177.07</v>
      </c>
      <c r="EP3098" s="41">
        <v>5851.8</v>
      </c>
      <c r="EQ3098" s="41">
        <v>7659.55</v>
      </c>
      <c r="ER3098" s="41">
        <v>6417</v>
      </c>
      <c r="GG3098" s="12">
        <v>7584.7</v>
      </c>
      <c r="GH3098" s="3">
        <v>7067.18</v>
      </c>
      <c r="HB3098" s="2">
        <v>6869</v>
      </c>
      <c r="HC3098" s="2">
        <v>7020</v>
      </c>
      <c r="HD3098" s="2"/>
      <c r="HE3098" s="2"/>
      <c r="HF3098" s="2"/>
      <c r="HG3098" s="2"/>
      <c r="HH3098" s="2"/>
      <c r="HI3098" s="2"/>
      <c r="HJ3098" s="2"/>
      <c r="HK3098" s="2"/>
      <c r="HL3098" s="197"/>
      <c r="HM3098" s="2"/>
      <c r="HN3098" s="12">
        <f t="shared" si="347"/>
        <v>7099</v>
      </c>
      <c r="HO3098" s="2">
        <f t="shared" si="343"/>
        <v>6041.1399999999994</v>
      </c>
      <c r="HP3098" s="3">
        <f t="shared" si="340"/>
        <v>6041.04</v>
      </c>
      <c r="HQ3098" s="2">
        <v>6176.11</v>
      </c>
      <c r="HR3098" s="2">
        <v>3885.32</v>
      </c>
      <c r="HU3098" s="12">
        <v>5658.59</v>
      </c>
      <c r="HV3098" s="3">
        <v>4436.28</v>
      </c>
      <c r="HW3098" s="197">
        <v>6598.8649999999998</v>
      </c>
    </row>
    <row r="3099" spans="1:231" x14ac:dyDescent="0.3">
      <c r="A3099" s="82">
        <v>44810</v>
      </c>
      <c r="B3099" s="40">
        <v>6837</v>
      </c>
      <c r="C3099" s="40">
        <f t="shared" si="338"/>
        <v>6946.2857142857147</v>
      </c>
      <c r="D3099" s="12">
        <v>8228.48</v>
      </c>
      <c r="E3099" s="2">
        <v>5908.64</v>
      </c>
      <c r="H3099" s="2">
        <v>7710.96</v>
      </c>
      <c r="I3099" s="3">
        <v>6474.25</v>
      </c>
      <c r="J3099" s="12">
        <v>8754.1200000000008</v>
      </c>
      <c r="K3099" s="2">
        <v>6167.31</v>
      </c>
      <c r="N3099" s="12">
        <v>8236.6</v>
      </c>
      <c r="O3099" s="3">
        <v>6734.8</v>
      </c>
      <c r="P3099" s="12">
        <v>7928.97</v>
      </c>
      <c r="Q3099" s="2">
        <v>5218.83</v>
      </c>
      <c r="T3099" s="2">
        <v>7411.45</v>
      </c>
      <c r="U3099" s="3">
        <v>5779.45</v>
      </c>
      <c r="V3099" s="2">
        <v>6745.1441000000013</v>
      </c>
      <c r="Z3099" s="12">
        <v>6481.8941000000013</v>
      </c>
      <c r="AH3099" s="2">
        <f t="shared" si="344"/>
        <v>6937</v>
      </c>
      <c r="AI3099" s="2">
        <f t="shared" si="345"/>
        <v>6787</v>
      </c>
      <c r="AJ3099" s="2">
        <f t="shared" si="342"/>
        <v>6636</v>
      </c>
      <c r="AL3099" s="12">
        <v>7978.67</v>
      </c>
      <c r="AM3099" s="2">
        <v>4304.84</v>
      </c>
      <c r="AP3099" s="12">
        <v>7461.15</v>
      </c>
      <c r="AQ3099" s="3">
        <v>4858.84</v>
      </c>
      <c r="EK3099" s="41">
        <v>8245.98</v>
      </c>
      <c r="EL3099" s="41">
        <v>5908.64</v>
      </c>
      <c r="EM3099" s="41">
        <v>7728.46</v>
      </c>
      <c r="EN3099" s="41">
        <v>6474.25</v>
      </c>
      <c r="EO3099" s="41">
        <v>8265.32</v>
      </c>
      <c r="EP3099" s="41">
        <v>5927.64</v>
      </c>
      <c r="EQ3099" s="41">
        <v>7747.8</v>
      </c>
      <c r="ER3099" s="41">
        <v>6493.4</v>
      </c>
      <c r="GG3099" s="12">
        <v>7684.93</v>
      </c>
      <c r="GH3099" s="3">
        <v>7167.41</v>
      </c>
      <c r="HB3099" s="2">
        <v>6854</v>
      </c>
      <c r="HC3099" s="2">
        <v>7003</v>
      </c>
      <c r="HD3099" s="2"/>
      <c r="HE3099" s="2"/>
      <c r="HF3099" s="2"/>
      <c r="HG3099" s="2"/>
      <c r="HH3099" s="2"/>
      <c r="HI3099" s="2"/>
      <c r="HJ3099" s="2"/>
      <c r="HK3099" s="2"/>
      <c r="HL3099" s="197"/>
      <c r="HM3099" s="2"/>
      <c r="HN3099" s="12">
        <f t="shared" si="347"/>
        <v>7084</v>
      </c>
      <c r="HO3099" s="2">
        <f t="shared" si="343"/>
        <v>6016.8899999999994</v>
      </c>
      <c r="HP3099" s="3">
        <f t="shared" si="340"/>
        <v>6018.04</v>
      </c>
      <c r="HQ3099" s="2">
        <v>6304.14</v>
      </c>
      <c r="HR3099" s="2">
        <v>4000.25</v>
      </c>
      <c r="HU3099" s="12">
        <v>5786.62</v>
      </c>
      <c r="HV3099" s="3">
        <v>4552.04</v>
      </c>
      <c r="HW3099" s="197">
        <v>6573.1584999999995</v>
      </c>
    </row>
    <row r="3100" spans="1:231" x14ac:dyDescent="0.3">
      <c r="A3100" s="82">
        <v>44811</v>
      </c>
      <c r="B3100" s="40">
        <v>6910</v>
      </c>
      <c r="C3100" s="40">
        <f t="shared" si="338"/>
        <v>6939.2380952380954</v>
      </c>
      <c r="D3100" s="12">
        <v>8198.33</v>
      </c>
      <c r="E3100" s="2">
        <v>5916.23</v>
      </c>
      <c r="H3100" s="2">
        <v>7680.81</v>
      </c>
      <c r="I3100" s="3">
        <v>6481.9</v>
      </c>
      <c r="J3100" s="12">
        <v>8721.74</v>
      </c>
      <c r="K3100" s="2">
        <v>6139.51</v>
      </c>
      <c r="N3100" s="12">
        <v>8204.2199999999993</v>
      </c>
      <c r="O3100" s="3">
        <v>6706.8</v>
      </c>
      <c r="P3100" s="12">
        <v>7899.87</v>
      </c>
      <c r="Q3100" s="2">
        <v>5177.68</v>
      </c>
      <c r="T3100" s="2">
        <v>7382.35</v>
      </c>
      <c r="U3100" s="3">
        <v>5738</v>
      </c>
      <c r="V3100" s="2">
        <v>6720.0890000000009</v>
      </c>
      <c r="Z3100" s="12">
        <v>6456.8390000000009</v>
      </c>
      <c r="AH3100" s="2">
        <f t="shared" si="344"/>
        <v>7010</v>
      </c>
      <c r="AI3100" s="2">
        <f t="shared" si="345"/>
        <v>6860</v>
      </c>
      <c r="AJ3100" s="2">
        <f t="shared" si="342"/>
        <v>6709</v>
      </c>
      <c r="AL3100" s="12">
        <v>7949.42</v>
      </c>
      <c r="AM3100" s="2">
        <v>4284.55</v>
      </c>
      <c r="AP3100" s="12">
        <v>7431.9</v>
      </c>
      <c r="AQ3100" s="3">
        <v>4838.3999999999996</v>
      </c>
      <c r="EK3100" s="41">
        <v>8250.6</v>
      </c>
      <c r="EL3100" s="41">
        <v>5916.23</v>
      </c>
      <c r="EM3100" s="41">
        <v>7733.08</v>
      </c>
      <c r="EN3100" s="41">
        <v>6481.9</v>
      </c>
      <c r="EO3100" s="41">
        <v>8250.6</v>
      </c>
      <c r="EP3100" s="41">
        <v>5916.23</v>
      </c>
      <c r="EQ3100" s="41">
        <v>7733.08</v>
      </c>
      <c r="ER3100" s="41">
        <v>6481.9</v>
      </c>
      <c r="GG3100" s="12">
        <v>7656.87</v>
      </c>
      <c r="GH3100" s="3">
        <v>7139.35</v>
      </c>
      <c r="HB3100" s="2">
        <v>6930</v>
      </c>
      <c r="HC3100" s="2">
        <v>7056</v>
      </c>
      <c r="HD3100" s="2"/>
      <c r="HE3100" s="2"/>
      <c r="HF3100" s="2"/>
      <c r="HG3100" s="2"/>
      <c r="HH3100" s="2"/>
      <c r="HI3100" s="2"/>
      <c r="HJ3100" s="2"/>
      <c r="HK3100" s="2"/>
      <c r="HL3100" s="197"/>
      <c r="HM3100" s="2"/>
      <c r="HN3100" s="12">
        <f t="shared" si="347"/>
        <v>7160</v>
      </c>
      <c r="HO3100" s="2">
        <f t="shared" si="343"/>
        <v>6087.7</v>
      </c>
      <c r="HP3100" s="3">
        <f t="shared" si="340"/>
        <v>6085.2000000000007</v>
      </c>
      <c r="HQ3100" s="2">
        <v>6194.94</v>
      </c>
      <c r="HR3100" s="2">
        <v>3895.99</v>
      </c>
      <c r="HU3100" s="12">
        <v>5677.42</v>
      </c>
      <c r="HV3100" s="3">
        <v>4447.0200000000004</v>
      </c>
      <c r="HW3100" s="197">
        <v>6524.9089999999997</v>
      </c>
    </row>
    <row r="3101" spans="1:231" x14ac:dyDescent="0.3">
      <c r="A3101" s="82">
        <v>44812</v>
      </c>
      <c r="B3101" s="40">
        <v>6987</v>
      </c>
      <c r="C3101" s="40">
        <f t="shared" si="338"/>
        <v>6935.8571428571431</v>
      </c>
      <c r="D3101" s="12">
        <v>8193.75</v>
      </c>
      <c r="E3101" s="2">
        <v>6114.06</v>
      </c>
      <c r="H3101" s="2">
        <v>7676.23</v>
      </c>
      <c r="I3101" s="3">
        <v>6681.16</v>
      </c>
      <c r="J3101" s="12">
        <v>8737.5499999999993</v>
      </c>
      <c r="K3101" s="2">
        <v>6183.2</v>
      </c>
      <c r="N3101" s="12">
        <v>8220.0300000000007</v>
      </c>
      <c r="O3101" s="3">
        <v>6750.8</v>
      </c>
      <c r="P3101" s="12">
        <v>7893.33</v>
      </c>
      <c r="Q3101" s="2">
        <v>5353.53</v>
      </c>
      <c r="T3101" s="2">
        <v>7375.81</v>
      </c>
      <c r="U3101" s="3">
        <v>5915.12</v>
      </c>
      <c r="V3101" s="2">
        <v>6759.4613000000008</v>
      </c>
      <c r="Z3101" s="12">
        <v>6496.2113000000008</v>
      </c>
      <c r="AH3101" s="2">
        <f t="shared" si="344"/>
        <v>7087</v>
      </c>
      <c r="AI3101" s="2">
        <f t="shared" si="345"/>
        <v>6937</v>
      </c>
      <c r="AJ3101" s="2">
        <f t="shared" si="342"/>
        <v>6786</v>
      </c>
      <c r="AL3101" s="12">
        <v>7960.79</v>
      </c>
      <c r="AM3101" s="2">
        <v>4472</v>
      </c>
      <c r="AP3101" s="12">
        <v>7443.27</v>
      </c>
      <c r="AQ3101" s="3">
        <v>5027.21</v>
      </c>
      <c r="EK3101" s="41">
        <v>8404.17</v>
      </c>
      <c r="EL3101" s="41">
        <v>6114.06</v>
      </c>
      <c r="EM3101" s="41">
        <v>7886.65</v>
      </c>
      <c r="EN3101" s="41">
        <v>6681.16</v>
      </c>
      <c r="EO3101" s="41">
        <v>8404.17</v>
      </c>
      <c r="EP3101" s="41">
        <v>6114.06</v>
      </c>
      <c r="EQ3101" s="41">
        <v>7886.65</v>
      </c>
      <c r="ER3101" s="41">
        <v>6681.16</v>
      </c>
      <c r="GG3101" s="12">
        <v>7665.9</v>
      </c>
      <c r="GH3101" s="3">
        <v>7148.38</v>
      </c>
      <c r="HB3101" s="2">
        <v>6956</v>
      </c>
      <c r="HC3101" s="2">
        <v>7075</v>
      </c>
      <c r="HD3101" s="2"/>
      <c r="HE3101" s="2"/>
      <c r="HF3101" s="2"/>
      <c r="HG3101" s="2"/>
      <c r="HH3101" s="2"/>
      <c r="HI3101" s="2"/>
      <c r="HJ3101" s="2"/>
      <c r="HK3101" s="2"/>
      <c r="HL3101" s="197"/>
      <c r="HM3101" s="2"/>
      <c r="HN3101" s="12">
        <f t="shared" si="347"/>
        <v>7186</v>
      </c>
      <c r="HO3101" s="2">
        <f t="shared" si="343"/>
        <v>6162.3899999999994</v>
      </c>
      <c r="HP3101" s="3">
        <f t="shared" si="340"/>
        <v>6156.04</v>
      </c>
      <c r="HQ3101" s="2">
        <v>6172.3</v>
      </c>
      <c r="HR3101" s="2">
        <v>3920.64</v>
      </c>
      <c r="HU3101" s="12">
        <v>5654.78</v>
      </c>
      <c r="HV3101" s="3">
        <v>4471.8599999999997</v>
      </c>
      <c r="HW3101" s="197">
        <v>6548.3024999999998</v>
      </c>
    </row>
    <row r="3102" spans="1:231" x14ac:dyDescent="0.3">
      <c r="A3102" s="82">
        <v>44813</v>
      </c>
      <c r="B3102" s="40">
        <v>6950</v>
      </c>
      <c r="C3102" s="40">
        <f t="shared" ref="C3102:C3165" si="348">AVERAGE(B3082:B3102)</f>
        <v>6931.5714285714284</v>
      </c>
      <c r="D3102" s="12">
        <v>8146.32</v>
      </c>
      <c r="E3102" s="2">
        <v>6002.11</v>
      </c>
      <c r="H3102" s="2">
        <v>7628.8</v>
      </c>
      <c r="I3102" s="3">
        <v>6568.4</v>
      </c>
      <c r="J3102" s="12">
        <v>8686.89</v>
      </c>
      <c r="K3102" s="2">
        <v>6139.51</v>
      </c>
      <c r="N3102" s="12">
        <v>8169.37</v>
      </c>
      <c r="O3102" s="3">
        <v>6706.8</v>
      </c>
      <c r="P3102" s="12">
        <v>7847.96</v>
      </c>
      <c r="Q3102" s="2">
        <v>5297.91</v>
      </c>
      <c r="T3102" s="2">
        <v>7330.44</v>
      </c>
      <c r="U3102" s="3">
        <v>5859.1</v>
      </c>
      <c r="V3102" s="2">
        <v>6720.0890000000009</v>
      </c>
      <c r="Z3102" s="12">
        <v>6456.8390000000009</v>
      </c>
      <c r="AH3102" s="2">
        <f t="shared" si="344"/>
        <v>7050</v>
      </c>
      <c r="AI3102" s="2">
        <f t="shared" si="345"/>
        <v>6900</v>
      </c>
      <c r="AJ3102" s="2">
        <f t="shared" si="342"/>
        <v>6749</v>
      </c>
      <c r="AL3102" s="12">
        <v>7914.94</v>
      </c>
      <c r="AM3102" s="2">
        <v>4404.78</v>
      </c>
      <c r="AP3102" s="12">
        <v>7397.42</v>
      </c>
      <c r="AQ3102" s="3">
        <v>4959.5</v>
      </c>
      <c r="EK3102" s="41">
        <v>8285.7099999999991</v>
      </c>
      <c r="EL3102" s="41">
        <v>6002.11</v>
      </c>
      <c r="EM3102" s="41">
        <v>7768.19</v>
      </c>
      <c r="EN3102" s="41">
        <v>6568.4</v>
      </c>
      <c r="EO3102" s="41">
        <v>8285.7099999999991</v>
      </c>
      <c r="EP3102" s="41">
        <v>6002.11</v>
      </c>
      <c r="EQ3102" s="41">
        <v>7768.19</v>
      </c>
      <c r="ER3102" s="41">
        <v>6568.4</v>
      </c>
      <c r="GG3102" s="12">
        <v>7622.02</v>
      </c>
      <c r="GH3102" s="3">
        <v>7104.5</v>
      </c>
      <c r="HB3102" s="2">
        <v>6933</v>
      </c>
      <c r="HC3102" s="2">
        <v>7052</v>
      </c>
      <c r="HD3102" s="2"/>
      <c r="HE3102" s="2"/>
      <c r="HF3102" s="2"/>
      <c r="HG3102" s="2"/>
      <c r="HH3102" s="2"/>
      <c r="HI3102" s="2"/>
      <c r="HJ3102" s="2"/>
      <c r="HK3102" s="2"/>
      <c r="HL3102" s="197"/>
      <c r="HM3102" s="2"/>
      <c r="HN3102" s="12">
        <f t="shared" si="347"/>
        <v>7163</v>
      </c>
      <c r="HO3102" s="2">
        <f t="shared" si="343"/>
        <v>6126.5</v>
      </c>
      <c r="HP3102" s="3">
        <f t="shared" si="340"/>
        <v>6122</v>
      </c>
      <c r="HQ3102" s="2">
        <v>6342.54</v>
      </c>
      <c r="HR3102" s="2">
        <v>4092.42</v>
      </c>
      <c r="HU3102" s="12">
        <v>5825.02</v>
      </c>
      <c r="HV3102" s="3">
        <v>4644.87</v>
      </c>
      <c r="HW3102" s="197">
        <v>6529.2425000000003</v>
      </c>
    </row>
    <row r="3103" spans="1:231" x14ac:dyDescent="0.3">
      <c r="A3103" s="82">
        <v>44816</v>
      </c>
      <c r="B3103" s="40">
        <v>7000</v>
      </c>
      <c r="C3103" s="40">
        <f t="shared" si="348"/>
        <v>6929.666666666667</v>
      </c>
      <c r="D3103" s="12">
        <v>8066.42</v>
      </c>
      <c r="E3103" s="2">
        <v>6471.75</v>
      </c>
      <c r="H3103" s="2">
        <v>7548.9</v>
      </c>
      <c r="I3103" s="3">
        <v>7041.44</v>
      </c>
      <c r="J3103" s="12">
        <v>8599.4</v>
      </c>
      <c r="K3103" s="2">
        <v>6064.06</v>
      </c>
      <c r="N3103" s="12">
        <v>8081.88</v>
      </c>
      <c r="O3103" s="3">
        <v>6630.8</v>
      </c>
      <c r="P3103" s="12">
        <v>7770.3</v>
      </c>
      <c r="Q3103" s="2">
        <v>5435.54</v>
      </c>
      <c r="T3103" s="2">
        <v>7252.78</v>
      </c>
      <c r="U3103" s="3">
        <v>5997.73</v>
      </c>
      <c r="V3103" s="2">
        <v>6652.0823</v>
      </c>
      <c r="Z3103" s="12">
        <v>6388.8323</v>
      </c>
      <c r="AH3103" s="2">
        <f t="shared" si="344"/>
        <v>7100</v>
      </c>
      <c r="AI3103" s="2">
        <f t="shared" si="345"/>
        <v>6950</v>
      </c>
      <c r="AJ3103" s="2">
        <f t="shared" si="342"/>
        <v>6799</v>
      </c>
      <c r="AL3103" s="12">
        <v>7836.49</v>
      </c>
      <c r="AM3103" s="2">
        <v>4535.2299999999996</v>
      </c>
      <c r="AP3103" s="12">
        <v>7318.97</v>
      </c>
      <c r="AQ3103" s="3">
        <v>5090.8999999999996</v>
      </c>
      <c r="EK3103" s="41">
        <v>8755.74</v>
      </c>
      <c r="EL3103" s="41">
        <v>6471.75</v>
      </c>
      <c r="EM3103" s="41">
        <v>8238.2199999999993</v>
      </c>
      <c r="EN3103" s="41">
        <v>7041.44</v>
      </c>
      <c r="EO3103" s="41">
        <v>8690.9599999999991</v>
      </c>
      <c r="EP3103" s="41">
        <v>6408.08</v>
      </c>
      <c r="EQ3103" s="41">
        <v>8173.44</v>
      </c>
      <c r="ER3103" s="41">
        <v>6977.31</v>
      </c>
      <c r="GG3103" s="12">
        <v>7546.22</v>
      </c>
      <c r="GH3103" s="3">
        <v>7028.7</v>
      </c>
      <c r="HB3103" s="2">
        <v>6975</v>
      </c>
      <c r="HC3103" s="2">
        <v>7100</v>
      </c>
      <c r="HD3103" s="2"/>
      <c r="HE3103" s="2"/>
      <c r="HF3103" s="2"/>
      <c r="HG3103" s="2"/>
      <c r="HH3103" s="2"/>
      <c r="HI3103" s="2"/>
      <c r="HJ3103" s="2"/>
      <c r="HK3103" s="2"/>
      <c r="HL3103" s="197"/>
      <c r="HM3103" s="2"/>
      <c r="HN3103" s="12">
        <f t="shared" si="347"/>
        <v>7205</v>
      </c>
      <c r="HO3103" s="2">
        <f t="shared" si="343"/>
        <v>6175</v>
      </c>
      <c r="HP3103" s="3">
        <f t="shared" si="340"/>
        <v>6168</v>
      </c>
      <c r="HQ3103" s="2">
        <v>6480.86</v>
      </c>
      <c r="HR3103" s="2">
        <v>4236.0600000000004</v>
      </c>
      <c r="HU3103" s="12">
        <v>5963.34</v>
      </c>
      <c r="HV3103" s="3">
        <v>4789.5600000000004</v>
      </c>
      <c r="HW3103" s="197">
        <v>6474.9495000000006</v>
      </c>
    </row>
    <row r="3104" spans="1:231" x14ac:dyDescent="0.3">
      <c r="A3104" s="82">
        <v>44817</v>
      </c>
      <c r="B3104" s="40">
        <v>6995</v>
      </c>
      <c r="C3104" s="40">
        <f t="shared" si="348"/>
        <v>6927.5238095238092</v>
      </c>
      <c r="D3104" s="12">
        <v>8165.11</v>
      </c>
      <c r="E3104" s="2">
        <v>6551.35</v>
      </c>
      <c r="H3104" s="2">
        <v>7647.59</v>
      </c>
      <c r="I3104" s="3">
        <v>7121.62</v>
      </c>
      <c r="J3104" s="12">
        <v>8705.31</v>
      </c>
      <c r="K3104" s="2">
        <v>6155.4</v>
      </c>
      <c r="N3104" s="12">
        <v>8187.79</v>
      </c>
      <c r="O3104" s="3">
        <v>6722.8</v>
      </c>
      <c r="P3104" s="12">
        <v>7865.17</v>
      </c>
      <c r="Q3104" s="2">
        <v>5552.86</v>
      </c>
      <c r="T3104" s="2">
        <v>7347.65</v>
      </c>
      <c r="U3104" s="3">
        <v>6115.9</v>
      </c>
      <c r="V3104" s="2">
        <v>6874.2629999999999</v>
      </c>
      <c r="Z3104" s="12">
        <v>6611.0129999999999</v>
      </c>
      <c r="AH3104" s="2">
        <f t="shared" si="344"/>
        <v>7095</v>
      </c>
      <c r="AI3104" s="2">
        <f t="shared" si="345"/>
        <v>6945</v>
      </c>
      <c r="AJ3104" s="2">
        <f t="shared" si="342"/>
        <v>6794</v>
      </c>
      <c r="AL3104" s="12">
        <v>7932.52</v>
      </c>
      <c r="AM3104" s="2">
        <v>4726.53</v>
      </c>
      <c r="AP3104" s="12">
        <v>7415</v>
      </c>
      <c r="AQ3104" s="3">
        <v>5283.58</v>
      </c>
      <c r="EK3104" s="41">
        <v>8846.24</v>
      </c>
      <c r="EL3104" s="41">
        <v>6551.35</v>
      </c>
      <c r="EM3104" s="41">
        <v>8328.7199999999993</v>
      </c>
      <c r="EN3104" s="41">
        <v>7121.62</v>
      </c>
      <c r="EO3104" s="41">
        <v>8779.2999999999993</v>
      </c>
      <c r="EP3104" s="41">
        <v>6485.56</v>
      </c>
      <c r="EQ3104" s="41">
        <v>8261.7800000000007</v>
      </c>
      <c r="ER3104" s="41">
        <v>7055.36</v>
      </c>
      <c r="GG3104" s="12">
        <v>7637.98</v>
      </c>
      <c r="GH3104" s="3">
        <v>7120.46</v>
      </c>
      <c r="HB3104" s="2">
        <v>6984</v>
      </c>
      <c r="HC3104" s="2">
        <v>7105</v>
      </c>
      <c r="HD3104" s="2"/>
      <c r="HE3104" s="2"/>
      <c r="HF3104" s="2"/>
      <c r="HG3104" s="2"/>
      <c r="HH3104" s="2"/>
      <c r="HI3104" s="2"/>
      <c r="HJ3104" s="2"/>
      <c r="HK3104" s="2"/>
      <c r="HL3104" s="197"/>
      <c r="HM3104" s="2"/>
      <c r="HN3104" s="12">
        <f t="shared" si="347"/>
        <v>7214</v>
      </c>
      <c r="HO3104" s="2">
        <f t="shared" si="343"/>
        <v>6170.15</v>
      </c>
      <c r="HP3104" s="3">
        <f t="shared" si="340"/>
        <v>6163.4000000000005</v>
      </c>
      <c r="HQ3104" s="2">
        <v>6461.74</v>
      </c>
      <c r="HR3104" s="2">
        <v>4207.9399999999996</v>
      </c>
      <c r="HU3104" s="12">
        <v>5944.22</v>
      </c>
      <c r="HV3104" s="3">
        <v>4761.2299999999996</v>
      </c>
      <c r="HW3104" s="197">
        <v>6564.4320000000007</v>
      </c>
    </row>
    <row r="3105" spans="1:231" x14ac:dyDescent="0.3">
      <c r="A3105" s="82">
        <v>44818</v>
      </c>
      <c r="B3105" s="40">
        <v>7000</v>
      </c>
      <c r="C3105" s="40">
        <f t="shared" si="348"/>
        <v>6924.4761904761908</v>
      </c>
      <c r="D3105" s="12">
        <v>8229.7800000000007</v>
      </c>
      <c r="E3105" s="2">
        <v>6701.16</v>
      </c>
      <c r="H3105" s="2">
        <v>7712.26</v>
      </c>
      <c r="I3105" s="3">
        <v>7272.52</v>
      </c>
      <c r="J3105" s="12">
        <v>8774.39</v>
      </c>
      <c r="K3105" s="2">
        <v>6214.97</v>
      </c>
      <c r="N3105" s="12">
        <v>8256.8700000000008</v>
      </c>
      <c r="O3105" s="3">
        <v>6782.8</v>
      </c>
      <c r="P3105" s="12">
        <v>7926.77</v>
      </c>
      <c r="Q3105" s="2">
        <v>5537.76</v>
      </c>
      <c r="T3105" s="2">
        <v>7409.25</v>
      </c>
      <c r="U3105" s="3">
        <v>6100.69</v>
      </c>
      <c r="V3105" s="2">
        <v>6929.1554999999998</v>
      </c>
      <c r="Z3105" s="12">
        <v>6665.9054999999998</v>
      </c>
      <c r="AH3105" s="2">
        <f t="shared" si="344"/>
        <v>7100</v>
      </c>
      <c r="AI3105" s="2">
        <f t="shared" si="345"/>
        <v>6950</v>
      </c>
      <c r="AJ3105" s="2">
        <f t="shared" si="342"/>
        <v>6799</v>
      </c>
      <c r="AL3105" s="12">
        <v>7994.69</v>
      </c>
      <c r="AM3105" s="2">
        <v>4704.28</v>
      </c>
      <c r="AP3105" s="12">
        <v>7477.17</v>
      </c>
      <c r="AQ3105" s="3">
        <v>5261.17</v>
      </c>
      <c r="EK3105" s="41">
        <v>9004.8700000000008</v>
      </c>
      <c r="EL3105" s="41">
        <v>6701.16</v>
      </c>
      <c r="EM3105" s="41">
        <v>8487.35</v>
      </c>
      <c r="EN3105" s="41">
        <v>7272.52</v>
      </c>
      <c r="EO3105" s="41">
        <v>8911.39</v>
      </c>
      <c r="EP3105" s="41">
        <v>6609.29</v>
      </c>
      <c r="EQ3105" s="41">
        <v>8393.8700000000008</v>
      </c>
      <c r="ER3105" s="41">
        <v>7179.98</v>
      </c>
      <c r="GG3105" s="12">
        <v>7697.82</v>
      </c>
      <c r="GH3105" s="3">
        <v>7180.3</v>
      </c>
      <c r="HB3105" s="2">
        <v>6981</v>
      </c>
      <c r="HC3105" s="2">
        <v>7105</v>
      </c>
      <c r="HD3105" s="2"/>
      <c r="HE3105" s="2"/>
      <c r="HF3105" s="2"/>
      <c r="HG3105" s="2"/>
      <c r="HH3105" s="2"/>
      <c r="HI3105" s="2"/>
      <c r="HJ3105" s="2"/>
      <c r="HK3105" s="2"/>
      <c r="HL3105" s="197"/>
      <c r="HM3105" s="2"/>
      <c r="HN3105" s="12">
        <f t="shared" si="347"/>
        <v>7211</v>
      </c>
      <c r="HO3105" s="2">
        <f t="shared" si="343"/>
        <v>6175</v>
      </c>
      <c r="HP3105" s="3">
        <f t="shared" si="340"/>
        <v>6168</v>
      </c>
      <c r="HQ3105" s="2">
        <v>6508.97</v>
      </c>
      <c r="HR3105" s="2">
        <v>4248.2700000000004</v>
      </c>
      <c r="HU3105" s="12">
        <v>5991.45</v>
      </c>
      <c r="HV3105" s="3">
        <v>4801.8599999999997</v>
      </c>
      <c r="HW3105" s="197">
        <v>6571.9520000000002</v>
      </c>
    </row>
    <row r="3106" spans="1:231" x14ac:dyDescent="0.3">
      <c r="A3106" s="82">
        <v>44819</v>
      </c>
      <c r="B3106" s="40">
        <v>7010</v>
      </c>
      <c r="C3106" s="40">
        <f t="shared" si="348"/>
        <v>6921.9047619047615</v>
      </c>
      <c r="D3106" s="12">
        <v>8264.34</v>
      </c>
      <c r="E3106" s="2">
        <v>6804.93</v>
      </c>
      <c r="H3106" s="2">
        <v>7746.82</v>
      </c>
      <c r="I3106" s="3">
        <v>7377.04</v>
      </c>
      <c r="J3106" s="12">
        <v>8811.23</v>
      </c>
      <c r="K3106" s="2">
        <v>6246.74</v>
      </c>
      <c r="N3106" s="12">
        <v>8293.7099999999991</v>
      </c>
      <c r="O3106" s="3">
        <v>6814.8</v>
      </c>
      <c r="P3106" s="12">
        <v>7959.78</v>
      </c>
      <c r="Q3106" s="2">
        <v>5583.88</v>
      </c>
      <c r="T3106" s="2">
        <v>7442.26</v>
      </c>
      <c r="U3106" s="3">
        <v>6147.14</v>
      </c>
      <c r="V3106" s="2">
        <v>6958.4315000000006</v>
      </c>
      <c r="Z3106" s="12">
        <v>6695.1815000000006</v>
      </c>
      <c r="AH3106" s="2">
        <f t="shared" si="344"/>
        <v>7110</v>
      </c>
      <c r="AI3106" s="2">
        <f t="shared" si="345"/>
        <v>6960</v>
      </c>
      <c r="AJ3106" s="2">
        <f t="shared" si="342"/>
        <v>6809</v>
      </c>
      <c r="AL3106" s="12">
        <v>8027.97</v>
      </c>
      <c r="AM3106" s="2">
        <v>4729.1400000000003</v>
      </c>
      <c r="AP3106" s="12">
        <v>7510.45</v>
      </c>
      <c r="AQ3106" s="3">
        <v>5286.21</v>
      </c>
      <c r="EK3106" s="41">
        <v>9113.76</v>
      </c>
      <c r="EL3106" s="41">
        <v>6804.93</v>
      </c>
      <c r="EM3106" s="41">
        <v>8596.24</v>
      </c>
      <c r="EN3106" s="41">
        <v>7377.04</v>
      </c>
      <c r="EO3106" s="41">
        <v>9113.76</v>
      </c>
      <c r="EP3106" s="41">
        <v>6804.93</v>
      </c>
      <c r="EQ3106" s="41">
        <v>8596.24</v>
      </c>
      <c r="ER3106" s="41">
        <v>7377.04</v>
      </c>
      <c r="ES3106" s="41">
        <v>9019.85</v>
      </c>
      <c r="ET3106" s="41">
        <v>6712.64</v>
      </c>
      <c r="EU3106" s="41">
        <v>8502.33</v>
      </c>
      <c r="EV3106" s="41">
        <v>7284.08</v>
      </c>
      <c r="GG3106" s="12">
        <v>7729.73</v>
      </c>
      <c r="GH3106" s="3">
        <v>7212.21</v>
      </c>
      <c r="HB3106" s="2">
        <v>6970</v>
      </c>
      <c r="HC3106" s="2">
        <v>7105</v>
      </c>
      <c r="HD3106" s="2"/>
      <c r="HE3106" s="2"/>
      <c r="HF3106" s="2"/>
      <c r="HG3106" s="2"/>
      <c r="HH3106" s="2"/>
      <c r="HI3106" s="2"/>
      <c r="HJ3106" s="2"/>
      <c r="HK3106" s="2"/>
      <c r="HL3106" s="197"/>
      <c r="HM3106" s="2"/>
      <c r="HN3106" s="12">
        <f t="shared" si="347"/>
        <v>7200</v>
      </c>
      <c r="HO3106" s="2">
        <f t="shared" si="343"/>
        <v>6184.7</v>
      </c>
      <c r="HP3106" s="3">
        <f t="shared" si="340"/>
        <v>6177.2000000000007</v>
      </c>
      <c r="HQ3106" s="2">
        <v>6266.43</v>
      </c>
      <c r="HR3106" s="2">
        <v>4006.65</v>
      </c>
      <c r="HU3106" s="12">
        <v>5748.91</v>
      </c>
      <c r="HV3106" s="3">
        <v>4558.49</v>
      </c>
      <c r="HW3106" s="197">
        <v>6501.6010000000006</v>
      </c>
    </row>
    <row r="3107" spans="1:231" x14ac:dyDescent="0.3">
      <c r="A3107" s="82">
        <v>44820</v>
      </c>
      <c r="B3107" s="40">
        <v>7021</v>
      </c>
      <c r="C3107" s="40">
        <f t="shared" si="348"/>
        <v>6925.0952380952385</v>
      </c>
      <c r="D3107" s="12">
        <v>8329</v>
      </c>
      <c r="E3107" s="2">
        <v>6729.24</v>
      </c>
      <c r="H3107" s="2">
        <v>7811.48</v>
      </c>
      <c r="I3107" s="3">
        <v>7300.8</v>
      </c>
      <c r="J3107" s="12">
        <v>8915.2999999999993</v>
      </c>
      <c r="K3107" s="2">
        <v>6290.42</v>
      </c>
      <c r="N3107" s="12">
        <v>8397.7800000000007</v>
      </c>
      <c r="O3107" s="3">
        <v>6858.8</v>
      </c>
      <c r="P3107" s="12">
        <v>8022.54</v>
      </c>
      <c r="Q3107" s="2">
        <v>5500.54</v>
      </c>
      <c r="T3107" s="2">
        <v>7505.02</v>
      </c>
      <c r="U3107" s="3">
        <v>6063.2</v>
      </c>
      <c r="V3107" s="2">
        <v>6998.6860000000006</v>
      </c>
      <c r="Z3107" s="12">
        <v>6735.4360000000006</v>
      </c>
      <c r="AH3107" s="2">
        <f t="shared" si="344"/>
        <v>7121</v>
      </c>
      <c r="AI3107" s="2">
        <f t="shared" si="345"/>
        <v>6971</v>
      </c>
      <c r="AJ3107" s="2">
        <f t="shared" si="342"/>
        <v>6820</v>
      </c>
      <c r="AL3107" s="12">
        <v>8055.7</v>
      </c>
      <c r="AM3107" s="2">
        <v>4693.1099999999997</v>
      </c>
      <c r="AP3107" s="12">
        <v>7538.18</v>
      </c>
      <c r="AQ3107" s="3">
        <v>5249.92</v>
      </c>
      <c r="EO3107" s="41">
        <v>9059.09</v>
      </c>
      <c r="EP3107" s="41">
        <v>6729.24</v>
      </c>
      <c r="EQ3107" s="41">
        <v>8541.57</v>
      </c>
      <c r="ER3107" s="41">
        <v>7300.8</v>
      </c>
      <c r="ES3107" s="41">
        <v>9052.5300000000007</v>
      </c>
      <c r="ET3107" s="41">
        <v>6722.79</v>
      </c>
      <c r="EU3107" s="41">
        <v>8535.01</v>
      </c>
      <c r="EV3107" s="41">
        <v>7294.3</v>
      </c>
      <c r="GG3107" s="12">
        <v>7827.03</v>
      </c>
      <c r="GH3107" s="3">
        <v>7309.51</v>
      </c>
      <c r="HB3107" s="2">
        <v>6947</v>
      </c>
      <c r="HC3107" s="2">
        <v>7086</v>
      </c>
      <c r="HD3107" s="2"/>
      <c r="HE3107" s="13">
        <v>7085</v>
      </c>
      <c r="HN3107" s="12">
        <f t="shared" si="347"/>
        <v>7177</v>
      </c>
      <c r="HO3107" s="2">
        <f t="shared" si="343"/>
        <v>6195.37</v>
      </c>
      <c r="HP3107" s="3">
        <f t="shared" si="340"/>
        <v>6187.3200000000006</v>
      </c>
      <c r="HQ3107" s="2">
        <v>6341.1</v>
      </c>
      <c r="HR3107" s="2">
        <v>4058.08</v>
      </c>
      <c r="HU3107" s="12">
        <v>5823.58</v>
      </c>
      <c r="HV3107" s="3">
        <v>4610.29</v>
      </c>
      <c r="HW3107" s="197">
        <v>6501.9925000000003</v>
      </c>
    </row>
    <row r="3108" spans="1:231" x14ac:dyDescent="0.3">
      <c r="A3108" s="82">
        <v>44823</v>
      </c>
      <c r="B3108" s="40">
        <v>6952</v>
      </c>
      <c r="C3108" s="40">
        <f t="shared" si="348"/>
        <v>6929.9523809523807</v>
      </c>
      <c r="D3108" s="12">
        <v>8195.17</v>
      </c>
      <c r="E3108" s="2">
        <v>6460.48</v>
      </c>
      <c r="H3108" s="2">
        <v>7677.65</v>
      </c>
      <c r="I3108" s="3">
        <v>7030.09</v>
      </c>
      <c r="J3108" s="12">
        <v>8771.61</v>
      </c>
      <c r="K3108" s="2">
        <v>6167.31</v>
      </c>
      <c r="N3108" s="12">
        <v>8254.09</v>
      </c>
      <c r="O3108" s="3">
        <v>6734.8</v>
      </c>
      <c r="P3108" s="12">
        <v>7893.93</v>
      </c>
      <c r="Q3108" s="2">
        <v>5201.59</v>
      </c>
      <c r="T3108" s="2">
        <v>7376.41</v>
      </c>
      <c r="U3108" s="3">
        <v>5762.08</v>
      </c>
      <c r="V3108" s="2">
        <v>6885.241500000001</v>
      </c>
      <c r="Z3108" s="12">
        <v>6621.991500000001</v>
      </c>
      <c r="AH3108" s="2">
        <f t="shared" si="344"/>
        <v>7052</v>
      </c>
      <c r="AI3108" s="2">
        <f t="shared" si="345"/>
        <v>6902</v>
      </c>
      <c r="AJ3108" s="2">
        <f t="shared" si="342"/>
        <v>6751</v>
      </c>
      <c r="AL3108" s="12">
        <v>7926.71</v>
      </c>
      <c r="AM3108" s="2">
        <v>4477.29</v>
      </c>
      <c r="AP3108" s="12">
        <v>7409.19</v>
      </c>
      <c r="AQ3108" s="3">
        <v>5032.54</v>
      </c>
      <c r="EO3108" s="41">
        <v>8772.5</v>
      </c>
      <c r="EP3108" s="41">
        <v>6460.48</v>
      </c>
      <c r="EQ3108" s="41">
        <v>8254.98</v>
      </c>
      <c r="ER3108" s="41">
        <v>7030.09</v>
      </c>
      <c r="ES3108" s="41">
        <v>8762.19</v>
      </c>
      <c r="ET3108" s="41">
        <v>6450.34</v>
      </c>
      <c r="EU3108" s="41">
        <v>8244.67</v>
      </c>
      <c r="EV3108" s="41">
        <v>7019.88</v>
      </c>
      <c r="GG3108" s="12">
        <v>7702.43</v>
      </c>
      <c r="GH3108" s="3">
        <v>7184.91</v>
      </c>
      <c r="HB3108" s="2">
        <v>6936</v>
      </c>
      <c r="HC3108" s="2">
        <v>7075</v>
      </c>
      <c r="HD3108" s="2"/>
      <c r="HE3108" s="13">
        <v>7085</v>
      </c>
      <c r="HN3108" s="12">
        <f t="shared" si="347"/>
        <v>7166</v>
      </c>
      <c r="HO3108" s="2">
        <f t="shared" si="343"/>
        <v>6128.44</v>
      </c>
      <c r="HP3108" s="3">
        <f t="shared" si="340"/>
        <v>6123.84</v>
      </c>
      <c r="HQ3108" s="2">
        <v>6317.5</v>
      </c>
      <c r="HR3108" s="2">
        <v>4047.78</v>
      </c>
      <c r="HU3108" s="12">
        <v>5799.98</v>
      </c>
      <c r="HV3108" s="3">
        <v>4599.91</v>
      </c>
      <c r="HW3108" s="197">
        <v>6481.0220000000008</v>
      </c>
    </row>
    <row r="3109" spans="1:231" x14ac:dyDescent="0.3">
      <c r="A3109" s="82">
        <v>44824</v>
      </c>
      <c r="B3109" s="40">
        <v>6880</v>
      </c>
      <c r="C3109" s="40">
        <f t="shared" si="348"/>
        <v>6929.5714285714284</v>
      </c>
      <c r="D3109" s="12">
        <v>8143.53</v>
      </c>
      <c r="E3109" s="2">
        <v>6410.8</v>
      </c>
      <c r="H3109" s="2">
        <v>7626.01</v>
      </c>
      <c r="I3109" s="3">
        <v>6980.05</v>
      </c>
      <c r="J3109" s="12">
        <v>8715.99</v>
      </c>
      <c r="K3109" s="2">
        <v>6119.66</v>
      </c>
      <c r="N3109" s="12">
        <v>8198.4699999999993</v>
      </c>
      <c r="O3109" s="3">
        <v>6686.8</v>
      </c>
      <c r="P3109" s="12">
        <v>7844.37</v>
      </c>
      <c r="Q3109" s="2">
        <v>5160.6000000000004</v>
      </c>
      <c r="T3109" s="2">
        <v>7326.85</v>
      </c>
      <c r="U3109" s="3">
        <v>5720.8</v>
      </c>
      <c r="V3109" s="2">
        <v>6860.4075000000003</v>
      </c>
      <c r="Z3109" s="12">
        <v>6597.1575000000003</v>
      </c>
      <c r="AH3109" s="2">
        <f t="shared" si="344"/>
        <v>6980</v>
      </c>
      <c r="AI3109" s="2">
        <f t="shared" si="345"/>
        <v>6830</v>
      </c>
      <c r="AJ3109" s="2">
        <f t="shared" si="342"/>
        <v>6679</v>
      </c>
      <c r="AL3109" s="12">
        <v>7876.93</v>
      </c>
      <c r="AM3109" s="2">
        <v>4441.3100000000004</v>
      </c>
      <c r="AP3109" s="12">
        <v>7359.41</v>
      </c>
      <c r="AQ3109" s="3">
        <v>4996.3</v>
      </c>
      <c r="EO3109" s="41">
        <v>8716.8799999999992</v>
      </c>
      <c r="EP3109" s="41">
        <v>6410.8</v>
      </c>
      <c r="EQ3109" s="41">
        <v>8199.36</v>
      </c>
      <c r="ER3109" s="41">
        <v>6980.05</v>
      </c>
      <c r="ES3109" s="41">
        <v>8693.83</v>
      </c>
      <c r="ET3109" s="41">
        <v>6388.14</v>
      </c>
      <c r="EU3109" s="41">
        <v>8176.31</v>
      </c>
      <c r="EV3109" s="41">
        <v>6957.23</v>
      </c>
      <c r="GG3109" s="12">
        <v>7654.19</v>
      </c>
      <c r="GH3109" s="3">
        <v>7136.67</v>
      </c>
      <c r="HB3109" s="2">
        <v>6908</v>
      </c>
      <c r="HC3109" s="2">
        <v>7052</v>
      </c>
      <c r="HD3109" s="2"/>
      <c r="HE3109" s="13">
        <v>7085</v>
      </c>
      <c r="HN3109" s="12">
        <f t="shared" si="347"/>
        <v>7138</v>
      </c>
      <c r="HO3109" s="2">
        <f t="shared" si="343"/>
        <v>6058.5999999999995</v>
      </c>
      <c r="HP3109" s="3">
        <f t="shared" si="340"/>
        <v>6057.6</v>
      </c>
      <c r="HQ3109" s="2">
        <v>6410.9</v>
      </c>
      <c r="HR3109" s="2">
        <v>4144.55</v>
      </c>
      <c r="HU3109" s="12">
        <v>5893.38</v>
      </c>
      <c r="HV3109" s="3">
        <v>4697.3900000000003</v>
      </c>
      <c r="HW3109" s="197">
        <v>6464.6925000000001</v>
      </c>
    </row>
    <row r="3110" spans="1:231" x14ac:dyDescent="0.3">
      <c r="A3110" s="82">
        <v>44825</v>
      </c>
      <c r="B3110" s="40">
        <v>6938</v>
      </c>
      <c r="C3110" s="40">
        <f t="shared" si="348"/>
        <v>6927.333333333333</v>
      </c>
      <c r="D3110" s="12">
        <v>8359.77</v>
      </c>
      <c r="E3110" s="2">
        <v>6970.25</v>
      </c>
      <c r="H3110" s="2">
        <v>7842.25</v>
      </c>
      <c r="I3110" s="3">
        <v>7543.55</v>
      </c>
      <c r="J3110" s="12">
        <v>8948.07</v>
      </c>
      <c r="K3110" s="2">
        <v>6423.95</v>
      </c>
      <c r="N3110" s="12">
        <v>8430.5499999999993</v>
      </c>
      <c r="O3110" s="3">
        <v>6993.3</v>
      </c>
      <c r="P3110" s="12">
        <v>8051.5</v>
      </c>
      <c r="Q3110" s="2">
        <v>5542.84</v>
      </c>
      <c r="T3110" s="2">
        <v>7533.98</v>
      </c>
      <c r="U3110" s="3">
        <v>6105.8</v>
      </c>
      <c r="V3110" s="2">
        <v>7043.8825000000006</v>
      </c>
      <c r="Z3110" s="12">
        <v>6780.6325000000006</v>
      </c>
      <c r="AH3110" s="2">
        <f t="shared" si="344"/>
        <v>7038</v>
      </c>
      <c r="AI3110" s="2">
        <f t="shared" si="345"/>
        <v>6888</v>
      </c>
      <c r="AJ3110" s="2">
        <f t="shared" si="342"/>
        <v>6737</v>
      </c>
      <c r="AL3110" s="12">
        <v>8084.95</v>
      </c>
      <c r="AM3110" s="2">
        <v>4785.07</v>
      </c>
      <c r="AP3110" s="12">
        <v>7567.43</v>
      </c>
      <c r="AQ3110" s="3">
        <v>5342.55</v>
      </c>
      <c r="EO3110" s="41">
        <v>9307.2800000000007</v>
      </c>
      <c r="EP3110" s="41">
        <v>6970.25</v>
      </c>
      <c r="EQ3110" s="41">
        <v>8789.76</v>
      </c>
      <c r="ER3110" s="41">
        <v>7543.55</v>
      </c>
      <c r="ES3110" s="41">
        <v>9283.56</v>
      </c>
      <c r="ET3110" s="41">
        <v>6946.93</v>
      </c>
      <c r="EU3110" s="41">
        <v>8766.0400000000009</v>
      </c>
      <c r="EV3110" s="41">
        <v>7520.07</v>
      </c>
      <c r="GG3110" s="12">
        <v>7855.17</v>
      </c>
      <c r="GH3110" s="3">
        <v>7337.65</v>
      </c>
      <c r="HB3110" s="2">
        <v>6980</v>
      </c>
      <c r="HC3110" s="2">
        <v>7115</v>
      </c>
      <c r="HD3110" s="2"/>
      <c r="HE3110" s="13">
        <v>7085</v>
      </c>
      <c r="HN3110" s="12">
        <f t="shared" si="347"/>
        <v>7210</v>
      </c>
      <c r="HO3110" s="2">
        <f t="shared" si="343"/>
        <v>6114.86</v>
      </c>
      <c r="HP3110" s="3">
        <f t="shared" ref="HP3110:HP3173" si="349">B3110*0.92-272</f>
        <v>6110.96</v>
      </c>
      <c r="HQ3110" s="2">
        <v>6630.2</v>
      </c>
      <c r="HR3110" s="2">
        <v>4339.28</v>
      </c>
      <c r="HU3110" s="12">
        <v>6112.68</v>
      </c>
      <c r="HV3110" s="3">
        <v>4893.53</v>
      </c>
      <c r="HW3110" s="197">
        <v>6404.4520000000002</v>
      </c>
    </row>
    <row r="3111" spans="1:231" x14ac:dyDescent="0.3">
      <c r="A3111" s="82">
        <v>44826</v>
      </c>
      <c r="B3111" s="40">
        <v>7020</v>
      </c>
      <c r="C3111" s="40">
        <f t="shared" si="348"/>
        <v>6929.8571428571431</v>
      </c>
      <c r="D3111" s="12">
        <v>8325.93</v>
      </c>
      <c r="E3111" s="2">
        <v>6935.69</v>
      </c>
      <c r="H3111" s="2">
        <v>7808.41</v>
      </c>
      <c r="I3111" s="3">
        <v>7508.74</v>
      </c>
      <c r="J3111" s="12">
        <v>8910.2000000000007</v>
      </c>
      <c r="K3111" s="2">
        <v>6375.58</v>
      </c>
      <c r="N3111" s="12">
        <v>8392.68</v>
      </c>
      <c r="O3111" s="3">
        <v>6944.58</v>
      </c>
      <c r="P3111" s="12">
        <v>8002.21</v>
      </c>
      <c r="Q3111" s="2">
        <v>5587.94</v>
      </c>
      <c r="T3111" s="2">
        <v>7484.69</v>
      </c>
      <c r="U3111" s="3">
        <v>6151.23</v>
      </c>
      <c r="V3111" s="2">
        <v>6999.8485000000001</v>
      </c>
      <c r="Z3111" s="12">
        <v>6736.5985000000001</v>
      </c>
      <c r="AH3111" s="2">
        <f t="shared" si="344"/>
        <v>7120</v>
      </c>
      <c r="AI3111" s="2">
        <f t="shared" si="345"/>
        <v>6970</v>
      </c>
      <c r="AJ3111" s="2">
        <f t="shared" si="342"/>
        <v>6819</v>
      </c>
      <c r="AL3111" s="12">
        <v>8053.08</v>
      </c>
      <c r="AM3111" s="2">
        <v>4800.29</v>
      </c>
      <c r="AP3111" s="12">
        <v>7535.56</v>
      </c>
      <c r="AQ3111" s="3">
        <v>5357.88</v>
      </c>
      <c r="EO3111" s="41">
        <v>9284.7999999999993</v>
      </c>
      <c r="EP3111" s="41">
        <v>6935.69</v>
      </c>
      <c r="EQ3111" s="41">
        <v>8767.2800000000007</v>
      </c>
      <c r="ER3111" s="41">
        <v>7508.74</v>
      </c>
      <c r="ES3111" s="41">
        <v>9258.6200000000008</v>
      </c>
      <c r="ET3111" s="41">
        <v>6909.96</v>
      </c>
      <c r="EU3111" s="41">
        <v>8741.1</v>
      </c>
      <c r="EV3111" s="41">
        <v>7482.83</v>
      </c>
      <c r="GG3111" s="12">
        <v>7824.69</v>
      </c>
      <c r="GH3111" s="3">
        <v>7307.17</v>
      </c>
      <c r="HB3111" s="2">
        <v>6999</v>
      </c>
      <c r="HC3111" s="2">
        <v>7120</v>
      </c>
      <c r="HD3111" s="2"/>
      <c r="HE3111" s="13">
        <v>7085</v>
      </c>
      <c r="HN3111" s="12">
        <f t="shared" si="347"/>
        <v>7229</v>
      </c>
      <c r="HO3111" s="2">
        <f t="shared" si="343"/>
        <v>6194.4</v>
      </c>
      <c r="HP3111" s="3">
        <f t="shared" si="349"/>
        <v>6186.4000000000005</v>
      </c>
      <c r="HQ3111" s="2">
        <v>6600.64</v>
      </c>
      <c r="HR3111" s="2">
        <v>4297.7700000000004</v>
      </c>
      <c r="HU3111" s="12">
        <v>6083.12</v>
      </c>
      <c r="HV3111" s="3">
        <v>4851.72</v>
      </c>
      <c r="HW3111" s="197">
        <v>6434.6545000000006</v>
      </c>
    </row>
    <row r="3112" spans="1:231" x14ac:dyDescent="0.3">
      <c r="A3112" s="82">
        <v>44827</v>
      </c>
      <c r="B3112" s="40">
        <v>7060</v>
      </c>
      <c r="C3112" s="40">
        <f t="shared" si="348"/>
        <v>6935.333333333333</v>
      </c>
      <c r="D3112" s="12">
        <v>8411.89</v>
      </c>
      <c r="E3112" s="2">
        <v>6916.44</v>
      </c>
      <c r="H3112" s="2">
        <v>7894.37</v>
      </c>
      <c r="I3112" s="3">
        <v>7489.36</v>
      </c>
      <c r="J3112" s="12">
        <v>9002.89</v>
      </c>
      <c r="K3112" s="2">
        <v>6385.39</v>
      </c>
      <c r="N3112" s="12">
        <v>8485.3700000000008</v>
      </c>
      <c r="O3112" s="3">
        <v>6954.46</v>
      </c>
      <c r="P3112" s="12">
        <v>8084.28</v>
      </c>
      <c r="Q3112" s="2">
        <v>5482.6</v>
      </c>
      <c r="T3112" s="2">
        <v>7566.76</v>
      </c>
      <c r="U3112" s="3">
        <v>6045.13</v>
      </c>
      <c r="V3112" s="2">
        <v>7073.2384999999995</v>
      </c>
      <c r="Z3112" s="12">
        <v>6809.9884999999995</v>
      </c>
      <c r="AH3112" s="2">
        <f t="shared" si="344"/>
        <v>7160</v>
      </c>
      <c r="AI3112" s="2">
        <f t="shared" si="345"/>
        <v>7010</v>
      </c>
      <c r="AJ3112" s="2">
        <f t="shared" si="342"/>
        <v>6859</v>
      </c>
      <c r="AL3112" s="12">
        <v>8135.78</v>
      </c>
      <c r="AM3112" s="2">
        <v>4703.72</v>
      </c>
      <c r="AP3112" s="12">
        <v>7618.26</v>
      </c>
      <c r="AQ3112" s="3">
        <v>5260.61</v>
      </c>
      <c r="EO3112" s="41">
        <v>9273.8799999999992</v>
      </c>
      <c r="EP3112" s="41">
        <v>6916.44</v>
      </c>
      <c r="EQ3112" s="41">
        <v>8756.36</v>
      </c>
      <c r="ER3112" s="41">
        <v>7489.36</v>
      </c>
      <c r="ES3112" s="41">
        <v>9252.7000000000007</v>
      </c>
      <c r="ET3112" s="41">
        <v>6895.63</v>
      </c>
      <c r="EU3112" s="41">
        <v>8735.18</v>
      </c>
      <c r="EV3112" s="41">
        <v>7468.4</v>
      </c>
      <c r="GG3112" s="12">
        <v>7905.29</v>
      </c>
      <c r="GH3112" s="3">
        <v>7387.77</v>
      </c>
      <c r="HB3112" s="2">
        <v>7017</v>
      </c>
      <c r="HC3112" s="2">
        <v>7141</v>
      </c>
      <c r="HD3112" s="2"/>
      <c r="HE3112" s="13">
        <v>7085</v>
      </c>
      <c r="HN3112" s="12">
        <f t="shared" si="347"/>
        <v>7247</v>
      </c>
      <c r="HO3112" s="2">
        <f t="shared" si="343"/>
        <v>6233.2</v>
      </c>
      <c r="HP3112" s="3">
        <f t="shared" si="349"/>
        <v>6223.2000000000007</v>
      </c>
      <c r="HQ3112" s="2">
        <v>6394.34</v>
      </c>
      <c r="HR3112" s="2">
        <v>4086.51</v>
      </c>
      <c r="HU3112" s="12">
        <v>5876.82</v>
      </c>
      <c r="HV3112" s="3">
        <v>4638.93</v>
      </c>
      <c r="HW3112" s="197">
        <v>6449.3329999999996</v>
      </c>
    </row>
    <row r="3113" spans="1:231" x14ac:dyDescent="0.3">
      <c r="A3113" s="82">
        <v>44830</v>
      </c>
      <c r="B3113" s="40">
        <v>7006</v>
      </c>
      <c r="C3113" s="40">
        <f t="shared" si="348"/>
        <v>6942.7619047619046</v>
      </c>
      <c r="D3113" s="12">
        <v>8485.2199999999993</v>
      </c>
      <c r="E3113" s="2">
        <v>6989.36</v>
      </c>
      <c r="H3113" s="2">
        <v>7967.7</v>
      </c>
      <c r="I3113" s="3">
        <v>7562.8</v>
      </c>
      <c r="J3113" s="12">
        <v>9081.86</v>
      </c>
      <c r="K3113" s="2">
        <v>6453.24</v>
      </c>
      <c r="N3113" s="12">
        <v>8564.34</v>
      </c>
      <c r="O3113" s="3">
        <v>7022.8</v>
      </c>
      <c r="P3113" s="12">
        <v>8154.49</v>
      </c>
      <c r="Q3113" s="2">
        <v>5541.84</v>
      </c>
      <c r="T3113" s="2">
        <v>7636.97</v>
      </c>
      <c r="U3113" s="3">
        <v>6104.8</v>
      </c>
      <c r="V3113" s="2">
        <v>7135.62</v>
      </c>
      <c r="Z3113" s="12">
        <v>6872.37</v>
      </c>
      <c r="AH3113" s="2">
        <f t="shared" si="344"/>
        <v>7106</v>
      </c>
      <c r="AI3113" s="2">
        <f t="shared" si="345"/>
        <v>6956</v>
      </c>
      <c r="AJ3113" s="2">
        <f t="shared" ref="AJ3113:AJ3117" si="350">B3113-201</f>
        <v>6805</v>
      </c>
      <c r="AL3113" s="12">
        <v>8206.48</v>
      </c>
      <c r="AM3113" s="2">
        <v>4755.54</v>
      </c>
      <c r="AP3113" s="12">
        <v>7688.96</v>
      </c>
      <c r="AQ3113" s="3">
        <v>5312.8</v>
      </c>
      <c r="EO3113" s="41">
        <v>9355.44</v>
      </c>
      <c r="EP3113" s="41">
        <v>6989.36</v>
      </c>
      <c r="EQ3113" s="41">
        <v>8837.92</v>
      </c>
      <c r="ER3113" s="41">
        <v>7562.8</v>
      </c>
      <c r="ES3113" s="41">
        <v>9332.7199999999993</v>
      </c>
      <c r="ET3113" s="41">
        <v>6967.03</v>
      </c>
      <c r="EU3113" s="41">
        <v>8815.2000000000007</v>
      </c>
      <c r="EV3113" s="41">
        <v>7540.31</v>
      </c>
      <c r="GG3113" s="12">
        <v>7973.79</v>
      </c>
      <c r="GH3113" s="3">
        <v>7456.27</v>
      </c>
      <c r="HB3113" s="2">
        <v>7058</v>
      </c>
      <c r="HC3113" s="2">
        <v>7188</v>
      </c>
      <c r="HD3113" s="2"/>
      <c r="HE3113" s="13">
        <v>7085</v>
      </c>
      <c r="HN3113" s="12">
        <f t="shared" si="347"/>
        <v>7288</v>
      </c>
      <c r="HO3113" s="2">
        <f t="shared" si="343"/>
        <v>6180.82</v>
      </c>
      <c r="HP3113" s="3">
        <f t="shared" si="349"/>
        <v>6173.52</v>
      </c>
      <c r="HQ3113" s="2">
        <v>6240.48</v>
      </c>
      <c r="HR3113" s="2">
        <v>3928.07</v>
      </c>
      <c r="HU3113" s="12">
        <v>5722.96</v>
      </c>
      <c r="HV3113" s="3">
        <v>4479.34</v>
      </c>
      <c r="HW3113" s="197">
        <v>6411.4475000000002</v>
      </c>
    </row>
    <row r="3114" spans="1:231" x14ac:dyDescent="0.3">
      <c r="A3114" s="82">
        <v>44831</v>
      </c>
      <c r="B3114" s="40">
        <v>7006</v>
      </c>
      <c r="C3114" s="40">
        <f t="shared" si="348"/>
        <v>6950.5714285714284</v>
      </c>
      <c r="D3114" s="12">
        <v>8536.44</v>
      </c>
      <c r="E3114" s="2">
        <v>6860.93</v>
      </c>
      <c r="H3114" s="2">
        <v>8018.92</v>
      </c>
      <c r="I3114" s="3">
        <v>7433.44</v>
      </c>
      <c r="J3114" s="12">
        <v>9137.6</v>
      </c>
      <c r="K3114" s="2">
        <v>6501.13</v>
      </c>
      <c r="N3114" s="12">
        <v>8620.08</v>
      </c>
      <c r="O3114" s="3">
        <v>7071.04</v>
      </c>
      <c r="P3114" s="12">
        <v>8203.61</v>
      </c>
      <c r="Q3114" s="2">
        <v>5439.74</v>
      </c>
      <c r="T3114" s="2">
        <v>7686.09</v>
      </c>
      <c r="U3114" s="3">
        <v>6001.96</v>
      </c>
      <c r="V3114" s="2">
        <v>7312.8776000000016</v>
      </c>
      <c r="Z3114" s="12">
        <v>7049.6276000000016</v>
      </c>
      <c r="AH3114" s="2">
        <f t="shared" ref="AH3114:AH3117" si="351">B3114+100</f>
        <v>7106</v>
      </c>
      <c r="AI3114" s="2">
        <f t="shared" ref="AI3114:AI3117" si="352">B3114-50</f>
        <v>6956</v>
      </c>
      <c r="AJ3114" s="2">
        <f t="shared" si="350"/>
        <v>6805</v>
      </c>
      <c r="AL3114" s="12">
        <v>8256.06</v>
      </c>
      <c r="AM3114" s="2">
        <v>4684.18</v>
      </c>
      <c r="AP3114" s="12">
        <v>7738.54</v>
      </c>
      <c r="AQ3114" s="3">
        <v>5240.92</v>
      </c>
      <c r="EO3114" s="41">
        <v>9229.9500000000007</v>
      </c>
      <c r="EP3114" s="41">
        <v>6860.93</v>
      </c>
      <c r="EQ3114" s="41">
        <v>8712.43</v>
      </c>
      <c r="ER3114" s="41">
        <v>7433.44</v>
      </c>
      <c r="ES3114" s="41">
        <v>9211.1200000000008</v>
      </c>
      <c r="ET3114" s="41">
        <v>6842.42</v>
      </c>
      <c r="EU3114" s="41">
        <v>8693.6</v>
      </c>
      <c r="EV3114" s="41">
        <v>7414.8</v>
      </c>
      <c r="GG3114" s="12">
        <v>8022.15</v>
      </c>
      <c r="GH3114" s="3">
        <v>7504.63</v>
      </c>
      <c r="HB3114" s="13">
        <v>7053</v>
      </c>
      <c r="HC3114" s="2">
        <v>7193</v>
      </c>
      <c r="HD3114" s="2"/>
      <c r="HE3114" s="13">
        <v>7085</v>
      </c>
      <c r="HN3114" s="12">
        <f t="shared" si="347"/>
        <v>7283</v>
      </c>
      <c r="HO3114" s="2">
        <f t="shared" si="343"/>
        <v>6180.82</v>
      </c>
      <c r="HP3114" s="3">
        <f t="shared" si="349"/>
        <v>6173.52</v>
      </c>
      <c r="HQ3114" s="2">
        <v>6171.34</v>
      </c>
      <c r="HR3114" s="2">
        <v>3855.02</v>
      </c>
      <c r="HU3114" s="12">
        <v>5653.82</v>
      </c>
      <c r="HV3114" s="3">
        <v>4405.76</v>
      </c>
      <c r="HW3114" s="197">
        <v>6409.6165000000001</v>
      </c>
    </row>
    <row r="3115" spans="1:231" x14ac:dyDescent="0.3">
      <c r="A3115" s="82">
        <v>44832</v>
      </c>
      <c r="B3115" s="40">
        <v>7047</v>
      </c>
      <c r="C3115" s="40">
        <f t="shared" si="348"/>
        <v>6958</v>
      </c>
      <c r="D3115" s="12">
        <v>8355.5400000000009</v>
      </c>
      <c r="E3115" s="2">
        <v>6772.83</v>
      </c>
      <c r="H3115" s="2">
        <v>7838.02</v>
      </c>
      <c r="I3115" s="3">
        <v>7344.7</v>
      </c>
      <c r="J3115" s="12">
        <v>8942.77</v>
      </c>
      <c r="K3115" s="2">
        <v>6421.37</v>
      </c>
      <c r="N3115" s="12">
        <v>8425.25</v>
      </c>
      <c r="O3115" s="3">
        <v>6990.7</v>
      </c>
      <c r="P3115" s="12">
        <v>8030.32</v>
      </c>
      <c r="Q3115" s="2">
        <v>5349.44</v>
      </c>
      <c r="T3115" s="2">
        <v>7512.8</v>
      </c>
      <c r="U3115" s="3">
        <v>5911</v>
      </c>
      <c r="V3115" s="2">
        <v>7155.8060000000005</v>
      </c>
      <c r="Z3115" s="12">
        <v>6892.5560000000005</v>
      </c>
      <c r="AH3115" s="2">
        <f t="shared" si="351"/>
        <v>7147</v>
      </c>
      <c r="AI3115" s="2">
        <f t="shared" si="352"/>
        <v>6997</v>
      </c>
      <c r="AJ3115" s="2">
        <f t="shared" si="350"/>
        <v>6846</v>
      </c>
      <c r="AL3115" s="12">
        <v>8081.55</v>
      </c>
      <c r="AM3115" s="2">
        <v>4611.38</v>
      </c>
      <c r="AP3115" s="12">
        <v>7564.03</v>
      </c>
      <c r="AQ3115" s="3">
        <v>5167.6000000000004</v>
      </c>
      <c r="EO3115" s="41">
        <v>9122.1200000000008</v>
      </c>
      <c r="EP3115" s="41">
        <v>6772.83</v>
      </c>
      <c r="EQ3115" s="41">
        <v>8604.6</v>
      </c>
      <c r="ER3115" s="41">
        <v>7344.7</v>
      </c>
      <c r="ES3115" s="41">
        <v>9095.83</v>
      </c>
      <c r="ET3115" s="41">
        <v>6747</v>
      </c>
      <c r="EU3115" s="41">
        <v>8578.31</v>
      </c>
      <c r="EV3115" s="41">
        <v>7318.69</v>
      </c>
      <c r="GG3115" s="12">
        <v>7852.9</v>
      </c>
      <c r="GH3115" s="3">
        <v>7335.38</v>
      </c>
      <c r="HB3115" s="13">
        <v>7071</v>
      </c>
      <c r="HC3115" s="2">
        <v>7193</v>
      </c>
      <c r="HD3115" s="2"/>
      <c r="HE3115" s="13">
        <v>7085</v>
      </c>
      <c r="HN3115" s="12">
        <f t="shared" si="347"/>
        <v>7301</v>
      </c>
      <c r="HO3115" s="2">
        <f t="shared" si="343"/>
        <v>6220.59</v>
      </c>
      <c r="HP3115" s="3">
        <f t="shared" si="349"/>
        <v>6211.2400000000007</v>
      </c>
      <c r="HQ3115" s="2">
        <v>6143.55</v>
      </c>
      <c r="HR3115" s="2">
        <v>3845.58</v>
      </c>
      <c r="HU3115" s="12">
        <v>5626.03</v>
      </c>
      <c r="HV3115" s="3">
        <v>4396.25</v>
      </c>
      <c r="HW3115" s="197">
        <v>6378.5210000000006</v>
      </c>
    </row>
    <row r="3116" spans="1:231" x14ac:dyDescent="0.3">
      <c r="A3116" s="82">
        <v>44833</v>
      </c>
      <c r="B3116" s="40">
        <v>7120</v>
      </c>
      <c r="C3116" s="40">
        <f t="shared" si="348"/>
        <v>6969.6190476190477</v>
      </c>
      <c r="D3116" s="12">
        <v>8498.5400000000009</v>
      </c>
      <c r="E3116" s="2">
        <v>7127.53</v>
      </c>
      <c r="H3116" s="2">
        <v>7981.02</v>
      </c>
      <c r="I3116" s="3">
        <v>7701.97</v>
      </c>
      <c r="J3116" s="12">
        <v>9096.23</v>
      </c>
      <c r="K3116" s="2">
        <v>6608.42</v>
      </c>
      <c r="N3116" s="12">
        <v>8578.7099999999991</v>
      </c>
      <c r="O3116" s="3">
        <v>7179.1</v>
      </c>
      <c r="P3116" s="12">
        <v>8166.99</v>
      </c>
      <c r="Q3116" s="2">
        <v>5588.1</v>
      </c>
      <c r="T3116" s="2">
        <v>7649.47</v>
      </c>
      <c r="U3116" s="3">
        <v>6151.39</v>
      </c>
      <c r="V3116" s="2">
        <v>7279.2194000000018</v>
      </c>
      <c r="Z3116" s="12">
        <v>7015.9694000000018</v>
      </c>
      <c r="AH3116" s="2">
        <f t="shared" si="351"/>
        <v>7220</v>
      </c>
      <c r="AI3116" s="2">
        <f t="shared" si="352"/>
        <v>7070</v>
      </c>
      <c r="AJ3116" s="2">
        <f t="shared" si="350"/>
        <v>6919</v>
      </c>
      <c r="AL3116" s="12">
        <v>8219.1200000000008</v>
      </c>
      <c r="AM3116" s="2">
        <v>4818.38</v>
      </c>
      <c r="AP3116" s="12">
        <v>7701.6</v>
      </c>
      <c r="AQ3116" s="3">
        <v>5376.1</v>
      </c>
      <c r="EO3116" s="41">
        <v>9497.33</v>
      </c>
      <c r="EP3116" s="41">
        <v>7127.53</v>
      </c>
      <c r="EQ3116" s="41">
        <v>8979.81</v>
      </c>
      <c r="ER3116" s="41">
        <v>7701.97</v>
      </c>
      <c r="ES3116" s="41">
        <v>9481.26</v>
      </c>
      <c r="ET3116" s="41">
        <v>7111.74</v>
      </c>
      <c r="EU3116" s="41">
        <v>8963.74</v>
      </c>
      <c r="EV3116" s="41">
        <v>7686.07</v>
      </c>
      <c r="GG3116" s="12">
        <v>7985.88</v>
      </c>
      <c r="GH3116" s="3">
        <v>7468.36</v>
      </c>
      <c r="HB3116" s="13">
        <v>7100</v>
      </c>
      <c r="HC3116" s="2">
        <v>7245</v>
      </c>
      <c r="HD3116" s="2"/>
      <c r="HE3116" s="13">
        <v>7085</v>
      </c>
      <c r="HN3116" s="12">
        <f t="shared" si="347"/>
        <v>7330</v>
      </c>
      <c r="HO3116" s="2">
        <f t="shared" si="343"/>
        <v>6291.4</v>
      </c>
      <c r="HP3116" s="3">
        <f t="shared" si="349"/>
        <v>6278.4000000000005</v>
      </c>
      <c r="HQ3116" s="2">
        <v>6302.38</v>
      </c>
      <c r="HR3116" s="2">
        <v>3987.63</v>
      </c>
      <c r="HU3116" s="12">
        <v>5784.86</v>
      </c>
      <c r="HV3116" s="3">
        <v>4539.33</v>
      </c>
      <c r="HW3116" s="197">
        <v>6376.8770000000004</v>
      </c>
    </row>
    <row r="3117" spans="1:231" x14ac:dyDescent="0.3">
      <c r="A3117" s="82">
        <v>44834</v>
      </c>
      <c r="B3117" s="40">
        <v>7065</v>
      </c>
      <c r="C3117" s="40">
        <f t="shared" si="348"/>
        <v>6977.5714285714284</v>
      </c>
      <c r="D3117" s="12">
        <v>8515.64</v>
      </c>
      <c r="E3117" s="2">
        <v>7091.14</v>
      </c>
      <c r="H3117" s="2">
        <v>7998.12</v>
      </c>
      <c r="I3117" s="3">
        <v>7665.32</v>
      </c>
      <c r="J3117" s="12">
        <v>9169.42</v>
      </c>
      <c r="K3117" s="2">
        <v>6624.7</v>
      </c>
      <c r="N3117" s="12">
        <v>8651.9</v>
      </c>
      <c r="O3117" s="3">
        <v>7195.5</v>
      </c>
      <c r="P3117" s="12">
        <v>8202.0300000000007</v>
      </c>
      <c r="Q3117" s="2">
        <v>5709.76</v>
      </c>
      <c r="T3117" s="2">
        <v>7684.51</v>
      </c>
      <c r="U3117" s="3">
        <v>6273.93</v>
      </c>
      <c r="V3117" s="2">
        <v>7294.1786000000011</v>
      </c>
      <c r="Z3117" s="12">
        <v>7030.9286000000011</v>
      </c>
      <c r="AH3117" s="2">
        <f t="shared" si="351"/>
        <v>7165</v>
      </c>
      <c r="AI3117" s="2">
        <f t="shared" si="352"/>
        <v>7015</v>
      </c>
      <c r="AJ3117" s="2">
        <f t="shared" si="350"/>
        <v>6864</v>
      </c>
      <c r="AL3117" s="12">
        <v>8217.67</v>
      </c>
      <c r="AM3117" s="2">
        <v>4866.57</v>
      </c>
      <c r="AP3117" s="12">
        <v>7700.15</v>
      </c>
      <c r="AQ3117" s="3">
        <v>5424.64</v>
      </c>
      <c r="EO3117" s="41">
        <v>9462.0300000000007</v>
      </c>
      <c r="EP3117" s="41">
        <v>7091.14</v>
      </c>
      <c r="EQ3117" s="41">
        <v>8944.51</v>
      </c>
      <c r="ER3117" s="41">
        <v>7665.32</v>
      </c>
      <c r="ES3117" s="41">
        <v>9420.4500000000007</v>
      </c>
      <c r="ET3117" s="41">
        <v>7050.27</v>
      </c>
      <c r="EU3117" s="41">
        <v>8902.93</v>
      </c>
      <c r="EV3117" s="41">
        <v>7624.15</v>
      </c>
      <c r="GG3117" s="12">
        <v>8056.6</v>
      </c>
      <c r="GH3117" s="3">
        <v>7539.08</v>
      </c>
      <c r="HB3117" s="13">
        <v>7115</v>
      </c>
      <c r="HC3117" s="2">
        <v>7255</v>
      </c>
      <c r="HD3117" s="2"/>
      <c r="HE3117" s="13">
        <v>7085</v>
      </c>
      <c r="HN3117" s="12">
        <f t="shared" si="347"/>
        <v>7345</v>
      </c>
      <c r="HO3117" s="2">
        <f t="shared" si="343"/>
        <v>6238.05</v>
      </c>
      <c r="HP3117" s="3">
        <f t="shared" si="349"/>
        <v>6227.8</v>
      </c>
      <c r="HQ3117" s="2">
        <v>6407.83</v>
      </c>
      <c r="HR3117" s="2">
        <v>4089.56</v>
      </c>
      <c r="HU3117" s="12">
        <v>5890.31</v>
      </c>
      <c r="HV3117" s="3">
        <v>4642</v>
      </c>
      <c r="HW3117" s="197">
        <v>6440.2124999999996</v>
      </c>
    </row>
    <row r="3118" spans="1:231" x14ac:dyDescent="0.3">
      <c r="A3118" s="82">
        <v>44837</v>
      </c>
      <c r="B3118" s="40">
        <v>7142</v>
      </c>
      <c r="C3118" s="40">
        <f t="shared" si="348"/>
        <v>6990.8571428571431</v>
      </c>
      <c r="D3118" s="12">
        <v>8330.6200000000008</v>
      </c>
      <c r="E3118" s="2">
        <v>7062.63</v>
      </c>
      <c r="H3118" s="2">
        <v>7813.1</v>
      </c>
      <c r="I3118" s="3">
        <v>7636.6</v>
      </c>
      <c r="J3118" s="12">
        <v>8968.4699999999993</v>
      </c>
      <c r="K3118" s="2">
        <v>6484.69</v>
      </c>
      <c r="N3118" s="12">
        <v>8450.9500000000007</v>
      </c>
      <c r="O3118" s="3">
        <v>7054.48</v>
      </c>
      <c r="P3118" s="12">
        <v>8024.16</v>
      </c>
      <c r="Q3118" s="2">
        <v>5609.04</v>
      </c>
      <c r="T3118" s="2">
        <v>7506.64</v>
      </c>
      <c r="U3118" s="3">
        <v>6172.48</v>
      </c>
      <c r="V3118" s="2">
        <v>7133.3672000000015</v>
      </c>
      <c r="Z3118" s="12">
        <v>6870.1172000000015</v>
      </c>
      <c r="AH3118" s="2">
        <f>B3118+140</f>
        <v>7282</v>
      </c>
      <c r="AI3118" s="2">
        <f>B3118-70</f>
        <v>7072</v>
      </c>
      <c r="AJ3118" s="2">
        <f>B3118-280</f>
        <v>6862</v>
      </c>
      <c r="AL3118" s="12">
        <v>8039.42</v>
      </c>
      <c r="AM3118" s="2">
        <v>4785.92</v>
      </c>
      <c r="AP3118" s="12">
        <v>7521.9</v>
      </c>
      <c r="AQ3118" s="3">
        <v>5343.4</v>
      </c>
      <c r="EO3118" s="41">
        <v>9414.4</v>
      </c>
      <c r="EP3118" s="41">
        <v>7062.63</v>
      </c>
      <c r="EQ3118" s="41">
        <v>8896.8799999999992</v>
      </c>
      <c r="ER3118" s="41">
        <v>7636.6</v>
      </c>
      <c r="ES3118" s="41">
        <v>9393.44</v>
      </c>
      <c r="ET3118" s="41">
        <v>7042.03</v>
      </c>
      <c r="EU3118" s="41">
        <v>8875.92</v>
      </c>
      <c r="EV3118" s="41">
        <v>7615.86</v>
      </c>
      <c r="GG3118" s="12">
        <v>7882.02</v>
      </c>
      <c r="GH3118" s="3">
        <v>7364.5</v>
      </c>
      <c r="HB3118" s="13">
        <v>7199</v>
      </c>
      <c r="HC3118" s="2">
        <v>7335</v>
      </c>
      <c r="HD3118" s="2"/>
      <c r="HE3118" s="13">
        <v>7085</v>
      </c>
      <c r="HN3118" s="12">
        <f t="shared" si="347"/>
        <v>7429</v>
      </c>
      <c r="HO3118" s="2">
        <f t="shared" ref="HO3118:HO3181" si="353">B3118*0.97-750</f>
        <v>6177.74</v>
      </c>
      <c r="HP3118" s="3">
        <f t="shared" si="349"/>
        <v>6298.64</v>
      </c>
      <c r="HQ3118" s="2">
        <v>6400.17</v>
      </c>
      <c r="HR3118" s="2">
        <v>4100.33</v>
      </c>
      <c r="HU3118" s="12">
        <v>5882.65</v>
      </c>
      <c r="HV3118" s="3">
        <v>4652.8500000000004</v>
      </c>
      <c r="HW3118" s="197">
        <v>6521.2420000000002</v>
      </c>
    </row>
    <row r="3119" spans="1:231" x14ac:dyDescent="0.3">
      <c r="A3119" s="82">
        <v>44838</v>
      </c>
      <c r="B3119" s="40">
        <v>7105</v>
      </c>
      <c r="C3119" s="40">
        <f t="shared" si="348"/>
        <v>7002.4285714285716</v>
      </c>
      <c r="D3119" s="12">
        <v>8287.42</v>
      </c>
      <c r="E3119" s="2">
        <v>7001.03</v>
      </c>
      <c r="H3119" s="2">
        <v>7769.9</v>
      </c>
      <c r="I3119" s="3">
        <v>7574.56</v>
      </c>
      <c r="J3119" s="12">
        <v>8921.7099999999991</v>
      </c>
      <c r="K3119" s="2">
        <v>6443.79</v>
      </c>
      <c r="N3119" s="12">
        <v>8404.19</v>
      </c>
      <c r="O3119" s="3">
        <v>7013.28</v>
      </c>
      <c r="P3119" s="12">
        <v>7982.54</v>
      </c>
      <c r="Q3119" s="2">
        <v>5503.44</v>
      </c>
      <c r="T3119" s="2">
        <v>7465.02</v>
      </c>
      <c r="U3119" s="3">
        <v>6066.12</v>
      </c>
      <c r="V3119" s="2">
        <v>7148.3692000000001</v>
      </c>
      <c r="Z3119" s="12">
        <v>6885.1192000000001</v>
      </c>
      <c r="AH3119" s="2">
        <f t="shared" ref="AH3119:AH3152" si="354">B3119+140</f>
        <v>7245</v>
      </c>
      <c r="AI3119" s="2">
        <f t="shared" ref="AI3119:AI3152" si="355">B3119-70</f>
        <v>7035</v>
      </c>
      <c r="AJ3119" s="2">
        <f t="shared" ref="AJ3119:AJ3152" si="356">B3119-280</f>
        <v>6825</v>
      </c>
      <c r="AL3119" s="12">
        <v>7997.88</v>
      </c>
      <c r="AM3119" s="2">
        <v>4737.2299999999996</v>
      </c>
      <c r="AP3119" s="12">
        <v>7480.36</v>
      </c>
      <c r="AQ3119" s="3">
        <v>5294.36</v>
      </c>
      <c r="EO3119" s="41">
        <v>9347.39</v>
      </c>
      <c r="EP3119" s="41">
        <v>7001.03</v>
      </c>
      <c r="EQ3119" s="41">
        <v>8829.8700000000008</v>
      </c>
      <c r="ER3119" s="41">
        <v>7574.56</v>
      </c>
      <c r="ES3119" s="41">
        <v>9321.35</v>
      </c>
      <c r="ET3119" s="41">
        <v>6975.44</v>
      </c>
      <c r="EU3119" s="41">
        <v>8803.83</v>
      </c>
      <c r="EV3119" s="41">
        <v>7548.78</v>
      </c>
      <c r="GG3119" s="12">
        <v>7841.43</v>
      </c>
      <c r="GH3119" s="3">
        <v>7323.91</v>
      </c>
      <c r="HB3119" s="13">
        <v>7169</v>
      </c>
      <c r="HC3119" s="2">
        <v>7318</v>
      </c>
      <c r="HD3119" s="2"/>
      <c r="HE3119" s="13">
        <v>7085</v>
      </c>
      <c r="HN3119" s="12">
        <f t="shared" si="347"/>
        <v>7399</v>
      </c>
      <c r="HO3119" s="2">
        <f t="shared" si="353"/>
        <v>6141.8499999999995</v>
      </c>
      <c r="HP3119" s="3">
        <f t="shared" si="349"/>
        <v>6264.6</v>
      </c>
      <c r="HQ3119" s="2">
        <v>6367.98</v>
      </c>
      <c r="HR3119" s="2">
        <v>4072.95</v>
      </c>
      <c r="HU3119" s="12">
        <v>5850.46</v>
      </c>
      <c r="HV3119" s="3">
        <v>4625.26</v>
      </c>
      <c r="HW3119" s="197">
        <v>6586.0940000000001</v>
      </c>
    </row>
    <row r="3120" spans="1:231" x14ac:dyDescent="0.3">
      <c r="A3120" s="82">
        <v>44839</v>
      </c>
      <c r="B3120" s="40">
        <v>7102</v>
      </c>
      <c r="C3120" s="40">
        <f t="shared" si="348"/>
        <v>7015.0476190476193</v>
      </c>
      <c r="D3120" s="12">
        <v>8335.0400000000009</v>
      </c>
      <c r="E3120" s="2">
        <v>7102.09</v>
      </c>
      <c r="H3120" s="2">
        <v>7817.52</v>
      </c>
      <c r="I3120" s="3">
        <v>7676.35</v>
      </c>
      <c r="J3120" s="12">
        <v>8973.4599999999991</v>
      </c>
      <c r="K3120" s="2">
        <v>6593.92</v>
      </c>
      <c r="N3120" s="12">
        <v>8455.94</v>
      </c>
      <c r="O3120" s="3">
        <v>7164.5</v>
      </c>
      <c r="P3120" s="12">
        <v>8028.19</v>
      </c>
      <c r="Q3120" s="2">
        <v>5577.58</v>
      </c>
      <c r="T3120" s="2">
        <v>7510.67</v>
      </c>
      <c r="U3120" s="3">
        <v>6140.8</v>
      </c>
      <c r="V3120" s="2">
        <v>7189.8370000000004</v>
      </c>
      <c r="Z3120" s="12">
        <v>6926.5870000000004</v>
      </c>
      <c r="AH3120" s="2">
        <f t="shared" si="354"/>
        <v>7242</v>
      </c>
      <c r="AI3120" s="2">
        <f t="shared" si="355"/>
        <v>7032</v>
      </c>
      <c r="AJ3120" s="2">
        <f t="shared" si="356"/>
        <v>6822</v>
      </c>
      <c r="AL3120" s="12">
        <v>8043.78</v>
      </c>
      <c r="AM3120" s="2">
        <v>4859.1400000000003</v>
      </c>
      <c r="AP3120" s="12">
        <v>7526.26</v>
      </c>
      <c r="AQ3120" s="3">
        <v>5417.15</v>
      </c>
      <c r="EO3120" s="41">
        <v>9454.99</v>
      </c>
      <c r="EP3120" s="41">
        <v>7102.09</v>
      </c>
      <c r="EQ3120" s="41">
        <v>8937.4699999999993</v>
      </c>
      <c r="ER3120" s="41">
        <v>7676.35</v>
      </c>
      <c r="ES3120" s="41">
        <v>9431.4</v>
      </c>
      <c r="ET3120" s="41">
        <v>7078.91</v>
      </c>
      <c r="EU3120" s="41">
        <v>8913.8799999999992</v>
      </c>
      <c r="EV3120" s="41">
        <v>7653</v>
      </c>
      <c r="GG3120" s="12">
        <v>7886.08</v>
      </c>
      <c r="GH3120" s="3">
        <v>7368.56</v>
      </c>
      <c r="HB3120" s="13">
        <v>7192</v>
      </c>
      <c r="HC3120" s="2">
        <v>7331</v>
      </c>
      <c r="HD3120" s="2"/>
      <c r="HE3120" s="13">
        <v>7395</v>
      </c>
      <c r="HN3120" s="12">
        <f t="shared" si="347"/>
        <v>7422</v>
      </c>
      <c r="HO3120" s="2">
        <f t="shared" si="353"/>
        <v>6138.94</v>
      </c>
      <c r="HP3120" s="3">
        <f t="shared" si="349"/>
        <v>6261.84</v>
      </c>
      <c r="HQ3120" s="2">
        <v>6403.39</v>
      </c>
      <c r="HR3120" s="2">
        <v>4103.07</v>
      </c>
      <c r="HU3120" s="12">
        <v>5885.87</v>
      </c>
      <c r="HV3120" s="3">
        <v>4655.6099999999997</v>
      </c>
      <c r="HW3120" s="197">
        <v>6661.4254999999994</v>
      </c>
    </row>
    <row r="3121" spans="1:231" x14ac:dyDescent="0.3">
      <c r="A3121" s="82">
        <v>44840</v>
      </c>
      <c r="B3121" s="40">
        <v>7215</v>
      </c>
      <c r="C3121" s="40">
        <f t="shared" si="348"/>
        <v>7029.5714285714284</v>
      </c>
      <c r="D3121" s="12">
        <v>8370.11</v>
      </c>
      <c r="E3121" s="2">
        <v>7119.84</v>
      </c>
      <c r="H3121" s="2">
        <v>7852.59</v>
      </c>
      <c r="I3121" s="3">
        <v>7694.23</v>
      </c>
      <c r="J3121" s="12">
        <v>9045.6200000000008</v>
      </c>
      <c r="K3121" s="2">
        <v>6610.52</v>
      </c>
      <c r="N3121" s="12">
        <v>8528.1</v>
      </c>
      <c r="O3121" s="3">
        <v>7181.22</v>
      </c>
      <c r="P3121" s="12">
        <v>8044.75</v>
      </c>
      <c r="Q3121" s="2">
        <v>5591.88</v>
      </c>
      <c r="T3121" s="2">
        <v>7527.23</v>
      </c>
      <c r="U3121" s="3">
        <v>6155.2</v>
      </c>
      <c r="V3121" s="2">
        <v>7204.9162000000015</v>
      </c>
      <c r="Z3121" s="12">
        <v>6941.6662000000015</v>
      </c>
      <c r="AH3121" s="2">
        <f t="shared" si="354"/>
        <v>7355</v>
      </c>
      <c r="AI3121" s="2">
        <f t="shared" si="355"/>
        <v>7145</v>
      </c>
      <c r="AJ3121" s="2">
        <f t="shared" si="356"/>
        <v>6935</v>
      </c>
      <c r="AL3121" s="12">
        <v>8078.09</v>
      </c>
      <c r="AM3121" s="2">
        <v>4836.68</v>
      </c>
      <c r="AP3121" s="12">
        <v>7560.57</v>
      </c>
      <c r="AQ3121" s="3">
        <v>5394.53</v>
      </c>
      <c r="EO3121" s="41">
        <v>9492.6</v>
      </c>
      <c r="EP3121" s="41">
        <v>7119.84</v>
      </c>
      <c r="EQ3121" s="41">
        <v>8975.08</v>
      </c>
      <c r="ER3121" s="41">
        <v>7694.23</v>
      </c>
      <c r="ES3121" s="41">
        <v>9475.5300000000007</v>
      </c>
      <c r="ET3121" s="41">
        <v>7103.06</v>
      </c>
      <c r="EU3121" s="41">
        <v>8958.01</v>
      </c>
      <c r="EV3121" s="41">
        <v>7677.33</v>
      </c>
      <c r="GG3121" s="12">
        <v>7955.77</v>
      </c>
      <c r="GH3121" s="3">
        <v>7438.25</v>
      </c>
      <c r="HB3121" s="13">
        <v>7210</v>
      </c>
      <c r="HC3121" s="2">
        <v>7341</v>
      </c>
      <c r="HD3121" s="2"/>
      <c r="HE3121" s="13">
        <v>7395</v>
      </c>
      <c r="HN3121" s="12">
        <f t="shared" si="347"/>
        <v>7440</v>
      </c>
      <c r="HO3121" s="2">
        <f t="shared" si="353"/>
        <v>6248.55</v>
      </c>
      <c r="HP3121" s="3">
        <f t="shared" si="349"/>
        <v>6365.8</v>
      </c>
      <c r="HQ3121" s="2">
        <v>6392.23</v>
      </c>
      <c r="HR3121" s="2">
        <v>4072.89</v>
      </c>
      <c r="HU3121" s="12">
        <v>5874.71</v>
      </c>
      <c r="HV3121" s="3">
        <v>4625.21</v>
      </c>
      <c r="HW3121" s="197">
        <v>6658.9380000000001</v>
      </c>
    </row>
    <row r="3122" spans="1:231" x14ac:dyDescent="0.3">
      <c r="A3122" s="82">
        <v>44841</v>
      </c>
      <c r="B3122" s="40">
        <v>7209</v>
      </c>
      <c r="C3122" s="40">
        <f t="shared" si="348"/>
        <v>7040.1428571428569</v>
      </c>
      <c r="D3122" s="12">
        <v>8577.1299999999992</v>
      </c>
      <c r="E3122" s="2">
        <v>7152.47</v>
      </c>
      <c r="H3122" s="2">
        <v>8059.61</v>
      </c>
      <c r="I3122" s="3">
        <v>7727.09</v>
      </c>
      <c r="J3122" s="12">
        <v>9271.6200000000008</v>
      </c>
      <c r="K3122" s="2">
        <v>6845.8</v>
      </c>
      <c r="N3122" s="12">
        <v>8754.1</v>
      </c>
      <c r="O3122" s="3">
        <v>7418.2</v>
      </c>
      <c r="P3122" s="12">
        <v>8243.2199999999993</v>
      </c>
      <c r="Q3122" s="2">
        <v>5673.24</v>
      </c>
      <c r="T3122" s="2">
        <v>7725.7</v>
      </c>
      <c r="U3122" s="3">
        <v>6237.15</v>
      </c>
      <c r="V3122" s="2">
        <v>7385.8666000000012</v>
      </c>
      <c r="Z3122" s="12">
        <v>7122.6166000000012</v>
      </c>
      <c r="AH3122" s="2">
        <f t="shared" si="354"/>
        <v>7349</v>
      </c>
      <c r="AI3122" s="2">
        <f t="shared" si="355"/>
        <v>7139</v>
      </c>
      <c r="AJ3122" s="2">
        <f t="shared" si="356"/>
        <v>6929</v>
      </c>
      <c r="AL3122" s="12">
        <v>8277.4599999999991</v>
      </c>
      <c r="AM3122" s="2">
        <v>4897.55</v>
      </c>
      <c r="AP3122" s="12">
        <v>7759.94</v>
      </c>
      <c r="AQ3122" s="3">
        <v>5455.84</v>
      </c>
      <c r="EO3122" s="41">
        <v>9547.07</v>
      </c>
      <c r="EP3122" s="41">
        <v>7152.47</v>
      </c>
      <c r="EQ3122" s="41">
        <v>9029.5499999999993</v>
      </c>
      <c r="ER3122" s="41">
        <v>7727.09</v>
      </c>
      <c r="ES3122" s="41">
        <v>9530.8799999999992</v>
      </c>
      <c r="ET3122" s="41">
        <v>7136.56</v>
      </c>
      <c r="EU3122" s="41">
        <v>9013.36</v>
      </c>
      <c r="EV3122" s="41">
        <v>7711.07</v>
      </c>
      <c r="GG3122" s="12">
        <v>8152.1</v>
      </c>
      <c r="GH3122" s="3">
        <v>7634.58</v>
      </c>
      <c r="HB3122" s="13">
        <v>7206</v>
      </c>
      <c r="HC3122" s="2">
        <v>7355</v>
      </c>
      <c r="HD3122" s="2"/>
      <c r="HE3122" s="13">
        <v>7395</v>
      </c>
      <c r="HN3122" s="12">
        <f t="shared" si="347"/>
        <v>7436</v>
      </c>
      <c r="HO3122" s="2">
        <f t="shared" si="353"/>
        <v>6242.73</v>
      </c>
      <c r="HP3122" s="3">
        <f t="shared" si="349"/>
        <v>6360.2800000000007</v>
      </c>
      <c r="HQ3122" s="2">
        <v>6318.5</v>
      </c>
      <c r="HR3122" s="2">
        <v>3979.52</v>
      </c>
      <c r="HU3122" s="12">
        <v>5800.98</v>
      </c>
      <c r="HV3122" s="3">
        <v>4531.16</v>
      </c>
      <c r="HW3122" s="197">
        <v>6688.5619999999999</v>
      </c>
    </row>
    <row r="3123" spans="1:231" x14ac:dyDescent="0.3">
      <c r="A3123" s="82">
        <v>44844</v>
      </c>
      <c r="B3123" s="40">
        <v>7240</v>
      </c>
      <c r="C3123" s="40">
        <f t="shared" si="348"/>
        <v>7053.9523809523807</v>
      </c>
      <c r="D3123" s="12">
        <v>8581.56</v>
      </c>
      <c r="E3123" s="2">
        <v>7192.9</v>
      </c>
      <c r="H3123" s="2">
        <v>8064.04</v>
      </c>
      <c r="I3123" s="3">
        <v>7767.82</v>
      </c>
      <c r="J3123" s="12">
        <v>9276.33</v>
      </c>
      <c r="K3123" s="2">
        <v>6849.97</v>
      </c>
      <c r="N3123" s="12">
        <v>8758.81</v>
      </c>
      <c r="O3123" s="3">
        <v>7422.4</v>
      </c>
      <c r="P3123" s="12">
        <v>8247.41</v>
      </c>
      <c r="Q3123" s="2">
        <v>5694.81</v>
      </c>
      <c r="T3123" s="2">
        <v>7729.89</v>
      </c>
      <c r="U3123" s="3">
        <v>6258.88</v>
      </c>
      <c r="V3123" s="2">
        <v>7389.6364000000003</v>
      </c>
      <c r="Z3123" s="12">
        <v>7126.3864000000003</v>
      </c>
      <c r="AH3123" s="2">
        <f t="shared" si="354"/>
        <v>7380</v>
      </c>
      <c r="AI3123" s="2">
        <f t="shared" si="355"/>
        <v>7170</v>
      </c>
      <c r="AJ3123" s="2">
        <f t="shared" si="356"/>
        <v>6960</v>
      </c>
      <c r="AL3123" s="12">
        <v>8281.67</v>
      </c>
      <c r="AM3123" s="2">
        <v>4918.7</v>
      </c>
      <c r="AP3123" s="12">
        <v>7764.15</v>
      </c>
      <c r="AQ3123" s="3">
        <v>5477.14</v>
      </c>
      <c r="EO3123" s="41">
        <v>9588.66</v>
      </c>
      <c r="EP3123" s="41">
        <v>7192.9</v>
      </c>
      <c r="EQ3123" s="41">
        <v>9071.14</v>
      </c>
      <c r="ER3123" s="41">
        <v>7767.82</v>
      </c>
      <c r="ES3123" s="41">
        <v>9563.01</v>
      </c>
      <c r="ET3123" s="41">
        <v>7167.7</v>
      </c>
      <c r="EU3123" s="41">
        <v>9045.49</v>
      </c>
      <c r="EV3123" s="41">
        <v>7742.44</v>
      </c>
      <c r="GG3123" s="12">
        <v>8156.19</v>
      </c>
      <c r="GH3123" s="3">
        <v>7638.67</v>
      </c>
      <c r="HB3123" s="13">
        <v>7299</v>
      </c>
      <c r="HC3123" s="2">
        <v>7435</v>
      </c>
      <c r="HD3123" s="2"/>
      <c r="HE3123" s="13">
        <v>7515</v>
      </c>
      <c r="HN3123" s="12">
        <f t="shared" si="347"/>
        <v>7529</v>
      </c>
      <c r="HO3123" s="2">
        <f t="shared" si="353"/>
        <v>6272.8</v>
      </c>
      <c r="HP3123" s="3">
        <f t="shared" si="349"/>
        <v>6388.8</v>
      </c>
      <c r="HQ3123" s="2">
        <v>6321.58</v>
      </c>
      <c r="HR3123" s="2">
        <v>3982.12</v>
      </c>
      <c r="HU3123" s="12">
        <v>5804.06</v>
      </c>
      <c r="HV3123" s="3">
        <v>4533.78</v>
      </c>
      <c r="HW3123" s="197">
        <v>6718.5249999999996</v>
      </c>
    </row>
    <row r="3124" spans="1:231" x14ac:dyDescent="0.3">
      <c r="A3124" s="82">
        <v>44845</v>
      </c>
      <c r="B3124" s="40">
        <v>7290</v>
      </c>
      <c r="C3124" s="40">
        <f t="shared" si="348"/>
        <v>7067.7619047619046</v>
      </c>
      <c r="D3124" s="12">
        <v>8578.34</v>
      </c>
      <c r="E3124" s="2">
        <v>7549.33</v>
      </c>
      <c r="H3124" s="2">
        <v>8060.82</v>
      </c>
      <c r="I3124" s="3">
        <v>8126.83</v>
      </c>
      <c r="J3124" s="12">
        <v>9271.6200000000008</v>
      </c>
      <c r="K3124" s="2">
        <v>6845.8</v>
      </c>
      <c r="N3124" s="12">
        <v>8754.1</v>
      </c>
      <c r="O3124" s="3">
        <v>7418.2</v>
      </c>
      <c r="P3124" s="12">
        <v>8243.82</v>
      </c>
      <c r="Q3124" s="2">
        <v>5871.67</v>
      </c>
      <c r="T3124" s="2">
        <v>7726.3</v>
      </c>
      <c r="U3124" s="3">
        <v>6437.02</v>
      </c>
      <c r="V3124" s="2">
        <v>7423.5866000000015</v>
      </c>
      <c r="Z3124" s="12">
        <v>7160.3366000000015</v>
      </c>
      <c r="AH3124" s="2">
        <f t="shared" si="354"/>
        <v>7430</v>
      </c>
      <c r="AI3124" s="2">
        <f t="shared" si="355"/>
        <v>7220</v>
      </c>
      <c r="AJ3124" s="2">
        <f t="shared" si="356"/>
        <v>7010</v>
      </c>
      <c r="AL3124" s="12">
        <v>8277.9</v>
      </c>
      <c r="AM3124" s="2">
        <v>5041.8599999999997</v>
      </c>
      <c r="AP3124" s="12">
        <v>7760.38</v>
      </c>
      <c r="AQ3124" s="3">
        <v>5601.2</v>
      </c>
      <c r="EO3124" s="41">
        <v>9950.89</v>
      </c>
      <c r="EP3124" s="41">
        <v>7549.33</v>
      </c>
      <c r="EQ3124" s="41">
        <v>9433.3700000000008</v>
      </c>
      <c r="ER3124" s="41">
        <v>8126.83</v>
      </c>
      <c r="ES3124" s="41">
        <v>9934.7000000000007</v>
      </c>
      <c r="ET3124" s="41">
        <v>7533.42</v>
      </c>
      <c r="EU3124" s="41">
        <v>9417.18</v>
      </c>
      <c r="EV3124" s="41">
        <v>8110.81</v>
      </c>
      <c r="GG3124" s="12">
        <v>8152.1</v>
      </c>
      <c r="GH3124" s="3">
        <v>7634.58</v>
      </c>
      <c r="HB3124" s="13">
        <v>7355</v>
      </c>
      <c r="HC3124" s="2">
        <v>7506</v>
      </c>
      <c r="HD3124" s="2"/>
      <c r="HE3124" s="13">
        <v>7555</v>
      </c>
      <c r="HN3124" s="12">
        <f t="shared" si="347"/>
        <v>7585</v>
      </c>
      <c r="HO3124" s="2">
        <f t="shared" si="353"/>
        <v>6321.3</v>
      </c>
      <c r="HP3124" s="3">
        <f t="shared" si="349"/>
        <v>6434.8</v>
      </c>
      <c r="HQ3124" s="2">
        <v>6485.43</v>
      </c>
      <c r="HR3124" s="2">
        <v>4143.57</v>
      </c>
      <c r="HU3124" s="12">
        <v>5967.91</v>
      </c>
      <c r="HV3124" s="3">
        <v>4696.3999999999996</v>
      </c>
      <c r="HW3124" s="197">
        <v>6763.0500000000011</v>
      </c>
    </row>
    <row r="3125" spans="1:231" x14ac:dyDescent="0.3">
      <c r="A3125" s="82">
        <v>44846</v>
      </c>
      <c r="B3125" s="40">
        <v>7302</v>
      </c>
      <c r="C3125" s="40">
        <f t="shared" si="348"/>
        <v>7082.3809523809523</v>
      </c>
      <c r="D3125" s="148">
        <v>8642.5400000000009</v>
      </c>
      <c r="E3125" s="2">
        <v>7399.43</v>
      </c>
      <c r="H3125" s="2">
        <v>8125.02</v>
      </c>
      <c r="I3125" s="3">
        <v>7975.84</v>
      </c>
      <c r="J3125" s="148">
        <v>9342.94</v>
      </c>
      <c r="K3125" s="2">
        <v>7144.79</v>
      </c>
      <c r="N3125" s="12">
        <v>8825.42</v>
      </c>
      <c r="O3125" s="3">
        <v>7719.36</v>
      </c>
      <c r="P3125" s="148">
        <v>8305.6</v>
      </c>
      <c r="Q3125" s="2">
        <v>5817.05</v>
      </c>
      <c r="T3125" s="2">
        <v>7788.08</v>
      </c>
      <c r="U3125" s="3">
        <v>6382</v>
      </c>
      <c r="V3125" s="2">
        <v>7480.4336000000012</v>
      </c>
      <c r="Z3125" s="12">
        <v>7217.1836000000012</v>
      </c>
      <c r="AH3125" s="2">
        <f t="shared" si="354"/>
        <v>7442</v>
      </c>
      <c r="AI3125" s="2">
        <f t="shared" si="355"/>
        <v>7232</v>
      </c>
      <c r="AJ3125" s="2">
        <f t="shared" si="356"/>
        <v>7022</v>
      </c>
      <c r="AL3125" s="12">
        <v>8339.9500000000007</v>
      </c>
      <c r="AM3125" s="2">
        <v>4980.3900000000003</v>
      </c>
      <c r="AP3125" s="12">
        <v>7822.43</v>
      </c>
      <c r="AQ3125" s="3">
        <v>5539.28</v>
      </c>
      <c r="EO3125" s="41">
        <v>9805</v>
      </c>
      <c r="EP3125" s="41">
        <v>7399.43</v>
      </c>
      <c r="EQ3125" s="41">
        <v>9287.48</v>
      </c>
      <c r="ER3125" s="41">
        <v>7975.84</v>
      </c>
      <c r="ES3125" s="41">
        <v>9791.4</v>
      </c>
      <c r="ET3125" s="41">
        <v>7386.06</v>
      </c>
      <c r="EU3125" s="41">
        <v>9273.8799999999992</v>
      </c>
      <c r="EV3125" s="41">
        <v>7962.38</v>
      </c>
      <c r="GG3125" s="12">
        <v>8213.4500000000007</v>
      </c>
      <c r="GH3125" s="3">
        <v>7695.93</v>
      </c>
      <c r="HB3125" s="13">
        <v>7374</v>
      </c>
      <c r="HC3125" s="2">
        <v>7520</v>
      </c>
      <c r="HD3125" s="2"/>
      <c r="HE3125" s="13">
        <v>7555</v>
      </c>
      <c r="HN3125" s="12">
        <f t="shared" si="347"/>
        <v>7604</v>
      </c>
      <c r="HO3125" s="2">
        <f t="shared" si="353"/>
        <v>6332.94</v>
      </c>
      <c r="HP3125" s="3">
        <f t="shared" si="349"/>
        <v>6445.84</v>
      </c>
      <c r="HQ3125" s="2">
        <v>6663.07</v>
      </c>
      <c r="HR3125" s="2">
        <v>4311.63</v>
      </c>
      <c r="HU3125" s="12">
        <v>6145.55</v>
      </c>
      <c r="HV3125" s="3">
        <v>4865.67</v>
      </c>
      <c r="HW3125" s="197">
        <v>6760.7420000000002</v>
      </c>
    </row>
    <row r="3126" spans="1:231" x14ac:dyDescent="0.3">
      <c r="A3126" s="82">
        <v>44847</v>
      </c>
      <c r="B3126" s="40">
        <v>7360</v>
      </c>
      <c r="C3126" s="40">
        <f t="shared" si="348"/>
        <v>7099.5238095238092</v>
      </c>
      <c r="D3126" s="12">
        <v>8604.2099999999991</v>
      </c>
      <c r="E3126" s="2">
        <v>7197.26</v>
      </c>
      <c r="H3126" s="2">
        <v>8086.69</v>
      </c>
      <c r="I3126" s="3">
        <v>7772.21</v>
      </c>
      <c r="J3126" s="12">
        <v>9300.24</v>
      </c>
      <c r="K3126" s="2">
        <v>7143.08</v>
      </c>
      <c r="N3126" s="12">
        <v>8782.7199999999993</v>
      </c>
      <c r="O3126" s="3">
        <v>7717.64</v>
      </c>
      <c r="P3126" s="12">
        <v>8269.82</v>
      </c>
      <c r="Q3126" s="2">
        <v>5680.29</v>
      </c>
      <c r="T3126" s="2">
        <v>7752.3</v>
      </c>
      <c r="U3126" s="3">
        <v>6244.25</v>
      </c>
      <c r="V3126" s="2">
        <v>7431.1662000000015</v>
      </c>
      <c r="Z3126" s="12">
        <v>7167.9162000000015</v>
      </c>
      <c r="AH3126" s="2">
        <f t="shared" si="354"/>
        <v>7500</v>
      </c>
      <c r="AI3126" s="2">
        <f t="shared" si="355"/>
        <v>7290</v>
      </c>
      <c r="AJ3126" s="2">
        <f t="shared" si="356"/>
        <v>7080</v>
      </c>
      <c r="AL3126" s="12">
        <v>8303.93</v>
      </c>
      <c r="AM3126" s="2">
        <v>4849.57</v>
      </c>
      <c r="AP3126" s="12">
        <v>7786.41</v>
      </c>
      <c r="AQ3126" s="3">
        <v>5407.51</v>
      </c>
      <c r="EO3126" s="41">
        <v>9611.85</v>
      </c>
      <c r="EP3126" s="41">
        <v>7197.26</v>
      </c>
      <c r="EQ3126" s="41">
        <v>9094.33</v>
      </c>
      <c r="ER3126" s="41">
        <v>7772.21</v>
      </c>
      <c r="ES3126" s="41">
        <v>9597</v>
      </c>
      <c r="ET3126" s="41">
        <v>7182.66</v>
      </c>
      <c r="EU3126" s="41">
        <v>9079.48</v>
      </c>
      <c r="EV3126" s="41">
        <v>7757.51</v>
      </c>
      <c r="GG3126" s="12">
        <v>8178.6</v>
      </c>
      <c r="GH3126" s="3">
        <v>7661.08</v>
      </c>
      <c r="HB3126" s="13">
        <v>7396</v>
      </c>
      <c r="HC3126" s="2">
        <v>7528</v>
      </c>
      <c r="HD3126" s="2"/>
      <c r="HE3126" s="13">
        <v>7563</v>
      </c>
      <c r="HN3126" s="12">
        <f t="shared" si="347"/>
        <v>7626</v>
      </c>
      <c r="HO3126" s="2">
        <f t="shared" si="353"/>
        <v>6389.2</v>
      </c>
      <c r="HP3126" s="3">
        <f t="shared" si="349"/>
        <v>6499.2000000000007</v>
      </c>
      <c r="HQ3126" s="2">
        <v>6702.52</v>
      </c>
      <c r="HR3126" s="2">
        <v>4338.05</v>
      </c>
      <c r="HU3126" s="12">
        <v>6185</v>
      </c>
      <c r="HV3126" s="3">
        <v>4892.29</v>
      </c>
      <c r="HW3126" s="197">
        <v>6755.1645000000008</v>
      </c>
    </row>
    <row r="3127" spans="1:231" x14ac:dyDescent="0.3">
      <c r="A3127" s="82">
        <v>44848</v>
      </c>
      <c r="B3127" s="40">
        <v>7340</v>
      </c>
      <c r="C3127" s="40">
        <f t="shared" si="348"/>
        <v>7115.2380952380954</v>
      </c>
      <c r="D3127" s="12">
        <v>8656.5</v>
      </c>
      <c r="E3127" s="2">
        <v>7340.45</v>
      </c>
      <c r="H3127" s="2">
        <v>8138.98</v>
      </c>
      <c r="I3127" s="3">
        <v>7916.44</v>
      </c>
      <c r="J3127" s="12">
        <v>9356.01</v>
      </c>
      <c r="K3127" s="2">
        <v>6922.35</v>
      </c>
      <c r="N3127" s="12">
        <v>8838.49</v>
      </c>
      <c r="O3127" s="3">
        <v>7495.31</v>
      </c>
      <c r="P3127" s="12">
        <v>8319.9500000000007</v>
      </c>
      <c r="Q3127" s="2">
        <v>5831.65</v>
      </c>
      <c r="T3127" s="2">
        <v>7802.43</v>
      </c>
      <c r="U3127" s="3">
        <v>6396.71</v>
      </c>
      <c r="V3127" s="2">
        <v>7476.6438000000007</v>
      </c>
      <c r="Z3127" s="12">
        <v>7213.3938000000007</v>
      </c>
      <c r="AH3127" s="2">
        <f t="shared" si="354"/>
        <v>7480</v>
      </c>
      <c r="AI3127" s="2">
        <f t="shared" si="355"/>
        <v>7270</v>
      </c>
      <c r="AJ3127" s="2">
        <f t="shared" si="356"/>
        <v>7060</v>
      </c>
      <c r="AL3127" s="12">
        <v>8354.18</v>
      </c>
      <c r="AM3127" s="2">
        <v>4959.09</v>
      </c>
      <c r="AP3127" s="12">
        <v>7836.66</v>
      </c>
      <c r="AQ3127" s="3">
        <v>5517.83</v>
      </c>
      <c r="EO3127" s="41">
        <v>9763</v>
      </c>
      <c r="EP3127" s="41">
        <v>7340.45</v>
      </c>
      <c r="EQ3127" s="41">
        <v>9245.48</v>
      </c>
      <c r="ER3127" s="41">
        <v>7916.44</v>
      </c>
      <c r="ES3127" s="41">
        <v>9752.1200000000008</v>
      </c>
      <c r="ET3127" s="41">
        <v>7329.77</v>
      </c>
      <c r="EU3127" s="41">
        <v>9234.6</v>
      </c>
      <c r="EV3127" s="41">
        <v>7905.68</v>
      </c>
      <c r="GG3127" s="12">
        <v>8227.7999999999993</v>
      </c>
      <c r="GH3127" s="3">
        <v>7710.28</v>
      </c>
      <c r="HB3127" s="13">
        <v>7388</v>
      </c>
      <c r="HC3127" s="2">
        <v>7528</v>
      </c>
      <c r="HD3127" s="2"/>
      <c r="HE3127" s="13">
        <v>7563</v>
      </c>
      <c r="HN3127" s="12">
        <f t="shared" si="347"/>
        <v>7618</v>
      </c>
      <c r="HO3127" s="2">
        <f t="shared" si="353"/>
        <v>6369.8</v>
      </c>
      <c r="HP3127" s="3">
        <f t="shared" si="349"/>
        <v>6480.8</v>
      </c>
      <c r="HQ3127" s="2">
        <v>6617.1</v>
      </c>
      <c r="HR3127" s="2">
        <v>4248.76</v>
      </c>
      <c r="HU3127" s="12">
        <v>6099.58</v>
      </c>
      <c r="HV3127" s="3">
        <v>4802.3500000000004</v>
      </c>
      <c r="HW3127" s="197">
        <v>6802.3845000000001</v>
      </c>
    </row>
    <row r="3128" spans="1:231" x14ac:dyDescent="0.3">
      <c r="A3128" s="82">
        <v>44851</v>
      </c>
      <c r="B3128" s="40">
        <v>7310</v>
      </c>
      <c r="C3128" s="40">
        <f t="shared" si="348"/>
        <v>7129</v>
      </c>
      <c r="D3128" s="12">
        <v>8534.81</v>
      </c>
      <c r="E3128" s="2">
        <v>7109.63</v>
      </c>
      <c r="H3128" s="2">
        <v>8017.29</v>
      </c>
      <c r="I3128" s="3">
        <v>7683.94</v>
      </c>
      <c r="J3128" s="12">
        <v>9223.9500000000007</v>
      </c>
      <c r="K3128" s="2">
        <v>6805.32</v>
      </c>
      <c r="N3128" s="12">
        <v>8706.43</v>
      </c>
      <c r="O3128" s="3">
        <v>7377.43</v>
      </c>
      <c r="P3128" s="12">
        <v>8203.4699999999993</v>
      </c>
      <c r="Q3128" s="2">
        <v>5641.8</v>
      </c>
      <c r="T3128" s="2">
        <v>7685.95</v>
      </c>
      <c r="U3128" s="3">
        <v>6205.48</v>
      </c>
      <c r="V3128" s="2">
        <v>7370.5294000000013</v>
      </c>
      <c r="Z3128" s="12">
        <v>7107.2794000000013</v>
      </c>
      <c r="AH3128" s="2">
        <f t="shared" si="354"/>
        <v>7450</v>
      </c>
      <c r="AI3128" s="2">
        <f t="shared" si="355"/>
        <v>7240</v>
      </c>
      <c r="AJ3128" s="2">
        <f t="shared" si="356"/>
        <v>7030</v>
      </c>
      <c r="AL3128" s="12">
        <v>8237.23</v>
      </c>
      <c r="AM3128" s="2">
        <v>4800.4799999999996</v>
      </c>
      <c r="AP3128" s="12">
        <v>7719.71</v>
      </c>
      <c r="AQ3128" s="3">
        <v>5358.07</v>
      </c>
      <c r="EO3128" s="41">
        <v>9515.43</v>
      </c>
      <c r="EP3128" s="41">
        <v>7109.63</v>
      </c>
      <c r="EQ3128" s="41">
        <v>8997.91</v>
      </c>
      <c r="ER3128" s="41">
        <v>7683.94</v>
      </c>
      <c r="ES3128" s="41">
        <v>9506.06</v>
      </c>
      <c r="ET3128" s="41">
        <v>7100.42</v>
      </c>
      <c r="EU3128" s="41">
        <v>8988.5400000000009</v>
      </c>
      <c r="EV3128" s="41">
        <v>7674.67</v>
      </c>
      <c r="GG3128" s="12">
        <v>8113</v>
      </c>
      <c r="GH3128" s="3">
        <v>7595.48</v>
      </c>
      <c r="HB3128" s="13">
        <v>7384</v>
      </c>
      <c r="HC3128" s="2">
        <v>7520</v>
      </c>
      <c r="HD3128" s="2"/>
      <c r="HE3128" s="13">
        <v>7564</v>
      </c>
      <c r="HN3128" s="12">
        <f t="shared" si="347"/>
        <v>7614</v>
      </c>
      <c r="HO3128" s="2">
        <f t="shared" si="353"/>
        <v>6340.7</v>
      </c>
      <c r="HP3128" s="3">
        <f t="shared" si="349"/>
        <v>6453.2000000000007</v>
      </c>
      <c r="HQ3128" s="2">
        <v>6419.01</v>
      </c>
      <c r="HR3128" s="2">
        <v>4066.55</v>
      </c>
      <c r="HU3128" s="12">
        <v>5901.49</v>
      </c>
      <c r="HV3128" s="3">
        <v>4618.83</v>
      </c>
      <c r="HW3128" s="197">
        <v>6862.3779999999997</v>
      </c>
    </row>
    <row r="3129" spans="1:231" x14ac:dyDescent="0.3">
      <c r="A3129" s="82">
        <v>44852</v>
      </c>
      <c r="B3129" s="40">
        <v>7310</v>
      </c>
      <c r="C3129" s="40">
        <f t="shared" si="348"/>
        <v>7146.0476190476193</v>
      </c>
      <c r="D3129" s="12">
        <v>8521.81</v>
      </c>
      <c r="E3129" s="2">
        <v>7096.58</v>
      </c>
      <c r="H3129" s="2">
        <v>8004.29</v>
      </c>
      <c r="I3129" s="3">
        <v>7670.8</v>
      </c>
      <c r="J3129" s="12">
        <v>9209.91</v>
      </c>
      <c r="K3129" s="2">
        <v>6828.52</v>
      </c>
      <c r="N3129" s="12">
        <v>8692.39</v>
      </c>
      <c r="O3129" s="3">
        <v>7400.8</v>
      </c>
      <c r="P3129" s="12">
        <v>8190.91</v>
      </c>
      <c r="Q3129" s="2">
        <v>5595.45</v>
      </c>
      <c r="T3129" s="2">
        <v>7673.39</v>
      </c>
      <c r="U3129" s="3">
        <v>6158.8</v>
      </c>
      <c r="V3129" s="2">
        <v>7304.4800000000005</v>
      </c>
      <c r="Z3129" s="12">
        <v>7041.2300000000005</v>
      </c>
      <c r="AH3129" s="2">
        <f t="shared" si="354"/>
        <v>7450</v>
      </c>
      <c r="AI3129" s="2">
        <f t="shared" si="355"/>
        <v>7240</v>
      </c>
      <c r="AJ3129" s="2">
        <f t="shared" si="356"/>
        <v>7030</v>
      </c>
      <c r="AL3129" s="12">
        <v>8224.77</v>
      </c>
      <c r="AM3129" s="2">
        <v>4809.1499999999996</v>
      </c>
      <c r="AP3129" s="12">
        <v>7707.25</v>
      </c>
      <c r="AQ3129" s="3">
        <v>5366.8</v>
      </c>
      <c r="EO3129" s="41">
        <v>9500.7999999999993</v>
      </c>
      <c r="EP3129" s="41">
        <v>7096.58</v>
      </c>
      <c r="EQ3129" s="41">
        <v>8983.2800000000007</v>
      </c>
      <c r="ER3129" s="41">
        <v>7670.8</v>
      </c>
      <c r="ES3129" s="41">
        <v>9487.43</v>
      </c>
      <c r="ET3129" s="41">
        <v>7083.45</v>
      </c>
      <c r="EU3129" s="41">
        <v>8969.91</v>
      </c>
      <c r="EV3129" s="41">
        <v>7657.57</v>
      </c>
      <c r="GG3129" s="12">
        <v>8100.7</v>
      </c>
      <c r="GH3129" s="3">
        <v>7583.18</v>
      </c>
      <c r="HB3129" s="13">
        <v>7373</v>
      </c>
      <c r="HC3129" s="2">
        <v>7511</v>
      </c>
      <c r="HD3129" s="2"/>
      <c r="HE3129" s="13">
        <v>7563</v>
      </c>
      <c r="HN3129" s="12">
        <f t="shared" si="347"/>
        <v>7603</v>
      </c>
      <c r="HO3129" s="2">
        <f t="shared" si="353"/>
        <v>6340.7</v>
      </c>
      <c r="HP3129" s="3">
        <f t="shared" si="349"/>
        <v>6453.2000000000007</v>
      </c>
      <c r="HQ3129" s="2">
        <v>6386.98</v>
      </c>
      <c r="HR3129" s="2">
        <v>4036.41</v>
      </c>
      <c r="HU3129" s="12">
        <v>5869.46</v>
      </c>
      <c r="HV3129" s="3">
        <v>4588.46</v>
      </c>
      <c r="HW3129" s="197">
        <v>6850.1185000000005</v>
      </c>
    </row>
    <row r="3130" spans="1:231" x14ac:dyDescent="0.3">
      <c r="A3130" s="82">
        <v>44853</v>
      </c>
      <c r="B3130" s="40">
        <v>7363</v>
      </c>
      <c r="C3130" s="40">
        <f t="shared" si="348"/>
        <v>7169.0476190476193</v>
      </c>
      <c r="D3130" s="12">
        <v>8647.33</v>
      </c>
      <c r="E3130" s="2">
        <v>7168.21</v>
      </c>
      <c r="H3130" s="2">
        <v>8129.81</v>
      </c>
      <c r="I3130" s="3">
        <v>7742.95</v>
      </c>
      <c r="J3130" s="12">
        <v>9346.52</v>
      </c>
      <c r="K3130" s="2">
        <v>6895.83</v>
      </c>
      <c r="N3130" s="12">
        <v>8829</v>
      </c>
      <c r="O3130" s="3">
        <v>7468.6</v>
      </c>
      <c r="P3130" s="12">
        <v>8310.66</v>
      </c>
      <c r="Q3130" s="2">
        <v>5497.63</v>
      </c>
      <c r="T3130" s="2">
        <v>7793.14</v>
      </c>
      <c r="U3130" s="3">
        <v>6060.27</v>
      </c>
      <c r="V3130" s="2">
        <v>7413.5142000000005</v>
      </c>
      <c r="Z3130" s="12">
        <v>7150.2642000000005</v>
      </c>
      <c r="AH3130" s="2">
        <f t="shared" si="354"/>
        <v>7503</v>
      </c>
      <c r="AI3130" s="2">
        <f t="shared" si="355"/>
        <v>7293</v>
      </c>
      <c r="AJ3130" s="2">
        <f t="shared" si="356"/>
        <v>7083</v>
      </c>
      <c r="AL3130" s="12">
        <v>8345.2900000000009</v>
      </c>
      <c r="AM3130" s="2">
        <v>4771.29</v>
      </c>
      <c r="AP3130" s="12">
        <v>7827.77</v>
      </c>
      <c r="AQ3130" s="3">
        <v>5328.67</v>
      </c>
      <c r="EO3130" s="41">
        <v>9586.83</v>
      </c>
      <c r="EP3130" s="41">
        <v>7168.21</v>
      </c>
      <c r="EQ3130" s="41">
        <v>9069.31</v>
      </c>
      <c r="ER3130" s="41">
        <v>7742.95</v>
      </c>
      <c r="ES3130" s="41">
        <v>9573.25</v>
      </c>
      <c r="ET3130" s="41">
        <v>7154.87</v>
      </c>
      <c r="EU3130" s="41">
        <v>9055.73</v>
      </c>
      <c r="EV3130" s="41">
        <v>7729.51</v>
      </c>
      <c r="GG3130" s="12">
        <v>8219.6</v>
      </c>
      <c r="GH3130" s="3">
        <v>7702.08</v>
      </c>
      <c r="HB3130" s="13">
        <v>7367</v>
      </c>
      <c r="HC3130" s="2">
        <v>7508</v>
      </c>
      <c r="HD3130" s="2"/>
      <c r="HE3130" s="13">
        <v>7563</v>
      </c>
      <c r="HN3130" s="12">
        <f t="shared" si="347"/>
        <v>7597</v>
      </c>
      <c r="HO3130" s="2">
        <f t="shared" si="353"/>
        <v>6392.11</v>
      </c>
      <c r="HP3130" s="3">
        <f t="shared" si="349"/>
        <v>6501.96</v>
      </c>
      <c r="HQ3130" s="2">
        <v>6317.88</v>
      </c>
      <c r="HR3130" s="2">
        <v>3955.59</v>
      </c>
      <c r="HU3130" s="12">
        <v>5800.36</v>
      </c>
      <c r="HV3130" s="3">
        <v>4507.05</v>
      </c>
      <c r="HW3130" s="197">
        <v>6837.7465000000002</v>
      </c>
    </row>
    <row r="3131" spans="1:231" x14ac:dyDescent="0.3">
      <c r="A3131" s="82">
        <v>44854</v>
      </c>
      <c r="B3131" s="40">
        <v>7381</v>
      </c>
      <c r="C3131" s="40">
        <f t="shared" si="348"/>
        <v>7190.1428571428569</v>
      </c>
      <c r="D3131" s="12">
        <v>8654.7999999999993</v>
      </c>
      <c r="E3131" s="2">
        <v>7175.91</v>
      </c>
      <c r="H3131" s="2">
        <v>8137.28</v>
      </c>
      <c r="I3131" s="3">
        <v>7750.7</v>
      </c>
      <c r="J3131" s="12">
        <v>9337.9599999999991</v>
      </c>
      <c r="K3131" s="2">
        <v>6957.29</v>
      </c>
      <c r="N3131" s="12">
        <v>8820.44</v>
      </c>
      <c r="O3131" s="3">
        <v>7530.5</v>
      </c>
      <c r="P3131" s="12">
        <v>8335.34</v>
      </c>
      <c r="Q3131" s="2">
        <v>5445.19</v>
      </c>
      <c r="T3131" s="2">
        <v>7817.82</v>
      </c>
      <c r="U3131" s="3">
        <v>6007.45</v>
      </c>
      <c r="V3131" s="2">
        <v>7436.0730000000012</v>
      </c>
      <c r="Z3131" s="12">
        <v>7172.8230000000012</v>
      </c>
      <c r="AH3131" s="2">
        <f t="shared" si="354"/>
        <v>7521</v>
      </c>
      <c r="AI3131" s="2">
        <f t="shared" si="355"/>
        <v>7311</v>
      </c>
      <c r="AJ3131" s="2">
        <f t="shared" si="356"/>
        <v>7101</v>
      </c>
      <c r="AL3131" s="12">
        <v>8314.64</v>
      </c>
      <c r="AM3131" s="2">
        <v>4716.47</v>
      </c>
      <c r="AP3131" s="12">
        <v>7797.12</v>
      </c>
      <c r="AQ3131" s="3">
        <v>5273.45</v>
      </c>
      <c r="EO3131" s="41">
        <v>9578.89</v>
      </c>
      <c r="EP3131" s="41">
        <v>7175.91</v>
      </c>
      <c r="EQ3131" s="41">
        <v>9061.3700000000008</v>
      </c>
      <c r="ER3131" s="41">
        <v>7750.7</v>
      </c>
      <c r="ES3131" s="41">
        <v>9568</v>
      </c>
      <c r="ET3131" s="41">
        <v>7165.2</v>
      </c>
      <c r="EU3131" s="41">
        <v>9050.48</v>
      </c>
      <c r="EV3131" s="41">
        <v>7739.91</v>
      </c>
      <c r="GG3131" s="12">
        <v>8207.24</v>
      </c>
      <c r="GH3131" s="3">
        <v>7689.72</v>
      </c>
      <c r="HB3131" s="13">
        <v>7382</v>
      </c>
      <c r="HC3131" s="2">
        <v>7520</v>
      </c>
      <c r="HD3131" s="2"/>
      <c r="HE3131" s="13">
        <v>7563</v>
      </c>
      <c r="HN3131" s="12">
        <f t="shared" si="347"/>
        <v>7612</v>
      </c>
      <c r="HO3131" s="2">
        <f t="shared" si="353"/>
        <v>6409.57</v>
      </c>
      <c r="HP3131" s="3">
        <f t="shared" si="349"/>
        <v>6518.52</v>
      </c>
      <c r="HQ3131" s="2">
        <v>6327.98</v>
      </c>
      <c r="HR3131" s="2">
        <v>3981</v>
      </c>
      <c r="HU3131" s="12">
        <v>5810.46</v>
      </c>
      <c r="HV3131" s="3">
        <v>4532.6499999999996</v>
      </c>
      <c r="HW3131" s="197">
        <v>6930.268</v>
      </c>
    </row>
    <row r="3132" spans="1:231" x14ac:dyDescent="0.3">
      <c r="A3132" s="82">
        <v>44855</v>
      </c>
      <c r="B3132" s="40">
        <v>7381</v>
      </c>
      <c r="C3132" s="40">
        <f t="shared" si="348"/>
        <v>7207.333333333333</v>
      </c>
      <c r="D3132" s="12">
        <v>8581.4500000000007</v>
      </c>
      <c r="E3132" s="2">
        <v>7156.8</v>
      </c>
      <c r="H3132" s="2">
        <v>8063.93</v>
      </c>
      <c r="I3132" s="3">
        <v>7731.46</v>
      </c>
      <c r="J3132" s="12">
        <v>9258.1299999999992</v>
      </c>
      <c r="K3132" s="2">
        <v>6886.06</v>
      </c>
      <c r="N3132" s="12">
        <v>8740.61</v>
      </c>
      <c r="O3132" s="3">
        <v>7458.76</v>
      </c>
      <c r="P3132" s="12">
        <v>8265.06</v>
      </c>
      <c r="Q3132" s="2">
        <v>5478.22</v>
      </c>
      <c r="T3132" s="2">
        <v>7747.54</v>
      </c>
      <c r="U3132" s="3">
        <v>6040.72</v>
      </c>
      <c r="V3132" s="2">
        <v>7372.1564000000008</v>
      </c>
      <c r="Z3132" s="12">
        <v>7108.9064000000008</v>
      </c>
      <c r="AH3132" s="2">
        <f t="shared" si="354"/>
        <v>7521</v>
      </c>
      <c r="AI3132" s="2">
        <f t="shared" si="355"/>
        <v>7311</v>
      </c>
      <c r="AJ3132" s="2">
        <f t="shared" si="356"/>
        <v>7101</v>
      </c>
      <c r="AL3132" s="12">
        <v>8244.56</v>
      </c>
      <c r="AM3132" s="2">
        <v>4756.25</v>
      </c>
      <c r="AP3132" s="12">
        <v>7727.04</v>
      </c>
      <c r="AQ3132" s="3">
        <v>5313.52</v>
      </c>
      <c r="EO3132" s="41">
        <v>9551.92</v>
      </c>
      <c r="EP3132" s="41">
        <v>7156.8</v>
      </c>
      <c r="EQ3132" s="41">
        <v>9034.4</v>
      </c>
      <c r="ER3132" s="41">
        <v>7731.46</v>
      </c>
      <c r="ES3132" s="41">
        <v>9539.7800000000007</v>
      </c>
      <c r="ET3132" s="41">
        <v>7144.87</v>
      </c>
      <c r="EU3132" s="41">
        <v>9022.26</v>
      </c>
      <c r="EV3132" s="41">
        <v>7719.44</v>
      </c>
      <c r="GG3132" s="12">
        <v>8137.88</v>
      </c>
      <c r="GH3132" s="3">
        <v>7620.36</v>
      </c>
      <c r="HB3132" s="13">
        <v>7383</v>
      </c>
      <c r="HC3132" s="2">
        <v>7520</v>
      </c>
      <c r="HD3132" s="2"/>
      <c r="HE3132" s="13">
        <v>7563</v>
      </c>
      <c r="HN3132" s="12">
        <f t="shared" si="347"/>
        <v>7613</v>
      </c>
      <c r="HO3132" s="2">
        <f t="shared" si="353"/>
        <v>6409.57</v>
      </c>
      <c r="HP3132" s="3">
        <f t="shared" si="349"/>
        <v>6518.52</v>
      </c>
      <c r="HQ3132" s="2">
        <v>6286.15</v>
      </c>
      <c r="HR3132" s="2">
        <v>3947.3</v>
      </c>
      <c r="HU3132" s="12">
        <v>5768.63</v>
      </c>
      <c r="HV3132" s="3">
        <v>4498.71</v>
      </c>
      <c r="HW3132" s="197">
        <v>6952.1450000000004</v>
      </c>
    </row>
    <row r="3133" spans="1:231" x14ac:dyDescent="0.3">
      <c r="A3133" s="82">
        <v>44858</v>
      </c>
      <c r="B3133" s="40">
        <v>7356</v>
      </c>
      <c r="C3133" s="40">
        <f t="shared" si="348"/>
        <v>7221.4285714285716</v>
      </c>
      <c r="D3133" s="12">
        <v>8685.2900000000009</v>
      </c>
      <c r="E3133" s="2">
        <v>7279.22</v>
      </c>
      <c r="H3133" s="2">
        <v>8167.77</v>
      </c>
      <c r="I3133" s="3">
        <v>7854.76</v>
      </c>
      <c r="J3133" s="12">
        <v>9371.34</v>
      </c>
      <c r="K3133" s="2">
        <v>7151.2</v>
      </c>
      <c r="N3133" s="12">
        <v>8853.82</v>
      </c>
      <c r="O3133" s="3">
        <v>7725.82</v>
      </c>
      <c r="P3133" s="12">
        <v>8364.83</v>
      </c>
      <c r="Q3133" s="2">
        <v>5615.05</v>
      </c>
      <c r="T3133" s="2">
        <v>7847.31</v>
      </c>
      <c r="U3133" s="3">
        <v>6178.54</v>
      </c>
      <c r="V3133" s="2">
        <v>7462.3916000000008</v>
      </c>
      <c r="Z3133" s="12">
        <v>7199.1416000000008</v>
      </c>
      <c r="AH3133" s="2">
        <f t="shared" si="354"/>
        <v>7496</v>
      </c>
      <c r="AI3133" s="2">
        <f t="shared" si="355"/>
        <v>7286</v>
      </c>
      <c r="AJ3133" s="2">
        <f t="shared" si="356"/>
        <v>7076</v>
      </c>
      <c r="AL3133" s="12">
        <v>8343.94</v>
      </c>
      <c r="AM3133" s="2">
        <v>4846.9799999999996</v>
      </c>
      <c r="AP3133" s="12">
        <v>7826.42</v>
      </c>
      <c r="AQ3133" s="3">
        <v>5404.9</v>
      </c>
      <c r="EO3133" s="41">
        <v>9687.1200000000008</v>
      </c>
      <c r="EP3133" s="41">
        <v>7279.22</v>
      </c>
      <c r="EQ3133" s="41">
        <v>9169.6</v>
      </c>
      <c r="ER3133" s="41">
        <v>7854.76</v>
      </c>
      <c r="ES3133" s="41">
        <v>9680.2800000000007</v>
      </c>
      <c r="ET3133" s="41">
        <v>7272.5</v>
      </c>
      <c r="EU3133" s="41">
        <v>9162.76</v>
      </c>
      <c r="EV3133" s="41">
        <v>7847.99</v>
      </c>
      <c r="GG3133" s="12">
        <v>8235.7999999999993</v>
      </c>
      <c r="GH3133" s="3">
        <v>7718.28</v>
      </c>
      <c r="HB3133" s="13">
        <v>7374</v>
      </c>
      <c r="HC3133" s="2">
        <v>7516</v>
      </c>
      <c r="HD3133" s="2"/>
      <c r="HE3133" s="13">
        <v>7563</v>
      </c>
      <c r="HN3133" s="12">
        <f t="shared" si="347"/>
        <v>7604</v>
      </c>
      <c r="HO3133" s="2">
        <f t="shared" si="353"/>
        <v>6385.32</v>
      </c>
      <c r="HP3133" s="3">
        <f t="shared" si="349"/>
        <v>6495.52</v>
      </c>
      <c r="HQ3133" s="2">
        <v>6180.15</v>
      </c>
      <c r="HR3133" s="2">
        <v>3832.67</v>
      </c>
      <c r="HU3133" s="12">
        <v>5662.63</v>
      </c>
      <c r="HV3133" s="3">
        <v>4383.24</v>
      </c>
      <c r="HW3133" s="197">
        <v>6908.7309999999998</v>
      </c>
    </row>
    <row r="3134" spans="1:231" x14ac:dyDescent="0.3">
      <c r="A3134" s="82">
        <v>44859</v>
      </c>
      <c r="B3134" s="40">
        <v>7310</v>
      </c>
      <c r="C3134" s="40">
        <f t="shared" si="348"/>
        <v>7235.9047619047615</v>
      </c>
      <c r="D3134" s="12">
        <v>8594.32</v>
      </c>
      <c r="E3134" s="2">
        <v>7133.66</v>
      </c>
      <c r="H3134" s="2">
        <v>8076.8</v>
      </c>
      <c r="I3134" s="3">
        <v>7708.15</v>
      </c>
      <c r="J3134" s="12">
        <v>9272.5499999999993</v>
      </c>
      <c r="K3134" s="2">
        <v>7007.11</v>
      </c>
      <c r="N3134" s="12">
        <v>8755.0300000000007</v>
      </c>
      <c r="O3134" s="3">
        <v>7580.68</v>
      </c>
      <c r="P3134" s="12">
        <v>8277.7900000000009</v>
      </c>
      <c r="Q3134" s="2">
        <v>5578.86</v>
      </c>
      <c r="T3134" s="2">
        <v>7760.27</v>
      </c>
      <c r="U3134" s="3">
        <v>6142.09</v>
      </c>
      <c r="V3134" s="2">
        <v>7090.1053000000002</v>
      </c>
      <c r="Z3134" s="12">
        <v>6826.8553000000002</v>
      </c>
      <c r="AH3134" s="2">
        <f t="shared" si="354"/>
        <v>7450</v>
      </c>
      <c r="AI3134" s="2">
        <f t="shared" si="355"/>
        <v>7240</v>
      </c>
      <c r="AJ3134" s="2">
        <f t="shared" si="356"/>
        <v>7030</v>
      </c>
      <c r="AL3134" s="12">
        <v>8257.19</v>
      </c>
      <c r="AM3134" s="2">
        <v>4837.62</v>
      </c>
      <c r="AP3134" s="12">
        <v>7739.67</v>
      </c>
      <c r="AQ3134" s="3">
        <v>5395.48</v>
      </c>
      <c r="EO3134" s="41">
        <v>9529.7099999999991</v>
      </c>
      <c r="EP3134" s="41">
        <v>7133.66</v>
      </c>
      <c r="EQ3134" s="41">
        <v>9012.19</v>
      </c>
      <c r="ER3134" s="41">
        <v>7708.15</v>
      </c>
      <c r="ES3134" s="41">
        <v>9527</v>
      </c>
      <c r="ET3134" s="41">
        <v>7131</v>
      </c>
      <c r="EU3134" s="41">
        <v>9009.48</v>
      </c>
      <c r="EV3134" s="41">
        <v>7705.47</v>
      </c>
      <c r="GG3134" s="12">
        <v>8150.12</v>
      </c>
      <c r="GH3134" s="3">
        <v>7632.6</v>
      </c>
      <c r="HB3134" s="13">
        <v>7379</v>
      </c>
      <c r="HC3134" s="2">
        <v>7525</v>
      </c>
      <c r="HD3134" s="2"/>
      <c r="HE3134" s="13">
        <v>7563</v>
      </c>
      <c r="HN3134" s="12">
        <f t="shared" si="347"/>
        <v>7609</v>
      </c>
      <c r="HO3134" s="2">
        <f t="shared" si="353"/>
        <v>6340.7</v>
      </c>
      <c r="HP3134" s="3">
        <f t="shared" si="349"/>
        <v>6453.2000000000007</v>
      </c>
      <c r="HQ3134" s="2">
        <v>6057.07</v>
      </c>
      <c r="HR3134" s="2">
        <v>3720.86</v>
      </c>
      <c r="HU3134" s="12">
        <v>5539.55</v>
      </c>
      <c r="HV3134" s="3">
        <v>4270.62</v>
      </c>
      <c r="HW3134" s="197">
        <v>6912.5225000000009</v>
      </c>
    </row>
    <row r="3135" spans="1:231" x14ac:dyDescent="0.3">
      <c r="A3135" s="82">
        <v>44860</v>
      </c>
      <c r="B3135" s="40">
        <v>7274</v>
      </c>
      <c r="C3135" s="40">
        <f t="shared" si="348"/>
        <v>7248.666666666667</v>
      </c>
      <c r="D3135" s="12">
        <v>8477.41</v>
      </c>
      <c r="E3135" s="2">
        <v>6963.62</v>
      </c>
      <c r="H3135" s="2">
        <v>7959.89</v>
      </c>
      <c r="I3135" s="3">
        <v>7536.88</v>
      </c>
      <c r="J3135" s="12">
        <v>9145.64</v>
      </c>
      <c r="K3135" s="2">
        <v>6856.76</v>
      </c>
      <c r="N3135" s="12">
        <v>8628.1200000000008</v>
      </c>
      <c r="O3135" s="3">
        <v>7429.24</v>
      </c>
      <c r="P3135" s="12">
        <v>8165.9</v>
      </c>
      <c r="Q3135" s="2">
        <v>5538.74</v>
      </c>
      <c r="T3135" s="2">
        <v>7648.38</v>
      </c>
      <c r="U3135" s="3">
        <v>6101.68</v>
      </c>
      <c r="V3135" s="2">
        <v>6992.9242000000004</v>
      </c>
      <c r="Z3135" s="12">
        <v>6729.6742000000004</v>
      </c>
      <c r="AH3135" s="2">
        <f t="shared" si="354"/>
        <v>7414</v>
      </c>
      <c r="AI3135" s="2">
        <f t="shared" si="355"/>
        <v>7204</v>
      </c>
      <c r="AJ3135" s="2">
        <f t="shared" si="356"/>
        <v>6994</v>
      </c>
      <c r="AL3135" s="12">
        <v>8145.55</v>
      </c>
      <c r="AM3135" s="2">
        <v>4790.68</v>
      </c>
      <c r="AP3135" s="12">
        <v>7628.03</v>
      </c>
      <c r="AQ3135" s="3">
        <v>5348.2</v>
      </c>
      <c r="EO3135" s="41">
        <v>9344.7199999999993</v>
      </c>
      <c r="EP3135" s="41">
        <v>6963.62</v>
      </c>
      <c r="EQ3135" s="41">
        <v>8827.2000000000007</v>
      </c>
      <c r="ER3135" s="41">
        <v>7536.88</v>
      </c>
      <c r="ES3135" s="41">
        <v>9343.39</v>
      </c>
      <c r="ET3135" s="41">
        <v>6962.31</v>
      </c>
      <c r="EU3135" s="41">
        <v>8825.8700000000008</v>
      </c>
      <c r="EV3135" s="41">
        <v>7535.56</v>
      </c>
      <c r="GG3135" s="12">
        <v>8039.96</v>
      </c>
      <c r="GH3135" s="3">
        <v>7522.44</v>
      </c>
      <c r="HB3135" s="13">
        <v>7354</v>
      </c>
      <c r="HC3135" s="2">
        <v>7491</v>
      </c>
      <c r="HD3135" s="2"/>
      <c r="HE3135" s="13">
        <v>7560</v>
      </c>
      <c r="HN3135" s="12">
        <f t="shared" si="347"/>
        <v>7584</v>
      </c>
      <c r="HO3135" s="2">
        <f t="shared" si="353"/>
        <v>6305.78</v>
      </c>
      <c r="HP3135" s="3">
        <f t="shared" si="349"/>
        <v>6420.08</v>
      </c>
      <c r="HQ3135" s="2">
        <v>5965.46</v>
      </c>
      <c r="HR3135" s="2">
        <v>3642.58</v>
      </c>
      <c r="HU3135" s="12">
        <v>5447.94</v>
      </c>
      <c r="HV3135" s="3">
        <v>4191.78</v>
      </c>
      <c r="HW3135" s="197">
        <v>7030.5280000000002</v>
      </c>
    </row>
    <row r="3136" spans="1:231" x14ac:dyDescent="0.3">
      <c r="A3136" s="82">
        <v>44861</v>
      </c>
      <c r="B3136" s="40">
        <v>7274</v>
      </c>
      <c r="C3136" s="40">
        <f t="shared" si="348"/>
        <v>7259.4761904761908</v>
      </c>
      <c r="D3136" s="12">
        <v>8662.6299999999992</v>
      </c>
      <c r="E3136" s="2">
        <v>7063.55</v>
      </c>
      <c r="H3136" s="2">
        <v>8145.11</v>
      </c>
      <c r="I3136" s="3">
        <v>7577.1</v>
      </c>
      <c r="J3136" s="12">
        <v>9547.75</v>
      </c>
      <c r="K3136" s="2">
        <v>6754.06</v>
      </c>
      <c r="N3136" s="12">
        <v>9030.23</v>
      </c>
      <c r="O3136" s="3">
        <v>7325.8</v>
      </c>
      <c r="P3136" s="12">
        <v>8549.7099999999991</v>
      </c>
      <c r="Q3136" s="2">
        <v>5542.24</v>
      </c>
      <c r="T3136" s="2">
        <v>8032.19</v>
      </c>
      <c r="U3136" s="3">
        <v>6105.2</v>
      </c>
      <c r="V3136" s="2">
        <v>6996.5234999999993</v>
      </c>
      <c r="Z3136" s="12">
        <v>6733.2734999999993</v>
      </c>
      <c r="AH3136" s="2">
        <f t="shared" si="354"/>
        <v>7414</v>
      </c>
      <c r="AI3136" s="2">
        <f t="shared" si="355"/>
        <v>7204</v>
      </c>
      <c r="AJ3136" s="2">
        <f t="shared" si="356"/>
        <v>6994</v>
      </c>
      <c r="AL3136" s="12">
        <v>7968.9</v>
      </c>
      <c r="AM3136" s="2">
        <v>4793.76</v>
      </c>
      <c r="AP3136" s="12">
        <v>7451.38</v>
      </c>
      <c r="AQ3136" s="3">
        <v>5351.3</v>
      </c>
      <c r="EO3136" s="41">
        <v>9566.59</v>
      </c>
      <c r="EP3136" s="41">
        <v>7003.55</v>
      </c>
      <c r="EQ3136" s="41">
        <v>9049.07</v>
      </c>
      <c r="ER3136" s="41">
        <v>7577.1</v>
      </c>
      <c r="ES3136" s="41">
        <v>9565.25</v>
      </c>
      <c r="ET3136" s="41">
        <v>7002.24</v>
      </c>
      <c r="EU3136" s="41">
        <v>9047.73</v>
      </c>
      <c r="EV3136" s="41">
        <v>7575.78</v>
      </c>
      <c r="GG3136" s="12">
        <v>8441.7800000000007</v>
      </c>
      <c r="GH3136" s="3">
        <v>7924.26</v>
      </c>
      <c r="HB3136" s="13">
        <v>7337</v>
      </c>
      <c r="HC3136" s="2">
        <v>7481</v>
      </c>
      <c r="HD3136" s="2"/>
      <c r="HE3136" s="13">
        <v>7567</v>
      </c>
      <c r="HN3136" s="12">
        <f t="shared" si="347"/>
        <v>7567</v>
      </c>
      <c r="HO3136" s="2">
        <f t="shared" si="353"/>
        <v>6305.78</v>
      </c>
      <c r="HP3136" s="3">
        <f t="shared" si="349"/>
        <v>6420.08</v>
      </c>
      <c r="HQ3136" s="2">
        <v>6174.16</v>
      </c>
      <c r="HR3136" s="2">
        <v>3669.57</v>
      </c>
      <c r="HU3136" s="12">
        <v>5656.64</v>
      </c>
      <c r="HV3136" s="3">
        <v>4218.97</v>
      </c>
      <c r="HW3136" s="197">
        <v>7056.9459999999999</v>
      </c>
    </row>
    <row r="3137" spans="1:231" x14ac:dyDescent="0.3">
      <c r="A3137" s="82">
        <v>44862</v>
      </c>
      <c r="B3137" s="40">
        <v>7219</v>
      </c>
      <c r="C3137" s="40">
        <f t="shared" si="348"/>
        <v>7264.1904761904761</v>
      </c>
      <c r="D3137" s="12">
        <v>8772.9699999999993</v>
      </c>
      <c r="E3137" s="2">
        <v>7020.93</v>
      </c>
      <c r="H3137" s="2">
        <v>8255.4500000000007</v>
      </c>
      <c r="I3137" s="3">
        <v>7594.6</v>
      </c>
      <c r="J3137" s="12">
        <v>9670.69</v>
      </c>
      <c r="K3137" s="2">
        <v>6858.31</v>
      </c>
      <c r="N3137" s="12">
        <v>9153.17</v>
      </c>
      <c r="O3137" s="3">
        <v>7430.8</v>
      </c>
      <c r="P3137" s="12">
        <v>8658.7000000000007</v>
      </c>
      <c r="Q3137" s="2">
        <v>5611.54</v>
      </c>
      <c r="T3137" s="2">
        <v>8141.18</v>
      </c>
      <c r="U3137" s="3">
        <v>6175</v>
      </c>
      <c r="V3137" s="2">
        <v>7086.5059999999994</v>
      </c>
      <c r="Z3137" s="12">
        <v>6823.2559999999994</v>
      </c>
      <c r="AH3137" s="2">
        <f t="shared" si="354"/>
        <v>7359</v>
      </c>
      <c r="AI3137" s="2">
        <f t="shared" si="355"/>
        <v>7149</v>
      </c>
      <c r="AJ3137" s="2">
        <f t="shared" si="356"/>
        <v>6939</v>
      </c>
      <c r="AL3137" s="12">
        <v>8069.8</v>
      </c>
      <c r="AM3137" s="2">
        <v>4852.63</v>
      </c>
      <c r="AP3137" s="12">
        <v>7552.28</v>
      </c>
      <c r="AQ3137" s="3">
        <v>5410.6</v>
      </c>
      <c r="EO3137" s="41">
        <v>9597.86</v>
      </c>
      <c r="EP3137" s="41">
        <v>7020.93</v>
      </c>
      <c r="EQ3137" s="41">
        <v>9080.34</v>
      </c>
      <c r="ER3137" s="41">
        <v>7594.6</v>
      </c>
      <c r="ES3137" s="41">
        <v>9595.16</v>
      </c>
      <c r="ET3137" s="41">
        <v>7018.27</v>
      </c>
      <c r="EU3137" s="41">
        <v>9077.64</v>
      </c>
      <c r="EV3137" s="41">
        <v>7591.93</v>
      </c>
      <c r="GG3137" s="12">
        <v>8549.32</v>
      </c>
      <c r="GH3137" s="3">
        <v>8031.8</v>
      </c>
      <c r="HB3137" s="13">
        <v>7267</v>
      </c>
      <c r="HC3137" s="2">
        <v>7415</v>
      </c>
      <c r="HD3137" s="2"/>
      <c r="HE3137" s="13">
        <v>7508</v>
      </c>
      <c r="HN3137" s="12">
        <f t="shared" si="347"/>
        <v>7497</v>
      </c>
      <c r="HO3137" s="2">
        <f t="shared" si="353"/>
        <v>6252.4299999999994</v>
      </c>
      <c r="HP3137" s="3">
        <f t="shared" si="349"/>
        <v>6369.4800000000005</v>
      </c>
      <c r="HQ3137" s="2">
        <v>6351.45</v>
      </c>
      <c r="HR3137" s="2">
        <v>3830.45</v>
      </c>
      <c r="HU3137" s="12">
        <v>5833.93</v>
      </c>
      <c r="HV3137" s="3">
        <v>4381.01</v>
      </c>
      <c r="HW3137" s="197">
        <v>7056.2625000000007</v>
      </c>
    </row>
    <row r="3138" spans="1:231" x14ac:dyDescent="0.3">
      <c r="A3138" s="82">
        <v>44865</v>
      </c>
      <c r="B3138" s="40">
        <v>7328</v>
      </c>
      <c r="C3138" s="40">
        <f t="shared" si="348"/>
        <v>7276.7142857142853</v>
      </c>
      <c r="D3138" s="12">
        <v>8812.52</v>
      </c>
      <c r="E3138" s="2">
        <v>6968.47</v>
      </c>
      <c r="H3138" s="2">
        <v>8295</v>
      </c>
      <c r="I3138" s="3">
        <v>7541.76</v>
      </c>
      <c r="J3138" s="12">
        <v>9714.9500000000007</v>
      </c>
      <c r="K3138" s="2">
        <v>6895.83</v>
      </c>
      <c r="N3138" s="12">
        <v>9197.43</v>
      </c>
      <c r="O3138" s="3">
        <v>7468.6</v>
      </c>
      <c r="P3138" s="12">
        <v>8697.9</v>
      </c>
      <c r="Q3138" s="2">
        <v>5624.74</v>
      </c>
      <c r="T3138" s="2">
        <v>8180.38</v>
      </c>
      <c r="U3138" s="3">
        <v>6188.3</v>
      </c>
      <c r="V3138" s="2">
        <v>7118.8996999999999</v>
      </c>
      <c r="Z3138" s="12">
        <v>6855.6496999999999</v>
      </c>
      <c r="AH3138" s="2">
        <f t="shared" si="354"/>
        <v>7468</v>
      </c>
      <c r="AI3138" s="2">
        <f t="shared" si="355"/>
        <v>7258</v>
      </c>
      <c r="AJ3138" s="2">
        <f t="shared" si="356"/>
        <v>7048</v>
      </c>
      <c r="AL3138" s="12">
        <v>8106.03</v>
      </c>
      <c r="AM3138" s="2">
        <v>4843.93</v>
      </c>
      <c r="AP3138" s="12">
        <v>7588.51</v>
      </c>
      <c r="AQ3138" s="3">
        <v>5401.83</v>
      </c>
      <c r="EO3138" s="41">
        <v>9549.3799999999992</v>
      </c>
      <c r="EP3138" s="41">
        <v>6968.47</v>
      </c>
      <c r="EQ3138" s="41">
        <v>9031.86</v>
      </c>
      <c r="ER3138" s="41">
        <v>7541.76</v>
      </c>
      <c r="ES3138" s="41">
        <v>9519.51</v>
      </c>
      <c r="ET3138" s="41">
        <v>6939.11</v>
      </c>
      <c r="EU3138" s="41">
        <v>9001.99</v>
      </c>
      <c r="EV3138" s="41">
        <v>7512.19</v>
      </c>
      <c r="GG3138" s="12">
        <v>8588.0300000000007</v>
      </c>
      <c r="GH3138" s="3">
        <v>8070.51</v>
      </c>
      <c r="HB3138" s="13">
        <v>7391</v>
      </c>
      <c r="HC3138" s="2">
        <v>7533</v>
      </c>
      <c r="HD3138" s="2"/>
      <c r="HE3138" s="13">
        <v>7585</v>
      </c>
      <c r="HN3138" s="12">
        <f t="shared" si="347"/>
        <v>7621</v>
      </c>
      <c r="HO3138" s="2">
        <f t="shared" si="353"/>
        <v>6358.16</v>
      </c>
      <c r="HP3138" s="3">
        <f t="shared" si="349"/>
        <v>6469.76</v>
      </c>
      <c r="HQ3138" s="2">
        <v>6666.98</v>
      </c>
      <c r="HR3138" s="2">
        <v>4135.7299999999996</v>
      </c>
      <c r="HU3138" s="12">
        <v>6149.46</v>
      </c>
      <c r="HV3138" s="3">
        <v>4688.51</v>
      </c>
      <c r="HW3138" s="197">
        <v>7064.4515000000001</v>
      </c>
    </row>
    <row r="3139" spans="1:231" x14ac:dyDescent="0.3">
      <c r="A3139" s="82">
        <v>44866</v>
      </c>
      <c r="B3139" s="40">
        <v>7331</v>
      </c>
      <c r="C3139" s="40">
        <f t="shared" si="348"/>
        <v>7285.7142857142853</v>
      </c>
      <c r="D3139" s="12">
        <v>8738.4</v>
      </c>
      <c r="E3139" s="2">
        <v>7256.7</v>
      </c>
      <c r="H3139" s="2">
        <v>8220.8799999999992</v>
      </c>
      <c r="I3139" s="3">
        <v>7832.08</v>
      </c>
      <c r="J3139" s="12">
        <v>9631.35</v>
      </c>
      <c r="K3139" s="2">
        <v>6824.95</v>
      </c>
      <c r="N3139" s="12">
        <v>9113.83</v>
      </c>
      <c r="O3139" s="3">
        <v>7397.2</v>
      </c>
      <c r="P3139" s="12">
        <v>8624.2999999999993</v>
      </c>
      <c r="Q3139" s="2">
        <v>5745.57</v>
      </c>
      <c r="T3139" s="2">
        <v>8106.78</v>
      </c>
      <c r="U3139" s="3">
        <v>6310</v>
      </c>
      <c r="V3139" s="2">
        <v>7221.8152</v>
      </c>
      <c r="Z3139" s="12">
        <v>6958.5652</v>
      </c>
      <c r="AH3139" s="2">
        <f t="shared" si="354"/>
        <v>7471</v>
      </c>
      <c r="AI3139" s="2">
        <f t="shared" si="355"/>
        <v>7261</v>
      </c>
      <c r="AJ3139" s="2">
        <f t="shared" si="356"/>
        <v>7051</v>
      </c>
      <c r="AL3139" s="12">
        <v>8038.21</v>
      </c>
      <c r="AM3139" s="2">
        <v>5061.96</v>
      </c>
      <c r="AP3139" s="12">
        <v>7520.69</v>
      </c>
      <c r="AQ3139" s="3">
        <v>5621.44</v>
      </c>
      <c r="EO3139" s="41">
        <v>9833.42</v>
      </c>
      <c r="EP3139" s="41">
        <v>7256.7</v>
      </c>
      <c r="EQ3139" s="41">
        <v>9315.9</v>
      </c>
      <c r="ER3139" s="41">
        <v>7832.08</v>
      </c>
      <c r="ES3139" s="41">
        <v>9809.2000000000007</v>
      </c>
      <c r="ET3139" s="41">
        <v>7232.9</v>
      </c>
      <c r="EU3139" s="41">
        <v>9291.68</v>
      </c>
      <c r="EV3139" s="41">
        <v>7808.11</v>
      </c>
      <c r="GG3139" s="12">
        <v>8514.9</v>
      </c>
      <c r="GH3139" s="3">
        <v>7997.38</v>
      </c>
      <c r="HB3139" s="13">
        <v>7389</v>
      </c>
      <c r="HC3139" s="2">
        <v>7524</v>
      </c>
      <c r="HD3139" s="2"/>
      <c r="HE3139" s="13">
        <v>7586</v>
      </c>
      <c r="HN3139" s="12">
        <f t="shared" si="347"/>
        <v>7619</v>
      </c>
      <c r="HO3139" s="2">
        <f t="shared" si="353"/>
        <v>6361.07</v>
      </c>
      <c r="HP3139" s="3">
        <f t="shared" si="349"/>
        <v>6472.52</v>
      </c>
      <c r="HQ3139" s="2">
        <v>6742.87</v>
      </c>
      <c r="HR3139" s="2">
        <v>4219.3999999999996</v>
      </c>
      <c r="HU3139" s="12">
        <v>6225.35</v>
      </c>
      <c r="HV3139" s="3">
        <v>4772.78</v>
      </c>
      <c r="HW3139" s="197">
        <v>7199.4435000000012</v>
      </c>
    </row>
    <row r="3140" spans="1:231" x14ac:dyDescent="0.3">
      <c r="A3140" s="82">
        <v>44867</v>
      </c>
      <c r="B3140" s="40">
        <v>7366</v>
      </c>
      <c r="C3140" s="40">
        <f t="shared" si="348"/>
        <v>7298.1428571428569</v>
      </c>
      <c r="D3140" s="12">
        <v>8787.2900000000009</v>
      </c>
      <c r="E3140" s="2">
        <v>7377.58</v>
      </c>
      <c r="H3140" s="2">
        <v>8269.77</v>
      </c>
      <c r="I3140" s="3">
        <v>7953.84</v>
      </c>
      <c r="J3140" s="12">
        <v>9685.66</v>
      </c>
      <c r="K3140" s="2">
        <v>6943.21</v>
      </c>
      <c r="N3140" s="12">
        <v>9168.14</v>
      </c>
      <c r="O3140" s="3">
        <v>7516.32</v>
      </c>
      <c r="P3140" s="12">
        <v>8672.5499999999993</v>
      </c>
      <c r="Q3140" s="2">
        <v>5875.38</v>
      </c>
      <c r="T3140" s="2">
        <v>8155.03</v>
      </c>
      <c r="U3140" s="3">
        <v>6440.75</v>
      </c>
      <c r="V3140" s="2">
        <v>7262.4008000000003</v>
      </c>
      <c r="Z3140" s="12">
        <v>6999.1508000000003</v>
      </c>
      <c r="AH3140" s="2">
        <f t="shared" si="354"/>
        <v>7506</v>
      </c>
      <c r="AI3140" s="2">
        <f t="shared" si="355"/>
        <v>7296</v>
      </c>
      <c r="AJ3140" s="2">
        <f t="shared" si="356"/>
        <v>7086</v>
      </c>
      <c r="AL3140" s="12">
        <v>8083.01</v>
      </c>
      <c r="AM3140" s="2">
        <v>5223.82</v>
      </c>
      <c r="AP3140" s="12">
        <v>7565.49</v>
      </c>
      <c r="AQ3140" s="3">
        <v>5784.47</v>
      </c>
      <c r="EO3140" s="41">
        <v>9962.4</v>
      </c>
      <c r="EP3140" s="41">
        <v>7377.58</v>
      </c>
      <c r="EQ3140" s="41">
        <v>9444.8799999999992</v>
      </c>
      <c r="ER3140" s="41">
        <v>7953.84</v>
      </c>
      <c r="ES3140" s="41">
        <v>9951.58</v>
      </c>
      <c r="ET3140" s="41">
        <v>7366.94</v>
      </c>
      <c r="EU3140" s="41">
        <v>9434.06</v>
      </c>
      <c r="EV3140" s="41">
        <v>7943.12</v>
      </c>
      <c r="GG3140" s="12">
        <v>8562.2199999999993</v>
      </c>
      <c r="GH3140" s="3">
        <v>8044.7</v>
      </c>
      <c r="HB3140" s="13">
        <v>7419</v>
      </c>
      <c r="HC3140" s="2">
        <v>7550</v>
      </c>
      <c r="HD3140" s="2"/>
      <c r="HE3140" s="13">
        <v>7617</v>
      </c>
      <c r="HN3140" s="12">
        <f t="shared" si="347"/>
        <v>7649</v>
      </c>
      <c r="HO3140" s="2">
        <f t="shared" si="353"/>
        <v>6395.0199999999995</v>
      </c>
      <c r="HP3140" s="3">
        <f t="shared" si="349"/>
        <v>6504.72</v>
      </c>
      <c r="HQ3140" s="2">
        <v>6672.85</v>
      </c>
      <c r="HR3140" s="2">
        <v>4144.71</v>
      </c>
      <c r="HU3140" s="12">
        <v>6155.33</v>
      </c>
      <c r="HV3140" s="3">
        <v>4697.54</v>
      </c>
      <c r="HW3140" s="197">
        <v>7199.5249999999996</v>
      </c>
    </row>
    <row r="3141" spans="1:231" x14ac:dyDescent="0.3">
      <c r="A3141" s="82">
        <v>44868</v>
      </c>
      <c r="B3141" s="40">
        <v>7360</v>
      </c>
      <c r="C3141" s="40">
        <f t="shared" si="348"/>
        <v>7310.4285714285716</v>
      </c>
      <c r="D3141" s="12">
        <v>8611.2099999999991</v>
      </c>
      <c r="E3141" s="2">
        <v>7404.27</v>
      </c>
      <c r="H3141" s="2">
        <v>8093.69</v>
      </c>
      <c r="I3141" s="3">
        <v>7980.72</v>
      </c>
      <c r="J3141" s="12">
        <v>9309.9</v>
      </c>
      <c r="K3141" s="2">
        <v>6968.47</v>
      </c>
      <c r="N3141" s="12">
        <v>8792.3799999999992</v>
      </c>
      <c r="O3141" s="3">
        <v>7541.76</v>
      </c>
      <c r="P3141" s="12">
        <v>8293.4500000000007</v>
      </c>
      <c r="Q3141" s="2">
        <v>5897.12</v>
      </c>
      <c r="T3141" s="2">
        <v>7775.93</v>
      </c>
      <c r="U3141" s="3">
        <v>6462.65</v>
      </c>
      <c r="V3141" s="2">
        <v>7284.5383999999995</v>
      </c>
      <c r="Z3141" s="12">
        <v>7021.2883999999995</v>
      </c>
      <c r="AH3141" s="2">
        <f t="shared" si="354"/>
        <v>7500</v>
      </c>
      <c r="AI3141" s="2">
        <f t="shared" si="355"/>
        <v>7290</v>
      </c>
      <c r="AJ3141" s="2">
        <f t="shared" si="356"/>
        <v>7080</v>
      </c>
      <c r="AL3141" s="12">
        <v>8162.51</v>
      </c>
      <c r="AM3141" s="2">
        <v>5243.41</v>
      </c>
      <c r="AP3141" s="12">
        <v>7644.99</v>
      </c>
      <c r="AQ3141" s="3">
        <v>5804.21</v>
      </c>
      <c r="EO3141" s="41">
        <v>9790.18</v>
      </c>
      <c r="EP3141" s="41">
        <v>7404.27</v>
      </c>
      <c r="EQ3141" s="41">
        <v>9272.66</v>
      </c>
      <c r="ER3141" s="41">
        <v>7980.72</v>
      </c>
      <c r="ES3141" s="41">
        <v>9772.5300000000007</v>
      </c>
      <c r="ET3141" s="41">
        <v>7386.92</v>
      </c>
      <c r="EU3141" s="41">
        <v>9255.01</v>
      </c>
      <c r="EV3141" s="41">
        <v>7963.25</v>
      </c>
      <c r="GG3141" s="12">
        <v>8182.76</v>
      </c>
      <c r="GH3141" s="3">
        <v>7665.24</v>
      </c>
      <c r="HB3141" s="13">
        <v>7353</v>
      </c>
      <c r="HC3141" s="2">
        <v>7482</v>
      </c>
      <c r="HD3141" s="2"/>
      <c r="HE3141" s="13">
        <v>7596</v>
      </c>
      <c r="HF3141" s="13">
        <v>7217</v>
      </c>
      <c r="HN3141" s="12">
        <f t="shared" si="347"/>
        <v>7583</v>
      </c>
      <c r="HO3141" s="2">
        <f t="shared" si="353"/>
        <v>6389.2</v>
      </c>
      <c r="HP3141" s="3">
        <f t="shared" si="349"/>
        <v>6499.2000000000007</v>
      </c>
      <c r="HQ3141" s="2">
        <v>6405.79</v>
      </c>
      <c r="HR3141" s="2">
        <v>4078.19</v>
      </c>
      <c r="HU3141" s="12">
        <v>5888.27</v>
      </c>
      <c r="HV3141" s="3">
        <v>4630.54</v>
      </c>
      <c r="HW3141" s="197">
        <v>7092.6990000000005</v>
      </c>
    </row>
    <row r="3142" spans="1:231" x14ac:dyDescent="0.3">
      <c r="A3142" s="82">
        <v>44869</v>
      </c>
      <c r="B3142" s="40">
        <v>7357</v>
      </c>
      <c r="C3142" s="40">
        <f t="shared" si="348"/>
        <v>7317.1904761904761</v>
      </c>
      <c r="D3142" s="12">
        <v>8480.64</v>
      </c>
      <c r="E3142" s="2">
        <v>6895.76</v>
      </c>
      <c r="H3142" s="2">
        <v>7963.12</v>
      </c>
      <c r="I3142" s="3">
        <v>7468.53</v>
      </c>
      <c r="J3142" s="12">
        <v>9168.41</v>
      </c>
      <c r="K3142" s="2">
        <v>6645.72</v>
      </c>
      <c r="N3142" s="12">
        <v>8650.89</v>
      </c>
      <c r="O3142" s="3">
        <v>7216.67</v>
      </c>
      <c r="P3142" s="12">
        <v>8168.1</v>
      </c>
      <c r="Q3142" s="2">
        <v>5413.33</v>
      </c>
      <c r="T3142" s="2">
        <v>7650.58</v>
      </c>
      <c r="U3142" s="3">
        <v>5975.36</v>
      </c>
      <c r="V3142" s="2">
        <v>7173.8503999999994</v>
      </c>
      <c r="Z3142" s="12">
        <v>6910.6003999999994</v>
      </c>
      <c r="AH3142" s="2">
        <f t="shared" si="354"/>
        <v>7497</v>
      </c>
      <c r="AI3142" s="2">
        <f t="shared" si="355"/>
        <v>7287</v>
      </c>
      <c r="AJ3142" s="2">
        <f t="shared" si="356"/>
        <v>7077</v>
      </c>
      <c r="AL3142" s="12">
        <v>8039.36</v>
      </c>
      <c r="AM3142" s="2">
        <v>4788.21</v>
      </c>
      <c r="AP3142" s="12">
        <v>7521.84</v>
      </c>
      <c r="AQ3142" s="3">
        <v>5345.71</v>
      </c>
      <c r="EO3142" s="41">
        <v>9259.77</v>
      </c>
      <c r="EP3142" s="41">
        <v>6895.76</v>
      </c>
      <c r="EQ3142" s="41">
        <v>8742.25</v>
      </c>
      <c r="ER3142" s="41">
        <v>7468.53</v>
      </c>
      <c r="ES3142" s="41">
        <v>9242.41</v>
      </c>
      <c r="ET3142" s="41">
        <v>6878.7</v>
      </c>
      <c r="EU3142" s="41">
        <v>8724.89</v>
      </c>
      <c r="EV3142" s="41">
        <v>7451.34</v>
      </c>
      <c r="GG3142" s="12">
        <v>8060.36</v>
      </c>
      <c r="GH3142" s="3">
        <v>7542.84</v>
      </c>
      <c r="HB3142" s="13">
        <v>7364</v>
      </c>
      <c r="HC3142" s="2">
        <v>7488</v>
      </c>
      <c r="HD3142" s="2"/>
      <c r="HE3142" s="13">
        <v>7590</v>
      </c>
      <c r="HF3142" s="13">
        <v>7217</v>
      </c>
      <c r="HN3142" s="12">
        <f t="shared" si="347"/>
        <v>7594</v>
      </c>
      <c r="HO3142" s="2">
        <f t="shared" si="353"/>
        <v>6386.29</v>
      </c>
      <c r="HP3142" s="3">
        <f t="shared" si="349"/>
        <v>6496.4400000000005</v>
      </c>
      <c r="HQ3142" s="2">
        <v>6390.16</v>
      </c>
      <c r="HR3142" s="2">
        <v>4075.6</v>
      </c>
      <c r="HU3142" s="12">
        <v>5872.64</v>
      </c>
      <c r="HV3142" s="3">
        <v>4627.9399999999996</v>
      </c>
      <c r="HW3142" s="197">
        <v>7162.7584999999999</v>
      </c>
    </row>
    <row r="3143" spans="1:231" x14ac:dyDescent="0.3">
      <c r="A3143" s="82">
        <v>44872</v>
      </c>
      <c r="B3143" s="40">
        <v>7187</v>
      </c>
      <c r="C3143" s="40">
        <f t="shared" si="348"/>
        <v>7316.1428571428569</v>
      </c>
      <c r="D3143" s="12">
        <v>8154.31</v>
      </c>
      <c r="E3143" s="2">
        <v>7108.1</v>
      </c>
      <c r="H3143" s="2">
        <v>7891.06</v>
      </c>
      <c r="I3143" s="3">
        <v>7432.73</v>
      </c>
      <c r="J3143" s="12">
        <v>8834.06</v>
      </c>
      <c r="K3143" s="2">
        <v>6808.43</v>
      </c>
      <c r="N3143" s="12">
        <v>8570.81</v>
      </c>
      <c r="O3143" s="3">
        <v>7130.64</v>
      </c>
      <c r="P3143" s="12">
        <v>7845.39</v>
      </c>
      <c r="Q3143" s="2">
        <v>5662.64</v>
      </c>
      <c r="T3143" s="2">
        <v>7582.14</v>
      </c>
      <c r="U3143" s="3">
        <v>5975.59</v>
      </c>
      <c r="V3143" s="2">
        <v>7092.6791999999996</v>
      </c>
      <c r="Z3143" s="12">
        <v>6829.4291999999996</v>
      </c>
      <c r="AH3143" s="2">
        <f t="shared" si="354"/>
        <v>7327</v>
      </c>
      <c r="AI3143" s="2">
        <f t="shared" si="355"/>
        <v>7117</v>
      </c>
      <c r="AJ3143" s="2">
        <f t="shared" si="356"/>
        <v>6907</v>
      </c>
      <c r="AL3143" s="12">
        <v>7717.91</v>
      </c>
      <c r="AM3143" s="2">
        <v>4975.16</v>
      </c>
      <c r="AP3143" s="12">
        <v>7454.66</v>
      </c>
      <c r="AQ3143" s="3">
        <v>5282.56</v>
      </c>
      <c r="EO3143" s="41">
        <v>8996.19</v>
      </c>
      <c r="EP3143" s="41">
        <v>7108.1</v>
      </c>
      <c r="EQ3143" s="41">
        <v>8732.94</v>
      </c>
      <c r="ER3143" s="41">
        <v>7432.73</v>
      </c>
      <c r="ES3143" s="41">
        <v>8972.42</v>
      </c>
      <c r="ET3143" s="41">
        <v>7084.79</v>
      </c>
      <c r="EU3143" s="41">
        <v>8709.17</v>
      </c>
      <c r="EV3143" s="41">
        <v>7409.22</v>
      </c>
      <c r="GG3143" s="12">
        <v>7738.61</v>
      </c>
      <c r="GH3143" s="3">
        <v>7475.36</v>
      </c>
      <c r="HB3143" s="13">
        <v>7210</v>
      </c>
      <c r="HC3143" s="13">
        <v>7340</v>
      </c>
      <c r="HE3143" s="13">
        <v>7453</v>
      </c>
      <c r="HF3143" s="13">
        <v>7217</v>
      </c>
      <c r="HN3143" s="12">
        <f t="shared" si="347"/>
        <v>7440</v>
      </c>
      <c r="HO3143" s="2">
        <f t="shared" si="353"/>
        <v>6221.3899999999994</v>
      </c>
      <c r="HP3143" s="3">
        <f t="shared" si="349"/>
        <v>6340.04</v>
      </c>
      <c r="HQ3143" s="2">
        <v>6020.66</v>
      </c>
      <c r="HR3143" s="2">
        <v>4188.6400000000003</v>
      </c>
      <c r="HU3143" s="12">
        <v>5757.41</v>
      </c>
      <c r="HV3143" s="3">
        <v>4489.68</v>
      </c>
      <c r="HW3143" s="197">
        <v>7203.8670000000002</v>
      </c>
    </row>
    <row r="3144" spans="1:231" x14ac:dyDescent="0.3">
      <c r="A3144" s="82">
        <v>44873</v>
      </c>
      <c r="B3144" s="40">
        <v>7110</v>
      </c>
      <c r="C3144" s="40">
        <f t="shared" si="348"/>
        <v>7309.9523809523807</v>
      </c>
      <c r="D3144" s="12">
        <v>8137.15</v>
      </c>
      <c r="E3144" s="2">
        <v>7126.18</v>
      </c>
      <c r="H3144" s="2">
        <v>7873.9</v>
      </c>
      <c r="I3144" s="3">
        <v>7450.95</v>
      </c>
      <c r="J3144" s="12">
        <v>8815.0499999999993</v>
      </c>
      <c r="K3144" s="2">
        <v>6721.66</v>
      </c>
      <c r="N3144" s="12">
        <v>8551.7999999999993</v>
      </c>
      <c r="O3144" s="3">
        <v>7043.16</v>
      </c>
      <c r="P3144" s="12">
        <v>7828.92</v>
      </c>
      <c r="Q3144" s="2">
        <v>5683.97</v>
      </c>
      <c r="T3144" s="2">
        <v>7565.67</v>
      </c>
      <c r="U3144" s="3">
        <v>5997.09</v>
      </c>
      <c r="V3144" s="2">
        <v>7076.7608</v>
      </c>
      <c r="Z3144" s="12">
        <v>6813.5108</v>
      </c>
      <c r="AH3144" s="2">
        <f t="shared" si="354"/>
        <v>7250</v>
      </c>
      <c r="AI3144" s="2">
        <f t="shared" si="355"/>
        <v>7040</v>
      </c>
      <c r="AJ3144" s="2">
        <f t="shared" si="356"/>
        <v>6830</v>
      </c>
      <c r="AL3144" s="12">
        <v>7701.62</v>
      </c>
      <c r="AM3144" s="2">
        <v>4962.8599999999997</v>
      </c>
      <c r="AP3144" s="12">
        <v>7438.37</v>
      </c>
      <c r="AQ3144" s="3">
        <v>5270.16</v>
      </c>
      <c r="EO3144" s="41">
        <v>9012.8799999999992</v>
      </c>
      <c r="EP3144" s="41">
        <v>7126.18</v>
      </c>
      <c r="EQ3144" s="41">
        <v>8749.6299999999992</v>
      </c>
      <c r="ER3144" s="41">
        <v>7450.95</v>
      </c>
      <c r="ES3144" s="41">
        <v>8986.5300000000007</v>
      </c>
      <c r="ET3144" s="41">
        <v>7100.33</v>
      </c>
      <c r="EU3144" s="41">
        <v>8723.2800000000007</v>
      </c>
      <c r="EV3144" s="41">
        <v>7424.89</v>
      </c>
      <c r="GG3144" s="12">
        <v>7722.28</v>
      </c>
      <c r="GH3144" s="3">
        <v>7459.03</v>
      </c>
      <c r="HB3144" s="13">
        <v>7151</v>
      </c>
      <c r="HC3144" s="13">
        <v>7286</v>
      </c>
      <c r="HE3144" s="13">
        <v>7401</v>
      </c>
      <c r="HF3144" s="13">
        <v>7217</v>
      </c>
      <c r="HN3144" s="12">
        <f t="shared" si="347"/>
        <v>7381</v>
      </c>
      <c r="HO3144" s="2">
        <f t="shared" si="353"/>
        <v>6146.7</v>
      </c>
      <c r="HP3144" s="3">
        <f t="shared" si="349"/>
        <v>6269.2000000000007</v>
      </c>
      <c r="HQ3144" s="2">
        <v>5951.38</v>
      </c>
      <c r="HR3144" s="2">
        <v>4122.37</v>
      </c>
      <c r="HU3144" s="12">
        <v>5688.13</v>
      </c>
      <c r="HV3144" s="3">
        <v>4422.88</v>
      </c>
      <c r="HW3144" s="197">
        <v>7112.9050000000007</v>
      </c>
    </row>
    <row r="3145" spans="1:231" x14ac:dyDescent="0.3">
      <c r="A3145" s="82">
        <v>44874</v>
      </c>
      <c r="B3145" s="40">
        <v>6986</v>
      </c>
      <c r="C3145" s="40">
        <f t="shared" si="348"/>
        <v>7295.4761904761908</v>
      </c>
      <c r="D3145" s="12">
        <v>8149.83</v>
      </c>
      <c r="E3145" s="2">
        <v>7050.98</v>
      </c>
      <c r="H3145" s="2">
        <v>7886.58</v>
      </c>
      <c r="I3145" s="3">
        <v>7375.14</v>
      </c>
      <c r="J3145" s="12">
        <v>8829.15</v>
      </c>
      <c r="K3145" s="2">
        <v>6733.86</v>
      </c>
      <c r="N3145" s="12">
        <v>8565.9</v>
      </c>
      <c r="O3145" s="3">
        <v>7055.46</v>
      </c>
      <c r="P3145" s="12">
        <v>7841.3</v>
      </c>
      <c r="Q3145" s="2">
        <v>5676.8</v>
      </c>
      <c r="T3145" s="2">
        <v>7578.05</v>
      </c>
      <c r="U3145" s="3">
        <v>5989.86</v>
      </c>
      <c r="V3145" s="2">
        <v>7087.8296000000009</v>
      </c>
      <c r="Z3145" s="12">
        <v>6824.5796000000009</v>
      </c>
      <c r="AH3145" s="2">
        <f t="shared" si="354"/>
        <v>7126</v>
      </c>
      <c r="AI3145" s="2">
        <f t="shared" si="355"/>
        <v>6916</v>
      </c>
      <c r="AJ3145" s="2">
        <f t="shared" si="356"/>
        <v>6706</v>
      </c>
      <c r="AL3145" s="12">
        <v>7713.73</v>
      </c>
      <c r="AM3145" s="2">
        <v>4936.8500000000004</v>
      </c>
      <c r="AP3145" s="12">
        <v>7450.48</v>
      </c>
      <c r="AQ3145" s="3">
        <v>5243.94</v>
      </c>
      <c r="EO3145" s="41">
        <v>8937.5300000000007</v>
      </c>
      <c r="EP3145" s="41">
        <v>7050.98</v>
      </c>
      <c r="EQ3145" s="41">
        <v>8674.2800000000007</v>
      </c>
      <c r="ER3145" s="41">
        <v>7375.14</v>
      </c>
      <c r="ES3145" s="41">
        <v>8915.1</v>
      </c>
      <c r="ET3145" s="41">
        <v>7028.97</v>
      </c>
      <c r="EU3145" s="41">
        <v>8651.85</v>
      </c>
      <c r="EV3145" s="41">
        <v>7352.95</v>
      </c>
      <c r="GG3145" s="12">
        <v>7734.53</v>
      </c>
      <c r="GH3145" s="3">
        <v>7471.28</v>
      </c>
      <c r="HB3145" s="13">
        <v>7000</v>
      </c>
      <c r="HC3145" s="13">
        <v>7132</v>
      </c>
      <c r="HE3145" s="13">
        <v>7217</v>
      </c>
      <c r="HF3145" s="13">
        <v>7217</v>
      </c>
      <c r="HN3145" s="12">
        <f t="shared" si="347"/>
        <v>7230</v>
      </c>
      <c r="HO3145" s="2">
        <f t="shared" si="353"/>
        <v>6026.42</v>
      </c>
      <c r="HP3145" s="3">
        <f t="shared" si="349"/>
        <v>6155.12</v>
      </c>
      <c r="HQ3145" s="2">
        <v>5958.16</v>
      </c>
      <c r="HR3145" s="2">
        <v>4127.75</v>
      </c>
      <c r="HU3145" s="12">
        <v>5694.91</v>
      </c>
      <c r="HV3145" s="3">
        <v>4428.3</v>
      </c>
      <c r="HW3145" s="197">
        <v>7078.0960000000005</v>
      </c>
    </row>
    <row r="3146" spans="1:231" x14ac:dyDescent="0.3">
      <c r="A3146" s="82">
        <v>44875</v>
      </c>
      <c r="B3146" s="40">
        <v>6940</v>
      </c>
      <c r="C3146" s="40">
        <f t="shared" si="348"/>
        <v>7278.2380952380954</v>
      </c>
      <c r="D3146" s="12">
        <v>7998.46</v>
      </c>
      <c r="E3146" s="2">
        <v>6816.02</v>
      </c>
      <c r="H3146" s="2">
        <v>7735.21</v>
      </c>
      <c r="I3146" s="3">
        <v>7138.29</v>
      </c>
      <c r="J3146" s="12">
        <v>8646.85</v>
      </c>
      <c r="K3146" s="2">
        <v>6505.16</v>
      </c>
      <c r="N3146" s="12">
        <v>8383.6</v>
      </c>
      <c r="O3146" s="3">
        <v>6824.91</v>
      </c>
      <c r="P3146" s="12">
        <v>7696.02</v>
      </c>
      <c r="Q3146" s="2">
        <v>5468.93</v>
      </c>
      <c r="T3146" s="2">
        <v>7432.77</v>
      </c>
      <c r="U3146" s="3">
        <v>5780.31</v>
      </c>
      <c r="V3146" s="2">
        <v>6958.6935999999996</v>
      </c>
      <c r="Z3146" s="12">
        <v>6695.4435999999996</v>
      </c>
      <c r="AH3146" s="2">
        <f t="shared" si="354"/>
        <v>7080</v>
      </c>
      <c r="AI3146" s="2">
        <f t="shared" si="355"/>
        <v>6870</v>
      </c>
      <c r="AJ3146" s="2">
        <f t="shared" si="356"/>
        <v>6660</v>
      </c>
      <c r="AL3146" s="12">
        <v>7553.57</v>
      </c>
      <c r="AM3146" s="2">
        <v>4795.38</v>
      </c>
      <c r="AP3146" s="12">
        <v>7290.32</v>
      </c>
      <c r="AQ3146" s="3">
        <v>5101.32</v>
      </c>
      <c r="EO3146" s="41">
        <v>8682.9</v>
      </c>
      <c r="EP3146" s="41">
        <v>6816.02</v>
      </c>
      <c r="EQ3146" s="41">
        <v>8419.65</v>
      </c>
      <c r="ER3146" s="41">
        <v>7138.29</v>
      </c>
      <c r="ES3146" s="41">
        <v>8658.32</v>
      </c>
      <c r="ET3146" s="41">
        <v>6791.91</v>
      </c>
      <c r="EU3146" s="41">
        <v>8395.07</v>
      </c>
      <c r="EV3146" s="41">
        <v>7113.98</v>
      </c>
      <c r="GG3146" s="12">
        <v>7574.06</v>
      </c>
      <c r="GH3146" s="3">
        <v>7310.81</v>
      </c>
      <c r="HB3146" s="13">
        <v>6950</v>
      </c>
      <c r="HC3146" s="13">
        <v>7089</v>
      </c>
      <c r="HE3146" s="13">
        <v>7175</v>
      </c>
      <c r="HF3146" s="13">
        <v>7184</v>
      </c>
      <c r="HN3146" s="12">
        <f t="shared" si="347"/>
        <v>7180</v>
      </c>
      <c r="HO3146" s="2">
        <f t="shared" si="353"/>
        <v>5981.8</v>
      </c>
      <c r="HP3146" s="3">
        <f t="shared" si="349"/>
        <v>6112.8</v>
      </c>
      <c r="HQ3146" s="2">
        <v>5823.58</v>
      </c>
      <c r="HR3146" s="2">
        <v>4010.58</v>
      </c>
      <c r="HU3146" s="12">
        <v>5560.33</v>
      </c>
      <c r="HV3146" s="3">
        <v>4310.1899999999996</v>
      </c>
      <c r="HW3146" s="197">
        <v>7060.2345000000005</v>
      </c>
    </row>
    <row r="3147" spans="1:231" x14ac:dyDescent="0.3">
      <c r="A3147" s="82">
        <v>44876</v>
      </c>
      <c r="B3147" s="40">
        <v>6821</v>
      </c>
      <c r="C3147" s="40">
        <f t="shared" si="348"/>
        <v>7252.5714285714284</v>
      </c>
      <c r="D3147" s="12">
        <v>7950.87</v>
      </c>
      <c r="E3147" s="2">
        <v>6735.54</v>
      </c>
      <c r="H3147" s="2">
        <v>7687.62</v>
      </c>
      <c r="I3147" s="3">
        <v>7057.16</v>
      </c>
      <c r="J3147" s="12">
        <v>8595.58</v>
      </c>
      <c r="K3147" s="2">
        <v>6563.93</v>
      </c>
      <c r="N3147" s="12">
        <v>8332.33</v>
      </c>
      <c r="O3147" s="3">
        <v>6884.16</v>
      </c>
      <c r="P3147" s="12">
        <v>7650.65</v>
      </c>
      <c r="Q3147" s="2">
        <v>5499.93</v>
      </c>
      <c r="T3147" s="2">
        <v>7387.4</v>
      </c>
      <c r="U3147" s="3">
        <v>5811.56</v>
      </c>
      <c r="V3147" s="2">
        <v>6918.1080000000002</v>
      </c>
      <c r="Z3147" s="12">
        <v>6654.8580000000002</v>
      </c>
      <c r="AH3147" s="2">
        <f t="shared" si="354"/>
        <v>6961</v>
      </c>
      <c r="AI3147" s="2">
        <f t="shared" si="355"/>
        <v>6751</v>
      </c>
      <c r="AJ3147" s="2">
        <f t="shared" si="356"/>
        <v>6541</v>
      </c>
      <c r="AL3147" s="12">
        <v>7509.15</v>
      </c>
      <c r="AM3147" s="2">
        <v>4847.79</v>
      </c>
      <c r="AP3147" s="12">
        <v>7245.9</v>
      </c>
      <c r="AQ3147" s="3">
        <v>5154.16</v>
      </c>
      <c r="EO3147" s="41">
        <v>8596.1</v>
      </c>
      <c r="EP3147" s="41">
        <v>6735.54</v>
      </c>
      <c r="EQ3147" s="41">
        <v>8332.85</v>
      </c>
      <c r="ER3147" s="41">
        <v>7057.16</v>
      </c>
      <c r="ES3147" s="41">
        <v>8567.82</v>
      </c>
      <c r="ET3147" s="41">
        <v>6707.8</v>
      </c>
      <c r="EU3147" s="41">
        <v>8304.57</v>
      </c>
      <c r="EV3147" s="41">
        <v>7029.19</v>
      </c>
      <c r="GG3147" s="12">
        <v>7529.26</v>
      </c>
      <c r="GH3147" s="3">
        <v>7266.01</v>
      </c>
      <c r="HB3147" s="13">
        <v>6862</v>
      </c>
      <c r="HC3147" s="13">
        <v>7000</v>
      </c>
      <c r="HE3147" s="13">
        <v>7117</v>
      </c>
      <c r="HF3147" s="13">
        <v>7117</v>
      </c>
      <c r="HN3147" s="12">
        <f t="shared" si="347"/>
        <v>7092</v>
      </c>
      <c r="HO3147" s="2">
        <f t="shared" si="353"/>
        <v>5866.37</v>
      </c>
      <c r="HP3147" s="3">
        <f t="shared" si="349"/>
        <v>6003.3200000000006</v>
      </c>
      <c r="HQ3147" s="2">
        <v>5895.87</v>
      </c>
      <c r="HR3147" s="2">
        <v>4086.2</v>
      </c>
      <c r="HU3147" s="12">
        <v>5632.62</v>
      </c>
      <c r="HV3147" s="3">
        <v>4386.41</v>
      </c>
      <c r="HW3147" s="197">
        <v>7015.1229999999996</v>
      </c>
    </row>
    <row r="3148" spans="1:231" x14ac:dyDescent="0.3">
      <c r="A3148" s="82">
        <v>44879</v>
      </c>
      <c r="B3148" s="40">
        <v>6860</v>
      </c>
      <c r="C3148" s="40">
        <f t="shared" si="348"/>
        <v>7229.7142857142853</v>
      </c>
      <c r="D3148" s="12">
        <v>7933.97</v>
      </c>
      <c r="E3148" s="2">
        <v>6838.69</v>
      </c>
      <c r="H3148" s="2">
        <v>7670.72</v>
      </c>
      <c r="I3148" s="3">
        <v>7161.14</v>
      </c>
      <c r="J3148" s="12">
        <v>8577.1299999999992</v>
      </c>
      <c r="K3148" s="2">
        <v>6650.35</v>
      </c>
      <c r="N3148" s="12">
        <v>8313.8799999999992</v>
      </c>
      <c r="O3148" s="3">
        <v>6971.28</v>
      </c>
      <c r="P3148" s="12">
        <v>7634.34</v>
      </c>
      <c r="Q3148" s="2">
        <v>5571.69</v>
      </c>
      <c r="T3148" s="2">
        <v>7371.09</v>
      </c>
      <c r="U3148" s="3">
        <v>5883.9</v>
      </c>
      <c r="V3148" s="2">
        <v>6903.3496000000005</v>
      </c>
      <c r="Z3148" s="12">
        <v>6640.0996000000005</v>
      </c>
      <c r="AH3148" s="2">
        <f t="shared" si="354"/>
        <v>7000</v>
      </c>
      <c r="AI3148" s="2">
        <f t="shared" si="355"/>
        <v>6790</v>
      </c>
      <c r="AJ3148" s="2">
        <f t="shared" si="356"/>
        <v>6580</v>
      </c>
      <c r="AL3148" s="12">
        <v>7493.17</v>
      </c>
      <c r="AM3148" s="2">
        <v>4921.0600000000004</v>
      </c>
      <c r="AP3148" s="12">
        <v>7229.92</v>
      </c>
      <c r="AQ3148" s="3">
        <v>5228.0200000000004</v>
      </c>
      <c r="EO3148" s="41">
        <v>8699.5</v>
      </c>
      <c r="EP3148" s="41">
        <v>6838.69</v>
      </c>
      <c r="EQ3148" s="41">
        <v>8436.25</v>
      </c>
      <c r="ER3148" s="41">
        <v>7161.14</v>
      </c>
      <c r="ES3148" s="41">
        <v>8657.18</v>
      </c>
      <c r="ET3148" s="41">
        <v>6797.17</v>
      </c>
      <c r="EU3148" s="41">
        <v>8393.93</v>
      </c>
      <c r="EV3148" s="41">
        <v>7119.28</v>
      </c>
      <c r="GG3148" s="12">
        <v>7512.97</v>
      </c>
      <c r="GH3148" s="3">
        <v>7249.72</v>
      </c>
      <c r="HB3148" s="13">
        <v>6904</v>
      </c>
      <c r="HC3148" s="13">
        <v>7045</v>
      </c>
      <c r="HE3148" s="13">
        <v>7097</v>
      </c>
      <c r="HF3148" s="13">
        <v>7117</v>
      </c>
      <c r="HN3148" s="12">
        <f t="shared" si="347"/>
        <v>7134</v>
      </c>
      <c r="HO3148" s="2">
        <f t="shared" si="353"/>
        <v>5904.2</v>
      </c>
      <c r="HP3148" s="3">
        <f t="shared" si="349"/>
        <v>6039.2000000000007</v>
      </c>
      <c r="HQ3148" s="2">
        <v>5969.92</v>
      </c>
      <c r="HR3148" s="2">
        <v>4160.55</v>
      </c>
      <c r="HU3148" s="12">
        <v>5706.67</v>
      </c>
      <c r="HV3148" s="3">
        <v>4461.3599999999997</v>
      </c>
      <c r="HW3148" s="197">
        <v>7001.7360000000008</v>
      </c>
    </row>
    <row r="3149" spans="1:231" x14ac:dyDescent="0.3">
      <c r="A3149" s="82">
        <v>44880</v>
      </c>
      <c r="B3149" s="40">
        <v>6753</v>
      </c>
      <c r="C3149" s="40">
        <f t="shared" si="348"/>
        <v>7203.1904761904761</v>
      </c>
      <c r="D3149" s="12">
        <v>7964.4</v>
      </c>
      <c r="E3149" s="2">
        <v>6937.17</v>
      </c>
      <c r="H3149" s="2">
        <v>7701.15</v>
      </c>
      <c r="I3149" s="3">
        <v>7260.42</v>
      </c>
      <c r="J3149" s="12">
        <v>8610.07</v>
      </c>
      <c r="K3149" s="2">
        <v>6713.69</v>
      </c>
      <c r="N3149" s="12">
        <v>8346.82</v>
      </c>
      <c r="O3149" s="3">
        <v>7035.13</v>
      </c>
      <c r="P3149" s="12">
        <v>7663.18</v>
      </c>
      <c r="Q3149" s="2">
        <v>5544.69</v>
      </c>
      <c r="T3149" s="2">
        <v>7399.93</v>
      </c>
      <c r="U3149" s="3">
        <v>5856.69</v>
      </c>
      <c r="V3149" s="2">
        <v>6910.1167999999989</v>
      </c>
      <c r="Z3149" s="12">
        <v>6646.8667999999989</v>
      </c>
      <c r="AH3149" s="2">
        <f t="shared" si="354"/>
        <v>6893</v>
      </c>
      <c r="AI3149" s="2">
        <f t="shared" si="355"/>
        <v>6683</v>
      </c>
      <c r="AJ3149" s="2">
        <f t="shared" si="356"/>
        <v>6473</v>
      </c>
      <c r="AL3149" s="12">
        <v>7521.44</v>
      </c>
      <c r="AM3149" s="2">
        <v>4891.43</v>
      </c>
      <c r="AP3149" s="12">
        <v>7258.19</v>
      </c>
      <c r="AQ3149" s="3">
        <v>5198.1499999999996</v>
      </c>
      <c r="EO3149" s="41">
        <v>8802.91</v>
      </c>
      <c r="EP3149" s="41">
        <v>6937.17</v>
      </c>
      <c r="EQ3149" s="41">
        <v>8539.66</v>
      </c>
      <c r="ER3149" s="41">
        <v>7260.42</v>
      </c>
      <c r="ES3149" s="41">
        <v>8747.5400000000009</v>
      </c>
      <c r="ET3149" s="41">
        <v>6882.85</v>
      </c>
      <c r="EU3149" s="41">
        <v>8484.2900000000009</v>
      </c>
      <c r="EV3149" s="41">
        <v>7205.66</v>
      </c>
      <c r="GG3149" s="12">
        <v>7541.48</v>
      </c>
      <c r="GH3149" s="3">
        <v>7278.23</v>
      </c>
      <c r="HB3149" s="13">
        <v>6806</v>
      </c>
      <c r="HC3149" s="13">
        <v>6944</v>
      </c>
      <c r="HE3149" s="13">
        <v>6998</v>
      </c>
      <c r="HF3149" s="13">
        <v>7057</v>
      </c>
      <c r="HN3149" s="12">
        <f t="shared" si="347"/>
        <v>7036</v>
      </c>
      <c r="HO3149" s="2">
        <f t="shared" si="353"/>
        <v>5800.41</v>
      </c>
      <c r="HP3149" s="3">
        <f t="shared" si="349"/>
        <v>5940.76</v>
      </c>
      <c r="HQ3149" s="2">
        <v>6038.04</v>
      </c>
      <c r="HR3149" s="2">
        <v>4224.41</v>
      </c>
      <c r="HU3149" s="12">
        <v>5774.79</v>
      </c>
      <c r="HV3149" s="3">
        <v>4525.74</v>
      </c>
      <c r="HW3149" s="197">
        <v>6906.98</v>
      </c>
    </row>
    <row r="3150" spans="1:231" x14ac:dyDescent="0.3">
      <c r="A3150" s="82">
        <v>44881</v>
      </c>
      <c r="B3150" s="40">
        <v>6771</v>
      </c>
      <c r="C3150" s="40">
        <f t="shared" si="348"/>
        <v>7177.5238095238092</v>
      </c>
      <c r="D3150" s="12">
        <v>7960.24</v>
      </c>
      <c r="E3150" s="2">
        <v>6984.43</v>
      </c>
      <c r="H3150" s="2">
        <v>7696.99</v>
      </c>
      <c r="I3150" s="3">
        <v>7308.06</v>
      </c>
      <c r="J3150" s="12">
        <v>8605.3799999999992</v>
      </c>
      <c r="K3150" s="2">
        <v>6709.53</v>
      </c>
      <c r="N3150" s="12">
        <v>8342.1299999999992</v>
      </c>
      <c r="O3150" s="3">
        <v>7030.94</v>
      </c>
      <c r="P3150" s="12">
        <v>7658.88</v>
      </c>
      <c r="Q3150" s="2">
        <v>5489.67</v>
      </c>
      <c r="T3150" s="2">
        <v>7395.63</v>
      </c>
      <c r="U3150" s="3">
        <v>5801.22</v>
      </c>
      <c r="V3150" s="2">
        <v>6906.4371999999994</v>
      </c>
      <c r="Z3150" s="12">
        <v>6643.1871999999994</v>
      </c>
      <c r="AH3150" s="2">
        <f t="shared" si="354"/>
        <v>6911</v>
      </c>
      <c r="AI3150" s="2">
        <f t="shared" si="355"/>
        <v>6701</v>
      </c>
      <c r="AJ3150" s="2">
        <f t="shared" si="356"/>
        <v>6491</v>
      </c>
      <c r="AL3150" s="12">
        <v>7517.01</v>
      </c>
      <c r="AM3150" s="2">
        <v>4768.0600000000004</v>
      </c>
      <c r="AP3150" s="12">
        <v>7253.76</v>
      </c>
      <c r="AQ3150" s="3">
        <v>5073.78</v>
      </c>
      <c r="EO3150" s="41">
        <v>8850.64</v>
      </c>
      <c r="EP3150" s="41">
        <v>6984.43</v>
      </c>
      <c r="EQ3150" s="41">
        <v>8587.39</v>
      </c>
      <c r="ER3150" s="41">
        <v>7308.06</v>
      </c>
      <c r="ES3150" s="41">
        <v>8790.16</v>
      </c>
      <c r="ET3150" s="41">
        <v>6925.09</v>
      </c>
      <c r="EU3150" s="41">
        <v>8526.91</v>
      </c>
      <c r="EV3150" s="41">
        <v>7248.24</v>
      </c>
      <c r="GG3150" s="12">
        <v>7537.41</v>
      </c>
      <c r="GH3150" s="3">
        <v>7274.16</v>
      </c>
      <c r="HB3150" s="13">
        <v>6818</v>
      </c>
      <c r="HC3150" s="13">
        <v>6958</v>
      </c>
      <c r="HE3150" s="13">
        <v>7039</v>
      </c>
      <c r="HF3150" s="13">
        <v>7057</v>
      </c>
      <c r="HN3150" s="12">
        <f t="shared" si="347"/>
        <v>7048</v>
      </c>
      <c r="HO3150" s="2">
        <f t="shared" si="353"/>
        <v>5817.87</v>
      </c>
      <c r="HP3150" s="3">
        <f t="shared" si="349"/>
        <v>5957.3200000000006</v>
      </c>
      <c r="HQ3150" s="2">
        <v>6003.47</v>
      </c>
      <c r="HR3150" s="2">
        <v>4190.91</v>
      </c>
      <c r="HU3150" s="12">
        <v>5740.22</v>
      </c>
      <c r="HV3150" s="3">
        <v>4491.97</v>
      </c>
      <c r="HW3150" s="197">
        <v>6896.8775000000005</v>
      </c>
    </row>
    <row r="3151" spans="1:231" x14ac:dyDescent="0.3">
      <c r="A3151" s="82">
        <v>44882</v>
      </c>
      <c r="B3151" s="40">
        <v>6738</v>
      </c>
      <c r="C3151" s="40">
        <f t="shared" si="348"/>
        <v>7147.7619047619046</v>
      </c>
      <c r="D3151" s="12">
        <v>7929.46</v>
      </c>
      <c r="E3151" s="2">
        <v>6937.17</v>
      </c>
      <c r="H3151" s="2">
        <v>7666.21</v>
      </c>
      <c r="I3151" s="3">
        <v>7260.42</v>
      </c>
      <c r="J3151" s="12">
        <v>8575.1299999999992</v>
      </c>
      <c r="K3151" s="2">
        <v>6713.69</v>
      </c>
      <c r="N3151" s="12">
        <v>8311.8799999999992</v>
      </c>
      <c r="O3151" s="3">
        <v>7035.13</v>
      </c>
      <c r="P3151" s="12">
        <v>7645.61</v>
      </c>
      <c r="Q3151" s="2">
        <v>5510.31</v>
      </c>
      <c r="T3151" s="2">
        <v>7382.36</v>
      </c>
      <c r="U3151" s="3">
        <v>5822.03</v>
      </c>
      <c r="V3151" s="2">
        <v>6910.1167999999989</v>
      </c>
      <c r="Z3151" s="12">
        <v>6646.8667999999989</v>
      </c>
      <c r="AH3151" s="2">
        <f t="shared" si="354"/>
        <v>6878</v>
      </c>
      <c r="AI3151" s="2">
        <f t="shared" si="355"/>
        <v>6668</v>
      </c>
      <c r="AJ3151" s="2">
        <f t="shared" si="356"/>
        <v>6458</v>
      </c>
      <c r="AL3151" s="12">
        <v>7503.66</v>
      </c>
      <c r="AM3151" s="2">
        <v>4788.28</v>
      </c>
      <c r="AP3151" s="12">
        <v>7240.41</v>
      </c>
      <c r="AQ3151" s="3">
        <v>5094.17</v>
      </c>
      <c r="EO3151" s="41">
        <v>8767.9699999999993</v>
      </c>
      <c r="EP3151" s="41">
        <v>6937.17</v>
      </c>
      <c r="EQ3151" s="41">
        <v>8504.7199999999993</v>
      </c>
      <c r="ER3151" s="41">
        <v>7260.42</v>
      </c>
      <c r="ES3151" s="41">
        <v>8710.0300000000007</v>
      </c>
      <c r="ET3151" s="41">
        <v>6880.33</v>
      </c>
      <c r="EU3151" s="41">
        <v>8446.7800000000007</v>
      </c>
      <c r="EV3151" s="41">
        <v>7203.11</v>
      </c>
      <c r="GG3151" s="12">
        <v>7506.54</v>
      </c>
      <c r="GH3151" s="3">
        <v>7243.29</v>
      </c>
      <c r="HB3151" s="13">
        <v>6783</v>
      </c>
      <c r="HC3151" s="13">
        <v>6923</v>
      </c>
      <c r="HE3151" s="13">
        <v>7028</v>
      </c>
      <c r="HF3151" s="13">
        <v>7034</v>
      </c>
      <c r="HN3151" s="12">
        <f t="shared" si="347"/>
        <v>7013</v>
      </c>
      <c r="HO3151" s="2">
        <f t="shared" si="353"/>
        <v>5785.86</v>
      </c>
      <c r="HP3151" s="3">
        <f t="shared" si="349"/>
        <v>5926.96</v>
      </c>
      <c r="HQ3151" s="2">
        <v>5959.65</v>
      </c>
      <c r="HR3151" s="2">
        <v>4181.7700000000004</v>
      </c>
      <c r="HU3151" s="12">
        <v>5696.4</v>
      </c>
      <c r="HV3151" s="3">
        <v>4482.76</v>
      </c>
      <c r="HW3151" s="197">
        <v>6769.7610000000004</v>
      </c>
    </row>
    <row r="3152" spans="1:231" x14ac:dyDescent="0.3">
      <c r="A3152" s="82">
        <v>44883</v>
      </c>
      <c r="B3152" s="40">
        <v>6742</v>
      </c>
      <c r="C3152" s="40">
        <f t="shared" si="348"/>
        <v>7117.333333333333</v>
      </c>
      <c r="D3152" s="12">
        <v>7942.35</v>
      </c>
      <c r="E3152" s="2">
        <v>6950.03</v>
      </c>
      <c r="H3152" s="2">
        <v>7679.1</v>
      </c>
      <c r="I3152" s="3">
        <v>7273.38</v>
      </c>
      <c r="J3152" s="12">
        <v>8589.14</v>
      </c>
      <c r="K3152" s="2">
        <v>6726.16</v>
      </c>
      <c r="N3152" s="12">
        <v>8325.89</v>
      </c>
      <c r="O3152" s="3">
        <v>7047.7</v>
      </c>
      <c r="P3152" s="12">
        <v>7658.01</v>
      </c>
      <c r="Q3152" s="2">
        <v>5520.7</v>
      </c>
      <c r="T3152" s="2">
        <v>7394.76</v>
      </c>
      <c r="U3152" s="3">
        <v>5832.5</v>
      </c>
      <c r="V3152" s="2">
        <v>6917.4759999999997</v>
      </c>
      <c r="Z3152" s="12">
        <v>6654.2259999999997</v>
      </c>
      <c r="AH3152" s="2">
        <f t="shared" si="354"/>
        <v>6882</v>
      </c>
      <c r="AI3152" s="2">
        <f t="shared" si="355"/>
        <v>6672</v>
      </c>
      <c r="AJ3152" s="2">
        <f t="shared" si="356"/>
        <v>6462</v>
      </c>
      <c r="AL3152" s="12">
        <v>7515.81</v>
      </c>
      <c r="AM3152" s="2">
        <v>4797.42</v>
      </c>
      <c r="AP3152" s="12">
        <v>7252.56</v>
      </c>
      <c r="AQ3152" s="3">
        <v>5103.38</v>
      </c>
      <c r="EO3152" s="41">
        <v>8782.31</v>
      </c>
      <c r="EP3152" s="41">
        <v>6950.03</v>
      </c>
      <c r="EQ3152" s="41">
        <v>8519.06</v>
      </c>
      <c r="ER3152" s="41">
        <v>7273.38</v>
      </c>
      <c r="ES3152" s="41">
        <v>8724.27</v>
      </c>
      <c r="ET3152" s="41">
        <v>6893.08</v>
      </c>
      <c r="EU3152" s="41">
        <v>8461.02</v>
      </c>
      <c r="EV3152" s="41">
        <v>7215.97</v>
      </c>
      <c r="GG3152" s="12">
        <v>7518.7</v>
      </c>
      <c r="GH3152" s="3">
        <v>7255.45</v>
      </c>
      <c r="HB3152" s="13">
        <v>6787</v>
      </c>
      <c r="HC3152" s="13">
        <v>6935</v>
      </c>
      <c r="HE3152" s="13">
        <v>7053</v>
      </c>
      <c r="HF3152" s="13">
        <v>7034</v>
      </c>
      <c r="HN3152" s="12">
        <f t="shared" si="347"/>
        <v>7017</v>
      </c>
      <c r="HO3152" s="2">
        <f t="shared" si="353"/>
        <v>5789.74</v>
      </c>
      <c r="HP3152" s="3">
        <f t="shared" si="349"/>
        <v>5930.64</v>
      </c>
      <c r="HQ3152" s="2">
        <v>5969.13</v>
      </c>
      <c r="HR3152" s="2">
        <v>4189.8599999999997</v>
      </c>
      <c r="HU3152" s="12">
        <v>5705.88</v>
      </c>
      <c r="HV3152" s="3">
        <v>4490.91</v>
      </c>
      <c r="HW3152" s="197">
        <v>6742.9970000000012</v>
      </c>
    </row>
    <row r="3153" spans="1:231" x14ac:dyDescent="0.3">
      <c r="A3153" s="82">
        <v>44886</v>
      </c>
      <c r="B3153" s="40">
        <v>6736</v>
      </c>
      <c r="C3153" s="40">
        <f t="shared" si="348"/>
        <v>7086.6190476190477</v>
      </c>
      <c r="D3153" s="12">
        <v>7907.98</v>
      </c>
      <c r="E3153" s="2">
        <v>6915.75</v>
      </c>
      <c r="H3153" s="2">
        <v>7644.73</v>
      </c>
      <c r="I3153" s="3">
        <v>7238.82</v>
      </c>
      <c r="J3153" s="12">
        <v>8551.7800000000007</v>
      </c>
      <c r="K3153" s="2">
        <v>6692.91</v>
      </c>
      <c r="N3153" s="12">
        <v>8288.5300000000007</v>
      </c>
      <c r="O3153" s="3">
        <v>7014.18</v>
      </c>
      <c r="P3153" s="12">
        <v>7624.94</v>
      </c>
      <c r="Q3153" s="2">
        <v>5493</v>
      </c>
      <c r="T3153" s="2">
        <v>7361.69</v>
      </c>
      <c r="U3153" s="3">
        <v>5804.58</v>
      </c>
      <c r="V3153" s="2">
        <v>6888.0391999999993</v>
      </c>
      <c r="Z3153" s="12">
        <v>6624.7891999999993</v>
      </c>
      <c r="AH3153" s="2">
        <f t="shared" ref="AH3153:AH3176" si="357">B3153+140</f>
        <v>6876</v>
      </c>
      <c r="AI3153" s="2">
        <f t="shared" ref="AI3153:AI3176" si="358">B3153-70</f>
        <v>6666</v>
      </c>
      <c r="AJ3153" s="2">
        <f t="shared" ref="AJ3153:AJ3176" si="359">B3153-280</f>
        <v>6456</v>
      </c>
      <c r="AL3153" s="12">
        <v>7438.4</v>
      </c>
      <c r="AM3153" s="2">
        <v>4773.0600000000004</v>
      </c>
      <c r="AP3153" s="12">
        <v>7220.15</v>
      </c>
      <c r="AQ3153" s="3">
        <v>5078.82</v>
      </c>
      <c r="EO3153" s="41">
        <v>8744.06</v>
      </c>
      <c r="EP3153" s="41">
        <v>6915.75</v>
      </c>
      <c r="EQ3153" s="41">
        <v>8480.81</v>
      </c>
      <c r="ER3153" s="41">
        <v>7238.82</v>
      </c>
      <c r="ES3153" s="41">
        <v>8686.2900000000009</v>
      </c>
      <c r="ET3153" s="41">
        <v>6859.06</v>
      </c>
      <c r="EU3153" s="41">
        <v>8423.0400000000009</v>
      </c>
      <c r="EV3153" s="41">
        <v>7181.68</v>
      </c>
      <c r="GG3153" s="12">
        <v>7486.28</v>
      </c>
      <c r="GH3153" s="3">
        <v>7223.03</v>
      </c>
      <c r="HB3153" s="13">
        <v>6768</v>
      </c>
      <c r="HC3153" s="13">
        <v>6911</v>
      </c>
      <c r="HE3153" s="13">
        <v>7000</v>
      </c>
      <c r="HF3153" s="13">
        <v>7011</v>
      </c>
      <c r="HN3153" s="12">
        <f t="shared" ref="HN3153:HN3158" si="360">HB3153+230</f>
        <v>6998</v>
      </c>
      <c r="HO3153" s="2">
        <f t="shared" si="353"/>
        <v>5783.92</v>
      </c>
      <c r="HP3153" s="3">
        <f t="shared" si="349"/>
        <v>5925.12</v>
      </c>
      <c r="HQ3153" s="2">
        <v>5943.85</v>
      </c>
      <c r="HR3153" s="2">
        <v>4168.3</v>
      </c>
      <c r="HU3153" s="12">
        <v>5680.6</v>
      </c>
      <c r="HV3153" s="3">
        <v>4469.17</v>
      </c>
      <c r="HW3153" s="197">
        <v>6686.3354999999992</v>
      </c>
    </row>
    <row r="3154" spans="1:231" x14ac:dyDescent="0.3">
      <c r="A3154" s="82">
        <v>44887</v>
      </c>
      <c r="B3154" s="40">
        <v>6760</v>
      </c>
      <c r="C3154" s="40">
        <f t="shared" si="348"/>
        <v>7058.2380952380954</v>
      </c>
      <c r="D3154" s="12">
        <v>7899.38</v>
      </c>
      <c r="E3154" s="2">
        <v>6907.18</v>
      </c>
      <c r="H3154" s="2">
        <v>7636.13</v>
      </c>
      <c r="I3154" s="3">
        <v>7230.18</v>
      </c>
      <c r="J3154" s="12">
        <v>8542.44</v>
      </c>
      <c r="K3154" s="2">
        <v>6684.6</v>
      </c>
      <c r="N3154" s="12">
        <v>8279.19</v>
      </c>
      <c r="O3154" s="3">
        <v>7005.8</v>
      </c>
      <c r="P3154" s="12">
        <v>7616.68</v>
      </c>
      <c r="Q3154" s="2">
        <v>5486.08</v>
      </c>
      <c r="T3154" s="2">
        <v>7353.43</v>
      </c>
      <c r="U3154" s="3">
        <v>5797.6</v>
      </c>
      <c r="V3154" s="2">
        <v>6825.040399999999</v>
      </c>
      <c r="Z3154" s="12">
        <v>6561.790399999999</v>
      </c>
      <c r="AH3154" s="2">
        <f t="shared" si="357"/>
        <v>6900</v>
      </c>
      <c r="AI3154" s="2">
        <f t="shared" si="358"/>
        <v>6690</v>
      </c>
      <c r="AJ3154" s="2">
        <f t="shared" si="359"/>
        <v>6480</v>
      </c>
      <c r="AL3154" s="12">
        <v>7475.3</v>
      </c>
      <c r="AM3154" s="2">
        <v>4766.97</v>
      </c>
      <c r="AP3154" s="12">
        <v>7212.05</v>
      </c>
      <c r="AQ3154" s="3">
        <v>5072.68</v>
      </c>
      <c r="EO3154" s="41">
        <v>8734.5</v>
      </c>
      <c r="EP3154" s="41">
        <v>6907.18</v>
      </c>
      <c r="EQ3154" s="41">
        <v>8471.25</v>
      </c>
      <c r="ER3154" s="41">
        <v>7230.18</v>
      </c>
      <c r="ES3154" s="41">
        <v>8676.7900000000009</v>
      </c>
      <c r="ET3154" s="41">
        <v>6850.56</v>
      </c>
      <c r="EU3154" s="41">
        <v>8413.5400000000009</v>
      </c>
      <c r="EV3154" s="41">
        <v>7173.1</v>
      </c>
      <c r="GG3154" s="12">
        <v>7478.17</v>
      </c>
      <c r="GH3154" s="3">
        <v>7214.92</v>
      </c>
      <c r="HB3154" s="13">
        <v>6790</v>
      </c>
      <c r="HC3154" s="13">
        <v>6929</v>
      </c>
      <c r="HE3154" s="13">
        <v>7021</v>
      </c>
      <c r="HF3154" s="13">
        <v>7011</v>
      </c>
      <c r="HN3154" s="12">
        <f t="shared" si="360"/>
        <v>7020</v>
      </c>
      <c r="HO3154" s="2">
        <f t="shared" si="353"/>
        <v>5807.2</v>
      </c>
      <c r="HP3154" s="3">
        <f t="shared" si="349"/>
        <v>5947.2</v>
      </c>
      <c r="HQ3154" s="2">
        <v>5937.53</v>
      </c>
      <c r="HR3154" s="2">
        <v>4162.91</v>
      </c>
      <c r="HU3154" s="12">
        <v>5674.28</v>
      </c>
      <c r="HV3154" s="3">
        <v>4463.74</v>
      </c>
      <c r="HW3154" s="197">
        <v>6676.2939999999999</v>
      </c>
    </row>
    <row r="3155" spans="1:231" x14ac:dyDescent="0.3">
      <c r="A3155" s="82">
        <v>44888</v>
      </c>
      <c r="B3155" s="40">
        <v>6739</v>
      </c>
      <c r="C3155" s="40">
        <f t="shared" si="348"/>
        <v>7031.0476190476193</v>
      </c>
      <c r="D3155" s="12">
        <v>7757.58</v>
      </c>
      <c r="E3155" s="2">
        <v>6765.76</v>
      </c>
      <c r="H3155" s="2">
        <v>7494.33</v>
      </c>
      <c r="I3155" s="3">
        <v>7087.62</v>
      </c>
      <c r="J3155" s="12">
        <v>8388.34</v>
      </c>
      <c r="K3155" s="2">
        <v>6547.43</v>
      </c>
      <c r="N3155" s="12">
        <v>8125.09</v>
      </c>
      <c r="O3155" s="3">
        <v>6867.53</v>
      </c>
      <c r="P3155" s="12">
        <v>7480.28</v>
      </c>
      <c r="Q3155" s="2">
        <v>5371.83</v>
      </c>
      <c r="T3155" s="2">
        <v>7217.03</v>
      </c>
      <c r="U3155" s="3">
        <v>5682.43</v>
      </c>
      <c r="V3155" s="2">
        <v>6715.5524000000005</v>
      </c>
      <c r="Z3155" s="12">
        <v>6452.3024000000005</v>
      </c>
      <c r="AH3155" s="2">
        <f t="shared" si="357"/>
        <v>6879</v>
      </c>
      <c r="AI3155" s="2">
        <f t="shared" si="358"/>
        <v>6669</v>
      </c>
      <c r="AJ3155" s="2">
        <f t="shared" si="359"/>
        <v>6459</v>
      </c>
      <c r="AL3155" s="12">
        <v>7341.6</v>
      </c>
      <c r="AM3155" s="2">
        <v>4666.47</v>
      </c>
      <c r="AP3155" s="12">
        <v>7078.35</v>
      </c>
      <c r="AQ3155" s="3">
        <v>4971.37</v>
      </c>
      <c r="EO3155" s="41">
        <v>8576.73</v>
      </c>
      <c r="EP3155" s="41">
        <v>6765.76</v>
      </c>
      <c r="EQ3155" s="41">
        <v>8313.48</v>
      </c>
      <c r="ER3155" s="41">
        <v>7087.62</v>
      </c>
      <c r="ES3155" s="41">
        <v>8520.1299999999992</v>
      </c>
      <c r="ET3155" s="41">
        <v>6710.22</v>
      </c>
      <c r="EU3155" s="41">
        <v>8256.8799999999992</v>
      </c>
      <c r="EV3155" s="41">
        <v>7031.63</v>
      </c>
      <c r="GG3155" s="12">
        <v>7344.42</v>
      </c>
      <c r="GH3155" s="3">
        <v>7081.17</v>
      </c>
      <c r="HB3155" s="13">
        <v>6738</v>
      </c>
      <c r="HC3155" s="13">
        <v>6878</v>
      </c>
      <c r="HE3155" s="13">
        <v>6993</v>
      </c>
      <c r="HF3155" s="13">
        <v>6993</v>
      </c>
      <c r="HN3155" s="12">
        <f t="shared" si="360"/>
        <v>6968</v>
      </c>
      <c r="HO3155" s="2">
        <f t="shared" si="353"/>
        <v>5786.83</v>
      </c>
      <c r="HP3155" s="3">
        <f t="shared" si="349"/>
        <v>5927.88</v>
      </c>
      <c r="HQ3155" s="2">
        <v>5833.23</v>
      </c>
      <c r="HR3155" s="2">
        <v>4073.96</v>
      </c>
      <c r="HU3155" s="12">
        <v>5569.98</v>
      </c>
      <c r="HV3155" s="3">
        <v>4374.07</v>
      </c>
      <c r="HW3155" s="197">
        <v>6758.3675000000003</v>
      </c>
    </row>
    <row r="3156" spans="1:231" x14ac:dyDescent="0.3">
      <c r="A3156" s="82">
        <v>44889</v>
      </c>
      <c r="B3156" s="40">
        <v>6695</v>
      </c>
      <c r="C3156" s="40">
        <f t="shared" si="348"/>
        <v>7003.4761904761908</v>
      </c>
      <c r="D3156" s="12">
        <v>7796.25</v>
      </c>
      <c r="E3156" s="2">
        <v>6804.33</v>
      </c>
      <c r="H3156" s="2">
        <v>7533</v>
      </c>
      <c r="I3156" s="3">
        <v>7126.5</v>
      </c>
      <c r="J3156" s="12">
        <v>8430.3700000000008</v>
      </c>
      <c r="K3156" s="2">
        <v>6584.84</v>
      </c>
      <c r="N3156" s="12">
        <v>8167.12</v>
      </c>
      <c r="O3156" s="3">
        <v>6905.24</v>
      </c>
      <c r="P3156" s="12">
        <v>7517.48</v>
      </c>
      <c r="Q3156" s="2">
        <v>5402.99</v>
      </c>
      <c r="T3156" s="2">
        <v>7254.23</v>
      </c>
      <c r="U3156" s="3">
        <v>5713.84</v>
      </c>
      <c r="V3156" s="2">
        <v>6744.7491999999993</v>
      </c>
      <c r="Z3156" s="12">
        <v>6481.4991999999993</v>
      </c>
      <c r="AH3156" s="2">
        <f t="shared" si="357"/>
        <v>6835</v>
      </c>
      <c r="AI3156" s="2">
        <f t="shared" si="358"/>
        <v>6625</v>
      </c>
      <c r="AJ3156" s="2">
        <f t="shared" si="359"/>
        <v>6415</v>
      </c>
      <c r="AL3156" s="12">
        <v>7378.06</v>
      </c>
      <c r="AM3156" s="2">
        <v>4693.9399999999996</v>
      </c>
      <c r="AP3156" s="12">
        <v>7114.81</v>
      </c>
      <c r="AQ3156" s="3">
        <v>4999</v>
      </c>
      <c r="EO3156" s="41">
        <v>8619.76</v>
      </c>
      <c r="EP3156" s="41">
        <v>6804.33</v>
      </c>
      <c r="EQ3156" s="41">
        <v>8356.51</v>
      </c>
      <c r="ER3156" s="41">
        <v>7126.5</v>
      </c>
      <c r="ES3156" s="41">
        <v>8562.85</v>
      </c>
      <c r="ET3156" s="41">
        <v>6748.5</v>
      </c>
      <c r="EU3156" s="41">
        <v>8299.6</v>
      </c>
      <c r="EV3156" s="41">
        <v>7070.22</v>
      </c>
      <c r="GG3156" s="12">
        <v>7380.9</v>
      </c>
      <c r="GH3156" s="3">
        <v>7117.65</v>
      </c>
      <c r="HB3156" s="13">
        <v>6695</v>
      </c>
      <c r="HC3156" s="13">
        <v>6829</v>
      </c>
      <c r="HE3156" s="13">
        <v>6943</v>
      </c>
      <c r="HF3156" s="13">
        <v>6951</v>
      </c>
      <c r="HN3156" s="12">
        <f t="shared" si="360"/>
        <v>6925</v>
      </c>
      <c r="HO3156" s="2">
        <f t="shared" si="353"/>
        <v>5744.15</v>
      </c>
      <c r="HP3156" s="3">
        <f t="shared" si="349"/>
        <v>5887.4000000000005</v>
      </c>
      <c r="HQ3156" s="2">
        <v>5861.67</v>
      </c>
      <c r="HR3156" s="2">
        <v>4098.22</v>
      </c>
      <c r="HU3156" s="12">
        <v>5598.42</v>
      </c>
      <c r="HV3156" s="3">
        <v>4398.53</v>
      </c>
      <c r="HW3156" s="197">
        <v>6811.3510000000006</v>
      </c>
    </row>
    <row r="3157" spans="1:231" x14ac:dyDescent="0.3">
      <c r="A3157" s="82">
        <v>44890</v>
      </c>
      <c r="B3157" s="40">
        <v>6694</v>
      </c>
      <c r="C3157" s="40">
        <f t="shared" si="348"/>
        <v>6975.8571428571431</v>
      </c>
      <c r="D3157" s="12">
        <v>7816.66</v>
      </c>
      <c r="E3157" s="2">
        <v>6570.82</v>
      </c>
      <c r="H3157" s="2">
        <v>7553.41</v>
      </c>
      <c r="I3157" s="3">
        <v>6891.11</v>
      </c>
      <c r="J3157" s="12">
        <v>8456.24</v>
      </c>
      <c r="K3157" s="2">
        <v>6553.81</v>
      </c>
      <c r="N3157" s="12">
        <v>8192.99</v>
      </c>
      <c r="O3157" s="3">
        <v>6873.96</v>
      </c>
      <c r="P3157" s="12">
        <v>7536.64</v>
      </c>
      <c r="Q3157" s="2">
        <v>5448</v>
      </c>
      <c r="T3157" s="2">
        <v>7273.39</v>
      </c>
      <c r="U3157" s="3">
        <v>5759.21</v>
      </c>
      <c r="V3157" s="2">
        <v>6744.7491999999993</v>
      </c>
      <c r="Z3157" s="12">
        <v>6481.4991999999993</v>
      </c>
      <c r="AH3157" s="2">
        <f t="shared" si="357"/>
        <v>6834</v>
      </c>
      <c r="AI3157" s="2">
        <f t="shared" si="358"/>
        <v>6624</v>
      </c>
      <c r="AJ3157" s="2">
        <f t="shared" si="359"/>
        <v>6414</v>
      </c>
      <c r="AL3157" s="12">
        <v>7430.63</v>
      </c>
      <c r="AM3157" s="2">
        <v>4699.6099999999997</v>
      </c>
      <c r="AP3157" s="12">
        <v>7167.38</v>
      </c>
      <c r="AQ3157" s="3">
        <v>5004.6099999999997</v>
      </c>
      <c r="EO3157" s="41">
        <v>8352.57</v>
      </c>
      <c r="EP3157" s="41">
        <v>6570.82</v>
      </c>
      <c r="EQ3157" s="41">
        <v>8089.32</v>
      </c>
      <c r="ER3157" s="41">
        <v>6891.11</v>
      </c>
      <c r="ES3157" s="41">
        <v>8295.23</v>
      </c>
      <c r="ET3157" s="41">
        <v>6514.57</v>
      </c>
      <c r="EU3157" s="41">
        <v>8013.98</v>
      </c>
      <c r="EV3157" s="41">
        <v>6834.4</v>
      </c>
      <c r="GG3157" s="12">
        <v>7399.01</v>
      </c>
      <c r="GH3157" s="3">
        <v>7135.76</v>
      </c>
      <c r="HB3157" s="13">
        <v>6694</v>
      </c>
      <c r="HC3157" s="13">
        <v>6821</v>
      </c>
      <c r="HD3157" s="13">
        <v>6902</v>
      </c>
      <c r="HE3157" s="13">
        <v>6960</v>
      </c>
      <c r="HF3157" s="13">
        <v>6951</v>
      </c>
      <c r="HN3157" s="12">
        <f t="shared" si="360"/>
        <v>6924</v>
      </c>
      <c r="HO3157" s="2">
        <f t="shared" si="353"/>
        <v>5743.1799999999994</v>
      </c>
      <c r="HP3157" s="3">
        <f t="shared" si="349"/>
        <v>5886.4800000000005</v>
      </c>
      <c r="HQ3157" s="2">
        <v>5870.57</v>
      </c>
      <c r="HR3157" s="2">
        <v>4135.6000000000004</v>
      </c>
      <c r="HU3157" s="12">
        <v>5607.32</v>
      </c>
      <c r="HV3157" s="3">
        <v>4436.21</v>
      </c>
      <c r="HW3157" s="197">
        <v>6779.6236076791138</v>
      </c>
    </row>
    <row r="3158" spans="1:231" x14ac:dyDescent="0.3">
      <c r="A3158" s="82">
        <v>44893</v>
      </c>
      <c r="B3158" s="40">
        <v>6694</v>
      </c>
      <c r="C3158" s="40">
        <f t="shared" si="348"/>
        <v>6950.8571428571431</v>
      </c>
      <c r="D3158" s="12">
        <v>7795.28</v>
      </c>
      <c r="E3158" s="2">
        <v>6550.24</v>
      </c>
      <c r="H3158" s="2">
        <v>7532.03</v>
      </c>
      <c r="I3158" s="3">
        <v>6870.36</v>
      </c>
      <c r="J3158" s="12">
        <v>8432.99</v>
      </c>
      <c r="K3158" s="2">
        <v>6533.28</v>
      </c>
      <c r="N3158" s="12">
        <v>8169.74</v>
      </c>
      <c r="O3158" s="3">
        <v>6853.26</v>
      </c>
      <c r="P3158" s="12">
        <v>7516.07</v>
      </c>
      <c r="Q3158" s="2">
        <v>5430.69</v>
      </c>
      <c r="T3158" s="2">
        <v>7252.82</v>
      </c>
      <c r="U3158" s="3">
        <v>5741.76</v>
      </c>
      <c r="V3158" s="2">
        <v>6722.8516</v>
      </c>
      <c r="Z3158" s="12">
        <v>6459.6016</v>
      </c>
      <c r="AH3158" s="2">
        <f t="shared" si="357"/>
        <v>6834</v>
      </c>
      <c r="AI3158" s="2">
        <f t="shared" si="358"/>
        <v>6624</v>
      </c>
      <c r="AJ3158" s="2">
        <f t="shared" si="359"/>
        <v>6414</v>
      </c>
      <c r="AL3158" s="12">
        <v>7410.37</v>
      </c>
      <c r="AM3158" s="2">
        <v>4684.3100000000004</v>
      </c>
      <c r="AP3158" s="12">
        <v>7147.12</v>
      </c>
      <c r="AQ3158" s="3">
        <v>4989.3599999999997</v>
      </c>
      <c r="EO3158" s="41">
        <v>8329.6200000000008</v>
      </c>
      <c r="EP3158" s="41">
        <v>6550.24</v>
      </c>
      <c r="EQ3158" s="41">
        <v>8066.37</v>
      </c>
      <c r="ER3158" s="41">
        <v>6870.36</v>
      </c>
      <c r="ES3158" s="41">
        <v>8272.4500000000007</v>
      </c>
      <c r="ET3158" s="41">
        <v>6494.15</v>
      </c>
      <c r="EU3158" s="41">
        <v>8009.2</v>
      </c>
      <c r="EV3158" s="41">
        <v>6813.81</v>
      </c>
      <c r="GG3158" s="12">
        <v>7378.85</v>
      </c>
      <c r="GH3158" s="3">
        <v>7115.6</v>
      </c>
      <c r="HB3158" s="13">
        <v>6694</v>
      </c>
      <c r="HC3158" s="13">
        <v>6825</v>
      </c>
      <c r="HD3158" s="13">
        <v>6896</v>
      </c>
      <c r="HE3158" s="13">
        <v>6959</v>
      </c>
      <c r="HF3158" s="13">
        <v>6951</v>
      </c>
      <c r="HN3158" s="12">
        <f t="shared" si="360"/>
        <v>6924</v>
      </c>
      <c r="HO3158" s="2">
        <f t="shared" si="353"/>
        <v>5743.1799999999994</v>
      </c>
      <c r="HP3158" s="3">
        <f t="shared" si="349"/>
        <v>5886.4800000000005</v>
      </c>
      <c r="HQ3158" s="2">
        <v>5854.87</v>
      </c>
      <c r="HR3158" s="2">
        <v>4122.12</v>
      </c>
      <c r="HU3158" s="12">
        <v>5591.62</v>
      </c>
      <c r="HV3158" s="3">
        <v>4422.62</v>
      </c>
      <c r="HW3158" s="197">
        <v>6740.6837064622732</v>
      </c>
    </row>
    <row r="3159" spans="1:231" x14ac:dyDescent="0.3">
      <c r="A3159" s="82">
        <v>44894</v>
      </c>
      <c r="B3159" s="40">
        <v>6666</v>
      </c>
      <c r="C3159" s="40">
        <f t="shared" si="348"/>
        <v>6919.333333333333</v>
      </c>
      <c r="D3159" s="12">
        <v>7743.96</v>
      </c>
      <c r="E3159" s="2">
        <v>6500.84</v>
      </c>
      <c r="H3159" s="2">
        <v>7480.71</v>
      </c>
      <c r="I3159" s="3">
        <v>6820.56</v>
      </c>
      <c r="J3159" s="12">
        <v>8377.2000000000007</v>
      </c>
      <c r="K3159" s="2">
        <v>6484</v>
      </c>
      <c r="N3159" s="12">
        <v>8113.95</v>
      </c>
      <c r="O3159" s="3">
        <v>6803.58</v>
      </c>
      <c r="P3159" s="12">
        <v>7466.71</v>
      </c>
      <c r="Q3159" s="2">
        <v>5389.14</v>
      </c>
      <c r="T3159" s="2">
        <v>7203.46</v>
      </c>
      <c r="U3159" s="3">
        <v>5699.88</v>
      </c>
      <c r="V3159" s="2">
        <v>6670.7025000000003</v>
      </c>
      <c r="Z3159" s="12">
        <v>6407.4525000000003</v>
      </c>
      <c r="AH3159" s="2">
        <f t="shared" si="357"/>
        <v>6806</v>
      </c>
      <c r="AI3159" s="2">
        <f t="shared" si="358"/>
        <v>6596</v>
      </c>
      <c r="AJ3159" s="2">
        <f t="shared" si="359"/>
        <v>6386</v>
      </c>
      <c r="AL3159" s="12">
        <v>7361.76</v>
      </c>
      <c r="AM3159" s="2">
        <v>4648.01</v>
      </c>
      <c r="AP3159" s="12">
        <v>7098.51</v>
      </c>
      <c r="AQ3159" s="3">
        <v>4952.76</v>
      </c>
      <c r="EO3159" s="41">
        <v>8274.56</v>
      </c>
      <c r="EP3159" s="41">
        <v>6500.84</v>
      </c>
      <c r="EQ3159" s="41">
        <v>8011.31</v>
      </c>
      <c r="ER3159" s="41">
        <v>6820.56</v>
      </c>
      <c r="ES3159" s="41">
        <v>8217.7800000000007</v>
      </c>
      <c r="ET3159" s="41">
        <v>6445.14</v>
      </c>
      <c r="EU3159" s="41">
        <v>7954.53</v>
      </c>
      <c r="EV3159" s="41">
        <v>6764.41</v>
      </c>
      <c r="GG3159" s="12">
        <v>7330.45</v>
      </c>
      <c r="GH3159" s="3">
        <v>7067.45</v>
      </c>
      <c r="HB3159" s="13">
        <v>6666</v>
      </c>
      <c r="HC3159" s="13">
        <v>6806</v>
      </c>
      <c r="HD3159" s="13">
        <v>6873</v>
      </c>
      <c r="HE3159" s="13">
        <v>6945</v>
      </c>
      <c r="HF3159" s="13">
        <v>6929</v>
      </c>
      <c r="HN3159" s="12">
        <f>HB3159+230</f>
        <v>6896</v>
      </c>
      <c r="HO3159" s="2">
        <f t="shared" si="353"/>
        <v>5716.0199999999995</v>
      </c>
      <c r="HP3159" s="3">
        <f t="shared" si="349"/>
        <v>5860.72</v>
      </c>
      <c r="HQ3159" s="2">
        <v>5817.17</v>
      </c>
      <c r="HR3159" s="2">
        <v>4089.75</v>
      </c>
      <c r="HU3159" s="12">
        <v>5553.92</v>
      </c>
      <c r="HV3159" s="3">
        <v>4390</v>
      </c>
      <c r="HW3159" s="197">
        <v>6716.0509361146478</v>
      </c>
    </row>
    <row r="3160" spans="1:231" x14ac:dyDescent="0.3">
      <c r="A3160" s="82">
        <v>44895</v>
      </c>
      <c r="B3160" s="40">
        <v>6646</v>
      </c>
      <c r="C3160" s="40">
        <f t="shared" si="348"/>
        <v>6886.7142857142853</v>
      </c>
      <c r="D3160" s="12">
        <v>7807.59</v>
      </c>
      <c r="E3160" s="2">
        <v>6392.66</v>
      </c>
      <c r="H3160" s="2">
        <v>7544.34</v>
      </c>
      <c r="I3160" s="3">
        <v>6711.51</v>
      </c>
      <c r="J3160" s="12">
        <v>8446.89</v>
      </c>
      <c r="K3160" s="2">
        <v>6528.61</v>
      </c>
      <c r="N3160" s="12">
        <v>8183.64</v>
      </c>
      <c r="O3160" s="3">
        <v>6848.55</v>
      </c>
      <c r="P3160" s="12">
        <v>7528.15</v>
      </c>
      <c r="Q3160" s="2">
        <v>5356.11</v>
      </c>
      <c r="T3160" s="2">
        <v>7264.9</v>
      </c>
      <c r="U3160" s="3">
        <v>5666.58</v>
      </c>
      <c r="V3160" s="2">
        <v>6735.8535000000002</v>
      </c>
      <c r="Z3160" s="12">
        <v>6472.6035000000002</v>
      </c>
      <c r="AH3160" s="2">
        <f t="shared" si="357"/>
        <v>6786</v>
      </c>
      <c r="AI3160" s="2">
        <f t="shared" si="358"/>
        <v>6576</v>
      </c>
      <c r="AJ3160" s="2">
        <f t="shared" si="359"/>
        <v>6366</v>
      </c>
      <c r="AL3160" s="12">
        <v>7422.11</v>
      </c>
      <c r="AM3160" s="2">
        <v>4557.45</v>
      </c>
      <c r="AP3160" s="12">
        <v>7158.86</v>
      </c>
      <c r="AQ3160" s="3">
        <v>4861.47</v>
      </c>
      <c r="EO3160" s="41">
        <v>8170.2</v>
      </c>
      <c r="EP3160" s="41">
        <v>6392.66</v>
      </c>
      <c r="EQ3160" s="41">
        <v>7906.95</v>
      </c>
      <c r="ER3160" s="41">
        <v>6711.51</v>
      </c>
      <c r="ES3160" s="41">
        <v>8083.65</v>
      </c>
      <c r="ET3160" s="41">
        <v>6307.75</v>
      </c>
      <c r="EU3160" s="41">
        <v>7820.4</v>
      </c>
      <c r="EV3160" s="41">
        <v>6625.91</v>
      </c>
      <c r="GG3160" s="12">
        <v>7390.94</v>
      </c>
      <c r="GH3160" s="3">
        <v>5661.98</v>
      </c>
      <c r="HC3160" s="13">
        <v>7127.69</v>
      </c>
      <c r="HD3160" s="13">
        <v>5974.92</v>
      </c>
      <c r="HE3160" s="13">
        <v>6922</v>
      </c>
      <c r="HF3160" s="13">
        <v>6902</v>
      </c>
      <c r="HN3160" s="12">
        <f>HC3160+230</f>
        <v>7357.69</v>
      </c>
      <c r="HO3160" s="2">
        <f t="shared" si="353"/>
        <v>5696.62</v>
      </c>
      <c r="HP3160" s="3">
        <f t="shared" si="349"/>
        <v>5842.3200000000006</v>
      </c>
      <c r="HQ3160" s="2">
        <v>5849.97</v>
      </c>
      <c r="HR3160" s="2">
        <v>4116.16</v>
      </c>
      <c r="HU3160" s="12">
        <v>5586.72</v>
      </c>
      <c r="HV3160" s="3">
        <v>4416.6099999999997</v>
      </c>
      <c r="HW3160" s="197">
        <v>6684.1432382301991</v>
      </c>
    </row>
    <row r="3161" spans="1:231" x14ac:dyDescent="0.3">
      <c r="A3161" s="82">
        <v>44896</v>
      </c>
      <c r="B3161" s="40">
        <v>6745</v>
      </c>
      <c r="C3161" s="40">
        <f t="shared" si="348"/>
        <v>6857.1428571428569</v>
      </c>
      <c r="D3161" s="12">
        <v>7995.95</v>
      </c>
      <c r="E3161" s="2">
        <v>6639.15</v>
      </c>
      <c r="H3161" s="2">
        <v>7732.7</v>
      </c>
      <c r="I3161" s="3">
        <v>6959.99</v>
      </c>
      <c r="J3161" s="12">
        <v>8651.2999999999993</v>
      </c>
      <c r="K3161" s="2">
        <v>6656.58</v>
      </c>
      <c r="N3161" s="12">
        <v>8388.0499999999993</v>
      </c>
      <c r="O3161" s="3">
        <v>6977.56</v>
      </c>
      <c r="P3161" s="12">
        <v>7691.41</v>
      </c>
      <c r="Q3161" s="2">
        <v>5506.25</v>
      </c>
      <c r="T3161" s="2">
        <v>7428.16</v>
      </c>
      <c r="U3161" s="3">
        <v>5817.94</v>
      </c>
      <c r="V3161" s="2">
        <v>6895.1115000000009</v>
      </c>
      <c r="Z3161" s="12">
        <v>6631.8615000000009</v>
      </c>
      <c r="AH3161" s="2">
        <f t="shared" si="357"/>
        <v>6885</v>
      </c>
      <c r="AI3161" s="2">
        <f t="shared" si="358"/>
        <v>6675</v>
      </c>
      <c r="AJ3161" s="2">
        <f t="shared" si="359"/>
        <v>6465</v>
      </c>
      <c r="AL3161" s="12">
        <v>7600.36</v>
      </c>
      <c r="AM3161" s="2">
        <v>4687.08</v>
      </c>
      <c r="AP3161" s="12">
        <v>7337.11</v>
      </c>
      <c r="AQ3161" s="3">
        <v>4992.1499999999996</v>
      </c>
      <c r="EO3161" s="41">
        <v>8438.7199999999993</v>
      </c>
      <c r="EP3161" s="41">
        <v>6639.15</v>
      </c>
      <c r="EQ3161" s="41">
        <v>8175.47</v>
      </c>
      <c r="ER3161" s="41">
        <v>6959.99</v>
      </c>
      <c r="ES3161" s="41">
        <v>8355.17</v>
      </c>
      <c r="ET3161" s="41">
        <v>6557.18</v>
      </c>
      <c r="EU3161" s="41">
        <v>8091.92</v>
      </c>
      <c r="EV3161" s="41">
        <v>6877.35</v>
      </c>
      <c r="GG3161" s="12">
        <v>7568.39</v>
      </c>
      <c r="GH3161" s="3">
        <v>7305.14</v>
      </c>
      <c r="HC3161" s="13">
        <v>6877</v>
      </c>
      <c r="HD3161" s="13">
        <v>6919</v>
      </c>
      <c r="HE3161" s="13">
        <v>6989</v>
      </c>
      <c r="HF3161" s="13">
        <v>6904</v>
      </c>
      <c r="HN3161" s="12">
        <f t="shared" ref="HN3161:HN3176" si="361">HC3161+230</f>
        <v>7107</v>
      </c>
      <c r="HO3161" s="2">
        <f t="shared" si="353"/>
        <v>5792.65</v>
      </c>
      <c r="HP3161" s="3">
        <f t="shared" si="349"/>
        <v>5933.4000000000005</v>
      </c>
      <c r="HQ3161" s="2">
        <v>5806.71</v>
      </c>
      <c r="HR3161" s="2">
        <v>4056.74</v>
      </c>
      <c r="HU3161" s="12">
        <v>5543.46</v>
      </c>
      <c r="HV3161" s="3">
        <v>4356.72</v>
      </c>
      <c r="HW3161" s="197">
        <v>6712.0568130163674</v>
      </c>
    </row>
    <row r="3162" spans="1:231" x14ac:dyDescent="0.3">
      <c r="A3162" s="82">
        <v>44897</v>
      </c>
      <c r="B3162" s="40">
        <v>6716</v>
      </c>
      <c r="C3162" s="40">
        <f t="shared" si="348"/>
        <v>6826.4761904761908</v>
      </c>
      <c r="D3162" s="12">
        <v>7880.28</v>
      </c>
      <c r="E3162" s="2">
        <v>6460.96</v>
      </c>
      <c r="H3162" s="2">
        <v>7617.03</v>
      </c>
      <c r="I3162" s="3">
        <v>6780.36</v>
      </c>
      <c r="J3162" s="12">
        <v>8525.6200000000008</v>
      </c>
      <c r="K3162" s="2">
        <v>6495.28</v>
      </c>
      <c r="N3162" s="12">
        <v>8262.3700000000008</v>
      </c>
      <c r="O3162" s="3">
        <v>6814.96</v>
      </c>
      <c r="P3162" s="12">
        <v>7580.79</v>
      </c>
      <c r="Q3162" s="2">
        <v>5465.6</v>
      </c>
      <c r="T3162" s="2">
        <v>7317.54</v>
      </c>
      <c r="U3162" s="3">
        <v>5776.96</v>
      </c>
      <c r="V3162" s="2">
        <v>6797.3850000000002</v>
      </c>
      <c r="Z3162" s="12">
        <v>6534.1350000000002</v>
      </c>
      <c r="AH3162" s="2">
        <f t="shared" si="357"/>
        <v>6856</v>
      </c>
      <c r="AI3162" s="2">
        <f t="shared" si="358"/>
        <v>6646</v>
      </c>
      <c r="AJ3162" s="2">
        <f t="shared" si="359"/>
        <v>6436</v>
      </c>
      <c r="AL3162" s="12">
        <v>7491.19</v>
      </c>
      <c r="AM3162" s="2">
        <v>4676.18</v>
      </c>
      <c r="AP3162" s="12">
        <v>7227.94</v>
      </c>
      <c r="AQ3162" s="3">
        <v>4981.16</v>
      </c>
      <c r="EO3162" s="41">
        <v>8246.49</v>
      </c>
      <c r="EP3162" s="41">
        <v>6460.96</v>
      </c>
      <c r="EQ3162" s="41">
        <v>7983.24</v>
      </c>
      <c r="ER3162" s="41">
        <v>6780.36</v>
      </c>
      <c r="ES3162" s="41">
        <v>8173.23</v>
      </c>
      <c r="ET3162" s="41">
        <v>6389.08</v>
      </c>
      <c r="EU3162" s="41">
        <v>7909.98</v>
      </c>
      <c r="EV3162" s="41">
        <v>6707.89</v>
      </c>
      <c r="GG3162" s="12">
        <v>7459.5</v>
      </c>
      <c r="GH3162" s="3">
        <v>7196.25</v>
      </c>
      <c r="HC3162" s="13">
        <v>6856</v>
      </c>
      <c r="HD3162" s="13">
        <v>6900</v>
      </c>
      <c r="HE3162" s="13">
        <v>6961</v>
      </c>
      <c r="HF3162" s="13">
        <v>6904</v>
      </c>
      <c r="HN3162" s="12">
        <f t="shared" si="361"/>
        <v>7086</v>
      </c>
      <c r="HO3162" s="2">
        <f t="shared" si="353"/>
        <v>5764.5199999999995</v>
      </c>
      <c r="HP3162" s="3">
        <f t="shared" si="349"/>
        <v>5906.72</v>
      </c>
      <c r="HQ3162" s="2">
        <v>5515.22</v>
      </c>
      <c r="HR3162" s="2">
        <v>3781.16</v>
      </c>
      <c r="HU3162" s="12">
        <v>5251.97</v>
      </c>
      <c r="HV3162" s="3">
        <v>4078.91</v>
      </c>
      <c r="HW3162" s="197">
        <v>6713.5206445418908</v>
      </c>
    </row>
    <row r="3163" spans="1:231" x14ac:dyDescent="0.3">
      <c r="A3163" s="82">
        <v>44900</v>
      </c>
      <c r="B3163" s="40">
        <v>6673</v>
      </c>
      <c r="C3163" s="40">
        <f t="shared" si="348"/>
        <v>6793.9047619047615</v>
      </c>
      <c r="D3163" s="12">
        <v>7943.79</v>
      </c>
      <c r="E3163" s="2">
        <v>6313.5</v>
      </c>
      <c r="H3163" s="2">
        <v>7680.54</v>
      </c>
      <c r="I3163" s="3">
        <v>6631.71</v>
      </c>
      <c r="J3163" s="12">
        <v>8595.25</v>
      </c>
      <c r="K3163" s="2">
        <v>6521.23</v>
      </c>
      <c r="N3163" s="12">
        <v>8332</v>
      </c>
      <c r="O3163" s="3">
        <v>6841.11</v>
      </c>
      <c r="P3163" s="12">
        <v>7642.28</v>
      </c>
      <c r="Q3163" s="2">
        <v>5499.93</v>
      </c>
      <c r="T3163" s="2">
        <v>7379.03</v>
      </c>
      <c r="U3163" s="3">
        <v>5811.56</v>
      </c>
      <c r="V3163" s="2">
        <v>6851.6774999999998</v>
      </c>
      <c r="Z3163" s="12">
        <v>6588.4274999999998</v>
      </c>
      <c r="AH3163" s="2">
        <f t="shared" si="357"/>
        <v>6813</v>
      </c>
      <c r="AI3163" s="2">
        <f t="shared" si="358"/>
        <v>6603</v>
      </c>
      <c r="AJ3163" s="2">
        <f t="shared" si="359"/>
        <v>6393</v>
      </c>
      <c r="AL3163" s="12">
        <v>7551.85</v>
      </c>
      <c r="AM3163" s="2">
        <v>4686.3500000000004</v>
      </c>
      <c r="AP3163" s="12">
        <v>7288.6</v>
      </c>
      <c r="AQ3163" s="3">
        <v>4991.41</v>
      </c>
      <c r="EO3163" s="41">
        <v>8102.1</v>
      </c>
      <c r="EP3163" s="41">
        <v>6313.5</v>
      </c>
      <c r="EQ3163" s="41">
        <v>7838.85</v>
      </c>
      <c r="ER3163" s="41">
        <v>6631.71</v>
      </c>
      <c r="ES3163" s="41">
        <v>8017.83</v>
      </c>
      <c r="ET3163" s="41">
        <v>6230.82</v>
      </c>
      <c r="EU3163" s="41">
        <v>7754.58</v>
      </c>
      <c r="EV3163" s="41">
        <v>6548.36</v>
      </c>
      <c r="GG3163" s="12">
        <v>7520</v>
      </c>
      <c r="GH3163" s="3">
        <v>7256.75</v>
      </c>
      <c r="HC3163" s="13">
        <v>6798</v>
      </c>
      <c r="HD3163" s="13">
        <v>6868</v>
      </c>
      <c r="HE3163" s="13">
        <v>6923</v>
      </c>
      <c r="HF3163" s="13">
        <v>6904</v>
      </c>
      <c r="HN3163" s="12">
        <f t="shared" si="361"/>
        <v>7028</v>
      </c>
      <c r="HO3163" s="2">
        <f t="shared" si="353"/>
        <v>5722.8099999999995</v>
      </c>
      <c r="HP3163" s="3">
        <f t="shared" si="349"/>
        <v>5867.16</v>
      </c>
      <c r="HQ3163" s="2">
        <v>5291.45</v>
      </c>
      <c r="HR3163" s="2">
        <v>3555.82</v>
      </c>
      <c r="HU3163" s="12">
        <v>5028.2</v>
      </c>
      <c r="HV3163" s="3">
        <v>3851.75</v>
      </c>
      <c r="HW3163" s="197">
        <v>6633.838996375749</v>
      </c>
    </row>
    <row r="3164" spans="1:231" x14ac:dyDescent="0.3">
      <c r="A3164" s="82">
        <v>44901</v>
      </c>
      <c r="B3164" s="40">
        <v>6654</v>
      </c>
      <c r="C3164" s="40">
        <f t="shared" si="348"/>
        <v>6768.5238095238092</v>
      </c>
      <c r="D3164" s="12">
        <v>7891.96</v>
      </c>
      <c r="E3164" s="2">
        <v>6094.81</v>
      </c>
      <c r="H3164" s="2">
        <v>7628.71</v>
      </c>
      <c r="I3164" s="3">
        <v>6411.25</v>
      </c>
      <c r="J3164" s="12">
        <v>8539.0400000000009</v>
      </c>
      <c r="K3164" s="2">
        <v>6335.49</v>
      </c>
      <c r="N3164" s="12">
        <v>8275.7900000000009</v>
      </c>
      <c r="O3164" s="3">
        <v>6653.87</v>
      </c>
      <c r="P3164" s="12">
        <v>7592.73</v>
      </c>
      <c r="Q3164" s="2">
        <v>5355.59</v>
      </c>
      <c r="T3164" s="2">
        <v>7329.48</v>
      </c>
      <c r="U3164" s="3">
        <v>5666.06</v>
      </c>
      <c r="V3164" s="2">
        <v>6809.3234999999995</v>
      </c>
      <c r="Z3164" s="12">
        <v>6546.0734999999995</v>
      </c>
      <c r="AH3164" s="2">
        <f t="shared" si="357"/>
        <v>6794</v>
      </c>
      <c r="AI3164" s="2">
        <f t="shared" si="358"/>
        <v>6584</v>
      </c>
      <c r="AJ3164" s="2">
        <f t="shared" si="359"/>
        <v>6374</v>
      </c>
      <c r="AL3164" s="12">
        <v>7502.98</v>
      </c>
      <c r="AM3164" s="2">
        <v>4564.8</v>
      </c>
      <c r="AP3164" s="12">
        <v>7239.73</v>
      </c>
      <c r="AQ3164" s="3">
        <v>4868.88</v>
      </c>
      <c r="EO3164" s="41">
        <v>7874.49</v>
      </c>
      <c r="EP3164" s="41">
        <v>6094.81</v>
      </c>
      <c r="EQ3164" s="41">
        <v>7611.24</v>
      </c>
      <c r="ER3164" s="41">
        <v>6411.25</v>
      </c>
      <c r="ES3164" s="41">
        <v>7774.06</v>
      </c>
      <c r="ET3164" s="41">
        <v>5996.27</v>
      </c>
      <c r="EU3164" s="41">
        <v>7510.81</v>
      </c>
      <c r="EV3164" s="41">
        <v>6311.91</v>
      </c>
      <c r="GG3164" s="12">
        <v>7471.6</v>
      </c>
      <c r="GH3164" s="3">
        <v>7208.35</v>
      </c>
      <c r="HC3164" s="13">
        <v>6755</v>
      </c>
      <c r="HD3164" s="13">
        <v>6817</v>
      </c>
      <c r="HE3164" s="13">
        <v>6891</v>
      </c>
      <c r="HF3164" s="13">
        <v>6871</v>
      </c>
      <c r="HN3164" s="12">
        <f t="shared" si="361"/>
        <v>6985</v>
      </c>
      <c r="HO3164" s="2">
        <f t="shared" si="353"/>
        <v>5704.38</v>
      </c>
      <c r="HP3164" s="3">
        <f t="shared" si="349"/>
        <v>5849.68</v>
      </c>
      <c r="HQ3164" s="2">
        <v>5272.87</v>
      </c>
      <c r="HR3164" s="2">
        <v>3542.21</v>
      </c>
      <c r="HU3164" s="12">
        <v>5009.62</v>
      </c>
      <c r="HV3164" s="3">
        <v>3838.03</v>
      </c>
      <c r="HW3164" s="197">
        <v>6562.0032148186538</v>
      </c>
    </row>
    <row r="3165" spans="1:231" x14ac:dyDescent="0.3">
      <c r="A3165" s="82">
        <v>44902</v>
      </c>
      <c r="B3165" s="40">
        <v>6663</v>
      </c>
      <c r="C3165" s="40">
        <f t="shared" si="348"/>
        <v>6747.2380952380954</v>
      </c>
      <c r="D3165" s="12">
        <v>7840.65</v>
      </c>
      <c r="E3165" s="2">
        <v>6049.22</v>
      </c>
      <c r="H3165" s="2">
        <v>7577.4</v>
      </c>
      <c r="I3165" s="3">
        <v>6365.29</v>
      </c>
      <c r="J3165" s="12">
        <v>8483.25</v>
      </c>
      <c r="K3165" s="2">
        <v>6288.23</v>
      </c>
      <c r="N3165" s="12">
        <v>8220</v>
      </c>
      <c r="O3165" s="3">
        <v>6606.23</v>
      </c>
      <c r="P3165" s="12">
        <v>7543.5</v>
      </c>
      <c r="Q3165" s="2">
        <v>5315.12</v>
      </c>
      <c r="T3165" s="2">
        <v>7280.25</v>
      </c>
      <c r="U3165" s="3">
        <v>5625.26</v>
      </c>
      <c r="V3165" s="2">
        <v>6765.8895000000002</v>
      </c>
      <c r="Z3165" s="12">
        <v>6502.6395000000002</v>
      </c>
      <c r="AH3165" s="2">
        <f t="shared" si="357"/>
        <v>6803</v>
      </c>
      <c r="AI3165" s="2">
        <f t="shared" si="358"/>
        <v>6593</v>
      </c>
      <c r="AJ3165" s="2">
        <f t="shared" si="359"/>
        <v>6383</v>
      </c>
      <c r="AL3165" s="12">
        <v>7454.37</v>
      </c>
      <c r="AM3165" s="2">
        <v>4529.8</v>
      </c>
      <c r="AP3165" s="12">
        <v>7191.12</v>
      </c>
      <c r="AQ3165" s="3">
        <v>4833.6000000000004</v>
      </c>
      <c r="EO3165" s="41">
        <v>7823.3</v>
      </c>
      <c r="EP3165" s="41">
        <v>6049.22</v>
      </c>
      <c r="EQ3165" s="41">
        <v>7560.05</v>
      </c>
      <c r="ER3165" s="41">
        <v>6365.29</v>
      </c>
      <c r="ES3165" s="41">
        <v>7722.29</v>
      </c>
      <c r="ET3165" s="41">
        <v>5950.11</v>
      </c>
      <c r="EU3165" s="41">
        <v>7459.04</v>
      </c>
      <c r="EV3165" s="41">
        <v>6265.38</v>
      </c>
      <c r="GG3165" s="12">
        <v>7423.21</v>
      </c>
      <c r="GH3165" s="3">
        <v>7159.96</v>
      </c>
      <c r="HC3165" s="13">
        <v>6720</v>
      </c>
      <c r="HD3165" s="13">
        <v>6782</v>
      </c>
      <c r="HE3165" s="13">
        <v>6841</v>
      </c>
      <c r="HF3165" s="13">
        <v>6822</v>
      </c>
      <c r="HN3165" s="12">
        <f t="shared" si="361"/>
        <v>6950</v>
      </c>
      <c r="HO3165" s="2">
        <f t="shared" si="353"/>
        <v>5713.11</v>
      </c>
      <c r="HP3165" s="3">
        <f t="shared" si="349"/>
        <v>5857.96</v>
      </c>
      <c r="HQ3165" s="2">
        <v>5189.3500000000004</v>
      </c>
      <c r="HR3165" s="2">
        <v>3464.9</v>
      </c>
      <c r="HU3165" s="12">
        <v>4926.1000000000004</v>
      </c>
      <c r="HV3165" s="3">
        <v>3760.09</v>
      </c>
      <c r="HW3165" s="197">
        <v>6529.417616839406</v>
      </c>
    </row>
    <row r="3166" spans="1:231" x14ac:dyDescent="0.3">
      <c r="A3166" s="82">
        <v>44903</v>
      </c>
      <c r="B3166" s="40">
        <v>6703</v>
      </c>
      <c r="C3166" s="40">
        <f t="shared" ref="C3166:C3229" si="362">AVERAGE(B3146:B3166)</f>
        <v>6733.7619047619046</v>
      </c>
      <c r="D3166" s="12">
        <v>7802.28</v>
      </c>
      <c r="E3166" s="2">
        <v>6048.99</v>
      </c>
      <c r="H3166" s="2">
        <v>7539.03</v>
      </c>
      <c r="I3166" s="3">
        <v>6365.06</v>
      </c>
      <c r="J3166" s="12">
        <v>8441.41</v>
      </c>
      <c r="K3166" s="2">
        <v>6252.78</v>
      </c>
      <c r="N3166" s="12">
        <v>8178.16</v>
      </c>
      <c r="O3166" s="3">
        <v>6570.5</v>
      </c>
      <c r="P3166" s="12">
        <v>7523.88</v>
      </c>
      <c r="Q3166" s="2">
        <v>5301.75</v>
      </c>
      <c r="T3166" s="2">
        <v>7260.63</v>
      </c>
      <c r="U3166" s="3">
        <v>5611.78</v>
      </c>
      <c r="V3166" s="2">
        <v>6733.3140000000003</v>
      </c>
      <c r="Z3166" s="12">
        <v>6470.0640000000003</v>
      </c>
      <c r="AH3166" s="2">
        <f t="shared" si="357"/>
        <v>6843</v>
      </c>
      <c r="AI3166" s="2">
        <f t="shared" si="358"/>
        <v>6633</v>
      </c>
      <c r="AJ3166" s="2">
        <f t="shared" si="359"/>
        <v>6423</v>
      </c>
      <c r="AL3166" s="12">
        <v>7418.27</v>
      </c>
      <c r="AM3166" s="2">
        <v>4622.43</v>
      </c>
      <c r="AP3166" s="12">
        <v>7155.02</v>
      </c>
      <c r="AQ3166" s="3">
        <v>4926.9799999999996</v>
      </c>
      <c r="EO3166" s="41">
        <v>7819.53</v>
      </c>
      <c r="EP3166" s="41">
        <v>6048.99</v>
      </c>
      <c r="EQ3166" s="41">
        <v>7556.28</v>
      </c>
      <c r="ER3166" s="41">
        <v>6365.06</v>
      </c>
      <c r="ES3166" s="41">
        <v>7719.05</v>
      </c>
      <c r="ET3166" s="41">
        <v>5950.4</v>
      </c>
      <c r="EU3166" s="41">
        <v>7455.8</v>
      </c>
      <c r="EV3166" s="41">
        <v>6265.67</v>
      </c>
      <c r="GG3166" s="12">
        <v>7386.91</v>
      </c>
      <c r="GH3166" s="3">
        <v>7123.66</v>
      </c>
      <c r="HC3166" s="13">
        <v>6764</v>
      </c>
      <c r="HD3166" s="13">
        <v>6818</v>
      </c>
      <c r="HE3166" s="13">
        <v>6890</v>
      </c>
      <c r="HF3166" s="13">
        <v>6827</v>
      </c>
      <c r="HN3166" s="12">
        <f t="shared" si="361"/>
        <v>6994</v>
      </c>
      <c r="HO3166" s="2">
        <f t="shared" si="353"/>
        <v>5751.91</v>
      </c>
      <c r="HP3166" s="3">
        <f t="shared" si="349"/>
        <v>5894.76</v>
      </c>
      <c r="HQ3166" s="2">
        <v>5131.3500000000004</v>
      </c>
      <c r="HR3166" s="2">
        <v>3411.46</v>
      </c>
      <c r="HU3166" s="12">
        <v>4868.1000000000004</v>
      </c>
      <c r="HV3166" s="3">
        <v>3706.22</v>
      </c>
      <c r="HW3166" s="197">
        <v>6460.4606041451552</v>
      </c>
    </row>
    <row r="3167" spans="1:231" x14ac:dyDescent="0.3">
      <c r="A3167" s="82">
        <v>44904</v>
      </c>
      <c r="B3167" s="40">
        <v>6682</v>
      </c>
      <c r="C3167" s="40">
        <f t="shared" si="362"/>
        <v>6721.4761904761908</v>
      </c>
      <c r="D3167" s="12">
        <v>7917.71</v>
      </c>
      <c r="E3167" s="2">
        <v>6152.11</v>
      </c>
      <c r="H3167" s="2">
        <v>7654.46</v>
      </c>
      <c r="I3167" s="3">
        <v>6469.01</v>
      </c>
      <c r="J3167" s="12">
        <v>8566.93</v>
      </c>
      <c r="K3167" s="2">
        <v>6359.11</v>
      </c>
      <c r="N3167" s="12">
        <v>8303.68</v>
      </c>
      <c r="O3167" s="3">
        <v>6677.69</v>
      </c>
      <c r="P3167" s="12">
        <v>7634.93</v>
      </c>
      <c r="Q3167" s="2">
        <v>5393.08</v>
      </c>
      <c r="T3167" s="2">
        <v>7371.68</v>
      </c>
      <c r="U3167" s="3">
        <v>5703.85</v>
      </c>
      <c r="V3167" s="2">
        <v>6812.9430000000002</v>
      </c>
      <c r="Z3167" s="12">
        <v>6549.6930000000002</v>
      </c>
      <c r="AH3167" s="2">
        <f t="shared" si="357"/>
        <v>6822</v>
      </c>
      <c r="AI3167" s="2">
        <f t="shared" si="358"/>
        <v>6612</v>
      </c>
      <c r="AJ3167" s="2">
        <f t="shared" si="359"/>
        <v>6402</v>
      </c>
      <c r="AL3167" s="12">
        <v>7527.65</v>
      </c>
      <c r="AM3167" s="2">
        <v>4703.05</v>
      </c>
      <c r="AP3167" s="12">
        <v>7264.4</v>
      </c>
      <c r="AQ3167" s="3">
        <v>5008.25</v>
      </c>
      <c r="EO3167" s="41">
        <v>7935.24</v>
      </c>
      <c r="EP3167" s="41">
        <v>6152.11</v>
      </c>
      <c r="EQ3167" s="41">
        <v>7671.99</v>
      </c>
      <c r="ER3167" s="41">
        <v>6469.01</v>
      </c>
      <c r="ES3167" s="41">
        <v>7935.24</v>
      </c>
      <c r="ET3167" s="41">
        <v>6152.11</v>
      </c>
      <c r="EU3167" s="41">
        <v>7671.99</v>
      </c>
      <c r="EV3167" s="41">
        <v>6469.01</v>
      </c>
      <c r="EW3167" s="41">
        <v>7833.17</v>
      </c>
      <c r="EX3167" s="41">
        <v>6051.96</v>
      </c>
      <c r="EY3167" s="41">
        <v>7569.92</v>
      </c>
      <c r="EZ3167" s="41">
        <v>6368.05</v>
      </c>
      <c r="GG3167" s="12">
        <v>7495.8</v>
      </c>
      <c r="GH3167" s="3">
        <v>7232.55</v>
      </c>
      <c r="HC3167" s="13">
        <v>6750</v>
      </c>
      <c r="HD3167" s="13">
        <v>6801</v>
      </c>
      <c r="HE3167" s="13">
        <v>6852</v>
      </c>
      <c r="HF3167" s="13">
        <v>6827</v>
      </c>
      <c r="HN3167" s="12">
        <f t="shared" si="361"/>
        <v>6980</v>
      </c>
      <c r="HO3167" s="2">
        <f t="shared" si="353"/>
        <v>5731.54</v>
      </c>
      <c r="HP3167" s="3">
        <f t="shared" si="349"/>
        <v>5875.4400000000005</v>
      </c>
      <c r="HQ3167" s="2">
        <v>5204.66</v>
      </c>
      <c r="HR3167" s="2">
        <v>3472.98</v>
      </c>
      <c r="HU3167" s="12">
        <v>4941.41</v>
      </c>
      <c r="HV3167" s="3">
        <v>3768.24</v>
      </c>
      <c r="HW3167" s="197">
        <v>6394.2115352001219</v>
      </c>
    </row>
    <row r="3168" spans="1:231" x14ac:dyDescent="0.3">
      <c r="A3168" s="82">
        <v>44907</v>
      </c>
      <c r="B3168" s="40">
        <v>6702</v>
      </c>
      <c r="C3168" s="40">
        <f t="shared" si="362"/>
        <v>6715.8095238095239</v>
      </c>
      <c r="D3168" s="12">
        <v>8016.67</v>
      </c>
      <c r="E3168" s="2">
        <v>6224.67</v>
      </c>
      <c r="H3168" s="2">
        <v>7753.42</v>
      </c>
      <c r="I3168" s="3">
        <v>6542.16</v>
      </c>
      <c r="J3168" s="12">
        <v>8194.52</v>
      </c>
      <c r="K3168" s="2">
        <v>6433.94</v>
      </c>
      <c r="N3168" s="12">
        <v>7931.27</v>
      </c>
      <c r="O3168" s="3">
        <v>6753.12</v>
      </c>
      <c r="P3168" s="12">
        <v>7163.73</v>
      </c>
      <c r="Q3168" s="2">
        <v>5457.35</v>
      </c>
      <c r="T3168" s="2">
        <v>6900.48</v>
      </c>
      <c r="U3168" s="3">
        <v>5768.64</v>
      </c>
      <c r="V3168" s="2">
        <v>6896.59</v>
      </c>
      <c r="W3168" s="2">
        <v>5021.37</v>
      </c>
      <c r="Z3168" s="12">
        <v>6633.34</v>
      </c>
      <c r="AA3168" s="3">
        <v>5329.14</v>
      </c>
      <c r="AB3168" s="2">
        <v>7929.98</v>
      </c>
      <c r="AC3168" s="2">
        <v>5370.15</v>
      </c>
      <c r="AF3168" s="12">
        <v>7666.73</v>
      </c>
      <c r="AG3168" s="3">
        <v>5680.74</v>
      </c>
      <c r="AH3168" s="2">
        <f t="shared" si="357"/>
        <v>6842</v>
      </c>
      <c r="AI3168" s="2">
        <f t="shared" si="358"/>
        <v>6632</v>
      </c>
      <c r="AJ3168" s="2">
        <f t="shared" si="359"/>
        <v>6422</v>
      </c>
      <c r="AL3168" s="12">
        <v>6417.33</v>
      </c>
      <c r="AM3168" s="2">
        <v>4759.78</v>
      </c>
      <c r="AP3168" s="12">
        <v>6154.08</v>
      </c>
      <c r="AQ3168" s="3">
        <v>5065.4399999999996</v>
      </c>
      <c r="EO3168" s="41">
        <v>8016.67</v>
      </c>
      <c r="EP3168" s="41">
        <v>6224.67</v>
      </c>
      <c r="EQ3168" s="41">
        <v>7753.42</v>
      </c>
      <c r="ER3168" s="41">
        <v>6542.16</v>
      </c>
      <c r="ES3168" s="41">
        <v>8016.67</v>
      </c>
      <c r="ET3168" s="41">
        <v>6224.67</v>
      </c>
      <c r="EU3168" s="41">
        <v>7753.42</v>
      </c>
      <c r="EV3168" s="41">
        <v>6542.16</v>
      </c>
      <c r="EW3168" s="41">
        <v>7913.48</v>
      </c>
      <c r="EX3168" s="41">
        <v>6123.43</v>
      </c>
      <c r="EY3168" s="41">
        <v>7650.23</v>
      </c>
      <c r="EZ3168" s="41">
        <v>6440.1</v>
      </c>
      <c r="GG3168" s="12">
        <v>7572.43</v>
      </c>
      <c r="GH3168" s="3">
        <v>7309.18</v>
      </c>
      <c r="HC3168" s="13">
        <v>6784</v>
      </c>
      <c r="HD3168" s="13">
        <v>6810</v>
      </c>
      <c r="HE3168" s="13">
        <v>6872</v>
      </c>
      <c r="HF3168" s="13">
        <v>6827</v>
      </c>
      <c r="HN3168" s="12">
        <f t="shared" si="361"/>
        <v>7014</v>
      </c>
      <c r="HO3168" s="2">
        <f t="shared" si="353"/>
        <v>5750.94</v>
      </c>
      <c r="HP3168" s="3">
        <f t="shared" si="349"/>
        <v>5893.84</v>
      </c>
      <c r="HQ3168" s="2">
        <v>5256.25</v>
      </c>
      <c r="HR3168" s="2">
        <v>3516.27</v>
      </c>
      <c r="HU3168" s="12">
        <v>4993</v>
      </c>
      <c r="HV3168" s="3">
        <v>3811.88</v>
      </c>
      <c r="HW3168" s="197">
        <v>6375.1915561718642</v>
      </c>
    </row>
    <row r="3169" spans="1:231" x14ac:dyDescent="0.3">
      <c r="A3169" s="82">
        <v>44908</v>
      </c>
      <c r="B3169" s="40">
        <v>6763</v>
      </c>
      <c r="C3169" s="40">
        <f t="shared" si="362"/>
        <v>6711.1904761904761</v>
      </c>
      <c r="D3169" s="12">
        <v>7879.53</v>
      </c>
      <c r="E3169" s="2">
        <v>6102.46</v>
      </c>
      <c r="H3169" s="2">
        <v>7616.28</v>
      </c>
      <c r="I3169" s="3">
        <v>6418.96</v>
      </c>
      <c r="J3169" s="12">
        <v>8054.14</v>
      </c>
      <c r="K3169" s="2">
        <v>6307.92</v>
      </c>
      <c r="N3169" s="12">
        <v>7790.89</v>
      </c>
      <c r="O3169" s="3">
        <v>6626.08</v>
      </c>
      <c r="P3169" s="12">
        <v>7042.12</v>
      </c>
      <c r="Q3169" s="2">
        <v>5349.1</v>
      </c>
      <c r="T3169" s="2">
        <v>6778.87</v>
      </c>
      <c r="U3169" s="3">
        <v>5659.52</v>
      </c>
      <c r="V3169" s="2">
        <v>6779.84</v>
      </c>
      <c r="W3169" s="2">
        <v>4921.0600000000004</v>
      </c>
      <c r="Z3169" s="12">
        <v>6516.59</v>
      </c>
      <c r="AA3169" s="3">
        <v>5228.0200000000004</v>
      </c>
      <c r="AB3169" s="2">
        <v>7810.95</v>
      </c>
      <c r="AC3169" s="2">
        <v>5263.5</v>
      </c>
      <c r="AF3169" s="12">
        <v>7547.7</v>
      </c>
      <c r="AG3169" s="3">
        <v>5573.22</v>
      </c>
      <c r="AH3169" s="2">
        <f t="shared" si="357"/>
        <v>6903</v>
      </c>
      <c r="AI3169" s="2">
        <f t="shared" si="358"/>
        <v>6693</v>
      </c>
      <c r="AJ3169" s="2">
        <f t="shared" si="359"/>
        <v>6483</v>
      </c>
      <c r="AL3169" s="12">
        <v>6309.3</v>
      </c>
      <c r="AM3169" s="2">
        <v>4664.24</v>
      </c>
      <c r="AP3169" s="12">
        <v>6046.05</v>
      </c>
      <c r="AQ3169" s="3">
        <v>4969.12</v>
      </c>
      <c r="EO3169" s="41">
        <v>7879.53</v>
      </c>
      <c r="EP3169" s="41">
        <v>6102.46</v>
      </c>
      <c r="EQ3169" s="41">
        <v>7616.28</v>
      </c>
      <c r="ER3169" s="41">
        <v>6418.96</v>
      </c>
      <c r="ES3169" s="41">
        <v>7879.53</v>
      </c>
      <c r="ET3169" s="41">
        <v>6102.46</v>
      </c>
      <c r="EU3169" s="41">
        <v>7616.28</v>
      </c>
      <c r="EV3169" s="41">
        <v>6418.96</v>
      </c>
      <c r="EW3169" s="41">
        <v>7778.22</v>
      </c>
      <c r="EX3169" s="41">
        <v>6003.06</v>
      </c>
      <c r="EY3169" s="41">
        <v>7514.97</v>
      </c>
      <c r="EZ3169" s="41">
        <v>6318.76</v>
      </c>
      <c r="GG3169" s="12">
        <v>7443.37</v>
      </c>
      <c r="GH3169" s="3">
        <v>7180.12</v>
      </c>
      <c r="HC3169" s="13">
        <v>6844</v>
      </c>
      <c r="HD3169" s="13">
        <v>6897</v>
      </c>
      <c r="HE3169" s="13">
        <v>6950</v>
      </c>
      <c r="HF3169" s="13">
        <v>6862</v>
      </c>
      <c r="HN3169" s="12">
        <f t="shared" si="361"/>
        <v>7074</v>
      </c>
      <c r="HO3169" s="2">
        <f t="shared" si="353"/>
        <v>5810.11</v>
      </c>
      <c r="HP3169" s="3">
        <f t="shared" si="349"/>
        <v>5949.96</v>
      </c>
      <c r="HQ3169" s="2">
        <v>5169.3599999999997</v>
      </c>
      <c r="HR3169" s="2">
        <v>3443.36</v>
      </c>
      <c r="HU3169" s="12">
        <v>4906.1099999999997</v>
      </c>
      <c r="HV3169" s="3">
        <v>3738.38</v>
      </c>
      <c r="HW3169" s="197">
        <v>6372.9757908986776</v>
      </c>
    </row>
    <row r="3170" spans="1:231" x14ac:dyDescent="0.3">
      <c r="A3170" s="82">
        <v>44909</v>
      </c>
      <c r="B3170" s="40">
        <v>6722</v>
      </c>
      <c r="C3170" s="40">
        <f t="shared" si="362"/>
        <v>6709.7142857142853</v>
      </c>
      <c r="D3170" s="12">
        <v>7930.96</v>
      </c>
      <c r="E3170" s="2">
        <v>6148.29</v>
      </c>
      <c r="H3170" s="2">
        <v>7667.71</v>
      </c>
      <c r="I3170" s="3">
        <v>6465.16</v>
      </c>
      <c r="J3170" s="12">
        <v>8106.78</v>
      </c>
      <c r="K3170" s="2">
        <v>6355.18</v>
      </c>
      <c r="N3170" s="12">
        <v>7843.53</v>
      </c>
      <c r="O3170" s="3">
        <v>6673.72</v>
      </c>
      <c r="P3170" s="12">
        <v>7087.72</v>
      </c>
      <c r="Q3170" s="2">
        <v>5389.7</v>
      </c>
      <c r="T3170" s="2">
        <v>6824.47</v>
      </c>
      <c r="U3170" s="3">
        <v>5700.44</v>
      </c>
      <c r="V3170" s="2">
        <v>6823.62</v>
      </c>
      <c r="W3170" s="2">
        <v>4958.68</v>
      </c>
      <c r="Z3170" s="12">
        <v>6560.37</v>
      </c>
      <c r="AA3170" s="3">
        <v>5265.94</v>
      </c>
      <c r="AB3170" s="2">
        <v>7855.58</v>
      </c>
      <c r="AC3170" s="2">
        <v>5303.49</v>
      </c>
      <c r="AF3170" s="12">
        <v>7592.33</v>
      </c>
      <c r="AG3170" s="3">
        <v>5613.54</v>
      </c>
      <c r="AH3170" s="2">
        <f t="shared" si="357"/>
        <v>6862</v>
      </c>
      <c r="AI3170" s="2">
        <f t="shared" si="358"/>
        <v>6652</v>
      </c>
      <c r="AJ3170" s="2">
        <f t="shared" si="359"/>
        <v>6442</v>
      </c>
      <c r="AL3170" s="12">
        <v>6349.81</v>
      </c>
      <c r="AM3170" s="2">
        <v>4700.07</v>
      </c>
      <c r="AP3170" s="12">
        <v>6086.56</v>
      </c>
      <c r="AQ3170" s="3">
        <v>5005.24</v>
      </c>
      <c r="EO3170" s="41">
        <v>7930.96</v>
      </c>
      <c r="EP3170" s="41">
        <v>6148.29</v>
      </c>
      <c r="EQ3170" s="41">
        <v>7667.71</v>
      </c>
      <c r="ER3170" s="41">
        <v>6465.16</v>
      </c>
      <c r="ES3170" s="41">
        <v>7930.96</v>
      </c>
      <c r="ET3170" s="41">
        <v>6148.29</v>
      </c>
      <c r="EU3170" s="41">
        <v>7667.71</v>
      </c>
      <c r="EV3170" s="41">
        <v>6465.16</v>
      </c>
      <c r="EW3170" s="41">
        <v>7828.95</v>
      </c>
      <c r="EX3170" s="41">
        <v>6048.2</v>
      </c>
      <c r="EY3170" s="41">
        <v>7565.7</v>
      </c>
      <c r="EZ3170" s="41">
        <v>6364.26</v>
      </c>
      <c r="GG3170" s="12">
        <v>7491.77</v>
      </c>
      <c r="GH3170" s="3">
        <v>7228.52</v>
      </c>
      <c r="HC3170" s="13">
        <v>6807</v>
      </c>
      <c r="HD3170" s="13">
        <v>6851</v>
      </c>
      <c r="HE3170" s="13">
        <v>6897</v>
      </c>
      <c r="HF3170" s="13">
        <v>6862</v>
      </c>
      <c r="HN3170" s="12">
        <f t="shared" si="361"/>
        <v>7037</v>
      </c>
      <c r="HO3170" s="2">
        <f t="shared" si="353"/>
        <v>5770.34</v>
      </c>
      <c r="HP3170" s="3">
        <f t="shared" si="349"/>
        <v>5912.2400000000007</v>
      </c>
      <c r="HQ3170" s="2">
        <v>5201.95</v>
      </c>
      <c r="HR3170" s="2">
        <v>3470.7</v>
      </c>
      <c r="HU3170" s="12">
        <v>4938.7</v>
      </c>
      <c r="HV3170" s="3">
        <v>3765.94</v>
      </c>
      <c r="HW3170" s="197">
        <v>6446.1915787868329</v>
      </c>
    </row>
    <row r="3171" spans="1:231" x14ac:dyDescent="0.3">
      <c r="A3171" s="82">
        <v>44910</v>
      </c>
      <c r="B3171" s="40">
        <v>6731</v>
      </c>
      <c r="C3171" s="40">
        <f t="shared" si="362"/>
        <v>6707.8095238095239</v>
      </c>
      <c r="D3171" s="12">
        <v>8042.38</v>
      </c>
      <c r="E3171" s="2">
        <v>6247.59</v>
      </c>
      <c r="H3171" s="2">
        <v>7779.13</v>
      </c>
      <c r="I3171" s="3">
        <v>6565.26</v>
      </c>
      <c r="J3171" s="12">
        <v>8220.84</v>
      </c>
      <c r="K3171" s="2">
        <v>6457.57</v>
      </c>
      <c r="N3171" s="12">
        <v>7957.59</v>
      </c>
      <c r="O3171" s="3">
        <v>6776.94</v>
      </c>
      <c r="P3171" s="12">
        <v>7186.53</v>
      </c>
      <c r="Q3171" s="2">
        <v>5477.65</v>
      </c>
      <c r="T3171" s="2">
        <v>6923.28</v>
      </c>
      <c r="U3171" s="3">
        <v>5789.1</v>
      </c>
      <c r="V3171" s="2">
        <v>6918.48</v>
      </c>
      <c r="W3171" s="2">
        <v>5040.18</v>
      </c>
      <c r="Z3171" s="12">
        <v>6655.23</v>
      </c>
      <c r="AA3171" s="3">
        <v>5348.1</v>
      </c>
      <c r="AB3171" s="2">
        <v>7952.29</v>
      </c>
      <c r="AC3171" s="2">
        <v>5390.15</v>
      </c>
      <c r="AF3171" s="12">
        <v>7689.04</v>
      </c>
      <c r="AG3171" s="3">
        <v>5700.9</v>
      </c>
      <c r="AH3171" s="2">
        <f t="shared" si="357"/>
        <v>6871</v>
      </c>
      <c r="AI3171" s="2">
        <f t="shared" si="358"/>
        <v>6661</v>
      </c>
      <c r="AJ3171" s="2">
        <f t="shared" si="359"/>
        <v>6451</v>
      </c>
      <c r="AL3171" s="12">
        <v>6437.58</v>
      </c>
      <c r="AM3171" s="2">
        <v>4777.7</v>
      </c>
      <c r="AP3171" s="12">
        <v>6174.33</v>
      </c>
      <c r="AQ3171" s="3">
        <v>5083.5</v>
      </c>
      <c r="EO3171" s="41">
        <v>8042.38</v>
      </c>
      <c r="EP3171" s="41">
        <v>6247.59</v>
      </c>
      <c r="EQ3171" s="41">
        <v>7779.13</v>
      </c>
      <c r="ER3171" s="41">
        <v>6565.26</v>
      </c>
      <c r="ES3171" s="41">
        <v>8042.38</v>
      </c>
      <c r="ET3171" s="41">
        <v>6247.59</v>
      </c>
      <c r="EU3171" s="41">
        <v>7779.13</v>
      </c>
      <c r="EV3171" s="41">
        <v>6565.26</v>
      </c>
      <c r="EW3171" s="41">
        <v>7938.85</v>
      </c>
      <c r="EX3171" s="41">
        <v>6146</v>
      </c>
      <c r="EY3171" s="41">
        <v>7675.6</v>
      </c>
      <c r="EZ3171" s="41">
        <v>6462.85</v>
      </c>
      <c r="GG3171" s="12">
        <v>7333.37</v>
      </c>
      <c r="GH3171" s="3">
        <v>7596.62</v>
      </c>
      <c r="HC3171" s="13">
        <v>6817</v>
      </c>
      <c r="HD3171" s="13">
        <v>6878</v>
      </c>
      <c r="HE3171" s="13">
        <v>6924</v>
      </c>
      <c r="HF3171" s="13">
        <v>6862</v>
      </c>
      <c r="HN3171" s="12">
        <f t="shared" si="361"/>
        <v>7047</v>
      </c>
      <c r="HO3171" s="2">
        <f t="shared" si="353"/>
        <v>5779.07</v>
      </c>
      <c r="HP3171" s="3">
        <f t="shared" si="349"/>
        <v>5920.52</v>
      </c>
      <c r="HQ3171" s="2">
        <v>5272.55</v>
      </c>
      <c r="HR3171" s="2">
        <v>3529.94</v>
      </c>
      <c r="HU3171" s="12">
        <v>5009.3</v>
      </c>
      <c r="HV3171" s="3">
        <v>3825.66</v>
      </c>
      <c r="HW3171" s="197">
        <v>6400.9910902723623</v>
      </c>
    </row>
    <row r="3172" spans="1:231" x14ac:dyDescent="0.3">
      <c r="A3172" s="82">
        <v>44914</v>
      </c>
      <c r="B3172" s="40">
        <v>6676</v>
      </c>
      <c r="C3172" s="40">
        <f t="shared" si="362"/>
        <v>6704.8571428571431</v>
      </c>
      <c r="D3172" s="12">
        <v>7956.41</v>
      </c>
      <c r="E3172" s="2">
        <v>6084.7</v>
      </c>
      <c r="H3172" s="2">
        <v>7693.16</v>
      </c>
      <c r="I3172" s="3">
        <v>6401.06</v>
      </c>
      <c r="J3172" s="12">
        <v>8133.05</v>
      </c>
      <c r="K3172" s="2">
        <v>6361.51</v>
      </c>
      <c r="N3172" s="12">
        <v>7869.8</v>
      </c>
      <c r="O3172" s="3">
        <v>6680.1</v>
      </c>
      <c r="P3172" s="12">
        <v>7110.26</v>
      </c>
      <c r="Q3172" s="2">
        <v>5323.49</v>
      </c>
      <c r="T3172" s="2">
        <v>6847.01</v>
      </c>
      <c r="U3172" s="3">
        <v>5633.7</v>
      </c>
      <c r="V3172" s="2">
        <v>6845.51</v>
      </c>
      <c r="W3172" s="2">
        <v>4977.49</v>
      </c>
      <c r="Z3172" s="12">
        <v>6582.26</v>
      </c>
      <c r="AA3172" s="3">
        <v>5284.9</v>
      </c>
      <c r="AB3172" s="2">
        <v>7877.9</v>
      </c>
      <c r="AC3172" s="2">
        <v>5323.49</v>
      </c>
      <c r="AF3172" s="12">
        <v>7614.65</v>
      </c>
      <c r="AG3172" s="3">
        <v>5633.7</v>
      </c>
      <c r="AH3172" s="2">
        <f t="shared" si="357"/>
        <v>6816</v>
      </c>
      <c r="AI3172" s="2">
        <f t="shared" si="358"/>
        <v>6606</v>
      </c>
      <c r="AJ3172" s="2">
        <f t="shared" si="359"/>
        <v>6396</v>
      </c>
      <c r="AL3172" s="12">
        <v>6369.85</v>
      </c>
      <c r="AM3172" s="2">
        <v>4648.78</v>
      </c>
      <c r="AP3172" s="12">
        <v>6106.6</v>
      </c>
      <c r="AQ3172" s="3">
        <v>4953.54</v>
      </c>
      <c r="ES3172" s="41">
        <v>7868.51</v>
      </c>
      <c r="ET3172" s="41">
        <v>6084.7</v>
      </c>
      <c r="EU3172" s="41">
        <v>7605.26</v>
      </c>
      <c r="EV3172" s="41">
        <v>6401.06</v>
      </c>
      <c r="EW3172" s="41">
        <v>7829.64</v>
      </c>
      <c r="EX3172" s="41">
        <v>6046.56</v>
      </c>
      <c r="EY3172" s="41">
        <v>7566.39</v>
      </c>
      <c r="EZ3172" s="41">
        <v>6362.61</v>
      </c>
      <c r="GG3172" s="12">
        <v>7515.97</v>
      </c>
      <c r="GH3172" s="3">
        <v>7252.72</v>
      </c>
      <c r="HC3172" s="13">
        <v>6773</v>
      </c>
      <c r="HD3172" s="13">
        <v>6826</v>
      </c>
      <c r="HE3172" s="13">
        <v>6885</v>
      </c>
      <c r="HF3172" s="13">
        <v>6862</v>
      </c>
      <c r="HN3172" s="12">
        <f t="shared" si="361"/>
        <v>7003</v>
      </c>
      <c r="HO3172" s="2">
        <f t="shared" si="353"/>
        <v>5725.72</v>
      </c>
      <c r="HP3172" s="3">
        <f t="shared" si="349"/>
        <v>5869.92</v>
      </c>
      <c r="HQ3172" s="2">
        <v>5218.2299999999996</v>
      </c>
      <c r="HR3172" s="2">
        <v>3481.99</v>
      </c>
      <c r="HU3172" s="12">
        <v>4954.9799999999996</v>
      </c>
      <c r="HV3172" s="3">
        <v>3777.32</v>
      </c>
      <c r="HW3172" s="197">
        <v>6454.668140737901</v>
      </c>
    </row>
    <row r="3173" spans="1:231" x14ac:dyDescent="0.3">
      <c r="A3173" s="82">
        <v>44915</v>
      </c>
      <c r="B3173" s="40">
        <v>6606</v>
      </c>
      <c r="C3173" s="40">
        <f t="shared" si="362"/>
        <v>6698.3809523809523</v>
      </c>
      <c r="D3173" s="12">
        <v>7737.9</v>
      </c>
      <c r="E3173" s="2">
        <v>5909.25</v>
      </c>
      <c r="H3173" s="2">
        <v>7474.65</v>
      </c>
      <c r="I3173" s="3">
        <v>6224.19</v>
      </c>
      <c r="J3173" s="12">
        <v>7909.22</v>
      </c>
      <c r="K3173" s="2">
        <v>6127.58</v>
      </c>
      <c r="N3173" s="12">
        <v>7645.97</v>
      </c>
      <c r="O3173" s="3">
        <v>6444.28</v>
      </c>
      <c r="P3173" s="12">
        <v>6916.34</v>
      </c>
      <c r="Q3173" s="2">
        <v>5119.92</v>
      </c>
      <c r="T3173" s="2">
        <v>6653.09</v>
      </c>
      <c r="U3173" s="3">
        <v>5428.48</v>
      </c>
      <c r="V3173" s="2">
        <v>6659.13</v>
      </c>
      <c r="W3173" s="2">
        <v>4716.8500000000004</v>
      </c>
      <c r="Z3173" s="12">
        <v>6395.88</v>
      </c>
      <c r="AA3173" s="3">
        <v>5022.16</v>
      </c>
      <c r="AB3173" s="2">
        <v>7688.2</v>
      </c>
      <c r="AC3173" s="2">
        <v>5153.5</v>
      </c>
      <c r="AF3173" s="12">
        <v>7424.95</v>
      </c>
      <c r="AG3173" s="3">
        <v>5462.34</v>
      </c>
      <c r="AH3173" s="2">
        <f t="shared" si="357"/>
        <v>6746</v>
      </c>
      <c r="AI3173" s="2">
        <f t="shared" si="358"/>
        <v>6536</v>
      </c>
      <c r="AJ3173" s="2">
        <f t="shared" si="359"/>
        <v>6326</v>
      </c>
      <c r="AL3173" s="12">
        <v>6197.64</v>
      </c>
      <c r="AM3173" s="2">
        <v>4481.7299999999996</v>
      </c>
      <c r="AP3173" s="12">
        <v>5934.39</v>
      </c>
      <c r="AQ3173" s="3">
        <v>4785.1400000000003</v>
      </c>
      <c r="ES3173" s="41">
        <v>7669.64</v>
      </c>
      <c r="ET3173" s="41">
        <v>5909.25</v>
      </c>
      <c r="EU3173" s="41">
        <v>7406.39</v>
      </c>
      <c r="EV3173" s="41">
        <v>6224.19</v>
      </c>
      <c r="EW3173" s="41">
        <v>7629.39</v>
      </c>
      <c r="EX3173" s="41">
        <v>5869.76</v>
      </c>
      <c r="EY3173" s="41">
        <v>7366.14</v>
      </c>
      <c r="EZ3173" s="41">
        <v>6184.38</v>
      </c>
      <c r="GG3173" s="12">
        <v>7310.29</v>
      </c>
      <c r="GH3173" s="3">
        <v>7047.04</v>
      </c>
      <c r="HC3173" s="13">
        <v>6712</v>
      </c>
      <c r="HD3173" s="13">
        <v>6777</v>
      </c>
      <c r="HE3173" s="13">
        <v>6842</v>
      </c>
      <c r="HF3173" s="13">
        <v>6817</v>
      </c>
      <c r="HN3173" s="12">
        <f t="shared" si="361"/>
        <v>6942</v>
      </c>
      <c r="HO3173" s="2">
        <f t="shared" si="353"/>
        <v>5657.82</v>
      </c>
      <c r="HP3173" s="3">
        <f t="shared" si="349"/>
        <v>5805.52</v>
      </c>
      <c r="HQ3173" s="2">
        <v>5079.8599999999997</v>
      </c>
      <c r="HR3173" s="2">
        <v>3402.88</v>
      </c>
      <c r="HU3173" s="12">
        <v>4816.6099999999997</v>
      </c>
      <c r="HV3173" s="3">
        <v>3697.57</v>
      </c>
      <c r="HW3173" s="197">
        <v>6549.5892645774475</v>
      </c>
    </row>
    <row r="3174" spans="1:231" x14ac:dyDescent="0.3">
      <c r="A3174" s="82">
        <v>44916</v>
      </c>
      <c r="B3174" s="40">
        <v>6594</v>
      </c>
      <c r="C3174" s="40">
        <f t="shared" si="362"/>
        <v>6691.6190476190477</v>
      </c>
      <c r="D3174" s="12">
        <v>7785.35</v>
      </c>
      <c r="E3174" s="2">
        <v>6052.24</v>
      </c>
      <c r="H3174" s="2">
        <v>7522.1</v>
      </c>
      <c r="I3174" s="3">
        <v>6368.34</v>
      </c>
      <c r="J3174" s="12">
        <v>7957.22</v>
      </c>
      <c r="K3174" s="2">
        <v>6086.05</v>
      </c>
      <c r="N3174" s="12">
        <v>7693.97</v>
      </c>
      <c r="O3174" s="3">
        <v>6402.42</v>
      </c>
      <c r="P3174" s="12">
        <v>6958.14</v>
      </c>
      <c r="Q3174" s="2">
        <v>5156.3599999999997</v>
      </c>
      <c r="T3174" s="2">
        <v>6694.89</v>
      </c>
      <c r="U3174" s="3">
        <v>5465.22</v>
      </c>
      <c r="V3174" s="2">
        <v>6699.26</v>
      </c>
      <c r="W3174" s="2">
        <v>4750.68</v>
      </c>
      <c r="Z3174" s="12">
        <v>6436.01</v>
      </c>
      <c r="AA3174" s="3">
        <v>5056.26</v>
      </c>
      <c r="AB3174" s="2">
        <v>7729.12</v>
      </c>
      <c r="AC3174" s="2">
        <v>5190.17</v>
      </c>
      <c r="AF3174" s="12">
        <v>7465.87</v>
      </c>
      <c r="AG3174" s="3">
        <v>5499.3</v>
      </c>
      <c r="AH3174" s="2">
        <f t="shared" si="357"/>
        <v>6734</v>
      </c>
      <c r="AI3174" s="2">
        <f t="shared" si="358"/>
        <v>6524</v>
      </c>
      <c r="AJ3174" s="2">
        <f t="shared" si="359"/>
        <v>6314</v>
      </c>
      <c r="AL3174" s="12">
        <v>6234.77</v>
      </c>
      <c r="AM3174" s="2">
        <v>4514.03</v>
      </c>
      <c r="AP3174" s="12">
        <v>5971.52</v>
      </c>
      <c r="AQ3174" s="3">
        <v>4817.7</v>
      </c>
      <c r="ES3174" s="41">
        <v>7716.34</v>
      </c>
      <c r="ET3174" s="41">
        <v>5950.82</v>
      </c>
      <c r="EU3174" s="41">
        <v>7453.09</v>
      </c>
      <c r="EV3174" s="41">
        <v>6266.1</v>
      </c>
      <c r="EW3174" s="41">
        <v>7672.02</v>
      </c>
      <c r="EX3174" s="41">
        <v>5907.35</v>
      </c>
      <c r="EY3174" s="41">
        <v>7408.77</v>
      </c>
      <c r="EZ3174" s="41">
        <v>6222.27</v>
      </c>
      <c r="GG3174" s="12">
        <v>7354.65</v>
      </c>
      <c r="GH3174" s="3">
        <v>7091.4</v>
      </c>
      <c r="HC3174" s="13">
        <v>6729</v>
      </c>
      <c r="HD3174" s="13">
        <v>6777</v>
      </c>
      <c r="HE3174" s="13">
        <v>6842</v>
      </c>
      <c r="HF3174" s="13">
        <v>6817</v>
      </c>
      <c r="HN3174" s="12">
        <f t="shared" si="361"/>
        <v>6959</v>
      </c>
      <c r="HO3174" s="2">
        <f t="shared" si="353"/>
        <v>5646.1799999999994</v>
      </c>
      <c r="HP3174" s="3">
        <f t="shared" ref="HP3174:HP3237" si="363">B3174*0.92-272</f>
        <v>5794.4800000000005</v>
      </c>
      <c r="HQ3174" s="2">
        <v>5110.08</v>
      </c>
      <c r="HR3174" s="2">
        <v>3542.29</v>
      </c>
      <c r="HU3174" s="12">
        <v>4846.83</v>
      </c>
      <c r="HV3174" s="3">
        <v>3838.11</v>
      </c>
      <c r="HW3174" s="197">
        <v>6479.0552736511127</v>
      </c>
    </row>
    <row r="3175" spans="1:231" x14ac:dyDescent="0.3">
      <c r="A3175" s="82">
        <v>44917</v>
      </c>
      <c r="B3175" s="40">
        <v>6608</v>
      </c>
      <c r="C3175" s="40">
        <f t="shared" si="362"/>
        <v>6684.3809523809523</v>
      </c>
      <c r="D3175" s="12">
        <v>7836.78</v>
      </c>
      <c r="E3175" s="2">
        <v>6098.31</v>
      </c>
      <c r="H3175" s="2">
        <v>7573.53</v>
      </c>
      <c r="I3175" s="3">
        <v>6414.78</v>
      </c>
      <c r="J3175" s="12">
        <v>8009.86</v>
      </c>
      <c r="K3175" s="2">
        <v>6132.36</v>
      </c>
      <c r="N3175" s="12">
        <v>7746.61</v>
      </c>
      <c r="O3175" s="3">
        <v>6449.1</v>
      </c>
      <c r="P3175" s="12">
        <v>7004.06</v>
      </c>
      <c r="Q3175" s="2">
        <v>5298.25</v>
      </c>
      <c r="T3175" s="2">
        <v>6740.81</v>
      </c>
      <c r="U3175" s="3">
        <v>5608.26</v>
      </c>
      <c r="V3175" s="2">
        <v>6743.35</v>
      </c>
      <c r="W3175" s="2">
        <v>4889.72</v>
      </c>
      <c r="Z3175" s="12">
        <v>6480.1</v>
      </c>
      <c r="AA3175" s="3">
        <v>5196.42</v>
      </c>
      <c r="AB3175" s="2">
        <v>7773.75</v>
      </c>
      <c r="AC3175" s="2">
        <v>5230.16</v>
      </c>
      <c r="AF3175" s="12">
        <v>7510.5</v>
      </c>
      <c r="AG3175" s="3">
        <v>5539.62</v>
      </c>
      <c r="AH3175" s="2">
        <f t="shared" si="357"/>
        <v>6748</v>
      </c>
      <c r="AI3175" s="2">
        <f t="shared" si="358"/>
        <v>6538</v>
      </c>
      <c r="AJ3175" s="2">
        <f t="shared" si="359"/>
        <v>6328</v>
      </c>
      <c r="AL3175" s="12">
        <v>6275.59</v>
      </c>
      <c r="AM3175" s="2">
        <v>4651.3999999999996</v>
      </c>
      <c r="AP3175" s="12">
        <v>6012.34</v>
      </c>
      <c r="AQ3175" s="3">
        <v>4956.18</v>
      </c>
      <c r="ES3175" s="41">
        <v>7871.37</v>
      </c>
      <c r="ET3175" s="41">
        <v>6098.31</v>
      </c>
      <c r="EU3175" s="41">
        <v>7608.12</v>
      </c>
      <c r="EV3175" s="41">
        <v>6414.78</v>
      </c>
      <c r="EW3175" s="41">
        <v>7830.58</v>
      </c>
      <c r="EX3175" s="41">
        <v>6058.28</v>
      </c>
      <c r="EY3175" s="41">
        <v>7567.33</v>
      </c>
      <c r="EZ3175" s="41">
        <v>6374.43</v>
      </c>
      <c r="GG3175" s="12">
        <v>7403.04</v>
      </c>
      <c r="GH3175" s="3">
        <v>7139.79</v>
      </c>
      <c r="HC3175" s="13">
        <v>6716</v>
      </c>
      <c r="HD3175" s="13">
        <v>6766</v>
      </c>
      <c r="HE3175" s="13">
        <v>6822</v>
      </c>
      <c r="HF3175" s="13">
        <v>6811</v>
      </c>
      <c r="HN3175" s="12">
        <f t="shared" si="361"/>
        <v>6946</v>
      </c>
      <c r="HO3175" s="2">
        <f t="shared" si="353"/>
        <v>5659.76</v>
      </c>
      <c r="HP3175" s="3">
        <f t="shared" si="363"/>
        <v>5807.3600000000006</v>
      </c>
      <c r="HQ3175" s="2">
        <v>5142.96</v>
      </c>
      <c r="HR3175" s="2">
        <v>3666.85</v>
      </c>
      <c r="HU3175" s="12">
        <v>4879.71</v>
      </c>
      <c r="HV3175" s="3">
        <v>3963.68</v>
      </c>
      <c r="HW3175" s="197">
        <v>6485.354032798019</v>
      </c>
    </row>
    <row r="3176" spans="1:231" x14ac:dyDescent="0.3">
      <c r="A3176" s="82">
        <v>44918</v>
      </c>
      <c r="B3176" s="40">
        <v>6576</v>
      </c>
      <c r="C3176" s="40">
        <f t="shared" si="362"/>
        <v>6676.6190476190477</v>
      </c>
      <c r="D3176" s="12">
        <v>7785.35</v>
      </c>
      <c r="E3176" s="2">
        <v>6052.24</v>
      </c>
      <c r="H3176" s="2">
        <v>7522.1</v>
      </c>
      <c r="I3176" s="3">
        <v>6368.34</v>
      </c>
      <c r="J3176" s="12">
        <v>7957.22</v>
      </c>
      <c r="K3176" s="2">
        <v>6086.05</v>
      </c>
      <c r="N3176" s="12">
        <v>7693.97</v>
      </c>
      <c r="O3176" s="3">
        <v>6402.42</v>
      </c>
      <c r="P3176" s="12">
        <v>6958.45</v>
      </c>
      <c r="Q3176" s="2">
        <v>5257.78</v>
      </c>
      <c r="T3176" s="2">
        <v>6695.2</v>
      </c>
      <c r="U3176" s="3">
        <v>5567.46</v>
      </c>
      <c r="V3176" s="2">
        <v>6699.57</v>
      </c>
      <c r="W3176" s="2">
        <v>4852.1000000000004</v>
      </c>
      <c r="Z3176" s="12">
        <v>6436.32</v>
      </c>
      <c r="AA3176" s="3">
        <v>5158.5</v>
      </c>
      <c r="AB3176" s="2">
        <v>7729.12</v>
      </c>
      <c r="AC3176" s="2">
        <v>5190.17</v>
      </c>
      <c r="AF3176" s="12">
        <v>7465.87</v>
      </c>
      <c r="AG3176" s="3">
        <v>5499.3</v>
      </c>
      <c r="AH3176" s="2">
        <f t="shared" si="357"/>
        <v>6716</v>
      </c>
      <c r="AI3176" s="2">
        <f t="shared" si="358"/>
        <v>6506</v>
      </c>
      <c r="AJ3176" s="2">
        <f t="shared" si="359"/>
        <v>6296</v>
      </c>
      <c r="AL3176" s="12">
        <v>6235.08</v>
      </c>
      <c r="AM3176" s="2">
        <v>4615.45</v>
      </c>
      <c r="AP3176" s="12">
        <v>5971.83</v>
      </c>
      <c r="AQ3176" s="3">
        <v>4919.9399999999996</v>
      </c>
      <c r="ES3176" s="41">
        <v>7819.7</v>
      </c>
      <c r="ET3176" s="41">
        <v>6052.24</v>
      </c>
      <c r="EU3176" s="41">
        <v>7556.45</v>
      </c>
      <c r="EV3176" s="41">
        <v>6368.34</v>
      </c>
      <c r="EW3176" s="41">
        <v>7784.25</v>
      </c>
      <c r="EX3176" s="41">
        <v>6017.46</v>
      </c>
      <c r="EY3176" s="41">
        <v>7521</v>
      </c>
      <c r="EZ3176" s="41">
        <v>6333.28</v>
      </c>
      <c r="GG3176" s="12">
        <v>7354.65</v>
      </c>
      <c r="GH3176" s="3">
        <v>7091.4</v>
      </c>
      <c r="HC3176" s="13">
        <v>6735</v>
      </c>
      <c r="HD3176" s="13">
        <v>6766</v>
      </c>
      <c r="HE3176" s="13">
        <v>6830</v>
      </c>
      <c r="HF3176" s="13">
        <v>6811</v>
      </c>
      <c r="HN3176" s="12">
        <f t="shared" si="361"/>
        <v>6965</v>
      </c>
      <c r="HO3176" s="2">
        <f t="shared" si="353"/>
        <v>5628.72</v>
      </c>
      <c r="HP3176" s="3">
        <f t="shared" si="363"/>
        <v>5777.92</v>
      </c>
      <c r="HQ3176" s="2">
        <v>5110.6899999999996</v>
      </c>
      <c r="HR3176" s="2">
        <v>3742.59</v>
      </c>
      <c r="HU3176" s="12">
        <v>4847.4399999999996</v>
      </c>
      <c r="HV3176" s="3">
        <v>4040.03</v>
      </c>
      <c r="HW3176" s="197">
        <v>6450.9806221223544</v>
      </c>
    </row>
    <row r="3177" spans="1:231" x14ac:dyDescent="0.3">
      <c r="A3177" s="82">
        <v>44921</v>
      </c>
      <c r="B3177" s="40">
        <v>6576</v>
      </c>
      <c r="C3177" s="40">
        <f t="shared" si="362"/>
        <v>6670.9523809523807</v>
      </c>
      <c r="D3177" s="12">
        <v>7789.64</v>
      </c>
      <c r="E3177" s="2">
        <v>6056.08</v>
      </c>
      <c r="H3177" s="2">
        <v>7526.39</v>
      </c>
      <c r="I3177" s="3">
        <v>6372.21</v>
      </c>
      <c r="J3177" s="12">
        <v>7961.61</v>
      </c>
      <c r="K3177" s="2">
        <v>6089.91</v>
      </c>
      <c r="N3177" s="12">
        <v>7698.36</v>
      </c>
      <c r="O3177" s="3">
        <v>6406.31</v>
      </c>
      <c r="P3177" s="12">
        <v>6962.25</v>
      </c>
      <c r="Q3177" s="2">
        <v>5261.15</v>
      </c>
      <c r="T3177" s="2">
        <v>6699</v>
      </c>
      <c r="U3177" s="3">
        <v>5570.86</v>
      </c>
      <c r="V3177" s="2">
        <v>6703.22</v>
      </c>
      <c r="W3177" s="2">
        <v>4855.2299999999996</v>
      </c>
      <c r="Z3177" s="12">
        <v>6439.97</v>
      </c>
      <c r="AA3177" s="3">
        <v>5161.66</v>
      </c>
      <c r="AB3177" s="2">
        <v>7732.84</v>
      </c>
      <c r="AC3177" s="2">
        <v>5193.5</v>
      </c>
      <c r="AF3177" s="12">
        <v>7469.59</v>
      </c>
      <c r="AG3177" s="3">
        <v>5502.66</v>
      </c>
      <c r="AH3177" s="2">
        <f t="shared" ref="AH3177" si="364">B3177+140</f>
        <v>6716</v>
      </c>
      <c r="AI3177" s="2">
        <f t="shared" ref="AI3177" si="365">B3177-70</f>
        <v>6506</v>
      </c>
      <c r="AJ3177" s="2">
        <f t="shared" ref="AJ3177" si="366">B3177-280</f>
        <v>6296</v>
      </c>
      <c r="AL3177" s="12">
        <v>6238.46</v>
      </c>
      <c r="AM3177" s="2">
        <v>4618.45</v>
      </c>
      <c r="AP3177" s="12">
        <v>5975.21</v>
      </c>
      <c r="AQ3177" s="3">
        <v>4922.96</v>
      </c>
      <c r="ES3177" s="41">
        <v>7824.01</v>
      </c>
      <c r="ET3177" s="41">
        <v>6056.08</v>
      </c>
      <c r="EU3177" s="41">
        <v>7560.76</v>
      </c>
      <c r="EV3177" s="41">
        <v>6372.21</v>
      </c>
      <c r="EW3177" s="41">
        <v>7788.54</v>
      </c>
      <c r="EX3177" s="41">
        <v>6021.28</v>
      </c>
      <c r="EY3177" s="41">
        <v>7525.29</v>
      </c>
      <c r="EZ3177" s="41">
        <v>6337.13</v>
      </c>
      <c r="GG3177" s="12">
        <v>7358.68</v>
      </c>
      <c r="GH3177" s="3">
        <v>7095.43</v>
      </c>
      <c r="HC3177" s="13">
        <v>6735</v>
      </c>
      <c r="HD3177" s="13">
        <v>6766</v>
      </c>
      <c r="HE3177" s="13">
        <v>6830</v>
      </c>
      <c r="HF3177" s="13">
        <v>6811</v>
      </c>
      <c r="HN3177" s="12">
        <f t="shared" ref="HN3177" si="367">HC3177+230</f>
        <v>6965</v>
      </c>
      <c r="HO3177" s="2">
        <f t="shared" si="353"/>
        <v>5628.72</v>
      </c>
      <c r="HP3177" s="3">
        <f t="shared" si="363"/>
        <v>5777.92</v>
      </c>
      <c r="HQ3177" s="2">
        <v>5113.3999999999996</v>
      </c>
      <c r="HR3177" s="2">
        <v>3745.08</v>
      </c>
      <c r="HU3177" s="12">
        <v>4850.1499999999996</v>
      </c>
      <c r="HV3177" s="3">
        <v>4042.54</v>
      </c>
      <c r="HW3177" s="197">
        <v>6434.8606221223545</v>
      </c>
    </row>
    <row r="3178" spans="1:231" x14ac:dyDescent="0.3">
      <c r="A3178" s="82">
        <v>44922</v>
      </c>
      <c r="B3178" s="40">
        <v>6576</v>
      </c>
      <c r="C3178" s="40">
        <f t="shared" si="362"/>
        <v>6665.333333333333</v>
      </c>
      <c r="D3178" s="12">
        <v>7879.64</v>
      </c>
      <c r="E3178" s="2">
        <v>6136.7</v>
      </c>
      <c r="H3178" s="2">
        <v>7616.39</v>
      </c>
      <c r="I3178" s="3">
        <v>6453.48</v>
      </c>
      <c r="J3178" s="12">
        <v>8053.72</v>
      </c>
      <c r="K3178" s="2">
        <v>6170.94</v>
      </c>
      <c r="N3178" s="12">
        <v>7790.47</v>
      </c>
      <c r="O3178" s="3">
        <v>6488.88</v>
      </c>
      <c r="P3178" s="12">
        <v>7042.06</v>
      </c>
      <c r="Q3178" s="2">
        <v>5331.98</v>
      </c>
      <c r="T3178" s="2">
        <v>6778.81</v>
      </c>
      <c r="U3178" s="3">
        <v>5642.26</v>
      </c>
      <c r="V3178" s="2">
        <v>6779.84</v>
      </c>
      <c r="W3178" s="2">
        <v>4921.0600000000004</v>
      </c>
      <c r="Z3178" s="12">
        <v>6516.59</v>
      </c>
      <c r="AA3178" s="3">
        <v>5228.0200000000004</v>
      </c>
      <c r="AB3178" s="2">
        <v>7810.95</v>
      </c>
      <c r="AC3178" s="2">
        <v>5263.5</v>
      </c>
      <c r="AF3178" s="12">
        <v>7547.7</v>
      </c>
      <c r="AG3178" s="3">
        <v>5573.22</v>
      </c>
      <c r="AH3178" s="2">
        <f t="shared" ref="AH3178:AH3181" si="368">B3178+140</f>
        <v>6716</v>
      </c>
      <c r="AI3178" s="2">
        <f t="shared" ref="AI3178:AI3181" si="369">B3178-70</f>
        <v>6506</v>
      </c>
      <c r="AJ3178" s="2">
        <f t="shared" ref="AJ3178:AJ3181" si="370">B3178-280</f>
        <v>6296</v>
      </c>
      <c r="AL3178" s="12">
        <v>6309.35</v>
      </c>
      <c r="AM3178" s="2">
        <v>4681.3599999999997</v>
      </c>
      <c r="AP3178" s="12">
        <v>6046.1</v>
      </c>
      <c r="AQ3178" s="3">
        <v>4986.38</v>
      </c>
      <c r="ES3178" s="41">
        <v>7914.43</v>
      </c>
      <c r="ET3178" s="41">
        <v>6136.7</v>
      </c>
      <c r="EU3178" s="41">
        <v>7651.18</v>
      </c>
      <c r="EV3178" s="41">
        <v>6453.48</v>
      </c>
      <c r="EW3178" s="41">
        <v>7868.27</v>
      </c>
      <c r="EX3178" s="41">
        <v>6091.41</v>
      </c>
      <c r="EY3178" s="41">
        <v>7605.02</v>
      </c>
      <c r="EZ3178" s="41">
        <v>6407.82</v>
      </c>
      <c r="GG3178" s="12">
        <v>7443.37</v>
      </c>
      <c r="GH3178" s="3">
        <v>7180.12</v>
      </c>
      <c r="HC3178" s="13">
        <v>6735</v>
      </c>
      <c r="HD3178" s="13">
        <v>6766</v>
      </c>
      <c r="HE3178" s="13">
        <v>6830</v>
      </c>
      <c r="HF3178" s="13">
        <v>6811</v>
      </c>
      <c r="HN3178" s="12">
        <f t="shared" ref="HN3178:HN3181" si="371">HC3178+230</f>
        <v>6965</v>
      </c>
      <c r="HO3178" s="2">
        <f t="shared" si="353"/>
        <v>5628.72</v>
      </c>
      <c r="HP3178" s="3">
        <f t="shared" si="363"/>
        <v>5777.92</v>
      </c>
      <c r="HQ3178" s="2">
        <v>5170.6899999999996</v>
      </c>
      <c r="HR3178" s="2">
        <v>3879.8</v>
      </c>
      <c r="HU3178" s="12">
        <v>4907.4399999999996</v>
      </c>
      <c r="HV3178" s="3">
        <v>4178.3500000000004</v>
      </c>
      <c r="HW3178" s="197">
        <v>6418.1206221223547</v>
      </c>
    </row>
    <row r="3179" spans="1:231" x14ac:dyDescent="0.3">
      <c r="A3179" s="82">
        <v>44923</v>
      </c>
      <c r="B3179" s="40">
        <v>6625</v>
      </c>
      <c r="C3179" s="40">
        <f t="shared" si="362"/>
        <v>6662.0476190476193</v>
      </c>
      <c r="D3179" s="12">
        <v>7802.8</v>
      </c>
      <c r="E3179" s="2">
        <v>6169.26</v>
      </c>
      <c r="H3179" s="2">
        <v>7539.55</v>
      </c>
      <c r="I3179" s="3">
        <v>6486.3</v>
      </c>
      <c r="J3179" s="12">
        <v>7974.71</v>
      </c>
      <c r="K3179" s="2">
        <v>6084.54</v>
      </c>
      <c r="N3179" s="12">
        <v>7711.46</v>
      </c>
      <c r="O3179" s="3">
        <v>6400.9</v>
      </c>
      <c r="P3179" s="12">
        <v>6974.07</v>
      </c>
      <c r="Q3179" s="2">
        <v>5406.82</v>
      </c>
      <c r="T3179" s="2">
        <v>6710.82</v>
      </c>
      <c r="U3179" s="3">
        <v>5717.7</v>
      </c>
      <c r="V3179" s="2">
        <v>6714.16</v>
      </c>
      <c r="W3179" s="2">
        <v>4864.6400000000003</v>
      </c>
      <c r="Z3179" s="12">
        <v>6450.91</v>
      </c>
      <c r="AA3179" s="3">
        <v>5171.1400000000003</v>
      </c>
      <c r="AB3179" s="2">
        <v>7743.99</v>
      </c>
      <c r="AC3179" s="2">
        <v>5203.5</v>
      </c>
      <c r="AF3179" s="12">
        <v>7480.74</v>
      </c>
      <c r="AG3179" s="3">
        <v>5512.74</v>
      </c>
      <c r="AH3179" s="2">
        <f t="shared" si="368"/>
        <v>6765</v>
      </c>
      <c r="AI3179" s="2">
        <f t="shared" si="369"/>
        <v>6555</v>
      </c>
      <c r="AJ3179" s="2">
        <f t="shared" si="370"/>
        <v>6345</v>
      </c>
      <c r="AL3179" s="12">
        <v>6249.15</v>
      </c>
      <c r="AM3179" s="2">
        <v>4813.8100000000004</v>
      </c>
      <c r="AP3179" s="12">
        <v>5985.9</v>
      </c>
      <c r="AQ3179" s="3">
        <v>5119.8999999999996</v>
      </c>
      <c r="ES3179" s="41">
        <v>7940.54</v>
      </c>
      <c r="ET3179" s="41">
        <v>6169.26</v>
      </c>
      <c r="EU3179" s="41">
        <v>7677.29</v>
      </c>
      <c r="EV3179" s="41">
        <v>6486.3</v>
      </c>
      <c r="EW3179" s="41">
        <v>7905.01</v>
      </c>
      <c r="EX3179" s="41">
        <v>6134.4</v>
      </c>
      <c r="EY3179" s="41">
        <v>7641.76</v>
      </c>
      <c r="EZ3179" s="41">
        <v>6451.16</v>
      </c>
      <c r="GG3179" s="12">
        <v>7370.78</v>
      </c>
      <c r="GH3179" s="3">
        <v>7107.53</v>
      </c>
      <c r="HC3179" s="13">
        <v>6754</v>
      </c>
      <c r="HD3179" s="13">
        <v>6781</v>
      </c>
      <c r="HE3179" s="13">
        <v>6835</v>
      </c>
      <c r="HF3179" s="13">
        <v>6811</v>
      </c>
      <c r="HN3179" s="12">
        <f t="shared" si="371"/>
        <v>6984</v>
      </c>
      <c r="HO3179" s="2">
        <f t="shared" si="353"/>
        <v>5676.25</v>
      </c>
      <c r="HP3179" s="3">
        <f t="shared" si="363"/>
        <v>5823</v>
      </c>
      <c r="HQ3179" s="2">
        <v>5122.01</v>
      </c>
      <c r="HR3179" s="2">
        <v>3904.28</v>
      </c>
      <c r="HU3179" s="12">
        <v>4858.76</v>
      </c>
      <c r="HV3179" s="3">
        <v>4203.0200000000004</v>
      </c>
      <c r="HW3179" s="197">
        <v>6402.6206221223547</v>
      </c>
    </row>
    <row r="3180" spans="1:231" x14ac:dyDescent="0.3">
      <c r="A3180" s="82">
        <v>44924</v>
      </c>
      <c r="B3180" s="40">
        <v>6605</v>
      </c>
      <c r="C3180" s="40">
        <f t="shared" si="362"/>
        <v>6659.1428571428569</v>
      </c>
      <c r="D3180" s="12">
        <v>7751.42</v>
      </c>
      <c r="E3180" s="2">
        <v>6139.3</v>
      </c>
      <c r="H3180" s="2">
        <v>7488.17</v>
      </c>
      <c r="I3180" s="3">
        <v>6456.1</v>
      </c>
      <c r="J3180" s="12">
        <v>7921.87</v>
      </c>
      <c r="K3180" s="2">
        <v>5971.06</v>
      </c>
      <c r="N3180" s="12">
        <v>7658.62</v>
      </c>
      <c r="O3180" s="3">
        <v>6286.5</v>
      </c>
      <c r="P3180" s="12">
        <v>6928.41</v>
      </c>
      <c r="Q3180" s="2">
        <v>5348.57</v>
      </c>
      <c r="T3180" s="2">
        <v>6665.16</v>
      </c>
      <c r="U3180" s="3">
        <v>5658.98</v>
      </c>
      <c r="V3180" s="2">
        <v>6670.38</v>
      </c>
      <c r="W3180" s="2">
        <v>4827.0200000000004</v>
      </c>
      <c r="Z3180" s="12">
        <v>6407.13</v>
      </c>
      <c r="AA3180" s="3">
        <v>5133.22</v>
      </c>
      <c r="AB3180" s="2">
        <v>7699.36</v>
      </c>
      <c r="AC3180" s="2">
        <v>5163.5</v>
      </c>
      <c r="AF3180" s="12">
        <v>7436.11</v>
      </c>
      <c r="AG3180" s="3">
        <v>5472.42</v>
      </c>
      <c r="AH3180" s="2">
        <f t="shared" si="368"/>
        <v>6745</v>
      </c>
      <c r="AI3180" s="2">
        <f t="shared" si="369"/>
        <v>6535</v>
      </c>
      <c r="AJ3180" s="2">
        <f t="shared" si="370"/>
        <v>6325</v>
      </c>
      <c r="AL3180" s="12">
        <v>6208.54</v>
      </c>
      <c r="AM3180" s="2">
        <v>4742.8999999999996</v>
      </c>
      <c r="AP3180" s="12">
        <v>5945.29</v>
      </c>
      <c r="AQ3180" s="3">
        <v>5048.42</v>
      </c>
      <c r="ES3180" s="41">
        <v>7905.29</v>
      </c>
      <c r="ET3180" s="41">
        <v>6139.3</v>
      </c>
      <c r="EU3180" s="41">
        <v>7642.04</v>
      </c>
      <c r="EV3180" s="41">
        <v>6456.1</v>
      </c>
      <c r="EW3180" s="41">
        <v>7872.52</v>
      </c>
      <c r="EX3180" s="41">
        <v>6107.16</v>
      </c>
      <c r="EY3180" s="41">
        <v>7609.27</v>
      </c>
      <c r="EZ3180" s="41">
        <v>6423.69</v>
      </c>
      <c r="GG3180" s="12">
        <v>7322.39</v>
      </c>
      <c r="GH3180" s="3">
        <v>7059.14</v>
      </c>
      <c r="HC3180" s="13">
        <v>6733</v>
      </c>
      <c r="HD3180" s="13">
        <v>6781</v>
      </c>
      <c r="HE3180" s="13">
        <v>6835</v>
      </c>
      <c r="HF3180" s="13">
        <v>6811</v>
      </c>
      <c r="HN3180" s="12">
        <f t="shared" si="371"/>
        <v>6963</v>
      </c>
      <c r="HO3180" s="2">
        <f t="shared" si="353"/>
        <v>5656.8499999999995</v>
      </c>
      <c r="HP3180" s="3">
        <f t="shared" si="363"/>
        <v>5804.6</v>
      </c>
      <c r="HQ3180" s="2">
        <v>5089.1899999999996</v>
      </c>
      <c r="HR3180" s="2">
        <v>3799.23</v>
      </c>
      <c r="HU3180" s="12">
        <v>4825.9399999999996</v>
      </c>
      <c r="HV3180" s="3">
        <v>4097.12</v>
      </c>
      <c r="HW3180" s="197">
        <v>6456.6483362696645</v>
      </c>
    </row>
    <row r="3181" spans="1:231" x14ac:dyDescent="0.3">
      <c r="A3181" s="82">
        <v>44925</v>
      </c>
      <c r="B3181" s="40">
        <v>6609</v>
      </c>
      <c r="C3181" s="40">
        <f t="shared" si="362"/>
        <v>6657.3809523809523</v>
      </c>
      <c r="D3181" s="12">
        <v>7776.83</v>
      </c>
      <c r="E3181" s="2">
        <v>6061.45</v>
      </c>
      <c r="H3181" s="2">
        <v>7513.58</v>
      </c>
      <c r="I3181" s="3">
        <v>6377.62</v>
      </c>
      <c r="J3181" s="12">
        <v>7947.98</v>
      </c>
      <c r="K3181" s="2">
        <v>5926.38</v>
      </c>
      <c r="N3181" s="12">
        <v>7684.73</v>
      </c>
      <c r="O3181" s="3">
        <v>6241.46</v>
      </c>
      <c r="P3181" s="12">
        <v>6950.9</v>
      </c>
      <c r="Q3181" s="2">
        <v>5267.92</v>
      </c>
      <c r="T3181" s="2">
        <v>6687.65</v>
      </c>
      <c r="U3181" s="3">
        <v>5577.68</v>
      </c>
      <c r="V3181" s="2">
        <v>6692.27</v>
      </c>
      <c r="W3181" s="2">
        <v>4845.83</v>
      </c>
      <c r="Z3181" s="12">
        <v>6429.02</v>
      </c>
      <c r="AA3181" s="3">
        <v>5152.1499999999996</v>
      </c>
      <c r="AB3181" s="2">
        <v>7721.68</v>
      </c>
      <c r="AC3181" s="2">
        <v>5183.5</v>
      </c>
      <c r="AF3181" s="12">
        <v>7458.43</v>
      </c>
      <c r="AG3181" s="3">
        <v>5492.58</v>
      </c>
      <c r="AH3181" s="2">
        <f t="shared" si="368"/>
        <v>6749</v>
      </c>
      <c r="AI3181" s="2">
        <f t="shared" si="369"/>
        <v>6539</v>
      </c>
      <c r="AJ3181" s="2">
        <f t="shared" si="370"/>
        <v>6329</v>
      </c>
      <c r="AL3181" s="12">
        <v>6228.48</v>
      </c>
      <c r="AM3181" s="2">
        <v>4660.1099999999997</v>
      </c>
      <c r="AP3181" s="12">
        <v>5965.23</v>
      </c>
      <c r="AQ3181" s="3">
        <v>4964.96</v>
      </c>
      <c r="ES3181" s="41">
        <v>7828.3</v>
      </c>
      <c r="ET3181" s="41">
        <v>6061.45</v>
      </c>
      <c r="EU3181" s="41">
        <v>7565.05</v>
      </c>
      <c r="EV3181" s="41">
        <v>6377.62</v>
      </c>
      <c r="EW3181" s="41">
        <v>7791.63</v>
      </c>
      <c r="EX3181" s="41">
        <v>6025.47</v>
      </c>
      <c r="EY3181" s="41">
        <v>7528.38</v>
      </c>
      <c r="EZ3181" s="41">
        <v>6341.35</v>
      </c>
      <c r="GG3181" s="12">
        <v>7346.58</v>
      </c>
      <c r="GH3181" s="3">
        <v>7083.33</v>
      </c>
      <c r="HC3181" s="13">
        <v>6717</v>
      </c>
      <c r="HD3181" s="13">
        <v>6760</v>
      </c>
      <c r="HE3181" s="13">
        <v>6808</v>
      </c>
      <c r="HF3181" s="13">
        <v>6799</v>
      </c>
      <c r="HN3181" s="12">
        <f t="shared" si="371"/>
        <v>6947</v>
      </c>
      <c r="HO3181" s="2">
        <f t="shared" si="353"/>
        <v>5660.73</v>
      </c>
      <c r="HP3181" s="3">
        <f t="shared" si="363"/>
        <v>5808.2800000000007</v>
      </c>
      <c r="HQ3181" s="2">
        <v>5105.3900000000003</v>
      </c>
      <c r="HR3181" s="2">
        <v>3781.83</v>
      </c>
      <c r="HU3181" s="12">
        <v>4842.1400000000003</v>
      </c>
      <c r="HV3181" s="3">
        <v>4079.58</v>
      </c>
      <c r="HW3181" s="197">
        <v>6375.1781587081432</v>
      </c>
    </row>
    <row r="3182" spans="1:231" x14ac:dyDescent="0.3">
      <c r="A3182" s="82">
        <v>44928</v>
      </c>
      <c r="B3182" s="40">
        <v>6609</v>
      </c>
      <c r="C3182" s="40">
        <f t="shared" si="362"/>
        <v>6650.9047619047615</v>
      </c>
      <c r="D3182" s="12">
        <v>7746.83</v>
      </c>
      <c r="E3182" s="2">
        <v>6034.51</v>
      </c>
      <c r="H3182" s="2">
        <v>7483.58</v>
      </c>
      <c r="I3182" s="3">
        <v>6350.46</v>
      </c>
      <c r="J3182" s="12">
        <v>7917.28</v>
      </c>
      <c r="K3182" s="2">
        <v>5899.99</v>
      </c>
      <c r="N3182" s="12">
        <v>7654.03</v>
      </c>
      <c r="O3182" s="3">
        <v>6214.86</v>
      </c>
      <c r="P3182" s="12">
        <v>6924.3</v>
      </c>
      <c r="Q3182" s="2">
        <v>5244.24</v>
      </c>
      <c r="T3182" s="2">
        <v>6661.05</v>
      </c>
      <c r="U3182" s="3">
        <v>5553.81</v>
      </c>
      <c r="V3182" s="2">
        <v>6666.73</v>
      </c>
      <c r="W3182" s="2">
        <v>4823.8900000000003</v>
      </c>
      <c r="Z3182" s="12">
        <v>6403.48</v>
      </c>
      <c r="AA3182" s="3">
        <v>5130.0600000000004</v>
      </c>
      <c r="AB3182" s="2">
        <v>7695.64</v>
      </c>
      <c r="AC3182" s="2">
        <v>5160.17</v>
      </c>
      <c r="AF3182" s="12">
        <v>7432.39</v>
      </c>
      <c r="AG3182" s="3">
        <v>5469.06</v>
      </c>
      <c r="AH3182" s="2">
        <f t="shared" ref="AH3182:AH3237" si="372">B3182+140</f>
        <v>6749</v>
      </c>
      <c r="AI3182" s="2">
        <f t="shared" ref="AI3182:AI3237" si="373">B3182-70</f>
        <v>6539</v>
      </c>
      <c r="AJ3182" s="2">
        <f t="shared" ref="AJ3182:AJ3237" si="374">B3182-280</f>
        <v>6329</v>
      </c>
      <c r="AL3182" s="12">
        <v>6204.85</v>
      </c>
      <c r="AM3182" s="2">
        <v>4638.93</v>
      </c>
      <c r="AP3182" s="12">
        <v>5941.6</v>
      </c>
      <c r="AQ3182" s="3">
        <v>4943.6099999999997</v>
      </c>
      <c r="ES3182" s="41">
        <v>7798.09</v>
      </c>
      <c r="ET3182" s="41">
        <v>6034.51</v>
      </c>
      <c r="EU3182" s="41">
        <v>7534.84</v>
      </c>
      <c r="EV3182" s="41">
        <v>6350.46</v>
      </c>
      <c r="EW3182" s="41">
        <v>7761.57</v>
      </c>
      <c r="EX3182" s="41">
        <v>5998.67</v>
      </c>
      <c r="EY3182" s="41">
        <v>7498.32</v>
      </c>
      <c r="EZ3182" s="41">
        <v>6314.34</v>
      </c>
      <c r="GG3182" s="12">
        <v>7318.35</v>
      </c>
      <c r="GH3182" s="3">
        <v>7055.1</v>
      </c>
      <c r="HC3182" s="13">
        <v>6717</v>
      </c>
      <c r="HD3182" s="13">
        <v>6760</v>
      </c>
      <c r="HE3182" s="13">
        <v>6808</v>
      </c>
      <c r="HF3182" s="13">
        <v>6799</v>
      </c>
      <c r="HN3182" s="12">
        <f t="shared" ref="HN3182:HN3218" si="375">HC3182+230</f>
        <v>6947</v>
      </c>
      <c r="HO3182" s="2">
        <f t="shared" ref="HO3182:HO3245" si="376">B3182*0.97-750</f>
        <v>5660.73</v>
      </c>
      <c r="HP3182" s="3">
        <f t="shared" si="363"/>
        <v>5808.2800000000007</v>
      </c>
      <c r="HQ3182" s="2">
        <v>5086.38</v>
      </c>
      <c r="HR3182" s="2">
        <v>3764.26</v>
      </c>
      <c r="HU3182" s="12">
        <v>4823.13</v>
      </c>
      <c r="HV3182" s="3">
        <v>4061.88</v>
      </c>
      <c r="HW3182" s="197">
        <v>6354.6026412857918</v>
      </c>
    </row>
    <row r="3183" spans="1:231" x14ac:dyDescent="0.3">
      <c r="A3183" s="82">
        <v>44929</v>
      </c>
      <c r="B3183" s="40">
        <v>6639</v>
      </c>
      <c r="C3183" s="40">
        <f t="shared" si="362"/>
        <v>6647.2380952380954</v>
      </c>
      <c r="D3183" s="12">
        <v>7747.24</v>
      </c>
      <c r="E3183" s="2">
        <v>6169.02</v>
      </c>
      <c r="H3183" s="2">
        <v>7483.99</v>
      </c>
      <c r="I3183" s="3">
        <v>6486.06</v>
      </c>
      <c r="J3183" s="12">
        <v>7917.28</v>
      </c>
      <c r="K3183" s="2">
        <v>5899.99</v>
      </c>
      <c r="N3183" s="12">
        <v>7654.03</v>
      </c>
      <c r="O3183" s="3">
        <v>6214.86</v>
      </c>
      <c r="P3183" s="12">
        <v>6924.4</v>
      </c>
      <c r="Q3183" s="2">
        <v>5277.87</v>
      </c>
      <c r="T3183" s="2">
        <v>6661.15</v>
      </c>
      <c r="U3183" s="3">
        <v>5587.71</v>
      </c>
      <c r="V3183" s="2">
        <v>6666.73</v>
      </c>
      <c r="W3183" s="2">
        <v>4823.8900000000003</v>
      </c>
      <c r="Z3183" s="12">
        <v>6403.48</v>
      </c>
      <c r="AA3183" s="3">
        <v>5130.0600000000004</v>
      </c>
      <c r="AB3183" s="2">
        <v>7695.64</v>
      </c>
      <c r="AC3183" s="2">
        <v>5160.17</v>
      </c>
      <c r="AF3183" s="12">
        <v>7432.39</v>
      </c>
      <c r="AG3183" s="3">
        <v>5469.06</v>
      </c>
      <c r="AH3183" s="2">
        <f t="shared" si="372"/>
        <v>6779</v>
      </c>
      <c r="AI3183" s="2">
        <f t="shared" si="373"/>
        <v>6569</v>
      </c>
      <c r="AJ3183" s="2">
        <f t="shared" si="374"/>
        <v>6359</v>
      </c>
      <c r="AL3183" s="12">
        <v>6204.95</v>
      </c>
      <c r="AM3183" s="2">
        <v>4672.5600000000004</v>
      </c>
      <c r="AP3183" s="12">
        <v>5941.7</v>
      </c>
      <c r="AQ3183" s="3">
        <v>4977.51</v>
      </c>
      <c r="ES3183" s="41">
        <v>7935.18</v>
      </c>
      <c r="ET3183" s="41">
        <v>6169.02</v>
      </c>
      <c r="EU3183" s="41">
        <v>7671.93</v>
      </c>
      <c r="EV3183" s="41">
        <v>6486.06</v>
      </c>
      <c r="EW3183" s="41">
        <v>7904.96</v>
      </c>
      <c r="EX3183" s="41">
        <v>6139.37</v>
      </c>
      <c r="EY3183" s="41">
        <v>7641.71</v>
      </c>
      <c r="EZ3183" s="41">
        <v>6456.17</v>
      </c>
      <c r="GG3183" s="12">
        <v>7318.35</v>
      </c>
      <c r="GH3183" s="3">
        <v>7055.1</v>
      </c>
      <c r="HC3183" s="13">
        <v>6747</v>
      </c>
      <c r="HD3183" s="13">
        <v>6787</v>
      </c>
      <c r="HE3183" s="13">
        <v>6840</v>
      </c>
      <c r="HF3183" s="13">
        <v>6799</v>
      </c>
      <c r="HN3183" s="12">
        <f t="shared" si="375"/>
        <v>6977</v>
      </c>
      <c r="HO3183" s="2">
        <f t="shared" si="376"/>
        <v>5689.83</v>
      </c>
      <c r="HP3183" s="3">
        <f t="shared" si="363"/>
        <v>5835.88</v>
      </c>
      <c r="HQ3183" s="2">
        <v>5086.24</v>
      </c>
      <c r="HR3183" s="2">
        <v>3720.24</v>
      </c>
      <c r="HU3183" s="12">
        <v>4822.99</v>
      </c>
      <c r="HV3183" s="3">
        <v>4017.5</v>
      </c>
      <c r="HW3183" s="197">
        <v>6325.4490000000005</v>
      </c>
    </row>
    <row r="3184" spans="1:231" x14ac:dyDescent="0.3">
      <c r="A3184" s="82">
        <v>44930</v>
      </c>
      <c r="B3184" s="40">
        <v>6623</v>
      </c>
      <c r="C3184" s="40">
        <f t="shared" si="362"/>
        <v>6644.8571428571431</v>
      </c>
      <c r="D3184" s="12">
        <v>7746.88</v>
      </c>
      <c r="E3184" s="2">
        <v>6051.32</v>
      </c>
      <c r="H3184" s="2">
        <v>7483.63</v>
      </c>
      <c r="I3184" s="3">
        <v>6367.41</v>
      </c>
      <c r="J3184" s="12">
        <v>7917.28</v>
      </c>
      <c r="K3184" s="2">
        <v>5899.99</v>
      </c>
      <c r="N3184" s="12">
        <v>7654.03</v>
      </c>
      <c r="O3184" s="3">
        <v>6214.86</v>
      </c>
      <c r="P3184" s="12">
        <v>6924.2</v>
      </c>
      <c r="Q3184" s="2">
        <v>5210.6099999999997</v>
      </c>
      <c r="T3184" s="2">
        <v>6660.95</v>
      </c>
      <c r="U3184" s="3">
        <v>5519.91</v>
      </c>
      <c r="V3184" s="2">
        <v>6666.73</v>
      </c>
      <c r="W3184" s="2">
        <v>4823.8900000000003</v>
      </c>
      <c r="Z3184" s="12">
        <v>6403.48</v>
      </c>
      <c r="AA3184" s="3">
        <v>5130.0600000000004</v>
      </c>
      <c r="AB3184" s="2">
        <v>7695.64</v>
      </c>
      <c r="AC3184" s="2">
        <v>5160.17</v>
      </c>
      <c r="AF3184" s="12">
        <v>7432.39</v>
      </c>
      <c r="AG3184" s="3">
        <v>5469.06</v>
      </c>
      <c r="AH3184" s="2">
        <f t="shared" si="372"/>
        <v>6763</v>
      </c>
      <c r="AI3184" s="2">
        <f t="shared" si="373"/>
        <v>6553</v>
      </c>
      <c r="AJ3184" s="2">
        <f t="shared" si="374"/>
        <v>6343</v>
      </c>
      <c r="AL3184" s="12">
        <v>6204.7</v>
      </c>
      <c r="AM3184" s="2">
        <v>4588.49</v>
      </c>
      <c r="AP3184" s="12">
        <v>5941.45</v>
      </c>
      <c r="AQ3184" s="3">
        <v>4892.76</v>
      </c>
      <c r="ES3184" s="41">
        <v>7815.23</v>
      </c>
      <c r="ET3184" s="41">
        <v>6051.32</v>
      </c>
      <c r="EU3184" s="41">
        <v>7551.98</v>
      </c>
      <c r="EV3184" s="41">
        <v>6367.41</v>
      </c>
      <c r="EW3184" s="41">
        <v>7788.78</v>
      </c>
      <c r="EX3184" s="41">
        <v>6025.37</v>
      </c>
      <c r="EY3184" s="41">
        <v>7525.53</v>
      </c>
      <c r="EZ3184" s="41">
        <v>6341.25</v>
      </c>
      <c r="GF3184" s="8"/>
      <c r="GG3184" s="12">
        <v>7318.35</v>
      </c>
      <c r="GH3184" s="3">
        <v>7055.1</v>
      </c>
      <c r="HC3184" s="13">
        <v>6721</v>
      </c>
      <c r="HD3184" s="13">
        <v>6774</v>
      </c>
      <c r="HE3184" s="13">
        <v>6819</v>
      </c>
      <c r="HF3184" s="13">
        <v>6798</v>
      </c>
      <c r="HN3184" s="12">
        <f t="shared" si="375"/>
        <v>6951</v>
      </c>
      <c r="HO3184" s="2">
        <f t="shared" si="376"/>
        <v>5674.3099999999995</v>
      </c>
      <c r="HP3184" s="3">
        <f t="shared" si="363"/>
        <v>5821.16</v>
      </c>
      <c r="HQ3184" s="2">
        <v>5086.04</v>
      </c>
      <c r="HR3184" s="2">
        <v>3653.06</v>
      </c>
      <c r="HU3184" s="12">
        <v>4822.79</v>
      </c>
      <c r="HV3184" s="3">
        <v>3949.77</v>
      </c>
      <c r="HW3184" s="197">
        <v>6302.3050000000003</v>
      </c>
    </row>
    <row r="3185" spans="1:231" x14ac:dyDescent="0.3">
      <c r="A3185" s="82">
        <v>44931</v>
      </c>
      <c r="B3185" s="40">
        <v>6655</v>
      </c>
      <c r="C3185" s="40">
        <f t="shared" si="362"/>
        <v>6644.9047619047615</v>
      </c>
      <c r="D3185" s="12">
        <v>7832.08</v>
      </c>
      <c r="E3185" s="2">
        <v>5958.37</v>
      </c>
      <c r="H3185" s="2">
        <v>7568.83</v>
      </c>
      <c r="I3185" s="3">
        <v>6273.71</v>
      </c>
      <c r="J3185" s="12">
        <v>8004.8</v>
      </c>
      <c r="K3185" s="2">
        <v>5907.33</v>
      </c>
      <c r="N3185" s="12">
        <v>7741.85</v>
      </c>
      <c r="O3185" s="3">
        <v>6222.26</v>
      </c>
      <c r="P3185" s="12">
        <v>7000.1</v>
      </c>
      <c r="Q3185" s="2">
        <v>5243.84</v>
      </c>
      <c r="T3185" s="2">
        <v>6736.85</v>
      </c>
      <c r="U3185" s="3">
        <v>5553.41</v>
      </c>
      <c r="V3185" s="2">
        <v>6739.7</v>
      </c>
      <c r="W3185" s="2">
        <v>4886.58</v>
      </c>
      <c r="Z3185" s="12">
        <v>6476.45</v>
      </c>
      <c r="AA3185" s="3">
        <v>5193.26</v>
      </c>
      <c r="AB3185" s="2">
        <v>7770.03</v>
      </c>
      <c r="AC3185" s="2">
        <v>5226.83</v>
      </c>
      <c r="AF3185" s="12">
        <v>7506.78</v>
      </c>
      <c r="AG3185" s="3">
        <v>5536.26</v>
      </c>
      <c r="AH3185" s="2">
        <f t="shared" si="372"/>
        <v>6795</v>
      </c>
      <c r="AI3185" s="2">
        <f t="shared" si="373"/>
        <v>6585</v>
      </c>
      <c r="AJ3185" s="2">
        <f t="shared" si="374"/>
        <v>6375</v>
      </c>
      <c r="AL3185" s="12">
        <v>6272.11</v>
      </c>
      <c r="AM3185" s="2">
        <v>4614.38</v>
      </c>
      <c r="AP3185" s="12">
        <v>6008.86</v>
      </c>
      <c r="AQ3185" s="3">
        <v>4918.8599999999997</v>
      </c>
      <c r="ES3185" s="41">
        <v>7728.35</v>
      </c>
      <c r="ET3185" s="41">
        <v>5958.37</v>
      </c>
      <c r="EU3185" s="41">
        <v>7465.1</v>
      </c>
      <c r="EV3185" s="41">
        <v>6273.71</v>
      </c>
      <c r="EW3185" s="41">
        <v>7700.32</v>
      </c>
      <c r="EX3185" s="41">
        <v>5930.87</v>
      </c>
      <c r="EY3185" s="41">
        <v>7437.07</v>
      </c>
      <c r="EZ3185" s="41">
        <v>6245.98</v>
      </c>
      <c r="GF3185" s="8"/>
      <c r="GG3185" s="12">
        <v>7399.01</v>
      </c>
      <c r="GH3185" s="3">
        <v>7135.76</v>
      </c>
      <c r="HC3185" s="13">
        <v>6746</v>
      </c>
      <c r="HD3185" s="13">
        <v>6776</v>
      </c>
      <c r="HE3185" s="13">
        <v>6823</v>
      </c>
      <c r="HF3185" s="13">
        <v>6798</v>
      </c>
      <c r="HN3185" s="12">
        <f t="shared" si="375"/>
        <v>6976</v>
      </c>
      <c r="HO3185" s="2">
        <f t="shared" si="376"/>
        <v>5705.3499999999995</v>
      </c>
      <c r="HP3185" s="3">
        <f t="shared" si="363"/>
        <v>5850.6</v>
      </c>
      <c r="HQ3185" s="2">
        <v>5139.93</v>
      </c>
      <c r="HR3185" s="2">
        <v>3561.29</v>
      </c>
      <c r="HU3185" s="12">
        <v>4876.68</v>
      </c>
      <c r="HV3185" s="3">
        <v>3857.26</v>
      </c>
      <c r="HW3185" s="197">
        <v>6287.2875000000004</v>
      </c>
    </row>
    <row r="3186" spans="1:231" x14ac:dyDescent="0.3">
      <c r="A3186" s="82">
        <v>44932</v>
      </c>
      <c r="B3186" s="40">
        <v>6701</v>
      </c>
      <c r="C3186" s="40">
        <f t="shared" si="362"/>
        <v>6646.7142857142853</v>
      </c>
      <c r="D3186" s="12">
        <v>7793.46</v>
      </c>
      <c r="E3186" s="2">
        <v>5907.61</v>
      </c>
      <c r="H3186" s="2">
        <v>7530.21</v>
      </c>
      <c r="I3186" s="3">
        <v>6222.54</v>
      </c>
      <c r="J3186" s="12">
        <v>7965.17</v>
      </c>
      <c r="K3186" s="2">
        <v>5823</v>
      </c>
      <c r="N3186" s="12">
        <v>7701.92</v>
      </c>
      <c r="O3186" s="3">
        <v>6137.24</v>
      </c>
      <c r="P3186" s="12">
        <v>6965.59</v>
      </c>
      <c r="Q3186" s="2">
        <v>5112.22</v>
      </c>
      <c r="T3186" s="2">
        <v>6702.34</v>
      </c>
      <c r="U3186" s="3">
        <v>5420.72</v>
      </c>
      <c r="V3186" s="2">
        <v>6706.87</v>
      </c>
      <c r="W3186" s="2">
        <v>4858.37</v>
      </c>
      <c r="Z3186" s="12">
        <v>6443.62</v>
      </c>
      <c r="AA3186" s="3">
        <v>5164.82</v>
      </c>
      <c r="AB3186" s="2">
        <v>7736.55</v>
      </c>
      <c r="AC3186" s="2">
        <v>5196.83</v>
      </c>
      <c r="AF3186" s="12">
        <v>7473.3</v>
      </c>
      <c r="AG3186" s="3">
        <v>5506.02</v>
      </c>
      <c r="AH3186" s="2">
        <f t="shared" si="372"/>
        <v>6841</v>
      </c>
      <c r="AI3186" s="2">
        <f t="shared" si="373"/>
        <v>6631</v>
      </c>
      <c r="AJ3186" s="2">
        <f t="shared" si="374"/>
        <v>6421</v>
      </c>
      <c r="AL3186" s="12">
        <v>6241.68</v>
      </c>
      <c r="AM3186" s="2">
        <v>4570.67</v>
      </c>
      <c r="AP3186" s="12">
        <v>5978.43</v>
      </c>
      <c r="AQ3186" s="3">
        <v>4874.8</v>
      </c>
      <c r="ES3186" s="41">
        <v>7673.08</v>
      </c>
      <c r="ET3186" s="41">
        <v>5907.61</v>
      </c>
      <c r="EU3186" s="41">
        <v>7409.83</v>
      </c>
      <c r="EV3186" s="41">
        <v>6222.54</v>
      </c>
      <c r="EW3186" s="41">
        <v>7647.73</v>
      </c>
      <c r="EX3186" s="41">
        <v>5882.74</v>
      </c>
      <c r="EY3186" s="41">
        <v>7384.48</v>
      </c>
      <c r="EZ3186" s="41">
        <v>6197.47</v>
      </c>
      <c r="GF3186" s="8"/>
      <c r="GG3186" s="12">
        <v>7362.71</v>
      </c>
      <c r="GH3186" s="3">
        <v>7099.46</v>
      </c>
      <c r="HC3186" s="13">
        <v>6803</v>
      </c>
      <c r="HD3186" s="13">
        <v>6831</v>
      </c>
      <c r="HE3186" s="13">
        <v>6860</v>
      </c>
      <c r="HF3186" s="13">
        <v>6798</v>
      </c>
      <c r="HN3186" s="12">
        <f t="shared" si="375"/>
        <v>7033</v>
      </c>
      <c r="HO3186" s="2">
        <f t="shared" si="376"/>
        <v>5749.97</v>
      </c>
      <c r="HP3186" s="3">
        <f t="shared" si="363"/>
        <v>5892.92</v>
      </c>
      <c r="HQ3186" s="2">
        <v>5115.4399999999996</v>
      </c>
      <c r="HR3186" s="2">
        <v>3523.71</v>
      </c>
      <c r="HU3186" s="12">
        <v>4852.1899999999996</v>
      </c>
      <c r="HV3186" s="3">
        <v>3819.37</v>
      </c>
      <c r="HW3186" s="197">
        <v>6284.4065000000001</v>
      </c>
    </row>
    <row r="3187" spans="1:231" x14ac:dyDescent="0.3">
      <c r="A3187" s="82">
        <v>44935</v>
      </c>
      <c r="B3187" s="40">
        <v>6677</v>
      </c>
      <c r="C3187" s="40">
        <f t="shared" si="362"/>
        <v>6645.4761904761908</v>
      </c>
      <c r="D3187" s="12">
        <v>7738.92</v>
      </c>
      <c r="E3187" s="2">
        <v>6245.14</v>
      </c>
      <c r="H3187" s="2">
        <v>7475.67</v>
      </c>
      <c r="I3187" s="3">
        <v>6562.79</v>
      </c>
      <c r="J3187" s="12">
        <v>7908.2</v>
      </c>
      <c r="K3187" s="2">
        <v>5791.69</v>
      </c>
      <c r="N3187" s="12">
        <v>7644.95</v>
      </c>
      <c r="O3187" s="3">
        <v>6105.68</v>
      </c>
      <c r="P3187" s="12">
        <v>6916.34</v>
      </c>
      <c r="Q3187" s="2">
        <v>5119.92</v>
      </c>
      <c r="T3187" s="2">
        <v>6653.09</v>
      </c>
      <c r="U3187" s="3">
        <v>5428.48</v>
      </c>
      <c r="V3187" s="2">
        <v>6659.44</v>
      </c>
      <c r="W3187" s="2">
        <v>4817.62</v>
      </c>
      <c r="Z3187" s="12">
        <v>6396.19</v>
      </c>
      <c r="AA3187" s="3">
        <v>5123.74</v>
      </c>
      <c r="AB3187" s="2">
        <v>7688.2</v>
      </c>
      <c r="AC3187" s="2">
        <v>5153.5</v>
      </c>
      <c r="AF3187" s="12">
        <v>7424.95</v>
      </c>
      <c r="AG3187" s="3">
        <v>5462.34</v>
      </c>
      <c r="AH3187" s="2">
        <f t="shared" si="372"/>
        <v>6817</v>
      </c>
      <c r="AI3187" s="2">
        <f t="shared" si="373"/>
        <v>6607</v>
      </c>
      <c r="AJ3187" s="2">
        <f t="shared" si="374"/>
        <v>6397</v>
      </c>
      <c r="AL3187" s="12">
        <v>6197.89</v>
      </c>
      <c r="AM3187" s="2">
        <v>4565.7</v>
      </c>
      <c r="AP3187" s="12">
        <v>5934.64</v>
      </c>
      <c r="AQ3187" s="3">
        <v>4869.79</v>
      </c>
      <c r="ES3187" s="41">
        <v>8011.98</v>
      </c>
      <c r="ET3187" s="41">
        <v>6245.14</v>
      </c>
      <c r="EU3187" s="41">
        <v>7748.73</v>
      </c>
      <c r="EV3187" s="41">
        <v>6562.79</v>
      </c>
      <c r="EW3187" s="41">
        <v>7991.85</v>
      </c>
      <c r="EX3187" s="41">
        <v>6225.39</v>
      </c>
      <c r="EY3187" s="41">
        <v>7728.6</v>
      </c>
      <c r="EZ3187" s="41">
        <v>6542.88</v>
      </c>
      <c r="GF3187" s="8"/>
      <c r="GG3187" s="12">
        <v>7310.29</v>
      </c>
      <c r="GH3187" s="3">
        <v>7047.04</v>
      </c>
      <c r="HC3187" s="13">
        <v>6787</v>
      </c>
      <c r="HD3187" s="13">
        <v>6831</v>
      </c>
      <c r="HE3187" s="13">
        <v>6860</v>
      </c>
      <c r="HF3187" s="13">
        <v>6798</v>
      </c>
      <c r="HN3187" s="12">
        <f t="shared" si="375"/>
        <v>7017</v>
      </c>
      <c r="HO3187" s="2">
        <f t="shared" si="376"/>
        <v>5726.69</v>
      </c>
      <c r="HP3187" s="3">
        <f t="shared" si="363"/>
        <v>5870.84</v>
      </c>
      <c r="HQ3187" s="2">
        <v>5079.95</v>
      </c>
      <c r="HR3187" s="2">
        <v>3432.96</v>
      </c>
      <c r="HU3187" s="12">
        <v>4816.7</v>
      </c>
      <c r="HV3187" s="3">
        <v>3727.9</v>
      </c>
      <c r="HW3187" s="197">
        <v>6261.598</v>
      </c>
    </row>
    <row r="3188" spans="1:231" x14ac:dyDescent="0.3">
      <c r="A3188" s="82">
        <v>44936</v>
      </c>
      <c r="B3188" s="40">
        <v>6614</v>
      </c>
      <c r="C3188" s="40">
        <f t="shared" si="362"/>
        <v>6642.2380952380954</v>
      </c>
      <c r="D3188" s="12">
        <v>7771.82</v>
      </c>
      <c r="E3188" s="2">
        <v>5821.37</v>
      </c>
      <c r="H3188" s="2">
        <v>7508.57</v>
      </c>
      <c r="I3188" s="3">
        <v>6135.6</v>
      </c>
      <c r="J3188" s="12">
        <v>7943.39</v>
      </c>
      <c r="K3188" s="2">
        <v>5855.12</v>
      </c>
      <c r="N3188" s="12">
        <v>7680.14</v>
      </c>
      <c r="O3188" s="3">
        <v>6169.62</v>
      </c>
      <c r="P3188" s="12">
        <v>6946.9</v>
      </c>
      <c r="Q3188" s="2">
        <v>5197.3999999999996</v>
      </c>
      <c r="T3188" s="2">
        <v>6683.65</v>
      </c>
      <c r="U3188" s="3">
        <v>5506.23</v>
      </c>
      <c r="V3188" s="2">
        <v>6688.62</v>
      </c>
      <c r="W3188" s="2">
        <v>4842.7</v>
      </c>
      <c r="Z3188" s="12">
        <v>6425.37</v>
      </c>
      <c r="AA3188" s="3">
        <v>5149.0200000000004</v>
      </c>
      <c r="AB3188" s="2">
        <v>7717.96</v>
      </c>
      <c r="AC3188" s="2">
        <v>5180.17</v>
      </c>
      <c r="AF3188" s="12">
        <v>7454.71</v>
      </c>
      <c r="AG3188" s="3">
        <v>5489.22</v>
      </c>
      <c r="AH3188" s="2">
        <f t="shared" si="372"/>
        <v>6754</v>
      </c>
      <c r="AI3188" s="2">
        <f t="shared" si="373"/>
        <v>6544</v>
      </c>
      <c r="AJ3188" s="2">
        <f t="shared" si="374"/>
        <v>6334</v>
      </c>
      <c r="AL3188" s="12">
        <v>6225.11</v>
      </c>
      <c r="AM3188" s="2">
        <v>4657.08</v>
      </c>
      <c r="AP3188" s="12">
        <v>5961.86</v>
      </c>
      <c r="AQ3188" s="3">
        <v>4961.91</v>
      </c>
      <c r="ES3188" s="41">
        <v>7583.22</v>
      </c>
      <c r="ET3188" s="41">
        <v>5821.37</v>
      </c>
      <c r="EU3188" s="41">
        <v>7319.97</v>
      </c>
      <c r="EV3188" s="41">
        <v>6135.6</v>
      </c>
      <c r="EW3188" s="41">
        <v>7566.79</v>
      </c>
      <c r="EX3188" s="41">
        <v>5805.25</v>
      </c>
      <c r="EY3188" s="41">
        <v>7303.54</v>
      </c>
      <c r="EZ3188" s="41">
        <v>6119.35</v>
      </c>
      <c r="GF3188" s="8"/>
      <c r="GG3188" s="12">
        <v>7342.55</v>
      </c>
      <c r="GH3188" s="3">
        <v>7079.3</v>
      </c>
      <c r="HC3188" s="13">
        <v>6697</v>
      </c>
      <c r="HD3188" s="13">
        <v>6735</v>
      </c>
      <c r="HE3188" s="13">
        <v>6780</v>
      </c>
      <c r="HF3188" s="13">
        <v>6756</v>
      </c>
      <c r="HN3188" s="12">
        <f t="shared" si="375"/>
        <v>6927</v>
      </c>
      <c r="HO3188" s="2">
        <f t="shared" si="376"/>
        <v>5665.58</v>
      </c>
      <c r="HP3188" s="3">
        <f t="shared" si="363"/>
        <v>5812.88</v>
      </c>
      <c r="HQ3188" s="2">
        <v>5101.74</v>
      </c>
      <c r="HR3188" s="2">
        <v>3474.74</v>
      </c>
      <c r="HU3188" s="12">
        <v>4838.49</v>
      </c>
      <c r="HV3188" s="3">
        <v>3770.02</v>
      </c>
      <c r="HW3188" s="197">
        <v>6199.0779999999995</v>
      </c>
    </row>
    <row r="3189" spans="1:231" x14ac:dyDescent="0.3">
      <c r="A3189" s="82">
        <v>44937</v>
      </c>
      <c r="B3189" s="40">
        <v>6430</v>
      </c>
      <c r="C3189" s="40">
        <f t="shared" si="362"/>
        <v>6629.2857142857147</v>
      </c>
      <c r="D3189" s="12">
        <v>7732.95</v>
      </c>
      <c r="E3189" s="2">
        <v>5687.27</v>
      </c>
      <c r="H3189" s="2">
        <v>7469.7</v>
      </c>
      <c r="I3189" s="3">
        <v>6000.42</v>
      </c>
      <c r="J3189" s="12">
        <v>7903.76</v>
      </c>
      <c r="K3189" s="2">
        <v>5771.19</v>
      </c>
      <c r="N3189" s="12">
        <v>7640.51</v>
      </c>
      <c r="O3189" s="3">
        <v>6085.02</v>
      </c>
      <c r="P3189" s="12">
        <v>6912.54</v>
      </c>
      <c r="Q3189" s="2">
        <v>5116.6000000000004</v>
      </c>
      <c r="T3189" s="2">
        <v>6649.29</v>
      </c>
      <c r="U3189" s="3">
        <v>5425.14</v>
      </c>
      <c r="V3189" s="2">
        <v>6655.79</v>
      </c>
      <c r="W3189" s="2">
        <v>4814.4799999999996</v>
      </c>
      <c r="Z3189" s="12">
        <v>6392.54</v>
      </c>
      <c r="AA3189" s="3">
        <v>5120.58</v>
      </c>
      <c r="AB3189" s="2">
        <v>7684.48</v>
      </c>
      <c r="AC3189" s="2">
        <v>5150.17</v>
      </c>
      <c r="AF3189" s="12">
        <v>7421.23</v>
      </c>
      <c r="AG3189" s="3">
        <v>5458.98</v>
      </c>
      <c r="AH3189" s="2">
        <f t="shared" si="372"/>
        <v>6570</v>
      </c>
      <c r="AI3189" s="2">
        <f t="shared" si="373"/>
        <v>6360</v>
      </c>
      <c r="AJ3189" s="2">
        <f t="shared" si="374"/>
        <v>6150</v>
      </c>
      <c r="AL3189" s="12">
        <v>6194.47</v>
      </c>
      <c r="AM3189" s="2">
        <v>4545.93</v>
      </c>
      <c r="AP3189" s="12">
        <v>5931.22</v>
      </c>
      <c r="AQ3189" s="3">
        <v>4849.8599999999997</v>
      </c>
      <c r="ES3189" s="41">
        <v>7443.01</v>
      </c>
      <c r="ET3189" s="41">
        <v>5687.27</v>
      </c>
      <c r="EU3189" s="41">
        <v>7179.76</v>
      </c>
      <c r="EV3189" s="41">
        <v>6000.42</v>
      </c>
      <c r="EW3189" s="41">
        <v>7424.15</v>
      </c>
      <c r="EX3189" s="41">
        <v>5668.77</v>
      </c>
      <c r="EY3189" s="41">
        <v>7160.9</v>
      </c>
      <c r="EZ3189" s="41">
        <v>5981.77</v>
      </c>
      <c r="GF3189" s="8"/>
      <c r="GG3189" s="12">
        <v>7306.25</v>
      </c>
      <c r="GH3189" s="3">
        <v>7043</v>
      </c>
      <c r="HC3189" s="13">
        <v>6523</v>
      </c>
      <c r="HD3189" s="13">
        <v>6568</v>
      </c>
      <c r="HE3189" s="13">
        <v>6593</v>
      </c>
      <c r="HF3189" s="13">
        <v>6584</v>
      </c>
      <c r="HN3189" s="12">
        <f t="shared" si="375"/>
        <v>6753</v>
      </c>
      <c r="HO3189" s="2">
        <f t="shared" si="376"/>
        <v>5487.0999999999995</v>
      </c>
      <c r="HP3189" s="3">
        <f t="shared" si="363"/>
        <v>5643.6</v>
      </c>
      <c r="HQ3189" s="2">
        <v>5077.59</v>
      </c>
      <c r="HR3189" s="2">
        <v>3548.59</v>
      </c>
      <c r="HU3189" s="12">
        <v>4814.34</v>
      </c>
      <c r="HV3189" s="3">
        <v>3844.46</v>
      </c>
      <c r="HW3189" s="197">
        <v>6165.1779999999999</v>
      </c>
    </row>
    <row r="3190" spans="1:231" x14ac:dyDescent="0.3">
      <c r="A3190" s="82">
        <v>44938</v>
      </c>
      <c r="B3190" s="40">
        <v>6455</v>
      </c>
      <c r="C3190" s="40">
        <f t="shared" si="362"/>
        <v>6614.6190476190477</v>
      </c>
      <c r="D3190" s="12">
        <v>7571.65</v>
      </c>
      <c r="E3190" s="2">
        <v>5687.99</v>
      </c>
      <c r="H3190" s="2">
        <v>7308.4</v>
      </c>
      <c r="I3190" s="3">
        <v>6001.14</v>
      </c>
      <c r="J3190" s="12">
        <v>7672.79</v>
      </c>
      <c r="K3190" s="2">
        <v>5654.77</v>
      </c>
      <c r="N3190" s="12">
        <v>7409.54</v>
      </c>
      <c r="O3190" s="3">
        <v>5967.66</v>
      </c>
      <c r="P3190" s="12">
        <v>6776.64</v>
      </c>
      <c r="Q3190" s="2">
        <v>5056.96</v>
      </c>
      <c r="T3190" s="2">
        <v>6513.39</v>
      </c>
      <c r="U3190" s="3">
        <v>5365.02</v>
      </c>
      <c r="V3190" s="2">
        <v>6488.62</v>
      </c>
      <c r="W3190" s="2">
        <v>4675.03</v>
      </c>
      <c r="Z3190" s="12">
        <v>6225.37</v>
      </c>
      <c r="AA3190" s="3">
        <v>4980</v>
      </c>
      <c r="AB3190" s="2">
        <v>7549.37</v>
      </c>
      <c r="AC3190" s="2">
        <v>4874.3</v>
      </c>
      <c r="AF3190" s="12">
        <v>7286.12</v>
      </c>
      <c r="AG3190" s="3">
        <v>5180.88</v>
      </c>
      <c r="AH3190" s="2">
        <f t="shared" si="372"/>
        <v>6595</v>
      </c>
      <c r="AI3190" s="2">
        <f t="shared" si="373"/>
        <v>6385</v>
      </c>
      <c r="AJ3190" s="2">
        <f t="shared" si="374"/>
        <v>6175</v>
      </c>
      <c r="AL3190" s="12">
        <v>6066.21</v>
      </c>
      <c r="AM3190" s="2">
        <v>4492.37</v>
      </c>
      <c r="AP3190" s="12">
        <v>5802.96</v>
      </c>
      <c r="AQ3190" s="3">
        <v>4795.8599999999997</v>
      </c>
      <c r="ES3190" s="41">
        <v>7352.29</v>
      </c>
      <c r="ET3190" s="41">
        <v>5687.99</v>
      </c>
      <c r="EU3190" s="41">
        <v>7089.04</v>
      </c>
      <c r="EV3190" s="41">
        <v>6001.14</v>
      </c>
      <c r="EW3190" s="41">
        <v>7329.9</v>
      </c>
      <c r="EX3190" s="41">
        <v>5666.02</v>
      </c>
      <c r="EY3190" s="41">
        <v>7066.65</v>
      </c>
      <c r="EZ3190" s="41">
        <v>5979</v>
      </c>
      <c r="GF3190" s="8"/>
      <c r="GG3190" s="12">
        <v>7081.79</v>
      </c>
      <c r="GH3190" s="3">
        <v>6818.54</v>
      </c>
      <c r="HC3190" s="13">
        <v>6550</v>
      </c>
      <c r="HD3190" s="13">
        <v>6581</v>
      </c>
      <c r="HE3190" s="13">
        <v>6621</v>
      </c>
      <c r="HF3190" s="13">
        <v>6584</v>
      </c>
      <c r="HN3190" s="12">
        <f t="shared" si="375"/>
        <v>6780</v>
      </c>
      <c r="HO3190" s="2">
        <f t="shared" si="376"/>
        <v>5511.3499999999995</v>
      </c>
      <c r="HP3190" s="3">
        <f t="shared" si="363"/>
        <v>5666.6</v>
      </c>
      <c r="HQ3190" s="2">
        <v>4944.76</v>
      </c>
      <c r="HR3190" s="2">
        <v>3642.92</v>
      </c>
      <c r="HU3190" s="12">
        <v>4681.51</v>
      </c>
      <c r="HV3190" s="3">
        <v>3939.55</v>
      </c>
      <c r="HW3190" s="197">
        <v>6114.6929999999993</v>
      </c>
    </row>
    <row r="3191" spans="1:231" x14ac:dyDescent="0.3">
      <c r="A3191" s="82">
        <v>44939</v>
      </c>
      <c r="B3191" s="40">
        <v>6415</v>
      </c>
      <c r="C3191" s="40">
        <f t="shared" si="362"/>
        <v>6600</v>
      </c>
      <c r="D3191" s="12">
        <v>7588.84</v>
      </c>
      <c r="E3191" s="2">
        <v>5785.97</v>
      </c>
      <c r="H3191" s="2">
        <v>7325.59</v>
      </c>
      <c r="I3191" s="3">
        <v>6099.92</v>
      </c>
      <c r="J3191" s="12">
        <v>7689.72</v>
      </c>
      <c r="K3191" s="2">
        <v>5586.23</v>
      </c>
      <c r="N3191" s="12">
        <v>7426.47</v>
      </c>
      <c r="O3191" s="3">
        <v>5898.56</v>
      </c>
      <c r="P3191" s="12">
        <v>6791.78</v>
      </c>
      <c r="Q3191" s="2">
        <v>5103.51</v>
      </c>
      <c r="T3191" s="2">
        <v>6528.53</v>
      </c>
      <c r="U3191" s="3">
        <v>5411.94</v>
      </c>
      <c r="V3191" s="2">
        <v>6502.97</v>
      </c>
      <c r="W3191" s="2">
        <v>4687.37</v>
      </c>
      <c r="Z3191" s="12">
        <v>6239.72</v>
      </c>
      <c r="AA3191" s="3">
        <v>4992.4399999999996</v>
      </c>
      <c r="AB3191" s="2">
        <v>7564.09</v>
      </c>
      <c r="AC3191" s="2">
        <v>4887.12</v>
      </c>
      <c r="AF3191" s="12">
        <v>7300.84</v>
      </c>
      <c r="AG3191" s="3">
        <v>5193.8</v>
      </c>
      <c r="AH3191" s="2">
        <f t="shared" si="372"/>
        <v>6555</v>
      </c>
      <c r="AI3191" s="2">
        <f t="shared" si="373"/>
        <v>6345</v>
      </c>
      <c r="AJ3191" s="2">
        <f t="shared" si="374"/>
        <v>6135</v>
      </c>
      <c r="AL3191" s="12">
        <v>6079.65</v>
      </c>
      <c r="AM3191" s="2">
        <v>4537.5600000000004</v>
      </c>
      <c r="AP3191" s="12">
        <v>5816.4</v>
      </c>
      <c r="AQ3191" s="3">
        <v>4841.42</v>
      </c>
      <c r="ES3191" s="41">
        <v>7453.53</v>
      </c>
      <c r="ET3191" s="41">
        <v>5785.97</v>
      </c>
      <c r="EU3191" s="41">
        <v>7190.28</v>
      </c>
      <c r="EV3191" s="41">
        <v>6099.92</v>
      </c>
      <c r="EW3191" s="41">
        <v>7432.33</v>
      </c>
      <c r="EX3191" s="41">
        <v>5765.18</v>
      </c>
      <c r="EY3191" s="41">
        <v>7169.08</v>
      </c>
      <c r="EZ3191" s="41">
        <v>6078.96</v>
      </c>
      <c r="GF3191" s="8"/>
      <c r="GG3191" s="12">
        <v>7097.56</v>
      </c>
      <c r="GH3191" s="3">
        <v>6834.31</v>
      </c>
      <c r="HC3191" s="13">
        <v>6506</v>
      </c>
      <c r="HD3191" s="13">
        <v>6563</v>
      </c>
      <c r="HE3191" s="13">
        <v>6586</v>
      </c>
      <c r="HF3191" s="13">
        <v>6570</v>
      </c>
      <c r="HN3191" s="12">
        <f t="shared" si="375"/>
        <v>6736</v>
      </c>
      <c r="HO3191" s="2">
        <f t="shared" si="376"/>
        <v>5472.55</v>
      </c>
      <c r="HP3191" s="3">
        <f t="shared" si="363"/>
        <v>5629.8</v>
      </c>
      <c r="HQ3191" s="2">
        <v>4955.5200000000004</v>
      </c>
      <c r="HR3191" s="2">
        <v>3684.9</v>
      </c>
      <c r="HU3191" s="12">
        <v>4692.2700000000004</v>
      </c>
      <c r="HV3191" s="3">
        <v>3981.87</v>
      </c>
      <c r="HW3191" s="197">
        <v>6097.5149999999994</v>
      </c>
    </row>
    <row r="3192" spans="1:231" x14ac:dyDescent="0.3">
      <c r="A3192" s="82">
        <v>44942</v>
      </c>
      <c r="B3192" s="40">
        <v>6458</v>
      </c>
      <c r="C3192" s="40">
        <f t="shared" si="362"/>
        <v>6587</v>
      </c>
      <c r="D3192" s="12">
        <v>7700.45</v>
      </c>
      <c r="E3192" s="2">
        <v>4990.54</v>
      </c>
      <c r="H3192" s="2">
        <v>7437.2</v>
      </c>
      <c r="I3192" s="3">
        <v>5298.06</v>
      </c>
      <c r="J3192" s="12">
        <v>7805.95</v>
      </c>
      <c r="K3192" s="2">
        <v>5768.56</v>
      </c>
      <c r="N3192" s="12">
        <v>7542.7</v>
      </c>
      <c r="O3192" s="3">
        <v>6082.36</v>
      </c>
      <c r="P3192" s="12">
        <v>6893.1</v>
      </c>
      <c r="Q3192" s="2">
        <v>5125.8500000000004</v>
      </c>
      <c r="T3192" s="2">
        <v>6629.85</v>
      </c>
      <c r="U3192" s="3">
        <v>5434.46</v>
      </c>
      <c r="V3192" s="2">
        <v>6599.84</v>
      </c>
      <c r="W3192" s="2">
        <v>4770.67</v>
      </c>
      <c r="Z3192" s="12">
        <v>6336.59</v>
      </c>
      <c r="AA3192" s="3">
        <v>5076.41</v>
      </c>
      <c r="AB3192" s="2">
        <v>7663.42</v>
      </c>
      <c r="AC3192" s="2">
        <v>4973.63</v>
      </c>
      <c r="AF3192" s="12">
        <v>7400.17</v>
      </c>
      <c r="AG3192" s="3">
        <v>5281.01</v>
      </c>
      <c r="AH3192" s="2">
        <f t="shared" si="372"/>
        <v>6598</v>
      </c>
      <c r="AI3192" s="2">
        <f t="shared" si="373"/>
        <v>6388</v>
      </c>
      <c r="AJ3192" s="2">
        <f t="shared" si="374"/>
        <v>6178</v>
      </c>
      <c r="AL3192" s="12">
        <v>6169.56</v>
      </c>
      <c r="AM3192" s="2">
        <v>4567.71</v>
      </c>
      <c r="AP3192" s="12">
        <v>5906.31</v>
      </c>
      <c r="AQ3192" s="3">
        <v>4871.8100000000004</v>
      </c>
      <c r="ES3192" s="41">
        <v>6652.07</v>
      </c>
      <c r="ET3192" s="41">
        <v>4990.54</v>
      </c>
      <c r="EU3192" s="41">
        <v>6388.82</v>
      </c>
      <c r="EV3192" s="41">
        <v>5298.06</v>
      </c>
      <c r="EW3192" s="41">
        <v>6630.53</v>
      </c>
      <c r="EX3192" s="41">
        <v>4969.41</v>
      </c>
      <c r="EY3192" s="41">
        <v>6367.28</v>
      </c>
      <c r="EZ3192" s="41">
        <v>5276.76</v>
      </c>
      <c r="GF3192" s="8"/>
      <c r="GG3192" s="12">
        <v>7204</v>
      </c>
      <c r="GH3192" s="3">
        <v>6940.75</v>
      </c>
      <c r="HC3192" s="13">
        <v>6542</v>
      </c>
      <c r="HD3192" s="13">
        <v>6581</v>
      </c>
      <c r="HE3192" s="13">
        <v>6621</v>
      </c>
      <c r="HF3192" s="13">
        <v>6580</v>
      </c>
      <c r="HN3192" s="12">
        <f t="shared" si="375"/>
        <v>6772</v>
      </c>
      <c r="HO3192" s="2">
        <f t="shared" si="376"/>
        <v>5514.26</v>
      </c>
      <c r="HP3192" s="3">
        <f t="shared" si="363"/>
        <v>5669.3600000000006</v>
      </c>
      <c r="HQ3192" s="2">
        <v>5027.49</v>
      </c>
      <c r="HR3192" s="2">
        <v>3752.07</v>
      </c>
      <c r="HU3192" s="12">
        <v>4764.24</v>
      </c>
      <c r="HV3192" s="3">
        <v>4049.58</v>
      </c>
      <c r="HW3192" s="197">
        <v>6043.8785000000007</v>
      </c>
    </row>
    <row r="3193" spans="1:231" x14ac:dyDescent="0.3">
      <c r="A3193" s="82">
        <v>44943</v>
      </c>
      <c r="B3193" s="40">
        <v>6452</v>
      </c>
      <c r="C3193" s="40">
        <f t="shared" si="362"/>
        <v>6576.333333333333</v>
      </c>
      <c r="D3193" s="12">
        <v>7717.39</v>
      </c>
      <c r="E3193" s="2">
        <v>5003.3999999999996</v>
      </c>
      <c r="H3193" s="2">
        <v>7454.14</v>
      </c>
      <c r="I3193" s="3">
        <v>5311.02</v>
      </c>
      <c r="J3193" s="12">
        <v>7823.23</v>
      </c>
      <c r="K3193" s="2">
        <v>5817.14</v>
      </c>
      <c r="N3193" s="12">
        <v>7559.98</v>
      </c>
      <c r="O3193" s="3">
        <v>6131.34</v>
      </c>
      <c r="P3193" s="12">
        <v>6908.03</v>
      </c>
      <c r="Q3193" s="2">
        <v>5105.12</v>
      </c>
      <c r="T3193" s="2">
        <v>6644.78</v>
      </c>
      <c r="U3193" s="3">
        <v>5413.56</v>
      </c>
      <c r="V3193" s="2">
        <v>6614.19</v>
      </c>
      <c r="W3193" s="2">
        <v>4783.01</v>
      </c>
      <c r="Z3193" s="12">
        <v>6350.94</v>
      </c>
      <c r="AA3193" s="3">
        <v>5088.8500000000004</v>
      </c>
      <c r="AB3193" s="2">
        <v>7678.13</v>
      </c>
      <c r="AC3193" s="2">
        <v>4986.4399999999996</v>
      </c>
      <c r="AF3193" s="12">
        <v>7414.88</v>
      </c>
      <c r="AG3193" s="3">
        <v>5293.93</v>
      </c>
      <c r="AH3193" s="2">
        <f t="shared" si="372"/>
        <v>6592</v>
      </c>
      <c r="AI3193" s="2">
        <f t="shared" si="373"/>
        <v>6382</v>
      </c>
      <c r="AJ3193" s="2">
        <f t="shared" si="374"/>
        <v>6172</v>
      </c>
      <c r="AL3193" s="12">
        <v>6182.79</v>
      </c>
      <c r="AM3193" s="2">
        <v>4545.66</v>
      </c>
      <c r="AP3193" s="12">
        <v>5919.54</v>
      </c>
      <c r="AQ3193" s="3">
        <v>4849.59</v>
      </c>
      <c r="ES3193" s="41">
        <v>6666.54</v>
      </c>
      <c r="ET3193" s="41">
        <v>5003.3999999999996</v>
      </c>
      <c r="EU3193" s="41">
        <v>6403.29</v>
      </c>
      <c r="EV3193" s="41">
        <v>5311.02</v>
      </c>
      <c r="EW3193" s="41">
        <v>6625.91</v>
      </c>
      <c r="EX3193" s="41">
        <v>4963.53</v>
      </c>
      <c r="EY3193" s="41">
        <v>6362.66</v>
      </c>
      <c r="EZ3193" s="41">
        <v>5270.83</v>
      </c>
      <c r="GF3193" s="8"/>
      <c r="GG3193" s="12">
        <v>7219.77</v>
      </c>
      <c r="GH3193" s="3">
        <v>6956.52</v>
      </c>
      <c r="HC3193" s="13">
        <v>6513</v>
      </c>
      <c r="HD3193" s="13">
        <v>6550</v>
      </c>
      <c r="HE3193" s="13">
        <v>6593</v>
      </c>
      <c r="HF3193" s="13">
        <v>6563</v>
      </c>
      <c r="HN3193" s="12">
        <f t="shared" si="375"/>
        <v>6743</v>
      </c>
      <c r="HO3193" s="2">
        <f t="shared" si="376"/>
        <v>5508.44</v>
      </c>
      <c r="HP3193" s="3">
        <f t="shared" si="363"/>
        <v>5663.84</v>
      </c>
      <c r="HQ3193" s="2">
        <v>5038.42</v>
      </c>
      <c r="HR3193" s="2">
        <v>3848.45</v>
      </c>
      <c r="HU3193" s="12">
        <v>4775.17</v>
      </c>
      <c r="HV3193" s="3">
        <v>4146.74</v>
      </c>
      <c r="HW3193" s="197">
        <v>6039.549500000001</v>
      </c>
    </row>
    <row r="3194" spans="1:231" x14ac:dyDescent="0.3">
      <c r="A3194" s="82">
        <v>44944</v>
      </c>
      <c r="B3194" s="40">
        <v>6480</v>
      </c>
      <c r="C3194" s="40">
        <f t="shared" si="362"/>
        <v>6570.333333333333</v>
      </c>
      <c r="D3194" s="12">
        <v>7738.71</v>
      </c>
      <c r="E3194" s="2">
        <v>5070.47</v>
      </c>
      <c r="H3194" s="2">
        <v>7475.46</v>
      </c>
      <c r="I3194" s="3">
        <v>5378.64</v>
      </c>
      <c r="J3194" s="12">
        <v>7844.91</v>
      </c>
      <c r="K3194" s="2">
        <v>5903.6</v>
      </c>
      <c r="N3194" s="12">
        <v>7581.66</v>
      </c>
      <c r="O3194" s="3">
        <v>6218.5</v>
      </c>
      <c r="P3194" s="12">
        <v>6926.73</v>
      </c>
      <c r="Q3194" s="2">
        <v>5087.4799999999996</v>
      </c>
      <c r="T3194" s="2">
        <v>6663.48</v>
      </c>
      <c r="U3194" s="3">
        <v>5395.78</v>
      </c>
      <c r="V3194" s="2">
        <v>6632.13</v>
      </c>
      <c r="W3194" s="2">
        <v>4798.43</v>
      </c>
      <c r="Z3194" s="12">
        <v>6368.88</v>
      </c>
      <c r="AA3194" s="3">
        <v>5104.3999999999996</v>
      </c>
      <c r="AB3194" s="2">
        <v>7696.53</v>
      </c>
      <c r="AC3194" s="2">
        <v>5002.46</v>
      </c>
      <c r="AF3194" s="12">
        <v>7433.28</v>
      </c>
      <c r="AG3194" s="3">
        <v>5310.08</v>
      </c>
      <c r="AH3194" s="2">
        <f t="shared" si="372"/>
        <v>6620</v>
      </c>
      <c r="AI3194" s="2">
        <f t="shared" si="373"/>
        <v>6410</v>
      </c>
      <c r="AJ3194" s="2">
        <f t="shared" si="374"/>
        <v>6200</v>
      </c>
      <c r="AL3194" s="12">
        <v>6199.37</v>
      </c>
      <c r="AM3194" s="2">
        <v>4526.3900000000003</v>
      </c>
      <c r="AP3194" s="12">
        <v>5936.12</v>
      </c>
      <c r="AQ3194" s="3">
        <v>4830.16</v>
      </c>
      <c r="ES3194" s="41">
        <v>6736.62</v>
      </c>
      <c r="ET3194" s="41">
        <v>5070.47</v>
      </c>
      <c r="EU3194" s="41">
        <v>6473.37</v>
      </c>
      <c r="EV3194" s="41">
        <v>5378.64</v>
      </c>
      <c r="EW3194" s="41">
        <v>6708.61</v>
      </c>
      <c r="EX3194" s="41">
        <v>5042.99</v>
      </c>
      <c r="EY3194" s="41">
        <v>6445.36</v>
      </c>
      <c r="EZ3194" s="41">
        <v>5350.93</v>
      </c>
      <c r="GF3194" s="8"/>
      <c r="GG3194" s="12">
        <v>7239.48</v>
      </c>
      <c r="GH3194" s="3">
        <v>6976.23</v>
      </c>
      <c r="HC3194" s="13">
        <v>6543</v>
      </c>
      <c r="HD3194" s="13">
        <v>6595</v>
      </c>
      <c r="HE3194" s="13">
        <v>6614</v>
      </c>
      <c r="HF3194" s="13">
        <v>6563</v>
      </c>
      <c r="HN3194" s="12">
        <f t="shared" si="375"/>
        <v>6773</v>
      </c>
      <c r="HO3194" s="2">
        <f t="shared" si="376"/>
        <v>5535.5999999999995</v>
      </c>
      <c r="HP3194" s="3">
        <f t="shared" si="363"/>
        <v>5689.6</v>
      </c>
      <c r="HQ3194" s="2">
        <v>5051.71</v>
      </c>
      <c r="HR3194" s="2">
        <v>3849.43</v>
      </c>
      <c r="HU3194" s="12">
        <v>4788.46</v>
      </c>
      <c r="HV3194" s="3">
        <v>4147.7299999999996</v>
      </c>
      <c r="HW3194" s="197">
        <v>6016.8970000000008</v>
      </c>
    </row>
    <row r="3195" spans="1:231" x14ac:dyDescent="0.3">
      <c r="A3195" s="82">
        <v>44945</v>
      </c>
      <c r="B3195" s="40">
        <v>6500</v>
      </c>
      <c r="C3195" s="40">
        <f t="shared" si="362"/>
        <v>6565.8571428571431</v>
      </c>
      <c r="D3195" s="12">
        <v>7806.7</v>
      </c>
      <c r="E3195" s="2">
        <v>5040.91</v>
      </c>
      <c r="H3195" s="2">
        <v>7543.45</v>
      </c>
      <c r="I3195" s="3">
        <v>5348.84</v>
      </c>
      <c r="J3195" s="12">
        <v>7879.11</v>
      </c>
      <c r="K3195" s="2">
        <v>5965.48</v>
      </c>
      <c r="N3195" s="12">
        <v>7615.86</v>
      </c>
      <c r="O3195" s="3">
        <v>6280.88</v>
      </c>
      <c r="P3195" s="12">
        <v>6971.95</v>
      </c>
      <c r="Q3195" s="2">
        <v>5160.7700000000004</v>
      </c>
      <c r="T3195" s="2">
        <v>6708.7</v>
      </c>
      <c r="U3195" s="3">
        <v>5469.66</v>
      </c>
      <c r="V3195" s="2">
        <v>6675.18</v>
      </c>
      <c r="W3195" s="2">
        <v>4835.45</v>
      </c>
      <c r="Z3195" s="12">
        <v>6411.93</v>
      </c>
      <c r="AA3195" s="3">
        <v>5141.72</v>
      </c>
      <c r="AB3195" s="2">
        <v>7740.68</v>
      </c>
      <c r="AC3195" s="2">
        <v>5040.91</v>
      </c>
      <c r="AF3195" s="12">
        <v>7477.43</v>
      </c>
      <c r="AG3195" s="3">
        <v>5348.84</v>
      </c>
      <c r="AH3195" s="2">
        <f t="shared" si="372"/>
        <v>6640</v>
      </c>
      <c r="AI3195" s="2">
        <f t="shared" si="373"/>
        <v>6430</v>
      </c>
      <c r="AJ3195" s="2">
        <f t="shared" si="374"/>
        <v>6220</v>
      </c>
      <c r="AL3195" s="12">
        <v>6222.1</v>
      </c>
      <c r="AM3195" s="2">
        <v>4595.75</v>
      </c>
      <c r="AP3195" s="12">
        <v>5958.85</v>
      </c>
      <c r="AQ3195" s="3">
        <v>4900.08</v>
      </c>
      <c r="ES3195" s="41">
        <v>6728.01</v>
      </c>
      <c r="ET3195" s="41">
        <v>5040.91</v>
      </c>
      <c r="EU3195" s="41">
        <v>6464.76</v>
      </c>
      <c r="EV3195" s="41">
        <v>5348.84</v>
      </c>
      <c r="EW3195" s="41">
        <v>6698.51</v>
      </c>
      <c r="EX3195" s="41">
        <v>5011.97</v>
      </c>
      <c r="EY3195" s="41">
        <v>6435.26</v>
      </c>
      <c r="EZ3195" s="41">
        <v>5319.67</v>
      </c>
      <c r="GF3195" s="8"/>
      <c r="GG3195" s="12">
        <v>7269.39</v>
      </c>
      <c r="GH3195" s="3">
        <v>7006.14</v>
      </c>
      <c r="HC3195" s="13">
        <v>6562</v>
      </c>
      <c r="HD3195" s="13">
        <v>6606</v>
      </c>
      <c r="HE3195" s="13">
        <v>6646</v>
      </c>
      <c r="HF3195" s="13">
        <v>6565</v>
      </c>
      <c r="HN3195" s="12">
        <f t="shared" si="375"/>
        <v>6792</v>
      </c>
      <c r="HO3195" s="2">
        <f t="shared" si="376"/>
        <v>5555</v>
      </c>
      <c r="HP3195" s="3">
        <f t="shared" si="363"/>
        <v>5708</v>
      </c>
      <c r="HQ3195" s="2">
        <v>5101.0200000000004</v>
      </c>
      <c r="HR3195" s="2">
        <v>3853.85</v>
      </c>
      <c r="HU3195" s="12">
        <v>4837.7700000000004</v>
      </c>
      <c r="HV3195" s="3">
        <v>4152.1899999999996</v>
      </c>
      <c r="HW3195" s="197">
        <v>6101.6210000000001</v>
      </c>
    </row>
    <row r="3196" spans="1:231" x14ac:dyDescent="0.3">
      <c r="A3196" s="82">
        <v>44946</v>
      </c>
      <c r="B3196" s="40">
        <v>6495</v>
      </c>
      <c r="C3196" s="40">
        <f t="shared" si="362"/>
        <v>6560.4761904761908</v>
      </c>
      <c r="D3196" s="12">
        <v>7745.79</v>
      </c>
      <c r="E3196" s="2">
        <v>5892.41</v>
      </c>
      <c r="H3196" s="2">
        <v>7482.54</v>
      </c>
      <c r="I3196" s="3">
        <v>6207.22</v>
      </c>
      <c r="J3196" s="12">
        <v>7814.83</v>
      </c>
      <c r="K3196" s="2">
        <v>5909.39</v>
      </c>
      <c r="N3196" s="12">
        <v>7551.58</v>
      </c>
      <c r="O3196" s="3">
        <v>6224.33</v>
      </c>
      <c r="P3196" s="12">
        <v>6915.34</v>
      </c>
      <c r="Q3196" s="2">
        <v>5043.7700000000004</v>
      </c>
      <c r="T3196" s="2">
        <v>6652.09</v>
      </c>
      <c r="U3196" s="3">
        <v>5351.72</v>
      </c>
      <c r="V3196" s="2">
        <v>6621.37</v>
      </c>
      <c r="W3196" s="2">
        <v>4789.18</v>
      </c>
      <c r="Z3196" s="12">
        <v>6358.12</v>
      </c>
      <c r="AA3196" s="3">
        <v>5095.07</v>
      </c>
      <c r="AB3196" s="2">
        <v>7685.49</v>
      </c>
      <c r="AC3196" s="2">
        <v>4992.8500000000004</v>
      </c>
      <c r="AF3196" s="12">
        <v>7422.24</v>
      </c>
      <c r="AG3196" s="3">
        <v>5300.39</v>
      </c>
      <c r="AH3196" s="2">
        <f t="shared" si="372"/>
        <v>6635</v>
      </c>
      <c r="AI3196" s="2">
        <f t="shared" si="373"/>
        <v>6425</v>
      </c>
      <c r="AJ3196" s="2">
        <f t="shared" si="374"/>
        <v>6215</v>
      </c>
      <c r="AL3196" s="12">
        <v>6172.06</v>
      </c>
      <c r="AM3196" s="2">
        <v>4500.6400000000003</v>
      </c>
      <c r="AP3196" s="12">
        <v>5908.81</v>
      </c>
      <c r="AQ3196" s="3">
        <v>4804.2</v>
      </c>
      <c r="ES3196" s="41">
        <v>7590.57</v>
      </c>
      <c r="ET3196" s="41">
        <v>5892.41</v>
      </c>
      <c r="EU3196" s="41">
        <v>7327.32</v>
      </c>
      <c r="EV3196" s="41">
        <v>6207.22</v>
      </c>
      <c r="EW3196" s="41">
        <v>7547.35</v>
      </c>
      <c r="EX3196" s="41">
        <v>5850.01</v>
      </c>
      <c r="EY3196" s="41">
        <v>7284.1</v>
      </c>
      <c r="EZ3196" s="41">
        <v>6164.47</v>
      </c>
      <c r="GF3196" s="8"/>
      <c r="GG3196" s="12">
        <v>7210.41</v>
      </c>
      <c r="GH3196" s="3">
        <v>6947.16</v>
      </c>
      <c r="HC3196" s="13">
        <v>6545</v>
      </c>
      <c r="HD3196" s="13">
        <v>6595</v>
      </c>
      <c r="HE3196" s="13">
        <v>6646</v>
      </c>
      <c r="HF3196" s="13">
        <v>6565</v>
      </c>
      <c r="HN3196" s="12">
        <f t="shared" si="375"/>
        <v>6775</v>
      </c>
      <c r="HO3196" s="2">
        <f t="shared" si="376"/>
        <v>5550.15</v>
      </c>
      <c r="HP3196" s="3">
        <f t="shared" si="363"/>
        <v>5703.4000000000005</v>
      </c>
      <c r="HQ3196" s="2">
        <v>5060.9799999999996</v>
      </c>
      <c r="HR3196" s="2">
        <v>3848.85</v>
      </c>
      <c r="HU3196" s="12">
        <v>4797.7299999999996</v>
      </c>
      <c r="HV3196" s="3">
        <v>4147.1499999999996</v>
      </c>
      <c r="HW3196" s="197">
        <v>6085.2660000000005</v>
      </c>
    </row>
    <row r="3197" spans="1:231" x14ac:dyDescent="0.3">
      <c r="A3197" s="82">
        <v>44949</v>
      </c>
      <c r="B3197" s="40">
        <v>6482</v>
      </c>
      <c r="C3197" s="40">
        <f t="shared" si="362"/>
        <v>6556</v>
      </c>
      <c r="D3197" s="12">
        <v>7779.96</v>
      </c>
      <c r="E3197" s="2">
        <v>5990.46</v>
      </c>
      <c r="H3197" s="2">
        <v>7516.71</v>
      </c>
      <c r="I3197" s="3">
        <v>6306.06</v>
      </c>
      <c r="J3197" s="12">
        <v>7849.12</v>
      </c>
      <c r="K3197" s="2">
        <v>5939.31</v>
      </c>
      <c r="N3197" s="12">
        <v>7585.87</v>
      </c>
      <c r="O3197" s="3">
        <v>6254.49</v>
      </c>
      <c r="P3197" s="12">
        <v>6945.47</v>
      </c>
      <c r="Q3197" s="2">
        <v>5086.6899999999996</v>
      </c>
      <c r="T3197" s="2">
        <v>6682.22</v>
      </c>
      <c r="U3197" s="3">
        <v>5394.99</v>
      </c>
      <c r="V3197" s="2">
        <v>6650.07</v>
      </c>
      <c r="W3197" s="2">
        <v>4813.8599999999997</v>
      </c>
      <c r="Z3197" s="12">
        <v>6386.82</v>
      </c>
      <c r="AA3197" s="3">
        <v>5119.95</v>
      </c>
      <c r="AB3197" s="2">
        <v>7714.92</v>
      </c>
      <c r="AC3197" s="2">
        <v>5018.4799999999996</v>
      </c>
      <c r="AF3197" s="12">
        <v>7451.67</v>
      </c>
      <c r="AG3197" s="3">
        <v>5326.23</v>
      </c>
      <c r="AH3197" s="2">
        <f t="shared" si="372"/>
        <v>6622</v>
      </c>
      <c r="AI3197" s="2">
        <f t="shared" si="373"/>
        <v>6412</v>
      </c>
      <c r="AJ3197" s="2">
        <f t="shared" si="374"/>
        <v>6202</v>
      </c>
      <c r="AL3197" s="12">
        <v>6198.66</v>
      </c>
      <c r="AM3197" s="2">
        <v>4523.97</v>
      </c>
      <c r="AP3197" s="12">
        <v>5935.41</v>
      </c>
      <c r="AQ3197" s="3">
        <v>4827.72</v>
      </c>
      <c r="ES3197" s="41">
        <v>7693.32</v>
      </c>
      <c r="ET3197" s="41">
        <v>5990.46</v>
      </c>
      <c r="EU3197" s="41">
        <v>7430.07</v>
      </c>
      <c r="EV3197" s="41">
        <v>6306.06</v>
      </c>
      <c r="EW3197" s="41">
        <v>7661.39</v>
      </c>
      <c r="EX3197" s="41">
        <v>5959.13</v>
      </c>
      <c r="EY3197" s="41">
        <v>7398.14</v>
      </c>
      <c r="EZ3197" s="41">
        <v>6274.48</v>
      </c>
      <c r="GF3197" s="8"/>
      <c r="GG3197" s="12">
        <v>7241.86</v>
      </c>
      <c r="GH3197" s="3">
        <v>6978.61</v>
      </c>
      <c r="HC3197" s="13">
        <v>6522</v>
      </c>
      <c r="HD3197" s="13">
        <v>6579</v>
      </c>
      <c r="HE3197" s="13">
        <v>6606</v>
      </c>
      <c r="HF3197" s="13">
        <v>6565</v>
      </c>
      <c r="HN3197" s="12">
        <f t="shared" si="375"/>
        <v>6752</v>
      </c>
      <c r="HO3197" s="2">
        <f t="shared" si="376"/>
        <v>5537.54</v>
      </c>
      <c r="HP3197" s="3">
        <f t="shared" si="363"/>
        <v>5691.4400000000005</v>
      </c>
      <c r="HQ3197" s="2">
        <v>5082.37</v>
      </c>
      <c r="HR3197" s="2">
        <v>3864.43</v>
      </c>
      <c r="HU3197" s="12">
        <v>4819.12</v>
      </c>
      <c r="HV3197" s="3">
        <v>4162.8599999999997</v>
      </c>
      <c r="HW3197" s="197">
        <v>6118.5355</v>
      </c>
    </row>
    <row r="3198" spans="1:231" x14ac:dyDescent="0.3">
      <c r="A3198" s="82">
        <v>44950</v>
      </c>
      <c r="B3198" s="40">
        <v>6450</v>
      </c>
      <c r="C3198" s="40">
        <f t="shared" si="362"/>
        <v>6550</v>
      </c>
      <c r="D3198" s="12">
        <v>7775.14</v>
      </c>
      <c r="E3198" s="2">
        <v>5799.23</v>
      </c>
      <c r="H3198" s="2">
        <v>7511.89</v>
      </c>
      <c r="I3198" s="3">
        <v>6113.28</v>
      </c>
      <c r="J3198" s="12">
        <v>7844.62</v>
      </c>
      <c r="K3198" s="2">
        <v>5867.4</v>
      </c>
      <c r="N3198" s="12">
        <v>7581.37</v>
      </c>
      <c r="O3198" s="3">
        <v>6182</v>
      </c>
      <c r="P3198" s="12">
        <v>6941.51</v>
      </c>
      <c r="Q3198" s="2">
        <v>5015.28</v>
      </c>
      <c r="T3198" s="2">
        <v>6678.26</v>
      </c>
      <c r="U3198" s="3">
        <v>5323</v>
      </c>
      <c r="V3198" s="2">
        <v>6646.48</v>
      </c>
      <c r="W3198" s="2">
        <v>4810.7700000000004</v>
      </c>
      <c r="Z3198" s="12">
        <v>6383.23</v>
      </c>
      <c r="AA3198" s="3">
        <v>5116.84</v>
      </c>
      <c r="AB3198" s="2">
        <v>7711.24</v>
      </c>
      <c r="AC3198" s="2">
        <v>5015.28</v>
      </c>
      <c r="AF3198" s="12">
        <v>7447.99</v>
      </c>
      <c r="AG3198" s="3">
        <v>5323</v>
      </c>
      <c r="AH3198" s="2">
        <f t="shared" si="372"/>
        <v>6590</v>
      </c>
      <c r="AI3198" s="2">
        <f t="shared" si="373"/>
        <v>6380</v>
      </c>
      <c r="AJ3198" s="2">
        <f t="shared" si="374"/>
        <v>6170</v>
      </c>
      <c r="AL3198" s="12">
        <v>6195.24</v>
      </c>
      <c r="AM3198" s="2">
        <v>4486.97</v>
      </c>
      <c r="AP3198" s="12">
        <v>5931.99</v>
      </c>
      <c r="AQ3198" s="3">
        <v>4790.42</v>
      </c>
      <c r="ES3198" s="41">
        <v>7498.06</v>
      </c>
      <c r="ET3198" s="41">
        <v>5799.23</v>
      </c>
      <c r="EU3198" s="41">
        <v>7234.81</v>
      </c>
      <c r="EV3198" s="41">
        <v>6113.28</v>
      </c>
      <c r="EW3198" s="41">
        <v>7464.87</v>
      </c>
      <c r="EX3198" s="41">
        <v>5766.67</v>
      </c>
      <c r="EY3198" s="41">
        <v>7201.62</v>
      </c>
      <c r="EZ3198" s="41">
        <v>6080.45</v>
      </c>
      <c r="GF3198" s="8"/>
      <c r="GG3198" s="12">
        <v>7237.93</v>
      </c>
      <c r="GH3198" s="3">
        <v>6974.68</v>
      </c>
      <c r="HC3198" s="13">
        <v>6519</v>
      </c>
      <c r="HD3198" s="13">
        <v>6563</v>
      </c>
      <c r="HE3198" s="13">
        <v>6609</v>
      </c>
      <c r="HF3198" s="13">
        <v>6565</v>
      </c>
      <c r="HN3198" s="12">
        <f t="shared" si="375"/>
        <v>6749</v>
      </c>
      <c r="HO3198" s="2">
        <f t="shared" si="376"/>
        <v>5506.5</v>
      </c>
      <c r="HP3198" s="3">
        <f t="shared" si="363"/>
        <v>5662</v>
      </c>
      <c r="HQ3198" s="2">
        <v>5079.8599999999997</v>
      </c>
      <c r="HR3198" s="2">
        <v>3913.56</v>
      </c>
      <c r="HU3198" s="12">
        <v>4816.6099999999997</v>
      </c>
      <c r="HV3198" s="3">
        <v>4212.38</v>
      </c>
      <c r="HW3198" s="197">
        <v>6120.0055000000002</v>
      </c>
    </row>
    <row r="3199" spans="1:231" x14ac:dyDescent="0.3">
      <c r="A3199" s="82">
        <v>44951</v>
      </c>
      <c r="B3199" s="40">
        <v>6538</v>
      </c>
      <c r="C3199" s="40">
        <f t="shared" si="362"/>
        <v>6548.1904761904761</v>
      </c>
      <c r="D3199" s="12">
        <v>7741.44</v>
      </c>
      <c r="E3199" s="2">
        <v>5854.76</v>
      </c>
      <c r="H3199" s="2">
        <v>7478.19</v>
      </c>
      <c r="I3199" s="3">
        <v>6169.26</v>
      </c>
      <c r="J3199" s="12">
        <v>7810.44</v>
      </c>
      <c r="K3199" s="2">
        <v>5871.72</v>
      </c>
      <c r="N3199" s="12">
        <v>7547.19</v>
      </c>
      <c r="O3199" s="3">
        <v>6186.36</v>
      </c>
      <c r="P3199" s="12">
        <v>6911.48</v>
      </c>
      <c r="Q3199" s="2">
        <v>5006.6099999999997</v>
      </c>
      <c r="T3199" s="2">
        <v>6648.23</v>
      </c>
      <c r="U3199" s="3">
        <v>5314.26</v>
      </c>
      <c r="V3199" s="2">
        <v>6617.78</v>
      </c>
      <c r="W3199" s="2">
        <v>4786.09</v>
      </c>
      <c r="Z3199" s="12">
        <v>6354.53</v>
      </c>
      <c r="AA3199" s="3">
        <v>5091.96</v>
      </c>
      <c r="AB3199" s="2">
        <v>7681.81</v>
      </c>
      <c r="AC3199" s="2">
        <v>4989.6499999999996</v>
      </c>
      <c r="AF3199" s="12">
        <v>7418.56</v>
      </c>
      <c r="AG3199" s="3">
        <v>5297.16</v>
      </c>
      <c r="AH3199" s="2">
        <f t="shared" si="372"/>
        <v>6678</v>
      </c>
      <c r="AI3199" s="2">
        <f t="shared" si="373"/>
        <v>6468</v>
      </c>
      <c r="AJ3199" s="2">
        <f t="shared" si="374"/>
        <v>6258</v>
      </c>
      <c r="AL3199" s="12">
        <v>6168.74</v>
      </c>
      <c r="AM3199" s="2">
        <v>4497.72</v>
      </c>
      <c r="AP3199" s="12">
        <v>5905.49</v>
      </c>
      <c r="AQ3199" s="3">
        <v>4801.26</v>
      </c>
      <c r="ES3199" s="41">
        <v>7551.84</v>
      </c>
      <c r="ET3199" s="41">
        <v>5854.76</v>
      </c>
      <c r="EU3199" s="41">
        <v>7288.59</v>
      </c>
      <c r="EV3199" s="41">
        <v>6169.26</v>
      </c>
      <c r="EW3199" s="41">
        <v>7518.8</v>
      </c>
      <c r="EX3199" s="41">
        <v>5822.35</v>
      </c>
      <c r="EY3199" s="41">
        <v>7255.55</v>
      </c>
      <c r="EZ3199" s="41">
        <v>6136.59</v>
      </c>
      <c r="GF3199" s="8"/>
      <c r="GG3199" s="12">
        <v>7206.48</v>
      </c>
      <c r="GH3199" s="3">
        <v>6943.23</v>
      </c>
      <c r="HC3199" s="13">
        <v>6595</v>
      </c>
      <c r="HD3199" s="13">
        <v>6633</v>
      </c>
      <c r="HE3199" s="13">
        <v>6684</v>
      </c>
      <c r="HF3199" s="13">
        <v>6624</v>
      </c>
      <c r="HG3199" s="13">
        <v>6520</v>
      </c>
      <c r="HN3199" s="12">
        <f t="shared" si="375"/>
        <v>6825</v>
      </c>
      <c r="HO3199" s="2">
        <f t="shared" si="376"/>
        <v>5591.86</v>
      </c>
      <c r="HP3199" s="3">
        <f t="shared" si="363"/>
        <v>5742.96</v>
      </c>
      <c r="HQ3199" s="2">
        <v>5058.55</v>
      </c>
      <c r="HR3199" s="2">
        <v>3928.12</v>
      </c>
      <c r="HU3199" s="12">
        <v>4795.3</v>
      </c>
      <c r="HV3199" s="3">
        <v>4227.0600000000004</v>
      </c>
      <c r="HW3199" s="197">
        <v>6174.5324999999993</v>
      </c>
    </row>
    <row r="3200" spans="1:231" x14ac:dyDescent="0.3">
      <c r="A3200" s="82">
        <v>44952</v>
      </c>
      <c r="B3200" s="40">
        <v>6515</v>
      </c>
      <c r="C3200" s="40">
        <f t="shared" si="362"/>
        <v>6542.9523809523807</v>
      </c>
      <c r="D3200" s="12">
        <v>7787.94</v>
      </c>
      <c r="E3200" s="2">
        <v>5978.86</v>
      </c>
      <c r="H3200" s="2">
        <v>7524.69</v>
      </c>
      <c r="I3200" s="3">
        <v>6294.36</v>
      </c>
      <c r="J3200" s="12">
        <v>7857.39</v>
      </c>
      <c r="K3200" s="2">
        <v>5944.63</v>
      </c>
      <c r="N3200" s="12">
        <v>7594.14</v>
      </c>
      <c r="O3200" s="3">
        <v>6259.86</v>
      </c>
      <c r="P3200" s="12">
        <v>6950.7</v>
      </c>
      <c r="Q3200" s="2">
        <v>5123.2700000000004</v>
      </c>
      <c r="T3200" s="2">
        <v>6687.45</v>
      </c>
      <c r="U3200" s="3">
        <v>5431.86</v>
      </c>
      <c r="V3200" s="2">
        <v>6671.54</v>
      </c>
      <c r="W3200" s="2">
        <v>4815.26</v>
      </c>
      <c r="Z3200" s="12">
        <v>6408.29</v>
      </c>
      <c r="AA3200" s="3">
        <v>5121.3599999999997</v>
      </c>
      <c r="AB3200" s="2">
        <v>7737.15</v>
      </c>
      <c r="AC3200" s="2">
        <v>5089.04</v>
      </c>
      <c r="AF3200" s="12">
        <v>7473.9</v>
      </c>
      <c r="AG3200" s="3">
        <v>5397.36</v>
      </c>
      <c r="AH3200" s="2">
        <f t="shared" si="372"/>
        <v>6655</v>
      </c>
      <c r="AI3200" s="2">
        <f t="shared" si="373"/>
        <v>6445</v>
      </c>
      <c r="AJ3200" s="2">
        <f t="shared" si="374"/>
        <v>6235</v>
      </c>
      <c r="AL3200" s="12">
        <v>6236.21</v>
      </c>
      <c r="AM3200" s="2">
        <v>4609.92</v>
      </c>
      <c r="AP3200" s="12">
        <v>5972.96</v>
      </c>
      <c r="AQ3200" s="3">
        <v>4914.3599999999997</v>
      </c>
      <c r="ES3200" s="41">
        <v>7666.22</v>
      </c>
      <c r="ET3200" s="41">
        <v>5978.86</v>
      </c>
      <c r="EU3200" s="41">
        <v>7402.97</v>
      </c>
      <c r="EV3200" s="41">
        <v>6294.36</v>
      </c>
      <c r="EW3200" s="41">
        <v>7620.08</v>
      </c>
      <c r="EX3200" s="41">
        <v>5933.59</v>
      </c>
      <c r="EY3200" s="41">
        <v>7356.83</v>
      </c>
      <c r="EZ3200" s="41">
        <v>6248.72</v>
      </c>
      <c r="GF3200" s="8"/>
      <c r="GG3200" s="12">
        <v>7248.07</v>
      </c>
      <c r="GH3200" s="3">
        <v>6984.82</v>
      </c>
      <c r="HC3200" s="13">
        <v>6563</v>
      </c>
      <c r="HD3200" s="13">
        <v>6612</v>
      </c>
      <c r="HE3200" s="13">
        <v>6650</v>
      </c>
      <c r="HF3200" s="13">
        <v>6598</v>
      </c>
      <c r="HG3200" s="13">
        <v>6500</v>
      </c>
      <c r="HN3200" s="12">
        <f t="shared" si="375"/>
        <v>6793</v>
      </c>
      <c r="HO3200" s="2">
        <f t="shared" si="376"/>
        <v>5569.55</v>
      </c>
      <c r="HP3200" s="3">
        <f t="shared" si="363"/>
        <v>5721.8</v>
      </c>
      <c r="HQ3200" s="2">
        <v>5081.6000000000004</v>
      </c>
      <c r="HR3200" s="2">
        <v>4063.54</v>
      </c>
      <c r="HU3200" s="12">
        <v>4818.3500000000004</v>
      </c>
      <c r="HV3200" s="3">
        <v>4363.57</v>
      </c>
      <c r="HW3200" s="197">
        <v>6158.7845000000007</v>
      </c>
    </row>
    <row r="3201" spans="1:231" x14ac:dyDescent="0.3">
      <c r="A3201" s="82">
        <v>44953</v>
      </c>
      <c r="B3201" s="40">
        <v>6602</v>
      </c>
      <c r="C3201" s="40">
        <f t="shared" si="362"/>
        <v>6542.8095238095239</v>
      </c>
      <c r="D3201" s="12">
        <v>7762.95</v>
      </c>
      <c r="E3201" s="2">
        <v>6092.78</v>
      </c>
      <c r="H3201" s="2">
        <v>7499.7</v>
      </c>
      <c r="I3201" s="3">
        <v>6409.2</v>
      </c>
      <c r="J3201" s="12">
        <v>7831.84</v>
      </c>
      <c r="K3201" s="2">
        <v>5956.36</v>
      </c>
      <c r="N3201" s="12">
        <v>7568.59</v>
      </c>
      <c r="O3201" s="3">
        <v>6271.68</v>
      </c>
      <c r="P3201" s="12">
        <v>6928.3</v>
      </c>
      <c r="Q3201" s="2">
        <v>5137.8500000000004</v>
      </c>
      <c r="T3201" s="2">
        <v>6665.05</v>
      </c>
      <c r="U3201" s="3">
        <v>5446.56</v>
      </c>
      <c r="V3201" s="2">
        <v>6650.02</v>
      </c>
      <c r="W3201" s="2">
        <v>4796.8100000000004</v>
      </c>
      <c r="Z3201" s="12">
        <v>6386.77</v>
      </c>
      <c r="AA3201" s="3">
        <v>5102.76</v>
      </c>
      <c r="AB3201" s="2">
        <v>7715.08</v>
      </c>
      <c r="AC3201" s="2">
        <v>5069.6400000000003</v>
      </c>
      <c r="AF3201" s="12">
        <v>7451.83</v>
      </c>
      <c r="AG3201" s="3">
        <v>5377.8</v>
      </c>
      <c r="AH3201" s="2">
        <f t="shared" si="372"/>
        <v>6742</v>
      </c>
      <c r="AI3201" s="2">
        <f t="shared" si="373"/>
        <v>6532</v>
      </c>
      <c r="AJ3201" s="2">
        <f t="shared" si="374"/>
        <v>6322</v>
      </c>
      <c r="AL3201" s="12">
        <v>6216.36</v>
      </c>
      <c r="AM3201" s="2">
        <v>4643.34</v>
      </c>
      <c r="AP3201" s="12">
        <v>5953.11</v>
      </c>
      <c r="AQ3201" s="3">
        <v>4948.05</v>
      </c>
      <c r="ES3201" s="41">
        <v>7780.27</v>
      </c>
      <c r="ET3201" s="41">
        <v>6092.78</v>
      </c>
      <c r="EU3201" s="41">
        <v>7517.02</v>
      </c>
      <c r="EV3201" s="41">
        <v>6409.2</v>
      </c>
      <c r="EW3201" s="41">
        <v>7736.85</v>
      </c>
      <c r="EX3201" s="41">
        <v>6050.17</v>
      </c>
      <c r="EY3201" s="41">
        <v>7473.6</v>
      </c>
      <c r="EZ3201" s="41">
        <v>6366.25</v>
      </c>
      <c r="GF3201" s="8"/>
      <c r="GG3201" s="12">
        <v>7224.54</v>
      </c>
      <c r="GH3201" s="3">
        <v>6961.29</v>
      </c>
      <c r="HC3201" s="13">
        <v>6650</v>
      </c>
      <c r="HD3201" s="13">
        <v>6709</v>
      </c>
      <c r="HE3201" s="13">
        <v>6740</v>
      </c>
      <c r="HF3201" s="13">
        <v>6638</v>
      </c>
      <c r="HG3201" s="13">
        <v>6500</v>
      </c>
      <c r="HN3201" s="12">
        <f t="shared" si="375"/>
        <v>6880</v>
      </c>
      <c r="HO3201" s="2">
        <f t="shared" si="376"/>
        <v>5653.94</v>
      </c>
      <c r="HP3201" s="3">
        <f t="shared" si="363"/>
        <v>5801.84</v>
      </c>
      <c r="HQ3201" s="2">
        <v>5065.68</v>
      </c>
      <c r="HR3201" s="2">
        <v>4071.2</v>
      </c>
      <c r="HU3201" s="12">
        <v>4802.43</v>
      </c>
      <c r="HV3201" s="3">
        <v>4371.29</v>
      </c>
      <c r="HW3201" s="197">
        <v>6224.5424999999996</v>
      </c>
    </row>
    <row r="3202" spans="1:231" x14ac:dyDescent="0.3">
      <c r="A3202" s="82">
        <v>44956</v>
      </c>
      <c r="B3202" s="40">
        <v>6694</v>
      </c>
      <c r="C3202" s="40">
        <f t="shared" si="362"/>
        <v>6546.8571428571431</v>
      </c>
      <c r="D3202" s="12">
        <v>7856.28</v>
      </c>
      <c r="E3202" s="2">
        <v>6228.83</v>
      </c>
      <c r="H3202" s="2">
        <v>7593.03</v>
      </c>
      <c r="I3202" s="3">
        <v>6546.35</v>
      </c>
      <c r="J3202" s="12">
        <v>7925.9</v>
      </c>
      <c r="K3202" s="2">
        <v>6038.85</v>
      </c>
      <c r="N3202" s="12">
        <v>7662.65</v>
      </c>
      <c r="O3202" s="3">
        <v>6354.84</v>
      </c>
      <c r="P3202" s="12">
        <v>7010.8</v>
      </c>
      <c r="Q3202" s="2">
        <v>5209.87</v>
      </c>
      <c r="T3202" s="2">
        <v>6747.55</v>
      </c>
      <c r="U3202" s="3">
        <v>5519.16</v>
      </c>
      <c r="V3202" s="2">
        <v>6728.95</v>
      </c>
      <c r="W3202" s="2">
        <v>4864.46</v>
      </c>
      <c r="Z3202" s="12">
        <v>6465.7</v>
      </c>
      <c r="AA3202" s="3">
        <v>5170.96</v>
      </c>
      <c r="AB3202" s="2">
        <v>7796.02</v>
      </c>
      <c r="AC3202" s="2">
        <v>5140.79</v>
      </c>
      <c r="AF3202" s="12">
        <v>7532.77</v>
      </c>
      <c r="AG3202" s="3">
        <v>5449.52</v>
      </c>
      <c r="AH3202" s="2">
        <f t="shared" si="372"/>
        <v>6834</v>
      </c>
      <c r="AI3202" s="2">
        <f t="shared" si="373"/>
        <v>6624</v>
      </c>
      <c r="AJ3202" s="2">
        <f t="shared" si="374"/>
        <v>6414</v>
      </c>
      <c r="AL3202" s="12">
        <v>6289.69</v>
      </c>
      <c r="AM3202" s="2">
        <v>4691.75</v>
      </c>
      <c r="AP3202" s="12">
        <v>6026.44</v>
      </c>
      <c r="AQ3202" s="3">
        <v>4996.8599999999997</v>
      </c>
      <c r="ES3202" s="41">
        <v>7926.48</v>
      </c>
      <c r="ET3202" s="41">
        <v>6228.83</v>
      </c>
      <c r="EU3202" s="41">
        <v>7663.23</v>
      </c>
      <c r="EV3202" s="41">
        <v>6546.35</v>
      </c>
      <c r="EW3202" s="41">
        <v>7885.08</v>
      </c>
      <c r="EX3202" s="41">
        <v>6188.21</v>
      </c>
      <c r="EY3202" s="41">
        <v>7621.83</v>
      </c>
      <c r="EZ3202" s="41">
        <v>6505.41</v>
      </c>
      <c r="GF3202" s="8"/>
      <c r="GG3202" s="12">
        <v>7310.82</v>
      </c>
      <c r="GH3202" s="3">
        <v>7047.57</v>
      </c>
      <c r="HC3202" s="13">
        <v>6731</v>
      </c>
      <c r="HD3202" s="13">
        <v>6782</v>
      </c>
      <c r="HE3202" s="13">
        <v>6780</v>
      </c>
      <c r="HF3202" s="13">
        <v>6710</v>
      </c>
      <c r="HG3202" s="13">
        <v>6500</v>
      </c>
      <c r="HN3202" s="12">
        <f t="shared" si="375"/>
        <v>6961</v>
      </c>
      <c r="HO3202" s="2">
        <f t="shared" si="376"/>
        <v>5743.1799999999994</v>
      </c>
      <c r="HP3202" s="3">
        <f t="shared" si="363"/>
        <v>5886.4800000000005</v>
      </c>
      <c r="HQ3202" s="2">
        <v>5124.45</v>
      </c>
      <c r="HR3202" s="2">
        <v>4167.6400000000003</v>
      </c>
      <c r="HU3202" s="12">
        <v>4861.2</v>
      </c>
      <c r="HV3202" s="3">
        <v>4468.51</v>
      </c>
      <c r="HW3202" s="197">
        <v>6334.3780000000006</v>
      </c>
    </row>
    <row r="3203" spans="1:231" x14ac:dyDescent="0.3">
      <c r="A3203" s="82">
        <v>44957</v>
      </c>
      <c r="B3203" s="40">
        <v>6749</v>
      </c>
      <c r="C3203" s="40">
        <f t="shared" si="362"/>
        <v>6553.5238095238092</v>
      </c>
      <c r="D3203" s="12">
        <v>7788.62</v>
      </c>
      <c r="E3203" s="2">
        <v>6201.31</v>
      </c>
      <c r="H3203" s="2">
        <v>7525.37</v>
      </c>
      <c r="I3203" s="3">
        <v>6518.61</v>
      </c>
      <c r="J3203" s="12">
        <v>7857.49</v>
      </c>
      <c r="K3203" s="2">
        <v>5978.86</v>
      </c>
      <c r="N3203" s="12">
        <v>7594.24</v>
      </c>
      <c r="O3203" s="3">
        <v>6294.36</v>
      </c>
      <c r="P3203" s="12">
        <v>6950.85</v>
      </c>
      <c r="Q3203" s="2">
        <v>5174.6000000000004</v>
      </c>
      <c r="T3203" s="2">
        <v>6687.6</v>
      </c>
      <c r="U3203" s="3">
        <v>5483.61</v>
      </c>
      <c r="V3203" s="2">
        <v>6671.54</v>
      </c>
      <c r="W3203" s="2">
        <v>4815.26</v>
      </c>
      <c r="Z3203" s="12">
        <v>6408.29</v>
      </c>
      <c r="AA3203" s="3">
        <v>5121.3599999999997</v>
      </c>
      <c r="AB3203" s="2">
        <v>7737.15</v>
      </c>
      <c r="AC3203" s="2">
        <v>5089.04</v>
      </c>
      <c r="AF3203" s="12">
        <v>7473.9</v>
      </c>
      <c r="AG3203" s="3">
        <v>5397.36</v>
      </c>
      <c r="AH3203" s="2">
        <f t="shared" si="372"/>
        <v>6889</v>
      </c>
      <c r="AI3203" s="2">
        <f t="shared" si="373"/>
        <v>6679</v>
      </c>
      <c r="AJ3203" s="2">
        <f t="shared" si="374"/>
        <v>6469</v>
      </c>
      <c r="AL3203" s="12">
        <v>6236.47</v>
      </c>
      <c r="AM3203" s="2">
        <v>4695.47</v>
      </c>
      <c r="AP3203" s="12">
        <v>5973.22</v>
      </c>
      <c r="AQ3203" s="3">
        <v>5000.6099999999997</v>
      </c>
      <c r="ES3203" s="41">
        <v>7892.95</v>
      </c>
      <c r="ET3203" s="41">
        <v>6201.31</v>
      </c>
      <c r="EU3203" s="41">
        <v>7629.7</v>
      </c>
      <c r="EV3203" s="41">
        <v>6518.61</v>
      </c>
      <c r="EW3203" s="41">
        <v>7848.09</v>
      </c>
      <c r="EX3203" s="41">
        <v>6157.3</v>
      </c>
      <c r="EY3203" s="41">
        <v>7584.84</v>
      </c>
      <c r="EZ3203" s="41">
        <v>6474.24</v>
      </c>
      <c r="GF3203" s="8"/>
      <c r="GG3203" s="12">
        <v>7248.07</v>
      </c>
      <c r="GH3203" s="3">
        <v>6984.82</v>
      </c>
      <c r="HC3203" s="13">
        <v>6782</v>
      </c>
      <c r="HD3203" s="13">
        <v>6808</v>
      </c>
      <c r="HE3203" s="13">
        <v>6860</v>
      </c>
      <c r="HF3203" s="13">
        <v>6749</v>
      </c>
      <c r="HG3203" s="13">
        <v>6500</v>
      </c>
      <c r="HN3203" s="12">
        <f t="shared" si="375"/>
        <v>7012</v>
      </c>
      <c r="HO3203" s="2">
        <f t="shared" si="376"/>
        <v>5796.53</v>
      </c>
      <c r="HP3203" s="3">
        <f t="shared" si="363"/>
        <v>5937.08</v>
      </c>
      <c r="HQ3203" s="2">
        <v>5081.79</v>
      </c>
      <c r="HR3203" s="2">
        <v>4124.84</v>
      </c>
      <c r="HU3203" s="12">
        <v>4818.54</v>
      </c>
      <c r="HV3203" s="3">
        <v>4425.37</v>
      </c>
      <c r="HW3203" s="197">
        <v>6341.3325000000004</v>
      </c>
    </row>
    <row r="3204" spans="1:231" x14ac:dyDescent="0.3">
      <c r="A3204" s="82">
        <v>44958</v>
      </c>
      <c r="B3204" s="40">
        <v>6736</v>
      </c>
      <c r="C3204" s="40">
        <f t="shared" si="362"/>
        <v>6558.1428571428569</v>
      </c>
      <c r="D3204" s="12">
        <v>7695.54</v>
      </c>
      <c r="E3204" s="2">
        <v>6149.77</v>
      </c>
      <c r="H3204" s="2">
        <v>7432.29</v>
      </c>
      <c r="I3204" s="3">
        <v>6466.65</v>
      </c>
      <c r="J3204" s="12">
        <v>7763.33</v>
      </c>
      <c r="K3204" s="2">
        <v>5862.58</v>
      </c>
      <c r="N3204" s="12">
        <v>7500.08</v>
      </c>
      <c r="O3204" s="3">
        <v>6177.14</v>
      </c>
      <c r="P3204" s="12">
        <v>6868.36</v>
      </c>
      <c r="Q3204" s="2">
        <v>5102.37</v>
      </c>
      <c r="T3204" s="2">
        <v>6605.11</v>
      </c>
      <c r="U3204" s="3">
        <v>5410.79</v>
      </c>
      <c r="V3204" s="2">
        <v>6592.61</v>
      </c>
      <c r="W3204" s="2">
        <v>4747.6000000000004</v>
      </c>
      <c r="Z3204" s="12">
        <v>6329.36</v>
      </c>
      <c r="AA3204" s="3">
        <v>5053.16</v>
      </c>
      <c r="AB3204" s="2">
        <v>7656.22</v>
      </c>
      <c r="AC3204" s="2">
        <v>5017.8999999999996</v>
      </c>
      <c r="AF3204" s="12">
        <v>7392.97</v>
      </c>
      <c r="AG3204" s="3">
        <v>5325.64</v>
      </c>
      <c r="AH3204" s="2">
        <f t="shared" si="372"/>
        <v>6876</v>
      </c>
      <c r="AI3204" s="2">
        <f t="shared" si="373"/>
        <v>6666</v>
      </c>
      <c r="AJ3204" s="2">
        <f t="shared" si="374"/>
        <v>6456</v>
      </c>
      <c r="AL3204" s="12">
        <v>6163.14</v>
      </c>
      <c r="AM3204" s="2">
        <v>4646.24</v>
      </c>
      <c r="AP3204" s="12">
        <v>5899.89</v>
      </c>
      <c r="AQ3204" s="3">
        <v>4950.9799999999996</v>
      </c>
      <c r="ES3204" s="41">
        <v>7832.87</v>
      </c>
      <c r="ET3204" s="41">
        <v>6149.77</v>
      </c>
      <c r="EU3204" s="41">
        <v>7569.62</v>
      </c>
      <c r="EV3204" s="41">
        <v>6466.65</v>
      </c>
      <c r="EW3204" s="41">
        <v>7784.79</v>
      </c>
      <c r="EX3204" s="41">
        <v>6102.59</v>
      </c>
      <c r="EY3204" s="41">
        <v>7521.54</v>
      </c>
      <c r="EZ3204" s="41">
        <v>6419.09</v>
      </c>
      <c r="GF3204" s="8"/>
      <c r="GG3204" s="12">
        <v>7161.78</v>
      </c>
      <c r="GH3204" s="3">
        <v>6898.53</v>
      </c>
      <c r="HC3204" s="13">
        <v>6769</v>
      </c>
      <c r="HD3204" s="13">
        <v>6808</v>
      </c>
      <c r="HE3204" s="13">
        <v>6860</v>
      </c>
      <c r="HF3204" s="13">
        <v>6749</v>
      </c>
      <c r="HG3204" s="13">
        <v>6500</v>
      </c>
      <c r="HN3204" s="12">
        <f t="shared" si="375"/>
        <v>6999</v>
      </c>
      <c r="HO3204" s="2">
        <f t="shared" si="376"/>
        <v>5783.92</v>
      </c>
      <c r="HP3204" s="3">
        <f t="shared" si="363"/>
        <v>5925.12</v>
      </c>
      <c r="HQ3204" s="2">
        <v>5023.1899999999996</v>
      </c>
      <c r="HR3204" s="2">
        <v>4084.62</v>
      </c>
      <c r="HU3204" s="12">
        <v>4759.9399999999996</v>
      </c>
      <c r="HV3204" s="3">
        <v>4384.82</v>
      </c>
      <c r="HW3204" s="197">
        <v>6227.2865000000002</v>
      </c>
    </row>
    <row r="3205" spans="1:231" x14ac:dyDescent="0.3">
      <c r="A3205" s="82">
        <v>44959</v>
      </c>
      <c r="B3205" s="40">
        <v>6685</v>
      </c>
      <c r="C3205" s="40">
        <f t="shared" si="362"/>
        <v>6561.0952380952385</v>
      </c>
      <c r="D3205" s="12">
        <v>7729.53</v>
      </c>
      <c r="E3205" s="2">
        <v>6214.9</v>
      </c>
      <c r="H3205" s="2">
        <v>7466.28</v>
      </c>
      <c r="I3205" s="3">
        <v>6532.31</v>
      </c>
      <c r="J3205" s="12">
        <v>7797.53</v>
      </c>
      <c r="K3205" s="2">
        <v>5892.41</v>
      </c>
      <c r="N3205" s="12">
        <v>7534.28</v>
      </c>
      <c r="O3205" s="3">
        <v>6207.22</v>
      </c>
      <c r="P3205" s="12">
        <v>6898.3</v>
      </c>
      <c r="Q3205" s="2">
        <v>5111.66</v>
      </c>
      <c r="T3205" s="2">
        <v>6635.05</v>
      </c>
      <c r="U3205" s="3">
        <v>5420.16</v>
      </c>
      <c r="V3205" s="2">
        <v>6586.72</v>
      </c>
      <c r="W3205" s="2">
        <v>4738.26</v>
      </c>
      <c r="Z3205" s="12">
        <v>6323.47</v>
      </c>
      <c r="AA3205" s="3">
        <v>5043.74</v>
      </c>
      <c r="AB3205" s="2">
        <v>7702.43</v>
      </c>
      <c r="AC3205" s="2">
        <v>4891.01</v>
      </c>
      <c r="AF3205" s="12">
        <v>7439.18</v>
      </c>
      <c r="AG3205" s="3">
        <v>5197.7299999999996</v>
      </c>
      <c r="AH3205" s="2">
        <f t="shared" si="372"/>
        <v>6825</v>
      </c>
      <c r="AI3205" s="2">
        <f t="shared" si="373"/>
        <v>6615</v>
      </c>
      <c r="AJ3205" s="2">
        <f t="shared" si="374"/>
        <v>6405</v>
      </c>
      <c r="AL3205" s="12">
        <v>6207.13</v>
      </c>
      <c r="AM3205" s="2">
        <v>4687.34</v>
      </c>
      <c r="AP3205" s="12">
        <v>5943.88</v>
      </c>
      <c r="AQ3205" s="3">
        <v>4992.41</v>
      </c>
      <c r="ES3205" s="41">
        <v>7902</v>
      </c>
      <c r="ET3205" s="41">
        <v>6214.9</v>
      </c>
      <c r="EU3205" s="41">
        <v>7638.75</v>
      </c>
      <c r="EV3205" s="41">
        <v>6532.31</v>
      </c>
      <c r="EW3205" s="41">
        <v>7857.51</v>
      </c>
      <c r="EX3205" s="41">
        <v>6171.24</v>
      </c>
      <c r="EY3205" s="41">
        <v>7594.26</v>
      </c>
      <c r="EZ3205" s="41">
        <v>6488.3</v>
      </c>
      <c r="GF3205" s="8"/>
      <c r="GG3205" s="12">
        <v>7193.16</v>
      </c>
      <c r="GH3205" s="3">
        <v>6929.91</v>
      </c>
      <c r="HC3205" s="13">
        <v>6728</v>
      </c>
      <c r="HD3205" s="13">
        <v>6775</v>
      </c>
      <c r="HE3205" s="13">
        <v>6832</v>
      </c>
      <c r="HF3205" s="13">
        <v>6731</v>
      </c>
      <c r="HG3205" s="13">
        <v>6500</v>
      </c>
      <c r="HN3205" s="12">
        <f t="shared" si="375"/>
        <v>6958</v>
      </c>
      <c r="HO3205" s="2">
        <f t="shared" si="376"/>
        <v>5734.45</v>
      </c>
      <c r="HP3205" s="3">
        <f t="shared" si="363"/>
        <v>5878.2</v>
      </c>
      <c r="HQ3205" s="2">
        <v>5044.38</v>
      </c>
      <c r="HR3205" s="2">
        <v>4061.67</v>
      </c>
      <c r="HU3205" s="12">
        <v>4781.13</v>
      </c>
      <c r="HV3205" s="3">
        <v>4361.68</v>
      </c>
      <c r="HW3205" s="197">
        <v>6198.4850000000006</v>
      </c>
    </row>
    <row r="3206" spans="1:231" x14ac:dyDescent="0.3">
      <c r="A3206" s="82">
        <v>44960</v>
      </c>
      <c r="B3206" s="40">
        <v>6655</v>
      </c>
      <c r="C3206" s="40">
        <f t="shared" si="362"/>
        <v>6561.0952380952385</v>
      </c>
      <c r="D3206" s="12">
        <v>7886.24</v>
      </c>
      <c r="E3206" s="2">
        <v>6359.88</v>
      </c>
      <c r="H3206" s="2">
        <v>7622.99</v>
      </c>
      <c r="I3206" s="3">
        <v>6678.46</v>
      </c>
      <c r="J3206" s="12">
        <v>7955.72</v>
      </c>
      <c r="K3206" s="2">
        <v>6030.42</v>
      </c>
      <c r="N3206" s="12">
        <v>7692.47</v>
      </c>
      <c r="O3206" s="3">
        <v>6346.34</v>
      </c>
      <c r="P3206" s="12">
        <v>7037.04</v>
      </c>
      <c r="Q3206" s="2">
        <v>5232.78</v>
      </c>
      <c r="T3206" s="2">
        <v>6773.79</v>
      </c>
      <c r="U3206" s="3">
        <v>5542.26</v>
      </c>
      <c r="V3206" s="2">
        <v>6718.72</v>
      </c>
      <c r="W3206" s="2">
        <v>4851.3100000000004</v>
      </c>
      <c r="Z3206" s="12">
        <v>6455.47</v>
      </c>
      <c r="AA3206" s="3">
        <v>5157.7</v>
      </c>
      <c r="AB3206" s="2">
        <v>7838.92</v>
      </c>
      <c r="AC3206" s="2">
        <v>5007.3599999999997</v>
      </c>
      <c r="AF3206" s="12">
        <v>7575.67</v>
      </c>
      <c r="AG3206" s="3">
        <v>5315.02</v>
      </c>
      <c r="AH3206" s="2">
        <f t="shared" si="372"/>
        <v>6795</v>
      </c>
      <c r="AI3206" s="2">
        <f t="shared" si="373"/>
        <v>6585</v>
      </c>
      <c r="AJ3206" s="2">
        <f t="shared" si="374"/>
        <v>6375</v>
      </c>
      <c r="AL3206" s="12">
        <v>6330.92</v>
      </c>
      <c r="AM3206" s="2">
        <v>4799.29</v>
      </c>
      <c r="AP3206" s="12">
        <v>6067.67</v>
      </c>
      <c r="AQ3206" s="3">
        <v>5105.26</v>
      </c>
      <c r="ES3206" s="41">
        <v>8062.44</v>
      </c>
      <c r="ET3206" s="41">
        <v>6359.88</v>
      </c>
      <c r="EU3206" s="41">
        <v>7799.19</v>
      </c>
      <c r="EV3206" s="41">
        <v>6678.46</v>
      </c>
      <c r="EW3206" s="41">
        <v>8018.29</v>
      </c>
      <c r="EX3206" s="41">
        <v>6316.55</v>
      </c>
      <c r="EY3206" s="41">
        <v>7755.04</v>
      </c>
      <c r="EZ3206" s="41">
        <v>6634.78</v>
      </c>
      <c r="GF3206" s="8"/>
      <c r="GG3206" s="12">
        <v>7338.28</v>
      </c>
      <c r="GH3206" s="3">
        <v>7075.03</v>
      </c>
      <c r="HC3206" s="13">
        <v>6701</v>
      </c>
      <c r="HD3206" s="13">
        <v>6748</v>
      </c>
      <c r="HE3206" s="13">
        <v>6817</v>
      </c>
      <c r="HF3206" s="13">
        <v>6698</v>
      </c>
      <c r="HG3206" s="13">
        <v>6500</v>
      </c>
      <c r="HN3206" s="12">
        <f t="shared" si="375"/>
        <v>6931</v>
      </c>
      <c r="HO3206" s="2">
        <f t="shared" si="376"/>
        <v>5705.3499999999995</v>
      </c>
      <c r="HP3206" s="3">
        <f t="shared" si="363"/>
        <v>5850.6</v>
      </c>
      <c r="HQ3206" s="2">
        <v>5142.82</v>
      </c>
      <c r="HR3206" s="2">
        <v>4090.8</v>
      </c>
      <c r="HU3206" s="12">
        <v>4879.57</v>
      </c>
      <c r="HV3206" s="3">
        <v>4391.05</v>
      </c>
      <c r="HW3206" s="197">
        <v>6207.6235000000006</v>
      </c>
    </row>
    <row r="3207" spans="1:231" x14ac:dyDescent="0.3">
      <c r="A3207" s="82">
        <v>44963</v>
      </c>
      <c r="B3207" s="40">
        <v>6735</v>
      </c>
      <c r="C3207" s="40">
        <f t="shared" si="362"/>
        <v>6562.7142857142853</v>
      </c>
      <c r="D3207" s="12">
        <v>7949.56</v>
      </c>
      <c r="E3207" s="2">
        <v>6348.7</v>
      </c>
      <c r="H3207" s="2">
        <v>7686.31</v>
      </c>
      <c r="I3207" s="3">
        <v>6667.19</v>
      </c>
      <c r="J3207" s="12">
        <v>8019.69</v>
      </c>
      <c r="K3207" s="2">
        <v>6033.9</v>
      </c>
      <c r="N3207" s="12">
        <v>7756.44</v>
      </c>
      <c r="O3207" s="3">
        <v>6349.85</v>
      </c>
      <c r="P3207" s="12">
        <v>7093.08</v>
      </c>
      <c r="Q3207" s="2">
        <v>5211.93</v>
      </c>
      <c r="T3207" s="2">
        <v>6829.83</v>
      </c>
      <c r="U3207" s="3">
        <v>5521.24</v>
      </c>
      <c r="V3207" s="2">
        <v>6772.23</v>
      </c>
      <c r="W3207" s="2">
        <v>4897.1400000000003</v>
      </c>
      <c r="Z3207" s="12">
        <v>6508.98</v>
      </c>
      <c r="AA3207" s="3">
        <v>5203.8999999999996</v>
      </c>
      <c r="AB3207" s="2">
        <v>7894.25</v>
      </c>
      <c r="AC3207" s="2">
        <v>5054.53</v>
      </c>
      <c r="AF3207" s="12">
        <v>7631</v>
      </c>
      <c r="AG3207" s="3">
        <v>5362.57</v>
      </c>
      <c r="AH3207" s="2">
        <f t="shared" si="372"/>
        <v>6875</v>
      </c>
      <c r="AI3207" s="2">
        <f t="shared" si="373"/>
        <v>6665</v>
      </c>
      <c r="AJ3207" s="2">
        <f t="shared" si="374"/>
        <v>6455</v>
      </c>
      <c r="AL3207" s="12">
        <v>6380.84</v>
      </c>
      <c r="AM3207" s="2">
        <v>4757.2299999999996</v>
      </c>
      <c r="AP3207" s="12">
        <v>6117.59</v>
      </c>
      <c r="AQ3207" s="3">
        <v>5062.8599999999997</v>
      </c>
      <c r="ES3207" s="41">
        <v>8056.19</v>
      </c>
      <c r="ET3207" s="41">
        <v>6348.7</v>
      </c>
      <c r="EU3207" s="41">
        <v>7792.94</v>
      </c>
      <c r="EV3207" s="41">
        <v>6667.19</v>
      </c>
      <c r="EW3207" s="41">
        <v>8005.1</v>
      </c>
      <c r="EX3207" s="41">
        <v>6298.58</v>
      </c>
      <c r="EY3207" s="41">
        <v>7741.85</v>
      </c>
      <c r="EZ3207" s="41">
        <v>6616.66</v>
      </c>
      <c r="GF3207" s="8"/>
      <c r="GG3207" s="12">
        <v>7397.11</v>
      </c>
      <c r="GH3207" s="3">
        <v>7133.86</v>
      </c>
      <c r="HC3207" s="13">
        <v>6767</v>
      </c>
      <c r="HD3207" s="13">
        <v>6819</v>
      </c>
      <c r="HE3207" s="13">
        <v>6879</v>
      </c>
      <c r="HF3207" s="13">
        <v>6762</v>
      </c>
      <c r="HG3207" s="13">
        <v>6562</v>
      </c>
      <c r="HN3207" s="12">
        <f t="shared" si="375"/>
        <v>6997</v>
      </c>
      <c r="HO3207" s="2">
        <f t="shared" si="376"/>
        <v>5782.95</v>
      </c>
      <c r="HP3207" s="3">
        <f t="shared" si="363"/>
        <v>5924.2</v>
      </c>
      <c r="HQ3207" s="2">
        <v>5182.82</v>
      </c>
      <c r="HR3207" s="2">
        <v>4132.51</v>
      </c>
      <c r="HU3207" s="12">
        <v>4919.57</v>
      </c>
      <c r="HV3207" s="3">
        <v>4433.1000000000004</v>
      </c>
      <c r="HW3207" s="197">
        <v>6172.2870000000003</v>
      </c>
    </row>
    <row r="3208" spans="1:231" x14ac:dyDescent="0.3">
      <c r="A3208" s="82">
        <v>44964</v>
      </c>
      <c r="B3208" s="40">
        <v>6765</v>
      </c>
      <c r="C3208" s="40">
        <f t="shared" si="362"/>
        <v>6566.9047619047615</v>
      </c>
      <c r="D3208" s="12">
        <v>7915.73</v>
      </c>
      <c r="E3208" s="2">
        <v>6335.08</v>
      </c>
      <c r="H3208" s="2">
        <v>7652.48</v>
      </c>
      <c r="I3208" s="3">
        <v>6653.46</v>
      </c>
      <c r="J3208" s="12">
        <v>7985.33</v>
      </c>
      <c r="K3208" s="2">
        <v>5952.07</v>
      </c>
      <c r="N3208" s="12">
        <v>7722.08</v>
      </c>
      <c r="O3208" s="3">
        <v>6267.36</v>
      </c>
      <c r="P3208" s="12">
        <v>7063.03</v>
      </c>
      <c r="Q3208" s="2">
        <v>5168.6499999999996</v>
      </c>
      <c r="T3208" s="2">
        <v>6799.78</v>
      </c>
      <c r="U3208" s="3">
        <v>5477.61</v>
      </c>
      <c r="V3208" s="2">
        <v>6743.69</v>
      </c>
      <c r="W3208" s="2">
        <v>4872.6899999999996</v>
      </c>
      <c r="Z3208" s="12">
        <v>6480.44</v>
      </c>
      <c r="AA3208" s="3">
        <v>5179.26</v>
      </c>
      <c r="AB3208" s="2">
        <v>7864.74</v>
      </c>
      <c r="AC3208" s="2">
        <v>5029.38</v>
      </c>
      <c r="AF3208" s="12">
        <v>7601.49</v>
      </c>
      <c r="AG3208" s="3">
        <v>5337.21</v>
      </c>
      <c r="AH3208" s="2">
        <f t="shared" si="372"/>
        <v>6905</v>
      </c>
      <c r="AI3208" s="2">
        <f t="shared" si="373"/>
        <v>6695</v>
      </c>
      <c r="AJ3208" s="2">
        <f t="shared" si="374"/>
        <v>6485</v>
      </c>
      <c r="AL3208" s="12">
        <v>6354.02</v>
      </c>
      <c r="AM3208" s="2">
        <v>4716.01</v>
      </c>
      <c r="AP3208" s="12">
        <v>6090.77</v>
      </c>
      <c r="AQ3208" s="3">
        <v>5021.3100000000004</v>
      </c>
      <c r="ES3208" s="41">
        <v>8039.57</v>
      </c>
      <c r="ET3208" s="41">
        <v>6335.08</v>
      </c>
      <c r="EU3208" s="41">
        <v>7776.32</v>
      </c>
      <c r="EV3208" s="41">
        <v>6653.46</v>
      </c>
      <c r="EW3208" s="41">
        <v>7967.85</v>
      </c>
      <c r="EX3208" s="41">
        <v>6264.71</v>
      </c>
      <c r="EY3208" s="41">
        <v>7704.6</v>
      </c>
      <c r="EZ3208" s="41">
        <v>6582.53</v>
      </c>
      <c r="GF3208" s="8"/>
      <c r="GG3208" s="12">
        <v>7365.73</v>
      </c>
      <c r="GH3208" s="3">
        <v>7102.48</v>
      </c>
      <c r="HC3208" s="13">
        <v>6807</v>
      </c>
      <c r="HD3208" s="13">
        <v>6860</v>
      </c>
      <c r="HE3208" s="13">
        <v>6908</v>
      </c>
      <c r="HF3208" s="13">
        <v>6815</v>
      </c>
      <c r="HG3208" s="13">
        <v>6585</v>
      </c>
      <c r="HN3208" s="12">
        <f t="shared" si="375"/>
        <v>7037</v>
      </c>
      <c r="HO3208" s="2">
        <f t="shared" si="376"/>
        <v>5812.05</v>
      </c>
      <c r="HP3208" s="3">
        <f t="shared" si="363"/>
        <v>5951.8</v>
      </c>
      <c r="HQ3208" s="2">
        <v>5161.53</v>
      </c>
      <c r="HR3208" s="2">
        <v>4123.53</v>
      </c>
      <c r="HU3208" s="12">
        <v>4898.28</v>
      </c>
      <c r="HV3208" s="3">
        <v>4424.05</v>
      </c>
      <c r="HW3208" s="197">
        <v>6144.2736333186986</v>
      </c>
    </row>
    <row r="3209" spans="1:231" x14ac:dyDescent="0.3">
      <c r="A3209" s="82">
        <v>44965</v>
      </c>
      <c r="B3209" s="40">
        <v>6819</v>
      </c>
      <c r="C3209" s="40">
        <f t="shared" si="362"/>
        <v>6576.666666666667</v>
      </c>
      <c r="D3209" s="12">
        <v>7987.9</v>
      </c>
      <c r="E3209" s="2">
        <v>6453.92</v>
      </c>
      <c r="H3209" s="2">
        <v>7724.65</v>
      </c>
      <c r="I3209" s="3">
        <v>6773.26</v>
      </c>
      <c r="J3209" s="12">
        <v>8057.9</v>
      </c>
      <c r="K3209" s="2">
        <v>5979.31</v>
      </c>
      <c r="N3209" s="12">
        <v>7794.65</v>
      </c>
      <c r="O3209" s="3">
        <v>6294.82</v>
      </c>
      <c r="P3209" s="12">
        <v>7126.98</v>
      </c>
      <c r="Q3209" s="2">
        <v>5293.77</v>
      </c>
      <c r="T3209" s="2">
        <v>6863.73</v>
      </c>
      <c r="U3209" s="3">
        <v>5603.74</v>
      </c>
      <c r="V3209" s="2">
        <v>6804.34</v>
      </c>
      <c r="W3209" s="2">
        <v>4924.63</v>
      </c>
      <c r="Z3209" s="12">
        <v>6541.09</v>
      </c>
      <c r="AA3209" s="3">
        <v>5231.62</v>
      </c>
      <c r="AB3209" s="2">
        <v>7927.45</v>
      </c>
      <c r="AC3209" s="2">
        <v>5082.84</v>
      </c>
      <c r="AF3209" s="12">
        <v>7664.2</v>
      </c>
      <c r="AG3209" s="3">
        <v>5391.1</v>
      </c>
      <c r="AH3209" s="2">
        <f t="shared" si="372"/>
        <v>6959</v>
      </c>
      <c r="AI3209" s="2">
        <f t="shared" si="373"/>
        <v>6749</v>
      </c>
      <c r="AJ3209" s="2">
        <f t="shared" si="374"/>
        <v>6539</v>
      </c>
      <c r="AL3209" s="12">
        <v>6411.11</v>
      </c>
      <c r="AM3209" s="2">
        <v>4836.74</v>
      </c>
      <c r="AP3209" s="12">
        <v>6147.86</v>
      </c>
      <c r="AQ3209" s="3">
        <v>5143.0200000000004</v>
      </c>
      <c r="ES3209" s="41">
        <v>8166.52</v>
      </c>
      <c r="ET3209" s="41">
        <v>6453.92</v>
      </c>
      <c r="EU3209" s="41">
        <v>7903.27</v>
      </c>
      <c r="EV3209" s="41">
        <v>6773.26</v>
      </c>
      <c r="EW3209" s="41">
        <v>8083.57</v>
      </c>
      <c r="EX3209" s="41">
        <v>6372.54</v>
      </c>
      <c r="EY3209" s="41">
        <v>7820.32</v>
      </c>
      <c r="EZ3209" s="41">
        <v>6691.22</v>
      </c>
      <c r="GF3209" s="8"/>
      <c r="GG3209" s="12">
        <v>7432.41</v>
      </c>
      <c r="GH3209" s="3">
        <v>7169.16</v>
      </c>
      <c r="HC3209" s="13">
        <v>6839</v>
      </c>
      <c r="HD3209" s="13">
        <v>6889</v>
      </c>
      <c r="HE3209" s="13">
        <v>6938</v>
      </c>
      <c r="HF3209" s="13">
        <v>6874</v>
      </c>
      <c r="HG3209" s="13">
        <v>6675</v>
      </c>
      <c r="HN3209" s="12">
        <f t="shared" si="375"/>
        <v>7069</v>
      </c>
      <c r="HO3209" s="2">
        <f t="shared" si="376"/>
        <v>5864.4299999999994</v>
      </c>
      <c r="HP3209" s="3">
        <f t="shared" si="363"/>
        <v>6001.4800000000005</v>
      </c>
      <c r="HQ3209" s="2">
        <v>5206.92</v>
      </c>
      <c r="HR3209" s="2">
        <v>4190.01</v>
      </c>
      <c r="HU3209" s="12">
        <v>4943.67</v>
      </c>
      <c r="HV3209" s="3">
        <v>4491.07</v>
      </c>
      <c r="HW3209" s="197">
        <v>6116.7616503854706</v>
      </c>
    </row>
    <row r="3210" spans="1:231" x14ac:dyDescent="0.3">
      <c r="A3210" s="82">
        <v>44966</v>
      </c>
      <c r="B3210" s="40">
        <v>6843</v>
      </c>
      <c r="C3210" s="40">
        <f t="shared" si="362"/>
        <v>6596.333333333333</v>
      </c>
      <c r="D3210" s="12">
        <v>7986.11</v>
      </c>
      <c r="E3210" s="2">
        <v>6555.9</v>
      </c>
      <c r="H3210" s="2">
        <v>7722.86</v>
      </c>
      <c r="I3210" s="3">
        <v>6876.06</v>
      </c>
      <c r="J3210" s="12">
        <v>8074.15</v>
      </c>
      <c r="K3210" s="2">
        <v>6008.52</v>
      </c>
      <c r="N3210" s="12">
        <v>7810.9</v>
      </c>
      <c r="O3210" s="3">
        <v>6324.26</v>
      </c>
      <c r="P3210" s="12">
        <v>7139.41</v>
      </c>
      <c r="Q3210" s="2">
        <v>5443.48</v>
      </c>
      <c r="T3210" s="2">
        <v>6876.16</v>
      </c>
      <c r="U3210" s="3">
        <v>5754.66</v>
      </c>
      <c r="V3210" s="2">
        <v>6814.62</v>
      </c>
      <c r="W3210" s="2">
        <v>4843.13</v>
      </c>
      <c r="Z3210" s="12">
        <v>6551.37</v>
      </c>
      <c r="AA3210" s="3">
        <v>5149.46</v>
      </c>
      <c r="AB3210" s="2">
        <v>7921.4</v>
      </c>
      <c r="AC3210" s="2">
        <v>5213.9399999999996</v>
      </c>
      <c r="AF3210" s="12">
        <v>7658.15</v>
      </c>
      <c r="AG3210" s="3">
        <v>5523.26</v>
      </c>
      <c r="AH3210" s="2">
        <f t="shared" si="372"/>
        <v>6983</v>
      </c>
      <c r="AI3210" s="2">
        <f t="shared" si="373"/>
        <v>6773</v>
      </c>
      <c r="AJ3210" s="2">
        <f t="shared" si="374"/>
        <v>6563</v>
      </c>
      <c r="AL3210" s="12">
        <v>6402.15</v>
      </c>
      <c r="AM3210" s="2">
        <v>4913.76</v>
      </c>
      <c r="AP3210" s="12">
        <v>6138.9</v>
      </c>
      <c r="AQ3210" s="3">
        <v>5220.66</v>
      </c>
      <c r="ES3210" s="41">
        <v>8237.31</v>
      </c>
      <c r="ET3210" s="41">
        <v>6555.9</v>
      </c>
      <c r="EU3210" s="41">
        <v>7974.06</v>
      </c>
      <c r="EV3210" s="41">
        <v>6876.06</v>
      </c>
      <c r="EW3210" s="41">
        <v>8164.57</v>
      </c>
      <c r="EX3210" s="41">
        <v>6484.53</v>
      </c>
      <c r="EY3210" s="41">
        <v>7901.32</v>
      </c>
      <c r="EZ3210" s="41">
        <v>6804.12</v>
      </c>
      <c r="GF3210" s="8"/>
      <c r="GG3210" s="12">
        <v>7445.84</v>
      </c>
      <c r="GH3210" s="3">
        <v>7182.59</v>
      </c>
      <c r="HC3210" s="13">
        <v>6873</v>
      </c>
      <c r="HD3210" s="13">
        <v>6923</v>
      </c>
      <c r="HE3210" s="13">
        <v>6983</v>
      </c>
      <c r="HF3210" s="13">
        <v>6883</v>
      </c>
      <c r="HG3210" s="13">
        <v>6675</v>
      </c>
      <c r="HN3210" s="12">
        <f t="shared" si="375"/>
        <v>7103</v>
      </c>
      <c r="HO3210" s="2">
        <f t="shared" si="376"/>
        <v>5887.71</v>
      </c>
      <c r="HP3210" s="3">
        <f t="shared" si="363"/>
        <v>6023.56</v>
      </c>
      <c r="HQ3210" s="2">
        <v>5192.16</v>
      </c>
      <c r="HR3210" s="2">
        <v>4145.45</v>
      </c>
      <c r="HU3210" s="12">
        <v>4928.91</v>
      </c>
      <c r="HV3210" s="3">
        <v>4446.1400000000003</v>
      </c>
      <c r="HW3210" s="197">
        <v>6135.888703761836</v>
      </c>
    </row>
    <row r="3211" spans="1:231" x14ac:dyDescent="0.3">
      <c r="A3211" s="82">
        <v>44967</v>
      </c>
      <c r="B3211" s="40">
        <v>6835</v>
      </c>
      <c r="C3211" s="40">
        <f t="shared" si="362"/>
        <v>6614.4285714285716</v>
      </c>
      <c r="D3211" s="12">
        <v>8053.23</v>
      </c>
      <c r="E3211" s="2">
        <v>6512.33</v>
      </c>
      <c r="H3211" s="2">
        <v>7789.98</v>
      </c>
      <c r="I3211" s="3">
        <v>6832.14</v>
      </c>
      <c r="J3211" s="12">
        <v>8142.12</v>
      </c>
      <c r="K3211" s="2">
        <v>5977.84</v>
      </c>
      <c r="N3211" s="12">
        <v>7878.87</v>
      </c>
      <c r="O3211" s="3">
        <v>6293.34</v>
      </c>
      <c r="P3211" s="12">
        <v>7198.82</v>
      </c>
      <c r="Q3211" s="2">
        <v>5354.28</v>
      </c>
      <c r="T3211" s="2">
        <v>6935.57</v>
      </c>
      <c r="U3211" s="3">
        <v>5664.74</v>
      </c>
      <c r="V3211" s="2">
        <v>6871.53</v>
      </c>
      <c r="W3211" s="2">
        <v>4891.0600000000004</v>
      </c>
      <c r="Z3211" s="12">
        <v>6608.28</v>
      </c>
      <c r="AA3211" s="3">
        <v>5197.78</v>
      </c>
      <c r="AB3211" s="2">
        <v>7980.1</v>
      </c>
      <c r="AC3211" s="2">
        <v>5265.2</v>
      </c>
      <c r="AF3211" s="12">
        <v>7716.85</v>
      </c>
      <c r="AG3211" s="3">
        <v>5574.94</v>
      </c>
      <c r="AH3211" s="2">
        <f t="shared" si="372"/>
        <v>6975</v>
      </c>
      <c r="AI3211" s="2">
        <f t="shared" si="373"/>
        <v>6765</v>
      </c>
      <c r="AJ3211" s="2">
        <f t="shared" si="374"/>
        <v>6555</v>
      </c>
      <c r="AL3211" s="12">
        <v>6455.25</v>
      </c>
      <c r="AM3211" s="2">
        <v>4926.7</v>
      </c>
      <c r="AP3211" s="12">
        <v>6192</v>
      </c>
      <c r="AQ3211" s="3">
        <v>5233.7</v>
      </c>
      <c r="ES3211" s="41">
        <v>8198.06</v>
      </c>
      <c r="ET3211" s="41">
        <v>6512.33</v>
      </c>
      <c r="EU3211" s="41">
        <v>7934.81</v>
      </c>
      <c r="EV3211" s="41">
        <v>6832.14</v>
      </c>
      <c r="EW3211" s="41">
        <v>8115.33</v>
      </c>
      <c r="EX3211" s="41">
        <v>6431.15</v>
      </c>
      <c r="EY3211" s="41">
        <v>7852.08</v>
      </c>
      <c r="EZ3211" s="41">
        <v>6750.31</v>
      </c>
      <c r="GF3211" s="8"/>
      <c r="GG3211" s="12">
        <v>7508.43</v>
      </c>
      <c r="GH3211" s="3">
        <v>7245.18</v>
      </c>
      <c r="HC3211" s="13">
        <v>6863</v>
      </c>
      <c r="HD3211" s="13">
        <v>6910</v>
      </c>
      <c r="HE3211" s="13">
        <v>6963</v>
      </c>
      <c r="HF3211" s="13">
        <v>6883</v>
      </c>
      <c r="HG3211" s="13">
        <v>6751</v>
      </c>
      <c r="HN3211" s="12">
        <f t="shared" si="375"/>
        <v>7093</v>
      </c>
      <c r="HO3211" s="2">
        <f t="shared" si="376"/>
        <v>5879.95</v>
      </c>
      <c r="HP3211" s="3">
        <f t="shared" si="363"/>
        <v>6016.2000000000007</v>
      </c>
      <c r="HQ3211" s="2">
        <v>5234.33</v>
      </c>
      <c r="HR3211" s="2">
        <v>4133.1000000000004</v>
      </c>
      <c r="HU3211" s="12">
        <v>4971.08</v>
      </c>
      <c r="HV3211" s="3">
        <v>4433.7</v>
      </c>
      <c r="HW3211" s="197">
        <v>6176.3652238272171</v>
      </c>
    </row>
    <row r="3212" spans="1:231" x14ac:dyDescent="0.3">
      <c r="A3212" s="82">
        <v>44970</v>
      </c>
      <c r="B3212" s="40">
        <v>6980</v>
      </c>
      <c r="C3212" s="40">
        <f t="shared" si="362"/>
        <v>6641.333333333333</v>
      </c>
      <c r="D3212" s="12">
        <v>8003.35</v>
      </c>
      <c r="E3212" s="2">
        <v>6695.61</v>
      </c>
      <c r="H3212" s="2">
        <v>7740.1</v>
      </c>
      <c r="I3212" s="3">
        <v>7016.9</v>
      </c>
      <c r="J3212" s="12">
        <v>8091.05</v>
      </c>
      <c r="K3212" s="2">
        <v>5970.03</v>
      </c>
      <c r="N3212" s="12">
        <v>7827.8</v>
      </c>
      <c r="O3212" s="3">
        <v>6285.46</v>
      </c>
      <c r="P3212" s="12">
        <v>7154.05</v>
      </c>
      <c r="Q3212" s="2">
        <v>5350.63</v>
      </c>
      <c r="T3212" s="2">
        <v>6890.8</v>
      </c>
      <c r="U3212" s="3">
        <v>5661.06</v>
      </c>
      <c r="V3212" s="2">
        <v>6828.85</v>
      </c>
      <c r="W3212" s="2">
        <v>4855.1099999999997</v>
      </c>
      <c r="Z3212" s="12">
        <v>6565.6</v>
      </c>
      <c r="AA3212" s="3">
        <v>5161.54</v>
      </c>
      <c r="AB3212" s="2">
        <v>7936.07</v>
      </c>
      <c r="AC3212" s="2">
        <v>5226.75</v>
      </c>
      <c r="AF3212" s="12">
        <v>7672.82</v>
      </c>
      <c r="AG3212" s="3">
        <v>5536.18</v>
      </c>
      <c r="AH3212" s="2">
        <f t="shared" si="372"/>
        <v>7120</v>
      </c>
      <c r="AI3212" s="2">
        <f t="shared" si="373"/>
        <v>6910</v>
      </c>
      <c r="AJ3212" s="2">
        <f t="shared" si="374"/>
        <v>6700</v>
      </c>
      <c r="AL3212" s="12">
        <v>6415.35</v>
      </c>
      <c r="AM3212" s="2">
        <v>4890.51</v>
      </c>
      <c r="AP3212" s="12">
        <v>6152.1</v>
      </c>
      <c r="AQ3212" s="3">
        <v>5197.22</v>
      </c>
      <c r="ES3212" s="41">
        <v>8380.99</v>
      </c>
      <c r="ET3212" s="41">
        <v>6695.61</v>
      </c>
      <c r="EU3212" s="41">
        <v>8117.74</v>
      </c>
      <c r="EV3212" s="41">
        <v>7016.9</v>
      </c>
      <c r="EW3212" s="41">
        <v>8301.4599999999991</v>
      </c>
      <c r="EX3212" s="41">
        <v>6617.58</v>
      </c>
      <c r="EY3212" s="41">
        <v>8038.21</v>
      </c>
      <c r="EZ3212" s="41">
        <v>6938.24</v>
      </c>
      <c r="GF3212" s="8"/>
      <c r="GG3212" s="12">
        <v>7461.49</v>
      </c>
      <c r="GH3212" s="3">
        <v>7198.24</v>
      </c>
      <c r="HC3212" s="13">
        <v>6994</v>
      </c>
      <c r="HD3212" s="13">
        <v>7051</v>
      </c>
      <c r="HE3212" s="13">
        <v>7100</v>
      </c>
      <c r="HF3212" s="13">
        <v>6992</v>
      </c>
      <c r="HG3212" s="13">
        <v>6751</v>
      </c>
      <c r="HN3212" s="12">
        <f t="shared" si="375"/>
        <v>7224</v>
      </c>
      <c r="HO3212" s="2">
        <f t="shared" si="376"/>
        <v>6020.5999999999995</v>
      </c>
      <c r="HP3212" s="3">
        <f t="shared" si="363"/>
        <v>6149.6</v>
      </c>
      <c r="HQ3212" s="2">
        <v>5202.45</v>
      </c>
      <c r="HR3212" s="2">
        <v>4060.76</v>
      </c>
      <c r="HU3212" s="12">
        <v>4939.2</v>
      </c>
      <c r="HV3212" s="3">
        <v>4360.7700000000004</v>
      </c>
      <c r="HW3212" s="197">
        <v>6176.2987144869676</v>
      </c>
    </row>
    <row r="3213" spans="1:231" x14ac:dyDescent="0.3">
      <c r="A3213" s="82">
        <v>44971</v>
      </c>
      <c r="B3213" s="40">
        <v>6954</v>
      </c>
      <c r="C3213" s="40">
        <f t="shared" si="362"/>
        <v>6664.9523809523807</v>
      </c>
      <c r="D3213" s="12">
        <v>8053.99</v>
      </c>
      <c r="E3213" s="2">
        <v>6761.75</v>
      </c>
      <c r="H3213" s="2">
        <v>7790.74</v>
      </c>
      <c r="I3213" s="3">
        <v>7083.58</v>
      </c>
      <c r="J3213" s="12">
        <v>8142.01</v>
      </c>
      <c r="K3213" s="2">
        <v>5942.21</v>
      </c>
      <c r="N3213" s="12">
        <v>7878.76</v>
      </c>
      <c r="O3213" s="3">
        <v>6257.42</v>
      </c>
      <c r="P3213" s="12">
        <v>7199.09</v>
      </c>
      <c r="Q3213" s="2">
        <v>5443.36</v>
      </c>
      <c r="T3213" s="2">
        <v>6935.84</v>
      </c>
      <c r="U3213" s="3">
        <v>5754.54</v>
      </c>
      <c r="V3213" s="2">
        <v>6871.53</v>
      </c>
      <c r="W3213" s="2">
        <v>4891.0600000000004</v>
      </c>
      <c r="Z3213" s="12">
        <v>6608.28</v>
      </c>
      <c r="AA3213" s="3">
        <v>5197.78</v>
      </c>
      <c r="AB3213" s="2">
        <v>7980.1</v>
      </c>
      <c r="AC3213" s="2">
        <v>5265.2</v>
      </c>
      <c r="AF3213" s="12">
        <v>7716.85</v>
      </c>
      <c r="AG3213" s="3">
        <v>5574.94</v>
      </c>
      <c r="AH3213" s="2">
        <f t="shared" si="372"/>
        <v>7094</v>
      </c>
      <c r="AI3213" s="2">
        <f t="shared" si="373"/>
        <v>6884</v>
      </c>
      <c r="AJ3213" s="2">
        <f t="shared" si="374"/>
        <v>6674</v>
      </c>
      <c r="AL3213" s="12">
        <v>6455.63</v>
      </c>
      <c r="AM3213" s="2">
        <v>5051.41</v>
      </c>
      <c r="AP3213" s="12">
        <v>6192.38</v>
      </c>
      <c r="AQ3213" s="3">
        <v>5359.42</v>
      </c>
      <c r="ES3213" s="41">
        <v>8452.2800000000007</v>
      </c>
      <c r="ET3213" s="41">
        <v>6761.75</v>
      </c>
      <c r="EU3213" s="41">
        <v>8189.03</v>
      </c>
      <c r="EV3213" s="41">
        <v>7083.58</v>
      </c>
      <c r="EW3213" s="41">
        <v>8380.2199999999993</v>
      </c>
      <c r="EX3213" s="41">
        <v>6691.05</v>
      </c>
      <c r="EY3213" s="41">
        <v>8116.97</v>
      </c>
      <c r="EZ3213" s="41">
        <v>7012.31</v>
      </c>
      <c r="GF3213" s="8"/>
      <c r="GG3213" s="12">
        <v>7508.43</v>
      </c>
      <c r="GH3213" s="3">
        <v>7245.18</v>
      </c>
      <c r="HC3213" s="13">
        <v>6968</v>
      </c>
      <c r="HD3213" s="13">
        <v>7020</v>
      </c>
      <c r="HE3213" s="13">
        <v>7069</v>
      </c>
      <c r="HF3213" s="13">
        <v>6982</v>
      </c>
      <c r="HG3213" s="13">
        <v>6751</v>
      </c>
      <c r="HN3213" s="12">
        <f t="shared" si="375"/>
        <v>7198</v>
      </c>
      <c r="HO3213" s="2">
        <f t="shared" si="376"/>
        <v>5995.38</v>
      </c>
      <c r="HP3213" s="3">
        <f t="shared" si="363"/>
        <v>6125.68</v>
      </c>
      <c r="HQ3213" s="2">
        <v>5233.92</v>
      </c>
      <c r="HR3213" s="2">
        <v>3998.09</v>
      </c>
      <c r="HU3213" s="12">
        <v>4970.67</v>
      </c>
      <c r="HV3213" s="3">
        <v>4297.59</v>
      </c>
      <c r="HW3213" s="197">
        <v>6197.1886109875722</v>
      </c>
    </row>
    <row r="3214" spans="1:231" x14ac:dyDescent="0.3">
      <c r="A3214" s="82">
        <v>44972</v>
      </c>
      <c r="B3214" s="40">
        <v>6945</v>
      </c>
      <c r="C3214" s="40">
        <f t="shared" si="362"/>
        <v>6688.4285714285716</v>
      </c>
      <c r="D3214" s="12">
        <v>8074.96</v>
      </c>
      <c r="E3214" s="2">
        <v>6746.21</v>
      </c>
      <c r="H3214" s="2">
        <v>7811.71</v>
      </c>
      <c r="I3214" s="3">
        <v>7067.91</v>
      </c>
      <c r="J3214" s="12">
        <v>8163.55</v>
      </c>
      <c r="K3214" s="2">
        <v>6031.58</v>
      </c>
      <c r="N3214" s="12">
        <v>7900.3</v>
      </c>
      <c r="O3214" s="3">
        <v>6347.51</v>
      </c>
      <c r="P3214" s="12">
        <v>7217.95</v>
      </c>
      <c r="Q3214" s="2">
        <v>5513.48</v>
      </c>
      <c r="T3214" s="2">
        <v>6954.7</v>
      </c>
      <c r="U3214" s="3">
        <v>5825.22</v>
      </c>
      <c r="V3214" s="2">
        <v>6889.32</v>
      </c>
      <c r="W3214" s="2">
        <v>4906.04</v>
      </c>
      <c r="Z3214" s="12">
        <v>6626.07</v>
      </c>
      <c r="AA3214" s="3">
        <v>5212.88</v>
      </c>
      <c r="AB3214" s="2">
        <v>7998.44</v>
      </c>
      <c r="AC3214" s="2">
        <v>5281.22</v>
      </c>
      <c r="AF3214" s="12">
        <v>7735.19</v>
      </c>
      <c r="AG3214" s="3">
        <v>5591.09</v>
      </c>
      <c r="AH3214" s="2">
        <f t="shared" si="372"/>
        <v>7085</v>
      </c>
      <c r="AI3214" s="2">
        <f t="shared" si="373"/>
        <v>6875</v>
      </c>
      <c r="AJ3214" s="2">
        <f t="shared" si="374"/>
        <v>6665</v>
      </c>
      <c r="AL3214" s="12">
        <v>6472.32</v>
      </c>
      <c r="AM3214" s="2">
        <v>5084.7</v>
      </c>
      <c r="AP3214" s="12">
        <v>6209.07</v>
      </c>
      <c r="AQ3214" s="3">
        <v>5392.98</v>
      </c>
      <c r="ES3214" s="41">
        <v>8438.0499999999993</v>
      </c>
      <c r="ET3214" s="41">
        <v>6746.21</v>
      </c>
      <c r="EU3214" s="41">
        <v>8174.8</v>
      </c>
      <c r="EV3214" s="41">
        <v>7067.91</v>
      </c>
      <c r="EW3214" s="41">
        <v>8361.7800000000007</v>
      </c>
      <c r="EX3214" s="41">
        <v>6671.37</v>
      </c>
      <c r="EY3214" s="41">
        <v>8098.53</v>
      </c>
      <c r="EZ3214" s="41">
        <v>6992.47</v>
      </c>
      <c r="GF3214" s="8"/>
      <c r="GG3214" s="12">
        <v>7527.99</v>
      </c>
      <c r="GH3214" s="3">
        <v>7264.74</v>
      </c>
      <c r="HC3214" s="13">
        <v>6990</v>
      </c>
      <c r="HD3214" s="13">
        <v>7042</v>
      </c>
      <c r="HE3214" s="13">
        <v>7080</v>
      </c>
      <c r="HF3214" s="13">
        <v>6983</v>
      </c>
      <c r="HG3214" s="13">
        <v>6751</v>
      </c>
      <c r="HN3214" s="12">
        <f t="shared" si="375"/>
        <v>7220</v>
      </c>
      <c r="HO3214" s="2">
        <f t="shared" si="376"/>
        <v>5986.65</v>
      </c>
      <c r="HP3214" s="3">
        <f t="shared" si="363"/>
        <v>6117.4000000000005</v>
      </c>
      <c r="HQ3214" s="2">
        <v>5246.82</v>
      </c>
      <c r="HR3214" s="2">
        <v>3904.73</v>
      </c>
      <c r="HU3214" s="12">
        <v>4983.57</v>
      </c>
      <c r="HV3214" s="3">
        <v>4203.47</v>
      </c>
      <c r="HW3214" s="197">
        <v>6216.3623017643931</v>
      </c>
    </row>
    <row r="3215" spans="1:231" x14ac:dyDescent="0.3">
      <c r="A3215" s="82">
        <v>44973</v>
      </c>
      <c r="B3215" s="40">
        <v>6942</v>
      </c>
      <c r="C3215" s="40">
        <f t="shared" si="362"/>
        <v>6710.4285714285716</v>
      </c>
      <c r="D3215" s="12">
        <v>8163.22</v>
      </c>
      <c r="E3215" s="2">
        <v>6740.21</v>
      </c>
      <c r="H3215" s="2">
        <v>7899.97</v>
      </c>
      <c r="I3215" s="3">
        <v>7061.86</v>
      </c>
      <c r="J3215" s="12">
        <v>8252.9</v>
      </c>
      <c r="K3215" s="2">
        <v>6035.32</v>
      </c>
      <c r="N3215" s="12">
        <v>7989.65</v>
      </c>
      <c r="O3215" s="3">
        <v>6351.28</v>
      </c>
      <c r="P3215" s="12">
        <v>7277.9</v>
      </c>
      <c r="Q3215" s="2">
        <v>5511.17</v>
      </c>
      <c r="T3215" s="2">
        <v>7014.65</v>
      </c>
      <c r="U3215" s="3">
        <v>5822.9</v>
      </c>
      <c r="V3215" s="2">
        <v>6945.82</v>
      </c>
      <c r="W3215" s="2">
        <v>5023.18</v>
      </c>
      <c r="Z3215" s="12">
        <v>6682.57</v>
      </c>
      <c r="AA3215" s="3">
        <v>5330.96</v>
      </c>
      <c r="AB3215" s="2">
        <v>8094.07</v>
      </c>
      <c r="AC3215" s="2">
        <v>5420.8</v>
      </c>
      <c r="AF3215" s="12">
        <v>7830.82</v>
      </c>
      <c r="AG3215" s="3">
        <v>5731.8</v>
      </c>
      <c r="AH3215" s="2">
        <f t="shared" si="372"/>
        <v>7082</v>
      </c>
      <c r="AI3215" s="2">
        <f t="shared" si="373"/>
        <v>6872</v>
      </c>
      <c r="AJ3215" s="2">
        <f t="shared" si="374"/>
        <v>6662</v>
      </c>
      <c r="AL3215" s="12">
        <v>6541.99</v>
      </c>
      <c r="AM3215" s="2">
        <v>5095.47</v>
      </c>
      <c r="AP3215" s="12">
        <v>6278.74</v>
      </c>
      <c r="AQ3215" s="3">
        <v>5403.84</v>
      </c>
      <c r="ES3215" s="41">
        <v>8438.7099999999991</v>
      </c>
      <c r="ET3215" s="41">
        <v>6740.21</v>
      </c>
      <c r="EU3215" s="41">
        <v>8175.46</v>
      </c>
      <c r="EV3215" s="41">
        <v>7061.86</v>
      </c>
      <c r="EW3215" s="41">
        <v>8362.9</v>
      </c>
      <c r="EX3215" s="41">
        <v>6665.83</v>
      </c>
      <c r="EY3215" s="41">
        <v>8099.65</v>
      </c>
      <c r="EZ3215" s="41">
        <v>6986.88</v>
      </c>
      <c r="GF3215" s="8"/>
      <c r="GG3215" s="12">
        <v>7610.14</v>
      </c>
      <c r="GH3215" s="3">
        <v>7346.89</v>
      </c>
      <c r="HC3215" s="13">
        <v>6969</v>
      </c>
      <c r="HD3215" s="13">
        <v>7019</v>
      </c>
      <c r="HE3215" s="13">
        <v>7081</v>
      </c>
      <c r="HF3215" s="13">
        <v>6983</v>
      </c>
      <c r="HG3215" s="13">
        <v>6750</v>
      </c>
      <c r="HN3215" s="12">
        <f t="shared" si="375"/>
        <v>7199</v>
      </c>
      <c r="HO3215" s="2">
        <f t="shared" si="376"/>
        <v>5983.74</v>
      </c>
      <c r="HP3215" s="3">
        <f t="shared" si="363"/>
        <v>6114.64</v>
      </c>
      <c r="HQ3215" s="2">
        <v>5302.6</v>
      </c>
      <c r="HR3215" s="2">
        <v>4030.67</v>
      </c>
      <c r="HU3215" s="12">
        <v>5039.3500000000004</v>
      </c>
      <c r="HV3215" s="3">
        <v>4330.4399999999996</v>
      </c>
      <c r="HW3215" s="197">
        <v>6201.7626300759239</v>
      </c>
    </row>
    <row r="3216" spans="1:231" x14ac:dyDescent="0.3">
      <c r="A3216" s="82">
        <v>44974</v>
      </c>
      <c r="B3216" s="40">
        <v>6948</v>
      </c>
      <c r="C3216" s="40">
        <f t="shared" si="362"/>
        <v>6731.7619047619046</v>
      </c>
      <c r="D3216" s="12">
        <v>8091.66</v>
      </c>
      <c r="E3216" s="2">
        <v>6708.56</v>
      </c>
      <c r="H3216" s="2">
        <v>7828.41</v>
      </c>
      <c r="I3216" s="3">
        <v>7029.96</v>
      </c>
      <c r="J3216" s="12">
        <v>8180.61</v>
      </c>
      <c r="K3216" s="2">
        <v>6046.06</v>
      </c>
      <c r="N3216" s="12">
        <v>7917.36</v>
      </c>
      <c r="O3216" s="3">
        <v>6362.11</v>
      </c>
      <c r="P3216" s="12">
        <v>7214.39</v>
      </c>
      <c r="Q3216" s="2">
        <v>5419.38</v>
      </c>
      <c r="T3216" s="2">
        <v>6951.14</v>
      </c>
      <c r="U3216" s="3">
        <v>5730.36</v>
      </c>
      <c r="V3216" s="2">
        <v>6885.52</v>
      </c>
      <c r="W3216" s="2">
        <v>4971.74</v>
      </c>
      <c r="Z3216" s="12">
        <v>6622.27</v>
      </c>
      <c r="AA3216" s="3">
        <v>5279.11</v>
      </c>
      <c r="AB3216" s="2">
        <v>8031.53</v>
      </c>
      <c r="AC3216" s="2">
        <v>5365.66</v>
      </c>
      <c r="AF3216" s="12">
        <v>7768.28</v>
      </c>
      <c r="AG3216" s="3">
        <v>5676.21</v>
      </c>
      <c r="AH3216" s="2">
        <f t="shared" si="372"/>
        <v>7088</v>
      </c>
      <c r="AI3216" s="2">
        <f t="shared" si="373"/>
        <v>6878</v>
      </c>
      <c r="AJ3216" s="2">
        <f t="shared" si="374"/>
        <v>6668</v>
      </c>
      <c r="AL3216" s="12">
        <v>6485.29</v>
      </c>
      <c r="AM3216" s="2">
        <v>4989.6499999999996</v>
      </c>
      <c r="AP3216" s="12">
        <v>6222.04</v>
      </c>
      <c r="AQ3216" s="3">
        <v>5297.16</v>
      </c>
      <c r="ES3216" s="41">
        <v>8400.9699999999993</v>
      </c>
      <c r="ET3216" s="41">
        <v>6708.56</v>
      </c>
      <c r="EU3216" s="41">
        <v>8137.72</v>
      </c>
      <c r="EV3216" s="41">
        <v>7029.96</v>
      </c>
      <c r="EW3216" s="41">
        <v>8325.8700000000008</v>
      </c>
      <c r="EX3216" s="41">
        <v>6634.88</v>
      </c>
      <c r="EY3216" s="41">
        <v>8062.62</v>
      </c>
      <c r="EZ3216" s="41">
        <v>6955.68</v>
      </c>
      <c r="GF3216" s="8"/>
      <c r="GG3216" s="12">
        <v>7543.64</v>
      </c>
      <c r="GH3216" s="3">
        <v>7280.39</v>
      </c>
      <c r="HC3216" s="13">
        <v>6968</v>
      </c>
      <c r="HD3216" s="13">
        <v>7018</v>
      </c>
      <c r="HE3216" s="13">
        <v>7080</v>
      </c>
      <c r="HF3216" s="13">
        <v>6983</v>
      </c>
      <c r="HG3216" s="13">
        <v>6781</v>
      </c>
      <c r="HN3216" s="12">
        <f t="shared" si="375"/>
        <v>7198</v>
      </c>
      <c r="HO3216" s="2">
        <f t="shared" si="376"/>
        <v>5989.5599999999995</v>
      </c>
      <c r="HP3216" s="3">
        <f t="shared" si="363"/>
        <v>6120.16</v>
      </c>
      <c r="HQ3216" s="2">
        <v>5257.65</v>
      </c>
      <c r="HR3216" s="2">
        <v>3995.9</v>
      </c>
      <c r="HU3216" s="12">
        <v>4994.3999999999996</v>
      </c>
      <c r="HV3216" s="3">
        <v>4295.3900000000003</v>
      </c>
      <c r="HW3216" s="197">
        <v>6264.7634286250914</v>
      </c>
    </row>
    <row r="3217" spans="1:231" x14ac:dyDescent="0.3">
      <c r="A3217" s="82">
        <v>44977</v>
      </c>
      <c r="B3217" s="40">
        <v>6953</v>
      </c>
      <c r="C3217" s="40">
        <f t="shared" si="362"/>
        <v>6753.5714285714284</v>
      </c>
      <c r="D3217" s="12">
        <v>8121.33</v>
      </c>
      <c r="E3217" s="2">
        <v>6790.4</v>
      </c>
      <c r="H3217" s="2">
        <v>7858.08</v>
      </c>
      <c r="I3217" s="3">
        <v>7112.46</v>
      </c>
      <c r="J3217" s="12">
        <v>8210.2999999999993</v>
      </c>
      <c r="K3217" s="2">
        <v>6017.48</v>
      </c>
      <c r="N3217" s="12">
        <v>7947.05</v>
      </c>
      <c r="O3217" s="3">
        <v>6333.3</v>
      </c>
      <c r="P3217" s="12">
        <v>7240.49</v>
      </c>
      <c r="Q3217" s="2">
        <v>5442.29</v>
      </c>
      <c r="T3217" s="2">
        <v>6977.24</v>
      </c>
      <c r="U3217" s="3">
        <v>5753.46</v>
      </c>
      <c r="V3217" s="2">
        <v>6910.35</v>
      </c>
      <c r="W3217" s="2">
        <v>4992.92</v>
      </c>
      <c r="Z3217" s="12">
        <v>6647.1</v>
      </c>
      <c r="AA3217" s="3">
        <v>5300.46</v>
      </c>
      <c r="AB3217" s="2">
        <v>8057.28</v>
      </c>
      <c r="AC3217" s="2">
        <v>5388.37</v>
      </c>
      <c r="AF3217" s="12">
        <v>7794.03</v>
      </c>
      <c r="AG3217" s="3">
        <v>5699.1</v>
      </c>
      <c r="AH3217" s="2">
        <f t="shared" si="372"/>
        <v>7093</v>
      </c>
      <c r="AI3217" s="2">
        <f t="shared" si="373"/>
        <v>6883</v>
      </c>
      <c r="AJ3217" s="2">
        <f t="shared" si="374"/>
        <v>6673</v>
      </c>
      <c r="AL3217" s="12">
        <v>6508.57</v>
      </c>
      <c r="AM3217" s="2">
        <v>5010.8999999999996</v>
      </c>
      <c r="AP3217" s="12">
        <v>6245.32</v>
      </c>
      <c r="AQ3217" s="3">
        <v>5318.58</v>
      </c>
      <c r="ES3217" s="41">
        <v>8486.64</v>
      </c>
      <c r="ET3217" s="41">
        <v>6790.4</v>
      </c>
      <c r="EU3217" s="41">
        <v>8223.39</v>
      </c>
      <c r="EV3217" s="41">
        <v>7112.46</v>
      </c>
      <c r="EW3217" s="41">
        <v>8411.25</v>
      </c>
      <c r="EX3217" s="41">
        <v>6716.43</v>
      </c>
      <c r="EY3217" s="41">
        <v>8148</v>
      </c>
      <c r="EZ3217" s="41">
        <v>7037.89</v>
      </c>
      <c r="GF3217" s="8"/>
      <c r="GG3217" s="12">
        <v>7571.02</v>
      </c>
      <c r="GH3217" s="3">
        <v>7307.77</v>
      </c>
      <c r="HC3217" s="13">
        <v>6957</v>
      </c>
      <c r="HD3217" s="13">
        <v>7007</v>
      </c>
      <c r="HE3217" s="13">
        <v>7080</v>
      </c>
      <c r="HF3217" s="13">
        <v>6983</v>
      </c>
      <c r="HG3217" s="13">
        <v>6754</v>
      </c>
      <c r="HN3217" s="12">
        <f t="shared" si="375"/>
        <v>7187</v>
      </c>
      <c r="HO3217" s="2">
        <f t="shared" si="376"/>
        <v>5994.41</v>
      </c>
      <c r="HP3217" s="3">
        <f t="shared" si="363"/>
        <v>6124.76</v>
      </c>
      <c r="HQ3217" s="2">
        <v>5276.17</v>
      </c>
      <c r="HR3217" s="2">
        <v>4013.3</v>
      </c>
      <c r="HU3217" s="12">
        <v>5012.92</v>
      </c>
      <c r="HV3217" s="3">
        <v>4312.92</v>
      </c>
      <c r="HW3217" s="197">
        <v>6214.3675157095822</v>
      </c>
    </row>
    <row r="3218" spans="1:231" x14ac:dyDescent="0.3">
      <c r="A3218" s="82">
        <v>44978</v>
      </c>
      <c r="B3218" s="40">
        <v>6977</v>
      </c>
      <c r="C3218" s="40">
        <f t="shared" si="362"/>
        <v>6777.1428571428569</v>
      </c>
      <c r="D3218" s="12">
        <v>8180.35</v>
      </c>
      <c r="E3218" s="2">
        <v>6846.65</v>
      </c>
      <c r="H3218" s="2">
        <v>7917.1</v>
      </c>
      <c r="I3218" s="3">
        <v>7169.16</v>
      </c>
      <c r="J3218" s="12">
        <v>8270.01</v>
      </c>
      <c r="K3218" s="2">
        <v>6067.76</v>
      </c>
      <c r="N3218" s="12">
        <v>8006.76</v>
      </c>
      <c r="O3218" s="3">
        <v>6383.98</v>
      </c>
      <c r="P3218" s="12">
        <v>7292.65</v>
      </c>
      <c r="Q3218" s="2">
        <v>5470.01</v>
      </c>
      <c r="T3218" s="2">
        <v>7029.4</v>
      </c>
      <c r="U3218" s="3">
        <v>5781.4</v>
      </c>
      <c r="V3218" s="2">
        <v>6960.01</v>
      </c>
      <c r="W3218" s="2">
        <v>5035.28</v>
      </c>
      <c r="Z3218" s="12">
        <v>6696.76</v>
      </c>
      <c r="AA3218" s="3">
        <v>5343.16</v>
      </c>
      <c r="AB3218" s="2">
        <v>8108.79</v>
      </c>
      <c r="AC3218" s="2">
        <v>5433.78</v>
      </c>
      <c r="AF3218" s="12">
        <v>7845.54</v>
      </c>
      <c r="AG3218" s="3">
        <v>5744.88</v>
      </c>
      <c r="AH3218" s="2">
        <f t="shared" si="372"/>
        <v>7117</v>
      </c>
      <c r="AI3218" s="2">
        <f t="shared" si="373"/>
        <v>6907</v>
      </c>
      <c r="AJ3218" s="2">
        <f t="shared" si="374"/>
        <v>6697</v>
      </c>
      <c r="AL3218" s="12">
        <v>6555.07</v>
      </c>
      <c r="AM3218" s="2">
        <v>5035.28</v>
      </c>
      <c r="AP3218" s="12">
        <v>6291.82</v>
      </c>
      <c r="AQ3218" s="3">
        <v>5343.16</v>
      </c>
      <c r="ES3218" s="41">
        <v>8548.48</v>
      </c>
      <c r="ET3218" s="41">
        <v>6846.65</v>
      </c>
      <c r="EU3218" s="41">
        <v>8285.23</v>
      </c>
      <c r="EV3218" s="41">
        <v>7169.16</v>
      </c>
      <c r="EW3218" s="41">
        <v>8475.2199999999993</v>
      </c>
      <c r="EX3218" s="41">
        <v>6774.77</v>
      </c>
      <c r="EY3218" s="41">
        <v>8211.9699999999993</v>
      </c>
      <c r="EZ3218" s="41">
        <v>7096.7</v>
      </c>
      <c r="GF3218" s="8"/>
      <c r="GG3218" s="12">
        <v>7625.79</v>
      </c>
      <c r="GH3218" s="3">
        <v>7362.54</v>
      </c>
      <c r="HC3218" s="13">
        <v>6976</v>
      </c>
      <c r="HD3218" s="13">
        <v>7033</v>
      </c>
      <c r="HE3218" s="13">
        <v>7096</v>
      </c>
      <c r="HF3218" s="13">
        <v>6983</v>
      </c>
      <c r="HG3218" s="13">
        <v>6788</v>
      </c>
      <c r="HN3218" s="12">
        <f t="shared" si="375"/>
        <v>7206</v>
      </c>
      <c r="HO3218" s="2">
        <f t="shared" si="376"/>
        <v>6017.69</v>
      </c>
      <c r="HP3218" s="3">
        <f t="shared" si="363"/>
        <v>6146.84</v>
      </c>
      <c r="HQ3218" s="2">
        <v>5313.23</v>
      </c>
      <c r="HR3218" s="2">
        <v>4055.57</v>
      </c>
      <c r="HU3218" s="12">
        <v>5049.9799999999996</v>
      </c>
      <c r="HV3218" s="3">
        <v>4355.54</v>
      </c>
      <c r="HW3218" s="197">
        <v>6260.2202416329364</v>
      </c>
    </row>
    <row r="3219" spans="1:231" x14ac:dyDescent="0.3">
      <c r="A3219" s="82">
        <v>44979</v>
      </c>
      <c r="B3219" s="40">
        <v>7001</v>
      </c>
      <c r="C3219" s="40">
        <f t="shared" si="362"/>
        <v>6803.3809523809523</v>
      </c>
      <c r="D3219" s="12">
        <v>8159.22</v>
      </c>
      <c r="E3219" s="2">
        <v>6808.49</v>
      </c>
      <c r="H3219" s="2">
        <v>7895.97</v>
      </c>
      <c r="I3219" s="3">
        <v>7130.7</v>
      </c>
      <c r="J3219" s="12">
        <v>8248.69</v>
      </c>
      <c r="K3219" s="2">
        <v>6049.8</v>
      </c>
      <c r="N3219" s="12">
        <v>7985.44</v>
      </c>
      <c r="O3219" s="3">
        <v>6365.88</v>
      </c>
      <c r="P3219" s="12">
        <v>7273.62</v>
      </c>
      <c r="Q3219" s="2">
        <v>5327.24</v>
      </c>
      <c r="T3219" s="2">
        <v>7010.37</v>
      </c>
      <c r="U3219" s="3">
        <v>5637.48</v>
      </c>
      <c r="V3219" s="2">
        <v>6942.28</v>
      </c>
      <c r="W3219" s="2">
        <v>5020.1499999999996</v>
      </c>
      <c r="Z3219" s="12">
        <v>6679.03</v>
      </c>
      <c r="AA3219" s="3">
        <v>5327.91</v>
      </c>
      <c r="AB3219" s="2">
        <v>8090.4</v>
      </c>
      <c r="AC3219" s="2">
        <v>5417.56</v>
      </c>
      <c r="AF3219" s="12">
        <v>7827.15</v>
      </c>
      <c r="AG3219" s="3">
        <v>5728.53</v>
      </c>
      <c r="AH3219" s="2">
        <f t="shared" si="372"/>
        <v>7141</v>
      </c>
      <c r="AI3219" s="2">
        <f t="shared" si="373"/>
        <v>6931</v>
      </c>
      <c r="AJ3219" s="2">
        <f t="shared" si="374"/>
        <v>6721</v>
      </c>
      <c r="AL3219" s="12">
        <v>6538.17</v>
      </c>
      <c r="AM3219" s="2">
        <v>4929.83</v>
      </c>
      <c r="AP3219" s="12">
        <v>6274.92</v>
      </c>
      <c r="AQ3219" s="3">
        <v>5236.8599999999997</v>
      </c>
      <c r="ES3219" s="41">
        <v>8507.98</v>
      </c>
      <c r="ET3219" s="41">
        <v>6808.49</v>
      </c>
      <c r="EU3219" s="41">
        <v>8244.73</v>
      </c>
      <c r="EV3219" s="41">
        <v>7130.7</v>
      </c>
      <c r="EW3219" s="41">
        <v>8463.33</v>
      </c>
      <c r="EX3219" s="41">
        <v>6764.69</v>
      </c>
      <c r="EY3219" s="41">
        <v>8200.08</v>
      </c>
      <c r="EZ3219" s="41">
        <v>7086.54</v>
      </c>
      <c r="GF3219" s="8"/>
      <c r="GG3219" s="12">
        <v>7606.23</v>
      </c>
      <c r="GH3219" s="3">
        <v>7342.98</v>
      </c>
      <c r="HD3219" s="13">
        <v>7056</v>
      </c>
      <c r="HE3219" s="13">
        <v>7120</v>
      </c>
      <c r="HF3219" s="13">
        <v>7020</v>
      </c>
      <c r="HG3219" s="13">
        <v>6816</v>
      </c>
      <c r="HN3219" s="12">
        <f>HD3219+230</f>
        <v>7286</v>
      </c>
      <c r="HO3219" s="2">
        <f t="shared" si="376"/>
        <v>6040.97</v>
      </c>
      <c r="HP3219" s="3">
        <f t="shared" si="363"/>
        <v>6168.92</v>
      </c>
      <c r="HQ3219" s="2">
        <v>5300</v>
      </c>
      <c r="HR3219" s="2">
        <v>4043.13</v>
      </c>
      <c r="HU3219" s="12">
        <v>5036.75</v>
      </c>
      <c r="HV3219" s="3">
        <v>4342.99</v>
      </c>
      <c r="HW3219" s="197">
        <v>6266.427760199369</v>
      </c>
    </row>
    <row r="3220" spans="1:231" x14ac:dyDescent="0.3">
      <c r="A3220" s="82">
        <v>44980</v>
      </c>
      <c r="B3220" s="40">
        <v>6949</v>
      </c>
      <c r="C3220" s="40">
        <f t="shared" si="362"/>
        <v>6822.9523809523807</v>
      </c>
      <c r="D3220" s="12">
        <v>8144.52</v>
      </c>
      <c r="E3220" s="2">
        <v>6631.76</v>
      </c>
      <c r="H3220" s="2">
        <v>7881.27</v>
      </c>
      <c r="I3220" s="3">
        <v>6952.54</v>
      </c>
      <c r="J3220" s="12">
        <v>8271.1</v>
      </c>
      <c r="K3220" s="2">
        <v>5981.1</v>
      </c>
      <c r="N3220" s="12">
        <v>8007.85</v>
      </c>
      <c r="O3220" s="3">
        <v>6296.62</v>
      </c>
      <c r="P3220" s="12">
        <v>7276.91</v>
      </c>
      <c r="Q3220" s="2">
        <v>5185.84</v>
      </c>
      <c r="T3220" s="2">
        <v>7013.66</v>
      </c>
      <c r="U3220" s="3">
        <v>5494.94</v>
      </c>
      <c r="V3220" s="2">
        <v>6927.35</v>
      </c>
      <c r="W3220" s="2">
        <v>4987.03</v>
      </c>
      <c r="Z3220" s="12">
        <v>6664.1</v>
      </c>
      <c r="AA3220" s="3">
        <v>5294.52</v>
      </c>
      <c r="AB3220" s="2">
        <v>8093.85</v>
      </c>
      <c r="AC3220" s="2">
        <v>5348.51</v>
      </c>
      <c r="AF3220" s="12">
        <v>7830.6</v>
      </c>
      <c r="AG3220" s="3">
        <v>5658.92</v>
      </c>
      <c r="AH3220" s="2">
        <f t="shared" si="372"/>
        <v>7089</v>
      </c>
      <c r="AI3220" s="2">
        <f t="shared" si="373"/>
        <v>6879</v>
      </c>
      <c r="AJ3220" s="2">
        <f t="shared" si="374"/>
        <v>6669</v>
      </c>
      <c r="AL3220" s="12">
        <v>6559.42</v>
      </c>
      <c r="AM3220" s="2">
        <v>4788.22</v>
      </c>
      <c r="AP3220" s="12">
        <v>6296.17</v>
      </c>
      <c r="AQ3220" s="3">
        <v>5094.1000000000004</v>
      </c>
      <c r="ES3220" s="41">
        <v>8309.81</v>
      </c>
      <c r="ET3220" s="41">
        <v>6631.76</v>
      </c>
      <c r="EU3220" s="41">
        <v>8046.56</v>
      </c>
      <c r="EV3220" s="41">
        <v>6952.54</v>
      </c>
      <c r="EW3220" s="41">
        <v>5275.97</v>
      </c>
      <c r="EX3220" s="41">
        <v>6598.56</v>
      </c>
      <c r="EY3220" s="41">
        <v>8012.72</v>
      </c>
      <c r="EZ3220" s="41">
        <v>6919.07</v>
      </c>
      <c r="GF3220" s="8"/>
      <c r="GG3220" s="12">
        <v>7628.51</v>
      </c>
      <c r="GH3220" s="3">
        <v>7365.26</v>
      </c>
      <c r="HD3220" s="13">
        <v>6997</v>
      </c>
      <c r="HE3220" s="13">
        <v>7066</v>
      </c>
      <c r="HF3220" s="13">
        <v>7006</v>
      </c>
      <c r="HG3220" s="13">
        <v>6765</v>
      </c>
      <c r="HN3220" s="12">
        <f t="shared" ref="HN3220:HN3237" si="377">HD3220+230</f>
        <v>7227</v>
      </c>
      <c r="HO3220" s="2">
        <f t="shared" si="376"/>
        <v>5990.53</v>
      </c>
      <c r="HP3220" s="3">
        <f t="shared" si="363"/>
        <v>6121.08</v>
      </c>
      <c r="HQ3220" s="2">
        <v>5284.55</v>
      </c>
      <c r="HR3220" s="2">
        <v>4132.78</v>
      </c>
      <c r="HU3220" s="12">
        <v>5021.3</v>
      </c>
      <c r="HV3220" s="3">
        <v>4433.37</v>
      </c>
      <c r="HW3220" s="197">
        <v>6305.7443273734689</v>
      </c>
    </row>
    <row r="3221" spans="1:231" x14ac:dyDescent="0.3">
      <c r="A3221" s="82">
        <v>44981</v>
      </c>
      <c r="B3221" s="40">
        <v>6941</v>
      </c>
      <c r="C3221" s="40">
        <f t="shared" si="362"/>
        <v>6843.2380952380954</v>
      </c>
      <c r="D3221" s="12">
        <v>8241.24</v>
      </c>
      <c r="E3221" s="2">
        <v>6721.66</v>
      </c>
      <c r="H3221" s="2">
        <v>7977.99</v>
      </c>
      <c r="I3221" s="3">
        <v>7043.16</v>
      </c>
      <c r="J3221" s="12">
        <v>8369.42</v>
      </c>
      <c r="K3221" s="2">
        <v>6062.78</v>
      </c>
      <c r="N3221" s="12">
        <v>8106.17</v>
      </c>
      <c r="O3221" s="3">
        <v>6378.96</v>
      </c>
      <c r="P3221" s="12">
        <v>7362.68</v>
      </c>
      <c r="Q3221" s="2">
        <v>5257.48</v>
      </c>
      <c r="T3221" s="2">
        <v>7099.43</v>
      </c>
      <c r="U3221" s="3">
        <v>5567.16</v>
      </c>
      <c r="V3221" s="2">
        <v>7008.7</v>
      </c>
      <c r="W3221" s="2">
        <v>5056.16</v>
      </c>
      <c r="Z3221" s="12">
        <v>6745.45</v>
      </c>
      <c r="AA3221" s="3">
        <v>5364.21</v>
      </c>
      <c r="AB3221" s="2">
        <v>8178.47</v>
      </c>
      <c r="AC3221" s="2">
        <v>5422.2</v>
      </c>
      <c r="AF3221" s="12">
        <v>7915.22</v>
      </c>
      <c r="AG3221" s="3">
        <v>5733.21</v>
      </c>
      <c r="AH3221" s="2">
        <f t="shared" si="372"/>
        <v>7081</v>
      </c>
      <c r="AI3221" s="2">
        <f t="shared" si="373"/>
        <v>6871</v>
      </c>
      <c r="AJ3221" s="2">
        <f t="shared" si="374"/>
        <v>6661</v>
      </c>
      <c r="AL3221" s="12">
        <v>6636.13</v>
      </c>
      <c r="AM3221" s="2">
        <v>4854.84</v>
      </c>
      <c r="AP3221" s="12">
        <v>6372.88</v>
      </c>
      <c r="AQ3221" s="3">
        <v>5161.26</v>
      </c>
      <c r="ES3221" s="41">
        <v>8408.6200000000008</v>
      </c>
      <c r="ET3221" s="41">
        <v>6721.66</v>
      </c>
      <c r="EU3221" s="41">
        <v>8145.37</v>
      </c>
      <c r="EV3221" s="41">
        <v>7043.16</v>
      </c>
      <c r="EW3221" s="41">
        <v>8374.35</v>
      </c>
      <c r="EX3221" s="41">
        <v>6688.03</v>
      </c>
      <c r="EY3221" s="41">
        <v>8111.1</v>
      </c>
      <c r="EZ3221" s="41">
        <v>7009.26</v>
      </c>
      <c r="GF3221" s="8"/>
      <c r="GG3221" s="12">
        <v>7718.71</v>
      </c>
      <c r="GH3221" s="3">
        <v>7455.46</v>
      </c>
      <c r="HD3221" s="13">
        <v>6998</v>
      </c>
      <c r="HE3221" s="13">
        <v>7054</v>
      </c>
      <c r="HF3221" s="13">
        <v>7002</v>
      </c>
      <c r="HG3221" s="13">
        <v>6750</v>
      </c>
      <c r="HN3221" s="12">
        <f t="shared" si="377"/>
        <v>7228</v>
      </c>
      <c r="HO3221" s="2">
        <f t="shared" si="376"/>
        <v>5982.7699999999995</v>
      </c>
      <c r="HP3221" s="3">
        <f t="shared" si="363"/>
        <v>6113.72</v>
      </c>
      <c r="HQ3221" s="2">
        <v>5345.17</v>
      </c>
      <c r="HR3221" s="2">
        <v>4191.13</v>
      </c>
      <c r="HU3221" s="12">
        <v>5081.92</v>
      </c>
      <c r="HV3221" s="3">
        <v>4492.1899999999996</v>
      </c>
      <c r="HW3221" s="197">
        <v>6313.4196534575985</v>
      </c>
    </row>
    <row r="3222" spans="1:231" x14ac:dyDescent="0.3">
      <c r="A3222" s="82">
        <v>44984</v>
      </c>
      <c r="B3222" s="40">
        <v>6920</v>
      </c>
      <c r="C3222" s="40">
        <f t="shared" si="362"/>
        <v>6858.3809523809523</v>
      </c>
      <c r="D3222" s="12">
        <v>8130.9</v>
      </c>
      <c r="E3222" s="2">
        <v>6437.62</v>
      </c>
      <c r="H3222" s="2">
        <v>7867.65</v>
      </c>
      <c r="I3222" s="3">
        <v>6762.62</v>
      </c>
      <c r="J3222" s="12">
        <v>7627.4</v>
      </c>
      <c r="K3222" s="2">
        <v>6035.52</v>
      </c>
      <c r="N3222" s="12">
        <v>7364.15</v>
      </c>
      <c r="O3222" s="3">
        <v>6356.94</v>
      </c>
      <c r="P3222" s="12">
        <v>6806.3</v>
      </c>
      <c r="Q3222" s="2">
        <v>5194.78</v>
      </c>
      <c r="T3222" s="2">
        <v>6543.05</v>
      </c>
      <c r="U3222" s="3">
        <v>5508.7</v>
      </c>
      <c r="V3222" s="2">
        <v>6768.65</v>
      </c>
      <c r="W3222" s="2">
        <v>5048.5600000000004</v>
      </c>
      <c r="Z3222" s="12">
        <v>6505.4</v>
      </c>
      <c r="AA3222" s="3">
        <v>5361.18</v>
      </c>
      <c r="AB3222" s="2">
        <v>7938.48</v>
      </c>
      <c r="AC3222" s="2">
        <v>5414.1</v>
      </c>
      <c r="AF3222" s="12">
        <v>7675.23</v>
      </c>
      <c r="AG3222" s="3">
        <v>5729.98</v>
      </c>
      <c r="AH3222" s="2">
        <f t="shared" si="372"/>
        <v>7060</v>
      </c>
      <c r="AI3222" s="2">
        <f t="shared" si="373"/>
        <v>6850</v>
      </c>
      <c r="AJ3222" s="2">
        <f t="shared" si="374"/>
        <v>6640</v>
      </c>
      <c r="AL3222" s="12">
        <v>6451.73</v>
      </c>
      <c r="AM3222" s="2">
        <v>4829.24</v>
      </c>
      <c r="AP3222" s="12">
        <v>6188.48</v>
      </c>
      <c r="AQ3222" s="3">
        <v>5139.8999999999996</v>
      </c>
      <c r="ES3222" s="41">
        <v>8130.9</v>
      </c>
      <c r="ET3222" s="41">
        <v>6437.62</v>
      </c>
      <c r="EU3222" s="41">
        <v>7867.65</v>
      </c>
      <c r="EV3222" s="41">
        <v>6762.62</v>
      </c>
      <c r="EW3222" s="41">
        <v>8089.77</v>
      </c>
      <c r="EX3222" s="41">
        <v>6397.33</v>
      </c>
      <c r="EY3222" s="41">
        <v>7826.52</v>
      </c>
      <c r="EZ3222" s="41">
        <v>6721.97</v>
      </c>
      <c r="GF3222" s="8"/>
      <c r="GG3222" s="12">
        <v>7720.69</v>
      </c>
      <c r="GH3222" s="3">
        <v>7457.44</v>
      </c>
      <c r="HD3222" s="13">
        <v>6980</v>
      </c>
      <c r="HE3222" s="13">
        <v>7006</v>
      </c>
      <c r="HF3222" s="13">
        <v>6975</v>
      </c>
      <c r="HG3222" s="13">
        <v>6710</v>
      </c>
      <c r="HN3222" s="12">
        <f t="shared" si="377"/>
        <v>7210</v>
      </c>
      <c r="HO3222" s="2">
        <f t="shared" si="376"/>
        <v>5962.4</v>
      </c>
      <c r="HP3222" s="3">
        <f t="shared" si="363"/>
        <v>6094.4000000000005</v>
      </c>
      <c r="HQ3222" s="2">
        <v>5920.94</v>
      </c>
      <c r="HR3222" s="2">
        <v>4272.8599999999997</v>
      </c>
      <c r="HU3222" s="12">
        <v>5657.69</v>
      </c>
      <c r="HV3222" s="3">
        <v>4578.5600000000004</v>
      </c>
      <c r="HW3222" s="197">
        <v>6338.0253280740781</v>
      </c>
    </row>
    <row r="3223" spans="1:231" x14ac:dyDescent="0.3">
      <c r="A3223" s="82">
        <v>44985</v>
      </c>
      <c r="B3223" s="40">
        <v>6830</v>
      </c>
      <c r="C3223" s="40">
        <f t="shared" si="362"/>
        <v>6864.8571428571431</v>
      </c>
      <c r="D3223" s="12">
        <v>7939.14</v>
      </c>
      <c r="E3223" s="2">
        <v>6254.37</v>
      </c>
      <c r="H3223" s="2">
        <v>7675.89</v>
      </c>
      <c r="I3223" s="3">
        <v>6577.74</v>
      </c>
      <c r="J3223" s="12">
        <v>7495.25</v>
      </c>
      <c r="K3223" s="2">
        <v>5909.93</v>
      </c>
      <c r="N3223" s="12">
        <v>7232</v>
      </c>
      <c r="O3223" s="3">
        <v>6230.23</v>
      </c>
      <c r="P3223" s="12">
        <v>6699.34</v>
      </c>
      <c r="Q3223" s="2">
        <v>5094.16</v>
      </c>
      <c r="T3223" s="2">
        <v>6436.09</v>
      </c>
      <c r="U3223" s="3">
        <v>5407.18</v>
      </c>
      <c r="V3223" s="2">
        <v>6717.51</v>
      </c>
      <c r="W3223" s="2">
        <v>5003.51</v>
      </c>
      <c r="Z3223" s="12">
        <v>6454.26</v>
      </c>
      <c r="AA3223" s="3">
        <v>5315.73</v>
      </c>
      <c r="AB3223" s="2">
        <v>7885.22</v>
      </c>
      <c r="AC3223" s="2">
        <v>5366.08</v>
      </c>
      <c r="AF3223" s="12">
        <v>7621.97</v>
      </c>
      <c r="AG3223" s="3">
        <v>5681.53</v>
      </c>
      <c r="AH3223" s="2">
        <f t="shared" si="372"/>
        <v>6970</v>
      </c>
      <c r="AI3223" s="2">
        <f t="shared" si="373"/>
        <v>6760</v>
      </c>
      <c r="AJ3223" s="2">
        <f t="shared" si="374"/>
        <v>6550</v>
      </c>
      <c r="AL3223" s="12">
        <v>6310.64</v>
      </c>
      <c r="AM3223" s="2">
        <v>4695.33</v>
      </c>
      <c r="AP3223" s="12">
        <v>6047.39</v>
      </c>
      <c r="AQ3223" s="3">
        <v>5004.8</v>
      </c>
      <c r="ES3223" s="41">
        <v>7939.14</v>
      </c>
      <c r="ET3223" s="41">
        <v>6254.37</v>
      </c>
      <c r="EU3223" s="41">
        <v>7675.89</v>
      </c>
      <c r="EV3223" s="41">
        <v>6577.74</v>
      </c>
      <c r="EW3223" s="41">
        <v>7918.74</v>
      </c>
      <c r="EX3223" s="41">
        <v>6234.39</v>
      </c>
      <c r="EY3223" s="41">
        <v>7655.49</v>
      </c>
      <c r="EZ3223" s="41">
        <v>6557.58</v>
      </c>
      <c r="GF3223" s="8"/>
      <c r="GG3223" s="12">
        <v>7661.81</v>
      </c>
      <c r="GH3223" s="3">
        <v>7398.56</v>
      </c>
      <c r="HD3223" s="13">
        <v>6877</v>
      </c>
      <c r="HE3223" s="13">
        <v>6926</v>
      </c>
      <c r="HF3223" s="13">
        <v>6898</v>
      </c>
      <c r="HG3223" s="13">
        <v>6621</v>
      </c>
      <c r="HN3223" s="12">
        <f t="shared" si="377"/>
        <v>7107</v>
      </c>
      <c r="HO3223" s="2">
        <f t="shared" si="376"/>
        <v>5875.0999999999995</v>
      </c>
      <c r="HP3223" s="3">
        <f t="shared" si="363"/>
        <v>6011.6</v>
      </c>
      <c r="HQ3223" s="2">
        <v>5639.54</v>
      </c>
      <c r="HR3223" s="2">
        <v>4001.82</v>
      </c>
      <c r="HU3223" s="12">
        <v>5376.29</v>
      </c>
      <c r="HV3223" s="3">
        <v>4305.1000000000004</v>
      </c>
      <c r="HW3223" s="197">
        <v>6327.3720112223382</v>
      </c>
    </row>
    <row r="3224" spans="1:231" x14ac:dyDescent="0.3">
      <c r="A3224" s="82">
        <v>44986</v>
      </c>
      <c r="B3224" s="40">
        <v>6677</v>
      </c>
      <c r="C3224" s="40">
        <f t="shared" si="362"/>
        <v>6861.4285714285716</v>
      </c>
      <c r="D3224" s="12">
        <v>7861.56</v>
      </c>
      <c r="E3224" s="2">
        <v>6181.44</v>
      </c>
      <c r="H3224" s="2">
        <v>7598.31</v>
      </c>
      <c r="I3224" s="3">
        <v>6504.16</v>
      </c>
      <c r="J3224" s="12">
        <v>7420.09</v>
      </c>
      <c r="K3224" s="2">
        <v>5838.89</v>
      </c>
      <c r="N3224" s="12">
        <v>7156.84</v>
      </c>
      <c r="O3224" s="3">
        <v>6158.55</v>
      </c>
      <c r="P3224" s="12">
        <v>6628.54</v>
      </c>
      <c r="Q3224" s="2">
        <v>5027.57</v>
      </c>
      <c r="T3224" s="2">
        <v>6365.29</v>
      </c>
      <c r="U3224" s="3">
        <v>5340</v>
      </c>
      <c r="V3224" s="2">
        <v>6683.42</v>
      </c>
      <c r="W3224" s="2">
        <v>4973.4799999999996</v>
      </c>
      <c r="Z3224" s="12">
        <v>6420.17</v>
      </c>
      <c r="AA3224" s="3">
        <v>5285.43</v>
      </c>
      <c r="AB3224" s="2">
        <v>7849.71</v>
      </c>
      <c r="AC3224" s="2">
        <v>5334.07</v>
      </c>
      <c r="AF3224" s="12">
        <v>7586.46</v>
      </c>
      <c r="AG3224" s="3">
        <v>5649.23</v>
      </c>
      <c r="AH3224" s="2">
        <f t="shared" si="372"/>
        <v>6817</v>
      </c>
      <c r="AI3224" s="2">
        <f t="shared" si="373"/>
        <v>6607</v>
      </c>
      <c r="AJ3224" s="2">
        <f t="shared" si="374"/>
        <v>6397</v>
      </c>
      <c r="AL3224" s="12">
        <v>6278.77</v>
      </c>
      <c r="AM3224" s="2">
        <v>4666.9799999999996</v>
      </c>
      <c r="AP3224" s="12">
        <v>6015.52</v>
      </c>
      <c r="AQ3224" s="3">
        <v>4976.2</v>
      </c>
      <c r="ES3224" s="41">
        <v>7861.56</v>
      </c>
      <c r="ET3224" s="41">
        <v>6181.44</v>
      </c>
      <c r="EU3224" s="41">
        <v>7598.31</v>
      </c>
      <c r="EV3224" s="41">
        <v>6504.16</v>
      </c>
      <c r="EW3224" s="41">
        <v>7827.74</v>
      </c>
      <c r="EX3224" s="41">
        <v>6148.32</v>
      </c>
      <c r="EY3224" s="41">
        <v>7564.49</v>
      </c>
      <c r="EZ3224" s="41">
        <v>6470.74</v>
      </c>
      <c r="GF3224" s="8"/>
      <c r="GG3224" s="12">
        <v>7622.56</v>
      </c>
      <c r="GH3224" s="3">
        <v>7359.31</v>
      </c>
      <c r="HD3224" s="13">
        <v>6695</v>
      </c>
      <c r="HE3224" s="13">
        <v>6758</v>
      </c>
      <c r="HF3224" s="13">
        <v>6710</v>
      </c>
      <c r="HG3224" s="13">
        <v>6461</v>
      </c>
      <c r="HN3224" s="12">
        <f t="shared" si="377"/>
        <v>6925</v>
      </c>
      <c r="HO3224" s="2">
        <f t="shared" si="376"/>
        <v>5726.69</v>
      </c>
      <c r="HP3224" s="3">
        <f t="shared" si="363"/>
        <v>5870.84</v>
      </c>
      <c r="HQ3224" s="2">
        <v>5527.66</v>
      </c>
      <c r="HR3224" s="2">
        <v>3895.28</v>
      </c>
      <c r="HU3224" s="12">
        <v>5264.41</v>
      </c>
      <c r="HV3224" s="3">
        <v>4197.62</v>
      </c>
      <c r="HW3224" s="197">
        <v>6287.5729715953676</v>
      </c>
    </row>
    <row r="3225" spans="1:231" x14ac:dyDescent="0.3">
      <c r="A3225" s="82">
        <v>44987</v>
      </c>
      <c r="B3225" s="40">
        <v>6623</v>
      </c>
      <c r="C3225" s="40">
        <f t="shared" si="362"/>
        <v>6856.0476190476193</v>
      </c>
      <c r="D3225" s="12">
        <v>7916.72</v>
      </c>
      <c r="E3225" s="2">
        <v>6217.5</v>
      </c>
      <c r="H3225" s="2">
        <v>7653.47</v>
      </c>
      <c r="I3225" s="3">
        <v>6540.54</v>
      </c>
      <c r="J3225" s="12">
        <v>7548.82</v>
      </c>
      <c r="K3225" s="2">
        <v>5929.03</v>
      </c>
      <c r="N3225" s="12">
        <v>7285.57</v>
      </c>
      <c r="O3225" s="3">
        <v>6249.5</v>
      </c>
      <c r="P3225" s="12">
        <v>6628.54</v>
      </c>
      <c r="Q3225" s="2">
        <v>5027.57</v>
      </c>
      <c r="T3225" s="2">
        <v>6365.29</v>
      </c>
      <c r="U3225" s="3">
        <v>5340</v>
      </c>
      <c r="V3225" s="2">
        <v>6572.88</v>
      </c>
      <c r="W3225" s="2">
        <v>4829.25</v>
      </c>
      <c r="Z3225" s="12">
        <v>6309.63</v>
      </c>
      <c r="AA3225" s="3">
        <v>5139.91</v>
      </c>
      <c r="AB3225" s="2">
        <v>7683.95</v>
      </c>
      <c r="AC3225" s="2">
        <v>5135.75</v>
      </c>
      <c r="AF3225" s="12">
        <v>7420.7</v>
      </c>
      <c r="AG3225" s="3">
        <v>5449.14</v>
      </c>
      <c r="AH3225" s="2">
        <f t="shared" si="372"/>
        <v>6763</v>
      </c>
      <c r="AI3225" s="2">
        <f t="shared" si="373"/>
        <v>6553</v>
      </c>
      <c r="AJ3225" s="2">
        <f t="shared" si="374"/>
        <v>6343</v>
      </c>
      <c r="AL3225" s="12">
        <v>6315.58</v>
      </c>
      <c r="AM3225" s="2">
        <v>4703.04</v>
      </c>
      <c r="AP3225" s="12">
        <v>6052.33</v>
      </c>
      <c r="AQ3225" s="3">
        <v>5012.58</v>
      </c>
      <c r="ES3225" s="41">
        <v>7916.72</v>
      </c>
      <c r="ET3225" s="41">
        <v>6217.5</v>
      </c>
      <c r="EU3225" s="41">
        <v>7653.47</v>
      </c>
      <c r="EV3225" s="41">
        <v>6540.54</v>
      </c>
      <c r="EW3225" s="41">
        <v>7874.79</v>
      </c>
      <c r="EX3225" s="41">
        <v>6176.43</v>
      </c>
      <c r="EY3225" s="41">
        <v>7611.54</v>
      </c>
      <c r="EZ3225" s="41">
        <v>6499.1</v>
      </c>
      <c r="GF3225" s="8"/>
      <c r="GG3225" s="12">
        <v>7659.26</v>
      </c>
      <c r="GH3225" s="3">
        <v>7396.01</v>
      </c>
      <c r="HD3225" s="13">
        <v>6644</v>
      </c>
      <c r="HE3225" s="13">
        <v>6720</v>
      </c>
      <c r="HF3225" s="13">
        <v>6669</v>
      </c>
      <c r="HG3225" s="13">
        <v>6412</v>
      </c>
      <c r="HN3225" s="12">
        <f t="shared" si="377"/>
        <v>6874</v>
      </c>
      <c r="HO3225" s="2">
        <f t="shared" si="376"/>
        <v>5674.3099999999995</v>
      </c>
      <c r="HP3225" s="3">
        <f t="shared" si="363"/>
        <v>5821.16</v>
      </c>
      <c r="HQ3225" s="2">
        <v>5358.33</v>
      </c>
      <c r="HR3225" s="2">
        <v>3711.45</v>
      </c>
      <c r="HU3225" s="12">
        <v>5095.08</v>
      </c>
      <c r="HV3225" s="3">
        <v>4012.15</v>
      </c>
      <c r="HW3225" s="197">
        <v>6178.6692178179037</v>
      </c>
    </row>
    <row r="3226" spans="1:231" x14ac:dyDescent="0.3">
      <c r="A3226" s="82">
        <v>44988</v>
      </c>
      <c r="B3226" s="40">
        <v>6612</v>
      </c>
      <c r="C3226" s="40">
        <f t="shared" si="362"/>
        <v>6852.5714285714284</v>
      </c>
      <c r="D3226" s="12">
        <v>7977.96</v>
      </c>
      <c r="E3226" s="2">
        <v>6278.44</v>
      </c>
      <c r="H3226" s="2">
        <v>7714.71</v>
      </c>
      <c r="I3226" s="3">
        <v>6602.02</v>
      </c>
      <c r="J3226" s="12">
        <v>7573.92</v>
      </c>
      <c r="K3226" s="2">
        <v>5954.45</v>
      </c>
      <c r="N3226" s="12">
        <v>7310.67</v>
      </c>
      <c r="O3226" s="3">
        <v>6275.14</v>
      </c>
      <c r="P3226" s="12">
        <v>6581.65</v>
      </c>
      <c r="Q3226" s="2">
        <v>4982.47</v>
      </c>
      <c r="T3226" s="2">
        <v>6318.4</v>
      </c>
      <c r="U3226" s="3">
        <v>5294.5</v>
      </c>
      <c r="V3226" s="2">
        <v>6562.83</v>
      </c>
      <c r="W3226" s="2">
        <v>4820.4799999999996</v>
      </c>
      <c r="Z3226" s="12">
        <v>6299.58</v>
      </c>
      <c r="AA3226" s="3">
        <v>5131.0600000000004</v>
      </c>
      <c r="AB3226" s="2">
        <v>7673.57</v>
      </c>
      <c r="AC3226" s="2">
        <v>5126.47</v>
      </c>
      <c r="AF3226" s="12">
        <v>7410.32</v>
      </c>
      <c r="AG3226" s="3">
        <v>5439.78</v>
      </c>
      <c r="AH3226" s="2">
        <f t="shared" si="372"/>
        <v>6752</v>
      </c>
      <c r="AI3226" s="2">
        <f t="shared" si="373"/>
        <v>6542</v>
      </c>
      <c r="AJ3226" s="2">
        <f t="shared" si="374"/>
        <v>6332</v>
      </c>
      <c r="AL3226" s="12">
        <v>6324.34</v>
      </c>
      <c r="AM3226" s="2">
        <v>4712.4799999999996</v>
      </c>
      <c r="AP3226" s="12">
        <v>6061.09</v>
      </c>
      <c r="AQ3226" s="3">
        <v>5022.1000000000004</v>
      </c>
      <c r="ES3226" s="41">
        <v>7977.96</v>
      </c>
      <c r="ET3226" s="41">
        <v>6278.44</v>
      </c>
      <c r="EU3226" s="41">
        <v>7714.71</v>
      </c>
      <c r="EV3226" s="41">
        <v>6602.02</v>
      </c>
      <c r="EW3226" s="41">
        <v>7936.1</v>
      </c>
      <c r="EX3226" s="41">
        <v>6237.43</v>
      </c>
      <c r="EY3226" s="41">
        <v>7672.85</v>
      </c>
      <c r="EZ3226" s="41">
        <v>6560.65</v>
      </c>
      <c r="GF3226" s="8"/>
      <c r="GG3226" s="12">
        <v>7647.42</v>
      </c>
      <c r="GH3226" s="3">
        <v>7384.17</v>
      </c>
      <c r="HD3226" s="13">
        <v>6620</v>
      </c>
      <c r="HE3226" s="13">
        <v>6687</v>
      </c>
      <c r="HF3226" s="13">
        <v>6640</v>
      </c>
      <c r="HG3226" s="13">
        <v>6400</v>
      </c>
      <c r="HN3226" s="12">
        <f t="shared" si="377"/>
        <v>6850</v>
      </c>
      <c r="HO3226" s="2">
        <f t="shared" si="376"/>
        <v>5663.6399999999994</v>
      </c>
      <c r="HP3226" s="3">
        <f t="shared" si="363"/>
        <v>5811.04</v>
      </c>
      <c r="HQ3226" s="2">
        <v>5327.5</v>
      </c>
      <c r="HR3226" s="2">
        <v>3682.2</v>
      </c>
      <c r="HU3226" s="12">
        <v>5064.25</v>
      </c>
      <c r="HV3226" s="3">
        <v>3982.64</v>
      </c>
      <c r="HW3226" s="197">
        <v>6085.5349217768835</v>
      </c>
    </row>
    <row r="3227" spans="1:231" x14ac:dyDescent="0.3">
      <c r="A3227" s="64">
        <v>44991</v>
      </c>
      <c r="B3227" s="40">
        <v>6546</v>
      </c>
      <c r="C3227" s="40">
        <f t="shared" si="362"/>
        <v>6847.3809523809523</v>
      </c>
      <c r="D3227" s="12">
        <v>7789.5</v>
      </c>
      <c r="E3227" s="2">
        <v>6091.31</v>
      </c>
      <c r="H3227" s="2">
        <v>7526.25</v>
      </c>
      <c r="I3227" s="3">
        <v>6413.22</v>
      </c>
      <c r="J3227" s="12">
        <v>7586.7</v>
      </c>
      <c r="K3227" s="2">
        <v>5964.76</v>
      </c>
      <c r="N3227" s="12">
        <v>7323.45</v>
      </c>
      <c r="O3227" s="3">
        <v>6285.54</v>
      </c>
      <c r="P3227" s="12">
        <v>6608.52</v>
      </c>
      <c r="Q3227" s="2">
        <v>5006.58</v>
      </c>
      <c r="T3227" s="2">
        <v>6345.27</v>
      </c>
      <c r="U3227" s="3">
        <v>5318.82</v>
      </c>
      <c r="V3227" s="2">
        <v>6589.62</v>
      </c>
      <c r="W3227" s="2">
        <v>4843.87</v>
      </c>
      <c r="Z3227" s="12">
        <v>6326.37</v>
      </c>
      <c r="AA3227" s="3">
        <v>5154.66</v>
      </c>
      <c r="AB3227" s="2">
        <v>7701.25</v>
      </c>
      <c r="AC3227" s="2">
        <v>5151.21</v>
      </c>
      <c r="AF3227" s="12">
        <v>7438</v>
      </c>
      <c r="AG3227" s="3">
        <v>5464.74</v>
      </c>
      <c r="AH3227" s="2">
        <f t="shared" si="372"/>
        <v>6686</v>
      </c>
      <c r="AI3227" s="2">
        <f t="shared" si="373"/>
        <v>6476</v>
      </c>
      <c r="AJ3227" s="2">
        <f t="shared" si="374"/>
        <v>6266</v>
      </c>
      <c r="AL3227" s="12">
        <v>6350.07</v>
      </c>
      <c r="AM3227" s="2">
        <v>4735.3900000000003</v>
      </c>
      <c r="AP3227" s="12">
        <v>6086.82</v>
      </c>
      <c r="AQ3227" s="3">
        <v>5045.22</v>
      </c>
      <c r="ES3227" s="41">
        <v>7789.5</v>
      </c>
      <c r="ET3227" s="41">
        <v>6091.31</v>
      </c>
      <c r="EU3227" s="41">
        <v>7526.25</v>
      </c>
      <c r="EV3227" s="41">
        <v>6413.22</v>
      </c>
      <c r="EW3227" s="41">
        <v>7746.1</v>
      </c>
      <c r="EX3227" s="41">
        <v>6048.79</v>
      </c>
      <c r="EY3227" s="41">
        <v>7482.85</v>
      </c>
      <c r="EZ3227" s="41">
        <v>6370.33</v>
      </c>
      <c r="GF3227" s="8"/>
      <c r="GG3227" s="12">
        <v>7678.99</v>
      </c>
      <c r="GH3227" s="3">
        <v>7415.74</v>
      </c>
      <c r="HD3227" s="13">
        <v>6557</v>
      </c>
      <c r="HE3227" s="13">
        <v>6631</v>
      </c>
      <c r="HF3227" s="13">
        <v>6573</v>
      </c>
      <c r="HG3227" s="13">
        <v>6340</v>
      </c>
      <c r="HN3227" s="12">
        <f t="shared" si="377"/>
        <v>6787</v>
      </c>
      <c r="HO3227" s="2">
        <f t="shared" si="376"/>
        <v>5599.62</v>
      </c>
      <c r="HP3227" s="3">
        <f t="shared" si="363"/>
        <v>5750.3200000000006</v>
      </c>
      <c r="HQ3227" s="2">
        <v>5155.57</v>
      </c>
      <c r="HR3227" s="2">
        <v>3511.25</v>
      </c>
      <c r="HU3227" s="12">
        <v>4892.32</v>
      </c>
      <c r="HV3227" s="3">
        <v>3810.17</v>
      </c>
      <c r="HW3227" s="197">
        <v>6030.5365331391386</v>
      </c>
    </row>
    <row r="3228" spans="1:231" x14ac:dyDescent="0.3">
      <c r="A3228" s="64">
        <v>44992</v>
      </c>
      <c r="B3228" s="40">
        <v>6573</v>
      </c>
      <c r="C3228" s="40">
        <f t="shared" si="362"/>
        <v>6839.666666666667</v>
      </c>
      <c r="D3228" s="12">
        <v>7809.85</v>
      </c>
      <c r="E3228" s="2">
        <v>6099.22</v>
      </c>
      <c r="H3228" s="2">
        <v>7546.6</v>
      </c>
      <c r="I3228" s="3">
        <v>6421.2</v>
      </c>
      <c r="J3228" s="12">
        <v>7734.71</v>
      </c>
      <c r="K3228" s="2">
        <v>6099.22</v>
      </c>
      <c r="N3228" s="12">
        <v>7471.46</v>
      </c>
      <c r="O3228" s="3">
        <v>6421.2</v>
      </c>
      <c r="P3228" s="12">
        <v>6717.3</v>
      </c>
      <c r="Q3228" s="2">
        <v>5102.62</v>
      </c>
      <c r="T3228" s="2">
        <v>6454.05</v>
      </c>
      <c r="U3228" s="3">
        <v>5415.72</v>
      </c>
      <c r="V3228" s="2">
        <v>6716.85</v>
      </c>
      <c r="W3228" s="2">
        <v>4954.9799999999996</v>
      </c>
      <c r="Z3228" s="12">
        <v>6453.6</v>
      </c>
      <c r="AA3228" s="3">
        <v>5266.76</v>
      </c>
      <c r="AB3228" s="2">
        <v>7832.72</v>
      </c>
      <c r="AC3228" s="2">
        <v>5268.72</v>
      </c>
      <c r="AF3228" s="12">
        <v>7569.47</v>
      </c>
      <c r="AG3228" s="3">
        <v>5583.3</v>
      </c>
      <c r="AH3228" s="2">
        <f t="shared" si="372"/>
        <v>6713</v>
      </c>
      <c r="AI3228" s="2">
        <f t="shared" si="373"/>
        <v>6503</v>
      </c>
      <c r="AJ3228" s="2">
        <f t="shared" si="374"/>
        <v>6293</v>
      </c>
      <c r="AL3228" s="12">
        <v>6472.31</v>
      </c>
      <c r="AM3228" s="2">
        <v>4844.24</v>
      </c>
      <c r="AP3228" s="12">
        <v>6209.06</v>
      </c>
      <c r="AQ3228" s="3">
        <v>5155.04</v>
      </c>
      <c r="ES3228" s="41">
        <v>7809.85</v>
      </c>
      <c r="ET3228" s="41">
        <v>6099.22</v>
      </c>
      <c r="EU3228" s="41">
        <v>7546.6</v>
      </c>
      <c r="EV3228" s="41">
        <v>6421.2</v>
      </c>
      <c r="EW3228" s="41">
        <v>7766.92</v>
      </c>
      <c r="EX3228" s="41">
        <v>6057.17</v>
      </c>
      <c r="EY3228" s="41">
        <v>7503.67</v>
      </c>
      <c r="EZ3228" s="41">
        <v>6378.78</v>
      </c>
      <c r="GF3228" s="8"/>
      <c r="GG3228" s="12">
        <v>7828.91</v>
      </c>
      <c r="GH3228" s="3">
        <v>7565.66</v>
      </c>
      <c r="HD3228" s="13">
        <v>6568</v>
      </c>
      <c r="HE3228" s="13">
        <v>6625</v>
      </c>
      <c r="HF3228" s="13">
        <v>6538</v>
      </c>
      <c r="HG3228" s="13">
        <v>6310</v>
      </c>
      <c r="HN3228" s="12">
        <f t="shared" si="377"/>
        <v>6798</v>
      </c>
      <c r="HO3228" s="2">
        <f t="shared" si="376"/>
        <v>5625.8099999999995</v>
      </c>
      <c r="HP3228" s="3">
        <f t="shared" si="363"/>
        <v>5775.16</v>
      </c>
      <c r="HQ3228" s="2">
        <v>5465.81</v>
      </c>
      <c r="HR3228" s="2">
        <v>3803.12</v>
      </c>
      <c r="HU3228" s="12">
        <v>5202.5600000000004</v>
      </c>
      <c r="HV3228" s="3">
        <v>4104.6400000000003</v>
      </c>
      <c r="HW3228" s="197">
        <v>5987.8874518495086</v>
      </c>
    </row>
    <row r="3229" spans="1:231" x14ac:dyDescent="0.3">
      <c r="A3229" s="64">
        <v>44993</v>
      </c>
      <c r="B3229" s="40">
        <v>6597</v>
      </c>
      <c r="C3229" s="40">
        <f t="shared" si="362"/>
        <v>6831.666666666667</v>
      </c>
      <c r="D3229" s="12">
        <v>7816.85</v>
      </c>
      <c r="E3229" s="2">
        <v>6107.03</v>
      </c>
      <c r="H3229" s="2">
        <v>7553.6</v>
      </c>
      <c r="I3229" s="3">
        <v>6429.08</v>
      </c>
      <c r="J3229" s="12">
        <v>7610.16</v>
      </c>
      <c r="K3229" s="2">
        <v>5978.05</v>
      </c>
      <c r="N3229" s="12">
        <v>7346.91</v>
      </c>
      <c r="O3229" s="3">
        <v>6298.95</v>
      </c>
      <c r="P3229" s="12">
        <v>6613.2</v>
      </c>
      <c r="Q3229" s="2">
        <v>5001.4799999999996</v>
      </c>
      <c r="T3229" s="2">
        <v>6349.95</v>
      </c>
      <c r="U3229" s="3">
        <v>5313.68</v>
      </c>
      <c r="V3229" s="2">
        <v>6706.81</v>
      </c>
      <c r="W3229" s="2">
        <v>4946.21</v>
      </c>
      <c r="Z3229" s="12">
        <v>6443.56</v>
      </c>
      <c r="AA3229" s="3">
        <v>5257.91</v>
      </c>
      <c r="AB3229" s="2">
        <v>7822.34</v>
      </c>
      <c r="AC3229" s="2">
        <v>5259.44</v>
      </c>
      <c r="AF3229" s="12">
        <v>7559.09</v>
      </c>
      <c r="AG3229" s="3">
        <v>5573.94</v>
      </c>
      <c r="AH3229" s="2">
        <f t="shared" si="372"/>
        <v>6737</v>
      </c>
      <c r="AI3229" s="2">
        <f t="shared" si="373"/>
        <v>6527</v>
      </c>
      <c r="AJ3229" s="2">
        <f t="shared" si="374"/>
        <v>6317</v>
      </c>
      <c r="AL3229" s="12">
        <v>6387.42</v>
      </c>
      <c r="AM3229" s="2">
        <v>4761.95</v>
      </c>
      <c r="AP3229" s="12">
        <v>6124.17</v>
      </c>
      <c r="AQ3229" s="3">
        <v>5072.01</v>
      </c>
      <c r="ES3229" s="41">
        <v>7816.85</v>
      </c>
      <c r="ET3229" s="41">
        <v>6107.03</v>
      </c>
      <c r="EU3229" s="41">
        <v>7553.6</v>
      </c>
      <c r="EV3229" s="41">
        <v>6429.08</v>
      </c>
      <c r="EW3229" s="41">
        <v>7774</v>
      </c>
      <c r="EX3229" s="41">
        <v>6065.05</v>
      </c>
      <c r="EY3229" s="41">
        <v>7510.75</v>
      </c>
      <c r="EZ3229" s="41">
        <v>6386.73</v>
      </c>
      <c r="GF3229" s="8"/>
      <c r="GG3229" s="12">
        <v>7817.08</v>
      </c>
      <c r="GH3229" s="3">
        <v>7553.83</v>
      </c>
      <c r="HD3229" s="13">
        <v>6587</v>
      </c>
      <c r="HE3229" s="13">
        <v>6654</v>
      </c>
      <c r="HF3229" s="13">
        <v>6585</v>
      </c>
      <c r="HG3229" s="13">
        <v>6323</v>
      </c>
      <c r="HN3229" s="12">
        <f t="shared" si="377"/>
        <v>6817</v>
      </c>
      <c r="HO3229" s="2">
        <f t="shared" si="376"/>
        <v>5649.09</v>
      </c>
      <c r="HP3229" s="3">
        <f t="shared" si="363"/>
        <v>5797.2400000000007</v>
      </c>
      <c r="HQ3229" s="2">
        <v>5556.27</v>
      </c>
      <c r="HR3229" s="2">
        <v>3892.68</v>
      </c>
      <c r="HU3229" s="12">
        <v>5293.02</v>
      </c>
      <c r="HV3229" s="3">
        <v>4195</v>
      </c>
      <c r="HW3229" s="197">
        <v>5950.1273242388634</v>
      </c>
    </row>
    <row r="3230" spans="1:231" x14ac:dyDescent="0.3">
      <c r="A3230" s="64">
        <v>44994</v>
      </c>
      <c r="B3230" s="40">
        <v>6589</v>
      </c>
      <c r="C3230" s="40">
        <f t="shared" ref="C3230:C3293" si="378">AVERAGE(B3210:B3230)</f>
        <v>6820.7142857142853</v>
      </c>
      <c r="D3230" s="12">
        <v>7853.24</v>
      </c>
      <c r="E3230" s="2">
        <v>6089.29</v>
      </c>
      <c r="H3230" s="2">
        <v>7589.99</v>
      </c>
      <c r="I3230" s="3">
        <v>6411.18</v>
      </c>
      <c r="J3230" s="12">
        <v>7628.4</v>
      </c>
      <c r="K3230" s="2">
        <v>5960.65</v>
      </c>
      <c r="N3230" s="12">
        <v>7365.15</v>
      </c>
      <c r="O3230" s="3">
        <v>6281.4</v>
      </c>
      <c r="P3230" s="12">
        <v>6596.55</v>
      </c>
      <c r="Q3230" s="2">
        <v>4931.59</v>
      </c>
      <c r="T3230" s="2">
        <v>6333.3</v>
      </c>
      <c r="U3230" s="3">
        <v>5243.16</v>
      </c>
      <c r="V3230" s="2">
        <v>6727.42</v>
      </c>
      <c r="W3230" s="2">
        <v>4913.21</v>
      </c>
      <c r="Z3230" s="12">
        <v>6464.17</v>
      </c>
      <c r="AA3230" s="3">
        <v>5224.62</v>
      </c>
      <c r="AB3230" s="2">
        <v>7673.67</v>
      </c>
      <c r="AC3230" s="2">
        <v>5096.97</v>
      </c>
      <c r="AF3230" s="12">
        <v>7410.42</v>
      </c>
      <c r="AG3230" s="3">
        <v>5410.02</v>
      </c>
      <c r="AH3230" s="2">
        <f t="shared" si="372"/>
        <v>6729</v>
      </c>
      <c r="AI3230" s="2">
        <f t="shared" si="373"/>
        <v>6519</v>
      </c>
      <c r="AJ3230" s="2">
        <f t="shared" si="374"/>
        <v>6309</v>
      </c>
      <c r="AL3230" s="12">
        <v>6352.61</v>
      </c>
      <c r="AM3230" s="2">
        <v>4674.32</v>
      </c>
      <c r="AP3230" s="12">
        <v>6089.36</v>
      </c>
      <c r="AQ3230" s="3">
        <v>4983.6000000000004</v>
      </c>
      <c r="ES3230" s="41">
        <v>7853.24</v>
      </c>
      <c r="ET3230" s="41">
        <v>6089.29</v>
      </c>
      <c r="EU3230" s="41">
        <v>7589.99</v>
      </c>
      <c r="EV3230" s="41">
        <v>6411.18</v>
      </c>
      <c r="EW3230" s="41">
        <v>7791.2</v>
      </c>
      <c r="EX3230" s="41">
        <v>6028.52</v>
      </c>
      <c r="EY3230" s="41">
        <v>7527.95</v>
      </c>
      <c r="EZ3230" s="41">
        <v>6349.87</v>
      </c>
      <c r="GF3230" s="8"/>
      <c r="GG3230" s="12">
        <v>7834.76</v>
      </c>
      <c r="GH3230" s="3">
        <v>7571.51</v>
      </c>
      <c r="HD3230" s="13">
        <v>6578</v>
      </c>
      <c r="HE3230" s="13">
        <v>6638</v>
      </c>
      <c r="HF3230" s="13">
        <v>6583</v>
      </c>
      <c r="HG3230" s="13">
        <v>6323</v>
      </c>
      <c r="HN3230" s="12">
        <f t="shared" si="377"/>
        <v>6808</v>
      </c>
      <c r="HO3230" s="2">
        <f t="shared" si="376"/>
        <v>5641.33</v>
      </c>
      <c r="HP3230" s="3">
        <f t="shared" si="363"/>
        <v>5789.88</v>
      </c>
      <c r="HQ3230" s="2">
        <v>5590.98</v>
      </c>
      <c r="HR3230" s="2">
        <v>3873.3</v>
      </c>
      <c r="HU3230" s="12">
        <v>5327.73</v>
      </c>
      <c r="HV3230" s="3">
        <v>4175.4399999999996</v>
      </c>
      <c r="HW3230" s="197">
        <v>5941.0165842870383</v>
      </c>
    </row>
    <row r="3231" spans="1:231" x14ac:dyDescent="0.3">
      <c r="A3231" s="64">
        <v>44995</v>
      </c>
      <c r="B3231" s="40">
        <v>6463</v>
      </c>
      <c r="C3231" s="40">
        <f t="shared" si="378"/>
        <v>6802.6190476190477</v>
      </c>
      <c r="D3231" s="12">
        <v>7570.74</v>
      </c>
      <c r="E3231" s="2">
        <v>5824.33</v>
      </c>
      <c r="H3231" s="2">
        <v>7307.49</v>
      </c>
      <c r="I3231" s="3">
        <v>6143.86</v>
      </c>
      <c r="J3231" s="12">
        <v>7478.94</v>
      </c>
      <c r="K3231" s="2">
        <v>5824.33</v>
      </c>
      <c r="N3231" s="12">
        <v>7215.69</v>
      </c>
      <c r="O3231" s="3">
        <v>6143.86</v>
      </c>
      <c r="P3231" s="12">
        <v>6410.76</v>
      </c>
      <c r="Q3231" s="2">
        <v>4760.01</v>
      </c>
      <c r="T3231" s="2">
        <v>6147.51</v>
      </c>
      <c r="U3231" s="3">
        <v>5070.0600000000004</v>
      </c>
      <c r="V3231" s="2">
        <v>6612.89</v>
      </c>
      <c r="W3231" s="2">
        <v>4814.13</v>
      </c>
      <c r="Z3231" s="12">
        <v>6349.64</v>
      </c>
      <c r="AA3231" s="3">
        <v>5124.66</v>
      </c>
      <c r="AB3231" s="2">
        <v>7558.45</v>
      </c>
      <c r="AC3231" s="2">
        <v>4994.5200000000004</v>
      </c>
      <c r="AF3231" s="12">
        <v>7295.2</v>
      </c>
      <c r="AG3231" s="3">
        <v>5306.66</v>
      </c>
      <c r="AH3231" s="2">
        <f t="shared" si="372"/>
        <v>6603</v>
      </c>
      <c r="AI3231" s="2">
        <f t="shared" si="373"/>
        <v>6393</v>
      </c>
      <c r="AJ3231" s="2">
        <f t="shared" si="374"/>
        <v>6183</v>
      </c>
      <c r="AL3231" s="12">
        <v>6208.13</v>
      </c>
      <c r="AM3231" s="2">
        <v>4543.54</v>
      </c>
      <c r="AP3231" s="12">
        <v>5944.88</v>
      </c>
      <c r="AQ3231" s="3">
        <v>4851.66</v>
      </c>
      <c r="ES3231" s="41">
        <v>7570.74</v>
      </c>
      <c r="ET3231" s="41">
        <v>5824.33</v>
      </c>
      <c r="EU3231" s="41">
        <v>7307.49</v>
      </c>
      <c r="EV3231" s="41">
        <v>6143.86</v>
      </c>
      <c r="EW3231" s="41">
        <v>7482.77</v>
      </c>
      <c r="EX3231" s="41">
        <v>5738.16</v>
      </c>
      <c r="EY3231" s="41">
        <v>7219.52</v>
      </c>
      <c r="EZ3231" s="41">
        <v>6056.92</v>
      </c>
      <c r="GF3231" s="8"/>
      <c r="GG3231" s="12">
        <v>7699.93</v>
      </c>
      <c r="GH3231" s="3">
        <v>7436.68</v>
      </c>
      <c r="HD3231" s="13">
        <v>6460</v>
      </c>
      <c r="HE3231" s="13">
        <v>6520</v>
      </c>
      <c r="HF3231" s="13">
        <v>6461</v>
      </c>
      <c r="HG3231" s="13">
        <v>6224</v>
      </c>
      <c r="HN3231" s="12">
        <f t="shared" si="377"/>
        <v>6690</v>
      </c>
      <c r="HO3231" s="2">
        <f t="shared" si="376"/>
        <v>5519.11</v>
      </c>
      <c r="HP3231" s="3">
        <f t="shared" si="363"/>
        <v>5673.96</v>
      </c>
      <c r="HQ3231" s="2">
        <v>5477</v>
      </c>
      <c r="HR3231" s="2">
        <v>3773.41</v>
      </c>
      <c r="HU3231" s="12">
        <v>5213.75</v>
      </c>
      <c r="HV3231" s="3">
        <v>4074.66</v>
      </c>
      <c r="HW3231" s="197">
        <v>5858.8264459809106</v>
      </c>
    </row>
    <row r="3232" spans="1:231" x14ac:dyDescent="0.3">
      <c r="A3232" s="64">
        <v>44998</v>
      </c>
      <c r="B3232" s="40">
        <v>6427</v>
      </c>
      <c r="C3232" s="40">
        <f t="shared" si="378"/>
        <v>6783.1904761904761</v>
      </c>
      <c r="D3232" s="12">
        <v>7737.94</v>
      </c>
      <c r="E3232" s="2">
        <v>5986.38</v>
      </c>
      <c r="H3232" s="2">
        <v>7474.69</v>
      </c>
      <c r="I3232" s="3">
        <v>6307.36</v>
      </c>
      <c r="J3232" s="12">
        <v>7498.16</v>
      </c>
      <c r="K3232" s="2">
        <v>5841.67</v>
      </c>
      <c r="N3232" s="12">
        <v>7234.91</v>
      </c>
      <c r="O3232" s="3">
        <v>6161.36</v>
      </c>
      <c r="P3232" s="12">
        <v>6427.05</v>
      </c>
      <c r="Q3232" s="2">
        <v>4774.4399999999996</v>
      </c>
      <c r="T3232" s="2">
        <v>6163.8</v>
      </c>
      <c r="U3232" s="3">
        <v>5084.6099999999997</v>
      </c>
      <c r="V3232" s="2">
        <v>6629.73</v>
      </c>
      <c r="W3232" s="2">
        <v>4828.7</v>
      </c>
      <c r="Z3232" s="12">
        <v>6366.48</v>
      </c>
      <c r="AA3232" s="3">
        <v>5139.3599999999997</v>
      </c>
      <c r="AB3232" s="2">
        <v>7575.39</v>
      </c>
      <c r="AC3232" s="2">
        <v>5009.59</v>
      </c>
      <c r="AF3232" s="12">
        <v>7312.14</v>
      </c>
      <c r="AG3232" s="3">
        <v>5321.86</v>
      </c>
      <c r="AH3232" s="2">
        <f t="shared" si="372"/>
        <v>6567</v>
      </c>
      <c r="AI3232" s="2">
        <f t="shared" si="373"/>
        <v>6357</v>
      </c>
      <c r="AJ3232" s="2">
        <f t="shared" si="374"/>
        <v>6147</v>
      </c>
      <c r="AL3232" s="12">
        <v>6223.86</v>
      </c>
      <c r="AM3232" s="2">
        <v>4557.37</v>
      </c>
      <c r="AP3232" s="12">
        <v>5960.61</v>
      </c>
      <c r="AQ3232" s="3">
        <v>4865.6099999999997</v>
      </c>
      <c r="ES3232" s="41">
        <v>7737.94</v>
      </c>
      <c r="ET3232" s="41">
        <v>5986.38</v>
      </c>
      <c r="EU3232" s="41">
        <v>7474.69</v>
      </c>
      <c r="EV3232" s="41">
        <v>6307.36</v>
      </c>
      <c r="EW3232" s="41">
        <v>7649.74</v>
      </c>
      <c r="EX3232" s="41">
        <v>5899.98</v>
      </c>
      <c r="EY3232" s="41">
        <v>7386.49</v>
      </c>
      <c r="EZ3232" s="41">
        <v>6220.19</v>
      </c>
      <c r="GF3232" s="8"/>
      <c r="GG3232" s="12">
        <v>7719.75</v>
      </c>
      <c r="GH3232" s="3">
        <v>7456.5</v>
      </c>
      <c r="HD3232" s="13">
        <v>6418</v>
      </c>
      <c r="HE3232" s="13">
        <v>6464</v>
      </c>
      <c r="HF3232" s="13">
        <v>6407</v>
      </c>
      <c r="HG3232" s="13">
        <v>6189</v>
      </c>
      <c r="HN3232" s="12">
        <f t="shared" si="377"/>
        <v>6648</v>
      </c>
      <c r="HO3232" s="2">
        <f t="shared" si="376"/>
        <v>5484.19</v>
      </c>
      <c r="HP3232" s="3">
        <f t="shared" si="363"/>
        <v>5640.84</v>
      </c>
      <c r="HQ3232" s="2">
        <v>5523.8</v>
      </c>
      <c r="HR3232" s="2">
        <v>3817.52</v>
      </c>
      <c r="HU3232" s="12">
        <v>5260.55</v>
      </c>
      <c r="HV3232" s="3">
        <v>4119.17</v>
      </c>
      <c r="HW3232" s="197">
        <v>5822.5647036766004</v>
      </c>
    </row>
    <row r="3233" spans="1:231" x14ac:dyDescent="0.3">
      <c r="A3233" s="64">
        <v>44999</v>
      </c>
      <c r="B3233" s="40">
        <v>6479</v>
      </c>
      <c r="C3233" s="40">
        <f t="shared" si="378"/>
        <v>6759.333333333333</v>
      </c>
      <c r="D3233" s="12">
        <v>7694.21</v>
      </c>
      <c r="E3233" s="2">
        <v>5947.35</v>
      </c>
      <c r="H3233" s="2">
        <v>7430.96</v>
      </c>
      <c r="I3233" s="3">
        <v>6267.98</v>
      </c>
      <c r="J3233" s="12">
        <v>7474.23</v>
      </c>
      <c r="K3233" s="2">
        <v>5821.49</v>
      </c>
      <c r="N3233" s="12">
        <v>7210.98</v>
      </c>
      <c r="O3233" s="3">
        <v>6141</v>
      </c>
      <c r="P3233" s="12">
        <v>6538.06</v>
      </c>
      <c r="Q3233" s="2">
        <v>4886.55</v>
      </c>
      <c r="T3233" s="2">
        <v>6274.81</v>
      </c>
      <c r="U3233" s="3">
        <v>5197.72</v>
      </c>
      <c r="V3233" s="2">
        <v>6592.68</v>
      </c>
      <c r="W3233" s="2">
        <v>4796.6499999999996</v>
      </c>
      <c r="Z3233" s="12">
        <v>6329.43</v>
      </c>
      <c r="AA3233" s="3">
        <v>5107.0200000000004</v>
      </c>
      <c r="AB3233" s="2">
        <v>7538.11</v>
      </c>
      <c r="AC3233" s="2">
        <v>4976.45</v>
      </c>
      <c r="AF3233" s="12">
        <v>7274.86</v>
      </c>
      <c r="AG3233" s="3">
        <v>5288.42</v>
      </c>
      <c r="AH3233" s="2">
        <f t="shared" si="372"/>
        <v>6619</v>
      </c>
      <c r="AI3233" s="2">
        <f t="shared" si="373"/>
        <v>6409</v>
      </c>
      <c r="AJ3233" s="2">
        <f t="shared" si="374"/>
        <v>6199</v>
      </c>
      <c r="AL3233" s="12">
        <v>6336.1</v>
      </c>
      <c r="AM3233" s="2">
        <v>4670.79</v>
      </c>
      <c r="AP3233" s="12">
        <v>6072.85</v>
      </c>
      <c r="AQ3233" s="3">
        <v>4980.04</v>
      </c>
      <c r="ES3233" s="41">
        <v>7694.21</v>
      </c>
      <c r="ET3233" s="41">
        <v>5947.35</v>
      </c>
      <c r="EU3233" s="41">
        <v>7430.96</v>
      </c>
      <c r="EV3233" s="41">
        <v>6267.98</v>
      </c>
      <c r="EW3233" s="41">
        <v>7722.54</v>
      </c>
      <c r="EX3233" s="41">
        <v>5975.1</v>
      </c>
      <c r="EY3233" s="41">
        <v>7459.29</v>
      </c>
      <c r="EZ3233" s="41">
        <v>6295.97</v>
      </c>
      <c r="GF3233" s="8"/>
      <c r="GG3233" s="12">
        <v>7676.13</v>
      </c>
      <c r="GH3233" s="3">
        <v>7412.88</v>
      </c>
      <c r="HD3233" s="13">
        <v>6464</v>
      </c>
      <c r="HE3233" s="13">
        <v>6514</v>
      </c>
      <c r="HF3233" s="13">
        <v>6449</v>
      </c>
      <c r="HG3233" s="13">
        <v>6225</v>
      </c>
      <c r="HN3233" s="12">
        <f t="shared" si="377"/>
        <v>6694</v>
      </c>
      <c r="HO3233" s="2">
        <f t="shared" si="376"/>
        <v>5534.63</v>
      </c>
      <c r="HP3233" s="3">
        <f t="shared" si="363"/>
        <v>5688.68</v>
      </c>
      <c r="HQ3233" s="2">
        <v>5425.12</v>
      </c>
      <c r="HR3233" s="2">
        <v>3724.67</v>
      </c>
      <c r="HU3233" s="12">
        <v>5161.87</v>
      </c>
      <c r="HV3233" s="3">
        <v>4025.49</v>
      </c>
      <c r="HW3233" s="197">
        <v>5873.5546458920908</v>
      </c>
    </row>
    <row r="3234" spans="1:231" x14ac:dyDescent="0.3">
      <c r="A3234" s="64">
        <v>45000</v>
      </c>
      <c r="B3234" s="40">
        <v>6617</v>
      </c>
      <c r="C3234" s="40">
        <f t="shared" si="378"/>
        <v>6743.2857142857147</v>
      </c>
      <c r="D3234" s="12">
        <v>7931.95</v>
      </c>
      <c r="E3234" s="2">
        <v>6170.89</v>
      </c>
      <c r="H3234" s="2">
        <v>7668.7</v>
      </c>
      <c r="I3234" s="3">
        <v>6493.51</v>
      </c>
      <c r="J3234" s="12">
        <v>7634.18</v>
      </c>
      <c r="K3234" s="2">
        <v>5970.17</v>
      </c>
      <c r="N3234" s="12">
        <v>7370.93</v>
      </c>
      <c r="O3234" s="3">
        <v>6291</v>
      </c>
      <c r="P3234" s="12">
        <v>6665.45</v>
      </c>
      <c r="Q3234" s="2">
        <v>5003.0600000000004</v>
      </c>
      <c r="T3234" s="2">
        <v>6402.2</v>
      </c>
      <c r="U3234" s="3">
        <v>5315.27</v>
      </c>
      <c r="V3234" s="2">
        <v>6683.63</v>
      </c>
      <c r="W3234" s="2">
        <v>4875.33</v>
      </c>
      <c r="Z3234" s="12">
        <v>6420.38</v>
      </c>
      <c r="AA3234" s="3">
        <v>5186.3999999999996</v>
      </c>
      <c r="AB3234" s="2">
        <v>7629.61</v>
      </c>
      <c r="AC3234" s="2">
        <v>5057.8</v>
      </c>
      <c r="AF3234" s="12">
        <v>7366.36</v>
      </c>
      <c r="AG3234" s="3">
        <v>5370.5</v>
      </c>
      <c r="AH3234" s="2">
        <f t="shared" si="372"/>
        <v>6757</v>
      </c>
      <c r="AI3234" s="2">
        <f t="shared" si="373"/>
        <v>6547</v>
      </c>
      <c r="AJ3234" s="2">
        <f t="shared" si="374"/>
        <v>6337</v>
      </c>
      <c r="AL3234" s="12">
        <v>6479.11</v>
      </c>
      <c r="AM3234" s="2">
        <v>4802.34</v>
      </c>
      <c r="AP3234" s="12">
        <v>6215.86</v>
      </c>
      <c r="AQ3234" s="3">
        <v>5112.76</v>
      </c>
      <c r="ES3234" s="41">
        <v>7931.95</v>
      </c>
      <c r="ET3234" s="41">
        <v>6170.89</v>
      </c>
      <c r="EU3234" s="41">
        <v>7668.7</v>
      </c>
      <c r="EV3234" s="41">
        <v>6493.51</v>
      </c>
      <c r="EW3234" s="41">
        <v>7863.5</v>
      </c>
      <c r="EX3234" s="41">
        <v>6103.84</v>
      </c>
      <c r="EY3234" s="41">
        <v>7600.25</v>
      </c>
      <c r="EZ3234" s="41">
        <v>6425.86</v>
      </c>
      <c r="GF3234" s="8"/>
      <c r="GG3234" s="12">
        <v>7783.2</v>
      </c>
      <c r="GH3234" s="3">
        <v>7519.95</v>
      </c>
      <c r="HD3234" s="13">
        <v>6585</v>
      </c>
      <c r="HE3234" s="13">
        <v>6666</v>
      </c>
      <c r="HF3234" s="13">
        <v>6580</v>
      </c>
      <c r="HG3234" s="13">
        <v>6361</v>
      </c>
      <c r="HN3234" s="12">
        <f t="shared" si="377"/>
        <v>6815</v>
      </c>
      <c r="HO3234" s="2">
        <f t="shared" si="376"/>
        <v>5668.49</v>
      </c>
      <c r="HP3234" s="3">
        <f t="shared" si="363"/>
        <v>5815.64</v>
      </c>
      <c r="HQ3234" s="2">
        <v>5591.09</v>
      </c>
      <c r="HR3234" s="2">
        <v>3877.91</v>
      </c>
      <c r="HU3234" s="12">
        <v>5327.84</v>
      </c>
      <c r="HV3234" s="3">
        <v>4180.09</v>
      </c>
      <c r="HW3234" s="197">
        <v>5861.1986152937388</v>
      </c>
    </row>
    <row r="3235" spans="1:231" x14ac:dyDescent="0.3">
      <c r="A3235" s="64">
        <v>45001</v>
      </c>
      <c r="B3235" s="40">
        <v>6642</v>
      </c>
      <c r="C3235" s="40">
        <f t="shared" si="378"/>
        <v>6728.8571428571431</v>
      </c>
      <c r="D3235" s="12">
        <v>7959.19</v>
      </c>
      <c r="E3235" s="2">
        <v>6163.74</v>
      </c>
      <c r="H3235" s="2">
        <v>7695.94</v>
      </c>
      <c r="I3235" s="3">
        <v>6486.3</v>
      </c>
      <c r="J3235" s="12">
        <v>7606.98</v>
      </c>
      <c r="K3235" s="2">
        <v>5945.61</v>
      </c>
      <c r="N3235" s="12">
        <v>7343.73</v>
      </c>
      <c r="O3235" s="3">
        <v>6266.22</v>
      </c>
      <c r="P3235" s="12">
        <v>6567.65</v>
      </c>
      <c r="Q3235" s="2">
        <v>4891.28</v>
      </c>
      <c r="T3235" s="2">
        <v>6304.4</v>
      </c>
      <c r="U3235" s="3">
        <v>5202.5</v>
      </c>
      <c r="V3235" s="2">
        <v>6530.09</v>
      </c>
      <c r="W3235" s="2">
        <v>4709.51</v>
      </c>
      <c r="Z3235" s="12">
        <v>6266.84</v>
      </c>
      <c r="AA3235" s="3">
        <v>5019.1000000000004</v>
      </c>
      <c r="AB3235" s="2">
        <v>7642.89</v>
      </c>
      <c r="AC3235" s="2">
        <v>5036.71</v>
      </c>
      <c r="AF3235" s="12">
        <v>7379.64</v>
      </c>
      <c r="AG3235" s="3">
        <v>5349.22</v>
      </c>
      <c r="AH3235" s="2">
        <f t="shared" si="372"/>
        <v>6782</v>
      </c>
      <c r="AI3235" s="2">
        <f t="shared" si="373"/>
        <v>6572</v>
      </c>
      <c r="AJ3235" s="2">
        <f t="shared" si="374"/>
        <v>6362</v>
      </c>
      <c r="AL3235" s="12">
        <v>6437.64</v>
      </c>
      <c r="AM3235" s="2">
        <v>4727.68</v>
      </c>
      <c r="AP3235" s="12">
        <v>6174.39</v>
      </c>
      <c r="AQ3235" s="3">
        <v>5037.4399999999996</v>
      </c>
      <c r="ES3235" s="41">
        <v>7959.19</v>
      </c>
      <c r="ET3235" s="41">
        <v>6163.74</v>
      </c>
      <c r="EU3235" s="41">
        <v>7695.94</v>
      </c>
      <c r="EV3235" s="41">
        <v>6486.3</v>
      </c>
      <c r="EW3235" s="41">
        <v>7884.18</v>
      </c>
      <c r="EX3235" s="41">
        <v>6090.27</v>
      </c>
      <c r="EY3235" s="41">
        <v>7620.93</v>
      </c>
      <c r="EZ3235" s="41">
        <v>6412.17</v>
      </c>
      <c r="GF3235" s="8"/>
      <c r="GG3235" s="12">
        <v>7755.7439999999997</v>
      </c>
      <c r="GH3235" s="3">
        <v>7492.19</v>
      </c>
      <c r="HD3235" s="13">
        <v>6629</v>
      </c>
      <c r="HE3235" s="13">
        <v>6681</v>
      </c>
      <c r="HF3235" s="13">
        <v>6603</v>
      </c>
      <c r="HG3235" s="13">
        <v>6362</v>
      </c>
      <c r="HN3235" s="12">
        <f t="shared" si="377"/>
        <v>6859</v>
      </c>
      <c r="HO3235" s="2">
        <f t="shared" si="376"/>
        <v>5692.74</v>
      </c>
      <c r="HP3235" s="3">
        <f t="shared" si="363"/>
        <v>5838.64</v>
      </c>
      <c r="HQ3235" s="2">
        <v>5595.89</v>
      </c>
      <c r="HR3235" s="2">
        <v>3848.78</v>
      </c>
      <c r="HU3235" s="12">
        <v>5332.64</v>
      </c>
      <c r="HV3235" s="3">
        <v>4150.7</v>
      </c>
      <c r="HW3235" s="197">
        <v>5810.6052692578742</v>
      </c>
    </row>
    <row r="3236" spans="1:231" x14ac:dyDescent="0.3">
      <c r="A3236" s="64">
        <v>45002</v>
      </c>
      <c r="B3236" s="40">
        <v>6639</v>
      </c>
      <c r="C3236" s="40">
        <f t="shared" si="378"/>
        <v>6714.4285714285716</v>
      </c>
      <c r="D3236" s="12">
        <v>7991.8</v>
      </c>
      <c r="E3236" s="2">
        <v>6192.76</v>
      </c>
      <c r="H3236" s="2">
        <v>7728.55</v>
      </c>
      <c r="I3236" s="3">
        <v>6515.58</v>
      </c>
      <c r="J3236" s="12">
        <v>7638.06</v>
      </c>
      <c r="K3236" s="2">
        <v>5973.68</v>
      </c>
      <c r="N3236" s="12">
        <v>7374.81</v>
      </c>
      <c r="O3236" s="3">
        <v>6294.54</v>
      </c>
      <c r="P3236" s="12">
        <v>6575.56</v>
      </c>
      <c r="Q3236" s="2">
        <v>4896.5</v>
      </c>
      <c r="T3236" s="2">
        <v>6312.31</v>
      </c>
      <c r="U3236" s="3">
        <v>5207.76</v>
      </c>
      <c r="V3236" s="2">
        <v>6556.47</v>
      </c>
      <c r="W3236" s="2">
        <v>4732.18</v>
      </c>
      <c r="Z3236" s="12">
        <v>6293.22</v>
      </c>
      <c r="AA3236" s="3">
        <v>5041.9799999999996</v>
      </c>
      <c r="AB3236" s="2">
        <v>7670.16</v>
      </c>
      <c r="AC3236" s="2">
        <v>5060.8100000000004</v>
      </c>
      <c r="AF3236" s="12">
        <v>7406.91</v>
      </c>
      <c r="AG3236" s="3">
        <v>5373.54</v>
      </c>
      <c r="AH3236" s="2">
        <f t="shared" si="372"/>
        <v>6779</v>
      </c>
      <c r="AI3236" s="2">
        <f t="shared" si="373"/>
        <v>6569</v>
      </c>
      <c r="AJ3236" s="2">
        <f t="shared" si="374"/>
        <v>6359</v>
      </c>
      <c r="AL3236" s="12">
        <v>6444.97</v>
      </c>
      <c r="AM3236" s="2">
        <v>4732.18</v>
      </c>
      <c r="AP3236" s="12">
        <v>6181.72</v>
      </c>
      <c r="AQ3236" s="3">
        <v>5041.9799999999996</v>
      </c>
      <c r="ES3236" s="41">
        <v>7991.8</v>
      </c>
      <c r="ET3236" s="41">
        <v>6192.76</v>
      </c>
      <c r="EU3236" s="41">
        <v>7728.55</v>
      </c>
      <c r="EV3236" s="41">
        <v>6515.58</v>
      </c>
      <c r="EW3236" s="41">
        <v>8012.35</v>
      </c>
      <c r="EX3236" s="41">
        <v>6212.89</v>
      </c>
      <c r="EY3236" s="41">
        <v>7749.1</v>
      </c>
      <c r="EZ3236" s="41">
        <v>6535.88</v>
      </c>
      <c r="GF3236" s="8"/>
      <c r="GG3236" s="12">
        <v>7787.17</v>
      </c>
      <c r="GH3236" s="3">
        <v>7523.92</v>
      </c>
      <c r="HD3236" s="13">
        <v>6615</v>
      </c>
      <c r="HE3236" s="13">
        <v>6671</v>
      </c>
      <c r="HF3236" s="13">
        <v>6603</v>
      </c>
      <c r="HG3236" s="13">
        <v>6375</v>
      </c>
      <c r="HN3236" s="12">
        <f t="shared" si="377"/>
        <v>6845</v>
      </c>
      <c r="HO3236" s="2">
        <f t="shared" si="376"/>
        <v>5689.83</v>
      </c>
      <c r="HP3236" s="3">
        <f t="shared" si="363"/>
        <v>5835.88</v>
      </c>
      <c r="HQ3236" s="2">
        <v>5638.74</v>
      </c>
      <c r="HR3236" s="2">
        <v>3887.83</v>
      </c>
      <c r="HU3236" s="12">
        <v>5375.49</v>
      </c>
      <c r="HV3236" s="3">
        <v>4190.1000000000004</v>
      </c>
      <c r="HW3236" s="197">
        <v>5763.1182548608194</v>
      </c>
    </row>
    <row r="3237" spans="1:231" x14ac:dyDescent="0.3">
      <c r="A3237" s="64">
        <v>45005</v>
      </c>
      <c r="B3237" s="40">
        <v>6610</v>
      </c>
      <c r="C3237" s="40">
        <f t="shared" si="378"/>
        <v>6698.333333333333</v>
      </c>
      <c r="D3237" s="12">
        <v>8101.5</v>
      </c>
      <c r="E3237" s="2">
        <v>6298.76</v>
      </c>
      <c r="H3237" s="2">
        <v>7838.25</v>
      </c>
      <c r="I3237" s="3">
        <v>6622.52</v>
      </c>
      <c r="J3237" s="12">
        <v>7653.6</v>
      </c>
      <c r="K3237" s="2">
        <v>5987.71</v>
      </c>
      <c r="N3237" s="12">
        <v>7390.35</v>
      </c>
      <c r="O3237" s="3">
        <v>6308.7</v>
      </c>
      <c r="P3237" s="12">
        <v>6570.11</v>
      </c>
      <c r="Q3237" s="2">
        <v>4889.8999999999996</v>
      </c>
      <c r="T3237" s="2">
        <v>6306.86</v>
      </c>
      <c r="U3237" s="3">
        <v>5201.1000000000004</v>
      </c>
      <c r="V3237" s="2">
        <v>6569.66</v>
      </c>
      <c r="W3237" s="2">
        <v>4743.5200000000004</v>
      </c>
      <c r="Z3237" s="12">
        <v>6306.41</v>
      </c>
      <c r="AA3237" s="3">
        <v>5053.42</v>
      </c>
      <c r="AB3237" s="2">
        <v>7683.8</v>
      </c>
      <c r="AC3237" s="2">
        <v>5072.87</v>
      </c>
      <c r="AF3237" s="12">
        <v>7420.55</v>
      </c>
      <c r="AG3237" s="3">
        <v>5385.7</v>
      </c>
      <c r="AH3237" s="2">
        <f t="shared" si="372"/>
        <v>6750</v>
      </c>
      <c r="AI3237" s="2">
        <f t="shared" si="373"/>
        <v>6540</v>
      </c>
      <c r="AJ3237" s="2">
        <f t="shared" si="374"/>
        <v>6330</v>
      </c>
      <c r="AL3237" s="12">
        <v>6439.24</v>
      </c>
      <c r="AM3237" s="2">
        <v>4725.22</v>
      </c>
      <c r="AP3237" s="12">
        <v>6175.99</v>
      </c>
      <c r="AQ3237" s="3">
        <v>5034.96</v>
      </c>
      <c r="ES3237" s="41">
        <v>8101.5</v>
      </c>
      <c r="ET3237" s="41">
        <v>6298.76</v>
      </c>
      <c r="EU3237" s="41">
        <v>7838.25</v>
      </c>
      <c r="EV3237" s="41">
        <v>6622.52</v>
      </c>
      <c r="EW3237" s="41">
        <v>8002.67</v>
      </c>
      <c r="EX3237" s="41">
        <v>6201.95</v>
      </c>
      <c r="EY3237" s="41">
        <v>7739.42</v>
      </c>
      <c r="EZ3237" s="41">
        <v>6524.85</v>
      </c>
      <c r="GF3237" s="8"/>
      <c r="GG3237" s="12">
        <v>7803.03</v>
      </c>
      <c r="GH3237" s="3">
        <v>7539.78</v>
      </c>
      <c r="HD3237" s="13">
        <v>6592</v>
      </c>
      <c r="HE3237" s="13">
        <v>6642</v>
      </c>
      <c r="HF3237" s="13">
        <v>6570</v>
      </c>
      <c r="HG3237" s="13">
        <v>6382</v>
      </c>
      <c r="HN3237" s="12">
        <f t="shared" si="377"/>
        <v>6822</v>
      </c>
      <c r="HO3237" s="2">
        <f t="shared" si="376"/>
        <v>5661.7</v>
      </c>
      <c r="HP3237" s="3">
        <f t="shared" si="363"/>
        <v>5809.2</v>
      </c>
      <c r="HQ3237" s="2">
        <v>5747.74</v>
      </c>
      <c r="HR3237" s="2">
        <v>3993.14</v>
      </c>
      <c r="HU3237" s="12">
        <v>5484.49</v>
      </c>
      <c r="HV3237" s="3">
        <v>4296.3500000000004</v>
      </c>
      <c r="HW3237" s="197">
        <v>5731.9687225161615</v>
      </c>
    </row>
    <row r="3238" spans="1:231" x14ac:dyDescent="0.3">
      <c r="A3238" s="64">
        <v>45006</v>
      </c>
      <c r="B3238" s="40">
        <v>6610</v>
      </c>
      <c r="C3238" s="40">
        <f t="shared" si="378"/>
        <v>6682</v>
      </c>
      <c r="D3238" s="12">
        <v>8105.22</v>
      </c>
      <c r="E3238" s="2">
        <v>6298.74</v>
      </c>
      <c r="H3238" s="2">
        <v>7841.97</v>
      </c>
      <c r="I3238" s="3">
        <v>6622.5</v>
      </c>
      <c r="J3238" s="12">
        <v>7598.55</v>
      </c>
      <c r="K3238" s="2">
        <v>5930.82</v>
      </c>
      <c r="N3238" s="12">
        <v>7335.3</v>
      </c>
      <c r="O3238" s="3">
        <v>6251.3</v>
      </c>
      <c r="P3238" s="12">
        <v>6565.52</v>
      </c>
      <c r="Q3238" s="2">
        <v>4882.25</v>
      </c>
      <c r="T3238" s="2">
        <v>6302.27</v>
      </c>
      <c r="U3238" s="3">
        <v>5193.38</v>
      </c>
      <c r="V3238" s="2">
        <v>6602.64</v>
      </c>
      <c r="W3238" s="2">
        <v>4771.87</v>
      </c>
      <c r="Z3238" s="12">
        <v>6339.39</v>
      </c>
      <c r="AA3238" s="3">
        <v>5082.0200000000004</v>
      </c>
      <c r="AB3238" s="2">
        <v>7717.89</v>
      </c>
      <c r="AC3238" s="2">
        <v>5103</v>
      </c>
      <c r="AF3238" s="12">
        <v>7454.64</v>
      </c>
      <c r="AG3238" s="3">
        <v>5416.1</v>
      </c>
      <c r="AH3238" s="2">
        <f t="shared" ref="AH3238:AH3250" si="379">B3238+140</f>
        <v>6750</v>
      </c>
      <c r="AI3238" s="2">
        <f t="shared" ref="AI3238:AI3250" si="380">B3238-70</f>
        <v>6540</v>
      </c>
      <c r="AJ3238" s="2">
        <f t="shared" ref="AJ3238:AJ3250" si="381">B3238-280</f>
        <v>6330</v>
      </c>
      <c r="AL3238" s="12">
        <v>6433.95</v>
      </c>
      <c r="AM3238" s="2">
        <v>4716.68</v>
      </c>
      <c r="AP3238" s="12">
        <v>6170.7</v>
      </c>
      <c r="AQ3238" s="3">
        <v>5026.34</v>
      </c>
      <c r="ES3238" s="41">
        <v>8105.22</v>
      </c>
      <c r="ET3238" s="41">
        <v>6298.74</v>
      </c>
      <c r="EU3238" s="41">
        <v>7841.97</v>
      </c>
      <c r="EV3238" s="41">
        <v>6622.5</v>
      </c>
      <c r="EW3238" s="41">
        <v>8011.37</v>
      </c>
      <c r="EX3238" s="41">
        <v>6206.81</v>
      </c>
      <c r="EY3238" s="41">
        <v>7748.12</v>
      </c>
      <c r="EZ3238" s="41">
        <v>6529.75</v>
      </c>
      <c r="GF3238" s="8"/>
      <c r="GG3238" s="12">
        <v>7842.69</v>
      </c>
      <c r="GH3238" s="3">
        <v>7579.44</v>
      </c>
      <c r="HD3238" s="13">
        <v>6592</v>
      </c>
      <c r="HE3238" s="13">
        <v>6642</v>
      </c>
      <c r="HF3238" s="13">
        <v>6570</v>
      </c>
      <c r="HG3238" s="13">
        <v>6382</v>
      </c>
      <c r="HN3238" s="12">
        <f t="shared" ref="HN3238:HN3250" si="382">HD3238+230</f>
        <v>6822</v>
      </c>
      <c r="HO3238" s="2">
        <f t="shared" si="376"/>
        <v>5661.7</v>
      </c>
      <c r="HP3238" s="3">
        <f t="shared" ref="HP3238:HP3264" si="383">B3238*0.92-272</f>
        <v>5809.2</v>
      </c>
      <c r="HQ3238" s="2">
        <v>5820.25</v>
      </c>
      <c r="HR3238" s="2">
        <v>4060.51</v>
      </c>
      <c r="HU3238" s="12">
        <v>5557</v>
      </c>
      <c r="HV3238" s="3">
        <v>4364.32</v>
      </c>
      <c r="HW3238" s="197">
        <v>5664.1787270058549</v>
      </c>
    </row>
    <row r="3239" spans="1:231" x14ac:dyDescent="0.3">
      <c r="A3239" s="64">
        <v>45007</v>
      </c>
      <c r="B3239" s="40">
        <v>6490</v>
      </c>
      <c r="C3239" s="40">
        <f t="shared" si="378"/>
        <v>6658.8095238095239</v>
      </c>
      <c r="D3239" s="12">
        <v>7881.73</v>
      </c>
      <c r="E3239" s="2">
        <v>6094.82</v>
      </c>
      <c r="H3239" s="2">
        <v>7618.48</v>
      </c>
      <c r="I3239" s="3">
        <v>6416.76</v>
      </c>
      <c r="J3239" s="12">
        <v>7404.62</v>
      </c>
      <c r="K3239" s="2">
        <v>5753.01</v>
      </c>
      <c r="N3239" s="12">
        <v>7141.37</v>
      </c>
      <c r="O3239" s="3">
        <v>6071.91</v>
      </c>
      <c r="P3239" s="12">
        <v>6229.13</v>
      </c>
      <c r="Q3239" s="2">
        <v>4565.7</v>
      </c>
      <c r="T3239" s="2">
        <v>5965.88</v>
      </c>
      <c r="U3239" s="3">
        <v>4874.01</v>
      </c>
      <c r="V3239" s="2">
        <v>6467.44</v>
      </c>
      <c r="W3239" s="2">
        <v>4655.6499999999996</v>
      </c>
      <c r="Z3239" s="12">
        <v>6204.19</v>
      </c>
      <c r="AA3239" s="3">
        <v>4964.76</v>
      </c>
      <c r="AB3239" s="2">
        <v>7578.12</v>
      </c>
      <c r="AC3239" s="2">
        <v>4979.46</v>
      </c>
      <c r="AF3239" s="12">
        <v>7314.87</v>
      </c>
      <c r="AG3239" s="3">
        <v>5291.46</v>
      </c>
      <c r="AH3239" s="2">
        <f t="shared" si="379"/>
        <v>6630</v>
      </c>
      <c r="AI3239" s="2">
        <f t="shared" si="380"/>
        <v>6420</v>
      </c>
      <c r="AJ3239" s="2">
        <f t="shared" si="381"/>
        <v>6210</v>
      </c>
      <c r="AL3239" s="12">
        <v>6265.75</v>
      </c>
      <c r="AM3239" s="2">
        <v>4565.7</v>
      </c>
      <c r="AP3239" s="12">
        <v>6002.5</v>
      </c>
      <c r="AQ3239" s="3">
        <v>4874.01</v>
      </c>
      <c r="ES3239" s="41">
        <v>7881.73</v>
      </c>
      <c r="ET3239" s="41">
        <v>6094.82</v>
      </c>
      <c r="EU3239" s="41">
        <v>7618.48</v>
      </c>
      <c r="EV3239" s="41">
        <v>6416.76</v>
      </c>
      <c r="EW3239" s="41">
        <v>7800.76</v>
      </c>
      <c r="EX3239" s="41">
        <v>6015.5</v>
      </c>
      <c r="EY3239" s="41">
        <v>7537.51</v>
      </c>
      <c r="EZ3239" s="41">
        <v>6336.73</v>
      </c>
      <c r="GF3239" s="8"/>
      <c r="GG3239" s="12">
        <v>7680.1</v>
      </c>
      <c r="GH3239" s="3">
        <v>7416.85</v>
      </c>
      <c r="HD3239" s="13">
        <v>6466</v>
      </c>
      <c r="HE3239" s="13">
        <v>6512</v>
      </c>
      <c r="HF3239" s="13">
        <v>6464</v>
      </c>
      <c r="HG3239" s="13">
        <v>6239</v>
      </c>
      <c r="HN3239" s="12">
        <f t="shared" si="382"/>
        <v>6696</v>
      </c>
      <c r="HO3239" s="2">
        <f t="shared" si="376"/>
        <v>5545.3</v>
      </c>
      <c r="HP3239" s="3">
        <f t="shared" si="383"/>
        <v>5698.8</v>
      </c>
      <c r="HQ3239" s="2">
        <v>5745.36</v>
      </c>
      <c r="HR3239" s="2">
        <v>4002.14</v>
      </c>
      <c r="HU3239" s="12">
        <v>5482.11</v>
      </c>
      <c r="HV3239" s="3">
        <v>4305.43</v>
      </c>
      <c r="HW3239" s="197">
        <v>5655.4987270058555</v>
      </c>
    </row>
    <row r="3240" spans="1:231" x14ac:dyDescent="0.3">
      <c r="A3240" s="64">
        <v>45008</v>
      </c>
      <c r="B3240" s="40">
        <v>6357</v>
      </c>
      <c r="C3240" s="40">
        <f t="shared" si="378"/>
        <v>6628.1428571428569</v>
      </c>
      <c r="D3240" s="12">
        <v>7869.5</v>
      </c>
      <c r="E3240" s="2">
        <v>6083.93</v>
      </c>
      <c r="H3240" s="2">
        <v>7606.25</v>
      </c>
      <c r="I3240" s="3">
        <v>6405.78</v>
      </c>
      <c r="J3240" s="12">
        <v>7393.18</v>
      </c>
      <c r="K3240" s="2">
        <v>5742.69</v>
      </c>
      <c r="N3240" s="12">
        <v>7129.93</v>
      </c>
      <c r="O3240" s="3">
        <v>6061.5</v>
      </c>
      <c r="P3240" s="12">
        <v>6219.63</v>
      </c>
      <c r="Q3240" s="2">
        <v>4557.34</v>
      </c>
      <c r="T3240" s="2">
        <v>5956.38</v>
      </c>
      <c r="U3240" s="3">
        <v>4865.58</v>
      </c>
      <c r="V3240" s="2">
        <v>6457.55</v>
      </c>
      <c r="W3240" s="2">
        <v>4647.1400000000003</v>
      </c>
      <c r="Z3240" s="12">
        <v>6194.3</v>
      </c>
      <c r="AA3240" s="3">
        <v>4956.18</v>
      </c>
      <c r="AB3240" s="2">
        <v>7567.9</v>
      </c>
      <c r="AC3240" s="2">
        <v>4970.42</v>
      </c>
      <c r="AF3240" s="12">
        <v>7304.65</v>
      </c>
      <c r="AG3240" s="3">
        <v>5282.34</v>
      </c>
      <c r="AH3240" s="2">
        <f t="shared" si="379"/>
        <v>6497</v>
      </c>
      <c r="AI3240" s="2">
        <f t="shared" si="380"/>
        <v>6287</v>
      </c>
      <c r="AJ3240" s="2">
        <f t="shared" si="381"/>
        <v>6077</v>
      </c>
      <c r="AL3240" s="12">
        <v>6256.19</v>
      </c>
      <c r="AM3240" s="2">
        <v>4557.34</v>
      </c>
      <c r="AP3240" s="12">
        <v>5992.94</v>
      </c>
      <c r="AQ3240" s="3">
        <v>4865.58</v>
      </c>
      <c r="ES3240" s="41">
        <v>7869.5</v>
      </c>
      <c r="ET3240" s="41">
        <v>6083.93</v>
      </c>
      <c r="EU3240" s="41">
        <v>7606.25</v>
      </c>
      <c r="EV3240" s="41">
        <v>6405.78</v>
      </c>
      <c r="EW3240" s="41">
        <v>7788.66</v>
      </c>
      <c r="EX3240" s="41">
        <v>6004.74</v>
      </c>
      <c r="EY3240" s="41">
        <v>7525.41</v>
      </c>
      <c r="EZ3240" s="41">
        <v>6325.88</v>
      </c>
      <c r="GF3240" s="8"/>
      <c r="GG3240" s="12">
        <v>7668.2</v>
      </c>
      <c r="GH3240" s="3">
        <v>7404.95</v>
      </c>
      <c r="HD3240" s="13">
        <v>6319</v>
      </c>
      <c r="HE3240" s="13">
        <v>6365</v>
      </c>
      <c r="HF3240" s="13">
        <v>6365</v>
      </c>
      <c r="HG3240" s="13">
        <v>6250</v>
      </c>
      <c r="HN3240" s="12">
        <f t="shared" si="382"/>
        <v>6549</v>
      </c>
      <c r="HO3240" s="2">
        <f t="shared" si="376"/>
        <v>5416.29</v>
      </c>
      <c r="HP3240" s="3">
        <f t="shared" si="383"/>
        <v>5576.4400000000005</v>
      </c>
      <c r="HQ3240" s="2">
        <v>5736.66</v>
      </c>
      <c r="HR3240" s="2">
        <v>3994.72</v>
      </c>
      <c r="HU3240" s="12">
        <v>5473.41</v>
      </c>
      <c r="HV3240" s="3">
        <v>4297.9399999999996</v>
      </c>
      <c r="HW3240" s="197">
        <v>5611.2564359009302</v>
      </c>
    </row>
    <row r="3241" spans="1:231" x14ac:dyDescent="0.3">
      <c r="A3241" s="64">
        <v>45009</v>
      </c>
      <c r="B3241" s="40">
        <v>6390</v>
      </c>
      <c r="C3241" s="40">
        <f t="shared" si="378"/>
        <v>6601.5238095238092</v>
      </c>
      <c r="D3241" s="12">
        <v>7875.62</v>
      </c>
      <c r="E3241" s="2">
        <v>6105.7</v>
      </c>
      <c r="H3241" s="2">
        <v>7612.37</v>
      </c>
      <c r="I3241" s="3">
        <v>6427.74</v>
      </c>
      <c r="J3241" s="12">
        <v>7195.31</v>
      </c>
      <c r="K3241" s="2">
        <v>5547.1</v>
      </c>
      <c r="N3241" s="12">
        <v>6932.06</v>
      </c>
      <c r="O3241" s="3">
        <v>5864.16</v>
      </c>
      <c r="P3241" s="12">
        <v>6128.25</v>
      </c>
      <c r="Q3241" s="2">
        <v>4465.9399999999996</v>
      </c>
      <c r="T3241" s="2">
        <v>5865</v>
      </c>
      <c r="U3241" s="3">
        <v>4773.3599999999997</v>
      </c>
      <c r="V3241" s="2">
        <v>6274.98</v>
      </c>
      <c r="W3241" s="2">
        <v>4465.9399999999996</v>
      </c>
      <c r="Z3241" s="12">
        <v>6011.73</v>
      </c>
      <c r="AA3241" s="3">
        <v>4773.3599999999997</v>
      </c>
      <c r="AB3241" s="2">
        <v>7441.24</v>
      </c>
      <c r="AC3241" s="2">
        <v>4862.3599999999997</v>
      </c>
      <c r="AF3241" s="12">
        <v>7177.99</v>
      </c>
      <c r="AG3241" s="3">
        <v>5173.32</v>
      </c>
      <c r="AH3241" s="2">
        <f t="shared" si="379"/>
        <v>6530</v>
      </c>
      <c r="AI3241" s="2">
        <f t="shared" si="380"/>
        <v>6320</v>
      </c>
      <c r="AJ3241" s="2">
        <f t="shared" si="381"/>
        <v>6110</v>
      </c>
      <c r="AL3241" s="12">
        <v>6220.18</v>
      </c>
      <c r="AM3241" s="2">
        <v>4538.01</v>
      </c>
      <c r="AP3241" s="12">
        <v>5956.93</v>
      </c>
      <c r="AQ3241" s="3">
        <v>4846.08</v>
      </c>
      <c r="ES3241" s="41">
        <v>7875.62</v>
      </c>
      <c r="ET3241" s="41">
        <v>6105.7</v>
      </c>
      <c r="EU3241" s="41">
        <v>7612.37</v>
      </c>
      <c r="EV3241" s="41">
        <v>6427.74</v>
      </c>
      <c r="EW3241" s="41">
        <v>7782.34</v>
      </c>
      <c r="EX3241" s="41">
        <v>6014.33</v>
      </c>
      <c r="EY3241" s="41">
        <v>7519.09</v>
      </c>
      <c r="EZ3241" s="41">
        <v>6335.56</v>
      </c>
      <c r="GF3241" s="8"/>
      <c r="GG3241" s="12">
        <v>7692</v>
      </c>
      <c r="GH3241" s="3">
        <v>7428.75</v>
      </c>
      <c r="HD3241" s="13">
        <v>6394</v>
      </c>
      <c r="HE3241" s="13">
        <v>6412</v>
      </c>
      <c r="HF3241" s="13">
        <v>6351</v>
      </c>
      <c r="HG3241" s="13">
        <v>6260</v>
      </c>
      <c r="HN3241" s="12">
        <f t="shared" si="382"/>
        <v>6624</v>
      </c>
      <c r="HO3241" s="2">
        <f t="shared" si="376"/>
        <v>5448.3</v>
      </c>
      <c r="HP3241" s="3">
        <f t="shared" si="383"/>
        <v>5606.8</v>
      </c>
      <c r="HQ3241" s="2">
        <v>5811.76</v>
      </c>
      <c r="HR3241" s="2">
        <v>4084.05</v>
      </c>
      <c r="HU3241" s="12">
        <v>5548.51</v>
      </c>
      <c r="HV3241" s="3">
        <v>4388.07</v>
      </c>
      <c r="HW3241" s="197">
        <v>5570.2571330109658</v>
      </c>
    </row>
    <row r="3242" spans="1:231" x14ac:dyDescent="0.3">
      <c r="A3242" s="64">
        <v>45012</v>
      </c>
      <c r="B3242" s="40">
        <v>6506</v>
      </c>
      <c r="C3242" s="40">
        <f t="shared" si="378"/>
        <v>6580.8095238095239</v>
      </c>
      <c r="D3242" s="12">
        <v>8166.83</v>
      </c>
      <c r="E3242" s="2">
        <v>6388.1</v>
      </c>
      <c r="H3242" s="2">
        <v>7903.58</v>
      </c>
      <c r="I3242" s="3">
        <v>6712.66</v>
      </c>
      <c r="J3242" s="12">
        <v>7224.85</v>
      </c>
      <c r="K3242" s="2">
        <v>5573.66</v>
      </c>
      <c r="N3242" s="12">
        <v>6961.6</v>
      </c>
      <c r="O3242" s="3">
        <v>5890.96</v>
      </c>
      <c r="P3242" s="12">
        <v>6300.91</v>
      </c>
      <c r="Q3242" s="2">
        <v>4632.53</v>
      </c>
      <c r="T3242" s="2">
        <v>6037.66</v>
      </c>
      <c r="U3242" s="3">
        <v>4941.4399999999996</v>
      </c>
      <c r="V3242" s="2">
        <v>6300.47</v>
      </c>
      <c r="W3242" s="2">
        <v>4487.74</v>
      </c>
      <c r="Z3242" s="12">
        <v>6037.22</v>
      </c>
      <c r="AA3242" s="3">
        <v>4795.3599999999997</v>
      </c>
      <c r="AB3242" s="2">
        <v>7467.86</v>
      </c>
      <c r="AC3242" s="2">
        <v>4885.91</v>
      </c>
      <c r="AF3242" s="12">
        <v>7204.61</v>
      </c>
      <c r="AG3242" s="3">
        <v>5197.08</v>
      </c>
      <c r="AH3242" s="2">
        <f t="shared" si="379"/>
        <v>6646</v>
      </c>
      <c r="AI3242" s="2">
        <f t="shared" si="380"/>
        <v>6436</v>
      </c>
      <c r="AJ3242" s="2">
        <f t="shared" si="381"/>
        <v>6226</v>
      </c>
      <c r="AL3242" s="12">
        <v>6356.29</v>
      </c>
      <c r="AM3242" s="2">
        <v>4668.7299999999996</v>
      </c>
      <c r="AP3242" s="12">
        <v>6093.04</v>
      </c>
      <c r="AQ3242" s="3">
        <v>4977.96</v>
      </c>
      <c r="ES3242" s="41">
        <v>8166.83</v>
      </c>
      <c r="ET3242" s="41">
        <v>6388.1</v>
      </c>
      <c r="EU3242" s="41">
        <v>7903.58</v>
      </c>
      <c r="EV3242" s="41">
        <v>6712.66</v>
      </c>
      <c r="EW3242" s="41">
        <v>8079.93</v>
      </c>
      <c r="EX3242" s="41">
        <v>6302.98</v>
      </c>
      <c r="EY3242" s="41">
        <v>7816.68</v>
      </c>
      <c r="EZ3242" s="41">
        <v>6626.78</v>
      </c>
      <c r="GF3242" s="8"/>
      <c r="GG3242" s="12">
        <v>7723.72</v>
      </c>
      <c r="GH3242" s="3">
        <v>7460.47</v>
      </c>
      <c r="HD3242" s="13">
        <v>6511</v>
      </c>
      <c r="HE3242" s="13">
        <v>6542</v>
      </c>
      <c r="HF3242" s="13">
        <v>6495</v>
      </c>
      <c r="HG3242" s="13">
        <v>6353</v>
      </c>
      <c r="HN3242" s="12">
        <f t="shared" si="382"/>
        <v>6741</v>
      </c>
      <c r="HO3242" s="2">
        <f t="shared" si="376"/>
        <v>5560.82</v>
      </c>
      <c r="HP3242" s="3">
        <f t="shared" si="383"/>
        <v>5713.52</v>
      </c>
      <c r="HQ3242" s="2">
        <v>5947.23</v>
      </c>
      <c r="HR3242" s="2">
        <v>4213.8999999999996</v>
      </c>
      <c r="HU3242" s="12">
        <v>5683.98</v>
      </c>
      <c r="HV3242" s="3">
        <v>4519.08</v>
      </c>
      <c r="HW3242" s="197">
        <v>5636.6056703035902</v>
      </c>
    </row>
    <row r="3243" spans="1:231" x14ac:dyDescent="0.3">
      <c r="A3243" s="64">
        <v>45013</v>
      </c>
      <c r="B3243" s="40">
        <v>6654</v>
      </c>
      <c r="C3243" s="40">
        <f t="shared" si="378"/>
        <v>6568.1428571428569</v>
      </c>
      <c r="D3243" s="12">
        <v>8206.74</v>
      </c>
      <c r="E3243" s="2">
        <v>6430.05</v>
      </c>
      <c r="H3243" s="2">
        <v>7943.49</v>
      </c>
      <c r="I3243" s="3">
        <v>6754.98</v>
      </c>
      <c r="J3243" s="12">
        <v>7342.48</v>
      </c>
      <c r="K3243" s="2">
        <v>5691.25</v>
      </c>
      <c r="N3243" s="12">
        <v>7079.23</v>
      </c>
      <c r="O3243" s="3">
        <v>6009.6</v>
      </c>
      <c r="P3243" s="12">
        <v>6422.59</v>
      </c>
      <c r="Q3243" s="2">
        <v>4754.25</v>
      </c>
      <c r="T3243" s="2">
        <v>6159.34</v>
      </c>
      <c r="U3243" s="3">
        <v>5064.24</v>
      </c>
      <c r="V3243" s="2">
        <v>6274.98</v>
      </c>
      <c r="W3243" s="2">
        <v>4465.9399999999996</v>
      </c>
      <c r="Z3243" s="12">
        <v>6011.73</v>
      </c>
      <c r="AA3243" s="3">
        <v>4773.3599999999997</v>
      </c>
      <c r="AB3243" s="2">
        <v>7441.24</v>
      </c>
      <c r="AC3243" s="2">
        <v>4862.3599999999997</v>
      </c>
      <c r="AF3243" s="12">
        <v>7177.99</v>
      </c>
      <c r="AG3243" s="3">
        <v>5173.32</v>
      </c>
      <c r="AH3243" s="2">
        <f t="shared" si="379"/>
        <v>6794</v>
      </c>
      <c r="AI3243" s="2">
        <f t="shared" si="380"/>
        <v>6584</v>
      </c>
      <c r="AJ3243" s="2">
        <f t="shared" si="381"/>
        <v>6374</v>
      </c>
      <c r="AL3243" s="12">
        <v>6532.9</v>
      </c>
      <c r="AM3243" s="2">
        <v>4844.34</v>
      </c>
      <c r="AP3243" s="12">
        <v>6269.65</v>
      </c>
      <c r="AQ3243" s="3">
        <v>5155.1400000000003</v>
      </c>
      <c r="ES3243" s="41">
        <v>8206.74</v>
      </c>
      <c r="ET3243" s="41">
        <v>6430.05</v>
      </c>
      <c r="EU3243" s="41">
        <v>7943.49</v>
      </c>
      <c r="EV3243" s="41">
        <v>6754.98</v>
      </c>
      <c r="EW3243" s="41">
        <v>8117.52</v>
      </c>
      <c r="EX3243" s="41">
        <v>6342.65</v>
      </c>
      <c r="EY3243" s="41">
        <v>7854.27</v>
      </c>
      <c r="EZ3243" s="41">
        <v>6666.8</v>
      </c>
      <c r="GF3243" s="8"/>
      <c r="GG3243" s="12">
        <v>7692</v>
      </c>
      <c r="GH3243" s="3">
        <v>7428.75</v>
      </c>
      <c r="HD3243" s="13">
        <v>6690</v>
      </c>
      <c r="HE3243" s="13">
        <v>6730</v>
      </c>
      <c r="HF3243" s="13">
        <v>6650</v>
      </c>
      <c r="HG3243" s="13">
        <v>6494</v>
      </c>
      <c r="HN3243" s="12">
        <f t="shared" si="382"/>
        <v>6920</v>
      </c>
      <c r="HO3243" s="2">
        <f t="shared" si="376"/>
        <v>5704.38</v>
      </c>
      <c r="HP3243" s="3">
        <f t="shared" si="383"/>
        <v>5849.68</v>
      </c>
      <c r="HQ3243" s="2">
        <v>5948.63</v>
      </c>
      <c r="HR3243" s="2">
        <v>4218.13</v>
      </c>
      <c r="HU3243" s="12">
        <v>5685.38</v>
      </c>
      <c r="HV3243" s="3">
        <v>4523.34</v>
      </c>
      <c r="HW3243" s="197">
        <v>5637.8128931824958</v>
      </c>
    </row>
    <row r="3244" spans="1:231" x14ac:dyDescent="0.3">
      <c r="A3244" s="64">
        <v>45014</v>
      </c>
      <c r="B3244" s="40">
        <v>6630</v>
      </c>
      <c r="C3244" s="40">
        <f t="shared" si="378"/>
        <v>6558.6190476190477</v>
      </c>
      <c r="D3244" s="12">
        <v>8272.93</v>
      </c>
      <c r="E3244" s="2">
        <v>6497.01</v>
      </c>
      <c r="H3244" s="2">
        <v>8009.68</v>
      </c>
      <c r="I3244" s="3">
        <v>6822.54</v>
      </c>
      <c r="J3244" s="12">
        <v>7319.84</v>
      </c>
      <c r="K3244" s="2">
        <v>5670.86</v>
      </c>
      <c r="N3244" s="12">
        <v>7056.59</v>
      </c>
      <c r="O3244" s="3">
        <v>5989.02</v>
      </c>
      <c r="P3244" s="12">
        <v>6421.32</v>
      </c>
      <c r="Q3244" s="2">
        <v>4754.8999999999996</v>
      </c>
      <c r="T3244" s="2">
        <v>6158.07</v>
      </c>
      <c r="U3244" s="3">
        <v>5064.8999999999996</v>
      </c>
      <c r="V3244" s="2">
        <v>6255.86</v>
      </c>
      <c r="W3244" s="2">
        <v>4449.58</v>
      </c>
      <c r="Z3244" s="12">
        <v>5992.61</v>
      </c>
      <c r="AA3244" s="3">
        <v>4756.8599999999997</v>
      </c>
      <c r="AB3244" s="2">
        <v>7421.27</v>
      </c>
      <c r="AC3244" s="2">
        <v>4844.7</v>
      </c>
      <c r="AF3244" s="12">
        <v>7158.02</v>
      </c>
      <c r="AG3244" s="3">
        <v>5155.5</v>
      </c>
      <c r="AH3244" s="2">
        <f t="shared" si="379"/>
        <v>6770</v>
      </c>
      <c r="AI3244" s="2">
        <f t="shared" si="380"/>
        <v>6560</v>
      </c>
      <c r="AJ3244" s="2">
        <f t="shared" si="381"/>
        <v>6350</v>
      </c>
      <c r="AL3244" s="12">
        <v>6494.6</v>
      </c>
      <c r="AM3244" s="2">
        <v>4808.78</v>
      </c>
      <c r="AP3244" s="12">
        <v>6231.35</v>
      </c>
      <c r="AQ3244" s="3">
        <v>5119.26</v>
      </c>
      <c r="ES3244" s="41">
        <v>8272.93</v>
      </c>
      <c r="ET3244" s="41">
        <v>6497.01</v>
      </c>
      <c r="EU3244" s="41">
        <v>8009.68</v>
      </c>
      <c r="EV3244" s="41">
        <v>6822.54</v>
      </c>
      <c r="EW3244" s="41">
        <v>8182.65</v>
      </c>
      <c r="EX3244" s="41">
        <v>6408.58</v>
      </c>
      <c r="EY3244" s="41">
        <v>7919.4</v>
      </c>
      <c r="EZ3244" s="41">
        <v>6733.32</v>
      </c>
      <c r="GF3244" s="8"/>
      <c r="GG3244" s="12">
        <v>7668.2</v>
      </c>
      <c r="GH3244" s="3">
        <v>7404.95</v>
      </c>
      <c r="HD3244" s="13">
        <v>6679</v>
      </c>
      <c r="HE3244" s="13">
        <v>6702</v>
      </c>
      <c r="HF3244" s="13">
        <v>6640</v>
      </c>
      <c r="HG3244" s="13">
        <v>6480</v>
      </c>
      <c r="HN3244" s="12">
        <f t="shared" si="382"/>
        <v>6909</v>
      </c>
      <c r="HO3244" s="2">
        <f t="shared" si="376"/>
        <v>5681.0999999999995</v>
      </c>
      <c r="HP3244" s="3">
        <f t="shared" si="383"/>
        <v>5827.6</v>
      </c>
      <c r="HQ3244" s="2">
        <v>5890.17</v>
      </c>
      <c r="HR3244" s="2">
        <v>4163</v>
      </c>
      <c r="HU3244" s="12">
        <v>5626.92</v>
      </c>
      <c r="HV3244" s="3">
        <v>4467.72</v>
      </c>
      <c r="HW3244" s="197">
        <v>5545.229298419672</v>
      </c>
    </row>
    <row r="3245" spans="1:231" x14ac:dyDescent="0.3">
      <c r="A3245" s="64">
        <v>45015</v>
      </c>
      <c r="B3245" s="40">
        <v>6631</v>
      </c>
      <c r="C3245" s="40">
        <f t="shared" si="378"/>
        <v>6556.4285714285716</v>
      </c>
      <c r="D3245" s="12">
        <v>8134.49</v>
      </c>
      <c r="E3245" s="2">
        <v>6371.37</v>
      </c>
      <c r="H3245" s="2">
        <v>7871.24</v>
      </c>
      <c r="I3245" s="3">
        <v>6695.78</v>
      </c>
      <c r="J3245" s="12">
        <v>7340.55</v>
      </c>
      <c r="K3245" s="2">
        <v>5699.44</v>
      </c>
      <c r="N3245" s="12">
        <v>7077.3</v>
      </c>
      <c r="O3245" s="3">
        <v>6017.86</v>
      </c>
      <c r="P3245" s="12">
        <v>6347.6</v>
      </c>
      <c r="Q3245" s="2">
        <v>4691.55</v>
      </c>
      <c r="T3245" s="2">
        <v>6084.35</v>
      </c>
      <c r="U3245" s="3">
        <v>5000.9799999999996</v>
      </c>
      <c r="V3245" s="2">
        <v>6166.65</v>
      </c>
      <c r="W3245" s="2">
        <v>4373.26</v>
      </c>
      <c r="Z3245" s="12">
        <v>5903.4</v>
      </c>
      <c r="AA3245" s="3">
        <v>4679.8599999999997</v>
      </c>
      <c r="AB3245" s="2">
        <v>7346.14</v>
      </c>
      <c r="AC3245" s="2">
        <v>4779.96</v>
      </c>
      <c r="AF3245" s="12">
        <v>7082.89</v>
      </c>
      <c r="AG3245" s="3">
        <v>5090.18</v>
      </c>
      <c r="AH3245" s="2">
        <f t="shared" si="379"/>
        <v>6771</v>
      </c>
      <c r="AI3245" s="2">
        <f t="shared" si="380"/>
        <v>6561</v>
      </c>
      <c r="AJ3245" s="2">
        <f t="shared" si="381"/>
        <v>6351</v>
      </c>
      <c r="AL3245" s="12">
        <v>6401.7</v>
      </c>
      <c r="AM3245" s="2">
        <v>4726.91</v>
      </c>
      <c r="AP3245" s="12">
        <v>6138.45</v>
      </c>
      <c r="AQ3245" s="3">
        <v>5036.66</v>
      </c>
      <c r="ES3245" s="41">
        <v>8134.49</v>
      </c>
      <c r="ET3245" s="41">
        <v>6371.37</v>
      </c>
      <c r="EU3245" s="41">
        <v>7871.24</v>
      </c>
      <c r="EV3245" s="41">
        <v>6695.78</v>
      </c>
      <c r="EW3245" s="41">
        <v>8045.61</v>
      </c>
      <c r="EX3245" s="41">
        <v>6284.31</v>
      </c>
      <c r="EY3245" s="41">
        <v>7782.36</v>
      </c>
      <c r="EZ3245" s="41">
        <v>6607.94</v>
      </c>
      <c r="GF3245" s="8"/>
      <c r="GG3245" s="12">
        <v>7557.17</v>
      </c>
      <c r="GH3245" s="3">
        <v>7293.92</v>
      </c>
      <c r="HD3245" s="13">
        <v>6695</v>
      </c>
      <c r="HE3245" s="13">
        <v>6722</v>
      </c>
      <c r="HF3245" s="13">
        <v>6663</v>
      </c>
      <c r="HG3245" s="13">
        <v>6530</v>
      </c>
      <c r="HN3245" s="12">
        <f t="shared" si="382"/>
        <v>6925</v>
      </c>
      <c r="HO3245" s="2">
        <f t="shared" si="376"/>
        <v>5682.07</v>
      </c>
      <c r="HP3245" s="3">
        <f t="shared" si="383"/>
        <v>5828.52</v>
      </c>
      <c r="HQ3245" s="2">
        <v>5764.33</v>
      </c>
      <c r="HR3245" s="2">
        <v>4049.68</v>
      </c>
      <c r="HU3245" s="12">
        <v>5501.08</v>
      </c>
      <c r="HV3245" s="3">
        <v>4353.3999999999996</v>
      </c>
      <c r="HW3245" s="197">
        <v>5628.5119710016097</v>
      </c>
    </row>
    <row r="3246" spans="1:231" x14ac:dyDescent="0.3">
      <c r="A3246" s="64">
        <v>45016</v>
      </c>
      <c r="B3246" s="40">
        <v>6536</v>
      </c>
      <c r="C3246" s="40">
        <f t="shared" si="378"/>
        <v>6552.2857142857147</v>
      </c>
      <c r="D3246" s="12">
        <v>8163.36</v>
      </c>
      <c r="E3246" s="2">
        <v>6391.59</v>
      </c>
      <c r="H3246" s="2">
        <v>7900.11</v>
      </c>
      <c r="I3246" s="3">
        <v>6719.06</v>
      </c>
      <c r="J3246" s="12">
        <v>7366.41</v>
      </c>
      <c r="K3246" s="2">
        <v>5717.68</v>
      </c>
      <c r="N3246" s="12">
        <v>7103.16</v>
      </c>
      <c r="O3246" s="3">
        <v>6038.86</v>
      </c>
      <c r="P3246" s="12">
        <v>6351.6</v>
      </c>
      <c r="Q3246" s="2">
        <v>4689.08</v>
      </c>
      <c r="T3246" s="2">
        <v>6088.35</v>
      </c>
      <c r="U3246" s="3">
        <v>5000.66</v>
      </c>
      <c r="V3246" s="2">
        <v>6188.09</v>
      </c>
      <c r="W3246" s="2">
        <v>4387.59</v>
      </c>
      <c r="Z3246" s="12">
        <v>5924.84</v>
      </c>
      <c r="AA3246" s="3">
        <v>4696.3599999999997</v>
      </c>
      <c r="AB3246" s="2">
        <v>7368.6</v>
      </c>
      <c r="AC3246" s="2">
        <v>4795.49</v>
      </c>
      <c r="AF3246" s="12">
        <v>5924.84</v>
      </c>
      <c r="AG3246" s="3">
        <v>4696.3599999999997</v>
      </c>
      <c r="AH3246" s="2">
        <f t="shared" si="379"/>
        <v>6676</v>
      </c>
      <c r="AI3246" s="2">
        <f t="shared" si="380"/>
        <v>6466</v>
      </c>
      <c r="AJ3246" s="2">
        <f t="shared" si="381"/>
        <v>6256</v>
      </c>
      <c r="AL3246" s="12">
        <v>6351.55</v>
      </c>
      <c r="AM3246" s="2">
        <v>4671.3500000000004</v>
      </c>
      <c r="AP3246" s="12">
        <v>6088.3</v>
      </c>
      <c r="AQ3246" s="3">
        <v>4982.76</v>
      </c>
      <c r="ES3246" s="41">
        <v>8054.96</v>
      </c>
      <c r="ET3246" s="41">
        <v>6391.59</v>
      </c>
      <c r="EU3246" s="41">
        <v>7791.71</v>
      </c>
      <c r="EV3246" s="41">
        <v>6719.06</v>
      </c>
      <c r="EW3246" s="41">
        <v>7948.44</v>
      </c>
      <c r="EX3246" s="41">
        <v>6287.33</v>
      </c>
      <c r="EY3246" s="41">
        <v>7685.19</v>
      </c>
      <c r="EZ3246" s="41">
        <v>6613.83</v>
      </c>
      <c r="GF3246" s="8"/>
      <c r="GG3246" s="12">
        <v>7583.85</v>
      </c>
      <c r="GH3246" s="3">
        <v>7320.6</v>
      </c>
      <c r="HD3246" s="13">
        <v>6593</v>
      </c>
      <c r="HE3246" s="13">
        <v>6609</v>
      </c>
      <c r="HF3246" s="13">
        <v>6558</v>
      </c>
      <c r="HG3246" s="13">
        <v>6463</v>
      </c>
      <c r="HN3246" s="12">
        <f t="shared" si="382"/>
        <v>6823</v>
      </c>
      <c r="HO3246" s="2">
        <f t="shared" ref="HO3246:HO3309" si="384">B3246*0.97-750</f>
        <v>5589.92</v>
      </c>
      <c r="HP3246" s="3">
        <f t="shared" si="383"/>
        <v>5741.12</v>
      </c>
      <c r="HQ3246" s="2">
        <v>5570.99</v>
      </c>
      <c r="HR3246" s="2">
        <v>3960.43</v>
      </c>
      <c r="HU3246" s="12">
        <v>5307.74</v>
      </c>
      <c r="HV3246" s="3">
        <v>4265.21</v>
      </c>
      <c r="HW3246" s="197">
        <v>5706.0202707578783</v>
      </c>
    </row>
    <row r="3247" spans="1:231" x14ac:dyDescent="0.3">
      <c r="A3247" s="64">
        <v>45019</v>
      </c>
      <c r="B3247" s="40">
        <v>6650</v>
      </c>
      <c r="C3247" s="40">
        <f t="shared" si="378"/>
        <v>6554.0952380952385</v>
      </c>
      <c r="D3247" s="12">
        <v>8214.18</v>
      </c>
      <c r="E3247" s="2">
        <v>6443.11</v>
      </c>
      <c r="H3247" s="2">
        <v>7950.93</v>
      </c>
      <c r="I3247" s="3">
        <v>6771.06</v>
      </c>
      <c r="J3247" s="12">
        <v>7256.84</v>
      </c>
      <c r="K3247" s="2">
        <v>5611.92</v>
      </c>
      <c r="N3247" s="12">
        <v>6993.59</v>
      </c>
      <c r="O3247" s="3">
        <v>5932.11</v>
      </c>
      <c r="P3247" s="12">
        <v>6281</v>
      </c>
      <c r="Q3247" s="2">
        <v>4621.5600000000004</v>
      </c>
      <c r="T3247" s="2">
        <v>6017.75</v>
      </c>
      <c r="U3247" s="3">
        <v>4932.51</v>
      </c>
      <c r="V3247" s="2">
        <v>6172.15</v>
      </c>
      <c r="W3247" s="2">
        <v>4373.97</v>
      </c>
      <c r="Z3247" s="12">
        <v>5908.9</v>
      </c>
      <c r="AA3247" s="3">
        <v>4682.6099999999997</v>
      </c>
      <c r="AB3247" s="2">
        <v>7351.9</v>
      </c>
      <c r="AC3247" s="2">
        <v>4780.72</v>
      </c>
      <c r="AF3247" s="12">
        <v>7088.65</v>
      </c>
      <c r="AG3247" s="3">
        <v>5093.16</v>
      </c>
      <c r="AH3247" s="2">
        <f t="shared" si="379"/>
        <v>6790</v>
      </c>
      <c r="AI3247" s="2">
        <f t="shared" si="380"/>
        <v>6580</v>
      </c>
      <c r="AJ3247" s="2">
        <f t="shared" si="381"/>
        <v>6370</v>
      </c>
      <c r="AL3247" s="12">
        <v>6262.88</v>
      </c>
      <c r="AM3247" s="2">
        <v>4586.1899999999996</v>
      </c>
      <c r="AP3247" s="12">
        <v>5999.63</v>
      </c>
      <c r="AQ3247" s="3">
        <v>4896.8100000000004</v>
      </c>
      <c r="ES3247" s="41">
        <v>8106.09</v>
      </c>
      <c r="ET3247" s="41">
        <v>6443.11</v>
      </c>
      <c r="EU3247" s="41">
        <v>7842.84</v>
      </c>
      <c r="EV3247" s="41">
        <v>6771.06</v>
      </c>
      <c r="EW3247" s="41">
        <v>8013.14</v>
      </c>
      <c r="EX3247" s="41">
        <v>6352.14</v>
      </c>
      <c r="EY3247" s="41">
        <v>7749.89</v>
      </c>
      <c r="EZ3247" s="41">
        <v>6679.24</v>
      </c>
      <c r="GF3247" s="8"/>
      <c r="GG3247" s="12">
        <v>7564.01</v>
      </c>
      <c r="GH3247" s="3">
        <v>7300.76</v>
      </c>
      <c r="HD3247" s="13">
        <v>6685</v>
      </c>
      <c r="HE3247" s="13">
        <v>6659</v>
      </c>
      <c r="HF3247" s="13">
        <v>6618</v>
      </c>
      <c r="HG3247" s="13">
        <v>6496</v>
      </c>
      <c r="HN3247" s="12">
        <f t="shared" si="382"/>
        <v>6915</v>
      </c>
      <c r="HO3247" s="2">
        <f t="shared" si="384"/>
        <v>5700.5</v>
      </c>
      <c r="HP3247" s="3">
        <f t="shared" si="383"/>
        <v>5846</v>
      </c>
      <c r="HQ3247" s="2">
        <v>5357.6</v>
      </c>
      <c r="HR3247" s="2">
        <v>3753.06</v>
      </c>
      <c r="HU3247" s="12">
        <v>5094.3500000000004</v>
      </c>
      <c r="HV3247" s="3">
        <v>4055.9</v>
      </c>
      <c r="HW3247" s="197">
        <v>5657.6694617943958</v>
      </c>
    </row>
    <row r="3248" spans="1:231" x14ac:dyDescent="0.3">
      <c r="A3248" s="64">
        <v>45020</v>
      </c>
      <c r="B3248" s="40">
        <v>6648</v>
      </c>
      <c r="C3248" s="40">
        <f t="shared" si="378"/>
        <v>6558.9523809523807</v>
      </c>
      <c r="D3248" s="12">
        <v>8226.36</v>
      </c>
      <c r="E3248" s="2">
        <v>6452.54</v>
      </c>
      <c r="H3248" s="2">
        <v>7963.11</v>
      </c>
      <c r="I3248" s="3">
        <v>6780.58</v>
      </c>
      <c r="J3248" s="12">
        <v>7283.41</v>
      </c>
      <c r="K3248" s="2">
        <v>5635.84</v>
      </c>
      <c r="N3248" s="12">
        <v>7020.16</v>
      </c>
      <c r="O3248" s="3">
        <v>5956.26</v>
      </c>
      <c r="P3248" s="12">
        <v>6267.46</v>
      </c>
      <c r="Q3248" s="2">
        <v>4606.09</v>
      </c>
      <c r="T3248" s="2">
        <v>6004.21</v>
      </c>
      <c r="U3248" s="3">
        <v>4916.8999999999996</v>
      </c>
      <c r="V3248" s="2">
        <v>6194.47</v>
      </c>
      <c r="W3248" s="2">
        <v>4393.04</v>
      </c>
      <c r="Z3248" s="12">
        <v>5931.22</v>
      </c>
      <c r="AA3248" s="3">
        <v>4701.8599999999997</v>
      </c>
      <c r="AB3248" s="2">
        <v>7375.28</v>
      </c>
      <c r="AC3248" s="2">
        <v>4801.3900000000003</v>
      </c>
      <c r="AF3248" s="12">
        <v>7112.03</v>
      </c>
      <c r="AG3248" s="3">
        <v>5114.0200000000004</v>
      </c>
      <c r="AH3248" s="2">
        <f t="shared" si="379"/>
        <v>6788</v>
      </c>
      <c r="AI3248" s="2">
        <f t="shared" si="380"/>
        <v>6578</v>
      </c>
      <c r="AJ3248" s="2">
        <f t="shared" si="381"/>
        <v>6368</v>
      </c>
      <c r="AL3248" s="12">
        <v>6212.99</v>
      </c>
      <c r="AM3248" s="2">
        <v>4535.08</v>
      </c>
      <c r="AP3248" s="12">
        <v>5949.74</v>
      </c>
      <c r="AQ3248" s="3">
        <v>4845.22</v>
      </c>
      <c r="ES3248" s="41">
        <v>8117.84</v>
      </c>
      <c r="ET3248" s="41">
        <v>6452.54</v>
      </c>
      <c r="EU3248" s="41">
        <v>7854.59</v>
      </c>
      <c r="EV3248" s="41">
        <v>6780.58</v>
      </c>
      <c r="EW3248" s="41">
        <v>8019.2</v>
      </c>
      <c r="EX3248" s="41">
        <v>6355.99</v>
      </c>
      <c r="EY3248" s="41">
        <v>7755.95</v>
      </c>
      <c r="EZ3248" s="41">
        <v>6683.13</v>
      </c>
      <c r="GF3248" s="8"/>
      <c r="GG3248" s="12">
        <v>7591.78</v>
      </c>
      <c r="GH3248" s="3">
        <v>7328.53</v>
      </c>
      <c r="HD3248" s="13">
        <v>6670</v>
      </c>
      <c r="HE3248" s="13">
        <v>6645</v>
      </c>
      <c r="HF3248" s="13">
        <v>6601</v>
      </c>
      <c r="HG3248" s="13">
        <v>6461</v>
      </c>
      <c r="HN3248" s="12">
        <f t="shared" si="382"/>
        <v>6900</v>
      </c>
      <c r="HO3248" s="2">
        <f t="shared" si="384"/>
        <v>5698.5599999999995</v>
      </c>
      <c r="HP3248" s="3">
        <f t="shared" si="383"/>
        <v>5844.16</v>
      </c>
      <c r="HQ3248" s="2">
        <v>5286.74</v>
      </c>
      <c r="HR3248" s="2">
        <v>3681.63</v>
      </c>
      <c r="HU3248" s="12">
        <v>5023.49</v>
      </c>
      <c r="HV3248" s="3">
        <v>3983.8</v>
      </c>
      <c r="HW3248" s="197">
        <v>5790.0521673051771</v>
      </c>
    </row>
    <row r="3249" spans="1:231" x14ac:dyDescent="0.3">
      <c r="A3249" s="64">
        <v>45021</v>
      </c>
      <c r="B3249" s="40">
        <v>6615</v>
      </c>
      <c r="C3249" s="40">
        <f t="shared" si="378"/>
        <v>6560.9523809523807</v>
      </c>
      <c r="D3249" s="12">
        <v>8277.2000000000007</v>
      </c>
      <c r="E3249" s="2">
        <v>6496.61</v>
      </c>
      <c r="H3249" s="2">
        <v>8013.95</v>
      </c>
      <c r="I3249" s="3">
        <v>6825.06</v>
      </c>
      <c r="J3249" s="12">
        <v>7417.34</v>
      </c>
      <c r="K3249" s="2">
        <v>5762.18</v>
      </c>
      <c r="N3249" s="12">
        <v>7154.09</v>
      </c>
      <c r="O3249" s="3">
        <v>6083.78</v>
      </c>
      <c r="P3249" s="12">
        <v>6319.11</v>
      </c>
      <c r="Q3249" s="2">
        <v>4651.59</v>
      </c>
      <c r="T3249" s="2">
        <v>6055.86</v>
      </c>
      <c r="U3249" s="3">
        <v>4962.82</v>
      </c>
      <c r="V3249" s="2">
        <v>6245.47</v>
      </c>
      <c r="W3249" s="2">
        <v>4436.6400000000003</v>
      </c>
      <c r="Z3249" s="12">
        <v>5982.22</v>
      </c>
      <c r="AA3249" s="3">
        <v>4745.8599999999997</v>
      </c>
      <c r="AB3249" s="2">
        <v>7428.71</v>
      </c>
      <c r="AC3249" s="2">
        <v>4848.63</v>
      </c>
      <c r="AF3249" s="12">
        <v>7165.46</v>
      </c>
      <c r="AG3249" s="3">
        <v>5161.7</v>
      </c>
      <c r="AH3249" s="2">
        <f t="shared" si="379"/>
        <v>6755</v>
      </c>
      <c r="AI3249" s="2">
        <f t="shared" si="380"/>
        <v>6545</v>
      </c>
      <c r="AJ3249" s="2">
        <f t="shared" si="381"/>
        <v>6335</v>
      </c>
      <c r="AL3249" s="12">
        <v>6209.24</v>
      </c>
      <c r="AM3249" s="2">
        <v>4526.2</v>
      </c>
      <c r="AP3249" s="12">
        <v>5945.99</v>
      </c>
      <c r="AQ3249" s="3">
        <v>4836.26</v>
      </c>
      <c r="ES3249" s="41">
        <v>8167.71</v>
      </c>
      <c r="ET3249" s="41">
        <v>6496.61</v>
      </c>
      <c r="EU3249" s="41">
        <v>7904.46</v>
      </c>
      <c r="EV3249" s="41">
        <v>6825.06</v>
      </c>
      <c r="EW3249" s="41">
        <v>8043.98</v>
      </c>
      <c r="EX3249" s="41">
        <v>6375.5</v>
      </c>
      <c r="EY3249" s="41">
        <v>7780.73</v>
      </c>
      <c r="EZ3249" s="41">
        <v>6702.82</v>
      </c>
      <c r="GF3249" s="8"/>
      <c r="GG3249" s="12">
        <v>7655.26</v>
      </c>
      <c r="GH3249" s="3">
        <v>7392.01</v>
      </c>
      <c r="HD3249" s="13">
        <v>6633</v>
      </c>
      <c r="HE3249" s="13">
        <v>6600</v>
      </c>
      <c r="HF3249" s="13">
        <v>6556</v>
      </c>
      <c r="HG3249" s="13">
        <v>6420</v>
      </c>
      <c r="HN3249" s="12">
        <f t="shared" si="382"/>
        <v>6863</v>
      </c>
      <c r="HO3249" s="2">
        <f t="shared" si="384"/>
        <v>5666.55</v>
      </c>
      <c r="HP3249" s="3">
        <f t="shared" si="383"/>
        <v>5813.8</v>
      </c>
      <c r="HQ3249" s="2">
        <v>5291.81</v>
      </c>
      <c r="HR3249" s="2">
        <v>3681.84</v>
      </c>
      <c r="HU3249" s="12">
        <v>5028.5600000000004</v>
      </c>
      <c r="HV3249" s="3">
        <v>3984.02</v>
      </c>
      <c r="HW3249" s="197">
        <v>5764.1360792615978</v>
      </c>
    </row>
    <row r="3250" spans="1:231" x14ac:dyDescent="0.3">
      <c r="A3250" s="64">
        <v>45022</v>
      </c>
      <c r="B3250" s="40">
        <v>6662</v>
      </c>
      <c r="C3250" s="40">
        <f t="shared" si="378"/>
        <v>6564.0476190476193</v>
      </c>
      <c r="D3250" s="12">
        <v>8263.7800000000007</v>
      </c>
      <c r="E3250" s="2">
        <v>6478.5</v>
      </c>
      <c r="H3250" s="2">
        <v>8000.53</v>
      </c>
      <c r="I3250" s="3">
        <v>6806.78</v>
      </c>
      <c r="J3250" s="12">
        <v>7434.09</v>
      </c>
      <c r="K3250" s="2">
        <v>5756.44</v>
      </c>
      <c r="N3250" s="12">
        <v>7170.84</v>
      </c>
      <c r="O3250" s="3">
        <v>6077.98</v>
      </c>
      <c r="P3250" s="12">
        <v>6327.42</v>
      </c>
      <c r="Q3250" s="2">
        <v>4655.3</v>
      </c>
      <c r="T3250" s="2">
        <v>6064.17</v>
      </c>
      <c r="U3250" s="3">
        <v>4966.5600000000004</v>
      </c>
      <c r="V3250" s="2">
        <v>6271.7</v>
      </c>
      <c r="W3250" s="2">
        <v>4474.78</v>
      </c>
      <c r="Z3250" s="12">
        <v>6008.45</v>
      </c>
      <c r="AA3250" s="3">
        <v>4784.3599999999997</v>
      </c>
      <c r="AB3250" s="2">
        <v>7457.08</v>
      </c>
      <c r="AC3250" s="2">
        <v>4889.97</v>
      </c>
      <c r="AF3250" s="12">
        <v>7193.83</v>
      </c>
      <c r="AG3250" s="3">
        <v>5203.42</v>
      </c>
      <c r="AH3250" s="2">
        <f t="shared" si="379"/>
        <v>6802</v>
      </c>
      <c r="AI3250" s="2">
        <f t="shared" si="380"/>
        <v>6592</v>
      </c>
      <c r="AJ3250" s="2">
        <f t="shared" si="381"/>
        <v>6382</v>
      </c>
      <c r="AL3250" s="12">
        <v>6216.76</v>
      </c>
      <c r="AM3250" s="2">
        <v>4546.99</v>
      </c>
      <c r="AP3250" s="12">
        <v>5953.51</v>
      </c>
      <c r="AQ3250" s="3">
        <v>4857.24</v>
      </c>
      <c r="ES3250" s="41">
        <v>8263.7800000000007</v>
      </c>
      <c r="ET3250" s="41">
        <v>6478.5</v>
      </c>
      <c r="EU3250" s="41">
        <v>8000.53</v>
      </c>
      <c r="EV3250" s="41">
        <v>6806.78</v>
      </c>
      <c r="EW3250" s="41">
        <v>8139.08</v>
      </c>
      <c r="EX3250" s="41">
        <v>6356.46</v>
      </c>
      <c r="EY3250" s="41">
        <v>7875.83</v>
      </c>
      <c r="EZ3250" s="41">
        <v>6683.6</v>
      </c>
      <c r="GF3250" s="8"/>
      <c r="GG3250" s="12">
        <v>7729.19</v>
      </c>
      <c r="GH3250" s="3">
        <v>7465.94</v>
      </c>
      <c r="HD3250" s="13">
        <v>6654</v>
      </c>
      <c r="HE3250" s="13">
        <v>6687</v>
      </c>
      <c r="HF3250" s="13">
        <v>6615</v>
      </c>
      <c r="HG3250" s="13">
        <v>6459</v>
      </c>
      <c r="HN3250" s="12">
        <f t="shared" si="382"/>
        <v>6884</v>
      </c>
      <c r="HO3250" s="2">
        <f t="shared" si="384"/>
        <v>5712.1399999999994</v>
      </c>
      <c r="HP3250" s="3">
        <f t="shared" si="383"/>
        <v>5857.04</v>
      </c>
      <c r="HQ3250" s="2">
        <v>5467.33</v>
      </c>
      <c r="HR3250" s="2">
        <v>3741.5</v>
      </c>
      <c r="HU3250" s="12">
        <v>5204.08</v>
      </c>
      <c r="HV3250" s="3">
        <v>4044.24</v>
      </c>
      <c r="HW3250" s="197">
        <v>5624.8206084469512</v>
      </c>
    </row>
    <row r="3251" spans="1:231" x14ac:dyDescent="0.3">
      <c r="A3251" s="64">
        <v>45023</v>
      </c>
      <c r="B3251" s="40">
        <v>6662</v>
      </c>
      <c r="C3251" s="40">
        <f t="shared" si="378"/>
        <v>6567.5238095238092</v>
      </c>
      <c r="D3251" s="12">
        <v>8212.5300000000007</v>
      </c>
      <c r="E3251" s="2">
        <v>6432.61</v>
      </c>
      <c r="H3251" s="2">
        <v>7949.28</v>
      </c>
      <c r="I3251" s="3">
        <v>6760.46</v>
      </c>
      <c r="J3251" s="12">
        <v>7388.31</v>
      </c>
      <c r="K3251" s="2">
        <v>5715.3</v>
      </c>
      <c r="N3251" s="12">
        <v>7125.06</v>
      </c>
      <c r="O3251" s="3">
        <v>6036.46</v>
      </c>
      <c r="P3251" s="12">
        <v>6288.92</v>
      </c>
      <c r="Q3251" s="2">
        <v>4621.41</v>
      </c>
      <c r="T3251" s="2">
        <v>6025.67</v>
      </c>
      <c r="U3251" s="3">
        <v>4932.3599999999997</v>
      </c>
      <c r="V3251" s="2">
        <v>6233.57</v>
      </c>
      <c r="W3251" s="2">
        <v>4442.09</v>
      </c>
      <c r="Z3251" s="12">
        <v>5970.32</v>
      </c>
      <c r="AA3251" s="3">
        <v>4751.3599999999997</v>
      </c>
      <c r="AB3251" s="2">
        <v>7417.12</v>
      </c>
      <c r="AC3251" s="2">
        <v>4854.54</v>
      </c>
      <c r="AF3251" s="12">
        <v>7153.87</v>
      </c>
      <c r="AG3251" s="3">
        <v>5167.66</v>
      </c>
      <c r="AH3251" s="2">
        <f t="shared" ref="AH3251" si="385">B3251+140</f>
        <v>6802</v>
      </c>
      <c r="AI3251" s="2">
        <f t="shared" ref="AI3251" si="386">B3251-70</f>
        <v>6592</v>
      </c>
      <c r="AJ3251" s="2">
        <f t="shared" ref="AJ3251" si="387">B3251-280</f>
        <v>6382</v>
      </c>
      <c r="AL3251" s="12">
        <v>6178.99</v>
      </c>
      <c r="AM3251" s="2">
        <v>4513.82</v>
      </c>
      <c r="AP3251" s="12">
        <v>5915.74</v>
      </c>
      <c r="AQ3251" s="3">
        <v>4823.76</v>
      </c>
      <c r="ES3251" s="41">
        <v>8212.5300000000007</v>
      </c>
      <c r="ET3251" s="41">
        <v>6432.61</v>
      </c>
      <c r="EU3251" s="41">
        <v>7949.28</v>
      </c>
      <c r="EV3251" s="41">
        <v>6760.46</v>
      </c>
      <c r="EW3251" s="41">
        <v>8088.66</v>
      </c>
      <c r="EX3251" s="41">
        <v>6311.37</v>
      </c>
      <c r="EY3251" s="41">
        <v>7825.41</v>
      </c>
      <c r="EZ3251" s="41">
        <v>6638.09</v>
      </c>
      <c r="GF3251" s="8"/>
      <c r="GG3251" s="12">
        <v>7681.46</v>
      </c>
      <c r="GH3251" s="3">
        <v>7418.21</v>
      </c>
      <c r="HD3251" s="13">
        <v>6654</v>
      </c>
      <c r="HE3251" s="13">
        <v>6687</v>
      </c>
      <c r="HF3251" s="13">
        <v>6615</v>
      </c>
      <c r="HG3251" s="13">
        <v>6459</v>
      </c>
      <c r="HN3251" s="12">
        <f t="shared" ref="HN3251" si="388">HD3251+230</f>
        <v>6884</v>
      </c>
      <c r="HO3251" s="2">
        <f t="shared" si="384"/>
        <v>5712.1399999999994</v>
      </c>
      <c r="HP3251" s="3">
        <f t="shared" si="383"/>
        <v>5857.04</v>
      </c>
      <c r="HQ3251" s="2">
        <v>5434.5</v>
      </c>
      <c r="HR3251" s="2">
        <v>3713.64</v>
      </c>
      <c r="HU3251" s="12">
        <v>5171.25</v>
      </c>
      <c r="HV3251" s="3">
        <v>4016.12</v>
      </c>
      <c r="HW3251" s="197">
        <v>5675.4619996124238</v>
      </c>
    </row>
    <row r="3252" spans="1:231" x14ac:dyDescent="0.3">
      <c r="A3252" s="64">
        <v>45026</v>
      </c>
      <c r="B3252" s="40">
        <v>6662</v>
      </c>
      <c r="C3252" s="40">
        <f t="shared" si="378"/>
        <v>6577</v>
      </c>
      <c r="D3252" s="12">
        <v>8366.2800000000007</v>
      </c>
      <c r="E3252" s="2">
        <v>6570.28</v>
      </c>
      <c r="H3252" s="2">
        <v>8103.03</v>
      </c>
      <c r="I3252" s="3">
        <v>6899.42</v>
      </c>
      <c r="J3252" s="12">
        <v>7525.66</v>
      </c>
      <c r="K3252" s="2">
        <v>5838.71</v>
      </c>
      <c r="N3252" s="12">
        <v>7262.41</v>
      </c>
      <c r="O3252" s="3">
        <v>6161.02</v>
      </c>
      <c r="P3252" s="12">
        <v>6404.41</v>
      </c>
      <c r="Q3252" s="2">
        <v>4723.0600000000004</v>
      </c>
      <c r="T3252" s="2">
        <v>6141.16</v>
      </c>
      <c r="U3252" s="3">
        <v>5034.96</v>
      </c>
      <c r="V3252" s="2">
        <v>6347.96</v>
      </c>
      <c r="W3252" s="2">
        <v>4540.17</v>
      </c>
      <c r="Z3252" s="12">
        <v>6084.71</v>
      </c>
      <c r="AA3252" s="3">
        <v>4850.3599999999997</v>
      </c>
      <c r="AB3252" s="2">
        <v>7536.98</v>
      </c>
      <c r="AC3252" s="2">
        <v>4960.82</v>
      </c>
      <c r="AF3252" s="12">
        <v>7273.73</v>
      </c>
      <c r="AG3252" s="3">
        <v>5274.94</v>
      </c>
      <c r="AH3252" s="2">
        <f t="shared" ref="AH3252:AH3264" si="389">B3252+140</f>
        <v>6802</v>
      </c>
      <c r="AI3252" s="2">
        <f t="shared" ref="AI3252:AI3264" si="390">B3252-70</f>
        <v>6592</v>
      </c>
      <c r="AJ3252" s="2">
        <f t="shared" ref="AJ3252:AJ3264" si="391">B3252-280</f>
        <v>6382</v>
      </c>
      <c r="AL3252" s="12">
        <v>6292.29</v>
      </c>
      <c r="AM3252" s="2">
        <v>4613.33</v>
      </c>
      <c r="AP3252" s="12">
        <v>6029.04</v>
      </c>
      <c r="AQ3252" s="3">
        <v>4924.2</v>
      </c>
      <c r="ES3252" s="41">
        <v>8366.2800000000007</v>
      </c>
      <c r="ET3252" s="41">
        <v>6570.28</v>
      </c>
      <c r="EU3252" s="41">
        <v>8103.03</v>
      </c>
      <c r="EV3252" s="41">
        <v>6899.42</v>
      </c>
      <c r="EW3252" s="41">
        <v>8244.06</v>
      </c>
      <c r="EX3252" s="41">
        <v>6450.66</v>
      </c>
      <c r="EY3252" s="41">
        <v>7980.81</v>
      </c>
      <c r="EZ3252" s="41">
        <v>6778.68</v>
      </c>
      <c r="GF3252" s="8"/>
      <c r="GG3252" s="12">
        <v>7824.64</v>
      </c>
      <c r="GH3252" s="3">
        <v>7561.39</v>
      </c>
      <c r="HD3252" s="13">
        <v>6654</v>
      </c>
      <c r="HE3252" s="13">
        <v>6687</v>
      </c>
      <c r="HF3252" s="13">
        <v>6615</v>
      </c>
      <c r="HG3252" s="13">
        <v>6459</v>
      </c>
      <c r="HN3252" s="12">
        <f t="shared" ref="HN3252:HN3260" si="392">HD3252+230</f>
        <v>6884</v>
      </c>
      <c r="HO3252" s="2">
        <f t="shared" si="384"/>
        <v>5712.1399999999994</v>
      </c>
      <c r="HP3252" s="3">
        <f t="shared" si="383"/>
        <v>5857.04</v>
      </c>
      <c r="HQ3252" s="2">
        <v>5535.57</v>
      </c>
      <c r="HR3252" s="2">
        <v>3799.76</v>
      </c>
      <c r="HU3252" s="12">
        <v>5272.32</v>
      </c>
      <c r="HV3252" s="3">
        <v>4103.04</v>
      </c>
      <c r="HW3252" s="197">
        <v>5646.9419996124234</v>
      </c>
    </row>
    <row r="3253" spans="1:231" x14ac:dyDescent="0.3">
      <c r="A3253" s="64">
        <v>45027</v>
      </c>
      <c r="B3253" s="40">
        <v>6702</v>
      </c>
      <c r="C3253" s="40">
        <f t="shared" si="378"/>
        <v>6590.0952380952385</v>
      </c>
      <c r="D3253" s="12">
        <v>8327.84</v>
      </c>
      <c r="E3253" s="2">
        <v>6535.86</v>
      </c>
      <c r="H3253" s="2">
        <v>8064.59</v>
      </c>
      <c r="I3253" s="3">
        <v>6864.68</v>
      </c>
      <c r="J3253" s="12">
        <v>7547.11</v>
      </c>
      <c r="K3253" s="2">
        <v>5862.46</v>
      </c>
      <c r="N3253" s="12">
        <v>7283.86</v>
      </c>
      <c r="O3253" s="3">
        <v>6184.99</v>
      </c>
      <c r="P3253" s="12">
        <v>6208.18</v>
      </c>
      <c r="Q3253" s="2">
        <v>4533.8500000000004</v>
      </c>
      <c r="T3253" s="2">
        <v>5944.93</v>
      </c>
      <c r="U3253" s="3">
        <v>4843.9799999999996</v>
      </c>
      <c r="V3253" s="2">
        <v>6319.36</v>
      </c>
      <c r="W3253" s="2">
        <v>4515.6499999999996</v>
      </c>
      <c r="Z3253" s="12">
        <v>6056.11</v>
      </c>
      <c r="AA3253" s="3">
        <v>4825.6099999999997</v>
      </c>
      <c r="AB3253" s="2">
        <v>7507.02</v>
      </c>
      <c r="AC3253" s="2">
        <v>4934.25</v>
      </c>
      <c r="AF3253" s="12">
        <v>7243.77</v>
      </c>
      <c r="AG3253" s="3">
        <v>5248.12</v>
      </c>
      <c r="AH3253" s="2">
        <f t="shared" si="389"/>
        <v>6842</v>
      </c>
      <c r="AI3253" s="2">
        <f t="shared" si="390"/>
        <v>6632</v>
      </c>
      <c r="AJ3253" s="2">
        <f t="shared" si="391"/>
        <v>6422</v>
      </c>
      <c r="AL3253" s="12">
        <v>6096.6</v>
      </c>
      <c r="AM3253" s="2">
        <v>4424.6499999999996</v>
      </c>
      <c r="AP3253" s="12">
        <v>5833.35</v>
      </c>
      <c r="AQ3253" s="3">
        <v>4733.76</v>
      </c>
      <c r="ES3253" s="41">
        <v>8327.84</v>
      </c>
      <c r="ET3253" s="41">
        <v>6535.86</v>
      </c>
      <c r="EU3253" s="41">
        <v>8064.59</v>
      </c>
      <c r="EV3253" s="41">
        <v>6864.68</v>
      </c>
      <c r="EW3253" s="41">
        <v>8203.49</v>
      </c>
      <c r="EX3253" s="41">
        <v>6414.15</v>
      </c>
      <c r="EY3253" s="41">
        <v>7940.24</v>
      </c>
      <c r="EZ3253" s="41">
        <v>6741.83</v>
      </c>
      <c r="GF3253" s="8"/>
      <c r="GG3253" s="12">
        <v>7788.85</v>
      </c>
      <c r="GH3253" s="3">
        <v>7525.6</v>
      </c>
      <c r="HD3253" s="13">
        <v>6718</v>
      </c>
      <c r="HE3253" s="13">
        <v>6721</v>
      </c>
      <c r="HF3253" s="13">
        <v>6676</v>
      </c>
      <c r="HG3253" s="13">
        <v>6475</v>
      </c>
      <c r="HN3253" s="12">
        <f t="shared" si="392"/>
        <v>6948</v>
      </c>
      <c r="HO3253" s="2">
        <f t="shared" si="384"/>
        <v>5750.94</v>
      </c>
      <c r="HP3253" s="3">
        <f t="shared" si="383"/>
        <v>5893.84</v>
      </c>
      <c r="HQ3253" s="2">
        <v>5508.37</v>
      </c>
      <c r="HR3253" s="2">
        <v>3776.34</v>
      </c>
      <c r="HU3253" s="12">
        <v>5245.12</v>
      </c>
      <c r="HV3253" s="3">
        <v>4079.4</v>
      </c>
      <c r="HW3253" s="197">
        <v>5633.921999612423</v>
      </c>
    </row>
    <row r="3254" spans="1:231" x14ac:dyDescent="0.3">
      <c r="A3254" s="64">
        <v>45028</v>
      </c>
      <c r="B3254" s="40">
        <v>6735</v>
      </c>
      <c r="C3254" s="40">
        <f t="shared" si="378"/>
        <v>6602.2857142857147</v>
      </c>
      <c r="D3254" s="12">
        <v>8284.77</v>
      </c>
      <c r="E3254" s="2">
        <v>6492.65</v>
      </c>
      <c r="H3254" s="2">
        <v>8021.52</v>
      </c>
      <c r="I3254" s="3">
        <v>6821.06</v>
      </c>
      <c r="J3254" s="12">
        <v>7558.64</v>
      </c>
      <c r="K3254" s="2">
        <v>5872.83</v>
      </c>
      <c r="N3254" s="12">
        <v>7295.39</v>
      </c>
      <c r="O3254" s="3">
        <v>6195.46</v>
      </c>
      <c r="P3254" s="12">
        <v>6273.41</v>
      </c>
      <c r="Q3254" s="2">
        <v>4596.74</v>
      </c>
      <c r="T3254" s="2">
        <v>6010.16</v>
      </c>
      <c r="U3254" s="3">
        <v>4907.46</v>
      </c>
      <c r="V3254" s="2">
        <v>6328.89</v>
      </c>
      <c r="W3254" s="2">
        <v>4523.82</v>
      </c>
      <c r="Z3254" s="12">
        <v>6065.64</v>
      </c>
      <c r="AA3254" s="3">
        <v>4833.8599999999997</v>
      </c>
      <c r="AB3254" s="2">
        <v>7517.01</v>
      </c>
      <c r="AC3254" s="2">
        <v>4943.1099999999997</v>
      </c>
      <c r="AF3254" s="12">
        <v>7253.76</v>
      </c>
      <c r="AG3254" s="3">
        <v>5257.06</v>
      </c>
      <c r="AH3254" s="2">
        <f t="shared" si="389"/>
        <v>6875</v>
      </c>
      <c r="AI3254" s="2">
        <f t="shared" si="390"/>
        <v>6665</v>
      </c>
      <c r="AJ3254" s="2">
        <f t="shared" si="391"/>
        <v>6455</v>
      </c>
      <c r="AL3254" s="12">
        <v>6124.4</v>
      </c>
      <c r="AM3254" s="2">
        <v>4450.8999999999996</v>
      </c>
      <c r="AP3254" s="12">
        <v>5861.15</v>
      </c>
      <c r="AQ3254" s="3">
        <v>4760.26</v>
      </c>
      <c r="ES3254" s="41">
        <v>8284.77</v>
      </c>
      <c r="ET3254" s="41">
        <v>6492.65</v>
      </c>
      <c r="EU3254" s="41">
        <v>8021.52</v>
      </c>
      <c r="EV3254" s="41">
        <v>6821.06</v>
      </c>
      <c r="EW3254" s="41">
        <v>8167.06</v>
      </c>
      <c r="EX3254" s="41">
        <v>6377.44</v>
      </c>
      <c r="EY3254" s="41">
        <v>7903.81</v>
      </c>
      <c r="EZ3254" s="41">
        <v>6704.77</v>
      </c>
      <c r="GF3254" s="8"/>
      <c r="GG3254" s="12">
        <v>7800.78</v>
      </c>
      <c r="GH3254" s="3">
        <v>7537.53</v>
      </c>
      <c r="HD3254" s="13">
        <v>6767</v>
      </c>
      <c r="HE3254" s="13">
        <v>6770</v>
      </c>
      <c r="HF3254" s="13">
        <v>6713</v>
      </c>
      <c r="HG3254" s="13">
        <v>6483</v>
      </c>
      <c r="HN3254" s="12">
        <f t="shared" si="392"/>
        <v>6997</v>
      </c>
      <c r="HO3254" s="2">
        <f t="shared" si="384"/>
        <v>5782.95</v>
      </c>
      <c r="HP3254" s="3">
        <f t="shared" si="383"/>
        <v>5924.2</v>
      </c>
      <c r="HQ3254" s="2">
        <v>5457.55</v>
      </c>
      <c r="HR3254" s="2">
        <v>3725.53</v>
      </c>
      <c r="HU3254" s="12">
        <v>5194.3</v>
      </c>
      <c r="HV3254" s="3">
        <v>4028.12</v>
      </c>
      <c r="HW3254" s="197">
        <v>5605.962722466852</v>
      </c>
    </row>
    <row r="3255" spans="1:231" x14ac:dyDescent="0.3">
      <c r="A3255" s="64">
        <v>45029</v>
      </c>
      <c r="B3255" s="40">
        <v>6698</v>
      </c>
      <c r="C3255" s="40">
        <f t="shared" si="378"/>
        <v>6606.1428571428569</v>
      </c>
      <c r="D3255" s="12">
        <v>8095.65</v>
      </c>
      <c r="E3255" s="2">
        <v>6338.17</v>
      </c>
      <c r="H3255" s="2">
        <v>7832.4</v>
      </c>
      <c r="I3255" s="3">
        <v>6665.14</v>
      </c>
      <c r="J3255" s="12">
        <v>7456.72</v>
      </c>
      <c r="K3255" s="2">
        <v>5784.1</v>
      </c>
      <c r="N3255" s="12">
        <v>7193.47</v>
      </c>
      <c r="O3255" s="3">
        <v>6105.9</v>
      </c>
      <c r="P3255" s="12">
        <v>6160.16</v>
      </c>
      <c r="Q3255" s="2">
        <v>4515.1000000000004</v>
      </c>
      <c r="T3255" s="2">
        <v>5896.91</v>
      </c>
      <c r="U3255" s="3">
        <v>4825.0600000000004</v>
      </c>
      <c r="V3255" s="2">
        <v>6214.51</v>
      </c>
      <c r="W3255" s="2">
        <v>4425.74</v>
      </c>
      <c r="Z3255" s="12">
        <v>5951.26</v>
      </c>
      <c r="AA3255" s="3">
        <v>4734.8599999999997</v>
      </c>
      <c r="AB3255" s="2">
        <v>7305.84</v>
      </c>
      <c r="AC3255" s="2">
        <v>4747.46</v>
      </c>
      <c r="AF3255" s="12">
        <v>7042.59</v>
      </c>
      <c r="AG3255" s="3">
        <v>5059.58</v>
      </c>
      <c r="AH3255" s="2">
        <f t="shared" si="389"/>
        <v>6838</v>
      </c>
      <c r="AI3255" s="2">
        <f t="shared" si="390"/>
        <v>6628</v>
      </c>
      <c r="AJ3255" s="2">
        <f t="shared" si="391"/>
        <v>6418</v>
      </c>
      <c r="AL3255" s="12">
        <v>5995.75</v>
      </c>
      <c r="AM3255" s="2">
        <v>4336.37</v>
      </c>
      <c r="AP3255" s="12">
        <v>5732.5</v>
      </c>
      <c r="AQ3255" s="3">
        <v>4644.66</v>
      </c>
      <c r="ES3255" s="41">
        <v>8095.65</v>
      </c>
      <c r="ET3255" s="41">
        <v>6338.17</v>
      </c>
      <c r="EU3255" s="41">
        <v>7832.4</v>
      </c>
      <c r="EV3255" s="41">
        <v>6665.14</v>
      </c>
      <c r="EW3255" s="41">
        <v>8001.72</v>
      </c>
      <c r="EX3255" s="41">
        <v>6246.23</v>
      </c>
      <c r="EY3255" s="41">
        <v>7738.47</v>
      </c>
      <c r="EZ3255" s="41">
        <v>6572.34</v>
      </c>
      <c r="GF3255" s="8"/>
      <c r="GG3255" s="12">
        <v>7657.6</v>
      </c>
      <c r="GH3255" s="3">
        <v>7394.35</v>
      </c>
      <c r="HD3255" s="13">
        <v>6690</v>
      </c>
      <c r="HE3255" s="13">
        <v>6680</v>
      </c>
      <c r="HF3255" s="13">
        <v>6630</v>
      </c>
      <c r="HG3255" s="13">
        <v>6459</v>
      </c>
      <c r="HN3255" s="12">
        <f t="shared" si="392"/>
        <v>6920</v>
      </c>
      <c r="HO3255" s="2">
        <f t="shared" si="384"/>
        <v>5747.0599999999995</v>
      </c>
      <c r="HP3255" s="3">
        <f t="shared" si="383"/>
        <v>5890.16</v>
      </c>
      <c r="HQ3255" s="2">
        <v>5299.23</v>
      </c>
      <c r="HR3255" s="2">
        <v>3601.2</v>
      </c>
      <c r="HU3255" s="12">
        <v>5035.9799999999996</v>
      </c>
      <c r="HV3255" s="3">
        <v>3902.62</v>
      </c>
      <c r="HW3255" s="197">
        <v>5526.5097835193119</v>
      </c>
    </row>
    <row r="3256" spans="1:231" x14ac:dyDescent="0.3">
      <c r="A3256" s="64">
        <v>45030</v>
      </c>
      <c r="B3256" s="40">
        <v>6635</v>
      </c>
      <c r="C3256" s="40">
        <f t="shared" si="378"/>
        <v>6605.8095238095239</v>
      </c>
      <c r="D3256" s="12">
        <v>7984.42</v>
      </c>
      <c r="E3256" s="2">
        <v>6227.92</v>
      </c>
      <c r="H3256" s="2">
        <v>7721.17</v>
      </c>
      <c r="I3256" s="3">
        <v>6553.86</v>
      </c>
      <c r="J3256" s="12">
        <v>7435.58</v>
      </c>
      <c r="K3256" s="2">
        <v>5762.18</v>
      </c>
      <c r="N3256" s="12">
        <v>7172.33</v>
      </c>
      <c r="O3256" s="3">
        <v>6083.78</v>
      </c>
      <c r="P3256" s="12">
        <v>6191.05</v>
      </c>
      <c r="Q3256" s="2">
        <v>4544.1099999999997</v>
      </c>
      <c r="T3256" s="2">
        <v>5927.8</v>
      </c>
      <c r="U3256" s="3">
        <v>4854.34</v>
      </c>
      <c r="V3256" s="2">
        <v>6227.22</v>
      </c>
      <c r="W3256" s="2">
        <v>4436.6400000000003</v>
      </c>
      <c r="Z3256" s="12">
        <v>5963.97</v>
      </c>
      <c r="AA3256" s="3">
        <v>4745.8599999999997</v>
      </c>
      <c r="AB3256" s="2">
        <v>7318.95</v>
      </c>
      <c r="AC3256" s="2">
        <v>4759.07</v>
      </c>
      <c r="AF3256" s="12">
        <v>7055.7</v>
      </c>
      <c r="AG3256" s="3">
        <v>5071.3</v>
      </c>
      <c r="AH3256" s="2">
        <f t="shared" si="389"/>
        <v>6775</v>
      </c>
      <c r="AI3256" s="2">
        <f t="shared" si="390"/>
        <v>6565</v>
      </c>
      <c r="AJ3256" s="2">
        <f t="shared" si="391"/>
        <v>6355</v>
      </c>
      <c r="AL3256" s="12">
        <v>5953.07</v>
      </c>
      <c r="AM3256" s="2">
        <v>4293.33</v>
      </c>
      <c r="AP3256" s="12">
        <v>5689.82</v>
      </c>
      <c r="AQ3256" s="3">
        <v>4601.22</v>
      </c>
      <c r="ES3256" s="41">
        <v>7984.42</v>
      </c>
      <c r="ET3256" s="41">
        <v>6227.92</v>
      </c>
      <c r="EU3256" s="41">
        <v>7721.17</v>
      </c>
      <c r="EV3256" s="41">
        <v>6553.86</v>
      </c>
      <c r="EW3256" s="41">
        <v>7880.86</v>
      </c>
      <c r="EX3256" s="41">
        <v>6126.56</v>
      </c>
      <c r="EY3256" s="41">
        <v>7617.61</v>
      </c>
      <c r="EZ3256" s="41">
        <v>6451.55</v>
      </c>
      <c r="GF3256" s="8"/>
      <c r="GG3256" s="12">
        <v>7673.51</v>
      </c>
      <c r="GH3256" s="3">
        <v>7410.26</v>
      </c>
      <c r="HD3256" s="13">
        <v>6642</v>
      </c>
      <c r="HE3256" s="13">
        <v>6643</v>
      </c>
      <c r="HF3256" s="13">
        <v>6592</v>
      </c>
      <c r="HG3256" s="13">
        <v>6413</v>
      </c>
      <c r="HN3256" s="12">
        <f t="shared" si="392"/>
        <v>6872</v>
      </c>
      <c r="HO3256" s="2">
        <f t="shared" si="384"/>
        <v>5685.95</v>
      </c>
      <c r="HP3256" s="3">
        <f t="shared" si="383"/>
        <v>5832.2</v>
      </c>
      <c r="HQ3256" s="2">
        <v>5357.82</v>
      </c>
      <c r="HR3256" s="2">
        <v>3657.16</v>
      </c>
      <c r="HU3256" s="12">
        <v>5094.57</v>
      </c>
      <c r="HV3256" s="3">
        <v>3959.11</v>
      </c>
      <c r="HW3256" s="197">
        <v>5482.7646089729769</v>
      </c>
    </row>
    <row r="3257" spans="1:231" x14ac:dyDescent="0.3">
      <c r="A3257" s="64">
        <v>45033</v>
      </c>
      <c r="B3257" s="40">
        <v>6643</v>
      </c>
      <c r="C3257" s="40">
        <f t="shared" si="378"/>
        <v>6606</v>
      </c>
      <c r="D3257" s="12">
        <v>8335.0499999999993</v>
      </c>
      <c r="E3257" s="2">
        <v>6563.49</v>
      </c>
      <c r="H3257" s="2">
        <v>8071.8</v>
      </c>
      <c r="I3257" s="3">
        <v>6892.56</v>
      </c>
      <c r="J3257" s="12">
        <v>7594.29</v>
      </c>
      <c r="K3257" s="2">
        <v>5910.78</v>
      </c>
      <c r="N3257" s="12">
        <v>7331.04</v>
      </c>
      <c r="O3257" s="3">
        <v>6233.76</v>
      </c>
      <c r="P3257" s="12">
        <v>6260.51</v>
      </c>
      <c r="Q3257" s="2">
        <v>4605.3599999999997</v>
      </c>
      <c r="T3257" s="2">
        <v>5997.26</v>
      </c>
      <c r="U3257" s="3">
        <v>4916.16</v>
      </c>
      <c r="V3257" s="2">
        <v>6297.12</v>
      </c>
      <c r="W3257" s="2">
        <v>4496.58</v>
      </c>
      <c r="Z3257" s="12">
        <v>6033.87</v>
      </c>
      <c r="AA3257" s="3">
        <v>4806.3599999999997</v>
      </c>
      <c r="AB3257" s="2">
        <v>7391.09</v>
      </c>
      <c r="AC3257" s="2">
        <v>4822.93</v>
      </c>
      <c r="AF3257" s="12">
        <v>7127.84</v>
      </c>
      <c r="AG3257" s="3">
        <v>5135.76</v>
      </c>
      <c r="AH3257" s="2">
        <f t="shared" si="389"/>
        <v>6783</v>
      </c>
      <c r="AI3257" s="2">
        <f t="shared" si="390"/>
        <v>6573</v>
      </c>
      <c r="AJ3257" s="2">
        <f t="shared" si="391"/>
        <v>6363</v>
      </c>
      <c r="AL3257" s="12">
        <v>6019.64</v>
      </c>
      <c r="AM3257" s="2">
        <v>4351.53</v>
      </c>
      <c r="AP3257" s="12">
        <v>5756.39</v>
      </c>
      <c r="AQ3257" s="3">
        <v>4659.96</v>
      </c>
      <c r="ES3257" s="41">
        <v>8335.0499999999993</v>
      </c>
      <c r="ET3257" s="41">
        <v>6563.49</v>
      </c>
      <c r="EU3257" s="41">
        <v>8071.8</v>
      </c>
      <c r="EV3257" s="41">
        <v>6892.56</v>
      </c>
      <c r="EW3257" s="41">
        <v>8245.2000000000007</v>
      </c>
      <c r="EX3257" s="41">
        <v>6475.55</v>
      </c>
      <c r="EY3257" s="41">
        <v>7981.95</v>
      </c>
      <c r="EZ3257" s="41">
        <v>6803.8</v>
      </c>
      <c r="GF3257" s="8"/>
      <c r="GG3257" s="12">
        <v>7761.01</v>
      </c>
      <c r="GH3257" s="3">
        <v>7497.76</v>
      </c>
      <c r="HD3257" s="13">
        <v>6646</v>
      </c>
      <c r="HE3257" s="13">
        <v>6642</v>
      </c>
      <c r="HF3257" s="13">
        <v>6611</v>
      </c>
      <c r="HG3257" s="13">
        <v>6444</v>
      </c>
      <c r="HN3257" s="12">
        <f t="shared" si="392"/>
        <v>6876</v>
      </c>
      <c r="HO3257" s="2">
        <f t="shared" si="384"/>
        <v>5693.71</v>
      </c>
      <c r="HP3257" s="3">
        <f t="shared" si="383"/>
        <v>5839.56</v>
      </c>
      <c r="HQ3257" s="2">
        <v>5493.72</v>
      </c>
      <c r="HR3257" s="2">
        <v>3782.57</v>
      </c>
      <c r="HU3257" s="12">
        <v>5230.47</v>
      </c>
      <c r="HV3257" s="3">
        <v>4085.68</v>
      </c>
      <c r="HW3257" s="197">
        <v>5433.9498457082145</v>
      </c>
    </row>
    <row r="3258" spans="1:231" x14ac:dyDescent="0.3">
      <c r="A3258" s="64">
        <v>45034</v>
      </c>
      <c r="B3258" s="40">
        <v>6720</v>
      </c>
      <c r="C3258" s="40">
        <f t="shared" si="378"/>
        <v>6611.2380952380954</v>
      </c>
      <c r="D3258" s="12">
        <v>8352.84</v>
      </c>
      <c r="E3258" s="2">
        <v>6585.39</v>
      </c>
      <c r="H3258" s="2">
        <v>8089.59</v>
      </c>
      <c r="I3258" s="3">
        <v>6914.67</v>
      </c>
      <c r="J3258" s="12">
        <v>7470.19</v>
      </c>
      <c r="K3258" s="2">
        <v>5793.3</v>
      </c>
      <c r="N3258" s="12">
        <v>7206.94</v>
      </c>
      <c r="O3258" s="3">
        <v>6115.19</v>
      </c>
      <c r="P3258" s="12">
        <v>6182.68</v>
      </c>
      <c r="Q3258" s="2">
        <v>4533.17</v>
      </c>
      <c r="T3258" s="2">
        <v>5919.43</v>
      </c>
      <c r="U3258" s="3">
        <v>4843.29</v>
      </c>
      <c r="V3258" s="2">
        <v>6255.81</v>
      </c>
      <c r="W3258" s="2">
        <v>4461.16</v>
      </c>
      <c r="Z3258" s="12">
        <v>5992.56</v>
      </c>
      <c r="AA3258" s="3">
        <v>4770.6099999999997</v>
      </c>
      <c r="AB3258" s="2">
        <v>7348.46</v>
      </c>
      <c r="AC3258" s="2">
        <v>4785.1899999999996</v>
      </c>
      <c r="AF3258" s="12">
        <v>7085.21</v>
      </c>
      <c r="AG3258" s="3">
        <v>5097.67</v>
      </c>
      <c r="AH3258" s="2">
        <f t="shared" si="389"/>
        <v>6860</v>
      </c>
      <c r="AI3258" s="2">
        <f t="shared" si="390"/>
        <v>6650</v>
      </c>
      <c r="AJ3258" s="2">
        <f t="shared" si="391"/>
        <v>6440</v>
      </c>
      <c r="AL3258" s="12">
        <v>6017.09</v>
      </c>
      <c r="AM3258" s="2">
        <v>4353.1499999999996</v>
      </c>
      <c r="AP3258" s="12">
        <v>5753.84</v>
      </c>
      <c r="AQ3258" s="3">
        <v>4661.59</v>
      </c>
      <c r="ES3258" s="41">
        <v>8352.84</v>
      </c>
      <c r="ET3258" s="41">
        <v>6585.39</v>
      </c>
      <c r="EU3258" s="41">
        <v>8089.59</v>
      </c>
      <c r="EV3258" s="41">
        <v>6914.67</v>
      </c>
      <c r="EW3258" s="41">
        <v>8264.98</v>
      </c>
      <c r="EX3258" s="41">
        <v>6499.4</v>
      </c>
      <c r="EY3258" s="41">
        <v>8001.73</v>
      </c>
      <c r="EZ3258" s="41">
        <v>6827.88</v>
      </c>
      <c r="GF3258" s="8"/>
      <c r="GG3258" s="12">
        <v>7709.3</v>
      </c>
      <c r="GH3258" s="3">
        <v>7446.05</v>
      </c>
      <c r="HD3258" s="13">
        <v>6740</v>
      </c>
      <c r="HE3258" s="13">
        <v>6743</v>
      </c>
      <c r="HF3258" s="13">
        <v>6713</v>
      </c>
      <c r="HG3258" s="13">
        <v>6540</v>
      </c>
      <c r="HN3258" s="12">
        <f t="shared" si="392"/>
        <v>6970</v>
      </c>
      <c r="HO3258" s="2">
        <f t="shared" si="384"/>
        <v>5768.4</v>
      </c>
      <c r="HP3258" s="3">
        <f t="shared" si="383"/>
        <v>5910.4000000000005</v>
      </c>
      <c r="HQ3258" s="2">
        <v>5526.55</v>
      </c>
      <c r="HR3258" s="2">
        <v>3819.19</v>
      </c>
      <c r="HU3258" s="12">
        <v>5263.3</v>
      </c>
      <c r="HV3258" s="3">
        <v>4122.6499999999996</v>
      </c>
      <c r="HW3258" s="197">
        <v>5425.6605</v>
      </c>
    </row>
    <row r="3259" spans="1:231" x14ac:dyDescent="0.3">
      <c r="A3259" s="64">
        <v>45035</v>
      </c>
      <c r="B3259" s="40">
        <v>6725</v>
      </c>
      <c r="C3259" s="40">
        <f t="shared" si="378"/>
        <v>6616.7142857142853</v>
      </c>
      <c r="D3259" s="12">
        <v>8310.56</v>
      </c>
      <c r="E3259" s="2">
        <v>6542.98</v>
      </c>
      <c r="H3259" s="2">
        <v>8047.31</v>
      </c>
      <c r="I3259" s="3">
        <v>6871.86</v>
      </c>
      <c r="J3259" s="12">
        <v>7463.31</v>
      </c>
      <c r="K3259" s="2">
        <v>5785.65</v>
      </c>
      <c r="N3259" s="12">
        <v>7200.06</v>
      </c>
      <c r="O3259" s="3">
        <v>6107.46</v>
      </c>
      <c r="P3259" s="12">
        <v>6468.44</v>
      </c>
      <c r="Q3259" s="2">
        <v>4811.93</v>
      </c>
      <c r="T3259" s="2">
        <v>6205.19</v>
      </c>
      <c r="U3259" s="3">
        <v>5124.66</v>
      </c>
      <c r="V3259" s="2">
        <v>6265.35</v>
      </c>
      <c r="W3259" s="2">
        <v>4469.33</v>
      </c>
      <c r="Z3259" s="12">
        <v>6002.1</v>
      </c>
      <c r="AA3259" s="3">
        <v>4778.8599999999997</v>
      </c>
      <c r="AB3259" s="2">
        <v>7358.3</v>
      </c>
      <c r="AC3259" s="2">
        <v>4793.8999999999996</v>
      </c>
      <c r="AF3259" s="12">
        <v>7095.05</v>
      </c>
      <c r="AG3259" s="3">
        <v>5106.46</v>
      </c>
      <c r="AH3259" s="2">
        <f t="shared" si="389"/>
        <v>6865</v>
      </c>
      <c r="AI3259" s="2">
        <f t="shared" si="390"/>
        <v>6655</v>
      </c>
      <c r="AJ3259" s="2">
        <f t="shared" si="391"/>
        <v>6445</v>
      </c>
      <c r="AL3259" s="12">
        <v>6118.34</v>
      </c>
      <c r="AM3259" s="2">
        <v>4451.3</v>
      </c>
      <c r="AP3259" s="12">
        <v>5855.09</v>
      </c>
      <c r="AQ3259" s="3">
        <v>4760.66</v>
      </c>
      <c r="ES3259" s="41">
        <v>8310.56</v>
      </c>
      <c r="ET3259" s="41">
        <v>6542.98</v>
      </c>
      <c r="EU3259" s="41">
        <v>8047.31</v>
      </c>
      <c r="EV3259" s="41">
        <v>6871.86</v>
      </c>
      <c r="EW3259" s="41">
        <v>8229.33</v>
      </c>
      <c r="EX3259" s="41">
        <v>6463.47</v>
      </c>
      <c r="EY3259" s="41">
        <v>7966.08</v>
      </c>
      <c r="EZ3259" s="41">
        <v>6791.61</v>
      </c>
      <c r="GF3259" s="8"/>
      <c r="GG3259" s="12">
        <v>7721.24</v>
      </c>
      <c r="GH3259" s="3">
        <v>7457.99</v>
      </c>
      <c r="HD3259" s="13">
        <v>6736</v>
      </c>
      <c r="HE3259" s="13">
        <v>6730</v>
      </c>
      <c r="HF3259" s="13">
        <v>6705</v>
      </c>
      <c r="HG3259" s="13">
        <v>6543</v>
      </c>
      <c r="HN3259" s="12">
        <f t="shared" si="392"/>
        <v>6966</v>
      </c>
      <c r="HO3259" s="2">
        <f t="shared" si="384"/>
        <v>5773.25</v>
      </c>
      <c r="HP3259" s="3">
        <f t="shared" si="383"/>
        <v>5915</v>
      </c>
      <c r="HQ3259" s="2">
        <v>5532.34</v>
      </c>
      <c r="HR3259" s="2">
        <v>3823.82</v>
      </c>
      <c r="HU3259" s="12">
        <v>5269.09</v>
      </c>
      <c r="HV3259" s="3">
        <v>4127.32</v>
      </c>
      <c r="HW3259" s="197">
        <v>5508.6013000000003</v>
      </c>
    </row>
    <row r="3260" spans="1:231" x14ac:dyDescent="0.3">
      <c r="A3260" s="64">
        <v>45036</v>
      </c>
      <c r="B3260" s="40">
        <v>6692</v>
      </c>
      <c r="C3260" s="40">
        <f t="shared" si="378"/>
        <v>6626.333333333333</v>
      </c>
      <c r="D3260" s="12">
        <v>8264.26</v>
      </c>
      <c r="E3260" s="2">
        <v>6485.02</v>
      </c>
      <c r="H3260" s="2">
        <v>8001.01</v>
      </c>
      <c r="I3260" s="3">
        <v>6813.36</v>
      </c>
      <c r="J3260" s="12">
        <v>7332.69</v>
      </c>
      <c r="K3260" s="2">
        <v>5662.4</v>
      </c>
      <c r="N3260" s="12">
        <v>7069.44</v>
      </c>
      <c r="O3260" s="3">
        <v>5983.06</v>
      </c>
      <c r="P3260" s="12">
        <v>6309.43</v>
      </c>
      <c r="Q3260" s="2">
        <v>4643.0600000000004</v>
      </c>
      <c r="T3260" s="2">
        <v>6046.18</v>
      </c>
      <c r="U3260" s="3">
        <v>4954.21</v>
      </c>
      <c r="V3260" s="2">
        <v>6235.9</v>
      </c>
      <c r="W3260" s="2">
        <v>4428.46</v>
      </c>
      <c r="Z3260" s="12">
        <v>5972.65</v>
      </c>
      <c r="AA3260" s="3">
        <v>4737.6099999999997</v>
      </c>
      <c r="AB3260" s="2">
        <v>7437.07</v>
      </c>
      <c r="AC3260" s="2">
        <v>4893.42</v>
      </c>
      <c r="AF3260" s="12">
        <v>7173.82</v>
      </c>
      <c r="AG3260" s="3">
        <v>5206.91</v>
      </c>
      <c r="AH3260" s="2">
        <f t="shared" si="389"/>
        <v>6832</v>
      </c>
      <c r="AI3260" s="2">
        <f t="shared" si="390"/>
        <v>6622</v>
      </c>
      <c r="AJ3260" s="2">
        <f t="shared" si="391"/>
        <v>6412</v>
      </c>
      <c r="AL3260" s="12">
        <v>5925.78</v>
      </c>
      <c r="AM3260" s="2">
        <v>4285.3999999999996</v>
      </c>
      <c r="AP3260" s="12">
        <v>5662.53</v>
      </c>
      <c r="AQ3260" s="3">
        <v>4593.21</v>
      </c>
      <c r="ES3260" s="41">
        <v>8264.26</v>
      </c>
      <c r="ET3260" s="41">
        <v>6485.02</v>
      </c>
      <c r="EU3260" s="41">
        <v>8001.01</v>
      </c>
      <c r="EV3260" s="41">
        <v>6813.36</v>
      </c>
      <c r="EW3260" s="41">
        <v>8172.96</v>
      </c>
      <c r="EX3260" s="41">
        <v>6395.65</v>
      </c>
      <c r="EY3260" s="41">
        <v>7909.71</v>
      </c>
      <c r="EZ3260" s="41">
        <v>6723.16</v>
      </c>
      <c r="GF3260" s="8"/>
      <c r="GG3260" s="12">
        <v>7661.58</v>
      </c>
      <c r="GH3260" s="3">
        <v>7398.33</v>
      </c>
      <c r="HD3260" s="13">
        <v>6698</v>
      </c>
      <c r="HE3260" s="13">
        <v>6683</v>
      </c>
      <c r="HF3260" s="13">
        <v>6656</v>
      </c>
      <c r="HG3260" s="13">
        <v>6516</v>
      </c>
      <c r="HN3260" s="12">
        <f t="shared" si="392"/>
        <v>6928</v>
      </c>
      <c r="HO3260" s="2">
        <f t="shared" si="384"/>
        <v>5741.24</v>
      </c>
      <c r="HP3260" s="3">
        <f t="shared" si="383"/>
        <v>5884.64</v>
      </c>
      <c r="HQ3260" s="2">
        <v>5448.52</v>
      </c>
      <c r="HR3260" s="2">
        <v>3729.13</v>
      </c>
      <c r="HU3260" s="12">
        <v>5185.2700000000004</v>
      </c>
      <c r="HV3260" s="3">
        <v>4031.75</v>
      </c>
      <c r="HW3260" s="197">
        <v>5419.3311000000003</v>
      </c>
    </row>
    <row r="3261" spans="1:231" x14ac:dyDescent="0.3">
      <c r="A3261" s="64">
        <v>45037</v>
      </c>
      <c r="B3261" s="40">
        <v>6678</v>
      </c>
      <c r="C3261" s="40">
        <f t="shared" si="378"/>
        <v>6641.6190476190477</v>
      </c>
      <c r="D3261" s="12">
        <v>8015.15</v>
      </c>
      <c r="E3261" s="2">
        <v>6239.06</v>
      </c>
      <c r="H3261" s="2">
        <v>7751.9</v>
      </c>
      <c r="I3261" s="3">
        <v>6565.11</v>
      </c>
      <c r="J3261" s="12">
        <v>7300.46</v>
      </c>
      <c r="K3261" s="2">
        <v>5629.02</v>
      </c>
      <c r="N3261" s="12">
        <v>7037.21</v>
      </c>
      <c r="O3261" s="3">
        <v>5949.37</v>
      </c>
      <c r="P3261" s="12">
        <v>6237.13</v>
      </c>
      <c r="Q3261" s="2">
        <v>4570.41</v>
      </c>
      <c r="T3261" s="2">
        <v>5973.88</v>
      </c>
      <c r="U3261" s="3">
        <v>4880.88</v>
      </c>
      <c r="V3261" s="2">
        <v>6255.03</v>
      </c>
      <c r="W3261" s="2">
        <v>4444.8100000000004</v>
      </c>
      <c r="Z3261" s="12">
        <v>5991.78</v>
      </c>
      <c r="AA3261" s="3">
        <v>4754.1099999999997</v>
      </c>
      <c r="AB3261" s="2">
        <v>7457.17</v>
      </c>
      <c r="AC3261" s="2">
        <v>4911.32</v>
      </c>
      <c r="AF3261" s="12">
        <v>7193.92</v>
      </c>
      <c r="AG3261" s="3">
        <v>5224.97</v>
      </c>
      <c r="AH3261" s="2">
        <f t="shared" si="389"/>
        <v>6818</v>
      </c>
      <c r="AI3261" s="2">
        <f t="shared" si="390"/>
        <v>6608</v>
      </c>
      <c r="AJ3261" s="2">
        <f t="shared" si="391"/>
        <v>6398</v>
      </c>
      <c r="AL3261" s="12">
        <v>5852.21</v>
      </c>
      <c r="AM3261" s="2">
        <v>4211.5600000000004</v>
      </c>
      <c r="AP3261" s="12">
        <v>5588.96</v>
      </c>
      <c r="AQ3261" s="3">
        <v>4518.68</v>
      </c>
      <c r="ES3261" s="41">
        <v>8015.15</v>
      </c>
      <c r="ET3261" s="41">
        <v>6239.06</v>
      </c>
      <c r="EU3261" s="41">
        <v>7751.9</v>
      </c>
      <c r="EV3261" s="41">
        <v>6565.11</v>
      </c>
      <c r="EW3261" s="41">
        <v>7912.76</v>
      </c>
      <c r="EX3261" s="41">
        <v>6138.85</v>
      </c>
      <c r="EY3261" s="41">
        <v>7649.51</v>
      </c>
      <c r="EZ3261" s="41">
        <v>6463.96</v>
      </c>
      <c r="GF3261" s="8"/>
      <c r="GG3261" s="12">
        <v>7685.44</v>
      </c>
      <c r="GH3261" s="3">
        <v>7422.19</v>
      </c>
      <c r="HE3261" s="13">
        <v>6670</v>
      </c>
      <c r="HF3261" s="13">
        <v>6640</v>
      </c>
      <c r="HG3261" s="13">
        <v>6441</v>
      </c>
      <c r="HN3261" s="12">
        <f>HE3261+230</f>
        <v>6900</v>
      </c>
      <c r="HO3261" s="2">
        <f t="shared" si="384"/>
        <v>5727.66</v>
      </c>
      <c r="HP3261" s="3">
        <f t="shared" si="383"/>
        <v>5871.76</v>
      </c>
      <c r="HQ3261" s="2">
        <v>5351.35</v>
      </c>
      <c r="HR3261" s="2">
        <v>3631.9</v>
      </c>
      <c r="HU3261" s="12">
        <v>5088.1000000000004</v>
      </c>
      <c r="HV3261" s="3">
        <v>3933.62</v>
      </c>
      <c r="HW3261" s="197">
        <v>5385.8096000000005</v>
      </c>
    </row>
    <row r="3262" spans="1:231" x14ac:dyDescent="0.3">
      <c r="A3262" s="64">
        <v>45040</v>
      </c>
      <c r="B3262" s="40">
        <v>6654</v>
      </c>
      <c r="C3262" s="40">
        <f t="shared" si="378"/>
        <v>6654.1904761904761</v>
      </c>
      <c r="D3262" s="12">
        <v>7974.77</v>
      </c>
      <c r="E3262" s="2">
        <v>6196.7</v>
      </c>
      <c r="H3262" s="2">
        <v>7711.52</v>
      </c>
      <c r="I3262" s="3">
        <v>6522.35</v>
      </c>
      <c r="J3262" s="12">
        <v>7275.34</v>
      </c>
      <c r="K3262" s="2">
        <v>5601.98</v>
      </c>
      <c r="N3262" s="12">
        <v>7012.09</v>
      </c>
      <c r="O3262" s="3">
        <v>5922.08</v>
      </c>
      <c r="P3262" s="12">
        <v>6225.73</v>
      </c>
      <c r="Q3262" s="2">
        <v>4556.72</v>
      </c>
      <c r="T3262" s="2">
        <v>5962.48</v>
      </c>
      <c r="U3262" s="3">
        <v>4867.0600000000004</v>
      </c>
      <c r="V3262" s="2">
        <v>6280.53</v>
      </c>
      <c r="W3262" s="2">
        <v>4466.6099999999997</v>
      </c>
      <c r="Z3262" s="12">
        <v>6017.28</v>
      </c>
      <c r="AA3262" s="3">
        <v>4776.1099999999997</v>
      </c>
      <c r="AB3262" s="2">
        <v>7483.97</v>
      </c>
      <c r="AC3262" s="2">
        <v>4935.17</v>
      </c>
      <c r="AF3262" s="12">
        <v>7220.72</v>
      </c>
      <c r="AG3262" s="3">
        <v>5249.05</v>
      </c>
      <c r="AH3262" s="2">
        <f t="shared" si="389"/>
        <v>6794</v>
      </c>
      <c r="AI3262" s="2">
        <f t="shared" si="390"/>
        <v>6584</v>
      </c>
      <c r="AJ3262" s="2">
        <f t="shared" si="391"/>
        <v>6374</v>
      </c>
      <c r="AL3262" s="12">
        <v>5857.52</v>
      </c>
      <c r="AM3262" s="2">
        <v>4214.3</v>
      </c>
      <c r="AP3262" s="12">
        <v>5594.27</v>
      </c>
      <c r="AQ3262" s="3">
        <v>4521.45</v>
      </c>
      <c r="ES3262" s="41">
        <v>7974.77</v>
      </c>
      <c r="ET3262" s="41">
        <v>6196.7</v>
      </c>
      <c r="EU3262" s="41">
        <v>7711.52</v>
      </c>
      <c r="EV3262" s="41">
        <v>6522.35</v>
      </c>
      <c r="EW3262" s="41">
        <v>7869.22</v>
      </c>
      <c r="EX3262" s="41">
        <v>6093.4</v>
      </c>
      <c r="EY3262" s="41">
        <v>7605.97</v>
      </c>
      <c r="EZ3262" s="41">
        <v>6418.08</v>
      </c>
      <c r="GF3262" s="8"/>
      <c r="GG3262" s="12">
        <v>7717.26</v>
      </c>
      <c r="GH3262" s="3">
        <v>7454.01</v>
      </c>
      <c r="HE3262" s="13">
        <v>6652</v>
      </c>
      <c r="HF3262" s="13">
        <v>6620</v>
      </c>
      <c r="HG3262" s="13">
        <v>6436</v>
      </c>
      <c r="HN3262" s="12">
        <f>HE3262+230</f>
        <v>6882</v>
      </c>
      <c r="HO3262" s="2">
        <f t="shared" si="384"/>
        <v>5704.38</v>
      </c>
      <c r="HP3262" s="3">
        <f t="shared" si="383"/>
        <v>5849.68</v>
      </c>
      <c r="HQ3262" s="2">
        <v>5311.97</v>
      </c>
      <c r="HR3262" s="2">
        <v>3590.51</v>
      </c>
      <c r="HU3262" s="12">
        <v>5048.72</v>
      </c>
      <c r="HV3262" s="3">
        <v>3891.84</v>
      </c>
      <c r="HW3262" s="197">
        <v>5349.7108500000004</v>
      </c>
    </row>
    <row r="3263" spans="1:231" x14ac:dyDescent="0.3">
      <c r="A3263" s="64">
        <v>45041</v>
      </c>
      <c r="B3263" s="40">
        <v>6650</v>
      </c>
      <c r="C3263" s="40">
        <f t="shared" si="378"/>
        <v>6661.0476190476193</v>
      </c>
      <c r="D3263" s="12">
        <v>7978.93</v>
      </c>
      <c r="E3263" s="2">
        <v>6197.21</v>
      </c>
      <c r="H3263" s="2">
        <v>7715.68</v>
      </c>
      <c r="I3263" s="3">
        <v>6522.87</v>
      </c>
      <c r="J3263" s="12">
        <v>7312.68</v>
      </c>
      <c r="K3263" s="2">
        <v>5635.47</v>
      </c>
      <c r="N3263" s="12">
        <v>7049.43</v>
      </c>
      <c r="O3263" s="3">
        <v>5955.88</v>
      </c>
      <c r="P3263" s="12">
        <v>6183.24</v>
      </c>
      <c r="Q3263" s="2">
        <v>4511.97</v>
      </c>
      <c r="T3263" s="2">
        <v>5919.99</v>
      </c>
      <c r="U3263" s="3">
        <v>4821.8999999999996</v>
      </c>
      <c r="V3263" s="2">
        <v>6312.4</v>
      </c>
      <c r="W3263" s="2">
        <v>4493.8500000000004</v>
      </c>
      <c r="Z3263" s="12">
        <v>6049.15</v>
      </c>
      <c r="AA3263" s="3">
        <v>4803.6099999999997</v>
      </c>
      <c r="AB3263" s="2">
        <v>7517.47</v>
      </c>
      <c r="AC3263" s="2">
        <v>4964.99</v>
      </c>
      <c r="AF3263" s="12">
        <v>7254.22</v>
      </c>
      <c r="AG3263" s="3">
        <v>5279.15</v>
      </c>
      <c r="AH3263" s="2">
        <f t="shared" si="389"/>
        <v>6790</v>
      </c>
      <c r="AI3263" s="2">
        <f t="shared" si="390"/>
        <v>6580</v>
      </c>
      <c r="AJ3263" s="2">
        <f t="shared" si="391"/>
        <v>6370</v>
      </c>
      <c r="AL3263" s="12">
        <v>5775.98</v>
      </c>
      <c r="AM3263" s="2">
        <v>4131.43</v>
      </c>
      <c r="AP3263" s="12">
        <v>5512.73</v>
      </c>
      <c r="AQ3263" s="3">
        <v>4437.8100000000004</v>
      </c>
      <c r="ES3263" s="41">
        <v>7978.93</v>
      </c>
      <c r="ET3263" s="41">
        <v>6197.21</v>
      </c>
      <c r="EU3263" s="41">
        <v>7715.68</v>
      </c>
      <c r="EV3263" s="41">
        <v>6522.87</v>
      </c>
      <c r="EW3263" s="41">
        <v>7875.52</v>
      </c>
      <c r="EX3263" s="41">
        <v>6096.01</v>
      </c>
      <c r="EY3263" s="41">
        <v>7612.27</v>
      </c>
      <c r="EZ3263" s="41">
        <v>6420.72</v>
      </c>
      <c r="GF3263" s="8"/>
      <c r="GG3263" s="12">
        <v>7757.03</v>
      </c>
      <c r="GH3263" s="3">
        <v>7493.78</v>
      </c>
      <c r="HE3263" s="13">
        <v>6643</v>
      </c>
      <c r="HF3263" s="13">
        <v>6600</v>
      </c>
      <c r="HG3263" s="13">
        <v>6415</v>
      </c>
      <c r="HN3263" s="12">
        <f>HE3263+230</f>
        <v>6873</v>
      </c>
      <c r="HO3263" s="2">
        <f t="shared" si="384"/>
        <v>5700.5</v>
      </c>
      <c r="HP3263" s="3">
        <f t="shared" si="383"/>
        <v>5846</v>
      </c>
      <c r="HQ3263" s="2">
        <v>5338.52</v>
      </c>
      <c r="HR3263" s="2">
        <v>3612.94</v>
      </c>
      <c r="HU3263" s="12">
        <v>5075.2700000000004</v>
      </c>
      <c r="HV3263" s="3">
        <v>3914.48</v>
      </c>
      <c r="HW3263" s="197">
        <v>5308.3031720597646</v>
      </c>
    </row>
    <row r="3264" spans="1:231" x14ac:dyDescent="0.3">
      <c r="A3264" s="64">
        <v>45042</v>
      </c>
      <c r="B3264" s="40">
        <v>6627</v>
      </c>
      <c r="C3264" s="40">
        <f t="shared" si="378"/>
        <v>6659.7619047619046</v>
      </c>
      <c r="D3264" s="12">
        <v>7841.77</v>
      </c>
      <c r="E3264" s="2">
        <v>6048.93</v>
      </c>
      <c r="H3264" s="2">
        <v>7578.52</v>
      </c>
      <c r="I3264" s="3">
        <v>6373.2</v>
      </c>
      <c r="J3264" s="12">
        <v>7271.49</v>
      </c>
      <c r="K3264" s="2">
        <v>5562.61</v>
      </c>
      <c r="N3264" s="12">
        <v>7008.24</v>
      </c>
      <c r="O3264" s="3">
        <v>5882.34</v>
      </c>
      <c r="P3264" s="12">
        <v>6093.69</v>
      </c>
      <c r="Q3264" s="2">
        <v>4409.8500000000004</v>
      </c>
      <c r="T3264" s="2">
        <v>5830.44</v>
      </c>
      <c r="U3264" s="3">
        <v>4718.82</v>
      </c>
      <c r="V3264" s="2">
        <v>6295.69</v>
      </c>
      <c r="W3264" s="2">
        <v>4463.88</v>
      </c>
      <c r="Z3264" s="12">
        <v>6032.44</v>
      </c>
      <c r="AA3264" s="3">
        <v>4773.3599999999997</v>
      </c>
      <c r="AB3264" s="2">
        <v>7149.42</v>
      </c>
      <c r="AC3264" s="2">
        <v>4625.99</v>
      </c>
      <c r="AF3264" s="12">
        <v>6886.17</v>
      </c>
      <c r="AG3264" s="3">
        <v>4936.9799999999996</v>
      </c>
      <c r="AH3264" s="2">
        <f t="shared" si="389"/>
        <v>6767</v>
      </c>
      <c r="AI3264" s="2">
        <f t="shared" si="390"/>
        <v>6557</v>
      </c>
      <c r="AJ3264" s="2">
        <f t="shared" si="391"/>
        <v>6347</v>
      </c>
      <c r="AL3264" s="12">
        <v>5652.18</v>
      </c>
      <c r="AM3264" s="2">
        <v>4031.6</v>
      </c>
      <c r="AP3264" s="12">
        <v>5388.93</v>
      </c>
      <c r="AQ3264" s="3">
        <v>4337.04</v>
      </c>
      <c r="ES3264" s="41">
        <v>7841.77</v>
      </c>
      <c r="ET3264" s="41">
        <v>6048.93</v>
      </c>
      <c r="EU3264" s="41">
        <v>7578.52</v>
      </c>
      <c r="EV3264" s="41">
        <v>6373.2</v>
      </c>
      <c r="EW3264" s="41">
        <v>7772.8</v>
      </c>
      <c r="EX3264" s="41">
        <v>5981.42</v>
      </c>
      <c r="EY3264" s="41">
        <v>7509.55</v>
      </c>
      <c r="EZ3264" s="41">
        <v>6305.06</v>
      </c>
      <c r="GF3264" s="8"/>
      <c r="GG3264" s="12">
        <v>7749.98</v>
      </c>
      <c r="GH3264" s="3">
        <v>7486.73</v>
      </c>
      <c r="HE3264" s="13">
        <v>6626</v>
      </c>
      <c r="HF3264" s="13">
        <v>6630</v>
      </c>
      <c r="HG3264" s="13">
        <v>6400</v>
      </c>
      <c r="HN3264" s="12">
        <f>HE3264+230</f>
        <v>6856</v>
      </c>
      <c r="HO3264" s="2">
        <f t="shared" si="384"/>
        <v>5678.19</v>
      </c>
      <c r="HP3264" s="3">
        <f t="shared" si="383"/>
        <v>5824.84</v>
      </c>
      <c r="HQ3264" s="2">
        <v>5249.05</v>
      </c>
      <c r="HR3264" s="2">
        <v>3511.33</v>
      </c>
      <c r="HU3264" s="12">
        <v>4985.8</v>
      </c>
      <c r="HV3264" s="3">
        <v>3811.92</v>
      </c>
      <c r="HW3264" s="197">
        <v>5244.9205707025676</v>
      </c>
    </row>
    <row r="3265" spans="1:231" ht="14.4" hidden="1" customHeight="1" x14ac:dyDescent="0.3">
      <c r="A3265" s="64">
        <v>45043</v>
      </c>
      <c r="C3265" s="40">
        <f t="shared" si="378"/>
        <v>6661.25</v>
      </c>
      <c r="AH3265" s="2">
        <f t="shared" ref="AH3265:AH3266" si="393">B3265+140</f>
        <v>140</v>
      </c>
      <c r="AI3265" s="2">
        <f t="shared" ref="AI3265:AI3266" si="394">B3265-70</f>
        <v>-70</v>
      </c>
      <c r="AJ3265" s="2">
        <f t="shared" ref="AJ3265:AJ3266" si="395">B3265-280</f>
        <v>-280</v>
      </c>
      <c r="GF3265" s="8"/>
      <c r="HG3265" s="13">
        <v>6400</v>
      </c>
      <c r="HO3265" s="2">
        <f t="shared" si="384"/>
        <v>-750</v>
      </c>
      <c r="HW3265" s="197">
        <v>5245.5261434214608</v>
      </c>
    </row>
    <row r="3266" spans="1:231" x14ac:dyDescent="0.3">
      <c r="A3266" s="64">
        <v>45044</v>
      </c>
      <c r="B3266" s="40">
        <v>6474</v>
      </c>
      <c r="C3266" s="40">
        <f t="shared" si="378"/>
        <v>6653.4</v>
      </c>
      <c r="D3266" s="12">
        <v>7627.1</v>
      </c>
      <c r="E3266" s="2">
        <v>5834.8</v>
      </c>
      <c r="H3266" s="2">
        <v>7363.85</v>
      </c>
      <c r="I3266" s="3">
        <v>6157.07</v>
      </c>
      <c r="J3266" s="12">
        <v>7405.14</v>
      </c>
      <c r="K3266" s="2">
        <v>5689.83</v>
      </c>
      <c r="N3266" s="12">
        <v>7141.89</v>
      </c>
      <c r="O3266" s="3">
        <v>6010.75</v>
      </c>
      <c r="P3266" s="12">
        <v>6127.64</v>
      </c>
      <c r="Q3266" s="2">
        <v>4439.49</v>
      </c>
      <c r="T3266" s="2">
        <v>5864.39</v>
      </c>
      <c r="U3266" s="3">
        <v>4748.74</v>
      </c>
      <c r="V3266" s="2">
        <v>6330.86</v>
      </c>
      <c r="W3266" s="2">
        <v>4493.8500000000004</v>
      </c>
      <c r="Z3266" s="12">
        <v>6067.61</v>
      </c>
      <c r="AA3266" s="3">
        <v>4803.6099999999997</v>
      </c>
      <c r="AB3266" s="2">
        <v>7184.26</v>
      </c>
      <c r="AC3266" s="2">
        <v>4656.9399999999996</v>
      </c>
      <c r="AF3266" s="12">
        <v>6921.01</v>
      </c>
      <c r="AG3266" s="3">
        <v>4968.22</v>
      </c>
      <c r="AH3266" s="2">
        <f t="shared" si="393"/>
        <v>6614</v>
      </c>
      <c r="AI3266" s="2">
        <f t="shared" si="394"/>
        <v>6404</v>
      </c>
      <c r="AJ3266" s="2">
        <f t="shared" si="395"/>
        <v>6194</v>
      </c>
      <c r="AL3266" s="12">
        <v>5627.92</v>
      </c>
      <c r="AM3266" s="2">
        <v>4004.59</v>
      </c>
      <c r="AP3266" s="12">
        <v>5364.67</v>
      </c>
      <c r="AQ3266" s="3">
        <v>4309.78</v>
      </c>
      <c r="ES3266" s="41">
        <v>7627.1</v>
      </c>
      <c r="ET3266" s="41">
        <v>5834.8</v>
      </c>
      <c r="EU3266" s="41">
        <v>7363.85</v>
      </c>
      <c r="EV3266" s="41">
        <v>6157.07</v>
      </c>
      <c r="EW3266" s="41">
        <v>7416.21</v>
      </c>
      <c r="EX3266" s="41">
        <v>5628.39</v>
      </c>
      <c r="EY3266" s="41">
        <v>7152.96</v>
      </c>
      <c r="EZ3266" s="41">
        <v>5948.74</v>
      </c>
      <c r="GF3266" s="8"/>
      <c r="GG3266" s="12">
        <v>7793.95</v>
      </c>
      <c r="GH3266" s="3">
        <v>7530.7</v>
      </c>
      <c r="HE3266" s="13">
        <v>6459</v>
      </c>
      <c r="HF3266" s="13">
        <v>6444</v>
      </c>
      <c r="HG3266" s="13">
        <v>6337</v>
      </c>
      <c r="HN3266" s="12">
        <f t="shared" ref="HN3266:HN3299" si="396">HE3266+230</f>
        <v>6689</v>
      </c>
      <c r="HO3266" s="2">
        <f t="shared" si="384"/>
        <v>5529.78</v>
      </c>
      <c r="HP3266" s="3">
        <f t="shared" ref="HP3266:HP3297" si="397">B3266*0.92-272</f>
        <v>5684.08</v>
      </c>
      <c r="HQ3266" s="2">
        <v>5017.68</v>
      </c>
      <c r="HR3266" s="2">
        <v>3280.86</v>
      </c>
      <c r="HU3266" s="12">
        <v>4754.43</v>
      </c>
      <c r="HV3266" s="3">
        <v>3579.3</v>
      </c>
      <c r="HW3266" s="197">
        <v>5134.0754096250448</v>
      </c>
    </row>
    <row r="3267" spans="1:231" x14ac:dyDescent="0.3">
      <c r="A3267" s="82">
        <v>45047</v>
      </c>
      <c r="B3267" s="40">
        <v>6474</v>
      </c>
      <c r="C3267" s="40">
        <f t="shared" si="378"/>
        <v>6650.3</v>
      </c>
      <c r="D3267" s="12">
        <v>7607.57</v>
      </c>
      <c r="E3267" s="2">
        <v>5817.51</v>
      </c>
      <c r="H3267" s="2">
        <v>7344.32</v>
      </c>
      <c r="I3267" s="3">
        <v>6139.62</v>
      </c>
      <c r="J3267" s="12">
        <v>7386.22</v>
      </c>
      <c r="K3267" s="2">
        <v>5672.94</v>
      </c>
      <c r="N3267" s="12">
        <v>7122.97</v>
      </c>
      <c r="O3267" s="3">
        <v>5993.7</v>
      </c>
      <c r="P3267" s="12">
        <v>6112.21</v>
      </c>
      <c r="Q3267" s="2">
        <v>4426.0200000000004</v>
      </c>
      <c r="T3267" s="2">
        <v>5848.96</v>
      </c>
      <c r="U3267" s="3">
        <v>4735.1400000000003</v>
      </c>
      <c r="V3267" s="2">
        <v>6314.87</v>
      </c>
      <c r="W3267" s="2">
        <v>4480.2299999999996</v>
      </c>
      <c r="Z3267" s="12">
        <v>6051.62</v>
      </c>
      <c r="AA3267" s="3">
        <v>4789.8599999999997</v>
      </c>
      <c r="AB3267" s="2">
        <v>7168.42</v>
      </c>
      <c r="AC3267" s="2">
        <v>4642.87</v>
      </c>
      <c r="AF3267" s="12">
        <v>6905.17</v>
      </c>
      <c r="AG3267" s="3">
        <v>4954.0200000000004</v>
      </c>
      <c r="AH3267" s="2">
        <f t="shared" ref="AH3267:AH3300" si="398">B3267+140</f>
        <v>6614</v>
      </c>
      <c r="AI3267" s="2">
        <f t="shared" ref="AI3267:AI3300" si="399">B3267-70</f>
        <v>6404</v>
      </c>
      <c r="AJ3267" s="2">
        <f t="shared" ref="AJ3267:AJ3300" si="400">B3267-280</f>
        <v>6194</v>
      </c>
      <c r="AL3267" s="12">
        <v>5613.85</v>
      </c>
      <c r="AM3267" s="2">
        <v>3992.3</v>
      </c>
      <c r="AP3267" s="12">
        <v>5350.6</v>
      </c>
      <c r="AQ3267" s="3">
        <v>4297.38</v>
      </c>
      <c r="ES3267" s="41">
        <v>7607.57</v>
      </c>
      <c r="ET3267" s="41">
        <v>5817.51</v>
      </c>
      <c r="EU3267" s="41">
        <v>7344.32</v>
      </c>
      <c r="EV3267" s="41">
        <v>6139.62</v>
      </c>
      <c r="EW3267" s="41">
        <v>7397.25</v>
      </c>
      <c r="EX3267" s="41">
        <v>5611.67</v>
      </c>
      <c r="EY3267" s="41">
        <v>7134</v>
      </c>
      <c r="EZ3267" s="41">
        <v>5931.86</v>
      </c>
      <c r="GF3267" s="8"/>
      <c r="GG3267" s="12">
        <v>7773.96</v>
      </c>
      <c r="GH3267" s="3">
        <v>7510.71</v>
      </c>
      <c r="HE3267" s="13">
        <v>6459</v>
      </c>
      <c r="HF3267" s="13">
        <v>6444</v>
      </c>
      <c r="HG3267" s="13">
        <v>6337</v>
      </c>
      <c r="HN3267" s="12">
        <f t="shared" si="396"/>
        <v>6689</v>
      </c>
      <c r="HO3267" s="2">
        <f t="shared" si="384"/>
        <v>5529.78</v>
      </c>
      <c r="HP3267" s="3">
        <f t="shared" si="397"/>
        <v>5684.08</v>
      </c>
      <c r="HQ3267" s="2">
        <v>4911.1499999999996</v>
      </c>
      <c r="HR3267" s="2">
        <v>3178.42</v>
      </c>
      <c r="HU3267" s="12">
        <v>4647.8999999999996</v>
      </c>
      <c r="HV3267" s="3">
        <v>3475.9</v>
      </c>
      <c r="HW3267" s="197">
        <v>5140.2754096250446</v>
      </c>
    </row>
    <row r="3268" spans="1:231" x14ac:dyDescent="0.3">
      <c r="A3268" s="82">
        <v>45048</v>
      </c>
      <c r="B3268" s="40">
        <v>6468</v>
      </c>
      <c r="C3268" s="40">
        <f t="shared" si="378"/>
        <v>6641.2</v>
      </c>
      <c r="D3268" s="12">
        <v>7544.01</v>
      </c>
      <c r="E3268" s="2">
        <v>5747.26</v>
      </c>
      <c r="H3268" s="2">
        <v>7280.76</v>
      </c>
      <c r="I3268" s="3">
        <v>6068.72</v>
      </c>
      <c r="J3268" s="12">
        <v>7506.86</v>
      </c>
      <c r="K3268" s="2">
        <v>5783.84</v>
      </c>
      <c r="N3268" s="12">
        <v>7243.61</v>
      </c>
      <c r="O3268" s="3">
        <v>6105.64</v>
      </c>
      <c r="P3268" s="12">
        <v>6180.11</v>
      </c>
      <c r="Q3268" s="2">
        <v>4485.3</v>
      </c>
      <c r="T3268" s="2">
        <v>5916.86</v>
      </c>
      <c r="U3268" s="3">
        <v>4794.9799999999996</v>
      </c>
      <c r="V3268" s="2">
        <v>6385.22</v>
      </c>
      <c r="W3268" s="2">
        <v>4540.17</v>
      </c>
      <c r="Z3268" s="12">
        <v>6121.97</v>
      </c>
      <c r="AA3268" s="3">
        <v>4850.3599999999997</v>
      </c>
      <c r="AB3268" s="2">
        <v>7238.11</v>
      </c>
      <c r="AC3268" s="2">
        <v>4704.7700000000004</v>
      </c>
      <c r="AF3268" s="12">
        <v>6974.86</v>
      </c>
      <c r="AG3268" s="3">
        <v>5016.5</v>
      </c>
      <c r="AH3268" s="2">
        <f t="shared" si="398"/>
        <v>6608</v>
      </c>
      <c r="AI3268" s="2">
        <f t="shared" si="399"/>
        <v>6398</v>
      </c>
      <c r="AJ3268" s="2">
        <f t="shared" si="400"/>
        <v>6188</v>
      </c>
      <c r="AL3268" s="12">
        <v>5657.06</v>
      </c>
      <c r="AM3268" s="2">
        <v>4028.07</v>
      </c>
      <c r="AP3268" s="12">
        <v>5393.81</v>
      </c>
      <c r="AQ3268" s="3">
        <v>4333.4799999999996</v>
      </c>
      <c r="ES3268" s="41">
        <v>7544.01</v>
      </c>
      <c r="ET3268" s="41">
        <v>5747.26</v>
      </c>
      <c r="EU3268" s="41">
        <v>7280.76</v>
      </c>
      <c r="EV3268" s="41">
        <v>6068.72</v>
      </c>
      <c r="EW3268" s="41">
        <v>7331.16</v>
      </c>
      <c r="EX3268" s="41">
        <v>5538.94</v>
      </c>
      <c r="EY3268" s="41">
        <v>7067.91</v>
      </c>
      <c r="EZ3268" s="41">
        <v>5858.45</v>
      </c>
      <c r="GF3268" s="8"/>
      <c r="GG3268" s="12">
        <v>7861.91</v>
      </c>
      <c r="GH3268" s="3">
        <v>7598.66</v>
      </c>
      <c r="HE3268" s="13">
        <v>6430</v>
      </c>
      <c r="HF3268" s="13">
        <v>6398</v>
      </c>
      <c r="HG3268" s="13">
        <v>6347</v>
      </c>
      <c r="HN3268" s="12">
        <f t="shared" si="396"/>
        <v>6660</v>
      </c>
      <c r="HO3268" s="2">
        <f t="shared" si="384"/>
        <v>5523.96</v>
      </c>
      <c r="HP3268" s="3">
        <f t="shared" si="397"/>
        <v>5678.56</v>
      </c>
      <c r="HQ3268" s="2">
        <v>4923.37</v>
      </c>
      <c r="HR3268" s="2">
        <v>3182.34</v>
      </c>
      <c r="HU3268" s="12">
        <v>4660.12</v>
      </c>
      <c r="HV3268" s="3">
        <v>3479.86</v>
      </c>
      <c r="HW3268" s="197">
        <v>5218.4551756408346</v>
      </c>
    </row>
    <row r="3269" spans="1:231" x14ac:dyDescent="0.3">
      <c r="A3269" s="82">
        <v>45049</v>
      </c>
      <c r="B3269" s="40">
        <v>6357</v>
      </c>
      <c r="C3269" s="40">
        <f t="shared" si="378"/>
        <v>6626.65</v>
      </c>
      <c r="D3269" s="12">
        <v>7452.2</v>
      </c>
      <c r="E3269" s="2">
        <v>5666.18</v>
      </c>
      <c r="H3269" s="2">
        <v>7188.95</v>
      </c>
      <c r="I3269" s="3">
        <v>5986.88</v>
      </c>
      <c r="J3269" s="12">
        <v>7415.54</v>
      </c>
      <c r="K3269" s="2">
        <v>5702.28</v>
      </c>
      <c r="N3269" s="12">
        <v>7152.29</v>
      </c>
      <c r="O3269" s="3">
        <v>6023.32</v>
      </c>
      <c r="P3269" s="12">
        <v>6106.04</v>
      </c>
      <c r="Q3269" s="2">
        <v>4420.63</v>
      </c>
      <c r="T3269" s="2">
        <v>5842.79</v>
      </c>
      <c r="U3269" s="3">
        <v>4729.7</v>
      </c>
      <c r="V3269" s="2">
        <v>6308.48</v>
      </c>
      <c r="W3269" s="2">
        <v>4474.78</v>
      </c>
      <c r="Z3269" s="12">
        <v>6045.23</v>
      </c>
      <c r="AA3269" s="3">
        <v>4784.3599999999997</v>
      </c>
      <c r="AB3269" s="2">
        <v>7162.09</v>
      </c>
      <c r="AC3269" s="2">
        <v>4637.24</v>
      </c>
      <c r="AF3269" s="12">
        <v>6898.84</v>
      </c>
      <c r="AG3269" s="3">
        <v>4948.34</v>
      </c>
      <c r="AH3269" s="2">
        <f t="shared" si="398"/>
        <v>6497</v>
      </c>
      <c r="AI3269" s="2">
        <f t="shared" si="399"/>
        <v>6287</v>
      </c>
      <c r="AJ3269" s="2">
        <f t="shared" si="400"/>
        <v>6077</v>
      </c>
      <c r="AL3269" s="12">
        <v>5589.78</v>
      </c>
      <c r="AM3269" s="2">
        <v>3969.34</v>
      </c>
      <c r="AP3269" s="12">
        <v>5326.53</v>
      </c>
      <c r="AQ3269" s="3">
        <v>4274.2</v>
      </c>
      <c r="ES3269" s="41">
        <v>7452.2</v>
      </c>
      <c r="ET3269" s="41">
        <v>5666.18</v>
      </c>
      <c r="EU3269" s="41">
        <v>7188.95</v>
      </c>
      <c r="EV3269" s="41">
        <v>5986.88</v>
      </c>
      <c r="EW3269" s="41">
        <v>7160.8</v>
      </c>
      <c r="EX3269" s="41">
        <v>5380.97</v>
      </c>
      <c r="EY3269" s="41">
        <v>6897.55</v>
      </c>
      <c r="EZ3269" s="41">
        <v>5699.21</v>
      </c>
      <c r="GF3269" s="8"/>
      <c r="GG3269" s="12">
        <v>7765.97</v>
      </c>
      <c r="GH3269" s="3">
        <v>7502.72</v>
      </c>
      <c r="HE3269" s="13">
        <v>6315</v>
      </c>
      <c r="HF3269" s="13">
        <v>6314</v>
      </c>
      <c r="HG3269" s="13">
        <v>6277</v>
      </c>
      <c r="HN3269" s="12">
        <f t="shared" si="396"/>
        <v>6545</v>
      </c>
      <c r="HO3269" s="2">
        <f t="shared" si="384"/>
        <v>5416.29</v>
      </c>
      <c r="HP3269" s="3">
        <f t="shared" si="397"/>
        <v>5576.4400000000005</v>
      </c>
      <c r="HQ3269" s="2">
        <v>4865.6400000000003</v>
      </c>
      <c r="HR3269" s="2">
        <v>3134.6</v>
      </c>
      <c r="HU3269" s="12">
        <v>4602.3900000000003</v>
      </c>
      <c r="HV3269" s="3">
        <v>3431.68</v>
      </c>
      <c r="HW3269" s="197"/>
    </row>
    <row r="3270" spans="1:231" x14ac:dyDescent="0.3">
      <c r="A3270" s="82">
        <v>45050</v>
      </c>
      <c r="B3270" s="40">
        <v>6432</v>
      </c>
      <c r="C3270" s="40">
        <f t="shared" si="378"/>
        <v>6617.5</v>
      </c>
      <c r="D3270" s="12">
        <v>7656.27</v>
      </c>
      <c r="E3270" s="2">
        <v>5864.08</v>
      </c>
      <c r="H3270" s="2">
        <v>7393.02</v>
      </c>
      <c r="I3270" s="3">
        <v>6186.63</v>
      </c>
      <c r="J3270" s="12">
        <v>7434.56</v>
      </c>
      <c r="K3270" s="2">
        <v>5719.28</v>
      </c>
      <c r="N3270" s="12">
        <v>7171.31</v>
      </c>
      <c r="O3270" s="3">
        <v>6040.47</v>
      </c>
      <c r="P3270" s="12">
        <v>6102.98</v>
      </c>
      <c r="Q3270" s="2">
        <v>4416</v>
      </c>
      <c r="T3270" s="2">
        <v>5839.73</v>
      </c>
      <c r="U3270" s="3">
        <v>4725.03</v>
      </c>
      <c r="V3270" s="2">
        <v>6324.47</v>
      </c>
      <c r="W3270" s="2">
        <v>4488.3999999999996</v>
      </c>
      <c r="Z3270" s="12">
        <v>6061.22</v>
      </c>
      <c r="AA3270" s="3">
        <v>4798.1099999999997</v>
      </c>
      <c r="AB3270" s="2">
        <v>7177.93</v>
      </c>
      <c r="AC3270" s="2">
        <v>4651.3100000000004</v>
      </c>
      <c r="AF3270" s="12">
        <v>6914.68</v>
      </c>
      <c r="AG3270" s="3">
        <v>4962.54</v>
      </c>
      <c r="AH3270" s="2">
        <f t="shared" si="398"/>
        <v>6572</v>
      </c>
      <c r="AI3270" s="2">
        <f t="shared" si="399"/>
        <v>6362</v>
      </c>
      <c r="AJ3270" s="2">
        <f t="shared" si="400"/>
        <v>6152</v>
      </c>
      <c r="AL3270" s="12">
        <v>5566.81</v>
      </c>
      <c r="AM3270" s="2">
        <v>3945.37</v>
      </c>
      <c r="AP3270" s="12">
        <v>5303.56</v>
      </c>
      <c r="AQ3270" s="3">
        <v>4250.01</v>
      </c>
      <c r="ES3270" s="41">
        <v>7656.27</v>
      </c>
      <c r="ET3270" s="41">
        <v>5864.08</v>
      </c>
      <c r="EU3270" s="41">
        <v>7393.02</v>
      </c>
      <c r="EV3270" s="41">
        <v>6186.63</v>
      </c>
      <c r="EW3270" s="41">
        <v>7338.24</v>
      </c>
      <c r="EX3270" s="41">
        <v>5552.82</v>
      </c>
      <c r="EY3270" s="41">
        <v>7074.99</v>
      </c>
      <c r="EZ3270" s="41">
        <v>5872.46</v>
      </c>
      <c r="GF3270" s="8"/>
      <c r="GG3270" s="12">
        <v>7785.95</v>
      </c>
      <c r="GH3270" s="3">
        <v>7522.7</v>
      </c>
      <c r="HE3270" s="13">
        <v>6389</v>
      </c>
      <c r="HF3270" s="13">
        <v>6395</v>
      </c>
      <c r="HG3270" s="13">
        <v>6328</v>
      </c>
      <c r="HN3270" s="12">
        <f t="shared" si="396"/>
        <v>6619</v>
      </c>
      <c r="HO3270" s="2">
        <f t="shared" si="384"/>
        <v>5489.04</v>
      </c>
      <c r="HP3270" s="3">
        <f t="shared" si="397"/>
        <v>5645.4400000000005</v>
      </c>
      <c r="HQ3270" s="2">
        <v>5135.04</v>
      </c>
      <c r="HR3270" s="2">
        <v>3396.46</v>
      </c>
      <c r="HU3270" s="12">
        <v>4871.79</v>
      </c>
      <c r="HV3270" s="3">
        <v>3695.97</v>
      </c>
      <c r="HW3270" s="197">
        <v>5101.3169097784339</v>
      </c>
    </row>
    <row r="3271" spans="1:231" x14ac:dyDescent="0.3">
      <c r="A3271" s="82">
        <v>45051</v>
      </c>
      <c r="B3271" s="40">
        <v>6551</v>
      </c>
      <c r="C3271" s="40">
        <f t="shared" si="378"/>
        <v>6611.95</v>
      </c>
      <c r="D3271" s="12">
        <v>7796.47</v>
      </c>
      <c r="E3271" s="2">
        <v>5996.91</v>
      </c>
      <c r="H3271" s="2">
        <v>7533.22</v>
      </c>
      <c r="I3271" s="3">
        <v>6320.7</v>
      </c>
      <c r="J3271" s="12">
        <v>7610.54</v>
      </c>
      <c r="K3271" s="2">
        <v>5887.59</v>
      </c>
      <c r="N3271" s="12">
        <v>7347.29</v>
      </c>
      <c r="O3271" s="3">
        <v>6210.36</v>
      </c>
      <c r="P3271" s="12">
        <v>6177.12</v>
      </c>
      <c r="Q3271" s="2">
        <v>4484.66</v>
      </c>
      <c r="T3271" s="2">
        <v>5913.87</v>
      </c>
      <c r="U3271" s="3">
        <v>4794.33</v>
      </c>
      <c r="V3271" s="2">
        <v>6158.12</v>
      </c>
      <c r="W3271" s="2">
        <v>4338.8999999999996</v>
      </c>
      <c r="Z3271" s="12">
        <v>5894.87</v>
      </c>
      <c r="AA3271" s="3">
        <v>4647.21</v>
      </c>
      <c r="AB3271" s="2">
        <v>7067.01</v>
      </c>
      <c r="AC3271" s="2">
        <v>4539.32</v>
      </c>
      <c r="AF3271" s="12">
        <v>6803.76</v>
      </c>
      <c r="AG3271" s="3">
        <v>4849.5</v>
      </c>
      <c r="AH3271" s="2">
        <f t="shared" si="398"/>
        <v>6691</v>
      </c>
      <c r="AI3271" s="2">
        <f t="shared" si="399"/>
        <v>6481</v>
      </c>
      <c r="AJ3271" s="2">
        <f t="shared" si="400"/>
        <v>6271</v>
      </c>
      <c r="AL3271" s="12">
        <v>5674.67</v>
      </c>
      <c r="AM3271" s="2">
        <v>4047.38</v>
      </c>
      <c r="AP3271" s="12">
        <v>5411.42</v>
      </c>
      <c r="AQ3271" s="3">
        <v>4352.97</v>
      </c>
      <c r="ES3271" s="41">
        <v>7796.47</v>
      </c>
      <c r="ET3271" s="41">
        <v>5996.91</v>
      </c>
      <c r="EU3271" s="41">
        <v>7533.22</v>
      </c>
      <c r="EV3271" s="41">
        <v>6320.7</v>
      </c>
      <c r="EW3271" s="41">
        <v>7477.72</v>
      </c>
      <c r="EX3271" s="41">
        <v>5684.94</v>
      </c>
      <c r="EY3271" s="41">
        <v>7214.47</v>
      </c>
      <c r="EZ3271" s="41">
        <v>6005.82</v>
      </c>
      <c r="GF3271" s="8"/>
      <c r="GG3271" s="12">
        <v>7833.92</v>
      </c>
      <c r="GH3271" s="3">
        <v>7570.67</v>
      </c>
      <c r="HE3271" s="13">
        <v>6470</v>
      </c>
      <c r="HF3271" s="13">
        <v>6474</v>
      </c>
      <c r="HG3271" s="13">
        <v>6383</v>
      </c>
      <c r="HN3271" s="12">
        <f t="shared" si="396"/>
        <v>6700</v>
      </c>
      <c r="HO3271" s="2">
        <f t="shared" si="384"/>
        <v>5604.47</v>
      </c>
      <c r="HP3271" s="3">
        <f t="shared" si="397"/>
        <v>5754.92</v>
      </c>
      <c r="HQ3271" s="2">
        <v>5268.2</v>
      </c>
      <c r="HR3271" s="2">
        <v>3522.4</v>
      </c>
      <c r="HU3271" s="12">
        <v>5004.95</v>
      </c>
      <c r="HV3271" s="3">
        <v>3823.09</v>
      </c>
      <c r="HW3271" s="197">
        <v>5171.4300504975781</v>
      </c>
    </row>
    <row r="3272" spans="1:231" x14ac:dyDescent="0.3">
      <c r="A3272" s="82">
        <v>45054</v>
      </c>
      <c r="B3272" s="40">
        <v>6675</v>
      </c>
      <c r="C3272" s="40">
        <f t="shared" si="378"/>
        <v>6612.6</v>
      </c>
      <c r="D3272" s="12">
        <v>7776.58</v>
      </c>
      <c r="E3272" s="2">
        <v>5979.28</v>
      </c>
      <c r="H3272" s="2">
        <v>7513.33</v>
      </c>
      <c r="I3272" s="3">
        <v>6302.9</v>
      </c>
      <c r="J3272" s="12">
        <v>7591.16</v>
      </c>
      <c r="K3272" s="2">
        <v>5870.26</v>
      </c>
      <c r="N3272" s="12">
        <v>7327.91</v>
      </c>
      <c r="O3272" s="3">
        <v>6192.86</v>
      </c>
      <c r="P3272" s="12">
        <v>6161.64</v>
      </c>
      <c r="Q3272" s="2">
        <v>4471.13</v>
      </c>
      <c r="T3272" s="2">
        <v>5898.39</v>
      </c>
      <c r="U3272" s="3">
        <v>4780.68</v>
      </c>
      <c r="V3272" s="2">
        <v>6142.69</v>
      </c>
      <c r="W3272" s="2">
        <v>4325.7700000000004</v>
      </c>
      <c r="Z3272" s="12">
        <v>5879.44</v>
      </c>
      <c r="AA3272" s="3">
        <v>4633.96</v>
      </c>
      <c r="AB3272" s="2">
        <v>7051.58</v>
      </c>
      <c r="AC3272" s="2">
        <v>4525.6499999999996</v>
      </c>
      <c r="AF3272" s="12">
        <v>6788.33</v>
      </c>
      <c r="AG3272" s="3">
        <v>4835.7</v>
      </c>
      <c r="AH3272" s="2">
        <f t="shared" si="398"/>
        <v>6815</v>
      </c>
      <c r="AI3272" s="2">
        <f t="shared" si="399"/>
        <v>6605</v>
      </c>
      <c r="AJ3272" s="2">
        <f t="shared" si="400"/>
        <v>6395</v>
      </c>
      <c r="AL3272" s="12">
        <v>5660.55</v>
      </c>
      <c r="AM3272" s="2">
        <v>4035.04</v>
      </c>
      <c r="AP3272" s="12">
        <v>5397.3</v>
      </c>
      <c r="AQ3272" s="3">
        <v>4340.5200000000004</v>
      </c>
      <c r="ES3272" s="41">
        <v>7776.58</v>
      </c>
      <c r="ET3272" s="41">
        <v>5979.28</v>
      </c>
      <c r="EU3272" s="41">
        <v>7513.33</v>
      </c>
      <c r="EV3272" s="41">
        <v>6302.9</v>
      </c>
      <c r="EW3272" s="41">
        <v>7457.34</v>
      </c>
      <c r="EX3272" s="41">
        <v>5666.82</v>
      </c>
      <c r="EY3272" s="41">
        <v>7194.09</v>
      </c>
      <c r="EZ3272" s="41">
        <v>5987.52</v>
      </c>
      <c r="GF3272" s="8"/>
      <c r="GG3272" s="12">
        <v>7813.94</v>
      </c>
      <c r="GH3272" s="3">
        <v>7550.69</v>
      </c>
      <c r="HE3272" s="13">
        <v>6583</v>
      </c>
      <c r="HF3272" s="13">
        <v>6594</v>
      </c>
      <c r="HG3272" s="13">
        <v>6494</v>
      </c>
      <c r="HN3272" s="12">
        <f t="shared" si="396"/>
        <v>6813</v>
      </c>
      <c r="HO3272" s="2">
        <f t="shared" si="384"/>
        <v>5724.75</v>
      </c>
      <c r="HP3272" s="3">
        <f t="shared" si="397"/>
        <v>5869</v>
      </c>
      <c r="HQ3272" s="2">
        <v>5393.33</v>
      </c>
      <c r="HR3272" s="2">
        <v>3646.69</v>
      </c>
      <c r="HU3272" s="12">
        <v>5130.08</v>
      </c>
      <c r="HV3272" s="3">
        <v>3948.54</v>
      </c>
      <c r="HW3272" s="197">
        <v>5198.3262463944593</v>
      </c>
    </row>
    <row r="3273" spans="1:231" x14ac:dyDescent="0.3">
      <c r="A3273" s="82">
        <v>45055</v>
      </c>
      <c r="B3273" s="40">
        <v>6620</v>
      </c>
      <c r="C3273" s="40">
        <f t="shared" si="378"/>
        <v>6610.5</v>
      </c>
      <c r="D3273" s="12">
        <v>8137.08</v>
      </c>
      <c r="E3273" s="2">
        <v>6321.51</v>
      </c>
      <c r="H3273" s="2">
        <v>7873.83</v>
      </c>
      <c r="I3273" s="3">
        <v>6648.33</v>
      </c>
      <c r="J3273" s="12">
        <v>7760.14</v>
      </c>
      <c r="K3273" s="2">
        <v>6026.19</v>
      </c>
      <c r="N3273" s="12">
        <v>7496.89</v>
      </c>
      <c r="O3273" s="3">
        <v>6350.25</v>
      </c>
      <c r="P3273" s="12">
        <v>6326.88</v>
      </c>
      <c r="Q3273" s="2">
        <v>4623.3999999999996</v>
      </c>
      <c r="T3273" s="2">
        <v>6063.63</v>
      </c>
      <c r="U3273" s="3">
        <v>4934.37</v>
      </c>
      <c r="V3273" s="2">
        <v>6232.19</v>
      </c>
      <c r="W3273" s="2">
        <v>4401.91</v>
      </c>
      <c r="Z3273" s="12">
        <v>5968.94</v>
      </c>
      <c r="AA3273" s="3">
        <v>4710.8100000000004</v>
      </c>
      <c r="AB3273" s="2">
        <v>7141.09</v>
      </c>
      <c r="AC3273" s="2">
        <v>4604.95</v>
      </c>
      <c r="AF3273" s="12">
        <v>6877.84</v>
      </c>
      <c r="AG3273" s="3">
        <v>4915.74</v>
      </c>
      <c r="AH3273" s="2">
        <f t="shared" si="398"/>
        <v>6760</v>
      </c>
      <c r="AI3273" s="2">
        <f t="shared" si="399"/>
        <v>6550</v>
      </c>
      <c r="AJ3273" s="2">
        <f t="shared" si="400"/>
        <v>6340</v>
      </c>
      <c r="AL3273" s="12">
        <v>5799</v>
      </c>
      <c r="AM3273" s="2">
        <v>4161.96</v>
      </c>
      <c r="AP3273" s="12">
        <v>5535.75</v>
      </c>
      <c r="AQ3273" s="3">
        <v>4468.62</v>
      </c>
      <c r="ES3273" s="41">
        <v>8137.08</v>
      </c>
      <c r="ET3273" s="41">
        <v>6321.51</v>
      </c>
      <c r="EU3273" s="41">
        <v>7873.83</v>
      </c>
      <c r="EV3273" s="41">
        <v>6648.33</v>
      </c>
      <c r="EW3273" s="41">
        <v>7789.23</v>
      </c>
      <c r="EX3273" s="41">
        <v>5981.06</v>
      </c>
      <c r="EY3273" s="41">
        <v>7525.98</v>
      </c>
      <c r="EZ3273" s="41">
        <v>6304.69</v>
      </c>
      <c r="GF3273" s="8"/>
      <c r="GG3273" s="12">
        <v>7929.86</v>
      </c>
      <c r="GH3273" s="3">
        <v>7666.61</v>
      </c>
      <c r="HE3273" s="13">
        <v>6534</v>
      </c>
      <c r="HF3273" s="13">
        <v>6525</v>
      </c>
      <c r="HG3273" s="13">
        <v>6454</v>
      </c>
      <c r="HN3273" s="12">
        <f t="shared" si="396"/>
        <v>6764</v>
      </c>
      <c r="HO3273" s="2">
        <f t="shared" si="384"/>
        <v>5671.4</v>
      </c>
      <c r="HP3273" s="3">
        <f t="shared" si="397"/>
        <v>5818.4000000000005</v>
      </c>
      <c r="HQ3273" s="2">
        <v>5452.79</v>
      </c>
      <c r="HR3273" s="2">
        <v>3694.29</v>
      </c>
      <c r="HU3273" s="12">
        <v>5189.54</v>
      </c>
      <c r="HV3273" s="3">
        <v>3996.58</v>
      </c>
      <c r="HW3273" s="197">
        <v>5088.348475689294</v>
      </c>
    </row>
    <row r="3274" spans="1:231" x14ac:dyDescent="0.3">
      <c r="A3274" s="82">
        <v>45056</v>
      </c>
      <c r="B3274" s="40">
        <v>6649</v>
      </c>
      <c r="C3274" s="40">
        <f t="shared" si="378"/>
        <v>6607.85</v>
      </c>
      <c r="D3274" s="12">
        <v>8307.9500000000007</v>
      </c>
      <c r="E3274" s="2">
        <v>6480.34</v>
      </c>
      <c r="H3274" s="2">
        <v>8044.7</v>
      </c>
      <c r="I3274" s="3">
        <v>6808.64</v>
      </c>
      <c r="J3274" s="12">
        <v>7792.71</v>
      </c>
      <c r="K3274" s="2">
        <v>6050.57</v>
      </c>
      <c r="N3274" s="12">
        <v>7529.46</v>
      </c>
      <c r="O3274" s="3">
        <v>6374.86</v>
      </c>
      <c r="P3274" s="12">
        <v>6208.11</v>
      </c>
      <c r="Q3274" s="2">
        <v>4499.67</v>
      </c>
      <c r="T3274" s="2">
        <v>5944.86</v>
      </c>
      <c r="U3274" s="3">
        <v>4809.4799999999996</v>
      </c>
      <c r="V3274" s="2">
        <v>6303.17</v>
      </c>
      <c r="W3274" s="2">
        <v>4462.3</v>
      </c>
      <c r="Z3274" s="12">
        <v>6039.92</v>
      </c>
      <c r="AA3274" s="3">
        <v>4771.76</v>
      </c>
      <c r="AB3274" s="2">
        <v>7212.08</v>
      </c>
      <c r="AC3274" s="2">
        <v>4667.84</v>
      </c>
      <c r="AF3274" s="12">
        <v>6948.83</v>
      </c>
      <c r="AG3274" s="3">
        <v>4979.22</v>
      </c>
      <c r="AH3274" s="2">
        <f t="shared" si="398"/>
        <v>6789</v>
      </c>
      <c r="AI3274" s="2">
        <f t="shared" si="399"/>
        <v>6579</v>
      </c>
      <c r="AJ3274" s="2">
        <f t="shared" si="400"/>
        <v>6369</v>
      </c>
      <c r="AL3274" s="12">
        <v>5750.09</v>
      </c>
      <c r="AM3274" s="2">
        <v>4107.2700000000004</v>
      </c>
      <c r="AP3274" s="12">
        <v>5486.84</v>
      </c>
      <c r="AQ3274" s="3">
        <v>4413.42</v>
      </c>
      <c r="ES3274" s="41">
        <v>8307.9500000000007</v>
      </c>
      <c r="ET3274" s="41">
        <v>6480.34</v>
      </c>
      <c r="EU3274" s="41">
        <v>8044.7</v>
      </c>
      <c r="EV3274" s="41">
        <v>6808.64</v>
      </c>
      <c r="EW3274" s="41">
        <v>7955.8</v>
      </c>
      <c r="EX3274" s="41">
        <v>6135.68</v>
      </c>
      <c r="EY3274" s="41">
        <v>7692.55</v>
      </c>
      <c r="EZ3274" s="41">
        <v>6460.76</v>
      </c>
      <c r="GF3274" s="8"/>
      <c r="GG3274" s="12">
        <v>8021.81</v>
      </c>
      <c r="GH3274" s="3">
        <v>7758.56</v>
      </c>
      <c r="HE3274" s="13">
        <v>6559</v>
      </c>
      <c r="HF3274" s="13">
        <v>6547</v>
      </c>
      <c r="HG3274" s="13">
        <v>6488</v>
      </c>
      <c r="HN3274" s="12">
        <f t="shared" si="396"/>
        <v>6789</v>
      </c>
      <c r="HO3274" s="2">
        <f t="shared" si="384"/>
        <v>5699.53</v>
      </c>
      <c r="HP3274" s="3">
        <f t="shared" si="397"/>
        <v>5845.08</v>
      </c>
      <c r="HQ3274" s="2">
        <v>5548.35</v>
      </c>
      <c r="HR3274" s="2">
        <v>3779.41</v>
      </c>
      <c r="HU3274" s="12">
        <v>5285.1</v>
      </c>
      <c r="HV3274" s="3">
        <v>4082.5</v>
      </c>
      <c r="HW3274" s="197">
        <v>5092.7492801463031</v>
      </c>
    </row>
    <row r="3275" spans="1:231" x14ac:dyDescent="0.3">
      <c r="A3275" s="82">
        <v>45057</v>
      </c>
      <c r="B3275" s="40">
        <v>6665</v>
      </c>
      <c r="C3275" s="40">
        <f t="shared" si="378"/>
        <v>6604.35</v>
      </c>
      <c r="D3275" s="12">
        <v>8456.0400000000009</v>
      </c>
      <c r="E3275" s="2">
        <v>6632.89</v>
      </c>
      <c r="H3275" s="2">
        <v>8192.7900000000009</v>
      </c>
      <c r="I3275" s="3">
        <v>6962.61</v>
      </c>
      <c r="J3275" s="12">
        <v>7990.54</v>
      </c>
      <c r="K3275" s="2">
        <v>6253.03</v>
      </c>
      <c r="N3275" s="12">
        <v>7727.29</v>
      </c>
      <c r="O3275" s="3">
        <v>6579.21</v>
      </c>
      <c r="P3275" s="12">
        <v>6244.07</v>
      </c>
      <c r="Q3275" s="2">
        <v>4543.6899999999996</v>
      </c>
      <c r="T3275" s="2">
        <v>5980.82</v>
      </c>
      <c r="U3275" s="3">
        <v>4853.91</v>
      </c>
      <c r="V3275" s="2">
        <v>6301.82</v>
      </c>
      <c r="W3275" s="2">
        <v>4448.72</v>
      </c>
      <c r="Z3275" s="12">
        <v>6038.57</v>
      </c>
      <c r="AA3275" s="3">
        <v>4758.0600000000004</v>
      </c>
      <c r="AB3275" s="2">
        <v>7288.42</v>
      </c>
      <c r="AC3275" s="2">
        <v>4752.6099999999997</v>
      </c>
      <c r="AF3275" s="12">
        <v>7025.17</v>
      </c>
      <c r="AG3275" s="3">
        <v>5064.78</v>
      </c>
      <c r="AH3275" s="2">
        <f t="shared" si="398"/>
        <v>6805</v>
      </c>
      <c r="AI3275" s="2">
        <f t="shared" si="399"/>
        <v>6595</v>
      </c>
      <c r="AJ3275" s="2">
        <f t="shared" si="400"/>
        <v>6385</v>
      </c>
      <c r="AL3275" s="12">
        <v>5817.32</v>
      </c>
      <c r="AM3275" s="2">
        <v>4182.82</v>
      </c>
      <c r="AP3275" s="12">
        <v>5554.07</v>
      </c>
      <c r="AQ3275" s="3">
        <v>4489.68</v>
      </c>
      <c r="ES3275" s="41">
        <v>8456.0400000000009</v>
      </c>
      <c r="ET3275" s="41">
        <v>6632.89</v>
      </c>
      <c r="EU3275" s="41">
        <v>8192.7900000000009</v>
      </c>
      <c r="EV3275" s="41">
        <v>6962.61</v>
      </c>
      <c r="EW3275" s="41">
        <v>8098.1</v>
      </c>
      <c r="EX3275" s="41">
        <v>6282.56</v>
      </c>
      <c r="EY3275" s="41">
        <v>7834.85</v>
      </c>
      <c r="EZ3275" s="41">
        <v>6609.01</v>
      </c>
      <c r="GF3275" s="8"/>
      <c r="GG3275" s="12">
        <v>8126.38</v>
      </c>
      <c r="GH3275" s="3">
        <v>7863.13</v>
      </c>
      <c r="HE3275" s="13">
        <v>6585</v>
      </c>
      <c r="HF3275" s="13">
        <v>6575</v>
      </c>
      <c r="HG3275" s="13">
        <v>6512</v>
      </c>
      <c r="HN3275" s="12">
        <f t="shared" si="396"/>
        <v>6815</v>
      </c>
      <c r="HO3275" s="2">
        <f t="shared" si="384"/>
        <v>5715.05</v>
      </c>
      <c r="HP3275" s="3">
        <f t="shared" si="397"/>
        <v>5859.8</v>
      </c>
      <c r="HQ3275" s="2">
        <v>5566.81</v>
      </c>
      <c r="HR3275" s="2">
        <v>3805.09</v>
      </c>
      <c r="HU3275" s="12">
        <v>5303.56</v>
      </c>
      <c r="HV3275" s="3">
        <v>4108.42</v>
      </c>
      <c r="HW3275" s="197">
        <v>5122.1878941703217</v>
      </c>
    </row>
    <row r="3276" spans="1:231" x14ac:dyDescent="0.3">
      <c r="A3276" s="82">
        <v>45058</v>
      </c>
      <c r="B3276" s="40">
        <v>6690</v>
      </c>
      <c r="C3276" s="40">
        <f t="shared" si="378"/>
        <v>6603.95</v>
      </c>
      <c r="D3276" s="12">
        <v>8347.89</v>
      </c>
      <c r="E3276" s="2">
        <v>6536.29</v>
      </c>
      <c r="H3276" s="2">
        <v>8084.64</v>
      </c>
      <c r="I3276" s="3">
        <v>6865.11</v>
      </c>
      <c r="J3276" s="12">
        <v>7984.42</v>
      </c>
      <c r="K3276" s="2">
        <v>6255.26</v>
      </c>
      <c r="N3276" s="12">
        <v>7721.17</v>
      </c>
      <c r="O3276" s="3">
        <v>6581.46</v>
      </c>
      <c r="P3276" s="12">
        <v>6127.64</v>
      </c>
      <c r="Q3276" s="2">
        <v>4437.95</v>
      </c>
      <c r="T3276" s="2">
        <v>5864.39</v>
      </c>
      <c r="U3276" s="3">
        <v>4747.1899999999996</v>
      </c>
      <c r="V3276" s="2">
        <v>6222.89</v>
      </c>
      <c r="W3276" s="2">
        <v>4381.75</v>
      </c>
      <c r="Z3276" s="12">
        <v>5959.64</v>
      </c>
      <c r="AA3276" s="3">
        <v>4690.46</v>
      </c>
      <c r="AB3276" s="2">
        <v>7208.43</v>
      </c>
      <c r="AC3276" s="2">
        <v>4681.51</v>
      </c>
      <c r="AF3276" s="12">
        <v>6945.18</v>
      </c>
      <c r="AG3276" s="3">
        <v>4993.0200000000004</v>
      </c>
      <c r="AH3276" s="2">
        <f t="shared" si="398"/>
        <v>6830</v>
      </c>
      <c r="AI3276" s="2">
        <f t="shared" si="399"/>
        <v>6620</v>
      </c>
      <c r="AJ3276" s="2">
        <f t="shared" si="400"/>
        <v>6410</v>
      </c>
      <c r="AL3276" s="12">
        <v>5687.54</v>
      </c>
      <c r="AM3276" s="2">
        <v>4063.25</v>
      </c>
      <c r="AP3276" s="12">
        <v>5424.29</v>
      </c>
      <c r="AQ3276" s="3">
        <v>4368.99</v>
      </c>
      <c r="ES3276" s="41">
        <v>8347.89</v>
      </c>
      <c r="ET3276" s="41">
        <v>6536.29</v>
      </c>
      <c r="EU3276" s="41">
        <v>8084.64</v>
      </c>
      <c r="EV3276" s="41">
        <v>6865.11</v>
      </c>
      <c r="EW3276" s="41">
        <v>8245.2099999999991</v>
      </c>
      <c r="EX3276" s="41">
        <v>6435.78</v>
      </c>
      <c r="EY3276" s="41">
        <v>7981.96</v>
      </c>
      <c r="EZ3276" s="41">
        <v>6763.67</v>
      </c>
      <c r="FA3276" s="41">
        <v>8347.89</v>
      </c>
      <c r="FB3276" s="41">
        <v>6536.29</v>
      </c>
      <c r="FC3276" s="41">
        <v>8084.64</v>
      </c>
      <c r="FD3276" s="41">
        <v>6865.11</v>
      </c>
      <c r="FE3276" s="41">
        <v>8245.2099999999991</v>
      </c>
      <c r="FF3276" s="41">
        <v>6435.78</v>
      </c>
      <c r="FG3276" s="41">
        <v>7981.96</v>
      </c>
      <c r="FH3276" s="41">
        <v>6763.67</v>
      </c>
      <c r="GF3276" s="8"/>
      <c r="GG3276" s="12">
        <v>8022.71</v>
      </c>
      <c r="GH3276" s="3">
        <v>7759.46</v>
      </c>
      <c r="HE3276" s="13">
        <v>6610</v>
      </c>
      <c r="HF3276" s="13">
        <v>6606</v>
      </c>
      <c r="HG3276" s="13">
        <v>6546</v>
      </c>
      <c r="HN3276" s="12">
        <f t="shared" si="396"/>
        <v>6840</v>
      </c>
      <c r="HO3276" s="2">
        <f t="shared" si="384"/>
        <v>5739.3</v>
      </c>
      <c r="HP3276" s="3">
        <f t="shared" si="397"/>
        <v>5882.8</v>
      </c>
      <c r="HQ3276" s="2">
        <v>5497.85</v>
      </c>
      <c r="HR3276" s="2">
        <v>3746.84</v>
      </c>
      <c r="HU3276" s="12">
        <v>5234.6000000000004</v>
      </c>
      <c r="HV3276" s="3">
        <v>4049.63</v>
      </c>
      <c r="HW3276" s="197">
        <v>5173.9540904608129</v>
      </c>
    </row>
    <row r="3277" spans="1:231" x14ac:dyDescent="0.3">
      <c r="A3277" s="82">
        <v>45061</v>
      </c>
      <c r="B3277" s="40">
        <v>6690</v>
      </c>
      <c r="C3277" s="40">
        <f t="shared" si="378"/>
        <v>6606.7</v>
      </c>
      <c r="D3277" s="12">
        <v>8280.5300000000007</v>
      </c>
      <c r="E3277" s="2">
        <v>6488.85</v>
      </c>
      <c r="H3277" s="2">
        <v>8017.28</v>
      </c>
      <c r="I3277" s="3">
        <v>6817.23</v>
      </c>
      <c r="J3277" s="12">
        <v>7871.21</v>
      </c>
      <c r="K3277" s="2">
        <v>6160.89</v>
      </c>
      <c r="N3277" s="12">
        <v>7607.96</v>
      </c>
      <c r="O3277" s="3">
        <v>6486.21</v>
      </c>
      <c r="P3277" s="12">
        <v>6009.64</v>
      </c>
      <c r="Q3277" s="2">
        <v>4338.8999999999996</v>
      </c>
      <c r="T3277" s="2">
        <v>5746.39</v>
      </c>
      <c r="U3277" s="3">
        <v>4647.21</v>
      </c>
      <c r="V3277" s="2">
        <v>6065.04</v>
      </c>
      <c r="W3277" s="2">
        <v>4247.8</v>
      </c>
      <c r="Z3277" s="12">
        <v>5801.79</v>
      </c>
      <c r="AA3277" s="3">
        <v>4555.26</v>
      </c>
      <c r="AB3277" s="2">
        <v>7048.45</v>
      </c>
      <c r="AC3277" s="2">
        <v>4539.32</v>
      </c>
      <c r="AF3277" s="12">
        <v>6785.2</v>
      </c>
      <c r="AG3277" s="3">
        <v>4849.5</v>
      </c>
      <c r="AH3277" s="2">
        <f t="shared" si="398"/>
        <v>6830</v>
      </c>
      <c r="AI3277" s="2">
        <f t="shared" si="399"/>
        <v>6620</v>
      </c>
      <c r="AJ3277" s="2">
        <f t="shared" si="400"/>
        <v>6410</v>
      </c>
      <c r="AL3277" s="12">
        <v>5544.41</v>
      </c>
      <c r="AM3277" s="2">
        <v>3938.06</v>
      </c>
      <c r="AP3277" s="12">
        <v>5281.16</v>
      </c>
      <c r="AQ3277" s="3">
        <v>4242.63</v>
      </c>
      <c r="FA3277" s="41">
        <v>8280.5300000000007</v>
      </c>
      <c r="FB3277" s="41">
        <v>6488.85</v>
      </c>
      <c r="FC3277" s="41">
        <v>8017.28</v>
      </c>
      <c r="FD3277" s="41">
        <v>6817.23</v>
      </c>
      <c r="FE3277" s="41">
        <v>8192.98</v>
      </c>
      <c r="FF3277" s="41">
        <v>6403.16</v>
      </c>
      <c r="FG3277" s="41">
        <v>7929.73</v>
      </c>
      <c r="FH3277" s="41">
        <v>6730.74</v>
      </c>
      <c r="GF3277" s="8"/>
      <c r="GG3277" s="12">
        <v>7815.36</v>
      </c>
      <c r="GH3277" s="3">
        <v>7552.11</v>
      </c>
      <c r="HE3277" s="13">
        <v>6633</v>
      </c>
      <c r="HF3277" s="13">
        <v>6625</v>
      </c>
      <c r="HG3277" s="13">
        <v>6541</v>
      </c>
      <c r="HN3277" s="12">
        <f t="shared" si="396"/>
        <v>6863</v>
      </c>
      <c r="HO3277" s="2">
        <f t="shared" si="384"/>
        <v>5739.3</v>
      </c>
      <c r="HP3277" s="3">
        <f t="shared" si="397"/>
        <v>5882.8</v>
      </c>
      <c r="HQ3277" s="2">
        <v>5518.97</v>
      </c>
      <c r="HR3277" s="2">
        <v>3786</v>
      </c>
      <c r="HU3277" s="12">
        <v>5255.72</v>
      </c>
      <c r="HV3277" s="3">
        <v>4089.15</v>
      </c>
      <c r="HW3277" s="197">
        <v>5141.2443659136443</v>
      </c>
    </row>
    <row r="3278" spans="1:231" x14ac:dyDescent="0.3">
      <c r="A3278" s="82">
        <v>45062</v>
      </c>
      <c r="B3278" s="40">
        <v>6720</v>
      </c>
      <c r="C3278" s="40">
        <f t="shared" si="378"/>
        <v>6610.55</v>
      </c>
      <c r="D3278" s="12">
        <v>8684.42</v>
      </c>
      <c r="E3278" s="2">
        <v>6863.17</v>
      </c>
      <c r="H3278" s="2">
        <v>8421.17</v>
      </c>
      <c r="I3278" s="3">
        <v>7195.04</v>
      </c>
      <c r="J3278" s="12">
        <v>8204.32</v>
      </c>
      <c r="K3278" s="2">
        <v>6468.28</v>
      </c>
      <c r="N3278" s="12">
        <v>7941.07</v>
      </c>
      <c r="O3278" s="3">
        <v>6796.46</v>
      </c>
      <c r="P3278" s="12">
        <v>6302.24</v>
      </c>
      <c r="Q3278" s="2">
        <v>4606.63</v>
      </c>
      <c r="T3278" s="2">
        <v>6038.99</v>
      </c>
      <c r="U3278" s="3">
        <v>4917.4399999999996</v>
      </c>
      <c r="V3278" s="2">
        <v>6244.14</v>
      </c>
      <c r="W3278" s="2">
        <v>4399.78</v>
      </c>
      <c r="Z3278" s="12">
        <v>5980.89</v>
      </c>
      <c r="AA3278" s="3">
        <v>4708.66</v>
      </c>
      <c r="AB3278" s="2">
        <v>7229.96</v>
      </c>
      <c r="AC3278" s="2">
        <v>4700.6499999999996</v>
      </c>
      <c r="AF3278" s="12">
        <v>6966.71</v>
      </c>
      <c r="AG3278" s="3">
        <v>5012.34</v>
      </c>
      <c r="AH3278" s="2">
        <f t="shared" si="398"/>
        <v>6860</v>
      </c>
      <c r="AI3278" s="2">
        <f t="shared" si="399"/>
        <v>6650</v>
      </c>
      <c r="AJ3278" s="2">
        <f t="shared" si="400"/>
        <v>6440</v>
      </c>
      <c r="AL3278" s="12">
        <v>5822.09</v>
      </c>
      <c r="AM3278" s="2">
        <v>4192.93</v>
      </c>
      <c r="AP3278" s="12">
        <v>5558.84</v>
      </c>
      <c r="AQ3278" s="3">
        <v>4499.88</v>
      </c>
      <c r="FA3278" s="41">
        <v>8684.42</v>
      </c>
      <c r="FB3278" s="41">
        <v>6863.17</v>
      </c>
      <c r="FC3278" s="41">
        <v>8421.17</v>
      </c>
      <c r="FD3278" s="41">
        <v>7195.04</v>
      </c>
      <c r="FE3278" s="41">
        <v>8608.17</v>
      </c>
      <c r="FF3278" s="41">
        <v>6788.55</v>
      </c>
      <c r="FG3278" s="41">
        <v>8344.92</v>
      </c>
      <c r="FH3278" s="41">
        <v>7119.72</v>
      </c>
      <c r="GF3278" s="8"/>
      <c r="GG3278" s="12">
        <v>8050.62</v>
      </c>
      <c r="GH3278" s="3">
        <v>7787.37</v>
      </c>
      <c r="HE3278" s="13">
        <v>6660</v>
      </c>
      <c r="HF3278" s="13">
        <v>6640</v>
      </c>
      <c r="HG3278" s="13">
        <v>6541</v>
      </c>
      <c r="HN3278" s="12">
        <f t="shared" si="396"/>
        <v>6890</v>
      </c>
      <c r="HO3278" s="2">
        <f t="shared" si="384"/>
        <v>5768.4</v>
      </c>
      <c r="HP3278" s="3">
        <f t="shared" si="397"/>
        <v>5910.4000000000005</v>
      </c>
      <c r="HQ3278" s="2">
        <v>5712.32</v>
      </c>
      <c r="HR3278" s="2">
        <v>3954.26</v>
      </c>
      <c r="HU3278" s="12">
        <v>5449.07</v>
      </c>
      <c r="HV3278" s="3">
        <v>4258.9799999999996</v>
      </c>
      <c r="HW3278" s="197">
        <v>5097.6009474879047</v>
      </c>
    </row>
    <row r="3279" spans="1:231" x14ac:dyDescent="0.3">
      <c r="A3279" s="82">
        <v>45063</v>
      </c>
      <c r="B3279" s="40">
        <v>6806</v>
      </c>
      <c r="C3279" s="40">
        <f t="shared" si="378"/>
        <v>6614.85</v>
      </c>
      <c r="D3279" s="12">
        <v>8794.5400000000009</v>
      </c>
      <c r="E3279" s="2">
        <v>6960.28</v>
      </c>
      <c r="H3279" s="2">
        <v>8531.2900000000009</v>
      </c>
      <c r="I3279" s="3">
        <v>7293.06</v>
      </c>
      <c r="J3279" s="12">
        <v>8326.3700000000008</v>
      </c>
      <c r="K3279" s="2">
        <v>6578.25</v>
      </c>
      <c r="N3279" s="12">
        <v>8063.12</v>
      </c>
      <c r="O3279" s="3">
        <v>6907.46</v>
      </c>
      <c r="P3279" s="12">
        <v>6257.61</v>
      </c>
      <c r="Q3279" s="2">
        <v>4553.47</v>
      </c>
      <c r="T3279" s="2">
        <v>5994.36</v>
      </c>
      <c r="U3279" s="3">
        <v>4863.78</v>
      </c>
      <c r="V3279" s="2">
        <v>6335.21</v>
      </c>
      <c r="W3279" s="2">
        <v>4477.0600000000004</v>
      </c>
      <c r="Z3279" s="12">
        <v>6071.96</v>
      </c>
      <c r="AA3279" s="3">
        <v>4786.66</v>
      </c>
      <c r="AB3279" s="2">
        <v>7322.26</v>
      </c>
      <c r="AC3279" s="2">
        <v>4782.6899999999996</v>
      </c>
      <c r="AF3279" s="12">
        <v>7059.01</v>
      </c>
      <c r="AG3279" s="3">
        <v>5095.1400000000003</v>
      </c>
      <c r="AH3279" s="2">
        <f t="shared" si="398"/>
        <v>6946</v>
      </c>
      <c r="AI3279" s="2">
        <f t="shared" si="399"/>
        <v>6736</v>
      </c>
      <c r="AJ3279" s="2">
        <f t="shared" si="400"/>
        <v>6526</v>
      </c>
      <c r="AL3279" s="12">
        <v>5769.87</v>
      </c>
      <c r="AM3279" s="2">
        <v>4133.2299999999996</v>
      </c>
      <c r="AP3279" s="12">
        <v>5506.62</v>
      </c>
      <c r="AQ3279" s="3">
        <v>4439.62</v>
      </c>
      <c r="FA3279" s="41">
        <v>8794.5400000000009</v>
      </c>
      <c r="FB3279" s="41">
        <v>6960.28</v>
      </c>
      <c r="FC3279" s="41">
        <v>8531.2900000000009</v>
      </c>
      <c r="FD3279" s="41">
        <v>7293.06</v>
      </c>
      <c r="FE3279" s="41">
        <v>8707.0499999999993</v>
      </c>
      <c r="FF3279" s="41">
        <v>6874.66</v>
      </c>
      <c r="FG3279" s="41">
        <v>8443.7999999999993</v>
      </c>
      <c r="FH3279" s="41">
        <v>7206.63</v>
      </c>
      <c r="GF3279" s="8"/>
      <c r="GG3279" s="12">
        <v>8170.24</v>
      </c>
      <c r="GH3279" s="3">
        <v>7906.99</v>
      </c>
      <c r="HE3279" s="13">
        <v>6755</v>
      </c>
      <c r="HF3279" s="13">
        <v>6722</v>
      </c>
      <c r="HG3279" s="13">
        <v>6639</v>
      </c>
      <c r="HN3279" s="12">
        <f t="shared" si="396"/>
        <v>6985</v>
      </c>
      <c r="HO3279" s="2">
        <f t="shared" si="384"/>
        <v>5851.82</v>
      </c>
      <c r="HP3279" s="3">
        <f t="shared" si="397"/>
        <v>5989.52</v>
      </c>
      <c r="HQ3279" s="2">
        <v>5794.98</v>
      </c>
      <c r="HR3279" s="2">
        <v>4024.5</v>
      </c>
      <c r="HU3279" s="12">
        <v>5531.73</v>
      </c>
      <c r="HV3279" s="3">
        <v>4329.87</v>
      </c>
      <c r="HW3279" s="197">
        <v>5123.2738020691186</v>
      </c>
    </row>
    <row r="3280" spans="1:231" x14ac:dyDescent="0.3">
      <c r="A3280" s="82">
        <v>45064</v>
      </c>
      <c r="B3280" s="40">
        <v>6800</v>
      </c>
      <c r="C3280" s="40">
        <f t="shared" si="378"/>
        <v>6618.6</v>
      </c>
      <c r="D3280" s="12">
        <v>8729.2900000000009</v>
      </c>
      <c r="E3280" s="2">
        <v>6895.35</v>
      </c>
      <c r="H3280" s="2">
        <v>8466.0400000000009</v>
      </c>
      <c r="I3280" s="3">
        <v>7227.52</v>
      </c>
      <c r="J3280" s="12">
        <v>8338.58</v>
      </c>
      <c r="K3280" s="2">
        <v>6589.25</v>
      </c>
      <c r="N3280" s="12">
        <v>8075.33</v>
      </c>
      <c r="O3280" s="3">
        <v>6918.56</v>
      </c>
      <c r="P3280" s="12">
        <v>6071.13</v>
      </c>
      <c r="Q3280" s="2">
        <v>4370</v>
      </c>
      <c r="T3280" s="2">
        <v>5807.88</v>
      </c>
      <c r="U3280" s="3">
        <v>4678.6000000000004</v>
      </c>
      <c r="V3280" s="2">
        <v>6344.32</v>
      </c>
      <c r="W3280" s="2">
        <v>4484.79</v>
      </c>
      <c r="Z3280" s="12">
        <v>6081.07</v>
      </c>
      <c r="AA3280" s="3">
        <v>4794.46</v>
      </c>
      <c r="AB3280" s="2">
        <v>7331.49</v>
      </c>
      <c r="AC3280" s="2">
        <v>4790.8900000000003</v>
      </c>
      <c r="AF3280" s="12">
        <v>7068.24</v>
      </c>
      <c r="AG3280" s="3">
        <v>5103.42</v>
      </c>
      <c r="AH3280" s="2">
        <f t="shared" si="398"/>
        <v>6940</v>
      </c>
      <c r="AI3280" s="2">
        <f t="shared" si="399"/>
        <v>6730</v>
      </c>
      <c r="AJ3280" s="2">
        <f t="shared" si="400"/>
        <v>6520</v>
      </c>
      <c r="AL3280" s="12">
        <v>5563.08</v>
      </c>
      <c r="AM3280" s="2">
        <v>3929.97</v>
      </c>
      <c r="AP3280" s="12">
        <v>5299.83</v>
      </c>
      <c r="AQ3280" s="3">
        <v>4234.47</v>
      </c>
      <c r="FA3280" s="41">
        <v>8729.2900000000009</v>
      </c>
      <c r="FB3280" s="41">
        <v>6895.35</v>
      </c>
      <c r="FC3280" s="41">
        <v>8466.0400000000009</v>
      </c>
      <c r="FD3280" s="41">
        <v>7227.52</v>
      </c>
      <c r="FE3280" s="41">
        <v>8645.9699999999993</v>
      </c>
      <c r="FF3280" s="41">
        <v>6813.81</v>
      </c>
      <c r="FG3280" s="41">
        <v>8382.7199999999993</v>
      </c>
      <c r="FH3280" s="41">
        <v>7145.22</v>
      </c>
      <c r="GF3280" s="8"/>
      <c r="GG3280" s="12">
        <v>8182.2</v>
      </c>
      <c r="GH3280" s="3">
        <v>7918.95</v>
      </c>
      <c r="HE3280" s="13">
        <v>6681</v>
      </c>
      <c r="HF3280" s="13">
        <v>6626</v>
      </c>
      <c r="HG3280" s="13">
        <v>6560</v>
      </c>
      <c r="HN3280" s="12">
        <f t="shared" si="396"/>
        <v>6911</v>
      </c>
      <c r="HO3280" s="2">
        <f t="shared" si="384"/>
        <v>5846</v>
      </c>
      <c r="HP3280" s="3">
        <f t="shared" si="397"/>
        <v>5984</v>
      </c>
      <c r="HQ3280" s="2">
        <v>5730.53</v>
      </c>
      <c r="HR3280" s="2">
        <v>3960.35</v>
      </c>
      <c r="HU3280" s="12">
        <v>5467.28</v>
      </c>
      <c r="HV3280" s="3">
        <v>4265.12</v>
      </c>
      <c r="HW3280" s="197">
        <v>5113.9344801992411</v>
      </c>
    </row>
    <row r="3281" spans="1:231" x14ac:dyDescent="0.3">
      <c r="A3281" s="82">
        <v>45065</v>
      </c>
      <c r="B3281" s="40">
        <v>6800</v>
      </c>
      <c r="C3281" s="40">
        <f t="shared" si="378"/>
        <v>6624</v>
      </c>
      <c r="D3281" s="12">
        <v>8580.8799999999992</v>
      </c>
      <c r="E3281" s="2">
        <v>6763.64</v>
      </c>
      <c r="H3281" s="2">
        <v>8317.6299999999992</v>
      </c>
      <c r="I3281" s="3">
        <v>7094.58</v>
      </c>
      <c r="J3281" s="12">
        <v>8384.02</v>
      </c>
      <c r="K3281" s="2">
        <v>6647.9</v>
      </c>
      <c r="N3281" s="12">
        <v>8120.77</v>
      </c>
      <c r="O3281" s="3">
        <v>6977.76</v>
      </c>
      <c r="P3281" s="12">
        <v>5979.53</v>
      </c>
      <c r="Q3281" s="2">
        <v>4294.5200000000004</v>
      </c>
      <c r="T3281" s="2">
        <v>5716.28</v>
      </c>
      <c r="U3281" s="3">
        <v>4602.42</v>
      </c>
      <c r="V3281" s="2">
        <v>6353.59</v>
      </c>
      <c r="W3281" s="2">
        <v>4526</v>
      </c>
      <c r="Z3281" s="12">
        <v>6090.34</v>
      </c>
      <c r="AA3281" s="3">
        <v>4836.0600000000004</v>
      </c>
      <c r="AB3281" s="2">
        <v>7380.71</v>
      </c>
      <c r="AC3281" s="2">
        <v>4834.6400000000003</v>
      </c>
      <c r="AF3281" s="12">
        <v>7117.46</v>
      </c>
      <c r="AG3281" s="3">
        <v>5147.58</v>
      </c>
      <c r="AH3281" s="2">
        <f t="shared" si="398"/>
        <v>6940</v>
      </c>
      <c r="AI3281" s="2">
        <f t="shared" si="399"/>
        <v>6730</v>
      </c>
      <c r="AJ3281" s="2">
        <f t="shared" si="400"/>
        <v>6520</v>
      </c>
      <c r="AL3281" s="12">
        <v>5486.92</v>
      </c>
      <c r="AM3281" s="2">
        <v>3850.85</v>
      </c>
      <c r="AP3281" s="12">
        <v>5223.67</v>
      </c>
      <c r="AQ3281" s="3">
        <v>4154.6099999999997</v>
      </c>
      <c r="FA3281" s="41">
        <v>8580.8799999999992</v>
      </c>
      <c r="FB3281" s="41">
        <v>6763.64</v>
      </c>
      <c r="FC3281" s="41">
        <v>8317.6299999999992</v>
      </c>
      <c r="FD3281" s="41">
        <v>7094.58</v>
      </c>
      <c r="FE3281" s="41">
        <v>8517.15</v>
      </c>
      <c r="FF3281" s="41">
        <v>6701.27</v>
      </c>
      <c r="FG3281" s="41">
        <v>8253.9</v>
      </c>
      <c r="FH3281" s="41">
        <v>7031.62</v>
      </c>
      <c r="GF3281" s="8"/>
      <c r="GG3281" s="12">
        <v>8226.35</v>
      </c>
      <c r="GH3281" s="3">
        <v>7963.1</v>
      </c>
      <c r="HE3281" s="13">
        <v>6681</v>
      </c>
      <c r="HF3281" s="13">
        <v>6626</v>
      </c>
      <c r="HG3281" s="13">
        <v>6530</v>
      </c>
      <c r="HN3281" s="12">
        <f t="shared" si="396"/>
        <v>6911</v>
      </c>
      <c r="HO3281" s="2">
        <f t="shared" si="384"/>
        <v>5846</v>
      </c>
      <c r="HP3281" s="3">
        <f t="shared" si="397"/>
        <v>5984</v>
      </c>
      <c r="HQ3281" s="2">
        <v>5545.26</v>
      </c>
      <c r="HR3281" s="2">
        <v>3792.55</v>
      </c>
      <c r="HU3281" s="12">
        <v>5282.01</v>
      </c>
      <c r="HV3281" s="3">
        <v>4095.77</v>
      </c>
      <c r="HW3281" s="197">
        <v>5108.2247618151268</v>
      </c>
    </row>
    <row r="3282" spans="1:231" x14ac:dyDescent="0.3">
      <c r="A3282" s="82">
        <v>45068</v>
      </c>
      <c r="B3282" s="40">
        <v>6625</v>
      </c>
      <c r="C3282" s="40">
        <f t="shared" si="378"/>
        <v>6621.35</v>
      </c>
      <c r="D3282" s="12">
        <v>8232.02</v>
      </c>
      <c r="E3282" s="2">
        <v>6430.15</v>
      </c>
      <c r="H3282" s="2">
        <v>7968.77</v>
      </c>
      <c r="I3282" s="3">
        <v>6757.98</v>
      </c>
      <c r="J3282" s="12">
        <v>8427.02</v>
      </c>
      <c r="K3282" s="2">
        <v>6697.02</v>
      </c>
      <c r="N3282" s="12">
        <v>8163.77</v>
      </c>
      <c r="O3282" s="3">
        <v>7027.34</v>
      </c>
      <c r="P3282" s="12">
        <v>5934.07</v>
      </c>
      <c r="Q3282" s="2">
        <v>4257.07</v>
      </c>
      <c r="T3282" s="2">
        <v>5670.82</v>
      </c>
      <c r="U3282" s="3">
        <v>4564.62</v>
      </c>
      <c r="V3282" s="2">
        <v>6284.23</v>
      </c>
      <c r="W3282" s="2">
        <v>4466.75</v>
      </c>
      <c r="Z3282" s="12">
        <v>6020.98</v>
      </c>
      <c r="AA3282" s="3">
        <v>4776.26</v>
      </c>
      <c r="AB3282" s="2">
        <v>7309.95</v>
      </c>
      <c r="AC3282" s="2">
        <v>4771.75</v>
      </c>
      <c r="AF3282" s="12">
        <v>7046.7</v>
      </c>
      <c r="AG3282" s="3">
        <v>5084.1000000000004</v>
      </c>
      <c r="AH3282" s="2">
        <f t="shared" si="398"/>
        <v>6765</v>
      </c>
      <c r="AI3282" s="2">
        <f t="shared" si="399"/>
        <v>6555</v>
      </c>
      <c r="AJ3282" s="2">
        <f t="shared" si="400"/>
        <v>6345</v>
      </c>
      <c r="AL3282" s="12">
        <v>5447.28</v>
      </c>
      <c r="AM3282" s="2">
        <v>3818.64</v>
      </c>
      <c r="AP3282" s="12">
        <v>5184.03</v>
      </c>
      <c r="AQ3282" s="3">
        <v>4122.1000000000004</v>
      </c>
      <c r="FA3282" s="41">
        <v>8232.02</v>
      </c>
      <c r="FB3282" s="41">
        <v>6430.15</v>
      </c>
      <c r="FC3282" s="41">
        <v>7968.77</v>
      </c>
      <c r="FD3282" s="41">
        <v>6757.98</v>
      </c>
      <c r="FE3282" s="41">
        <v>8174.77</v>
      </c>
      <c r="FF3282" s="41">
        <v>6374.12</v>
      </c>
      <c r="FG3282" s="41">
        <v>7911.52</v>
      </c>
      <c r="FH3282" s="41">
        <v>6701.42</v>
      </c>
      <c r="GF3282" s="8"/>
      <c r="GG3282" s="12">
        <v>8134.87</v>
      </c>
      <c r="GH3282" s="3">
        <v>7871.62</v>
      </c>
      <c r="HE3282" s="13">
        <v>6491</v>
      </c>
      <c r="HF3282" s="13">
        <v>6414</v>
      </c>
      <c r="HG3282" s="13">
        <v>6338</v>
      </c>
      <c r="HN3282" s="12">
        <f t="shared" si="396"/>
        <v>6721</v>
      </c>
      <c r="HO3282" s="2">
        <f t="shared" si="384"/>
        <v>5676.25</v>
      </c>
      <c r="HP3282" s="3">
        <f t="shared" si="397"/>
        <v>5823</v>
      </c>
      <c r="HQ3282" s="2">
        <v>5380.79</v>
      </c>
      <c r="HR3282" s="2">
        <v>3639.54</v>
      </c>
      <c r="HU3282" s="12">
        <v>5117.54</v>
      </c>
      <c r="HV3282" s="3">
        <v>3941.32</v>
      </c>
      <c r="HW3282" s="197">
        <v>5040.8296181041278</v>
      </c>
    </row>
    <row r="3283" spans="1:231" x14ac:dyDescent="0.3">
      <c r="A3283" s="82">
        <v>45069</v>
      </c>
      <c r="B3283" s="40">
        <v>6627</v>
      </c>
      <c r="C3283" s="40">
        <f t="shared" si="378"/>
        <v>6620</v>
      </c>
      <c r="D3283" s="12">
        <v>8227.27</v>
      </c>
      <c r="E3283" s="2">
        <v>6427.57</v>
      </c>
      <c r="H3283" s="2">
        <v>7964.02</v>
      </c>
      <c r="I3283" s="3">
        <v>6755.38</v>
      </c>
      <c r="J3283" s="12">
        <v>8421.66</v>
      </c>
      <c r="K3283" s="2">
        <v>6693.61</v>
      </c>
      <c r="N3283" s="12">
        <v>8158.41</v>
      </c>
      <c r="O3283" s="3">
        <v>7023.9</v>
      </c>
      <c r="P3283" s="12">
        <v>5878.24</v>
      </c>
      <c r="Q3283" s="2">
        <v>4204.26</v>
      </c>
      <c r="T3283" s="2">
        <v>5614.99</v>
      </c>
      <c r="U3283" s="3">
        <v>4511.32</v>
      </c>
      <c r="V3283" s="2">
        <v>6266.14</v>
      </c>
      <c r="W3283" s="2">
        <v>4451.3</v>
      </c>
      <c r="Z3283" s="12">
        <v>6002.89</v>
      </c>
      <c r="AA3283" s="3">
        <v>4760.66</v>
      </c>
      <c r="AB3283" s="2">
        <v>7291.49</v>
      </c>
      <c r="AC3283" s="2">
        <v>4755.34</v>
      </c>
      <c r="AF3283" s="12">
        <v>7028.24</v>
      </c>
      <c r="AG3283" s="3">
        <v>5067.54</v>
      </c>
      <c r="AH3283" s="2">
        <f t="shared" si="398"/>
        <v>6767</v>
      </c>
      <c r="AI3283" s="2">
        <f t="shared" si="399"/>
        <v>6557</v>
      </c>
      <c r="AJ3283" s="2">
        <f t="shared" si="400"/>
        <v>6347</v>
      </c>
      <c r="AL3283" s="12">
        <v>5412.38</v>
      </c>
      <c r="AM3283" s="2">
        <v>3786.21</v>
      </c>
      <c r="AP3283" s="12">
        <v>5149.13</v>
      </c>
      <c r="AQ3283" s="3">
        <v>4089.36</v>
      </c>
      <c r="FA3283" s="41">
        <v>8227.27</v>
      </c>
      <c r="FB3283" s="41">
        <v>6427.57</v>
      </c>
      <c r="FC3283" s="41">
        <v>7964.02</v>
      </c>
      <c r="FD3283" s="41">
        <v>6755.38</v>
      </c>
      <c r="FE3283" s="41">
        <v>8171.63</v>
      </c>
      <c r="FF3283" s="41">
        <v>6373.11</v>
      </c>
      <c r="FG3283" s="41">
        <v>7908.38</v>
      </c>
      <c r="FH3283" s="41">
        <v>6700.41</v>
      </c>
      <c r="GF3283" s="8"/>
      <c r="GG3283" s="12">
        <v>8111.01</v>
      </c>
      <c r="GH3283" s="3">
        <v>7847.76</v>
      </c>
      <c r="HE3283" s="13">
        <v>6455</v>
      </c>
      <c r="HF3283" s="13">
        <v>6391</v>
      </c>
      <c r="HG3283" s="13">
        <v>6303</v>
      </c>
      <c r="HN3283" s="12">
        <f t="shared" si="396"/>
        <v>6685</v>
      </c>
      <c r="HO3283" s="2">
        <f t="shared" si="384"/>
        <v>5678.19</v>
      </c>
      <c r="HP3283" s="3">
        <f t="shared" si="397"/>
        <v>5824.84</v>
      </c>
      <c r="HQ3283" s="2">
        <v>5459.15</v>
      </c>
      <c r="HR3283" s="2">
        <v>3718.3</v>
      </c>
      <c r="HU3283" s="12">
        <v>5195.8999999999996</v>
      </c>
      <c r="HV3283" s="3">
        <v>4020.82</v>
      </c>
      <c r="HW3283" s="197">
        <v>4979.3893815165648</v>
      </c>
    </row>
    <row r="3284" spans="1:231" x14ac:dyDescent="0.3">
      <c r="A3284" s="82">
        <v>45070</v>
      </c>
      <c r="B3284" s="40">
        <v>6724</v>
      </c>
      <c r="C3284" s="40">
        <f t="shared" si="378"/>
        <v>6623.7</v>
      </c>
      <c r="D3284" s="12">
        <v>8397.0499999999993</v>
      </c>
      <c r="E3284" s="2">
        <v>6589.25</v>
      </c>
      <c r="H3284" s="2">
        <v>8133.8</v>
      </c>
      <c r="I3284" s="3">
        <v>6918.56</v>
      </c>
      <c r="J3284" s="12">
        <v>8475.4699999999993</v>
      </c>
      <c r="K3284" s="2">
        <v>6742.3</v>
      </c>
      <c r="N3284" s="12">
        <v>8212.2199999999993</v>
      </c>
      <c r="O3284" s="3">
        <v>7073.04</v>
      </c>
      <c r="P3284" s="12">
        <v>6012.54</v>
      </c>
      <c r="Q3284" s="2">
        <v>4331.74</v>
      </c>
      <c r="T3284" s="2">
        <v>5749.29</v>
      </c>
      <c r="U3284" s="3">
        <v>4639.9799999999996</v>
      </c>
      <c r="V3284" s="2">
        <v>6305.34</v>
      </c>
      <c r="W3284" s="2">
        <v>4484.79</v>
      </c>
      <c r="Z3284" s="12">
        <v>6042.09</v>
      </c>
      <c r="AA3284" s="3">
        <v>4794.46</v>
      </c>
      <c r="AB3284" s="2">
        <v>7331.49</v>
      </c>
      <c r="AC3284" s="2">
        <v>4790.8900000000003</v>
      </c>
      <c r="AF3284" s="12">
        <v>7068.24</v>
      </c>
      <c r="AG3284" s="3">
        <v>5103.42</v>
      </c>
      <c r="AH3284" s="2">
        <f t="shared" si="398"/>
        <v>6864</v>
      </c>
      <c r="AI3284" s="2">
        <f t="shared" si="399"/>
        <v>6654</v>
      </c>
      <c r="AJ3284" s="2">
        <f t="shared" si="400"/>
        <v>6444</v>
      </c>
      <c r="AL3284" s="12">
        <v>5582.63</v>
      </c>
      <c r="AM3284" s="2">
        <v>3949.11</v>
      </c>
      <c r="AP3284" s="12">
        <v>5319.38</v>
      </c>
      <c r="AQ3284" s="3">
        <v>4253.78</v>
      </c>
      <c r="FA3284" s="41">
        <v>8397.0499999999993</v>
      </c>
      <c r="FB3284" s="41">
        <v>6589.25</v>
      </c>
      <c r="FC3284" s="41">
        <v>8133.8</v>
      </c>
      <c r="FD3284" s="41">
        <v>6918.56</v>
      </c>
      <c r="FE3284" s="41">
        <v>8364.01</v>
      </c>
      <c r="FF3284" s="41">
        <v>6556.91</v>
      </c>
      <c r="FG3284" s="41">
        <v>8100.76</v>
      </c>
      <c r="FH3284" s="41">
        <v>6885.92</v>
      </c>
      <c r="GF3284" s="8"/>
      <c r="GG3284" s="12">
        <v>8162.72</v>
      </c>
      <c r="GH3284" s="3">
        <v>7899.47</v>
      </c>
      <c r="HE3284" s="13">
        <v>6510</v>
      </c>
      <c r="HF3284" s="13">
        <v>8363</v>
      </c>
      <c r="HG3284" s="13">
        <v>6353</v>
      </c>
      <c r="HN3284" s="12">
        <f t="shared" si="396"/>
        <v>6740</v>
      </c>
      <c r="HO3284" s="2">
        <f t="shared" si="384"/>
        <v>5772.28</v>
      </c>
      <c r="HP3284" s="3">
        <f t="shared" si="397"/>
        <v>5914.08</v>
      </c>
      <c r="HQ3284" s="2">
        <v>5603.31</v>
      </c>
      <c r="HR3284" s="2">
        <v>3854.9</v>
      </c>
      <c r="HU3284" s="12">
        <v>5340.06</v>
      </c>
      <c r="HV3284" s="3">
        <v>4158.7</v>
      </c>
      <c r="HW3284" s="197">
        <v>4967.9742625006675</v>
      </c>
    </row>
    <row r="3285" spans="1:231" x14ac:dyDescent="0.3">
      <c r="A3285" s="82">
        <v>45071</v>
      </c>
      <c r="B3285" s="40">
        <v>6690</v>
      </c>
      <c r="C3285" s="40">
        <f t="shared" si="378"/>
        <v>6626.85</v>
      </c>
      <c r="D3285" s="12">
        <v>8357.4699999999993</v>
      </c>
      <c r="E3285" s="2">
        <v>6535.3</v>
      </c>
      <c r="H3285" s="2">
        <v>8094.22</v>
      </c>
      <c r="I3285" s="3">
        <v>6864.11</v>
      </c>
      <c r="J3285" s="12">
        <v>8617.61</v>
      </c>
      <c r="K3285" s="2">
        <v>6867.94</v>
      </c>
      <c r="N3285" s="12">
        <v>8354.36</v>
      </c>
      <c r="O3285" s="3">
        <v>7199.86</v>
      </c>
      <c r="P3285" s="12">
        <v>6038.59</v>
      </c>
      <c r="Q3285" s="2">
        <v>4343.75</v>
      </c>
      <c r="T3285" s="2">
        <v>5775.34</v>
      </c>
      <c r="U3285" s="3">
        <v>4652.1099999999997</v>
      </c>
      <c r="V3285" s="2">
        <v>6138.13</v>
      </c>
      <c r="W3285" s="2">
        <v>4304.62</v>
      </c>
      <c r="Z3285" s="12">
        <v>5874.88</v>
      </c>
      <c r="AA3285" s="3">
        <v>4612.6099999999997</v>
      </c>
      <c r="AB3285" s="2">
        <v>7366.89</v>
      </c>
      <c r="AC3285" s="2">
        <v>4813.37</v>
      </c>
      <c r="AF3285" s="12">
        <v>7103.64</v>
      </c>
      <c r="AG3285" s="3">
        <v>5126.1099999999997</v>
      </c>
      <c r="AH3285" s="2">
        <f t="shared" si="398"/>
        <v>6830</v>
      </c>
      <c r="AI3285" s="2">
        <f t="shared" si="399"/>
        <v>6620</v>
      </c>
      <c r="AJ3285" s="2">
        <f t="shared" si="400"/>
        <v>6410</v>
      </c>
      <c r="AL3285" s="12">
        <v>5658.85</v>
      </c>
      <c r="AM3285" s="2">
        <v>4011.11</v>
      </c>
      <c r="AP3285" s="12">
        <v>5395.6</v>
      </c>
      <c r="AQ3285" s="3">
        <v>4316.3599999999997</v>
      </c>
      <c r="FA3285" s="41">
        <v>8357.4699999999993</v>
      </c>
      <c r="FB3285" s="41">
        <v>6535.3</v>
      </c>
      <c r="FC3285" s="41">
        <v>8094.22</v>
      </c>
      <c r="FD3285" s="41">
        <v>6864.11</v>
      </c>
      <c r="FE3285" s="41">
        <v>8310.4599999999991</v>
      </c>
      <c r="FF3285" s="41">
        <v>6489.28</v>
      </c>
      <c r="FG3285" s="41">
        <v>8047.21</v>
      </c>
      <c r="FH3285" s="41">
        <v>6817.67</v>
      </c>
      <c r="GF3285" s="8"/>
      <c r="GG3285" s="12">
        <v>8337.7199999999993</v>
      </c>
      <c r="GH3285" s="3">
        <v>8074.47</v>
      </c>
      <c r="HE3285" s="13">
        <v>6442</v>
      </c>
      <c r="HF3285" s="13">
        <v>6386</v>
      </c>
      <c r="HG3285" s="13">
        <v>6301</v>
      </c>
      <c r="HN3285" s="12">
        <f t="shared" si="396"/>
        <v>6672</v>
      </c>
      <c r="HO3285" s="2">
        <f t="shared" si="384"/>
        <v>5739.3</v>
      </c>
      <c r="HP3285" s="3">
        <f t="shared" si="397"/>
        <v>5882.8</v>
      </c>
      <c r="HQ3285" s="2">
        <v>5808.14</v>
      </c>
      <c r="HR3285" s="2">
        <v>4040.17</v>
      </c>
      <c r="HU3285" s="12">
        <v>5544.89</v>
      </c>
      <c r="HV3285" s="3">
        <v>4345.6899999999996</v>
      </c>
      <c r="HW3285" s="197">
        <v>4971.5421577840934</v>
      </c>
    </row>
    <row r="3286" spans="1:231" x14ac:dyDescent="0.3">
      <c r="A3286" s="82">
        <v>45072</v>
      </c>
      <c r="B3286" s="40">
        <v>6492</v>
      </c>
      <c r="C3286" s="40">
        <f t="shared" si="378"/>
        <v>6620.4285714285716</v>
      </c>
      <c r="D3286" s="12">
        <v>8353.3700000000008</v>
      </c>
      <c r="E3286" s="2">
        <v>6535.09</v>
      </c>
      <c r="H3286" s="2">
        <v>8090.12</v>
      </c>
      <c r="I3286" s="3">
        <v>6863.9</v>
      </c>
      <c r="J3286" s="12">
        <v>8572.2999999999993</v>
      </c>
      <c r="K3286" s="2">
        <v>6826.97</v>
      </c>
      <c r="N3286" s="12">
        <v>8309.0499999999993</v>
      </c>
      <c r="O3286" s="3">
        <v>7158.5</v>
      </c>
      <c r="P3286" s="12">
        <v>6007.64</v>
      </c>
      <c r="Q3286" s="2">
        <v>4316.83</v>
      </c>
      <c r="T3286" s="2">
        <v>5744.39</v>
      </c>
      <c r="U3286" s="3">
        <v>4624.9399999999996</v>
      </c>
      <c r="V3286" s="2">
        <v>6106.63</v>
      </c>
      <c r="W3286" s="2">
        <v>4277.92</v>
      </c>
      <c r="Z3286" s="12">
        <v>5843.38</v>
      </c>
      <c r="AA3286" s="3">
        <v>4585.66</v>
      </c>
      <c r="AB3286" s="2">
        <v>7333.6</v>
      </c>
      <c r="AC3286" s="2">
        <v>4783.84</v>
      </c>
      <c r="AF3286" s="12">
        <v>7070.35</v>
      </c>
      <c r="AG3286" s="3">
        <v>5096.3</v>
      </c>
      <c r="AH3286" s="2">
        <f t="shared" si="398"/>
        <v>6632</v>
      </c>
      <c r="AI3286" s="2">
        <f t="shared" si="399"/>
        <v>6422</v>
      </c>
      <c r="AJ3286" s="2">
        <f t="shared" si="400"/>
        <v>6212</v>
      </c>
      <c r="AL3286" s="12">
        <v>5630.02</v>
      </c>
      <c r="AM3286" s="2">
        <v>3986.04</v>
      </c>
      <c r="AP3286" s="12">
        <v>5366.77</v>
      </c>
      <c r="AQ3286" s="3">
        <v>4291.0600000000004</v>
      </c>
      <c r="FA3286" s="41">
        <v>8353.3700000000008</v>
      </c>
      <c r="FB3286" s="41">
        <v>6535.09</v>
      </c>
      <c r="FC3286" s="41">
        <v>8090.12</v>
      </c>
      <c r="FD3286" s="41">
        <v>6863.9</v>
      </c>
      <c r="FE3286" s="41">
        <v>8316.85</v>
      </c>
      <c r="FF3286" s="41">
        <v>6499.34</v>
      </c>
      <c r="FG3286" s="41">
        <v>8053.6</v>
      </c>
      <c r="FH3286" s="41">
        <v>6827.82</v>
      </c>
      <c r="GF3286" s="8"/>
      <c r="GG3286" s="12">
        <v>8293.9699999999993</v>
      </c>
      <c r="GH3286" s="3">
        <v>8030.72</v>
      </c>
      <c r="HE3286" s="13">
        <v>6516</v>
      </c>
      <c r="HF3286" s="13">
        <v>6446</v>
      </c>
      <c r="HG3286" s="13">
        <v>6356</v>
      </c>
      <c r="HN3286" s="12">
        <f t="shared" si="396"/>
        <v>6746</v>
      </c>
      <c r="HO3286" s="2">
        <f t="shared" si="384"/>
        <v>5547.24</v>
      </c>
      <c r="HP3286" s="3">
        <f t="shared" si="397"/>
        <v>5700.64</v>
      </c>
      <c r="HQ3286" s="2">
        <v>5879.84</v>
      </c>
      <c r="HR3286" s="2">
        <v>4114.1400000000003</v>
      </c>
      <c r="HU3286" s="12">
        <v>5616.59</v>
      </c>
      <c r="HV3286" s="3">
        <v>4420.3599999999997</v>
      </c>
      <c r="HW3286" s="197">
        <v>4979.4382305939471</v>
      </c>
    </row>
    <row r="3287" spans="1:231" x14ac:dyDescent="0.3">
      <c r="A3287" s="82">
        <v>45075</v>
      </c>
      <c r="B3287" s="40">
        <v>6604</v>
      </c>
      <c r="C3287" s="40">
        <f t="shared" si="378"/>
        <v>6626.6190476190477</v>
      </c>
      <c r="D3287" s="12">
        <v>8381.42</v>
      </c>
      <c r="E3287" s="2">
        <v>6560.13</v>
      </c>
      <c r="H3287" s="2">
        <v>8118.17</v>
      </c>
      <c r="I3287" s="3">
        <v>6889.17</v>
      </c>
      <c r="J3287" s="12">
        <v>8601.1299999999992</v>
      </c>
      <c r="K3287" s="2">
        <v>6853.04</v>
      </c>
      <c r="N3287" s="12">
        <v>8337.8799999999992</v>
      </c>
      <c r="O3287" s="3">
        <v>7184.82</v>
      </c>
      <c r="P3287" s="12">
        <v>6027.34</v>
      </c>
      <c r="Q3287" s="2">
        <v>4333.96</v>
      </c>
      <c r="T3287" s="2">
        <v>5764.09</v>
      </c>
      <c r="U3287" s="3">
        <v>4642.2299999999996</v>
      </c>
      <c r="V3287" s="2">
        <v>6126.68</v>
      </c>
      <c r="W3287" s="2">
        <v>4294.91</v>
      </c>
      <c r="Z3287" s="12">
        <v>5863.43</v>
      </c>
      <c r="AA3287" s="3">
        <v>4602.8100000000004</v>
      </c>
      <c r="AB3287" s="2">
        <v>7354.79</v>
      </c>
      <c r="AC3287" s="2">
        <v>4802.63</v>
      </c>
      <c r="AF3287" s="12">
        <v>7091.54</v>
      </c>
      <c r="AG3287" s="3">
        <v>5115.2700000000004</v>
      </c>
      <c r="AH3287" s="2">
        <f t="shared" si="398"/>
        <v>6744</v>
      </c>
      <c r="AI3287" s="2">
        <f t="shared" si="399"/>
        <v>6534</v>
      </c>
      <c r="AJ3287" s="2">
        <f t="shared" si="400"/>
        <v>6324</v>
      </c>
      <c r="AL3287" s="12">
        <v>5648.37</v>
      </c>
      <c r="AM3287" s="2">
        <v>4001.99</v>
      </c>
      <c r="AP3287" s="12">
        <v>5385.12</v>
      </c>
      <c r="AQ3287" s="3">
        <v>4307.16</v>
      </c>
      <c r="FA3287" s="41">
        <v>8381.42</v>
      </c>
      <c r="FB3287" s="41">
        <v>6560.13</v>
      </c>
      <c r="FC3287" s="41">
        <v>8118.17</v>
      </c>
      <c r="FD3287" s="41">
        <v>6889.17</v>
      </c>
      <c r="FE3287" s="41">
        <v>8344.77</v>
      </c>
      <c r="FF3287" s="41">
        <v>6524.25</v>
      </c>
      <c r="FG3287" s="41">
        <v>8081.52</v>
      </c>
      <c r="FH3287" s="41">
        <v>6852.96</v>
      </c>
      <c r="GF3287" s="8"/>
      <c r="GG3287" s="12">
        <v>8321.81</v>
      </c>
      <c r="GH3287" s="3">
        <v>8058.56</v>
      </c>
      <c r="HE3287" s="13">
        <v>6609</v>
      </c>
      <c r="HF3287" s="13">
        <v>6554</v>
      </c>
      <c r="HG3287" s="13">
        <v>6424</v>
      </c>
      <c r="HN3287" s="12">
        <f t="shared" si="396"/>
        <v>6839</v>
      </c>
      <c r="HO3287" s="2">
        <f t="shared" si="384"/>
        <v>5655.88</v>
      </c>
      <c r="HP3287" s="3">
        <f t="shared" si="397"/>
        <v>5803.68</v>
      </c>
      <c r="HQ3287" s="2">
        <v>5899.07</v>
      </c>
      <c r="HR3287" s="2">
        <v>4130.55</v>
      </c>
      <c r="HU3287" s="12">
        <v>5635.82</v>
      </c>
      <c r="HV3287" s="3">
        <v>4436.92</v>
      </c>
      <c r="HW3287" s="197">
        <v>4967.6582305939473</v>
      </c>
    </row>
    <row r="3288" spans="1:231" x14ac:dyDescent="0.3">
      <c r="A3288" s="82">
        <v>45076</v>
      </c>
      <c r="B3288" s="40">
        <v>6650</v>
      </c>
      <c r="C3288" s="40">
        <f t="shared" si="378"/>
        <v>6635</v>
      </c>
      <c r="D3288" s="12">
        <v>8381.4599999999991</v>
      </c>
      <c r="E3288" s="2">
        <v>6558.43</v>
      </c>
      <c r="H3288" s="2">
        <v>8118.21</v>
      </c>
      <c r="I3288" s="3">
        <v>6887.46</v>
      </c>
      <c r="J3288" s="12">
        <v>8741.74</v>
      </c>
      <c r="K3288" s="2">
        <v>6989.13</v>
      </c>
      <c r="N3288" s="12">
        <v>8478.49</v>
      </c>
      <c r="O3288" s="3">
        <v>7322.18</v>
      </c>
      <c r="P3288" s="12">
        <v>6081.41</v>
      </c>
      <c r="Q3288" s="2">
        <v>4385.3500000000004</v>
      </c>
      <c r="T3288" s="2">
        <v>5818.16</v>
      </c>
      <c r="U3288" s="3">
        <v>4694.1000000000004</v>
      </c>
      <c r="V3288" s="2">
        <v>6141</v>
      </c>
      <c r="W3288" s="2">
        <v>4307.05</v>
      </c>
      <c r="Z3288" s="12">
        <v>5877.75</v>
      </c>
      <c r="AA3288" s="3">
        <v>4615.0600000000004</v>
      </c>
      <c r="AB3288" s="2">
        <v>7369.91</v>
      </c>
      <c r="AC3288" s="2">
        <v>4816.05</v>
      </c>
      <c r="AF3288" s="12">
        <v>7106.66</v>
      </c>
      <c r="AG3288" s="3">
        <v>5128.82</v>
      </c>
      <c r="AH3288" s="2">
        <f t="shared" si="398"/>
        <v>6790</v>
      </c>
      <c r="AI3288" s="2">
        <f t="shared" si="399"/>
        <v>6580</v>
      </c>
      <c r="AJ3288" s="2">
        <f t="shared" si="400"/>
        <v>6370</v>
      </c>
      <c r="AL3288" s="12">
        <v>5661.47</v>
      </c>
      <c r="AM3288" s="2">
        <v>4013.39</v>
      </c>
      <c r="AP3288" s="12">
        <v>5398.22</v>
      </c>
      <c r="AQ3288" s="3">
        <v>4318.66</v>
      </c>
      <c r="FA3288" s="41">
        <v>8381.4599999999991</v>
      </c>
      <c r="FB3288" s="41">
        <v>6558.43</v>
      </c>
      <c r="FC3288" s="41">
        <v>8118.21</v>
      </c>
      <c r="FD3288" s="41">
        <v>6887.46</v>
      </c>
      <c r="FE3288" s="41">
        <v>8357.94</v>
      </c>
      <c r="FF3288" s="41">
        <v>6535.41</v>
      </c>
      <c r="FG3288" s="41">
        <v>8094.69</v>
      </c>
      <c r="FH3288" s="41">
        <v>6864.23</v>
      </c>
      <c r="GF3288" s="8"/>
      <c r="GG3288" s="12">
        <v>8341.69</v>
      </c>
      <c r="GH3288" s="3">
        <v>8078.44</v>
      </c>
      <c r="HE3288" s="13">
        <v>6653</v>
      </c>
      <c r="HF3288" s="13">
        <v>6573</v>
      </c>
      <c r="HG3288" s="13">
        <v>6435</v>
      </c>
      <c r="HN3288" s="12">
        <f t="shared" si="396"/>
        <v>6883</v>
      </c>
      <c r="HO3288" s="2">
        <f t="shared" si="384"/>
        <v>5700.5</v>
      </c>
      <c r="HP3288" s="3">
        <f t="shared" si="397"/>
        <v>5846</v>
      </c>
      <c r="HQ3288" s="2">
        <v>5948.64</v>
      </c>
      <c r="HR3288" s="2">
        <v>4177.34</v>
      </c>
      <c r="HU3288" s="12">
        <v>5685.39</v>
      </c>
      <c r="HV3288" s="3">
        <v>4484.1400000000003</v>
      </c>
      <c r="HW3288" s="197">
        <v>5002.2818314683591</v>
      </c>
    </row>
    <row r="3289" spans="1:231" x14ac:dyDescent="0.3">
      <c r="A3289" s="82">
        <v>45077</v>
      </c>
      <c r="B3289" s="40">
        <v>6612</v>
      </c>
      <c r="C3289" s="40">
        <f t="shared" si="378"/>
        <v>6641.8571428571431</v>
      </c>
      <c r="D3289" s="12">
        <v>8109.83</v>
      </c>
      <c r="E3289" s="2">
        <v>6293.62</v>
      </c>
      <c r="H3289" s="2">
        <v>7846.58</v>
      </c>
      <c r="I3289" s="3">
        <v>6620.17</v>
      </c>
      <c r="J3289" s="12">
        <v>8649.32</v>
      </c>
      <c r="K3289" s="2">
        <v>6899.59</v>
      </c>
      <c r="N3289" s="12">
        <v>8386.07</v>
      </c>
      <c r="O3289" s="3">
        <v>7231.8</v>
      </c>
      <c r="P3289" s="12">
        <v>6052.93</v>
      </c>
      <c r="Q3289" s="2">
        <v>4358.41</v>
      </c>
      <c r="T3289" s="2">
        <v>5789.68</v>
      </c>
      <c r="U3289" s="3">
        <v>4666.8999999999996</v>
      </c>
      <c r="V3289" s="2">
        <v>6132.4</v>
      </c>
      <c r="W3289" s="2">
        <v>4299.76</v>
      </c>
      <c r="Z3289" s="12">
        <v>5869.15</v>
      </c>
      <c r="AA3289" s="3">
        <v>4607.71</v>
      </c>
      <c r="AB3289" s="2">
        <v>7360.84</v>
      </c>
      <c r="AC3289" s="2">
        <v>4808</v>
      </c>
      <c r="AF3289" s="12">
        <v>7097.59</v>
      </c>
      <c r="AG3289" s="3">
        <v>5120.6899999999996</v>
      </c>
      <c r="AH3289" s="2">
        <f t="shared" si="398"/>
        <v>6752</v>
      </c>
      <c r="AI3289" s="2">
        <f t="shared" si="399"/>
        <v>6542</v>
      </c>
      <c r="AJ3289" s="2">
        <f t="shared" si="400"/>
        <v>6332</v>
      </c>
      <c r="AL3289" s="12">
        <v>5653.61</v>
      </c>
      <c r="AM3289" s="2">
        <v>4006.55</v>
      </c>
      <c r="AP3289" s="12">
        <v>5390.36</v>
      </c>
      <c r="AQ3289" s="3">
        <v>4311.76</v>
      </c>
      <c r="FA3289" s="41">
        <v>8109.83</v>
      </c>
      <c r="FB3289" s="41">
        <v>6293.62</v>
      </c>
      <c r="FC3289" s="41">
        <v>7846.58</v>
      </c>
      <c r="FD3289" s="41">
        <v>6620.17</v>
      </c>
      <c r="FE3289" s="41">
        <v>8071.67</v>
      </c>
      <c r="FF3289" s="41">
        <v>6256.27</v>
      </c>
      <c r="FG3289" s="41">
        <v>7808.42</v>
      </c>
      <c r="FH3289" s="41">
        <v>6582.47</v>
      </c>
      <c r="GF3289" s="8"/>
      <c r="GG3289" s="12">
        <v>8329.76</v>
      </c>
      <c r="GH3289" s="3">
        <v>8066.51</v>
      </c>
      <c r="HE3289" s="13">
        <v>6649</v>
      </c>
      <c r="HF3289" s="13">
        <v>6538</v>
      </c>
      <c r="HG3289" s="13">
        <v>6378</v>
      </c>
      <c r="HN3289" s="12">
        <f t="shared" si="396"/>
        <v>6879</v>
      </c>
      <c r="HO3289" s="2">
        <f t="shared" si="384"/>
        <v>5663.6399999999994</v>
      </c>
      <c r="HP3289" s="3">
        <f t="shared" si="397"/>
        <v>5811.04</v>
      </c>
      <c r="HQ3289" s="2">
        <v>5844.03</v>
      </c>
      <c r="HR3289" s="2">
        <v>4075.98</v>
      </c>
      <c r="HU3289" s="12">
        <v>5580.78</v>
      </c>
      <c r="HV3289" s="3">
        <v>4381.84</v>
      </c>
      <c r="HW3289" s="197">
        <v>5045.8981010864773</v>
      </c>
    </row>
    <row r="3290" spans="1:231" x14ac:dyDescent="0.3">
      <c r="A3290" s="82">
        <v>45078</v>
      </c>
      <c r="B3290" s="40">
        <v>6670</v>
      </c>
      <c r="C3290" s="40">
        <f t="shared" si="378"/>
        <v>6656.7619047619046</v>
      </c>
      <c r="D3290" s="12">
        <v>8071.72</v>
      </c>
      <c r="E3290" s="2">
        <v>6280.84</v>
      </c>
      <c r="H3290" s="2">
        <v>7808.47</v>
      </c>
      <c r="I3290" s="3">
        <v>6607.28</v>
      </c>
      <c r="J3290" s="12">
        <v>8547.7099999999991</v>
      </c>
      <c r="K3290" s="2">
        <v>6843.41</v>
      </c>
      <c r="N3290" s="12">
        <v>8284.4599999999991</v>
      </c>
      <c r="O3290" s="3">
        <v>7175.1</v>
      </c>
      <c r="P3290" s="12">
        <v>5891.72</v>
      </c>
      <c r="Q3290" s="2">
        <v>4224.5600000000004</v>
      </c>
      <c r="T3290" s="2">
        <v>5628.47</v>
      </c>
      <c r="U3290" s="3">
        <v>4531.8</v>
      </c>
      <c r="V3290" s="2">
        <v>6069.69</v>
      </c>
      <c r="W3290" s="2">
        <v>4263.3500000000004</v>
      </c>
      <c r="Z3290" s="12">
        <v>5806.44</v>
      </c>
      <c r="AA3290" s="3">
        <v>4570.96</v>
      </c>
      <c r="AB3290" s="2">
        <v>7315.45</v>
      </c>
      <c r="AC3290" s="2">
        <v>4767.7299999999996</v>
      </c>
      <c r="AF3290" s="12">
        <v>7052.2</v>
      </c>
      <c r="AG3290" s="3">
        <v>5080.04</v>
      </c>
      <c r="AH3290" s="2">
        <f t="shared" si="398"/>
        <v>6810</v>
      </c>
      <c r="AI3290" s="2">
        <f t="shared" si="399"/>
        <v>6600</v>
      </c>
      <c r="AJ3290" s="2">
        <f t="shared" si="400"/>
        <v>6390</v>
      </c>
      <c r="AL3290" s="12">
        <v>5535.02</v>
      </c>
      <c r="AM3290" s="2">
        <v>3894.77</v>
      </c>
      <c r="AP3290" s="12">
        <v>5271.77</v>
      </c>
      <c r="AQ3290" s="3">
        <v>4198.9399999999996</v>
      </c>
      <c r="FA3290" s="41">
        <v>8071.72</v>
      </c>
      <c r="FB3290" s="41">
        <v>6280.84</v>
      </c>
      <c r="FC3290" s="41">
        <v>7808.47</v>
      </c>
      <c r="FD3290" s="41">
        <v>6607.28</v>
      </c>
      <c r="FE3290" s="41">
        <v>8035.31</v>
      </c>
      <c r="FF3290" s="41">
        <v>6245.2</v>
      </c>
      <c r="FG3290" s="41">
        <v>7772.06</v>
      </c>
      <c r="FH3290" s="41">
        <v>6571.31</v>
      </c>
      <c r="GF3290" s="8"/>
      <c r="GG3290" s="12">
        <v>8230.58</v>
      </c>
      <c r="GH3290" s="3">
        <v>7967.33</v>
      </c>
      <c r="HE3290" s="13">
        <v>6672</v>
      </c>
      <c r="HF3290" s="13">
        <v>6574</v>
      </c>
      <c r="HG3290" s="13">
        <v>6373</v>
      </c>
      <c r="HN3290" s="12">
        <f t="shared" si="396"/>
        <v>6902</v>
      </c>
      <c r="HO3290" s="2">
        <f t="shared" si="384"/>
        <v>5719.9</v>
      </c>
      <c r="HP3290" s="3">
        <f t="shared" si="397"/>
        <v>5864.4000000000005</v>
      </c>
      <c r="HQ3290" s="2">
        <v>5783.5</v>
      </c>
      <c r="HR3290" s="2">
        <v>4041.27</v>
      </c>
      <c r="HU3290" s="12">
        <v>5520.25</v>
      </c>
      <c r="HV3290" s="3">
        <v>4346.8100000000004</v>
      </c>
      <c r="HW3290" s="197">
        <v>4960.2271434142876</v>
      </c>
    </row>
    <row r="3291" spans="1:231" x14ac:dyDescent="0.3">
      <c r="A3291" s="82">
        <v>45079</v>
      </c>
      <c r="B3291" s="40">
        <v>6636</v>
      </c>
      <c r="C3291" s="40">
        <f t="shared" si="378"/>
        <v>6666.4761904761908</v>
      </c>
      <c r="D3291" s="12">
        <v>8162.97</v>
      </c>
      <c r="E3291" s="2">
        <v>6370.82</v>
      </c>
      <c r="H3291" s="2">
        <v>7899.72</v>
      </c>
      <c r="I3291" s="3">
        <v>6698.1</v>
      </c>
      <c r="J3291" s="12">
        <v>8539.4699999999993</v>
      </c>
      <c r="K3291" s="2">
        <v>6835.92</v>
      </c>
      <c r="N3291" s="12">
        <v>8276.2199999999993</v>
      </c>
      <c r="O3291" s="3">
        <v>7167.54</v>
      </c>
      <c r="P3291" s="12">
        <v>6123.8</v>
      </c>
      <c r="Q3291" s="2">
        <v>4452.29</v>
      </c>
      <c r="T3291" s="2">
        <v>5860.55</v>
      </c>
      <c r="U3291" s="3">
        <v>4761.66</v>
      </c>
      <c r="V3291" s="2">
        <v>6063.98</v>
      </c>
      <c r="W3291" s="2">
        <v>4258.5</v>
      </c>
      <c r="Z3291" s="12">
        <v>5800.73</v>
      </c>
      <c r="AA3291" s="3">
        <v>4566.0600000000004</v>
      </c>
      <c r="AB3291" s="2">
        <v>7309.4</v>
      </c>
      <c r="AC3291" s="2">
        <v>4762.3599999999997</v>
      </c>
      <c r="AF3291" s="12">
        <v>7046.15</v>
      </c>
      <c r="AG3291" s="3">
        <v>5074.62</v>
      </c>
      <c r="AH3291" s="2">
        <f t="shared" si="398"/>
        <v>6776</v>
      </c>
      <c r="AI3291" s="2">
        <f t="shared" si="399"/>
        <v>6566</v>
      </c>
      <c r="AJ3291" s="2">
        <f t="shared" si="400"/>
        <v>6356</v>
      </c>
      <c r="AL3291" s="12">
        <v>5628.85</v>
      </c>
      <c r="AM3291" s="2">
        <v>3987.19</v>
      </c>
      <c r="AP3291" s="12">
        <v>5365.6</v>
      </c>
      <c r="AQ3291" s="3">
        <v>4292.22</v>
      </c>
      <c r="FA3291" s="41">
        <v>8162.97</v>
      </c>
      <c r="FB3291" s="41">
        <v>6370.82</v>
      </c>
      <c r="FC3291" s="41">
        <v>7899.72</v>
      </c>
      <c r="FD3291" s="41">
        <v>6698.1</v>
      </c>
      <c r="FE3291" s="41">
        <v>8126.59</v>
      </c>
      <c r="FF3291" s="41">
        <v>6335.22</v>
      </c>
      <c r="FG3291" s="41">
        <v>7863.34</v>
      </c>
      <c r="FH3291" s="41">
        <v>6662.16</v>
      </c>
      <c r="GF3291" s="8"/>
      <c r="GG3291" s="12">
        <v>8222.67</v>
      </c>
      <c r="GH3291" s="3">
        <v>7959.42</v>
      </c>
      <c r="HE3291" s="13">
        <v>6574</v>
      </c>
      <c r="HF3291" s="13">
        <v>6494</v>
      </c>
      <c r="HG3291" s="13">
        <v>6346</v>
      </c>
      <c r="HN3291" s="12">
        <f t="shared" si="396"/>
        <v>6804</v>
      </c>
      <c r="HO3291" s="2">
        <f t="shared" si="384"/>
        <v>5686.92</v>
      </c>
      <c r="HP3291" s="3">
        <f t="shared" si="397"/>
        <v>5833.12</v>
      </c>
      <c r="HQ3291" s="2">
        <v>5756.26</v>
      </c>
      <c r="HR3291" s="2">
        <v>4015.28</v>
      </c>
      <c r="HU3291" s="12">
        <v>5493.01</v>
      </c>
      <c r="HV3291" s="3">
        <v>4320.58</v>
      </c>
      <c r="HW3291" s="197">
        <v>5041.8655255988324</v>
      </c>
    </row>
    <row r="3292" spans="1:231" x14ac:dyDescent="0.3">
      <c r="A3292" s="61">
        <v>45082</v>
      </c>
      <c r="B3292" s="40">
        <v>6630</v>
      </c>
      <c r="C3292" s="40">
        <f t="shared" si="378"/>
        <v>6670.2380952380954</v>
      </c>
      <c r="D3292" s="12">
        <v>8041.25</v>
      </c>
      <c r="E3292" s="2">
        <v>6262.1</v>
      </c>
      <c r="H3292" s="2">
        <v>7778</v>
      </c>
      <c r="I3292" s="3">
        <v>6588.36</v>
      </c>
      <c r="J3292" s="12">
        <v>8392.2900000000009</v>
      </c>
      <c r="K3292" s="2">
        <v>6700.76</v>
      </c>
      <c r="N3292" s="12">
        <v>8129.04</v>
      </c>
      <c r="O3292" s="3">
        <v>7031.11</v>
      </c>
      <c r="P3292" s="12">
        <v>5936.96</v>
      </c>
      <c r="Q3292" s="2">
        <v>4278.6099999999997</v>
      </c>
      <c r="T3292" s="2">
        <v>5673.71</v>
      </c>
      <c r="U3292" s="3">
        <v>4586.3599999999997</v>
      </c>
      <c r="V3292" s="2">
        <v>5975.52</v>
      </c>
      <c r="W3292" s="2">
        <v>4183.25</v>
      </c>
      <c r="Z3292" s="12">
        <v>5712.27</v>
      </c>
      <c r="AA3292" s="3">
        <v>4490.1099999999997</v>
      </c>
      <c r="AB3292" s="2">
        <v>7215.6</v>
      </c>
      <c r="AC3292" s="2">
        <v>4679.12</v>
      </c>
      <c r="AF3292" s="12">
        <v>6952.35</v>
      </c>
      <c r="AG3292" s="3">
        <v>4990.6099999999997</v>
      </c>
      <c r="AH3292" s="2">
        <f t="shared" si="398"/>
        <v>6770</v>
      </c>
      <c r="AI3292" s="2">
        <f t="shared" si="399"/>
        <v>6560</v>
      </c>
      <c r="AJ3292" s="2">
        <f t="shared" si="400"/>
        <v>6350</v>
      </c>
      <c r="AL3292" s="12">
        <v>5644.72</v>
      </c>
      <c r="AM3292" s="2">
        <v>4011.6</v>
      </c>
      <c r="AP3292" s="12">
        <v>5381.47</v>
      </c>
      <c r="AQ3292" s="3">
        <v>4316.8599999999997</v>
      </c>
      <c r="FA3292" s="41">
        <v>8041.25</v>
      </c>
      <c r="FB3292" s="41">
        <v>6262.1</v>
      </c>
      <c r="FC3292" s="41">
        <v>7778</v>
      </c>
      <c r="FD3292" s="41">
        <v>6588.36</v>
      </c>
      <c r="FE3292" s="41">
        <v>7999.72</v>
      </c>
      <c r="FF3292" s="41">
        <v>6221.45</v>
      </c>
      <c r="FG3292" s="41">
        <v>7736.47</v>
      </c>
      <c r="FH3292" s="41">
        <v>6547.34</v>
      </c>
      <c r="GF3292" s="8"/>
      <c r="GG3292" s="12">
        <v>8100</v>
      </c>
      <c r="GH3292" s="3">
        <v>7836.75</v>
      </c>
      <c r="HE3292" s="13">
        <v>6571</v>
      </c>
      <c r="HF3292" s="13">
        <v>6499</v>
      </c>
      <c r="HG3292" s="13">
        <v>6326</v>
      </c>
      <c r="HN3292" s="12">
        <f t="shared" si="396"/>
        <v>6801</v>
      </c>
      <c r="HO3292" s="2">
        <f t="shared" si="384"/>
        <v>5681.0999999999995</v>
      </c>
      <c r="HP3292" s="3">
        <f t="shared" si="397"/>
        <v>5827.6</v>
      </c>
      <c r="HQ3292" s="2">
        <v>5747.86</v>
      </c>
      <c r="HR3292" s="2">
        <v>4017.47</v>
      </c>
      <c r="HU3292" s="12">
        <v>5484.61</v>
      </c>
      <c r="HV3292" s="3">
        <v>4322.78</v>
      </c>
      <c r="HW3292" s="197">
        <v>5051.11746539865</v>
      </c>
    </row>
    <row r="3293" spans="1:231" x14ac:dyDescent="0.3">
      <c r="A3293" s="61">
        <v>45083</v>
      </c>
      <c r="B3293" s="40">
        <v>6641</v>
      </c>
      <c r="C3293" s="40">
        <f t="shared" si="378"/>
        <v>6668.6190476190477</v>
      </c>
      <c r="D3293" s="12">
        <v>8064.67</v>
      </c>
      <c r="E3293" s="2">
        <v>6284.69</v>
      </c>
      <c r="H3293" s="2">
        <v>7801.42</v>
      </c>
      <c r="I3293" s="3">
        <v>6611.16</v>
      </c>
      <c r="J3293" s="12">
        <v>8318.41</v>
      </c>
      <c r="K3293" s="2">
        <v>6628.16</v>
      </c>
      <c r="N3293" s="12">
        <v>8055.16</v>
      </c>
      <c r="O3293" s="3">
        <v>6957.84</v>
      </c>
      <c r="P3293" s="12">
        <v>6076.27</v>
      </c>
      <c r="Q3293" s="2">
        <v>4414.66</v>
      </c>
      <c r="T3293" s="2">
        <v>5813.02</v>
      </c>
      <c r="U3293" s="3">
        <v>4723.68</v>
      </c>
      <c r="V3293" s="2">
        <v>5978.38</v>
      </c>
      <c r="W3293" s="2">
        <v>4185.68</v>
      </c>
      <c r="Z3293" s="12">
        <v>5715.13</v>
      </c>
      <c r="AA3293" s="3">
        <v>4492.5600000000004</v>
      </c>
      <c r="AB3293" s="2">
        <v>7218.62</v>
      </c>
      <c r="AC3293" s="2">
        <v>4681.8100000000004</v>
      </c>
      <c r="AF3293" s="12">
        <v>6955.37</v>
      </c>
      <c r="AG3293" s="3">
        <v>4993.32</v>
      </c>
      <c r="AH3293" s="2">
        <f t="shared" si="398"/>
        <v>6781</v>
      </c>
      <c r="AI3293" s="2">
        <f t="shared" si="399"/>
        <v>6571</v>
      </c>
      <c r="AJ3293" s="2">
        <f t="shared" si="400"/>
        <v>6361</v>
      </c>
      <c r="AL3293" s="12">
        <v>5725.39</v>
      </c>
      <c r="AM3293" s="2">
        <v>4090.27</v>
      </c>
      <c r="AP3293" s="12">
        <v>5462.14</v>
      </c>
      <c r="AQ3293" s="3">
        <v>4396.26</v>
      </c>
      <c r="FA3293" s="41">
        <v>8064.67</v>
      </c>
      <c r="FB3293" s="41">
        <v>6284.69</v>
      </c>
      <c r="FC3293" s="41">
        <v>7801.42</v>
      </c>
      <c r="FD3293" s="41">
        <v>6611.16</v>
      </c>
      <c r="FE3293" s="41">
        <v>8023.12</v>
      </c>
      <c r="FF3293" s="41">
        <v>6244.02</v>
      </c>
      <c r="FG3293" s="41">
        <v>7759.87</v>
      </c>
      <c r="FH3293" s="41">
        <v>6570.11</v>
      </c>
      <c r="GF3293" s="8"/>
      <c r="GG3293" s="12">
        <v>8103.95</v>
      </c>
      <c r="GH3293" s="3">
        <v>7840.7</v>
      </c>
      <c r="HE3293" s="13">
        <v>6626</v>
      </c>
      <c r="HF3293" s="13">
        <v>6560</v>
      </c>
      <c r="HG3293" s="13">
        <v>6394</v>
      </c>
      <c r="HN3293" s="12">
        <f t="shared" si="396"/>
        <v>6856</v>
      </c>
      <c r="HO3293" s="2">
        <f t="shared" si="384"/>
        <v>5691.7699999999995</v>
      </c>
      <c r="HP3293" s="3">
        <f t="shared" si="397"/>
        <v>5837.72</v>
      </c>
      <c r="HQ3293" s="2">
        <v>5798.95</v>
      </c>
      <c r="HR3293" s="2">
        <v>4067.14</v>
      </c>
      <c r="HU3293" s="12">
        <v>5535.7</v>
      </c>
      <c r="HV3293" s="3">
        <v>4372.92</v>
      </c>
      <c r="HW3293" s="197">
        <v>5095.2733776265568</v>
      </c>
    </row>
    <row r="3294" spans="1:231" x14ac:dyDescent="0.3">
      <c r="A3294" s="61">
        <v>45084</v>
      </c>
      <c r="B3294" s="40">
        <v>6613</v>
      </c>
      <c r="C3294" s="40">
        <f t="shared" ref="C3294:C3357" si="401">AVERAGE(B3274:B3294)</f>
        <v>6668.2857142857147</v>
      </c>
      <c r="D3294" s="12">
        <v>7955.18</v>
      </c>
      <c r="E3294" s="2">
        <v>6183.57</v>
      </c>
      <c r="H3294" s="2">
        <v>7691.93</v>
      </c>
      <c r="I3294" s="3">
        <v>6509.1</v>
      </c>
      <c r="J3294" s="12">
        <v>8341.75</v>
      </c>
      <c r="K3294" s="2">
        <v>6656.16</v>
      </c>
      <c r="N3294" s="12">
        <v>8078.5</v>
      </c>
      <c r="O3294" s="3">
        <v>6986.1</v>
      </c>
      <c r="P3294" s="12">
        <v>6023.99</v>
      </c>
      <c r="Q3294" s="2">
        <v>4368.83</v>
      </c>
      <c r="T3294" s="2">
        <v>5760.74</v>
      </c>
      <c r="U3294" s="3">
        <v>4677.42</v>
      </c>
      <c r="V3294" s="2">
        <v>5927.02</v>
      </c>
      <c r="W3294" s="2">
        <v>4141.99</v>
      </c>
      <c r="Z3294" s="12">
        <v>5663.77</v>
      </c>
      <c r="AA3294" s="3">
        <v>4448.46</v>
      </c>
      <c r="AB3294" s="2">
        <v>7164.16</v>
      </c>
      <c r="AC3294" s="2">
        <v>4633.4799999999996</v>
      </c>
      <c r="AF3294" s="12">
        <v>6900.91</v>
      </c>
      <c r="AG3294" s="3">
        <v>4944.54</v>
      </c>
      <c r="AH3294" s="2">
        <f t="shared" si="398"/>
        <v>6753</v>
      </c>
      <c r="AI3294" s="2">
        <f t="shared" si="399"/>
        <v>6543</v>
      </c>
      <c r="AJ3294" s="2">
        <f t="shared" si="400"/>
        <v>6333</v>
      </c>
      <c r="AL3294" s="12">
        <v>5676.39</v>
      </c>
      <c r="AM3294" s="2">
        <v>4047.47</v>
      </c>
      <c r="AP3294" s="12">
        <v>5413.14</v>
      </c>
      <c r="AQ3294" s="3">
        <v>4353.0600000000004</v>
      </c>
      <c r="FA3294" s="41">
        <v>7955.18</v>
      </c>
      <c r="FB3294" s="41">
        <v>6183.57</v>
      </c>
      <c r="FC3294" s="41">
        <v>7691.93</v>
      </c>
      <c r="FD3294" s="41">
        <v>6509.1</v>
      </c>
      <c r="FE3294" s="41">
        <v>7940.99</v>
      </c>
      <c r="FF3294" s="41">
        <v>6169.68</v>
      </c>
      <c r="FG3294" s="41">
        <v>7677.74</v>
      </c>
      <c r="FH3294" s="41">
        <v>6495.08</v>
      </c>
      <c r="GF3294" s="8"/>
      <c r="GG3294" s="12">
        <v>8032.72</v>
      </c>
      <c r="GH3294" s="3">
        <v>7769.47</v>
      </c>
      <c r="HE3294" s="13">
        <v>6580</v>
      </c>
      <c r="HF3294" s="13">
        <v>6500</v>
      </c>
      <c r="HG3294" s="13">
        <v>6347</v>
      </c>
      <c r="HN3294" s="12">
        <f t="shared" si="396"/>
        <v>6810</v>
      </c>
      <c r="HO3294" s="2">
        <f t="shared" si="384"/>
        <v>5664.61</v>
      </c>
      <c r="HP3294" s="3">
        <f t="shared" si="397"/>
        <v>5811.96</v>
      </c>
      <c r="HQ3294" s="2">
        <v>5717.33</v>
      </c>
      <c r="HR3294" s="2">
        <v>3993.3</v>
      </c>
      <c r="HU3294" s="12">
        <v>5454.08</v>
      </c>
      <c r="HV3294" s="3">
        <v>4298.3900000000003</v>
      </c>
      <c r="HW3294" s="197">
        <v>5139.8105614939195</v>
      </c>
    </row>
    <row r="3295" spans="1:231" x14ac:dyDescent="0.3">
      <c r="A3295" s="61">
        <v>45085</v>
      </c>
      <c r="B3295" s="40">
        <v>6614</v>
      </c>
      <c r="C3295" s="40">
        <f t="shared" si="401"/>
        <v>6666.6190476190477</v>
      </c>
      <c r="D3295" s="12">
        <v>7632.24</v>
      </c>
      <c r="E3295" s="2">
        <v>5892.54</v>
      </c>
      <c r="H3295" s="2">
        <v>7368.99</v>
      </c>
      <c r="I3295" s="3">
        <v>6215.35</v>
      </c>
      <c r="J3295" s="12">
        <v>8225.36</v>
      </c>
      <c r="K3295" s="2">
        <v>6585.01</v>
      </c>
      <c r="N3295" s="12">
        <v>7962.11</v>
      </c>
      <c r="O3295" s="3">
        <v>6914.28</v>
      </c>
      <c r="P3295" s="12">
        <v>5911.5</v>
      </c>
      <c r="Q3295" s="2">
        <v>4283.0200000000004</v>
      </c>
      <c r="T3295" s="2">
        <v>5648.25</v>
      </c>
      <c r="U3295" s="3">
        <v>4590.8100000000004</v>
      </c>
      <c r="V3295" s="2">
        <v>5490.48</v>
      </c>
      <c r="W3295" s="2">
        <v>3758.99</v>
      </c>
      <c r="Z3295" s="12">
        <v>5227.2299999999996</v>
      </c>
      <c r="AA3295" s="3">
        <v>4061.89</v>
      </c>
      <c r="AB3295" s="2">
        <v>7221.4</v>
      </c>
      <c r="AC3295" s="2">
        <v>4694.76</v>
      </c>
      <c r="AF3295" s="12">
        <v>6958.15</v>
      </c>
      <c r="AG3295" s="3">
        <v>5006.3900000000003</v>
      </c>
      <c r="AH3295" s="2">
        <f t="shared" si="398"/>
        <v>6754</v>
      </c>
      <c r="AI3295" s="2">
        <f t="shared" si="399"/>
        <v>6544</v>
      </c>
      <c r="AJ3295" s="2">
        <f t="shared" si="400"/>
        <v>6334</v>
      </c>
      <c r="AL3295" s="12">
        <v>5586.43</v>
      </c>
      <c r="AM3295" s="2">
        <v>3964.86</v>
      </c>
      <c r="AP3295" s="12">
        <v>5323.18</v>
      </c>
      <c r="AQ3295" s="3">
        <v>4269.68</v>
      </c>
      <c r="FA3295" s="41">
        <v>7632.24</v>
      </c>
      <c r="FB3295" s="41">
        <v>5892.54</v>
      </c>
      <c r="FC3295" s="41">
        <v>7368.99</v>
      </c>
      <c r="FD3295" s="41">
        <v>6215.35</v>
      </c>
      <c r="FE3295" s="41">
        <v>7625.21</v>
      </c>
      <c r="FF3295" s="41">
        <v>5885.66</v>
      </c>
      <c r="FG3295" s="41">
        <v>7361.96</v>
      </c>
      <c r="FH3295" s="41">
        <v>6208.41</v>
      </c>
      <c r="GF3295" s="8"/>
      <c r="GG3295" s="12">
        <v>7919.41</v>
      </c>
      <c r="GH3295" s="3">
        <v>7656.16</v>
      </c>
      <c r="HE3295" s="13">
        <v>6589</v>
      </c>
      <c r="HF3295" s="13">
        <v>6451</v>
      </c>
      <c r="HG3295" s="13">
        <v>6306</v>
      </c>
      <c r="HN3295" s="12">
        <f t="shared" si="396"/>
        <v>6819</v>
      </c>
      <c r="HO3295" s="2">
        <f t="shared" si="384"/>
        <v>5665.58</v>
      </c>
      <c r="HP3295" s="3">
        <f t="shared" si="397"/>
        <v>5812.88</v>
      </c>
      <c r="HQ3295" s="2">
        <v>5804.22</v>
      </c>
      <c r="HR3295" s="2">
        <v>4103.3900000000003</v>
      </c>
      <c r="HU3295" s="12">
        <v>5540.97</v>
      </c>
      <c r="HV3295" s="3">
        <v>4409.5</v>
      </c>
      <c r="HW3295" s="197">
        <v>5043.3658490780617</v>
      </c>
    </row>
    <row r="3296" spans="1:231" x14ac:dyDescent="0.3">
      <c r="A3296" s="61">
        <v>45086</v>
      </c>
      <c r="B3296" s="40">
        <v>6600</v>
      </c>
      <c r="C3296" s="40">
        <f t="shared" si="401"/>
        <v>6663.5238095238092</v>
      </c>
      <c r="D3296" s="12">
        <v>7693.13</v>
      </c>
      <c r="E3296" s="2">
        <v>5956.7</v>
      </c>
      <c r="H3296" s="2">
        <v>7429.88</v>
      </c>
      <c r="I3296" s="3">
        <v>6280.11</v>
      </c>
      <c r="J3296" s="12">
        <v>8016.13</v>
      </c>
      <c r="K3296" s="2">
        <v>6383.96</v>
      </c>
      <c r="N3296" s="12">
        <v>7752.88</v>
      </c>
      <c r="O3296" s="3">
        <v>6711.36</v>
      </c>
      <c r="P3296" s="12">
        <v>5985.15</v>
      </c>
      <c r="Q3296" s="2">
        <v>4359.1099999999997</v>
      </c>
      <c r="T3296" s="2">
        <v>5721.9</v>
      </c>
      <c r="U3296" s="3">
        <v>4667.6099999999997</v>
      </c>
      <c r="V3296" s="2">
        <v>5453.36</v>
      </c>
      <c r="W3296" s="2">
        <v>3727.5</v>
      </c>
      <c r="Z3296" s="12">
        <v>5190.1099999999997</v>
      </c>
      <c r="AA3296" s="3">
        <v>4030.11</v>
      </c>
      <c r="AB3296" s="2">
        <v>7178.18</v>
      </c>
      <c r="AC3296" s="2">
        <v>4656.34</v>
      </c>
      <c r="AF3296" s="12">
        <v>6914.93</v>
      </c>
      <c r="AG3296" s="3">
        <v>4967.6099999999997</v>
      </c>
      <c r="AH3296" s="2">
        <f t="shared" si="398"/>
        <v>6740</v>
      </c>
      <c r="AI3296" s="2">
        <f t="shared" si="399"/>
        <v>6530</v>
      </c>
      <c r="AJ3296" s="2">
        <f t="shared" si="400"/>
        <v>6320</v>
      </c>
      <c r="AL3296" s="12">
        <v>5681.46</v>
      </c>
      <c r="AM3296" s="2">
        <v>4061.88</v>
      </c>
      <c r="AP3296" s="12">
        <v>5418.21</v>
      </c>
      <c r="AQ3296" s="3">
        <v>4367.6099999999997</v>
      </c>
      <c r="FA3296" s="41">
        <v>7693.13</v>
      </c>
      <c r="FB3296" s="41">
        <v>5956.7</v>
      </c>
      <c r="FC3296" s="41">
        <v>7429.88</v>
      </c>
      <c r="FD3296" s="41">
        <v>6280.11</v>
      </c>
      <c r="FE3296" s="41">
        <v>7665.24</v>
      </c>
      <c r="FF3296" s="41">
        <v>5929.4</v>
      </c>
      <c r="FG3296" s="41">
        <v>7401.99</v>
      </c>
      <c r="FH3296" s="41">
        <v>6252.55</v>
      </c>
      <c r="GF3296" s="8"/>
      <c r="GG3296" s="12">
        <v>7864.29</v>
      </c>
      <c r="GH3296" s="3">
        <v>7601.04</v>
      </c>
      <c r="HE3296" s="13">
        <v>6566</v>
      </c>
      <c r="HF3296" s="13">
        <v>6430</v>
      </c>
      <c r="HG3296" s="13">
        <v>6296</v>
      </c>
      <c r="HN3296" s="12">
        <f t="shared" si="396"/>
        <v>6796</v>
      </c>
      <c r="HO3296" s="2">
        <f t="shared" si="384"/>
        <v>5652</v>
      </c>
      <c r="HP3296" s="3">
        <f t="shared" si="397"/>
        <v>5800</v>
      </c>
      <c r="HQ3296" s="2">
        <v>5793.55</v>
      </c>
      <c r="HR3296" s="2">
        <v>4097.5</v>
      </c>
      <c r="HU3296" s="12">
        <v>5530.3</v>
      </c>
      <c r="HV3296" s="3">
        <v>4403.5600000000004</v>
      </c>
      <c r="HW3296" s="197">
        <v>5052.8313476831636</v>
      </c>
    </row>
    <row r="3297" spans="1:231" x14ac:dyDescent="0.3">
      <c r="A3297" s="61">
        <v>45089</v>
      </c>
      <c r="B3297" s="40">
        <v>6560</v>
      </c>
      <c r="C3297" s="40">
        <f t="shared" si="401"/>
        <v>6657.333333333333</v>
      </c>
      <c r="D3297" s="12">
        <v>7608.53</v>
      </c>
      <c r="E3297" s="2">
        <v>5881.07</v>
      </c>
      <c r="H3297" s="2">
        <v>7345.28</v>
      </c>
      <c r="I3297" s="3">
        <v>6203.77</v>
      </c>
      <c r="J3297" s="12">
        <v>7777.68</v>
      </c>
      <c r="K3297" s="2">
        <v>6156.45</v>
      </c>
      <c r="N3297" s="12">
        <v>7514.43</v>
      </c>
      <c r="O3297" s="3">
        <v>6481.72</v>
      </c>
      <c r="P3297" s="12">
        <v>5939.34</v>
      </c>
      <c r="Q3297" s="2">
        <v>4320.58</v>
      </c>
      <c r="T3297" s="2">
        <v>5676.09</v>
      </c>
      <c r="U3297" s="3">
        <v>4628.72</v>
      </c>
      <c r="V3297" s="2">
        <v>5395.04</v>
      </c>
      <c r="W3297" s="2">
        <v>3678.03</v>
      </c>
      <c r="Z3297" s="12">
        <v>5131.79</v>
      </c>
      <c r="AA3297" s="3">
        <v>3980.17</v>
      </c>
      <c r="AB3297" s="2">
        <v>7110.28</v>
      </c>
      <c r="AC3297" s="2">
        <v>4595.96</v>
      </c>
      <c r="AF3297" s="12">
        <v>6847.03</v>
      </c>
      <c r="AG3297" s="3">
        <v>4906.67</v>
      </c>
      <c r="AH3297" s="2">
        <f t="shared" si="398"/>
        <v>6700</v>
      </c>
      <c r="AI3297" s="2">
        <f t="shared" si="399"/>
        <v>6490</v>
      </c>
      <c r="AJ3297" s="2">
        <f t="shared" si="400"/>
        <v>6280</v>
      </c>
      <c r="AL3297" s="12">
        <v>5601.7</v>
      </c>
      <c r="AM3297" s="2">
        <v>3990.12</v>
      </c>
      <c r="AP3297" s="12">
        <v>5338.45</v>
      </c>
      <c r="AQ3297" s="3">
        <v>4295.18</v>
      </c>
      <c r="FA3297" s="41">
        <v>7608.53</v>
      </c>
      <c r="FB3297" s="41">
        <v>5881.07</v>
      </c>
      <c r="FC3297" s="41">
        <v>7345.28</v>
      </c>
      <c r="FD3297" s="41">
        <v>6203.77</v>
      </c>
      <c r="FE3297" s="41">
        <v>7589.23</v>
      </c>
      <c r="FF3297" s="41">
        <v>5862.18</v>
      </c>
      <c r="FG3297" s="41">
        <v>7325.98</v>
      </c>
      <c r="FH3297" s="41">
        <v>6184.71</v>
      </c>
      <c r="GF3297" s="8"/>
      <c r="GG3297" s="12">
        <v>7777.68</v>
      </c>
      <c r="GH3297" s="3">
        <v>7514.43</v>
      </c>
      <c r="HE3297" s="13">
        <v>6520</v>
      </c>
      <c r="HF3297" s="13">
        <v>6430</v>
      </c>
      <c r="HG3297" s="13">
        <v>6286</v>
      </c>
      <c r="HN3297" s="12">
        <f t="shared" si="396"/>
        <v>6750</v>
      </c>
      <c r="HO3297" s="2">
        <f t="shared" si="384"/>
        <v>5613.2</v>
      </c>
      <c r="HP3297" s="3">
        <f t="shared" si="397"/>
        <v>5763.2</v>
      </c>
      <c r="HQ3297" s="2">
        <v>5829.45</v>
      </c>
      <c r="HR3297" s="2">
        <v>4139.8100000000004</v>
      </c>
      <c r="HU3297" s="12">
        <v>5566.2</v>
      </c>
      <c r="HV3297" s="3">
        <v>4446.26</v>
      </c>
      <c r="HW3297" s="197">
        <v>5066.5668114999989</v>
      </c>
    </row>
    <row r="3298" spans="1:231" x14ac:dyDescent="0.3">
      <c r="A3298" s="61">
        <v>45090</v>
      </c>
      <c r="B3298" s="40">
        <v>6625</v>
      </c>
      <c r="C3298" s="40">
        <f t="shared" si="401"/>
        <v>6654.2380952380954</v>
      </c>
      <c r="D3298" s="12">
        <v>7511.2</v>
      </c>
      <c r="E3298" s="2">
        <v>5782.87</v>
      </c>
      <c r="H3298" s="2">
        <v>7247.95</v>
      </c>
      <c r="I3298" s="3">
        <v>6104.66</v>
      </c>
      <c r="J3298" s="12">
        <v>7737.72</v>
      </c>
      <c r="K3298" s="2">
        <v>6114.93</v>
      </c>
      <c r="N3298" s="12">
        <v>7474.47</v>
      </c>
      <c r="O3298" s="3">
        <v>6439.82</v>
      </c>
      <c r="P3298" s="12">
        <v>6022.39</v>
      </c>
      <c r="Q3298" s="2">
        <v>4399.28</v>
      </c>
      <c r="T3298" s="2">
        <v>5759.14</v>
      </c>
      <c r="U3298" s="3">
        <v>4708.16</v>
      </c>
      <c r="V3298" s="2">
        <v>5418.9</v>
      </c>
      <c r="W3298" s="2">
        <v>3698.27</v>
      </c>
      <c r="Z3298" s="12">
        <v>5155.6499999999996</v>
      </c>
      <c r="AA3298" s="3">
        <v>4000.6</v>
      </c>
      <c r="AB3298" s="2">
        <v>7138.06</v>
      </c>
      <c r="AC3298" s="2">
        <v>4620.66</v>
      </c>
      <c r="AF3298" s="12">
        <v>6574.81</v>
      </c>
      <c r="AG3298" s="3">
        <v>4931.6000000000004</v>
      </c>
      <c r="AH3298" s="2">
        <f t="shared" si="398"/>
        <v>6765</v>
      </c>
      <c r="AI3298" s="2">
        <f t="shared" si="399"/>
        <v>6555</v>
      </c>
      <c r="AJ3298" s="2">
        <f t="shared" si="400"/>
        <v>6345</v>
      </c>
      <c r="AL3298" s="12">
        <v>5626.57</v>
      </c>
      <c r="AM3298" s="2">
        <v>4011.88</v>
      </c>
      <c r="AP3298" s="12">
        <v>5363.32</v>
      </c>
      <c r="AQ3298" s="3">
        <v>4317.1400000000003</v>
      </c>
      <c r="FA3298" s="41">
        <v>7511.2</v>
      </c>
      <c r="FB3298" s="41">
        <v>5782.87</v>
      </c>
      <c r="FC3298" s="41">
        <v>7247.95</v>
      </c>
      <c r="FD3298" s="41">
        <v>6104.66</v>
      </c>
      <c r="FE3298" s="41">
        <v>7501.5</v>
      </c>
      <c r="FF3298" s="41">
        <v>5773.38</v>
      </c>
      <c r="FG3298" s="41">
        <v>7238.25</v>
      </c>
      <c r="FH3298" s="41">
        <v>6095.08</v>
      </c>
      <c r="GF3298" s="8"/>
      <c r="GG3298" s="12">
        <v>7813.11</v>
      </c>
      <c r="GH3298" s="3">
        <v>7549.86</v>
      </c>
      <c r="HE3298" s="13">
        <v>6526</v>
      </c>
      <c r="HF3298" s="13">
        <v>6436</v>
      </c>
      <c r="HG3298" s="13">
        <v>6266</v>
      </c>
      <c r="HN3298" s="12">
        <f t="shared" si="396"/>
        <v>6756</v>
      </c>
      <c r="HO3298" s="2">
        <f t="shared" si="384"/>
        <v>5676.25</v>
      </c>
      <c r="HP3298" s="3">
        <f t="shared" ref="HP3298:HP3329" si="402">B3298*0.92-272</f>
        <v>5823</v>
      </c>
      <c r="HQ3298" s="2">
        <v>5998.26</v>
      </c>
      <c r="HR3298" s="2">
        <v>4302.1000000000004</v>
      </c>
      <c r="HU3298" s="12">
        <v>5735.01</v>
      </c>
      <c r="HV3298" s="3">
        <v>4610.07</v>
      </c>
      <c r="HW3298" s="197">
        <v>5128.7841656674027</v>
      </c>
    </row>
    <row r="3299" spans="1:231" x14ac:dyDescent="0.3">
      <c r="A3299" s="61">
        <v>45091</v>
      </c>
      <c r="B3299" s="40">
        <v>6650</v>
      </c>
      <c r="C3299" s="40">
        <f t="shared" si="401"/>
        <v>6650.9047619047615</v>
      </c>
      <c r="D3299" s="12">
        <v>7219.99</v>
      </c>
      <c r="E3299" s="2">
        <v>5511.87</v>
      </c>
      <c r="H3299" s="2">
        <v>6956.74</v>
      </c>
      <c r="I3299" s="3">
        <v>5831.13</v>
      </c>
      <c r="J3299" s="12">
        <v>6999.36</v>
      </c>
      <c r="K3299" s="2">
        <v>5403.74</v>
      </c>
      <c r="N3299" s="12">
        <v>6736.11</v>
      </c>
      <c r="O3299" s="3">
        <v>5721.99</v>
      </c>
      <c r="P3299" s="12">
        <v>5949.69</v>
      </c>
      <c r="Q3299" s="2">
        <v>4340.45</v>
      </c>
      <c r="T3299" s="2">
        <v>5686.44</v>
      </c>
      <c r="U3299" s="3">
        <v>4648.78</v>
      </c>
      <c r="V3299" s="2">
        <v>5304.9</v>
      </c>
      <c r="W3299" s="2">
        <v>3601.56</v>
      </c>
      <c r="Z3299" s="12">
        <v>5041.6499999999996</v>
      </c>
      <c r="AA3299" s="3">
        <v>3902.99</v>
      </c>
      <c r="AB3299" s="2">
        <v>7005.34</v>
      </c>
      <c r="AC3299" s="2">
        <v>4502.6499999999996</v>
      </c>
      <c r="AF3299" s="12">
        <v>6742.09</v>
      </c>
      <c r="AG3299" s="3">
        <v>4812.49</v>
      </c>
      <c r="AH3299" s="2">
        <f t="shared" si="398"/>
        <v>6790</v>
      </c>
      <c r="AI3299" s="2">
        <f t="shared" si="399"/>
        <v>6580</v>
      </c>
      <c r="AJ3299" s="2">
        <f t="shared" si="400"/>
        <v>6370</v>
      </c>
      <c r="AL3299" s="12">
        <v>5507.78</v>
      </c>
      <c r="AM3299" s="2">
        <v>3907.93</v>
      </c>
      <c r="AP3299" s="12">
        <v>5244.53</v>
      </c>
      <c r="AQ3299" s="3">
        <v>4212.22</v>
      </c>
      <c r="FA3299" s="41">
        <v>7219.99</v>
      </c>
      <c r="FB3299" s="41">
        <v>5511.87</v>
      </c>
      <c r="FC3299" s="41">
        <v>6956.74</v>
      </c>
      <c r="FD3299" s="41">
        <v>5831.13</v>
      </c>
      <c r="FE3299" s="41">
        <v>7196.99</v>
      </c>
      <c r="FF3299" s="41">
        <v>5489.36</v>
      </c>
      <c r="FG3299" s="41">
        <v>6933.74</v>
      </c>
      <c r="FH3299" s="41">
        <v>5808.41</v>
      </c>
      <c r="GF3299" s="8"/>
      <c r="GG3299" s="12">
        <v>7643.82</v>
      </c>
      <c r="GH3299" s="3">
        <v>7380.57</v>
      </c>
      <c r="HE3299" s="13">
        <v>6496</v>
      </c>
      <c r="HF3299" s="13">
        <v>6420</v>
      </c>
      <c r="HG3299" s="13">
        <v>6294</v>
      </c>
      <c r="HN3299" s="12">
        <f t="shared" si="396"/>
        <v>6726</v>
      </c>
      <c r="HO3299" s="2">
        <f t="shared" si="384"/>
        <v>5700.5</v>
      </c>
      <c r="HP3299" s="3">
        <f t="shared" si="402"/>
        <v>5846</v>
      </c>
      <c r="HQ3299" s="2">
        <v>6025.65</v>
      </c>
      <c r="HR3299" s="2">
        <v>4342.92</v>
      </c>
      <c r="HU3299" s="12">
        <v>5762.4</v>
      </c>
      <c r="HV3299" s="3">
        <v>4651.2700000000004</v>
      </c>
      <c r="HW3299" s="197">
        <v>5122.8138731670297</v>
      </c>
    </row>
    <row r="3300" spans="1:231" x14ac:dyDescent="0.3">
      <c r="A3300" s="61">
        <v>45092</v>
      </c>
      <c r="B3300" s="40">
        <v>6557</v>
      </c>
      <c r="C3300" s="40">
        <f t="shared" si="401"/>
        <v>6639.0476190476193</v>
      </c>
      <c r="D3300" s="12">
        <v>7153.77</v>
      </c>
      <c r="E3300" s="2">
        <v>5482.39</v>
      </c>
      <c r="H3300" s="2">
        <v>6890.52</v>
      </c>
      <c r="I3300" s="3">
        <v>5801.37</v>
      </c>
      <c r="J3300" s="12">
        <v>7541.15</v>
      </c>
      <c r="K3300" s="2">
        <v>5951.47</v>
      </c>
      <c r="N3300" s="12">
        <v>7277.9</v>
      </c>
      <c r="O3300" s="3">
        <v>6274.83</v>
      </c>
      <c r="P3300" s="12">
        <v>5863.65</v>
      </c>
      <c r="Q3300" s="2">
        <v>4291.6400000000003</v>
      </c>
      <c r="T3300" s="2">
        <v>5600.4</v>
      </c>
      <c r="U3300" s="3">
        <v>4599.51</v>
      </c>
      <c r="V3300" s="2">
        <v>5273.44</v>
      </c>
      <c r="W3300" s="2">
        <v>3606.06</v>
      </c>
      <c r="Z3300" s="12">
        <v>5010.1899999999996</v>
      </c>
      <c r="AA3300" s="3">
        <v>3907.53</v>
      </c>
      <c r="AB3300" s="2">
        <v>6882.53</v>
      </c>
      <c r="AC3300" s="2">
        <v>4399.8900000000003</v>
      </c>
      <c r="AF3300" s="12">
        <v>6619.28</v>
      </c>
      <c r="AG3300" s="3">
        <v>4708.7700000000004</v>
      </c>
      <c r="AH3300" s="2">
        <f t="shared" si="398"/>
        <v>6697</v>
      </c>
      <c r="AI3300" s="2">
        <f t="shared" si="399"/>
        <v>6487</v>
      </c>
      <c r="AJ3300" s="2">
        <f t="shared" si="400"/>
        <v>6277</v>
      </c>
      <c r="AL3300" s="12">
        <v>5439.62</v>
      </c>
      <c r="AM3300" s="2">
        <v>3858.64</v>
      </c>
      <c r="AP3300" s="12">
        <v>5176.37</v>
      </c>
      <c r="AQ3300" s="3">
        <v>4162.47</v>
      </c>
      <c r="FA3300" s="41">
        <v>7153.77</v>
      </c>
      <c r="FB3300" s="41">
        <v>5482.39</v>
      </c>
      <c r="FC3300" s="41">
        <v>6890.52</v>
      </c>
      <c r="FD3300" s="41">
        <v>5801.37</v>
      </c>
      <c r="FE3300" s="41">
        <v>6670.17</v>
      </c>
      <c r="FF3300" s="41">
        <v>5009.0600000000004</v>
      </c>
      <c r="FG3300" s="41">
        <v>6406.92</v>
      </c>
      <c r="FH3300" s="41">
        <v>5323.63</v>
      </c>
      <c r="GF3300" s="8"/>
      <c r="GG3300" s="12">
        <v>7633.32</v>
      </c>
      <c r="GH3300" s="3">
        <v>7370.07</v>
      </c>
      <c r="HE3300" s="13">
        <v>6479</v>
      </c>
      <c r="HF3300" s="13">
        <v>6377</v>
      </c>
      <c r="HG3300" s="13">
        <v>6289</v>
      </c>
      <c r="HN3300" s="12">
        <f t="shared" ref="HN3300:HN3338" si="403">HF3300+230</f>
        <v>6607</v>
      </c>
      <c r="HO3300" s="2">
        <f t="shared" si="384"/>
        <v>5610.29</v>
      </c>
      <c r="HP3300" s="3">
        <f t="shared" si="402"/>
        <v>5760.4400000000005</v>
      </c>
      <c r="HQ3300" s="2">
        <v>6172.78</v>
      </c>
      <c r="HR3300" s="2">
        <v>4522.25</v>
      </c>
      <c r="HU3300" s="12">
        <v>5909.53</v>
      </c>
      <c r="HV3300" s="3">
        <v>4832.2700000000004</v>
      </c>
      <c r="HW3300" s="197">
        <v>5105.1342846450461</v>
      </c>
    </row>
    <row r="3301" spans="1:231" x14ac:dyDescent="0.3">
      <c r="A3301" s="61">
        <v>45093</v>
      </c>
      <c r="B3301" s="40">
        <v>6557</v>
      </c>
      <c r="C3301" s="40">
        <f t="shared" si="401"/>
        <v>6627.4761904761908</v>
      </c>
      <c r="D3301" s="12">
        <v>7296.7</v>
      </c>
      <c r="E3301" s="2">
        <v>5625.64</v>
      </c>
      <c r="H3301" s="2">
        <v>7033.45</v>
      </c>
      <c r="I3301" s="3">
        <v>5945.96</v>
      </c>
      <c r="J3301" s="12">
        <v>7443.55</v>
      </c>
      <c r="K3301" s="2">
        <v>5858.76</v>
      </c>
      <c r="N3301" s="12">
        <v>7180.3</v>
      </c>
      <c r="O3301" s="3">
        <v>6181.26</v>
      </c>
      <c r="P3301" s="12">
        <v>5904.43</v>
      </c>
      <c r="Q3301" s="2">
        <v>4334.49</v>
      </c>
      <c r="T3301" s="2">
        <v>5641.18</v>
      </c>
      <c r="U3301" s="3">
        <v>4642.76</v>
      </c>
      <c r="V3301" s="2">
        <v>5244.5</v>
      </c>
      <c r="W3301" s="2">
        <v>3581.32</v>
      </c>
      <c r="Z3301" s="12">
        <v>4981.25</v>
      </c>
      <c r="AA3301" s="3">
        <v>3882.56</v>
      </c>
      <c r="AB3301" s="2">
        <v>6849.36</v>
      </c>
      <c r="AC3301" s="2">
        <v>4370.3500000000004</v>
      </c>
      <c r="AF3301" s="12">
        <v>6586.11</v>
      </c>
      <c r="AG3301" s="3">
        <v>4678.96</v>
      </c>
      <c r="AH3301" s="2">
        <f t="shared" ref="AH3301:AH3338" si="404">B3301+140</f>
        <v>6697</v>
      </c>
      <c r="AI3301" s="2">
        <f t="shared" ref="AI3301:AI3338" si="405">B3301-70</f>
        <v>6487</v>
      </c>
      <c r="AJ3301" s="2">
        <f t="shared" ref="AJ3301:AJ3338" si="406">B3301-280</f>
        <v>6277</v>
      </c>
      <c r="AL3301" s="12">
        <v>5428</v>
      </c>
      <c r="AM3301" s="2">
        <v>3850.31</v>
      </c>
      <c r="AP3301" s="12">
        <v>5164.75</v>
      </c>
      <c r="AQ3301" s="3">
        <v>4154.0600000000004</v>
      </c>
      <c r="FE3301" s="41">
        <v>7296.7</v>
      </c>
      <c r="FF3301" s="41">
        <v>5625.64</v>
      </c>
      <c r="FG3301" s="41">
        <v>7033.45</v>
      </c>
      <c r="FH3301" s="41">
        <v>5945.96</v>
      </c>
      <c r="FI3301" s="41">
        <v>7283.23</v>
      </c>
      <c r="FJ3301" s="41">
        <v>5612.46</v>
      </c>
      <c r="FK3301" s="27">
        <v>7019.98</v>
      </c>
      <c r="FL3301" s="8">
        <v>5932.66</v>
      </c>
      <c r="GF3301" s="8"/>
      <c r="GG3301" s="12">
        <v>7590.13</v>
      </c>
      <c r="GH3301" s="3">
        <v>7326.88</v>
      </c>
      <c r="HE3301" s="13">
        <v>6479</v>
      </c>
      <c r="HF3301" s="13">
        <v>6377</v>
      </c>
      <c r="HG3301" s="13">
        <v>6289</v>
      </c>
      <c r="HN3301" s="12">
        <f t="shared" si="403"/>
        <v>6607</v>
      </c>
      <c r="HO3301" s="2">
        <f t="shared" si="384"/>
        <v>5610.29</v>
      </c>
      <c r="HP3301" s="3">
        <f t="shared" si="402"/>
        <v>5760.4400000000005</v>
      </c>
      <c r="HQ3301" s="2">
        <v>6153.56</v>
      </c>
      <c r="HR3301" s="2">
        <v>4506.8</v>
      </c>
      <c r="HU3301" s="12">
        <v>5890.31</v>
      </c>
      <c r="HV3301" s="3">
        <v>4816.68</v>
      </c>
      <c r="HW3301" s="197">
        <v>5119.1224360965261</v>
      </c>
    </row>
    <row r="3302" spans="1:231" x14ac:dyDescent="0.3">
      <c r="A3302" s="61">
        <v>45096</v>
      </c>
      <c r="B3302" s="40">
        <v>6626</v>
      </c>
      <c r="C3302" s="40">
        <f t="shared" si="401"/>
        <v>6619.1904761904761</v>
      </c>
      <c r="D3302" s="12">
        <v>7548.63</v>
      </c>
      <c r="E3302" s="2">
        <v>5868.24</v>
      </c>
      <c r="H3302" s="2">
        <v>7285.38</v>
      </c>
      <c r="I3302" s="3">
        <v>6190.82</v>
      </c>
      <c r="J3302" s="12">
        <v>7493.54</v>
      </c>
      <c r="K3302" s="2">
        <v>5904.36</v>
      </c>
      <c r="N3302" s="12">
        <v>7230.29</v>
      </c>
      <c r="O3302" s="3">
        <v>6227.28</v>
      </c>
      <c r="P3302" s="12">
        <v>5961.83</v>
      </c>
      <c r="Q3302" s="2">
        <v>4387.2</v>
      </c>
      <c r="T3302" s="2">
        <v>5698.58</v>
      </c>
      <c r="U3302" s="3">
        <v>4695.96</v>
      </c>
      <c r="V3302" s="2">
        <v>5278.71</v>
      </c>
      <c r="W3302" s="2">
        <v>3610.56</v>
      </c>
      <c r="Z3302" s="12">
        <v>5015.46</v>
      </c>
      <c r="AA3302" s="3">
        <v>3912.07</v>
      </c>
      <c r="AB3302" s="2">
        <v>6888.56</v>
      </c>
      <c r="AC3302" s="2">
        <v>4405.26</v>
      </c>
      <c r="AF3302" s="12">
        <v>6625.31</v>
      </c>
      <c r="AG3302" s="3">
        <v>4714.1899999999996</v>
      </c>
      <c r="AH3302" s="2">
        <f t="shared" si="404"/>
        <v>6766</v>
      </c>
      <c r="AI3302" s="2">
        <f t="shared" si="405"/>
        <v>6556</v>
      </c>
      <c r="AJ3302" s="2">
        <f t="shared" si="406"/>
        <v>6346</v>
      </c>
      <c r="AL3302" s="12">
        <v>5463.52</v>
      </c>
      <c r="AM3302" s="2">
        <v>3881.48</v>
      </c>
      <c r="AP3302" s="12">
        <v>5200.2700000000004</v>
      </c>
      <c r="AQ3302" s="3">
        <v>4185.5200000000004</v>
      </c>
      <c r="FE3302" s="41">
        <v>7548.63</v>
      </c>
      <c r="FF3302" s="41">
        <v>5868.24</v>
      </c>
      <c r="FG3302" s="41">
        <v>7285.38</v>
      </c>
      <c r="FH3302" s="41">
        <v>6190.82</v>
      </c>
      <c r="FI3302" s="41">
        <v>7535.07</v>
      </c>
      <c r="FJ3302" s="41">
        <v>5854.96</v>
      </c>
      <c r="FK3302" s="27">
        <v>7271.82</v>
      </c>
      <c r="FL3302" s="8">
        <v>6177.42</v>
      </c>
      <c r="GF3302" s="8"/>
      <c r="GG3302" s="12">
        <v>7341.17</v>
      </c>
      <c r="GH3302" s="3">
        <v>7377.92</v>
      </c>
      <c r="HE3302" s="13">
        <v>6576</v>
      </c>
      <c r="HF3302" s="13">
        <v>6487</v>
      </c>
      <c r="HG3302" s="13">
        <v>6365</v>
      </c>
      <c r="HN3302" s="12">
        <f t="shared" si="403"/>
        <v>6717</v>
      </c>
      <c r="HO3302" s="2">
        <f t="shared" si="384"/>
        <v>5677.22</v>
      </c>
      <c r="HP3302" s="3">
        <f t="shared" si="402"/>
        <v>5823.92</v>
      </c>
      <c r="HQ3302" s="2">
        <v>6194.29</v>
      </c>
      <c r="HR3302" s="2">
        <v>4542.6899999999996</v>
      </c>
      <c r="HU3302" s="12">
        <v>5931.04</v>
      </c>
      <c r="HV3302" s="3">
        <v>4852.8999999999996</v>
      </c>
      <c r="HW3302" s="197">
        <v>5160.0424360965262</v>
      </c>
    </row>
    <row r="3303" spans="1:231" x14ac:dyDescent="0.3">
      <c r="A3303" s="61">
        <v>45097</v>
      </c>
      <c r="B3303" s="40">
        <v>6596</v>
      </c>
      <c r="C3303" s="40">
        <f t="shared" si="401"/>
        <v>6617.8095238095239</v>
      </c>
      <c r="D3303" s="12">
        <v>7614.52</v>
      </c>
      <c r="E3303" s="2">
        <v>5927.52</v>
      </c>
      <c r="H3303" s="2">
        <v>7351.27</v>
      </c>
      <c r="I3303" s="3">
        <v>6250.66</v>
      </c>
      <c r="J3303" s="12">
        <v>7558.92</v>
      </c>
      <c r="K3303" s="2">
        <v>5963.98</v>
      </c>
      <c r="N3303" s="12">
        <v>7295.67</v>
      </c>
      <c r="O3303" s="3">
        <v>6287.46</v>
      </c>
      <c r="P3303" s="12">
        <v>6031.55</v>
      </c>
      <c r="Q3303" s="2">
        <v>4450.8999999999996</v>
      </c>
      <c r="T3303" s="2">
        <v>5768.3</v>
      </c>
      <c r="U3303" s="3">
        <v>4760.26</v>
      </c>
      <c r="V3303" s="2">
        <v>5323.43</v>
      </c>
      <c r="W3303" s="2">
        <v>3648.79</v>
      </c>
      <c r="Z3303" s="12">
        <v>5060.18</v>
      </c>
      <c r="AA3303" s="3">
        <v>3950.66</v>
      </c>
      <c r="AB3303" s="2">
        <v>6939.83</v>
      </c>
      <c r="AC3303" s="2">
        <v>4450.8999999999996</v>
      </c>
      <c r="AF3303" s="12">
        <v>6676.58</v>
      </c>
      <c r="AG3303" s="3">
        <v>4760.26</v>
      </c>
      <c r="AH3303" s="2">
        <f t="shared" si="404"/>
        <v>6736</v>
      </c>
      <c r="AI3303" s="2">
        <f t="shared" si="405"/>
        <v>6526</v>
      </c>
      <c r="AJ3303" s="2">
        <f t="shared" si="406"/>
        <v>6316</v>
      </c>
      <c r="AL3303" s="12">
        <v>5491.34</v>
      </c>
      <c r="AM3303" s="2">
        <v>3904.01</v>
      </c>
      <c r="AP3303" s="12">
        <v>5228.09</v>
      </c>
      <c r="AQ3303" s="3">
        <v>4208.26</v>
      </c>
      <c r="FE3303" s="41">
        <v>7614.52</v>
      </c>
      <c r="FF3303" s="41">
        <v>5927.52</v>
      </c>
      <c r="FG3303" s="41">
        <v>7351.27</v>
      </c>
      <c r="FH3303" s="41">
        <v>6250.66</v>
      </c>
      <c r="FI3303" s="41">
        <v>7613.15</v>
      </c>
      <c r="FJ3303" s="41">
        <v>5926.18</v>
      </c>
      <c r="FK3303" s="27">
        <v>7349.9</v>
      </c>
      <c r="FL3303" s="8">
        <v>6249.31</v>
      </c>
      <c r="GF3303" s="8"/>
      <c r="GG3303" s="12">
        <v>7707.93</v>
      </c>
      <c r="GH3303" s="3">
        <v>7444.68</v>
      </c>
      <c r="HE3303" s="13">
        <v>6530</v>
      </c>
      <c r="HF3303" s="13">
        <v>6480</v>
      </c>
      <c r="HG3303" s="13">
        <v>6333</v>
      </c>
      <c r="HN3303" s="12">
        <f t="shared" si="403"/>
        <v>6710</v>
      </c>
      <c r="HO3303" s="2">
        <f t="shared" si="384"/>
        <v>5648.12</v>
      </c>
      <c r="HP3303" s="3">
        <f t="shared" si="402"/>
        <v>5796.3200000000006</v>
      </c>
      <c r="HQ3303" s="2">
        <v>6152.59</v>
      </c>
      <c r="HR3303" s="2">
        <v>4496.67</v>
      </c>
      <c r="HU3303" s="12">
        <v>5889.34</v>
      </c>
      <c r="HV3303" s="3">
        <v>4806.46</v>
      </c>
      <c r="HW3303" s="197">
        <v>5239.3410836756484</v>
      </c>
    </row>
    <row r="3304" spans="1:231" x14ac:dyDescent="0.3">
      <c r="A3304" s="61">
        <v>45098</v>
      </c>
      <c r="B3304" s="40">
        <v>6674</v>
      </c>
      <c r="C3304" s="40">
        <f t="shared" si="401"/>
        <v>6620.0476190476193</v>
      </c>
      <c r="D3304" s="12">
        <v>7550.95</v>
      </c>
      <c r="E3304" s="2">
        <v>5865.92</v>
      </c>
      <c r="H3304" s="2">
        <v>7287.7</v>
      </c>
      <c r="I3304" s="3">
        <v>6188.48</v>
      </c>
      <c r="J3304" s="12">
        <v>7551.23</v>
      </c>
      <c r="K3304" s="2">
        <v>5956.97</v>
      </c>
      <c r="N3304" s="12">
        <v>7287.98</v>
      </c>
      <c r="O3304" s="3">
        <v>6280.38</v>
      </c>
      <c r="P3304" s="12">
        <v>6006.91</v>
      </c>
      <c r="Q3304" s="2">
        <v>4427.32</v>
      </c>
      <c r="T3304" s="2">
        <v>5743.66</v>
      </c>
      <c r="U3304" s="3">
        <v>4736.46</v>
      </c>
      <c r="V3304" s="2">
        <v>5318.17</v>
      </c>
      <c r="W3304" s="2">
        <v>3644.29</v>
      </c>
      <c r="Z3304" s="12">
        <v>5054.92</v>
      </c>
      <c r="AA3304" s="3">
        <v>3946.12</v>
      </c>
      <c r="AB3304" s="2">
        <v>6933.8</v>
      </c>
      <c r="AC3304" s="2">
        <v>4445.53</v>
      </c>
      <c r="AF3304" s="12">
        <v>6670.55</v>
      </c>
      <c r="AG3304" s="3">
        <v>4754.84</v>
      </c>
      <c r="AH3304" s="2">
        <f t="shared" si="404"/>
        <v>6814</v>
      </c>
      <c r="AI3304" s="2">
        <f t="shared" si="405"/>
        <v>6604</v>
      </c>
      <c r="AJ3304" s="2">
        <f t="shared" si="406"/>
        <v>6394</v>
      </c>
      <c r="AL3304" s="12">
        <v>5411.48</v>
      </c>
      <c r="AM3304" s="2">
        <v>3826.39</v>
      </c>
      <c r="AP3304" s="12">
        <v>5148.2299999999996</v>
      </c>
      <c r="AQ3304" s="3">
        <v>4129.92</v>
      </c>
      <c r="FE3304" s="41">
        <v>7550.95</v>
      </c>
      <c r="FF3304" s="41">
        <v>5865.92</v>
      </c>
      <c r="FG3304" s="41">
        <v>7287.7</v>
      </c>
      <c r="FH3304" s="41">
        <v>6188.48</v>
      </c>
      <c r="FI3304" s="41">
        <v>7548.22</v>
      </c>
      <c r="FJ3304" s="41">
        <v>5863.24</v>
      </c>
      <c r="FK3304" s="27">
        <v>7284.97</v>
      </c>
      <c r="FL3304" s="8">
        <v>6185.78</v>
      </c>
      <c r="GF3304" s="8"/>
      <c r="GG3304" s="12">
        <v>7700.08</v>
      </c>
      <c r="GH3304" s="3">
        <v>7436.83</v>
      </c>
      <c r="HE3304" s="13">
        <v>6640</v>
      </c>
      <c r="HF3304" s="13">
        <v>6598</v>
      </c>
      <c r="HG3304" s="13">
        <v>6449</v>
      </c>
      <c r="HN3304" s="12">
        <f t="shared" si="403"/>
        <v>6828</v>
      </c>
      <c r="HO3304" s="2">
        <f t="shared" si="384"/>
        <v>5723.78</v>
      </c>
      <c r="HP3304" s="3">
        <f t="shared" si="402"/>
        <v>5868.08</v>
      </c>
      <c r="HQ3304" s="2">
        <v>6154.12</v>
      </c>
      <c r="HR3304" s="2">
        <v>4498.78</v>
      </c>
      <c r="HU3304" s="12">
        <v>5890.87</v>
      </c>
      <c r="HV3304" s="3">
        <v>4808.59</v>
      </c>
      <c r="HW3304" s="197">
        <v>5278.7311326372937</v>
      </c>
    </row>
    <row r="3305" spans="1:231" x14ac:dyDescent="0.3">
      <c r="A3305" s="61">
        <v>45099</v>
      </c>
      <c r="B3305" s="40">
        <v>6705</v>
      </c>
      <c r="C3305" s="40">
        <f t="shared" si="401"/>
        <v>6619.1428571428569</v>
      </c>
      <c r="D3305" s="12">
        <v>7880.38</v>
      </c>
      <c r="E3305" s="2">
        <v>6199.98</v>
      </c>
      <c r="H3305" s="2">
        <v>7617.13</v>
      </c>
      <c r="I3305" s="3">
        <v>6525.66</v>
      </c>
      <c r="J3305" s="12">
        <v>7786.47</v>
      </c>
      <c r="K3305" s="2">
        <v>6181.55</v>
      </c>
      <c r="N3305" s="12">
        <v>7523.22</v>
      </c>
      <c r="O3305" s="3">
        <v>6507.06</v>
      </c>
      <c r="P3305" s="12">
        <v>6242.49</v>
      </c>
      <c r="Q3305" s="2">
        <v>4652.03</v>
      </c>
      <c r="T3305" s="2">
        <v>5979.24</v>
      </c>
      <c r="U3305" s="3">
        <v>4963.26</v>
      </c>
      <c r="V3305" s="2">
        <v>5413.76</v>
      </c>
      <c r="W3305" s="2">
        <v>3749.05</v>
      </c>
      <c r="Z3305" s="12">
        <v>5150.51</v>
      </c>
      <c r="AA3305" s="3">
        <v>4051.86</v>
      </c>
      <c r="AB3305" s="2">
        <v>7150.71</v>
      </c>
      <c r="AC3305" s="2">
        <v>4633.6000000000004</v>
      </c>
      <c r="AF3305" s="12">
        <v>6887.46</v>
      </c>
      <c r="AG3305" s="3">
        <v>4944.66</v>
      </c>
      <c r="AH3305" s="2">
        <f t="shared" si="404"/>
        <v>6845</v>
      </c>
      <c r="AI3305" s="2">
        <f t="shared" si="405"/>
        <v>6635</v>
      </c>
      <c r="AJ3305" s="2">
        <f t="shared" si="406"/>
        <v>6425</v>
      </c>
      <c r="AL3305" s="12">
        <v>5639.93</v>
      </c>
      <c r="AM3305" s="2">
        <v>4043.9</v>
      </c>
      <c r="AP3305" s="12">
        <v>5376.68</v>
      </c>
      <c r="AQ3305" s="3">
        <v>4349.46</v>
      </c>
      <c r="FE3305" s="41">
        <v>7880.38</v>
      </c>
      <c r="FF3305" s="41">
        <v>6199.98</v>
      </c>
      <c r="FG3305" s="41">
        <v>7617.13</v>
      </c>
      <c r="FH3305" s="41">
        <v>6525.66</v>
      </c>
      <c r="FI3305" s="41">
        <v>7885.92</v>
      </c>
      <c r="FJ3305" s="41">
        <v>6205.4</v>
      </c>
      <c r="FK3305" s="27">
        <v>7622.67</v>
      </c>
      <c r="FL3305" s="8">
        <v>6531.13</v>
      </c>
      <c r="GF3305" s="8"/>
      <c r="GG3305" s="12">
        <v>7786.47</v>
      </c>
      <c r="GH3305" s="3">
        <v>7523.22</v>
      </c>
      <c r="HE3305" s="13">
        <v>6665</v>
      </c>
      <c r="HF3305" s="13">
        <v>6638</v>
      </c>
      <c r="HG3305" s="13">
        <v>6487</v>
      </c>
      <c r="HN3305" s="12">
        <f t="shared" si="403"/>
        <v>6868</v>
      </c>
      <c r="HO3305" s="2">
        <f t="shared" si="384"/>
        <v>5753.8499999999995</v>
      </c>
      <c r="HP3305" s="3">
        <f t="shared" si="402"/>
        <v>5896.6</v>
      </c>
      <c r="HQ3305" s="2">
        <v>6195.45</v>
      </c>
      <c r="HR3305" s="2">
        <v>4550.87</v>
      </c>
      <c r="HU3305" s="12">
        <v>5932.2</v>
      </c>
      <c r="HV3305" s="3">
        <v>4861.16</v>
      </c>
      <c r="HW3305" s="197">
        <v>5213.7402580495382</v>
      </c>
    </row>
    <row r="3306" spans="1:231" x14ac:dyDescent="0.3">
      <c r="A3306" s="61">
        <v>45100</v>
      </c>
      <c r="B3306" s="40">
        <v>6739</v>
      </c>
      <c r="C3306" s="40">
        <f t="shared" si="401"/>
        <v>6621.4761904761908</v>
      </c>
      <c r="D3306" s="12">
        <v>7909.16</v>
      </c>
      <c r="E3306" s="2">
        <v>6224.59</v>
      </c>
      <c r="H3306" s="2">
        <v>7645.91</v>
      </c>
      <c r="I3306" s="3">
        <v>6550.5</v>
      </c>
      <c r="J3306" s="12">
        <v>7795.69</v>
      </c>
      <c r="K3306" s="2">
        <v>6187.5</v>
      </c>
      <c r="N3306" s="12">
        <v>7532.44</v>
      </c>
      <c r="O3306" s="3">
        <v>6513.06</v>
      </c>
      <c r="P3306" s="12">
        <v>6355.45</v>
      </c>
      <c r="Q3306" s="2">
        <v>4759.38</v>
      </c>
      <c r="T3306" s="2">
        <v>6092.2</v>
      </c>
      <c r="U3306" s="3">
        <v>5071.62</v>
      </c>
      <c r="V3306" s="2">
        <v>5445.58</v>
      </c>
      <c r="W3306" s="2">
        <v>3776.4</v>
      </c>
      <c r="Z3306" s="12">
        <v>5182.33</v>
      </c>
      <c r="AA3306" s="3">
        <v>4079.46</v>
      </c>
      <c r="AB3306" s="2">
        <v>7187.87</v>
      </c>
      <c r="AC3306" s="2">
        <v>4666.6499999999996</v>
      </c>
      <c r="AF3306" s="12">
        <v>6924.62</v>
      </c>
      <c r="AG3306" s="3">
        <v>4978.0200000000004</v>
      </c>
      <c r="AH3306" s="2">
        <f t="shared" si="404"/>
        <v>6879</v>
      </c>
      <c r="AI3306" s="2">
        <f t="shared" si="405"/>
        <v>6669</v>
      </c>
      <c r="AJ3306" s="2">
        <f t="shared" si="406"/>
        <v>6459</v>
      </c>
      <c r="AL3306" s="12">
        <v>5730.05</v>
      </c>
      <c r="AM3306" s="2">
        <v>4128.79</v>
      </c>
      <c r="AP3306" s="12">
        <v>5466.8</v>
      </c>
      <c r="AQ3306" s="3">
        <v>4435.1400000000003</v>
      </c>
      <c r="FE3306" s="41">
        <v>7909.16</v>
      </c>
      <c r="FF3306" s="41">
        <v>6224.59</v>
      </c>
      <c r="FG3306" s="41">
        <v>7645.91</v>
      </c>
      <c r="FH3306" s="41">
        <v>6550.5</v>
      </c>
      <c r="FI3306" s="41">
        <v>7918.91</v>
      </c>
      <c r="FJ3306" s="41">
        <v>6234.13</v>
      </c>
      <c r="FK3306" s="27">
        <v>7655.66</v>
      </c>
      <c r="FL3306" s="8">
        <v>6560.13</v>
      </c>
      <c r="GF3306" s="8"/>
      <c r="GG3306" s="12">
        <v>7833.59</v>
      </c>
      <c r="GH3306" s="3">
        <v>7570.34</v>
      </c>
      <c r="HE3306" s="13">
        <v>6683</v>
      </c>
      <c r="HF3306" s="13">
        <v>6665</v>
      </c>
      <c r="HG3306" s="13">
        <v>6504</v>
      </c>
      <c r="HN3306" s="12">
        <f t="shared" si="403"/>
        <v>6895</v>
      </c>
      <c r="HO3306" s="2">
        <f t="shared" si="384"/>
        <v>5786.83</v>
      </c>
      <c r="HP3306" s="3">
        <f t="shared" si="402"/>
        <v>5927.88</v>
      </c>
      <c r="HQ3306" s="2">
        <v>6080.87</v>
      </c>
      <c r="HR3306" s="2">
        <v>4435.17</v>
      </c>
      <c r="HU3306" s="12">
        <v>5817.62</v>
      </c>
      <c r="HV3306" s="3">
        <v>4744.38</v>
      </c>
      <c r="HW3306" s="197">
        <v>5203.341881768466</v>
      </c>
    </row>
    <row r="3307" spans="1:231" x14ac:dyDescent="0.3">
      <c r="A3307" s="61">
        <v>45103</v>
      </c>
      <c r="B3307" s="40">
        <v>6725</v>
      </c>
      <c r="C3307" s="40">
        <f t="shared" si="401"/>
        <v>6632.5714285714284</v>
      </c>
      <c r="D3307" s="12">
        <v>7657.81</v>
      </c>
      <c r="E3307" s="2">
        <v>5983.32</v>
      </c>
      <c r="H3307" s="2">
        <v>7394.56</v>
      </c>
      <c r="I3307" s="3">
        <v>6306.98</v>
      </c>
      <c r="J3307" s="12">
        <v>7620.46</v>
      </c>
      <c r="K3307" s="2">
        <v>6020.1</v>
      </c>
      <c r="N3307" s="12">
        <v>7357.21</v>
      </c>
      <c r="O3307" s="3">
        <v>6344.1</v>
      </c>
      <c r="P3307" s="12">
        <v>6230.1</v>
      </c>
      <c r="Q3307" s="2">
        <v>4640.97</v>
      </c>
      <c r="T3307" s="2">
        <v>5966.85</v>
      </c>
      <c r="U3307" s="3">
        <v>4952.1000000000004</v>
      </c>
      <c r="V3307" s="2">
        <v>5403.16</v>
      </c>
      <c r="W3307" s="2">
        <v>3739.94</v>
      </c>
      <c r="Z3307" s="12">
        <v>5139.91</v>
      </c>
      <c r="AA3307" s="3">
        <v>4042.66</v>
      </c>
      <c r="AB3307" s="2">
        <v>7138.33</v>
      </c>
      <c r="AC3307" s="2">
        <v>4622.58</v>
      </c>
      <c r="AF3307" s="12">
        <v>6875.08</v>
      </c>
      <c r="AG3307" s="3">
        <v>4933.54</v>
      </c>
      <c r="AH3307" s="2">
        <f t="shared" si="404"/>
        <v>6865</v>
      </c>
      <c r="AI3307" s="2">
        <f t="shared" si="405"/>
        <v>6655</v>
      </c>
      <c r="AJ3307" s="2">
        <f t="shared" si="406"/>
        <v>6445</v>
      </c>
      <c r="AL3307" s="12">
        <v>5610.05</v>
      </c>
      <c r="AM3307" s="2">
        <v>4015.76</v>
      </c>
      <c r="AP3307" s="12">
        <v>5346.8</v>
      </c>
      <c r="AQ3307" s="3">
        <v>4321.0600000000004</v>
      </c>
      <c r="FE3307" s="41">
        <v>7657.81</v>
      </c>
      <c r="FF3307" s="41">
        <v>5983.32</v>
      </c>
      <c r="FG3307" s="41">
        <v>7394.56</v>
      </c>
      <c r="FH3307" s="41">
        <v>6306.98</v>
      </c>
      <c r="FI3307" s="41">
        <v>7656.43</v>
      </c>
      <c r="FJ3307" s="41">
        <v>5981.97</v>
      </c>
      <c r="FK3307" s="27">
        <v>7393.18</v>
      </c>
      <c r="FL3307" s="8">
        <v>6305.62</v>
      </c>
      <c r="GF3307" s="8"/>
      <c r="GG3307" s="12">
        <v>7770.76</v>
      </c>
      <c r="GH3307" s="3">
        <v>7507.51</v>
      </c>
      <c r="HF3307" s="13">
        <v>6722</v>
      </c>
      <c r="HG3307" s="13">
        <v>6531</v>
      </c>
      <c r="HN3307" s="12">
        <f t="shared" si="403"/>
        <v>6952</v>
      </c>
      <c r="HO3307" s="2">
        <f t="shared" si="384"/>
        <v>5773.25</v>
      </c>
      <c r="HP3307" s="3">
        <f t="shared" si="402"/>
        <v>5915</v>
      </c>
      <c r="HQ3307" s="2">
        <v>6108.09</v>
      </c>
      <c r="HR3307" s="2">
        <v>4466.55</v>
      </c>
      <c r="HU3307" s="12">
        <v>5844.84</v>
      </c>
      <c r="HV3307" s="3">
        <v>4776.0600000000004</v>
      </c>
      <c r="HW3307" s="197">
        <v>5190.7074880455057</v>
      </c>
    </row>
    <row r="3308" spans="1:231" x14ac:dyDescent="0.3">
      <c r="A3308" s="61">
        <v>45104</v>
      </c>
      <c r="B3308" s="40">
        <v>6661</v>
      </c>
      <c r="C3308" s="40">
        <f t="shared" si="401"/>
        <v>6635.2857142857147</v>
      </c>
      <c r="D3308" s="12">
        <v>7718.07</v>
      </c>
      <c r="E3308" s="2">
        <v>6042</v>
      </c>
      <c r="H3308" s="2">
        <v>7454.82</v>
      </c>
      <c r="I3308" s="3">
        <v>6366.21</v>
      </c>
      <c r="J3308" s="12">
        <v>7624.3</v>
      </c>
      <c r="K3308" s="2">
        <v>6023.61</v>
      </c>
      <c r="N3308" s="12">
        <v>7361.05</v>
      </c>
      <c r="O3308" s="3">
        <v>6347.64</v>
      </c>
      <c r="P3308" s="12">
        <v>6176.81</v>
      </c>
      <c r="Q3308" s="2">
        <v>4588.54</v>
      </c>
      <c r="T3308" s="2">
        <v>5913.56</v>
      </c>
      <c r="U3308" s="3">
        <v>4899.18</v>
      </c>
      <c r="V3308" s="2">
        <v>5405.81</v>
      </c>
      <c r="W3308" s="2">
        <v>3742.22</v>
      </c>
      <c r="Z3308" s="12">
        <v>5142.5600000000004</v>
      </c>
      <c r="AA3308" s="3">
        <v>4044.96</v>
      </c>
      <c r="AB3308" s="2">
        <v>7141.42</v>
      </c>
      <c r="AC3308" s="2">
        <v>4625.33</v>
      </c>
      <c r="AF3308" s="12">
        <v>6878.17</v>
      </c>
      <c r="AG3308" s="3">
        <v>4936.32</v>
      </c>
      <c r="AH3308" s="2">
        <f t="shared" si="404"/>
        <v>6801</v>
      </c>
      <c r="AI3308" s="2">
        <f t="shared" si="405"/>
        <v>6591</v>
      </c>
      <c r="AJ3308" s="2">
        <f t="shared" si="406"/>
        <v>6381</v>
      </c>
      <c r="AL3308" s="12">
        <v>5537.62</v>
      </c>
      <c r="AM3308" s="2">
        <v>3944.6</v>
      </c>
      <c r="AP3308" s="12">
        <v>5274.37</v>
      </c>
      <c r="AQ3308" s="3">
        <v>4249.2299999999996</v>
      </c>
      <c r="FE3308" s="41">
        <v>7718.07</v>
      </c>
      <c r="FF3308" s="41">
        <v>6042</v>
      </c>
      <c r="FG3308" s="41">
        <v>7454.82</v>
      </c>
      <c r="FH3308" s="41">
        <v>6366.21</v>
      </c>
      <c r="FI3308" s="41">
        <v>7724.97</v>
      </c>
      <c r="FJ3308" s="41">
        <v>6048.76</v>
      </c>
      <c r="FK3308" s="27">
        <v>7461.72</v>
      </c>
      <c r="FL3308" s="8">
        <v>6373.03</v>
      </c>
      <c r="GF3308" s="8"/>
      <c r="GG3308" s="12">
        <v>7774.69</v>
      </c>
      <c r="GH3308" s="3">
        <v>7511.44</v>
      </c>
      <c r="HF3308" s="13">
        <v>6608</v>
      </c>
      <c r="HG3308" s="13">
        <v>6438</v>
      </c>
      <c r="HN3308" s="12">
        <f t="shared" si="403"/>
        <v>6838</v>
      </c>
      <c r="HO3308" s="2">
        <f t="shared" si="384"/>
        <v>5711.17</v>
      </c>
      <c r="HP3308" s="3">
        <f t="shared" si="402"/>
        <v>5856.12</v>
      </c>
      <c r="HQ3308" s="2">
        <v>6030.83</v>
      </c>
      <c r="HR3308" s="2">
        <v>4390.6400000000003</v>
      </c>
      <c r="HU3308" s="12">
        <v>5767.58</v>
      </c>
      <c r="HV3308" s="3">
        <v>4699.43</v>
      </c>
      <c r="HW3308" s="197">
        <v>5318.1956078047133</v>
      </c>
    </row>
    <row r="3309" spans="1:231" x14ac:dyDescent="0.3">
      <c r="A3309" s="61">
        <v>45105</v>
      </c>
      <c r="B3309" s="40">
        <v>6672</v>
      </c>
      <c r="C3309" s="40">
        <f t="shared" si="401"/>
        <v>6636.333333333333</v>
      </c>
      <c r="D3309" s="12">
        <v>7575.63</v>
      </c>
      <c r="E3309" s="2">
        <v>5899.04</v>
      </c>
      <c r="H3309" s="2">
        <v>7312.38</v>
      </c>
      <c r="I3309" s="3">
        <v>6221.91</v>
      </c>
      <c r="J3309" s="12">
        <v>7670.45</v>
      </c>
      <c r="K3309" s="2">
        <v>6065.69</v>
      </c>
      <c r="N3309" s="12">
        <v>7407.2</v>
      </c>
      <c r="O3309" s="3">
        <v>6390.12</v>
      </c>
      <c r="P3309" s="12">
        <v>5986.57</v>
      </c>
      <c r="Q3309" s="2">
        <v>4399.1499999999996</v>
      </c>
      <c r="T3309" s="2">
        <v>5723.32</v>
      </c>
      <c r="U3309" s="3">
        <v>4708.0200000000004</v>
      </c>
      <c r="V3309" s="2">
        <v>5437.62</v>
      </c>
      <c r="W3309" s="2">
        <v>3769.56</v>
      </c>
      <c r="Z3309" s="12">
        <v>5174.37</v>
      </c>
      <c r="AA3309" s="3">
        <v>4072.56</v>
      </c>
      <c r="AB3309" s="2">
        <v>7178.58</v>
      </c>
      <c r="AC3309" s="2">
        <v>4658.3900000000003</v>
      </c>
      <c r="AF3309" s="12">
        <v>6915.33</v>
      </c>
      <c r="AG3309" s="3">
        <v>4969.68</v>
      </c>
      <c r="AH3309" s="2">
        <f t="shared" si="404"/>
        <v>6812</v>
      </c>
      <c r="AI3309" s="2">
        <f t="shared" si="405"/>
        <v>6602</v>
      </c>
      <c r="AJ3309" s="2">
        <f t="shared" si="406"/>
        <v>6392</v>
      </c>
      <c r="AL3309" s="12">
        <v>5589.21</v>
      </c>
      <c r="AM3309" s="2">
        <v>3991.77</v>
      </c>
      <c r="AP3309" s="12">
        <v>5325.96</v>
      </c>
      <c r="AQ3309" s="3">
        <v>4296.84</v>
      </c>
      <c r="FE3309" s="41">
        <v>7575.63</v>
      </c>
      <c r="FF3309" s="41">
        <v>5899.04</v>
      </c>
      <c r="FG3309" s="41">
        <v>7312.38</v>
      </c>
      <c r="FH3309" s="41">
        <v>6221.91</v>
      </c>
      <c r="FI3309" s="41">
        <v>7610.39</v>
      </c>
      <c r="FJ3309" s="41">
        <v>5933.06</v>
      </c>
      <c r="FK3309" s="27">
        <v>7347.14</v>
      </c>
      <c r="FL3309" s="8">
        <v>6256.25</v>
      </c>
      <c r="GF3309" s="8"/>
      <c r="GG3309" s="12">
        <v>7821.81</v>
      </c>
      <c r="GH3309" s="3">
        <v>7558.56</v>
      </c>
      <c r="HF3309" s="13">
        <v>6602</v>
      </c>
      <c r="HG3309" s="13">
        <v>6420</v>
      </c>
      <c r="HN3309" s="12">
        <f t="shared" si="403"/>
        <v>6832</v>
      </c>
      <c r="HO3309" s="2">
        <f t="shared" si="384"/>
        <v>5721.84</v>
      </c>
      <c r="HP3309" s="3">
        <f t="shared" si="402"/>
        <v>5866.2400000000007</v>
      </c>
      <c r="HQ3309" s="2">
        <v>5962.41</v>
      </c>
      <c r="HR3309" s="2">
        <v>4320.1099999999997</v>
      </c>
      <c r="HU3309" s="12">
        <v>5699.16</v>
      </c>
      <c r="HV3309" s="3">
        <v>4628.25</v>
      </c>
      <c r="HW3309" s="197">
        <v>5273.3376908064438</v>
      </c>
    </row>
    <row r="3310" spans="1:231" x14ac:dyDescent="0.3">
      <c r="A3310" s="61">
        <v>45106</v>
      </c>
      <c r="B3310" s="40">
        <v>6688</v>
      </c>
      <c r="C3310" s="40">
        <f t="shared" si="401"/>
        <v>6639.9523809523807</v>
      </c>
      <c r="D3310" s="12">
        <v>7310.11</v>
      </c>
      <c r="E3310" s="2">
        <v>5656.19</v>
      </c>
      <c r="H3310" s="2">
        <v>7046.86</v>
      </c>
      <c r="I3310" s="3">
        <v>5976.8</v>
      </c>
      <c r="J3310" s="12">
        <v>7480.96</v>
      </c>
      <c r="K3310" s="2">
        <v>5860.43</v>
      </c>
      <c r="N3310" s="12">
        <v>7217.71</v>
      </c>
      <c r="O3310" s="3">
        <v>6182.94</v>
      </c>
      <c r="P3310" s="12">
        <v>5868.5</v>
      </c>
      <c r="Q3310" s="2">
        <v>4282.26</v>
      </c>
      <c r="T3310" s="2">
        <v>5605.25</v>
      </c>
      <c r="U3310" s="3">
        <v>4590.04</v>
      </c>
      <c r="V3310" s="2">
        <v>5526.82</v>
      </c>
      <c r="W3310" s="2">
        <v>3873.79</v>
      </c>
      <c r="Z3310" s="12">
        <v>5263.57</v>
      </c>
      <c r="AA3310" s="3">
        <v>4177.76</v>
      </c>
      <c r="AB3310" s="2">
        <v>7156.18</v>
      </c>
      <c r="AC3310" s="2">
        <v>4653.59</v>
      </c>
      <c r="AF3310" s="12">
        <v>6892.93</v>
      </c>
      <c r="AG3310" s="3">
        <v>4964.84</v>
      </c>
      <c r="AH3310" s="2">
        <f t="shared" si="404"/>
        <v>6828</v>
      </c>
      <c r="AI3310" s="2">
        <f t="shared" si="405"/>
        <v>6618</v>
      </c>
      <c r="AJ3310" s="2">
        <f t="shared" si="406"/>
        <v>6408</v>
      </c>
      <c r="AL3310" s="12">
        <v>5261.41</v>
      </c>
      <c r="AM3310" s="2">
        <v>3669.56</v>
      </c>
      <c r="AP3310" s="12">
        <v>4998.16</v>
      </c>
      <c r="AQ3310" s="3">
        <v>3971.62</v>
      </c>
      <c r="FE3310" s="41">
        <v>7310.11</v>
      </c>
      <c r="FF3310" s="41">
        <v>5656.19</v>
      </c>
      <c r="FG3310" s="41">
        <v>7046.86</v>
      </c>
      <c r="FH3310" s="41">
        <v>5976.8</v>
      </c>
      <c r="FI3310" s="41">
        <v>7350.54</v>
      </c>
      <c r="FJ3310" s="41">
        <v>5695.76</v>
      </c>
      <c r="FK3310" s="27">
        <v>7087.29</v>
      </c>
      <c r="FL3310" s="8">
        <v>6016.74</v>
      </c>
      <c r="GF3310" s="8"/>
      <c r="GG3310" s="12">
        <v>7860.36</v>
      </c>
      <c r="GH3310" s="3">
        <v>7597.11</v>
      </c>
      <c r="HF3310" s="13">
        <v>6534</v>
      </c>
      <c r="HG3310" s="13">
        <v>6331</v>
      </c>
      <c r="HN3310" s="12">
        <f t="shared" si="403"/>
        <v>6764</v>
      </c>
      <c r="HO3310" s="2">
        <f t="shared" ref="HO3310:HO3376" si="407">B3310*0.97-750</f>
        <v>5737.36</v>
      </c>
      <c r="HP3310" s="3">
        <f t="shared" si="402"/>
        <v>5880.96</v>
      </c>
      <c r="HQ3310" s="2">
        <v>5835.3</v>
      </c>
      <c r="HR3310" s="2">
        <v>4212.74</v>
      </c>
      <c r="HU3310" s="12">
        <v>5572.05</v>
      </c>
      <c r="HV3310" s="3">
        <v>4519.87</v>
      </c>
      <c r="HW3310" s="197">
        <v>5272.7266381428317</v>
      </c>
    </row>
    <row r="3311" spans="1:231" x14ac:dyDescent="0.3">
      <c r="A3311" s="61">
        <v>45107</v>
      </c>
      <c r="B3311" s="40">
        <v>6650</v>
      </c>
      <c r="C3311" s="40">
        <f t="shared" si="401"/>
        <v>6639</v>
      </c>
      <c r="D3311" s="12">
        <v>7293.91</v>
      </c>
      <c r="E3311" s="2">
        <v>5638.62</v>
      </c>
      <c r="H3311" s="2">
        <v>7030.66</v>
      </c>
      <c r="I3311" s="3">
        <v>5959.06</v>
      </c>
      <c r="J3311" s="12">
        <v>7503.36</v>
      </c>
      <c r="K3311" s="2">
        <v>5880.76</v>
      </c>
      <c r="N3311" s="12">
        <v>7240.11</v>
      </c>
      <c r="O3311" s="3">
        <v>6203.46</v>
      </c>
      <c r="P3311" s="12">
        <v>5904.78</v>
      </c>
      <c r="Q3311" s="2">
        <v>4316.16</v>
      </c>
      <c r="T3311" s="2">
        <v>5641.53</v>
      </c>
      <c r="U3311" s="3">
        <v>4624.26</v>
      </c>
      <c r="V3311" s="2">
        <v>5542.97</v>
      </c>
      <c r="W3311" s="2">
        <v>3887.76</v>
      </c>
      <c r="Z3311" s="12">
        <v>5279.72</v>
      </c>
      <c r="AA3311" s="3">
        <v>4191.8599999999997</v>
      </c>
      <c r="AB3311" s="2">
        <v>7174.64</v>
      </c>
      <c r="AC3311" s="2">
        <v>4670.0600000000004</v>
      </c>
      <c r="AF3311" s="12">
        <v>6911.39</v>
      </c>
      <c r="AG3311" s="3">
        <v>4981.46</v>
      </c>
      <c r="AH3311" s="2">
        <f t="shared" si="404"/>
        <v>6790</v>
      </c>
      <c r="AI3311" s="2">
        <f t="shared" si="405"/>
        <v>6580</v>
      </c>
      <c r="AJ3311" s="2">
        <f t="shared" si="406"/>
        <v>6370</v>
      </c>
      <c r="AL3311" s="12">
        <v>5295.74</v>
      </c>
      <c r="AM3311" s="2">
        <v>3701.5</v>
      </c>
      <c r="AP3311" s="12">
        <v>5032.49</v>
      </c>
      <c r="AQ3311" s="3">
        <v>4003.86</v>
      </c>
      <c r="FE3311" s="41">
        <v>7293.91</v>
      </c>
      <c r="FF3311" s="41">
        <v>5638.62</v>
      </c>
      <c r="FG3311" s="41">
        <v>7030.66</v>
      </c>
      <c r="FH3311" s="41">
        <v>5959.06</v>
      </c>
      <c r="FI3311" s="41">
        <v>7285.52</v>
      </c>
      <c r="FJ3311" s="41">
        <v>5630.41</v>
      </c>
      <c r="FK3311" s="27">
        <v>7022.27</v>
      </c>
      <c r="FL3311" s="8">
        <v>5950.77</v>
      </c>
      <c r="GF3311" s="8"/>
      <c r="GG3311" s="12">
        <v>7883.98</v>
      </c>
      <c r="GH3311" s="3">
        <v>7620.73</v>
      </c>
      <c r="HF3311" s="13">
        <v>6556</v>
      </c>
      <c r="HG3311" s="13">
        <v>6365</v>
      </c>
      <c r="HN3311" s="12">
        <f t="shared" si="403"/>
        <v>6786</v>
      </c>
      <c r="HO3311" s="2">
        <f t="shared" si="407"/>
        <v>5700.5</v>
      </c>
      <c r="HP3311" s="3">
        <f t="shared" si="402"/>
        <v>5846</v>
      </c>
      <c r="HQ3311" s="2">
        <v>5978.31</v>
      </c>
      <c r="HR3311" s="2">
        <v>4350.99</v>
      </c>
      <c r="HU3311" s="12">
        <v>5715.06</v>
      </c>
      <c r="HV3311" s="3">
        <v>4659.41</v>
      </c>
      <c r="HW3311" s="197">
        <v>5268.1479002231135</v>
      </c>
    </row>
    <row r="3312" spans="1:231" x14ac:dyDescent="0.3">
      <c r="A3312" s="61">
        <v>45110</v>
      </c>
      <c r="B3312" s="40">
        <v>6582</v>
      </c>
      <c r="C3312" s="40">
        <f t="shared" si="401"/>
        <v>6636.4285714285716</v>
      </c>
      <c r="D3312" s="12">
        <v>7286.66</v>
      </c>
      <c r="E3312" s="2">
        <v>5632.1</v>
      </c>
      <c r="H3312" s="2">
        <v>7023.41</v>
      </c>
      <c r="I3312" s="3">
        <v>5952.48</v>
      </c>
      <c r="J3312" s="12">
        <v>7419.85</v>
      </c>
      <c r="K3312" s="2">
        <v>5799.56</v>
      </c>
      <c r="N3312" s="12">
        <v>7156.6</v>
      </c>
      <c r="O3312" s="3">
        <v>6121.5</v>
      </c>
      <c r="P3312" s="12">
        <v>5899.01</v>
      </c>
      <c r="Q3312" s="2">
        <v>4311.05</v>
      </c>
      <c r="T3312" s="2">
        <v>5635.76</v>
      </c>
      <c r="U3312" s="3">
        <v>4619.1000000000004</v>
      </c>
      <c r="V3312" s="2">
        <v>5537.58</v>
      </c>
      <c r="W3312" s="2">
        <v>3883.1</v>
      </c>
      <c r="Z3312" s="12">
        <v>5274.33</v>
      </c>
      <c r="AA3312" s="3">
        <v>4187.16</v>
      </c>
      <c r="AB3312" s="2">
        <v>7168.49</v>
      </c>
      <c r="AC3312" s="2">
        <v>4664.57</v>
      </c>
      <c r="AF3312" s="12">
        <v>6905.24</v>
      </c>
      <c r="AG3312" s="3">
        <v>4975.92</v>
      </c>
      <c r="AH3312" s="2">
        <f t="shared" si="404"/>
        <v>6722</v>
      </c>
      <c r="AI3312" s="2">
        <f t="shared" si="405"/>
        <v>6512</v>
      </c>
      <c r="AJ3312" s="2">
        <f t="shared" si="406"/>
        <v>6302</v>
      </c>
      <c r="AL3312" s="12">
        <v>5309.63</v>
      </c>
      <c r="AM3312" s="2">
        <v>3715.64</v>
      </c>
      <c r="AP3312" s="12">
        <v>5046.38</v>
      </c>
      <c r="AQ3312" s="3">
        <v>4018.14</v>
      </c>
      <c r="FE3312" s="41">
        <v>7286.66</v>
      </c>
      <c r="FF3312" s="41">
        <v>5632.1</v>
      </c>
      <c r="FG3312" s="41">
        <v>7023.41</v>
      </c>
      <c r="FH3312" s="41">
        <v>5952.48</v>
      </c>
      <c r="FI3312" s="41">
        <v>7271.3</v>
      </c>
      <c r="FJ3312" s="41">
        <v>5617.06</v>
      </c>
      <c r="FK3312" s="27">
        <v>7008.05</v>
      </c>
      <c r="FL3312" s="8">
        <v>5937.3</v>
      </c>
      <c r="GF3312" s="8"/>
      <c r="GG3312" s="12">
        <v>7876.1</v>
      </c>
      <c r="GH3312" s="3">
        <v>7612.85</v>
      </c>
      <c r="HF3312" s="13">
        <v>6399</v>
      </c>
      <c r="HG3312" s="13">
        <v>6279</v>
      </c>
      <c r="HN3312" s="12">
        <f t="shared" si="403"/>
        <v>6629</v>
      </c>
      <c r="HO3312" s="2">
        <f t="shared" si="407"/>
        <v>5634.54</v>
      </c>
      <c r="HP3312" s="3">
        <f t="shared" si="402"/>
        <v>5783.4400000000005</v>
      </c>
      <c r="HQ3312" s="2">
        <v>5998.66</v>
      </c>
      <c r="HR3312" s="2">
        <v>4371.47</v>
      </c>
      <c r="HU3312" s="12">
        <v>5735.41</v>
      </c>
      <c r="HV3312" s="3">
        <v>4680.09</v>
      </c>
      <c r="HW3312" s="197">
        <v>5275.3553745511417</v>
      </c>
    </row>
    <row r="3313" spans="1:231" x14ac:dyDescent="0.3">
      <c r="A3313" s="61">
        <v>45111</v>
      </c>
      <c r="B3313" s="40">
        <v>6521</v>
      </c>
      <c r="C3313" s="40">
        <f t="shared" si="401"/>
        <v>6631.2380952380954</v>
      </c>
      <c r="D3313" s="12">
        <v>7231.52</v>
      </c>
      <c r="E3313" s="2">
        <v>5581</v>
      </c>
      <c r="H3313" s="2">
        <v>6968.27</v>
      </c>
      <c r="I3313" s="3">
        <v>5900.9</v>
      </c>
      <c r="J3313" s="12">
        <v>7401.82</v>
      </c>
      <c r="K3313" s="2">
        <v>5784.58</v>
      </c>
      <c r="N3313" s="12">
        <v>7138.57</v>
      </c>
      <c r="O3313" s="3">
        <v>6106.38</v>
      </c>
      <c r="P3313" s="12">
        <v>5813.44</v>
      </c>
      <c r="Q3313" s="2">
        <v>4229.96</v>
      </c>
      <c r="T3313" s="2">
        <v>5550.19</v>
      </c>
      <c r="U3313" s="3">
        <v>4537.26</v>
      </c>
      <c r="V3313" s="2">
        <v>5510.67</v>
      </c>
      <c r="W3313" s="2">
        <v>3859.82</v>
      </c>
      <c r="Z3313" s="12">
        <v>5247.42</v>
      </c>
      <c r="AA3313" s="3">
        <v>4163.66</v>
      </c>
      <c r="AB3313" s="2">
        <v>7137.73</v>
      </c>
      <c r="AC3313" s="2">
        <v>4637.12</v>
      </c>
      <c r="AF3313" s="12">
        <v>6874.48</v>
      </c>
      <c r="AG3313" s="3">
        <v>4948.22</v>
      </c>
      <c r="AH3313" s="2">
        <f t="shared" si="404"/>
        <v>6661</v>
      </c>
      <c r="AI3313" s="2">
        <f t="shared" si="405"/>
        <v>6451</v>
      </c>
      <c r="AJ3313" s="2">
        <f t="shared" si="406"/>
        <v>6241</v>
      </c>
      <c r="AL3313" s="12">
        <v>5170.47</v>
      </c>
      <c r="AM3313" s="2">
        <v>3582.21</v>
      </c>
      <c r="AP3313" s="12">
        <v>4907.22</v>
      </c>
      <c r="AQ3313" s="3">
        <v>3883.46</v>
      </c>
      <c r="FE3313" s="41">
        <v>7231.52</v>
      </c>
      <c r="FF3313" s="41">
        <v>5581</v>
      </c>
      <c r="FG3313" s="41">
        <v>6968.27</v>
      </c>
      <c r="FH3313" s="41">
        <v>5900.9</v>
      </c>
      <c r="FI3313" s="41">
        <v>7216.24</v>
      </c>
      <c r="FJ3313" s="41">
        <v>5566.04</v>
      </c>
      <c r="FK3313" s="27">
        <v>6952.99</v>
      </c>
      <c r="FL3313" s="8">
        <v>5885.8</v>
      </c>
      <c r="GF3313" s="8"/>
      <c r="GG3313" s="12">
        <v>7836.73</v>
      </c>
      <c r="GH3313" s="3">
        <v>7573.48</v>
      </c>
      <c r="HF3313" s="13">
        <v>6299</v>
      </c>
      <c r="HG3313" s="13">
        <v>6197</v>
      </c>
      <c r="HN3313" s="12">
        <f t="shared" si="403"/>
        <v>6529</v>
      </c>
      <c r="HO3313" s="2">
        <f t="shared" si="407"/>
        <v>5575.37</v>
      </c>
      <c r="HP3313" s="3">
        <f t="shared" si="402"/>
        <v>5727.3200000000006</v>
      </c>
      <c r="HQ3313" s="2">
        <v>5969.28</v>
      </c>
      <c r="HR3313" s="2">
        <v>4345.59</v>
      </c>
      <c r="HU3313" s="12">
        <v>5706.03</v>
      </c>
      <c r="HV3313" s="3">
        <v>4653.96</v>
      </c>
      <c r="HW3313" s="197">
        <v>5160.3234455610545</v>
      </c>
    </row>
    <row r="3314" spans="1:231" x14ac:dyDescent="0.3">
      <c r="A3314" s="61">
        <v>45112</v>
      </c>
      <c r="B3314" s="40">
        <v>6515</v>
      </c>
      <c r="C3314" s="40">
        <f t="shared" si="401"/>
        <v>6625.2380952380954</v>
      </c>
      <c r="D3314" s="12">
        <v>7274.88</v>
      </c>
      <c r="E3314" s="2">
        <v>5619.99</v>
      </c>
      <c r="H3314" s="2">
        <v>7011.63</v>
      </c>
      <c r="I3314" s="3">
        <v>5940.26</v>
      </c>
      <c r="J3314" s="12">
        <v>7389.18</v>
      </c>
      <c r="K3314" s="2">
        <v>5769</v>
      </c>
      <c r="N3314" s="12">
        <v>7125.93</v>
      </c>
      <c r="O3314" s="3">
        <v>6090.66</v>
      </c>
      <c r="P3314" s="12">
        <v>5866.72</v>
      </c>
      <c r="Q3314" s="2">
        <v>4278.91</v>
      </c>
      <c r="T3314" s="2">
        <v>5603.47</v>
      </c>
      <c r="U3314" s="3">
        <v>4586.66</v>
      </c>
      <c r="V3314" s="2">
        <v>5542.97</v>
      </c>
      <c r="W3314" s="2">
        <v>3887.76</v>
      </c>
      <c r="Z3314" s="12">
        <v>5279.72</v>
      </c>
      <c r="AA3314" s="3">
        <v>4191.8599999999997</v>
      </c>
      <c r="AB3314" s="2">
        <v>7174.64</v>
      </c>
      <c r="AC3314" s="2">
        <v>4670.0600000000004</v>
      </c>
      <c r="AF3314" s="12">
        <v>6911.39</v>
      </c>
      <c r="AG3314" s="3">
        <v>4981.46</v>
      </c>
      <c r="AH3314" s="2">
        <f t="shared" si="404"/>
        <v>6655</v>
      </c>
      <c r="AI3314" s="2">
        <f t="shared" si="405"/>
        <v>6445</v>
      </c>
      <c r="AJ3314" s="2">
        <f t="shared" si="406"/>
        <v>6235</v>
      </c>
      <c r="AL3314" s="12">
        <v>5238.6499999999996</v>
      </c>
      <c r="AM3314" s="2">
        <v>3645.62</v>
      </c>
      <c r="AP3314" s="12">
        <v>4975.3999999999996</v>
      </c>
      <c r="AQ3314" s="3">
        <v>3947.46</v>
      </c>
      <c r="FE3314" s="41">
        <v>7274.88</v>
      </c>
      <c r="FF3314" s="41">
        <v>5619.99</v>
      </c>
      <c r="FG3314" s="41">
        <v>7011.63</v>
      </c>
      <c r="FH3314" s="41">
        <v>5940.26</v>
      </c>
      <c r="FI3314" s="41">
        <v>7253.9</v>
      </c>
      <c r="FJ3314" s="41">
        <v>5599.46</v>
      </c>
      <c r="FK3314" s="27">
        <v>6990.65</v>
      </c>
      <c r="FL3314" s="8">
        <v>5919.54</v>
      </c>
      <c r="GF3314" s="8"/>
      <c r="GG3314" s="12">
        <v>7883.98</v>
      </c>
      <c r="GH3314" s="3">
        <v>7620.73</v>
      </c>
      <c r="HF3314" s="13">
        <v>6303</v>
      </c>
      <c r="HG3314" s="13">
        <v>6171</v>
      </c>
      <c r="HN3314" s="12">
        <f t="shared" si="403"/>
        <v>6533</v>
      </c>
      <c r="HO3314" s="2">
        <f t="shared" si="407"/>
        <v>5569.55</v>
      </c>
      <c r="HP3314" s="3">
        <f t="shared" si="402"/>
        <v>5721.8</v>
      </c>
      <c r="HQ3314" s="2">
        <v>6308.71</v>
      </c>
      <c r="HR3314" s="2">
        <v>4674.3599999999997</v>
      </c>
      <c r="HU3314" s="12">
        <v>6045.46</v>
      </c>
      <c r="HV3314" s="3">
        <v>4985.8</v>
      </c>
      <c r="HW3314" s="197">
        <v>5096.3212032270176</v>
      </c>
    </row>
    <row r="3315" spans="1:231" x14ac:dyDescent="0.3">
      <c r="A3315" s="61">
        <v>45113</v>
      </c>
      <c r="B3315" s="40">
        <v>6618</v>
      </c>
      <c r="C3315" s="40">
        <f t="shared" si="401"/>
        <v>6625.4761904761908</v>
      </c>
      <c r="D3315" s="12">
        <v>7739.21</v>
      </c>
      <c r="E3315" s="2">
        <v>6066.71</v>
      </c>
      <c r="H3315" s="2">
        <v>7475.96</v>
      </c>
      <c r="I3315" s="3">
        <v>6391.15</v>
      </c>
      <c r="J3315" s="12">
        <v>7546.28</v>
      </c>
      <c r="K3315" s="2">
        <v>5915.56</v>
      </c>
      <c r="N3315" s="12">
        <v>7283.03</v>
      </c>
      <c r="O3315" s="3">
        <v>6238.59</v>
      </c>
      <c r="P3315" s="12">
        <v>6002.07</v>
      </c>
      <c r="Q3315" s="2">
        <v>4441.8599999999997</v>
      </c>
      <c r="T3315" s="2">
        <v>5738.8519999999999</v>
      </c>
      <c r="U3315" s="3">
        <v>4751.13</v>
      </c>
      <c r="V3315" s="2">
        <v>5615.64</v>
      </c>
      <c r="W3315" s="2">
        <v>3950.62</v>
      </c>
      <c r="Z3315" s="12">
        <v>5352.39</v>
      </c>
      <c r="AA3315" s="3">
        <v>4255.3100000000004</v>
      </c>
      <c r="AB3315" s="2">
        <v>7238.46</v>
      </c>
      <c r="AC3315" s="2">
        <v>4744.16</v>
      </c>
      <c r="AF3315" s="12">
        <v>6975.21</v>
      </c>
      <c r="AG3315" s="3">
        <v>5056.25</v>
      </c>
      <c r="AH3315" s="2">
        <f t="shared" si="404"/>
        <v>6758</v>
      </c>
      <c r="AI3315" s="2">
        <f t="shared" si="405"/>
        <v>6548</v>
      </c>
      <c r="AJ3315" s="2">
        <f t="shared" si="406"/>
        <v>6338</v>
      </c>
      <c r="AL3315" s="12">
        <v>5442.14</v>
      </c>
      <c r="AM3315" s="2">
        <v>3856.15</v>
      </c>
      <c r="AP3315" s="12">
        <v>5178.8900000000003</v>
      </c>
      <c r="AQ3315" s="3">
        <v>4159.96</v>
      </c>
      <c r="FE3315" s="41">
        <v>7739.21</v>
      </c>
      <c r="FF3315" s="41">
        <v>6066.71</v>
      </c>
      <c r="FG3315" s="41">
        <v>7475.96</v>
      </c>
      <c r="FH3315" s="41">
        <v>6391.15</v>
      </c>
      <c r="FI3315" s="41">
        <v>7742.04</v>
      </c>
      <c r="FJ3315" s="41">
        <v>6069.49</v>
      </c>
      <c r="FK3315" s="27">
        <v>7478.79</v>
      </c>
      <c r="FL3315" s="8">
        <v>6393.95</v>
      </c>
      <c r="GF3315" s="8"/>
      <c r="GG3315" s="12">
        <v>7990.27</v>
      </c>
      <c r="GH3315" s="3">
        <v>7727.02</v>
      </c>
      <c r="HF3315" s="13">
        <v>6367</v>
      </c>
      <c r="HG3315" s="13">
        <v>6252</v>
      </c>
      <c r="HN3315" s="12">
        <f t="shared" si="403"/>
        <v>6597</v>
      </c>
      <c r="HO3315" s="2">
        <f t="shared" si="407"/>
        <v>5669.46</v>
      </c>
      <c r="HP3315" s="3">
        <f t="shared" si="402"/>
        <v>5816.56</v>
      </c>
      <c r="HQ3315" s="2">
        <v>6581.23</v>
      </c>
      <c r="HR3315" s="2">
        <v>4933.3599999999997</v>
      </c>
      <c r="HU3315" s="12">
        <v>6317.98</v>
      </c>
      <c r="HV3315" s="3">
        <v>5247.22</v>
      </c>
      <c r="HW3315" s="197">
        <v>5172.6279425902067</v>
      </c>
    </row>
    <row r="3316" spans="1:231" x14ac:dyDescent="0.3">
      <c r="A3316" s="61">
        <v>45114</v>
      </c>
      <c r="B3316" s="40">
        <v>6645</v>
      </c>
      <c r="C3316" s="40">
        <f t="shared" si="401"/>
        <v>6626.9523809523807</v>
      </c>
      <c r="D3316" s="12">
        <v>7564.34</v>
      </c>
      <c r="E3316" s="2">
        <v>5905.87</v>
      </c>
      <c r="H3316" s="2">
        <v>7301.09</v>
      </c>
      <c r="I3316" s="3">
        <v>6228.81</v>
      </c>
      <c r="J3316" s="12">
        <v>7431.87</v>
      </c>
      <c r="K3316" s="2">
        <v>5813.19</v>
      </c>
      <c r="N3316" s="12">
        <v>7168.62</v>
      </c>
      <c r="O3316" s="3">
        <v>6135.26</v>
      </c>
      <c r="P3316" s="12">
        <v>5897.87</v>
      </c>
      <c r="Q3316" s="2">
        <v>4348.7700000000004</v>
      </c>
      <c r="T3316" s="2">
        <v>5634.62</v>
      </c>
      <c r="U3316" s="3">
        <v>4657.17</v>
      </c>
      <c r="V3316" s="2">
        <v>5518.74</v>
      </c>
      <c r="W3316" s="2">
        <v>3866.8</v>
      </c>
      <c r="Z3316" s="12">
        <v>5255.49</v>
      </c>
      <c r="AA3316" s="3">
        <v>4170.71</v>
      </c>
      <c r="AB3316" s="2">
        <v>7128.07</v>
      </c>
      <c r="AC3316" s="2">
        <v>4645.3599999999997</v>
      </c>
      <c r="AF3316" s="12">
        <v>6864.82</v>
      </c>
      <c r="AG3316" s="3">
        <v>4956.53</v>
      </c>
      <c r="AH3316" s="2">
        <f t="shared" si="404"/>
        <v>6785</v>
      </c>
      <c r="AI3316" s="2">
        <f t="shared" si="405"/>
        <v>6575</v>
      </c>
      <c r="AJ3316" s="2">
        <f t="shared" si="406"/>
        <v>6365</v>
      </c>
      <c r="AL3316" s="12">
        <v>5462.15</v>
      </c>
      <c r="AM3316" s="2">
        <v>3885.34</v>
      </c>
      <c r="AP3316" s="12">
        <v>5198.8999999999996</v>
      </c>
      <c r="AQ3316" s="3">
        <v>4189.42</v>
      </c>
      <c r="FE3316" s="41">
        <v>7564.34</v>
      </c>
      <c r="FF3316" s="41">
        <v>5905.87</v>
      </c>
      <c r="FG3316" s="41">
        <v>7301.09</v>
      </c>
      <c r="FH3316" s="41">
        <v>6228.81</v>
      </c>
      <c r="FI3316" s="41">
        <v>7569.9</v>
      </c>
      <c r="FJ3316" s="41">
        <v>5911.32</v>
      </c>
      <c r="FK3316" s="27">
        <v>7306.65</v>
      </c>
      <c r="FL3316" s="8">
        <v>6234.31</v>
      </c>
      <c r="GF3316" s="8"/>
      <c r="GG3316" s="12">
        <v>7848.55</v>
      </c>
      <c r="GH3316" s="3">
        <v>7585.3</v>
      </c>
      <c r="HF3316" s="13">
        <v>6343</v>
      </c>
      <c r="HG3316" s="13">
        <v>6262</v>
      </c>
      <c r="HN3316" s="12">
        <f t="shared" si="403"/>
        <v>6573</v>
      </c>
      <c r="HO3316" s="2">
        <f t="shared" si="407"/>
        <v>5695.65</v>
      </c>
      <c r="HP3316" s="3">
        <f t="shared" si="402"/>
        <v>5841.4000000000005</v>
      </c>
      <c r="HQ3316" s="2">
        <v>6330.4</v>
      </c>
      <c r="HR3316" s="2">
        <v>4698.17</v>
      </c>
      <c r="HU3316" s="12">
        <v>6067.15</v>
      </c>
      <c r="HV3316" s="3">
        <v>5009.84</v>
      </c>
      <c r="HW3316" s="197">
        <v>5169.441828122257</v>
      </c>
    </row>
    <row r="3317" spans="1:231" x14ac:dyDescent="0.3">
      <c r="A3317" s="61">
        <v>45117</v>
      </c>
      <c r="B3317" s="40">
        <v>6702</v>
      </c>
      <c r="C3317" s="40">
        <f t="shared" si="401"/>
        <v>6631.8095238095239</v>
      </c>
      <c r="D3317" s="12">
        <v>7385.99</v>
      </c>
      <c r="E3317" s="2">
        <v>5730.46</v>
      </c>
      <c r="H3317" s="2">
        <v>7122.74</v>
      </c>
      <c r="I3317" s="3">
        <v>6051.76</v>
      </c>
      <c r="J3317" s="12">
        <v>7443.02</v>
      </c>
      <c r="K3317" s="2">
        <v>5823.29</v>
      </c>
      <c r="N3317" s="12">
        <v>7179.77</v>
      </c>
      <c r="O3317" s="3">
        <v>6145.46</v>
      </c>
      <c r="P3317" s="12">
        <v>5944.5</v>
      </c>
      <c r="Q3317" s="2">
        <v>4393.66</v>
      </c>
      <c r="T3317" s="2">
        <v>5681.25</v>
      </c>
      <c r="U3317" s="3">
        <v>4702.4799999999996</v>
      </c>
      <c r="V3317" s="2">
        <v>5526.82</v>
      </c>
      <c r="W3317" s="2">
        <v>3873.79</v>
      </c>
      <c r="Z3317" s="12">
        <v>5263.57</v>
      </c>
      <c r="AA3317" s="3">
        <v>4177.76</v>
      </c>
      <c r="AB3317" s="2">
        <v>7137.27</v>
      </c>
      <c r="AC3317" s="2">
        <v>4653.59</v>
      </c>
      <c r="AF3317" s="12">
        <v>6874.02</v>
      </c>
      <c r="AG3317" s="3">
        <v>4964.84</v>
      </c>
      <c r="AH3317" s="2">
        <f t="shared" si="404"/>
        <v>6842</v>
      </c>
      <c r="AI3317" s="2">
        <f t="shared" si="405"/>
        <v>6632</v>
      </c>
      <c r="AJ3317" s="2">
        <f t="shared" si="406"/>
        <v>6422</v>
      </c>
      <c r="AL3317" s="12">
        <v>5451.16</v>
      </c>
      <c r="AM3317" s="2">
        <v>3873.79</v>
      </c>
      <c r="AP3317" s="12">
        <v>5187.91</v>
      </c>
      <c r="AQ3317" s="3">
        <v>4177.76</v>
      </c>
      <c r="FE3317" s="41">
        <v>7385.99</v>
      </c>
      <c r="FF3317" s="41">
        <v>5730.46</v>
      </c>
      <c r="FG3317" s="41">
        <v>7122.74</v>
      </c>
      <c r="FH3317" s="41">
        <v>6051.76</v>
      </c>
      <c r="FI3317" s="41">
        <v>7391.57</v>
      </c>
      <c r="FJ3317" s="41">
        <v>5735.92</v>
      </c>
      <c r="FK3317" s="27">
        <v>7128.32</v>
      </c>
      <c r="FL3317" s="8">
        <v>6057.27</v>
      </c>
      <c r="GF3317" s="8"/>
      <c r="GG3317" s="12">
        <v>7860.36</v>
      </c>
      <c r="GH3317" s="3">
        <v>7597.11</v>
      </c>
      <c r="HF3317" s="13">
        <v>6316</v>
      </c>
      <c r="HG3317" s="13">
        <v>6212</v>
      </c>
      <c r="HN3317" s="12">
        <f t="shared" si="403"/>
        <v>6546</v>
      </c>
      <c r="HO3317" s="2">
        <f t="shared" si="407"/>
        <v>5750.94</v>
      </c>
      <c r="HP3317" s="3">
        <f t="shared" si="402"/>
        <v>5893.84</v>
      </c>
      <c r="HQ3317" s="2">
        <v>6441.72</v>
      </c>
      <c r="HR3317" s="2">
        <v>4806.26</v>
      </c>
      <c r="HU3317" s="12">
        <v>6178.47</v>
      </c>
      <c r="HV3317" s="3">
        <v>5118.9399999999996</v>
      </c>
      <c r="HW3317" s="197">
        <v>5215.1979957431031</v>
      </c>
    </row>
    <row r="3318" spans="1:231" x14ac:dyDescent="0.3">
      <c r="A3318" s="61">
        <v>45118</v>
      </c>
      <c r="B3318" s="40">
        <v>6794</v>
      </c>
      <c r="C3318" s="40">
        <f t="shared" si="401"/>
        <v>6642.9523809523807</v>
      </c>
      <c r="D3318" s="12">
        <v>7292.99</v>
      </c>
      <c r="E3318" s="2">
        <v>5641.62</v>
      </c>
      <c r="H3318" s="2">
        <v>7029.74</v>
      </c>
      <c r="I3318" s="3">
        <v>5964.66</v>
      </c>
      <c r="J3318" s="12">
        <v>7349.24</v>
      </c>
      <c r="K3318" s="2">
        <v>5733.13</v>
      </c>
      <c r="N3318" s="12">
        <v>7085.99</v>
      </c>
      <c r="O3318" s="3">
        <v>6057.06</v>
      </c>
      <c r="P3318" s="12">
        <v>5870.91</v>
      </c>
      <c r="Q3318" s="2">
        <v>4323.91</v>
      </c>
      <c r="T3318" s="2">
        <v>5607.66</v>
      </c>
      <c r="U3318" s="3">
        <v>4634.1000000000004</v>
      </c>
      <c r="V3318" s="2">
        <v>5458.86</v>
      </c>
      <c r="W3318" s="2">
        <v>3811.47</v>
      </c>
      <c r="Z3318" s="12">
        <v>5195.6099999999997</v>
      </c>
      <c r="AA3318" s="3">
        <v>4116.66</v>
      </c>
      <c r="AB3318" s="2">
        <v>7059.85</v>
      </c>
      <c r="AC3318" s="2">
        <v>4580.13</v>
      </c>
      <c r="AF3318" s="12">
        <v>6796.6</v>
      </c>
      <c r="AG3318" s="3">
        <v>4892.82</v>
      </c>
      <c r="AH3318" s="2">
        <f t="shared" si="404"/>
        <v>6934</v>
      </c>
      <c r="AI3318" s="2">
        <f t="shared" si="405"/>
        <v>6724</v>
      </c>
      <c r="AJ3318" s="2">
        <f t="shared" si="406"/>
        <v>6514</v>
      </c>
      <c r="AL3318" s="12">
        <v>5384.22</v>
      </c>
      <c r="AM3318" s="2">
        <v>3811.47</v>
      </c>
      <c r="AP3318" s="12">
        <v>5120.97</v>
      </c>
      <c r="AQ3318" s="3">
        <v>4116.66</v>
      </c>
      <c r="FE3318" s="41">
        <v>7292.99</v>
      </c>
      <c r="FF3318" s="41">
        <v>5641.62</v>
      </c>
      <c r="FG3318" s="41">
        <v>7029.74</v>
      </c>
      <c r="FH3318" s="41">
        <v>5964.66</v>
      </c>
      <c r="FI3318" s="41">
        <v>7298.49</v>
      </c>
      <c r="FJ3318" s="41">
        <v>5647</v>
      </c>
      <c r="FK3318" s="27">
        <v>7035.24</v>
      </c>
      <c r="FL3318" s="8">
        <v>5970.09</v>
      </c>
      <c r="GF3318" s="8"/>
      <c r="GG3318" s="12">
        <v>7760.96</v>
      </c>
      <c r="GH3318" s="3">
        <v>7497.71</v>
      </c>
      <c r="HF3318" s="13">
        <v>6248</v>
      </c>
      <c r="HG3318" s="13">
        <v>6163</v>
      </c>
      <c r="HN3318" s="12">
        <f t="shared" si="403"/>
        <v>6478</v>
      </c>
      <c r="HO3318" s="2">
        <f t="shared" si="407"/>
        <v>5840.1799999999994</v>
      </c>
      <c r="HP3318" s="3">
        <f t="shared" si="402"/>
        <v>5978.4800000000005</v>
      </c>
      <c r="HQ3318" s="2">
        <v>6361.43</v>
      </c>
      <c r="HR3318" s="2">
        <v>4730.62</v>
      </c>
      <c r="HU3318" s="12">
        <v>6098.18</v>
      </c>
      <c r="HV3318" s="3">
        <v>5044.78</v>
      </c>
      <c r="HW3318" s="197">
        <v>5364.4232264462107</v>
      </c>
    </row>
    <row r="3319" spans="1:231" x14ac:dyDescent="0.3">
      <c r="A3319" s="61">
        <v>45119</v>
      </c>
      <c r="B3319" s="40">
        <v>6723</v>
      </c>
      <c r="C3319" s="40">
        <f t="shared" si="401"/>
        <v>6647.6190476190477</v>
      </c>
      <c r="D3319" s="12">
        <v>7101.06</v>
      </c>
      <c r="E3319" s="2">
        <v>5470.25</v>
      </c>
      <c r="H3319" s="2">
        <v>6837.81</v>
      </c>
      <c r="I3319" s="3">
        <v>5791.62</v>
      </c>
      <c r="J3319" s="12">
        <v>7083.03</v>
      </c>
      <c r="K3319" s="2">
        <v>5487.99</v>
      </c>
      <c r="N3319" s="12">
        <v>6819.78</v>
      </c>
      <c r="O3319" s="3">
        <v>5809.53</v>
      </c>
      <c r="P3319" s="12">
        <v>5704.71</v>
      </c>
      <c r="Q3319" s="2">
        <v>4175.45</v>
      </c>
      <c r="T3319" s="2">
        <v>5441.46</v>
      </c>
      <c r="U3319" s="3">
        <v>4484.1899999999996</v>
      </c>
      <c r="V3319" s="2">
        <v>5305.37</v>
      </c>
      <c r="W3319" s="2">
        <v>3678.51</v>
      </c>
      <c r="Z3319" s="12">
        <v>5042.12</v>
      </c>
      <c r="AA3319" s="3">
        <v>3982.71</v>
      </c>
      <c r="AB3319" s="2">
        <v>6885</v>
      </c>
      <c r="AC3319" s="2">
        <v>4423.7700000000004</v>
      </c>
      <c r="AF3319" s="12">
        <v>6621.75</v>
      </c>
      <c r="AG3319" s="3">
        <v>4734.93</v>
      </c>
      <c r="AH3319" s="2">
        <f t="shared" si="404"/>
        <v>6863</v>
      </c>
      <c r="AI3319" s="2">
        <f t="shared" si="405"/>
        <v>6653</v>
      </c>
      <c r="AJ3319" s="2">
        <f t="shared" si="406"/>
        <v>6443</v>
      </c>
      <c r="AL3319" s="12">
        <v>5305.58</v>
      </c>
      <c r="AM3319" s="2">
        <v>3749.76</v>
      </c>
      <c r="AP3319" s="12">
        <v>5042.33</v>
      </c>
      <c r="AQ3319" s="3">
        <v>4054.35</v>
      </c>
      <c r="FE3319" s="41">
        <v>7101.06</v>
      </c>
      <c r="FF3319" s="41">
        <v>5470.25</v>
      </c>
      <c r="FG3319" s="41">
        <v>6837.81</v>
      </c>
      <c r="FH3319" s="41">
        <v>5791.62</v>
      </c>
      <c r="FI3319" s="41">
        <v>7093.06</v>
      </c>
      <c r="FJ3319" s="41">
        <v>5462.43</v>
      </c>
      <c r="FK3319" s="27">
        <v>6829.81</v>
      </c>
      <c r="FL3319" s="8">
        <v>5783.72</v>
      </c>
      <c r="GF3319" s="8"/>
      <c r="GG3319" s="12">
        <v>7536.46</v>
      </c>
      <c r="GH3319" s="3">
        <v>7273.21</v>
      </c>
      <c r="HF3319" s="13">
        <v>6220</v>
      </c>
      <c r="HG3319" s="13">
        <v>6129</v>
      </c>
      <c r="HN3319" s="12">
        <f t="shared" si="403"/>
        <v>6450</v>
      </c>
      <c r="HO3319" s="2">
        <f t="shared" si="407"/>
        <v>5771.3099999999995</v>
      </c>
      <c r="HP3319" s="3">
        <f t="shared" si="402"/>
        <v>5913.16</v>
      </c>
      <c r="HQ3319" s="2">
        <v>5937.69</v>
      </c>
      <c r="HR3319" s="2">
        <v>4332.55</v>
      </c>
      <c r="HU3319" s="12">
        <v>5674.44</v>
      </c>
      <c r="HV3319" s="3">
        <v>4642.82</v>
      </c>
      <c r="HW3319" s="197">
        <v>5311.0852816404913</v>
      </c>
    </row>
    <row r="3320" spans="1:231" x14ac:dyDescent="0.3">
      <c r="A3320" s="61">
        <v>45120</v>
      </c>
      <c r="B3320" s="40">
        <v>6588</v>
      </c>
      <c r="C3320" s="40">
        <f t="shared" si="401"/>
        <v>6644.666666666667</v>
      </c>
      <c r="D3320" s="12">
        <v>7003.14</v>
      </c>
      <c r="E3320" s="2">
        <v>5373.64</v>
      </c>
      <c r="H3320" s="2">
        <v>6739.89</v>
      </c>
      <c r="I3320" s="3">
        <v>5694.06</v>
      </c>
      <c r="J3320" s="12">
        <v>6985.14</v>
      </c>
      <c r="K3320" s="2">
        <v>5409.17</v>
      </c>
      <c r="N3320" s="12">
        <v>6721.89</v>
      </c>
      <c r="O3320" s="3">
        <v>5729.94</v>
      </c>
      <c r="P3320" s="12">
        <v>5731.63</v>
      </c>
      <c r="Q3320" s="2">
        <v>4201.03</v>
      </c>
      <c r="T3320" s="2">
        <v>5468.38</v>
      </c>
      <c r="U3320" s="3">
        <v>4510.0200000000004</v>
      </c>
      <c r="V3320" s="2">
        <v>5313.45</v>
      </c>
      <c r="W3320" s="2">
        <v>3685.79</v>
      </c>
      <c r="Z3320" s="12">
        <v>5050.2</v>
      </c>
      <c r="AA3320" s="3">
        <v>3989.76</v>
      </c>
      <c r="AB3320" s="2">
        <v>7566.45</v>
      </c>
      <c r="AC3320" s="2">
        <v>5107.13</v>
      </c>
      <c r="AF3320" s="12">
        <v>7303.2</v>
      </c>
      <c r="AG3320" s="3">
        <v>5424.96</v>
      </c>
      <c r="AH3320" s="2">
        <f t="shared" si="404"/>
        <v>6728</v>
      </c>
      <c r="AI3320" s="2">
        <f t="shared" si="405"/>
        <v>6518</v>
      </c>
      <c r="AJ3320" s="2">
        <f t="shared" si="406"/>
        <v>6308</v>
      </c>
      <c r="AL3320" s="12">
        <v>5295.55</v>
      </c>
      <c r="AM3320" s="2">
        <v>3756.86</v>
      </c>
      <c r="AP3320" s="12">
        <v>5032.3</v>
      </c>
      <c r="AQ3320" s="3">
        <v>4061.52</v>
      </c>
      <c r="FE3320" s="41">
        <v>7003.14</v>
      </c>
      <c r="FF3320" s="41">
        <v>5373.64</v>
      </c>
      <c r="FG3320" s="41">
        <v>6739.89</v>
      </c>
      <c r="FH3320" s="41">
        <v>5694.06</v>
      </c>
      <c r="FI3320" s="41">
        <v>6995.13</v>
      </c>
      <c r="FJ3320" s="41">
        <v>5365.8</v>
      </c>
      <c r="FK3320" s="27">
        <v>6731.88</v>
      </c>
      <c r="FL3320" s="8">
        <v>5686.15</v>
      </c>
      <c r="GF3320" s="8"/>
      <c r="GG3320" s="12">
        <v>7530.16</v>
      </c>
      <c r="GH3320" s="3">
        <v>7266.91</v>
      </c>
      <c r="HF3320" s="13">
        <v>6112</v>
      </c>
      <c r="HG3320" s="13">
        <v>6012</v>
      </c>
      <c r="HN3320" s="12">
        <f t="shared" si="403"/>
        <v>6342</v>
      </c>
      <c r="HO3320" s="2">
        <f t="shared" si="407"/>
        <v>5640.36</v>
      </c>
      <c r="HP3320" s="3">
        <f t="shared" si="402"/>
        <v>5788.96</v>
      </c>
      <c r="HQ3320" s="2">
        <v>5946.83</v>
      </c>
      <c r="HR3320" s="2">
        <v>4340.63</v>
      </c>
      <c r="HU3320" s="12">
        <v>5683.58</v>
      </c>
      <c r="HV3320" s="3">
        <v>4650.9799999999996</v>
      </c>
      <c r="HW3320" s="197">
        <v>5351.2172158718795</v>
      </c>
    </row>
    <row r="3321" spans="1:231" x14ac:dyDescent="0.3">
      <c r="A3321" s="61">
        <v>45121</v>
      </c>
      <c r="B3321" s="40">
        <v>6682</v>
      </c>
      <c r="C3321" s="40">
        <f t="shared" si="401"/>
        <v>6650.6190476190477</v>
      </c>
      <c r="D3321" s="12">
        <v>7072.2</v>
      </c>
      <c r="E3321" s="2">
        <v>5435.73</v>
      </c>
      <c r="H3321" s="2">
        <v>6808.95</v>
      </c>
      <c r="I3321" s="3">
        <v>5756.76</v>
      </c>
      <c r="J3321" s="12">
        <v>7054</v>
      </c>
      <c r="K3321" s="2">
        <v>5471.64</v>
      </c>
      <c r="N3321" s="12">
        <v>6790.75</v>
      </c>
      <c r="O3321" s="3">
        <v>5793.02</v>
      </c>
      <c r="P3321" s="12">
        <v>5823.94</v>
      </c>
      <c r="Q3321" s="2">
        <v>4286.62</v>
      </c>
      <c r="T3321" s="2">
        <v>5560.69</v>
      </c>
      <c r="U3321" s="3">
        <v>4596.4399999999996</v>
      </c>
      <c r="V3321" s="2">
        <v>5364.61</v>
      </c>
      <c r="W3321" s="2">
        <v>3730.01</v>
      </c>
      <c r="Z3321" s="12">
        <v>5101.3599999999997</v>
      </c>
      <c r="AA3321" s="3">
        <v>4034.41</v>
      </c>
      <c r="AB3321" s="2">
        <v>7631.86</v>
      </c>
      <c r="AC3321" s="2">
        <v>5166.41</v>
      </c>
      <c r="AF3321" s="12">
        <v>7368.61</v>
      </c>
      <c r="AG3321" s="3">
        <v>5484.81</v>
      </c>
      <c r="AH3321" s="2">
        <f t="shared" si="404"/>
        <v>6822</v>
      </c>
      <c r="AI3321" s="2">
        <f t="shared" si="405"/>
        <v>6612</v>
      </c>
      <c r="AJ3321" s="2">
        <f t="shared" si="406"/>
        <v>6402</v>
      </c>
      <c r="AL3321" s="12">
        <v>5364.88</v>
      </c>
      <c r="AM3321" s="2">
        <v>3819.79</v>
      </c>
      <c r="AP3321" s="12">
        <v>5101.63</v>
      </c>
      <c r="AQ3321" s="3">
        <v>4125.0600000000004</v>
      </c>
      <c r="FE3321" s="41">
        <v>7072.2</v>
      </c>
      <c r="FF3321" s="41">
        <v>5435.73</v>
      </c>
      <c r="FG3321" s="41">
        <v>6808.95</v>
      </c>
      <c r="FH3321" s="41">
        <v>5756.76</v>
      </c>
      <c r="FI3321" s="41">
        <v>7205.77</v>
      </c>
      <c r="FJ3321" s="41">
        <v>5566.36</v>
      </c>
      <c r="FK3321" s="27">
        <v>6942.52</v>
      </c>
      <c r="FL3321" s="8">
        <v>5888.66</v>
      </c>
      <c r="GF3321" s="8"/>
      <c r="GG3321" s="12">
        <v>7604.8</v>
      </c>
      <c r="GH3321" s="3">
        <v>7341.55</v>
      </c>
      <c r="HF3321" s="13">
        <v>6119</v>
      </c>
      <c r="HG3321" s="13">
        <v>6054</v>
      </c>
      <c r="HN3321" s="12">
        <f t="shared" si="403"/>
        <v>6349</v>
      </c>
      <c r="HO3321" s="2">
        <f t="shared" si="407"/>
        <v>5731.54</v>
      </c>
      <c r="HP3321" s="3">
        <f t="shared" si="402"/>
        <v>5875.4400000000005</v>
      </c>
      <c r="HQ3321" s="2">
        <v>5959.16</v>
      </c>
      <c r="HR3321" s="2">
        <v>4347.25</v>
      </c>
      <c r="HU3321" s="12">
        <v>5695.91</v>
      </c>
      <c r="HV3321" s="3">
        <v>4657.67</v>
      </c>
      <c r="HW3321" s="197">
        <v>5299.5972056407409</v>
      </c>
    </row>
    <row r="3322" spans="1:231" x14ac:dyDescent="0.3">
      <c r="A3322" s="61">
        <v>45124</v>
      </c>
      <c r="B3322" s="40">
        <v>6783</v>
      </c>
      <c r="C3322" s="40">
        <f t="shared" si="401"/>
        <v>6661.3809523809523</v>
      </c>
      <c r="D3322" s="12">
        <v>7225.46</v>
      </c>
      <c r="E3322" s="2">
        <v>5589.33</v>
      </c>
      <c r="H3322" s="2">
        <v>6962.21</v>
      </c>
      <c r="I3322" s="3">
        <v>5911.86</v>
      </c>
      <c r="J3322" s="12">
        <v>7061.57</v>
      </c>
      <c r="K3322" s="2">
        <v>5482.38</v>
      </c>
      <c r="N3322" s="12">
        <v>6798.32</v>
      </c>
      <c r="O3322" s="3">
        <v>5803.86</v>
      </c>
      <c r="P3322" s="12">
        <v>5858.55</v>
      </c>
      <c r="Q3322" s="2">
        <v>4323.67</v>
      </c>
      <c r="T3322" s="2">
        <v>5595.3</v>
      </c>
      <c r="U3322" s="3">
        <v>4633.8599999999997</v>
      </c>
      <c r="V3322" s="2">
        <v>5329.6</v>
      </c>
      <c r="W3322" s="2">
        <v>3699.76</v>
      </c>
      <c r="Z3322" s="12">
        <v>5066.3500000000004</v>
      </c>
      <c r="AA3322" s="3">
        <v>4003.86</v>
      </c>
      <c r="AB3322" s="2">
        <v>7587.11</v>
      </c>
      <c r="AC3322" s="2">
        <v>5125.8500000000004</v>
      </c>
      <c r="AF3322" s="12">
        <v>7323.86</v>
      </c>
      <c r="AG3322" s="3">
        <v>5443.86</v>
      </c>
      <c r="AH3322" s="2">
        <f t="shared" si="404"/>
        <v>6923</v>
      </c>
      <c r="AI3322" s="2">
        <f t="shared" si="405"/>
        <v>6713</v>
      </c>
      <c r="AJ3322" s="2">
        <f t="shared" si="406"/>
        <v>6503</v>
      </c>
      <c r="AL3322" s="12">
        <v>5402.79</v>
      </c>
      <c r="AM3322" s="2">
        <v>3860.19</v>
      </c>
      <c r="AP3322" s="12">
        <v>5139.54</v>
      </c>
      <c r="AQ3322" s="3">
        <v>4165.8599999999997</v>
      </c>
      <c r="FE3322" s="41">
        <v>7225.46</v>
      </c>
      <c r="FF3322" s="41">
        <v>5589.33</v>
      </c>
      <c r="FG3322" s="41">
        <v>6962.21</v>
      </c>
      <c r="FH3322" s="41">
        <v>5911.86</v>
      </c>
      <c r="FI3322" s="41">
        <v>7257.61</v>
      </c>
      <c r="FJ3322" s="41">
        <v>5620.77</v>
      </c>
      <c r="FK3322" s="27">
        <v>6994.36</v>
      </c>
      <c r="FL3322" s="8">
        <v>5943.61</v>
      </c>
      <c r="GF3322" s="8"/>
      <c r="GG3322" s="12">
        <v>7553.74</v>
      </c>
      <c r="GH3322" s="3">
        <v>7290.49</v>
      </c>
      <c r="HF3322" s="13">
        <v>6207</v>
      </c>
      <c r="HG3322" s="13">
        <v>6155</v>
      </c>
      <c r="HN3322" s="12">
        <f t="shared" si="403"/>
        <v>6437</v>
      </c>
      <c r="HO3322" s="2">
        <f t="shared" si="407"/>
        <v>5829.51</v>
      </c>
      <c r="HP3322" s="3">
        <f t="shared" si="402"/>
        <v>5968.3600000000006</v>
      </c>
      <c r="HQ3322" s="2">
        <v>6113.29</v>
      </c>
      <c r="HR3322" s="2">
        <v>4501.7</v>
      </c>
      <c r="HU3322" s="12">
        <v>5850.04</v>
      </c>
      <c r="HV3322" s="3">
        <v>4813.62</v>
      </c>
      <c r="HW3322" s="197">
        <v>5412.1042504093239</v>
      </c>
    </row>
    <row r="3323" spans="1:231" x14ac:dyDescent="0.3">
      <c r="A3323" s="61">
        <v>45125</v>
      </c>
      <c r="B3323" s="40">
        <v>6728</v>
      </c>
      <c r="C3323" s="40">
        <f t="shared" si="401"/>
        <v>6666.2380952380954</v>
      </c>
      <c r="D3323" s="12">
        <v>7101.06</v>
      </c>
      <c r="E3323" s="2">
        <v>5470.25</v>
      </c>
      <c r="H3323" s="2">
        <v>6837.81</v>
      </c>
      <c r="I3323" s="3">
        <v>5791.62</v>
      </c>
      <c r="J3323" s="12">
        <v>7028.67</v>
      </c>
      <c r="K3323" s="2">
        <v>5452.52</v>
      </c>
      <c r="N3323" s="12">
        <v>6765.42</v>
      </c>
      <c r="O3323" s="3">
        <v>5773.71</v>
      </c>
      <c r="P3323" s="12">
        <v>5849.81</v>
      </c>
      <c r="Q3323" s="2">
        <v>4317.3500000000004</v>
      </c>
      <c r="T3323" s="2">
        <v>5586.56</v>
      </c>
      <c r="U3323" s="3">
        <v>4627.47</v>
      </c>
      <c r="V3323" s="2">
        <v>5305.37</v>
      </c>
      <c r="W3323" s="2">
        <v>3678.81</v>
      </c>
      <c r="Z3323" s="12">
        <v>5042.12</v>
      </c>
      <c r="AA3323" s="3">
        <v>3982.71</v>
      </c>
      <c r="AB3323" s="2">
        <v>7556.13</v>
      </c>
      <c r="AC3323" s="2">
        <v>5097.78</v>
      </c>
      <c r="AF3323" s="12">
        <v>7292.88</v>
      </c>
      <c r="AG3323" s="3">
        <v>5415.51</v>
      </c>
      <c r="AH3323" s="2">
        <f t="shared" si="404"/>
        <v>6868</v>
      </c>
      <c r="AI3323" s="2">
        <f t="shared" si="405"/>
        <v>6658</v>
      </c>
      <c r="AJ3323" s="2">
        <f t="shared" si="406"/>
        <v>6448</v>
      </c>
      <c r="AL3323" s="12">
        <v>5396.32</v>
      </c>
      <c r="AM3323" s="2">
        <v>3856.18</v>
      </c>
      <c r="AP3323" s="12">
        <v>5133.07</v>
      </c>
      <c r="AQ3323" s="3">
        <v>4161.8100000000004</v>
      </c>
      <c r="FE3323" s="41">
        <v>7101.06</v>
      </c>
      <c r="FF3323" s="41">
        <v>5470.25</v>
      </c>
      <c r="FG3323" s="41">
        <v>6837.81</v>
      </c>
      <c r="FH3323" s="41">
        <v>5791.62</v>
      </c>
      <c r="FI3323" s="41">
        <v>7134.38</v>
      </c>
      <c r="FJ3323" s="41">
        <v>5502.84</v>
      </c>
      <c r="FK3323" s="27">
        <v>6871.13</v>
      </c>
      <c r="FL3323" s="8">
        <v>5824.52</v>
      </c>
      <c r="GF3323" s="8"/>
      <c r="GG3323" s="12">
        <v>7518.38</v>
      </c>
      <c r="GH3323" s="3">
        <v>7255.13</v>
      </c>
      <c r="HF3323" s="13">
        <v>6150</v>
      </c>
      <c r="HG3323" s="13">
        <v>6100</v>
      </c>
      <c r="HN3323" s="12">
        <f t="shared" si="403"/>
        <v>6380</v>
      </c>
      <c r="HO3323" s="2">
        <f t="shared" si="407"/>
        <v>5776.16</v>
      </c>
      <c r="HP3323" s="3">
        <f t="shared" si="402"/>
        <v>5917.76</v>
      </c>
      <c r="HQ3323" s="2">
        <v>6397.53</v>
      </c>
      <c r="HR3323" s="2">
        <v>4782.24</v>
      </c>
      <c r="HU3323" s="12">
        <v>6134.28</v>
      </c>
      <c r="HV3323" s="3">
        <v>5096.8999999999996</v>
      </c>
      <c r="HW3323" s="197">
        <v>5398.7081271046736</v>
      </c>
    </row>
    <row r="3324" spans="1:231" x14ac:dyDescent="0.3">
      <c r="A3324" s="61">
        <v>45126</v>
      </c>
      <c r="B3324" s="40">
        <v>6694</v>
      </c>
      <c r="C3324" s="40">
        <f t="shared" si="401"/>
        <v>6670.9047619047615</v>
      </c>
      <c r="D3324" s="12">
        <v>7165.52</v>
      </c>
      <c r="E3324" s="2">
        <v>5535.3</v>
      </c>
      <c r="H3324" s="2">
        <v>6902.27</v>
      </c>
      <c r="I3324" s="3">
        <v>5857.3</v>
      </c>
      <c r="J3324" s="12">
        <v>7003.09</v>
      </c>
      <c r="K3324" s="2">
        <v>5429.29</v>
      </c>
      <c r="N3324" s="12">
        <v>6739.84</v>
      </c>
      <c r="O3324" s="3">
        <v>5750.26</v>
      </c>
      <c r="P3324" s="12">
        <v>5864.96</v>
      </c>
      <c r="Q3324" s="2">
        <v>4333.8900000000003</v>
      </c>
      <c r="T3324" s="2">
        <v>5601.71</v>
      </c>
      <c r="U3324" s="3">
        <v>4644.18</v>
      </c>
      <c r="V3324" s="2">
        <v>5286.52</v>
      </c>
      <c r="W3324" s="2">
        <v>3662.52</v>
      </c>
      <c r="Z3324" s="12">
        <v>5023.2700000000004</v>
      </c>
      <c r="AA3324" s="3">
        <v>3966.26</v>
      </c>
      <c r="AB3324" s="2">
        <v>7532.03</v>
      </c>
      <c r="AC3324" s="2">
        <v>5075.9399999999996</v>
      </c>
      <c r="AF3324" s="12">
        <v>7268.78</v>
      </c>
      <c r="AG3324" s="3">
        <v>5393.46</v>
      </c>
      <c r="AH3324" s="2">
        <f t="shared" si="404"/>
        <v>6834</v>
      </c>
      <c r="AI3324" s="2">
        <f t="shared" si="405"/>
        <v>6624</v>
      </c>
      <c r="AJ3324" s="2">
        <f t="shared" si="406"/>
        <v>6414</v>
      </c>
      <c r="AL3324" s="12">
        <v>5467.45</v>
      </c>
      <c r="AM3324" s="2">
        <v>3927.54</v>
      </c>
      <c r="AP3324" s="12">
        <v>5204.2</v>
      </c>
      <c r="AQ3324" s="3">
        <v>4233.8599999999997</v>
      </c>
      <c r="FE3324" s="41">
        <v>7165.52</v>
      </c>
      <c r="FF3324" s="41">
        <v>5535.3</v>
      </c>
      <c r="FG3324" s="41">
        <v>6902.27</v>
      </c>
      <c r="FH3324" s="41">
        <v>5857.3</v>
      </c>
      <c r="FI3324" s="41">
        <v>7204.03</v>
      </c>
      <c r="FJ3324" s="41">
        <v>5572.95</v>
      </c>
      <c r="FK3324" s="27">
        <v>6940.78</v>
      </c>
      <c r="FL3324" s="8">
        <v>5895.32</v>
      </c>
      <c r="GF3324" s="8"/>
      <c r="GG3324" s="12">
        <v>7490.88</v>
      </c>
      <c r="GH3324" s="3">
        <v>7227.63</v>
      </c>
      <c r="HF3324" s="13">
        <v>6275</v>
      </c>
      <c r="HG3324" s="13">
        <v>6222</v>
      </c>
      <c r="HN3324" s="12">
        <f t="shared" si="403"/>
        <v>6505</v>
      </c>
      <c r="HO3324" s="2">
        <f t="shared" si="407"/>
        <v>5743.1799999999994</v>
      </c>
      <c r="HP3324" s="3">
        <f t="shared" si="402"/>
        <v>5886.4800000000005</v>
      </c>
      <c r="HQ3324" s="2">
        <v>6476.47</v>
      </c>
      <c r="HR3324" s="2">
        <v>4861.45</v>
      </c>
      <c r="HU3324" s="12">
        <v>6213.22</v>
      </c>
      <c r="HV3324" s="3">
        <v>5176.88</v>
      </c>
      <c r="HW3324" s="197">
        <v>5290.6062284066829</v>
      </c>
    </row>
    <row r="3325" spans="1:231" x14ac:dyDescent="0.3">
      <c r="A3325" s="61">
        <v>45127</v>
      </c>
      <c r="B3325" s="40">
        <v>6753</v>
      </c>
      <c r="C3325" s="40">
        <f t="shared" si="401"/>
        <v>6674.666666666667</v>
      </c>
      <c r="D3325" s="12">
        <v>7453.44</v>
      </c>
      <c r="E3325" s="2">
        <v>5814.29</v>
      </c>
      <c r="H3325" s="2">
        <v>7190.19</v>
      </c>
      <c r="I3325" s="3">
        <v>6139.01</v>
      </c>
      <c r="J3325" s="12">
        <v>7035.98</v>
      </c>
      <c r="K3325" s="2">
        <v>5459.15</v>
      </c>
      <c r="N3325" s="12">
        <v>6772.73</v>
      </c>
      <c r="O3325" s="3">
        <v>5780.41</v>
      </c>
      <c r="P3325" s="12">
        <v>6164.43</v>
      </c>
      <c r="Q3325" s="2">
        <v>4606.82</v>
      </c>
      <c r="T3325" s="2">
        <v>5901.18</v>
      </c>
      <c r="U3325" s="3">
        <v>4919.7700000000004</v>
      </c>
      <c r="V3325" s="2">
        <v>5310.75</v>
      </c>
      <c r="W3325" s="2">
        <v>3683.47</v>
      </c>
      <c r="Z3325" s="12">
        <v>5047.5</v>
      </c>
      <c r="AA3325" s="3">
        <v>3987.41</v>
      </c>
      <c r="AB3325" s="2">
        <v>6891.13</v>
      </c>
      <c r="AC3325" s="2">
        <v>4429.25</v>
      </c>
      <c r="AF3325" s="12">
        <v>6627.88</v>
      </c>
      <c r="AG3325" s="3">
        <v>4740.47</v>
      </c>
      <c r="AH3325" s="2">
        <f t="shared" si="404"/>
        <v>6893</v>
      </c>
      <c r="AI3325" s="2">
        <f t="shared" si="405"/>
        <v>6683</v>
      </c>
      <c r="AJ3325" s="2">
        <f t="shared" si="406"/>
        <v>6473</v>
      </c>
      <c r="AL3325" s="12">
        <v>5819.43</v>
      </c>
      <c r="AM3325" s="2">
        <v>4269.4399999999996</v>
      </c>
      <c r="AP3325" s="12">
        <v>5556.18</v>
      </c>
      <c r="AQ3325" s="3">
        <v>4579.1000000000004</v>
      </c>
      <c r="FE3325" s="41">
        <v>7453.44</v>
      </c>
      <c r="FF3325" s="41">
        <v>5814.29</v>
      </c>
      <c r="FG3325" s="41">
        <v>7190.19</v>
      </c>
      <c r="FH3325" s="41">
        <v>6139.01</v>
      </c>
      <c r="FI3325" s="41">
        <v>7493.47</v>
      </c>
      <c r="FJ3325" s="41">
        <v>5853.44</v>
      </c>
      <c r="FK3325" s="27">
        <v>7230.22</v>
      </c>
      <c r="FL3325" s="8">
        <v>6178.54</v>
      </c>
      <c r="GF3325" s="8"/>
      <c r="GG3325" s="12">
        <v>7526.24</v>
      </c>
      <c r="GH3325" s="3">
        <v>7262.99</v>
      </c>
      <c r="HF3325" s="13">
        <v>6490</v>
      </c>
      <c r="HG3325" s="13">
        <v>6404</v>
      </c>
      <c r="HN3325" s="12">
        <f t="shared" si="403"/>
        <v>6720</v>
      </c>
      <c r="HO3325" s="2">
        <f t="shared" si="407"/>
        <v>5800.41</v>
      </c>
      <c r="HP3325" s="3">
        <f t="shared" si="402"/>
        <v>5940.76</v>
      </c>
      <c r="HQ3325" s="2">
        <v>6506.71</v>
      </c>
      <c r="HR3325" s="2">
        <v>4888.4399999999996</v>
      </c>
      <c r="HU3325" s="12">
        <v>6243.46</v>
      </c>
      <c r="HV3325" s="3">
        <v>5204.1400000000003</v>
      </c>
      <c r="HW3325" s="197">
        <v>5469.7008244486924</v>
      </c>
    </row>
    <row r="3326" spans="1:231" x14ac:dyDescent="0.3">
      <c r="A3326" s="61">
        <v>45128</v>
      </c>
      <c r="B3326" s="40">
        <v>6785</v>
      </c>
      <c r="C3326" s="40">
        <f t="shared" si="401"/>
        <v>6678.4761904761908</v>
      </c>
      <c r="D3326" s="12">
        <v>7531.42</v>
      </c>
      <c r="E3326" s="2">
        <v>5888.83</v>
      </c>
      <c r="H3326" s="2">
        <v>7268.17</v>
      </c>
      <c r="I3326" s="3">
        <v>6214.28</v>
      </c>
      <c r="J3326" s="12">
        <v>7185.44</v>
      </c>
      <c r="K3326" s="2">
        <v>5603.77</v>
      </c>
      <c r="N3326" s="12">
        <v>6922.19</v>
      </c>
      <c r="O3326" s="3">
        <v>5926.44</v>
      </c>
      <c r="P3326" s="12">
        <v>6219.88</v>
      </c>
      <c r="Q3326" s="2">
        <v>4659.51</v>
      </c>
      <c r="T3326" s="2">
        <v>5956.63</v>
      </c>
      <c r="U3326" s="3">
        <v>4972.97</v>
      </c>
      <c r="V3326" s="2">
        <v>5326.91</v>
      </c>
      <c r="W3326" s="2">
        <v>3697.43</v>
      </c>
      <c r="Z3326" s="12">
        <v>5063.66</v>
      </c>
      <c r="AA3326" s="3">
        <v>4001.51</v>
      </c>
      <c r="AB3326" s="2">
        <v>6909.54</v>
      </c>
      <c r="AC3326" s="2">
        <v>4445.71</v>
      </c>
      <c r="AF3326" s="12">
        <v>6646.29</v>
      </c>
      <c r="AG3326" s="3">
        <v>4757.09</v>
      </c>
      <c r="AH3326" s="2">
        <f t="shared" si="404"/>
        <v>6925</v>
      </c>
      <c r="AI3326" s="2">
        <f t="shared" si="405"/>
        <v>6715</v>
      </c>
      <c r="AJ3326" s="2">
        <f t="shared" si="406"/>
        <v>6505</v>
      </c>
      <c r="AL3326" s="12">
        <v>5873.73</v>
      </c>
      <c r="AM3326" s="2">
        <v>4321</v>
      </c>
      <c r="AP3326" s="12">
        <v>5610.48</v>
      </c>
      <c r="AQ3326" s="3">
        <v>4631.16</v>
      </c>
      <c r="FE3326" s="41">
        <v>7531.42</v>
      </c>
      <c r="FF3326" s="41">
        <v>5888.83</v>
      </c>
      <c r="FG3326" s="41">
        <v>7268.17</v>
      </c>
      <c r="FH3326" s="41">
        <v>6214.28</v>
      </c>
      <c r="FI3326" s="41">
        <v>7574.27</v>
      </c>
      <c r="FJ3326" s="41">
        <v>5930.73</v>
      </c>
      <c r="FK3326" s="27">
        <v>7311.02</v>
      </c>
      <c r="FL3326" s="8">
        <v>6256.59</v>
      </c>
      <c r="GF3326" s="8"/>
      <c r="GG3326" s="12">
        <v>7549.81</v>
      </c>
      <c r="GH3326" s="3">
        <v>7286.56</v>
      </c>
      <c r="HF3326" s="13">
        <v>6552</v>
      </c>
      <c r="HG3326" s="13">
        <v>6401</v>
      </c>
      <c r="HN3326" s="12">
        <f t="shared" si="403"/>
        <v>6782</v>
      </c>
      <c r="HO3326" s="2">
        <f t="shared" si="407"/>
        <v>5831.45</v>
      </c>
      <c r="HP3326" s="3">
        <f t="shared" si="402"/>
        <v>5970.2</v>
      </c>
      <c r="HQ3326" s="2">
        <v>6511.81</v>
      </c>
      <c r="HR3326" s="2">
        <v>4894.71</v>
      </c>
      <c r="HU3326" s="12">
        <v>6248.56</v>
      </c>
      <c r="HV3326" s="3">
        <v>5207.43</v>
      </c>
      <c r="HW3326" s="197">
        <v>5577.537920646133</v>
      </c>
    </row>
    <row r="3327" spans="1:231" x14ac:dyDescent="0.3">
      <c r="A3327" s="61">
        <v>45131</v>
      </c>
      <c r="B3327" s="40">
        <v>6884</v>
      </c>
      <c r="C3327" s="40">
        <f t="shared" si="401"/>
        <v>6685.3809523809523</v>
      </c>
      <c r="D3327" s="12">
        <v>7320.44</v>
      </c>
      <c r="E3327" s="2">
        <v>5691.38</v>
      </c>
      <c r="H3327" s="2">
        <v>7057.19</v>
      </c>
      <c r="I3327" s="3">
        <v>6014.9</v>
      </c>
      <c r="J3327" s="12">
        <v>6998.32</v>
      </c>
      <c r="K3327" s="2">
        <v>5428.74</v>
      </c>
      <c r="N3327" s="12">
        <v>6735.07</v>
      </c>
      <c r="O3327" s="3">
        <v>5749.7</v>
      </c>
      <c r="P3327" s="12">
        <v>5959.87</v>
      </c>
      <c r="Q3327" s="2">
        <v>4413.2</v>
      </c>
      <c r="T3327" s="2">
        <v>5696.62</v>
      </c>
      <c r="U3327" s="3">
        <v>4724.26</v>
      </c>
      <c r="V3327" s="2">
        <v>5243.43</v>
      </c>
      <c r="W3327" s="2">
        <v>3625.28</v>
      </c>
      <c r="Z3327" s="12">
        <v>4980.18</v>
      </c>
      <c r="AA3327" s="3">
        <v>3928.66</v>
      </c>
      <c r="AB3327" s="2">
        <v>6814.44</v>
      </c>
      <c r="AC3327" s="2">
        <v>4360.67</v>
      </c>
      <c r="AF3327" s="12">
        <v>6551.19</v>
      </c>
      <c r="AG3327" s="3">
        <v>4671.22</v>
      </c>
      <c r="AH3327" s="2">
        <f t="shared" si="404"/>
        <v>7024</v>
      </c>
      <c r="AI3327" s="2">
        <f t="shared" si="405"/>
        <v>6814</v>
      </c>
      <c r="AJ3327" s="2">
        <f t="shared" si="406"/>
        <v>6604</v>
      </c>
      <c r="AL3327" s="12">
        <v>5583.88</v>
      </c>
      <c r="AM3327" s="2">
        <v>4045.51</v>
      </c>
      <c r="AP3327" s="12">
        <v>5320.63</v>
      </c>
      <c r="AQ3327" s="3">
        <v>4352.9799999999996</v>
      </c>
      <c r="FE3327" s="41">
        <v>7320.44</v>
      </c>
      <c r="FF3327" s="41">
        <v>5691.38</v>
      </c>
      <c r="FG3327" s="41">
        <v>7057.19</v>
      </c>
      <c r="FH3327" s="41">
        <v>6014.9</v>
      </c>
      <c r="FI3327" s="41">
        <v>7365.17</v>
      </c>
      <c r="FJ3327" s="41">
        <v>5735.13</v>
      </c>
      <c r="FK3327" s="27">
        <v>7101.92</v>
      </c>
      <c r="FL3327" s="8">
        <v>6059.07</v>
      </c>
      <c r="GF3327" s="8"/>
      <c r="GG3327" s="12">
        <v>7428.03</v>
      </c>
      <c r="GH3327" s="3">
        <v>7164.78</v>
      </c>
      <c r="HF3327" s="13">
        <v>6700</v>
      </c>
      <c r="HG3327" s="13">
        <v>6493</v>
      </c>
      <c r="HN3327" s="12">
        <f t="shared" si="403"/>
        <v>6930</v>
      </c>
      <c r="HO3327" s="2">
        <f t="shared" si="407"/>
        <v>5927.48</v>
      </c>
      <c r="HP3327" s="3">
        <f t="shared" si="402"/>
        <v>6061.2800000000007</v>
      </c>
      <c r="HQ3327" s="2">
        <v>6553.46</v>
      </c>
      <c r="HR3327" s="2">
        <v>4941.33</v>
      </c>
      <c r="HU3327" s="12">
        <v>6290.21</v>
      </c>
      <c r="HV3327" s="3">
        <v>5257.53</v>
      </c>
      <c r="HW3327" s="197">
        <v>5433.0347928994634</v>
      </c>
    </row>
    <row r="3328" spans="1:231" x14ac:dyDescent="0.3">
      <c r="A3328" s="61">
        <v>45132</v>
      </c>
      <c r="B3328" s="40">
        <v>6848</v>
      </c>
      <c r="C3328" s="40">
        <f t="shared" si="401"/>
        <v>6691.2380952380954</v>
      </c>
      <c r="D3328" s="12">
        <v>7651.55</v>
      </c>
      <c r="E3328" s="2">
        <v>6018.33</v>
      </c>
      <c r="H3328" s="2">
        <v>7388.3</v>
      </c>
      <c r="I3328" s="3">
        <v>6345.04</v>
      </c>
      <c r="J3328" s="12">
        <v>7046.75</v>
      </c>
      <c r="K3328" s="2">
        <v>5478.92</v>
      </c>
      <c r="N3328" s="12">
        <v>6783.5</v>
      </c>
      <c r="O3328" s="3">
        <v>5800.37</v>
      </c>
      <c r="P3328" s="12">
        <v>6103.72</v>
      </c>
      <c r="Q3328" s="2">
        <v>4556.7</v>
      </c>
      <c r="T3328" s="2">
        <v>5840.47</v>
      </c>
      <c r="U3328" s="3">
        <v>4869.16</v>
      </c>
      <c r="V3328" s="2">
        <v>5213.8100000000004</v>
      </c>
      <c r="W3328" s="2">
        <v>3599.68</v>
      </c>
      <c r="Z3328" s="12">
        <v>4950.5600000000004</v>
      </c>
      <c r="AA3328" s="3">
        <v>3902.81</v>
      </c>
      <c r="AB3328" s="2">
        <v>6780.7</v>
      </c>
      <c r="AC3328" s="2">
        <v>4330.5</v>
      </c>
      <c r="AF3328" s="12">
        <v>6517.45</v>
      </c>
      <c r="AG3328" s="3">
        <v>4640.75</v>
      </c>
      <c r="AH3328" s="2">
        <f t="shared" si="404"/>
        <v>6988</v>
      </c>
      <c r="AI3328" s="2">
        <f t="shared" si="405"/>
        <v>6778</v>
      </c>
      <c r="AJ3328" s="2">
        <f t="shared" si="406"/>
        <v>6568</v>
      </c>
      <c r="AL3328" s="12">
        <v>5854.62</v>
      </c>
      <c r="AM3328" s="2">
        <v>4313.1000000000004</v>
      </c>
      <c r="AP3328" s="12">
        <v>5591.37</v>
      </c>
      <c r="AQ3328" s="3">
        <v>4623.18</v>
      </c>
      <c r="FE3328" s="41">
        <v>7651.55</v>
      </c>
      <c r="FF3328" s="41">
        <v>6018.33</v>
      </c>
      <c r="FG3328" s="41">
        <v>7388.3</v>
      </c>
      <c r="FH3328" s="41">
        <v>6345.04</v>
      </c>
      <c r="FI3328" s="41">
        <v>7703.85</v>
      </c>
      <c r="FJ3328" s="41">
        <v>6069.48</v>
      </c>
      <c r="FK3328" s="27">
        <v>7440.6</v>
      </c>
      <c r="FL3328" s="8">
        <v>6396.69</v>
      </c>
      <c r="GF3328" s="8"/>
      <c r="GG3328" s="12">
        <v>7384.81</v>
      </c>
      <c r="GH3328" s="3">
        <v>7121.56</v>
      </c>
      <c r="HF3328" s="13">
        <v>6780</v>
      </c>
      <c r="HG3328" s="13">
        <v>6467</v>
      </c>
      <c r="HN3328" s="12">
        <f t="shared" si="403"/>
        <v>7010</v>
      </c>
      <c r="HO3328" s="2">
        <f t="shared" si="407"/>
        <v>5892.5599999999995</v>
      </c>
      <c r="HP3328" s="3">
        <f t="shared" si="402"/>
        <v>6028.16</v>
      </c>
      <c r="HQ3328" s="2">
        <v>6378.4</v>
      </c>
      <c r="HR3328" s="2">
        <v>4773.2700000000004</v>
      </c>
      <c r="HU3328" s="12">
        <v>6115.15</v>
      </c>
      <c r="HV3328" s="3">
        <v>5087.84</v>
      </c>
      <c r="HW3328" s="197">
        <v>5524.8266076064047</v>
      </c>
    </row>
    <row r="3329" spans="1:231" x14ac:dyDescent="0.3">
      <c r="A3329" s="61">
        <v>45133</v>
      </c>
      <c r="B3329" s="40">
        <v>6999</v>
      </c>
      <c r="C3329" s="40">
        <f t="shared" si="401"/>
        <v>6707.333333333333</v>
      </c>
      <c r="D3329" s="12">
        <v>7620.02</v>
      </c>
      <c r="E3329" s="2">
        <v>5987.21</v>
      </c>
      <c r="H3329" s="2">
        <v>7356.77</v>
      </c>
      <c r="I3329" s="3">
        <v>6313.62</v>
      </c>
      <c r="J3329" s="12">
        <v>6890.26</v>
      </c>
      <c r="K3329" s="2">
        <v>5325.62</v>
      </c>
      <c r="N3329" s="12">
        <v>6627.01</v>
      </c>
      <c r="O3329" s="3">
        <v>5645.58</v>
      </c>
      <c r="P3329" s="12">
        <v>6071.32</v>
      </c>
      <c r="Q3329" s="2">
        <v>4524.75</v>
      </c>
      <c r="T3329" s="2">
        <v>5808.07</v>
      </c>
      <c r="U3329" s="3">
        <v>4836.8999999999996</v>
      </c>
      <c r="V3329" s="2">
        <v>5216.5</v>
      </c>
      <c r="W3329" s="2">
        <v>3602.01</v>
      </c>
      <c r="Z3329" s="12">
        <v>4953.25</v>
      </c>
      <c r="AA3329" s="3">
        <v>3905.16</v>
      </c>
      <c r="AB3329" s="2">
        <v>6783.76</v>
      </c>
      <c r="AC3329" s="2">
        <v>4333.24</v>
      </c>
      <c r="AF3329" s="12">
        <v>6520.51</v>
      </c>
      <c r="AG3329" s="3">
        <v>4643.5200000000004</v>
      </c>
      <c r="AH3329" s="2">
        <f t="shared" si="404"/>
        <v>7139</v>
      </c>
      <c r="AI3329" s="2">
        <f t="shared" si="405"/>
        <v>6929</v>
      </c>
      <c r="AJ3329" s="2">
        <f t="shared" si="406"/>
        <v>6719</v>
      </c>
      <c r="AL3329" s="12">
        <v>5786.47</v>
      </c>
      <c r="AM3329" s="2">
        <v>4246.1899999999996</v>
      </c>
      <c r="AP3329" s="12">
        <v>5523.22</v>
      </c>
      <c r="AQ3329" s="3">
        <v>4555.62</v>
      </c>
      <c r="FE3329" s="41">
        <v>7620.02</v>
      </c>
      <c r="FF3329" s="41">
        <v>5987.21</v>
      </c>
      <c r="FG3329" s="41">
        <v>7356.77</v>
      </c>
      <c r="FH3329" s="41">
        <v>6313.62</v>
      </c>
      <c r="FI3329" s="41">
        <v>7698.52</v>
      </c>
      <c r="FJ3329" s="41">
        <v>6063.98</v>
      </c>
      <c r="FK3329" s="27">
        <v>7435.27</v>
      </c>
      <c r="FL3329" s="8">
        <v>6391.13</v>
      </c>
      <c r="GF3329" s="8"/>
      <c r="GG3329" s="12">
        <v>7388.74</v>
      </c>
      <c r="GH3329" s="3">
        <v>7125.49</v>
      </c>
      <c r="HF3329" s="13">
        <v>6848</v>
      </c>
      <c r="HG3329" s="13">
        <v>6458</v>
      </c>
      <c r="HN3329" s="12">
        <f t="shared" si="403"/>
        <v>7078</v>
      </c>
      <c r="HO3329" s="2">
        <f t="shared" si="407"/>
        <v>6039.03</v>
      </c>
      <c r="HP3329" s="3">
        <f t="shared" si="402"/>
        <v>6167.08</v>
      </c>
      <c r="HQ3329" s="2">
        <v>6234.57</v>
      </c>
      <c r="HR3329" s="2">
        <v>4632.33</v>
      </c>
      <c r="HU3329" s="12">
        <v>5971.32</v>
      </c>
      <c r="HV3329" s="3">
        <v>4945.53</v>
      </c>
      <c r="HW3329" s="197">
        <v>5480.8050093861384</v>
      </c>
    </row>
    <row r="3330" spans="1:231" x14ac:dyDescent="0.3">
      <c r="A3330" s="61">
        <v>45134</v>
      </c>
      <c r="B3330" s="40">
        <v>6900</v>
      </c>
      <c r="C3330" s="40">
        <f t="shared" si="401"/>
        <v>6718.1904761904761</v>
      </c>
      <c r="D3330" s="12">
        <v>7414.56</v>
      </c>
      <c r="E3330" s="2">
        <v>5779.13</v>
      </c>
      <c r="H3330" s="2">
        <v>7151.31</v>
      </c>
      <c r="I3330" s="3">
        <v>6103.51</v>
      </c>
      <c r="J3330" s="12">
        <v>6909.21</v>
      </c>
      <c r="K3330" s="2">
        <v>5355.34</v>
      </c>
      <c r="N3330" s="12">
        <v>6645.96</v>
      </c>
      <c r="O3330" s="3">
        <v>5675.59</v>
      </c>
      <c r="P3330" s="12">
        <v>6024.4</v>
      </c>
      <c r="Q3330" s="2">
        <v>4472.45</v>
      </c>
      <c r="T3330" s="2">
        <v>5761.15</v>
      </c>
      <c r="U3330" s="3">
        <v>4784.09</v>
      </c>
      <c r="V3330" s="2">
        <v>5482.39</v>
      </c>
      <c r="W3330" s="2">
        <v>3836.77</v>
      </c>
      <c r="Z3330" s="12">
        <v>5219.1400000000003</v>
      </c>
      <c r="AA3330" s="3">
        <v>4142.21</v>
      </c>
      <c r="AB3330" s="2">
        <v>7275.8</v>
      </c>
      <c r="AC3330" s="2">
        <v>4825.6099999999997</v>
      </c>
      <c r="AF3330" s="12">
        <v>7012.55</v>
      </c>
      <c r="AG3330" s="3">
        <v>5140.6899999999996</v>
      </c>
      <c r="AH3330" s="2">
        <f t="shared" si="404"/>
        <v>7040</v>
      </c>
      <c r="AI3330" s="2">
        <f t="shared" si="405"/>
        <v>6830</v>
      </c>
      <c r="AJ3330" s="2">
        <f t="shared" si="406"/>
        <v>6620</v>
      </c>
      <c r="AL3330" s="12">
        <v>5681.33</v>
      </c>
      <c r="AM3330" s="2">
        <v>4136.96</v>
      </c>
      <c r="AP3330" s="12">
        <v>5418.08</v>
      </c>
      <c r="AQ3330" s="3">
        <v>4445.32</v>
      </c>
      <c r="FE3330" s="41">
        <v>7414.56</v>
      </c>
      <c r="FF3330" s="41">
        <v>5779.13</v>
      </c>
      <c r="FG3330" s="41">
        <v>7151.31</v>
      </c>
      <c r="FH3330" s="41">
        <v>6103.51</v>
      </c>
      <c r="FI3330" s="41">
        <v>7491.53</v>
      </c>
      <c r="FJ3330" s="41">
        <v>5854.39</v>
      </c>
      <c r="FK3330" s="27">
        <v>7228.28</v>
      </c>
      <c r="FL3330" s="8">
        <v>6179.51</v>
      </c>
      <c r="GF3330" s="8"/>
      <c r="GG3330" s="12">
        <v>7486.95</v>
      </c>
      <c r="GH3330" s="3">
        <v>7223.7</v>
      </c>
      <c r="HF3330" s="13">
        <v>6772</v>
      </c>
      <c r="HG3330" s="13">
        <v>6348</v>
      </c>
      <c r="HN3330" s="12">
        <f t="shared" si="403"/>
        <v>7002</v>
      </c>
      <c r="HO3330" s="2">
        <f t="shared" si="407"/>
        <v>5943</v>
      </c>
      <c r="HP3330" s="3">
        <f t="shared" ref="HP3330:HP3361" si="408">B3330*0.92-272</f>
        <v>6076</v>
      </c>
      <c r="HQ3330" s="2">
        <v>6296.47</v>
      </c>
      <c r="HR3330" s="2">
        <v>4685.7</v>
      </c>
      <c r="HU3330" s="12">
        <v>6033.22</v>
      </c>
      <c r="HV3330" s="3">
        <v>4999.42</v>
      </c>
      <c r="HW3330" s="197">
        <v>5452.9204926273624</v>
      </c>
    </row>
    <row r="3331" spans="1:231" x14ac:dyDescent="0.3">
      <c r="A3331" s="61">
        <v>45135</v>
      </c>
      <c r="B3331" s="40">
        <v>6800</v>
      </c>
      <c r="C3331" s="40">
        <f t="shared" si="401"/>
        <v>6723.5238095238092</v>
      </c>
      <c r="D3331" s="12">
        <v>7336.81</v>
      </c>
      <c r="E3331" s="2">
        <v>5708.82</v>
      </c>
      <c r="H3331" s="2">
        <v>7073.56</v>
      </c>
      <c r="I3331" s="3">
        <v>6032.51</v>
      </c>
      <c r="J3331" s="12">
        <v>6712.14</v>
      </c>
      <c r="K3331" s="2">
        <v>5167.57</v>
      </c>
      <c r="N3331" s="12">
        <v>6448.89</v>
      </c>
      <c r="O3331" s="3">
        <v>5485.98</v>
      </c>
      <c r="P3331" s="12">
        <v>5872.97</v>
      </c>
      <c r="Q3331" s="2">
        <v>4329.5</v>
      </c>
      <c r="T3331" s="2">
        <v>5609.72</v>
      </c>
      <c r="U3331" s="3">
        <v>4639.74</v>
      </c>
      <c r="V3331" s="2">
        <v>5426.31</v>
      </c>
      <c r="W3331" s="2">
        <v>3788.25</v>
      </c>
      <c r="Z3331" s="12">
        <v>5163.0600000000004</v>
      </c>
      <c r="AA3331" s="3">
        <v>4093.21</v>
      </c>
      <c r="AB3331" s="2">
        <v>7209.79</v>
      </c>
      <c r="AC3331" s="2">
        <v>4765.99</v>
      </c>
      <c r="AF3331" s="12">
        <v>6946.54</v>
      </c>
      <c r="AG3331" s="3">
        <v>5080.49</v>
      </c>
      <c r="AH3331" s="2">
        <f t="shared" si="404"/>
        <v>6940</v>
      </c>
      <c r="AI3331" s="2">
        <f t="shared" si="405"/>
        <v>6730</v>
      </c>
      <c r="AJ3331" s="2">
        <f t="shared" si="406"/>
        <v>6520</v>
      </c>
      <c r="AL3331" s="12">
        <v>5551.6</v>
      </c>
      <c r="AM3331" s="2">
        <v>4015.22</v>
      </c>
      <c r="AP3331" s="12">
        <v>5288.35</v>
      </c>
      <c r="AQ3331" s="3">
        <v>4322.3999999999996</v>
      </c>
      <c r="FE3331" s="41">
        <v>7336.81</v>
      </c>
      <c r="FF3331" s="41">
        <v>5708.82</v>
      </c>
      <c r="FG3331" s="41">
        <v>7073.56</v>
      </c>
      <c r="FH3331" s="41">
        <v>6032.51</v>
      </c>
      <c r="FI3331" s="41">
        <v>7422.09</v>
      </c>
      <c r="FJ3331" s="41">
        <v>5792.22</v>
      </c>
      <c r="FK3331" s="27">
        <v>7158.84</v>
      </c>
      <c r="FL3331" s="8">
        <v>6116.72</v>
      </c>
      <c r="GF3331" s="8"/>
      <c r="GG3331" s="12">
        <v>7408.38</v>
      </c>
      <c r="GH3331" s="3">
        <v>7145.13</v>
      </c>
      <c r="HF3331" s="13">
        <v>6750</v>
      </c>
      <c r="HG3331" s="13">
        <v>6341</v>
      </c>
      <c r="HN3331" s="12">
        <f t="shared" si="403"/>
        <v>6980</v>
      </c>
      <c r="HO3331" s="2">
        <f t="shared" si="407"/>
        <v>5846</v>
      </c>
      <c r="HP3331" s="3">
        <f t="shared" si="408"/>
        <v>5984</v>
      </c>
      <c r="HQ3331" s="2">
        <v>6221.41</v>
      </c>
      <c r="HR3331" s="2">
        <v>4618.03</v>
      </c>
      <c r="HU3331" s="12">
        <v>5958.16</v>
      </c>
      <c r="HV3331" s="3">
        <v>4931.09</v>
      </c>
      <c r="HW3331" s="197">
        <v>5510.2616825754385</v>
      </c>
    </row>
    <row r="3332" spans="1:231" x14ac:dyDescent="0.3">
      <c r="A3332" s="61">
        <v>45138</v>
      </c>
      <c r="B3332" s="40">
        <v>6795</v>
      </c>
      <c r="C3332" s="40">
        <f t="shared" si="401"/>
        <v>6730.4285714285716</v>
      </c>
      <c r="D3332" s="12">
        <v>7380.81</v>
      </c>
      <c r="E3332" s="2">
        <v>5743.26</v>
      </c>
      <c r="H3332" s="2">
        <v>7117.56</v>
      </c>
      <c r="I3332" s="3">
        <v>6067.29</v>
      </c>
      <c r="J3332" s="12">
        <v>6890.78</v>
      </c>
      <c r="K3332" s="2">
        <v>5334.85</v>
      </c>
      <c r="N3332" s="12">
        <v>6627.53</v>
      </c>
      <c r="O3332" s="3">
        <v>5654.9</v>
      </c>
      <c r="P3332" s="12">
        <v>5910.22</v>
      </c>
      <c r="Q3332" s="2">
        <v>4358.2299999999996</v>
      </c>
      <c r="T3332" s="2">
        <v>5646.97</v>
      </c>
      <c r="U3332" s="3">
        <v>4668.75</v>
      </c>
      <c r="V3332" s="2">
        <v>5510.43</v>
      </c>
      <c r="W3332" s="2">
        <v>3861.04</v>
      </c>
      <c r="Z3332" s="12">
        <v>5247.18</v>
      </c>
      <c r="AA3332" s="3">
        <v>4166.71</v>
      </c>
      <c r="AB3332" s="2">
        <v>7308.81</v>
      </c>
      <c r="AC3332" s="2">
        <v>4855.42</v>
      </c>
      <c r="AF3332" s="12">
        <v>7045.56</v>
      </c>
      <c r="AG3332" s="3">
        <v>5170.79</v>
      </c>
      <c r="AH3332" s="2">
        <f t="shared" si="404"/>
        <v>6935</v>
      </c>
      <c r="AI3332" s="2">
        <f t="shared" si="405"/>
        <v>6725</v>
      </c>
      <c r="AJ3332" s="2">
        <f t="shared" si="406"/>
        <v>6515</v>
      </c>
      <c r="AL3332" s="12">
        <v>5565.23</v>
      </c>
      <c r="AM3332" s="2">
        <v>4020.85</v>
      </c>
      <c r="AP3332" s="12">
        <v>5301.98</v>
      </c>
      <c r="AQ3332" s="3">
        <v>4328.08</v>
      </c>
      <c r="FE3332" s="41">
        <v>7380.81</v>
      </c>
      <c r="FF3332" s="41">
        <v>5743.26</v>
      </c>
      <c r="FG3332" s="41">
        <v>7117.56</v>
      </c>
      <c r="FH3332" s="41">
        <v>6067.29</v>
      </c>
      <c r="FI3332" s="41">
        <v>7492.9</v>
      </c>
      <c r="FJ3332" s="41">
        <v>5852.87</v>
      </c>
      <c r="FK3332" s="27">
        <v>7229.65</v>
      </c>
      <c r="FL3332" s="8">
        <v>6177.97</v>
      </c>
      <c r="GF3332" s="8"/>
      <c r="GG3332" s="12">
        <v>7526.24</v>
      </c>
      <c r="GH3332" s="3">
        <v>7262.99</v>
      </c>
      <c r="HF3332" s="13">
        <v>6634</v>
      </c>
      <c r="HG3332" s="13">
        <v>6270</v>
      </c>
      <c r="HN3332" s="12">
        <f t="shared" si="403"/>
        <v>6864</v>
      </c>
      <c r="HO3332" s="2">
        <f t="shared" si="407"/>
        <v>5841.15</v>
      </c>
      <c r="HP3332" s="3">
        <f t="shared" si="408"/>
        <v>5979.4000000000005</v>
      </c>
      <c r="HQ3332" s="2">
        <v>6464.18</v>
      </c>
      <c r="HR3332" s="2">
        <v>4846.8500000000004</v>
      </c>
      <c r="HU3332" s="12">
        <v>6200.93</v>
      </c>
      <c r="HV3332" s="3">
        <v>5162.1400000000003</v>
      </c>
      <c r="HW3332" s="197">
        <v>5369.8447514511163</v>
      </c>
    </row>
    <row r="3333" spans="1:231" x14ac:dyDescent="0.3">
      <c r="A3333" s="61">
        <v>45139</v>
      </c>
      <c r="B3333" s="40">
        <v>6623</v>
      </c>
      <c r="C3333" s="40">
        <f t="shared" si="401"/>
        <v>6732.3809523809523</v>
      </c>
      <c r="D3333" s="12">
        <v>7241.39</v>
      </c>
      <c r="E3333" s="2">
        <v>5595.18</v>
      </c>
      <c r="H3333" s="2">
        <v>6978.14</v>
      </c>
      <c r="I3333" s="3">
        <v>5917.76</v>
      </c>
      <c r="J3333" s="12">
        <v>7093.03</v>
      </c>
      <c r="K3333" s="2">
        <v>5522.52</v>
      </c>
      <c r="N3333" s="12">
        <v>6829.78</v>
      </c>
      <c r="O3333" s="3">
        <v>5844.4</v>
      </c>
      <c r="P3333" s="12">
        <v>5848.61</v>
      </c>
      <c r="Q3333" s="2">
        <v>4287.45</v>
      </c>
      <c r="T3333" s="2">
        <v>5585.36</v>
      </c>
      <c r="U3333" s="3">
        <v>4597.28</v>
      </c>
      <c r="V3333" s="2">
        <v>5625.4</v>
      </c>
      <c r="W3333" s="2">
        <v>3960.52</v>
      </c>
      <c r="Z3333" s="12">
        <v>5362.15</v>
      </c>
      <c r="AA3333" s="3">
        <v>4267.16</v>
      </c>
      <c r="AB3333" s="2">
        <v>7444.13</v>
      </c>
      <c r="AC3333" s="2">
        <v>4977.6400000000003</v>
      </c>
      <c r="AF3333" s="12">
        <v>7180.88</v>
      </c>
      <c r="AG3333" s="3">
        <v>5294.2</v>
      </c>
      <c r="AH3333" s="2">
        <f t="shared" si="404"/>
        <v>6763</v>
      </c>
      <c r="AI3333" s="2">
        <f t="shared" si="405"/>
        <v>6553</v>
      </c>
      <c r="AJ3333" s="2">
        <f t="shared" si="406"/>
        <v>6343</v>
      </c>
      <c r="AL3333" s="12">
        <v>5495.73</v>
      </c>
      <c r="AM3333" s="2">
        <v>3942.35</v>
      </c>
      <c r="AP3333" s="12">
        <v>5232.4799999999996</v>
      </c>
      <c r="AQ3333" s="3">
        <v>4248.82</v>
      </c>
      <c r="FE3333" s="41">
        <v>7241.39</v>
      </c>
      <c r="FF3333" s="41">
        <v>5595.18</v>
      </c>
      <c r="FG3333" s="41">
        <v>6978.14</v>
      </c>
      <c r="FH3333" s="41">
        <v>5917.76</v>
      </c>
      <c r="FI3333" s="41">
        <v>7331.47</v>
      </c>
      <c r="FJ3333" s="41">
        <v>5683.27</v>
      </c>
      <c r="FK3333" s="27">
        <v>7068.22</v>
      </c>
      <c r="FL3333" s="8">
        <v>6006.71</v>
      </c>
      <c r="GF3333" s="8"/>
      <c r="GG3333" s="12">
        <v>7687.3</v>
      </c>
      <c r="GH3333" s="3">
        <v>7424.05</v>
      </c>
      <c r="HF3333" s="13">
        <v>6585</v>
      </c>
      <c r="HG3333" s="13">
        <v>6286</v>
      </c>
      <c r="HN3333" s="12">
        <f t="shared" si="403"/>
        <v>6815</v>
      </c>
      <c r="HO3333" s="2">
        <f t="shared" si="407"/>
        <v>5674.3099999999995</v>
      </c>
      <c r="HP3333" s="3">
        <f t="shared" si="408"/>
        <v>5821.16</v>
      </c>
      <c r="HQ3333" s="2">
        <v>6590.72</v>
      </c>
      <c r="HR3333" s="2">
        <v>4958.8599999999997</v>
      </c>
      <c r="HU3333" s="12">
        <v>6327.47</v>
      </c>
      <c r="HV3333" s="3">
        <v>5275.24</v>
      </c>
      <c r="HW3333" s="197">
        <v>5263.0231317698872</v>
      </c>
    </row>
    <row r="3334" spans="1:231" x14ac:dyDescent="0.3">
      <c r="A3334" s="61">
        <v>45140</v>
      </c>
      <c r="B3334" s="40">
        <v>6650</v>
      </c>
      <c r="C3334" s="40">
        <f t="shared" si="401"/>
        <v>6738.5238095238092</v>
      </c>
      <c r="D3334" s="12">
        <v>7236.84</v>
      </c>
      <c r="E3334" s="2">
        <v>5586.72</v>
      </c>
      <c r="H3334" s="2">
        <v>6973.59</v>
      </c>
      <c r="I3334" s="3">
        <v>5909.22</v>
      </c>
      <c r="J3334" s="12">
        <v>7143.49</v>
      </c>
      <c r="K3334" s="2">
        <v>5568.42</v>
      </c>
      <c r="N3334" s="12">
        <v>6880.24</v>
      </c>
      <c r="O3334" s="3">
        <v>5890.74</v>
      </c>
      <c r="P3334" s="12">
        <v>5964.43</v>
      </c>
      <c r="Q3334" s="2">
        <v>4397.12</v>
      </c>
      <c r="T3334" s="2">
        <v>5701.18</v>
      </c>
      <c r="U3334" s="3">
        <v>4708.0200000000004</v>
      </c>
      <c r="V3334" s="2">
        <v>5664.66</v>
      </c>
      <c r="W3334" s="2">
        <v>3994.48</v>
      </c>
      <c r="Z3334" s="12">
        <v>5401.41</v>
      </c>
      <c r="AA3334" s="3">
        <v>4301.46</v>
      </c>
      <c r="AB3334" s="2">
        <v>7490.34</v>
      </c>
      <c r="AC3334" s="2">
        <v>5019.37</v>
      </c>
      <c r="AF3334" s="12">
        <v>7227.09</v>
      </c>
      <c r="AG3334" s="3">
        <v>5336.34</v>
      </c>
      <c r="AH3334" s="2">
        <f t="shared" si="404"/>
        <v>6790</v>
      </c>
      <c r="AI3334" s="2">
        <f t="shared" si="405"/>
        <v>6580</v>
      </c>
      <c r="AJ3334" s="2">
        <f t="shared" si="406"/>
        <v>6370</v>
      </c>
      <c r="AL3334" s="12">
        <v>5402.99</v>
      </c>
      <c r="AM3334" s="2">
        <v>3848.07</v>
      </c>
      <c r="AP3334" s="12">
        <v>5139.74</v>
      </c>
      <c r="AQ3334" s="3">
        <v>4153.62</v>
      </c>
      <c r="FE3334" s="41">
        <v>7236.84</v>
      </c>
      <c r="FF3334" s="41">
        <v>5586.72</v>
      </c>
      <c r="FG3334" s="41">
        <v>6973.59</v>
      </c>
      <c r="FH3334" s="41">
        <v>5909.22</v>
      </c>
      <c r="FI3334" s="41">
        <v>7333.11</v>
      </c>
      <c r="FJ3334" s="41">
        <v>5680.86</v>
      </c>
      <c r="FK3334" s="27">
        <v>7069.86</v>
      </c>
      <c r="FL3334" s="8">
        <v>6004.28</v>
      </c>
      <c r="GF3334" s="8"/>
      <c r="GG3334" s="12">
        <v>7742.3</v>
      </c>
      <c r="GH3334" s="3">
        <v>7479.05</v>
      </c>
      <c r="HF3334" s="13">
        <v>6607</v>
      </c>
      <c r="HG3334" s="13">
        <v>6382</v>
      </c>
      <c r="HN3334" s="12">
        <f t="shared" si="403"/>
        <v>6837</v>
      </c>
      <c r="HO3334" s="2">
        <f t="shared" si="407"/>
        <v>5700.5</v>
      </c>
      <c r="HP3334" s="3">
        <f t="shared" si="408"/>
        <v>5846</v>
      </c>
      <c r="HQ3334" s="2">
        <v>6621.88</v>
      </c>
      <c r="HR3334" s="2">
        <v>4985.32</v>
      </c>
      <c r="HU3334" s="12">
        <v>6358.63</v>
      </c>
      <c r="HV3334" s="3">
        <v>5301.96</v>
      </c>
      <c r="HW3334" s="197">
        <v>5205.8117039625486</v>
      </c>
    </row>
    <row r="3335" spans="1:231" x14ac:dyDescent="0.3">
      <c r="A3335" s="61">
        <v>45141</v>
      </c>
      <c r="B3335" s="40">
        <v>6582</v>
      </c>
      <c r="C3335" s="40">
        <f t="shared" si="401"/>
        <v>6741.7142857142853</v>
      </c>
      <c r="D3335" s="12">
        <v>7208.09</v>
      </c>
      <c r="E3335" s="2">
        <v>5535.02</v>
      </c>
      <c r="H3335" s="2">
        <v>6944.84</v>
      </c>
      <c r="I3335" s="3">
        <v>5857.02</v>
      </c>
      <c r="J3335" s="12">
        <v>7208.37</v>
      </c>
      <c r="K3335" s="2">
        <v>5627.42</v>
      </c>
      <c r="N3335" s="12">
        <v>6945.12</v>
      </c>
      <c r="O3335" s="3">
        <v>5950.32</v>
      </c>
      <c r="P3335" s="12">
        <v>6017.77</v>
      </c>
      <c r="Q3335" s="2">
        <v>4426.2299999999996</v>
      </c>
      <c r="T3335" s="2">
        <v>5754.52</v>
      </c>
      <c r="U3335" s="3">
        <v>4737.42</v>
      </c>
      <c r="V3335" s="2">
        <v>5771.83</v>
      </c>
      <c r="W3335" s="2">
        <v>4093.6</v>
      </c>
      <c r="Z3335" s="12">
        <v>5508.58</v>
      </c>
      <c r="AA3335" s="3">
        <v>4401.54</v>
      </c>
      <c r="AB3335" s="2">
        <v>7455.21</v>
      </c>
      <c r="AC3335" s="2">
        <v>4962.1499999999996</v>
      </c>
      <c r="AF3335" s="12">
        <v>7191.96</v>
      </c>
      <c r="AG3335" s="3">
        <v>5278.56</v>
      </c>
      <c r="AH3335" s="2">
        <f t="shared" si="404"/>
        <v>6722</v>
      </c>
      <c r="AI3335" s="2">
        <f t="shared" si="405"/>
        <v>6512</v>
      </c>
      <c r="AJ3335" s="2">
        <f t="shared" si="406"/>
        <v>6302</v>
      </c>
      <c r="AL3335" s="12">
        <v>5413.07</v>
      </c>
      <c r="AM3335" s="2">
        <v>3834.88</v>
      </c>
      <c r="AP3335" s="12">
        <v>5149.82</v>
      </c>
      <c r="AQ3335" s="3">
        <v>4140.3</v>
      </c>
      <c r="FE3335" s="41">
        <v>7208.09</v>
      </c>
      <c r="FF3335" s="41">
        <v>5535.02</v>
      </c>
      <c r="FG3335" s="41">
        <v>6944.84</v>
      </c>
      <c r="FH3335" s="41">
        <v>5857.02</v>
      </c>
      <c r="FI3335" s="41">
        <v>7309.46</v>
      </c>
      <c r="FJ3335" s="41">
        <v>5634.16</v>
      </c>
      <c r="FK3335" s="27">
        <v>7046.21</v>
      </c>
      <c r="FL3335" s="8">
        <v>5957.12</v>
      </c>
      <c r="GF3335" s="8"/>
      <c r="GG3335" s="12">
        <v>7794.17</v>
      </c>
      <c r="GH3335" s="3">
        <v>7530.92</v>
      </c>
      <c r="HF3335" s="13">
        <v>6540</v>
      </c>
      <c r="HG3335" s="13">
        <v>6370</v>
      </c>
      <c r="HN3335" s="12">
        <f t="shared" si="403"/>
        <v>6770</v>
      </c>
      <c r="HO3335" s="2">
        <f t="shared" si="407"/>
        <v>5634.54</v>
      </c>
      <c r="HP3335" s="3">
        <f t="shared" si="408"/>
        <v>5783.4400000000005</v>
      </c>
      <c r="HQ3335" s="2">
        <v>6572.93</v>
      </c>
      <c r="HR3335" s="2">
        <v>4913.88</v>
      </c>
      <c r="HU3335" s="12">
        <v>6309.68</v>
      </c>
      <c r="HV3335" s="3">
        <v>5229.82</v>
      </c>
      <c r="HW3335" s="197">
        <v>5244.8963420924392</v>
      </c>
    </row>
    <row r="3336" spans="1:231" x14ac:dyDescent="0.3">
      <c r="A3336" s="61">
        <v>45142</v>
      </c>
      <c r="B3336" s="40">
        <v>6577</v>
      </c>
      <c r="C3336" s="40">
        <f t="shared" si="401"/>
        <v>6739.7619047619046</v>
      </c>
      <c r="D3336" s="12">
        <v>7019.28</v>
      </c>
      <c r="E3336" s="2">
        <v>5355.12</v>
      </c>
      <c r="H3336" s="2">
        <v>6756.03</v>
      </c>
      <c r="I3336" s="3">
        <v>5675.36</v>
      </c>
      <c r="J3336" s="12">
        <v>7094.5</v>
      </c>
      <c r="K3336" s="2">
        <v>5520.01</v>
      </c>
      <c r="N3336" s="12">
        <v>6831.25</v>
      </c>
      <c r="O3336" s="3">
        <v>5841.86</v>
      </c>
      <c r="P3336" s="12">
        <v>5951.57</v>
      </c>
      <c r="Q3336" s="2">
        <v>4365.76</v>
      </c>
      <c r="T3336" s="2">
        <v>5688.32</v>
      </c>
      <c r="U3336" s="3">
        <v>4676.3599999999997</v>
      </c>
      <c r="V3336" s="2">
        <v>5726.47</v>
      </c>
      <c r="W3336" s="2">
        <v>4054.3</v>
      </c>
      <c r="Z3336" s="12">
        <v>5463.22</v>
      </c>
      <c r="AA3336" s="3">
        <v>4361.8599999999997</v>
      </c>
      <c r="AB3336" s="2">
        <v>7403.21</v>
      </c>
      <c r="AC3336" s="2">
        <v>4915.3999999999996</v>
      </c>
      <c r="AF3336" s="12">
        <v>7139.96</v>
      </c>
      <c r="AG3336" s="3">
        <v>5231.3599999999997</v>
      </c>
      <c r="AH3336" s="2">
        <f t="shared" si="404"/>
        <v>6717</v>
      </c>
      <c r="AI3336" s="2">
        <f t="shared" si="405"/>
        <v>6507</v>
      </c>
      <c r="AJ3336" s="2">
        <f t="shared" si="406"/>
        <v>6297</v>
      </c>
      <c r="AL3336" s="12">
        <v>5370.79</v>
      </c>
      <c r="AM3336" s="2">
        <v>3797.8</v>
      </c>
      <c r="AP3336" s="12">
        <v>5107.54</v>
      </c>
      <c r="AQ3336" s="3">
        <v>4102.8599999999997</v>
      </c>
      <c r="FE3336" s="41">
        <v>7019.28</v>
      </c>
      <c r="FF3336" s="41">
        <v>5355.12</v>
      </c>
      <c r="FG3336" s="41">
        <v>6756.03</v>
      </c>
      <c r="FH3336" s="41">
        <v>5675.36</v>
      </c>
      <c r="FI3336" s="41">
        <v>7134.93</v>
      </c>
      <c r="FJ3336" s="41">
        <v>5468.21</v>
      </c>
      <c r="FK3336" s="27">
        <v>6871.68</v>
      </c>
      <c r="FL3336" s="8">
        <v>5789.56</v>
      </c>
      <c r="GF3336" s="8"/>
      <c r="GG3336" s="12">
        <v>7731.48</v>
      </c>
      <c r="GH3336" s="3">
        <v>7468.23</v>
      </c>
      <c r="HF3336" s="13">
        <v>6545</v>
      </c>
      <c r="HG3336" s="13">
        <v>6385</v>
      </c>
      <c r="HN3336" s="12">
        <f t="shared" si="403"/>
        <v>6775</v>
      </c>
      <c r="HO3336" s="2">
        <f t="shared" si="407"/>
        <v>5629.69</v>
      </c>
      <c r="HP3336" s="3">
        <f t="shared" si="408"/>
        <v>5778.84</v>
      </c>
      <c r="HQ3336" s="2">
        <v>6458.75</v>
      </c>
      <c r="HR3336" s="2">
        <v>4806.96</v>
      </c>
      <c r="HU3336" s="12">
        <v>6195.5</v>
      </c>
      <c r="HV3336" s="3">
        <v>5121.8599999999997</v>
      </c>
      <c r="HW3336" s="197">
        <v>5239.1840958976809</v>
      </c>
    </row>
    <row r="3337" spans="1:231" x14ac:dyDescent="0.3">
      <c r="A3337" s="61">
        <v>45145</v>
      </c>
      <c r="B3337" s="40">
        <v>6580</v>
      </c>
      <c r="C3337" s="40">
        <f t="shared" si="401"/>
        <v>6736.666666666667</v>
      </c>
      <c r="D3337" s="12">
        <v>6875.62</v>
      </c>
      <c r="E3337" s="2">
        <v>5217.29</v>
      </c>
      <c r="H3337" s="2">
        <v>6612.37</v>
      </c>
      <c r="I3337" s="3">
        <v>5536.19</v>
      </c>
      <c r="J3337" s="12">
        <v>7099.62</v>
      </c>
      <c r="K3337" s="2">
        <v>5527.24</v>
      </c>
      <c r="N3337" s="12">
        <v>6836.37</v>
      </c>
      <c r="O3337" s="3">
        <v>5849.16</v>
      </c>
      <c r="P3337" s="12">
        <v>6018.18</v>
      </c>
      <c r="Q3337" s="2">
        <v>4433.3100000000004</v>
      </c>
      <c r="T3337" s="2">
        <v>5754.93</v>
      </c>
      <c r="U3337" s="3">
        <v>4744.5600000000004</v>
      </c>
      <c r="V3337" s="2">
        <v>5700.96</v>
      </c>
      <c r="W3337" s="2">
        <v>4032.2</v>
      </c>
      <c r="Z3337" s="12">
        <v>5437.71</v>
      </c>
      <c r="AA3337" s="3">
        <v>4339.54</v>
      </c>
      <c r="AB3337" s="2">
        <v>7373.96</v>
      </c>
      <c r="AC3337" s="2">
        <v>4889.1099999999997</v>
      </c>
      <c r="AF3337" s="12">
        <v>7110.71</v>
      </c>
      <c r="AG3337" s="3">
        <v>5204.8100000000004</v>
      </c>
      <c r="AH3337" s="2">
        <f t="shared" si="404"/>
        <v>6720</v>
      </c>
      <c r="AI3337" s="2">
        <f t="shared" si="405"/>
        <v>6510</v>
      </c>
      <c r="AJ3337" s="2">
        <f t="shared" si="406"/>
        <v>6300</v>
      </c>
      <c r="AL3337" s="12">
        <v>5384.3</v>
      </c>
      <c r="AM3337" s="2">
        <v>3813.41</v>
      </c>
      <c r="AP3337" s="12">
        <v>5121.05</v>
      </c>
      <c r="AQ3337" s="3">
        <v>4118.62</v>
      </c>
      <c r="FE3337" s="41">
        <v>6875.62</v>
      </c>
      <c r="FF3337" s="41">
        <v>5217.29</v>
      </c>
      <c r="FG3337" s="41">
        <v>6612.37</v>
      </c>
      <c r="FH3337" s="41">
        <v>5536.19</v>
      </c>
      <c r="FI3337" s="41">
        <v>6961.93</v>
      </c>
      <c r="FJ3337" s="41">
        <v>5301.7</v>
      </c>
      <c r="FK3337" s="27">
        <v>6698.68</v>
      </c>
      <c r="FL3337" s="8">
        <v>5621.42</v>
      </c>
      <c r="GF3337" s="8"/>
      <c r="GG3337" s="12">
        <v>7696.21</v>
      </c>
      <c r="GH3337" s="3">
        <v>7432.96</v>
      </c>
      <c r="HF3337" s="13">
        <v>6570</v>
      </c>
      <c r="HG3337" s="13">
        <v>6395</v>
      </c>
      <c r="HN3337" s="12">
        <f t="shared" si="403"/>
        <v>6800</v>
      </c>
      <c r="HO3337" s="2">
        <f t="shared" si="407"/>
        <v>5632.5999999999995</v>
      </c>
      <c r="HP3337" s="3">
        <f t="shared" si="408"/>
        <v>5781.6</v>
      </c>
      <c r="HQ3337" s="2">
        <v>6270.41</v>
      </c>
      <c r="HR3337" s="2">
        <v>4625.4399999999996</v>
      </c>
      <c r="HU3337" s="12">
        <v>6007.16</v>
      </c>
      <c r="HV3337" s="3">
        <v>4938.5600000000004</v>
      </c>
      <c r="HW3337" s="197">
        <v>5350.7240124770815</v>
      </c>
    </row>
    <row r="3338" spans="1:231" x14ac:dyDescent="0.3">
      <c r="A3338" s="61">
        <v>45146</v>
      </c>
      <c r="B3338" s="40">
        <v>6612</v>
      </c>
      <c r="C3338" s="40">
        <f t="shared" si="401"/>
        <v>6732.3809523809523</v>
      </c>
      <c r="D3338" s="12">
        <v>7120.71</v>
      </c>
      <c r="E3338" s="2">
        <v>5448.98</v>
      </c>
      <c r="H3338" s="2">
        <v>6857.46</v>
      </c>
      <c r="I3338" s="3">
        <v>5770.14</v>
      </c>
      <c r="J3338" s="12">
        <v>7102.08</v>
      </c>
      <c r="K3338" s="2">
        <v>5522.98</v>
      </c>
      <c r="N3338" s="12">
        <v>6838.83</v>
      </c>
      <c r="O3338" s="3">
        <v>5844.86</v>
      </c>
      <c r="P3338" s="12">
        <v>6193.95</v>
      </c>
      <c r="Q3338" s="2">
        <v>4598</v>
      </c>
      <c r="T3338" s="2">
        <v>5930.7</v>
      </c>
      <c r="U3338" s="3">
        <v>4910.8599999999997</v>
      </c>
      <c r="V3338" s="2">
        <v>5777.49</v>
      </c>
      <c r="W3338" s="2">
        <v>4098.51</v>
      </c>
      <c r="Z3338" s="12">
        <v>5514.24</v>
      </c>
      <c r="AA3338" s="3">
        <v>4406.5</v>
      </c>
      <c r="AB3338" s="2">
        <v>7461.71</v>
      </c>
      <c r="AC3338" s="2">
        <v>4967.99</v>
      </c>
      <c r="AF3338" s="12">
        <v>7198.46</v>
      </c>
      <c r="AG3338" s="3">
        <v>5284.46</v>
      </c>
      <c r="AH3338" s="2">
        <f t="shared" si="404"/>
        <v>6752</v>
      </c>
      <c r="AI3338" s="2">
        <f t="shared" si="405"/>
        <v>6542</v>
      </c>
      <c r="AJ3338" s="2">
        <f t="shared" si="406"/>
        <v>6332</v>
      </c>
      <c r="AL3338" s="12">
        <v>5550.77</v>
      </c>
      <c r="AM3338" s="2">
        <v>3969.01</v>
      </c>
      <c r="AP3338" s="12">
        <v>5287.52</v>
      </c>
      <c r="AQ3338" s="3">
        <v>4275.74</v>
      </c>
      <c r="FE3338" s="41">
        <v>7120.71</v>
      </c>
      <c r="FF3338" s="41">
        <v>5448.98</v>
      </c>
      <c r="FG3338" s="41">
        <v>6857.46</v>
      </c>
      <c r="FH3338" s="41">
        <v>5770.14</v>
      </c>
      <c r="FI3338" s="41">
        <v>7197.17</v>
      </c>
      <c r="FJ3338" s="41">
        <v>5523.75</v>
      </c>
      <c r="FK3338" s="27">
        <v>6933.92</v>
      </c>
      <c r="FL3338" s="8">
        <v>5845.64</v>
      </c>
      <c r="GF3338" s="8"/>
      <c r="GG3338" s="12">
        <v>7802.01</v>
      </c>
      <c r="GH3338" s="3">
        <v>7538.76</v>
      </c>
      <c r="HF3338" s="13">
        <v>6610</v>
      </c>
      <c r="HG3338" s="13">
        <v>6423</v>
      </c>
      <c r="HN3338" s="12">
        <f t="shared" si="403"/>
        <v>6840</v>
      </c>
      <c r="HO3338" s="2">
        <f t="shared" si="407"/>
        <v>5663.6399999999994</v>
      </c>
      <c r="HP3338" s="3">
        <f t="shared" si="408"/>
        <v>5811.04</v>
      </c>
      <c r="HQ3338" s="2">
        <v>6399.61</v>
      </c>
      <c r="HR3338" s="2">
        <v>4743.78</v>
      </c>
      <c r="HU3338" s="12">
        <v>6136.36</v>
      </c>
      <c r="HV3338" s="3">
        <v>5058.07</v>
      </c>
      <c r="HW3338" s="197">
        <v>5375.1902811916107</v>
      </c>
    </row>
    <row r="3339" spans="1:231" x14ac:dyDescent="0.3">
      <c r="A3339" s="61">
        <v>45147</v>
      </c>
      <c r="B3339" s="40">
        <v>6612</v>
      </c>
      <c r="C3339" s="40">
        <f t="shared" si="401"/>
        <v>6723.7142857142853</v>
      </c>
      <c r="D3339" s="12">
        <v>7242.98</v>
      </c>
      <c r="E3339" s="2">
        <v>5559.96</v>
      </c>
      <c r="H3339" s="2">
        <v>6979.73</v>
      </c>
      <c r="I3339" s="3">
        <v>5882.2</v>
      </c>
      <c r="J3339" s="12">
        <v>7166.42</v>
      </c>
      <c r="K3339" s="2">
        <v>5578.75</v>
      </c>
      <c r="N3339" s="12">
        <v>6903.17</v>
      </c>
      <c r="O3339" s="3">
        <v>5901.17</v>
      </c>
      <c r="P3339" s="12">
        <v>6301.83</v>
      </c>
      <c r="Q3339" s="2">
        <v>4695.7700000000004</v>
      </c>
      <c r="T3339" s="2">
        <v>6038.58</v>
      </c>
      <c r="U3339" s="3">
        <v>5009.58</v>
      </c>
      <c r="V3339" s="2">
        <v>5859.7</v>
      </c>
      <c r="W3339" s="2">
        <v>4169.74</v>
      </c>
      <c r="Z3339" s="12">
        <v>5596.45</v>
      </c>
      <c r="AA3339" s="3">
        <v>4478.42</v>
      </c>
      <c r="AB3339" s="2">
        <v>7555.96</v>
      </c>
      <c r="AC3339" s="2">
        <v>5052.71</v>
      </c>
      <c r="AF3339" s="12">
        <v>7292.71</v>
      </c>
      <c r="AG3339" s="3">
        <v>5370.01</v>
      </c>
      <c r="AH3339" s="2">
        <f t="shared" ref="AH3339:AH3351" si="409">B3339+140</f>
        <v>6752</v>
      </c>
      <c r="AI3339" s="2">
        <f t="shared" ref="AI3339:AI3347" si="410">B3339-70</f>
        <v>6542</v>
      </c>
      <c r="AJ3339" s="2">
        <f t="shared" ref="AJ3339:AJ3351" si="411">B3339-280</f>
        <v>6332</v>
      </c>
      <c r="AL3339" s="12">
        <v>5648.67</v>
      </c>
      <c r="AM3339" s="2">
        <v>4057.01</v>
      </c>
      <c r="AP3339" s="12">
        <v>5385.42</v>
      </c>
      <c r="AQ3339" s="3">
        <v>4364.6000000000004</v>
      </c>
      <c r="FE3339" s="41">
        <v>7242.98</v>
      </c>
      <c r="FF3339" s="41">
        <v>5559.96</v>
      </c>
      <c r="FG3339" s="41">
        <v>6979.73</v>
      </c>
      <c r="FH3339" s="41">
        <v>5882.2</v>
      </c>
      <c r="FI3339" s="41">
        <v>7346.04</v>
      </c>
      <c r="FJ3339" s="41">
        <v>5660.74</v>
      </c>
      <c r="FK3339" s="27">
        <v>7082.79</v>
      </c>
      <c r="FL3339" s="8">
        <v>5983.97</v>
      </c>
      <c r="GF3339" s="8"/>
      <c r="GG3339" s="12">
        <v>7915.64</v>
      </c>
      <c r="GH3339" s="3">
        <v>7652.39</v>
      </c>
      <c r="HF3339" s="13">
        <v>6610</v>
      </c>
      <c r="HG3339" s="13">
        <v>6423</v>
      </c>
      <c r="HN3339" s="12">
        <f t="shared" ref="HN3339:HN3350" si="412">HF3339+230</f>
        <v>6840</v>
      </c>
      <c r="HO3339" s="2">
        <f t="shared" si="407"/>
        <v>5663.6399999999994</v>
      </c>
      <c r="HP3339" s="3">
        <f t="shared" si="408"/>
        <v>5811.04</v>
      </c>
      <c r="HQ3339" s="2">
        <v>6541.76</v>
      </c>
      <c r="HR3339" s="2">
        <v>4874.21</v>
      </c>
      <c r="HU3339" s="12">
        <v>6278.51</v>
      </c>
      <c r="HV3339" s="3">
        <v>5189.76</v>
      </c>
      <c r="HW3339" s="197">
        <v>5364.3313063812511</v>
      </c>
    </row>
    <row r="3340" spans="1:231" x14ac:dyDescent="0.3">
      <c r="A3340" s="61">
        <v>45148</v>
      </c>
      <c r="B3340" s="40">
        <v>6673</v>
      </c>
      <c r="C3340" s="40">
        <f t="shared" si="401"/>
        <v>6721.333333333333</v>
      </c>
      <c r="D3340" s="12">
        <v>7120.33</v>
      </c>
      <c r="E3340" s="2">
        <v>5443.87</v>
      </c>
      <c r="H3340" s="2">
        <v>6857.08</v>
      </c>
      <c r="I3340" s="3">
        <v>5764.98</v>
      </c>
      <c r="J3340" s="12">
        <v>7120.62</v>
      </c>
      <c r="K3340" s="2">
        <v>5537.16</v>
      </c>
      <c r="N3340" s="12">
        <v>6857.37</v>
      </c>
      <c r="O3340" s="3">
        <v>5859.18</v>
      </c>
      <c r="P3340" s="12">
        <v>6242.87</v>
      </c>
      <c r="Q3340" s="2">
        <v>4641.57</v>
      </c>
      <c r="T3340" s="2">
        <v>5979.62</v>
      </c>
      <c r="U3340" s="3">
        <v>4954.8599999999997</v>
      </c>
      <c r="V3340" s="2">
        <v>5918.19</v>
      </c>
      <c r="W3340" s="2">
        <v>4212.4399999999996</v>
      </c>
      <c r="Z3340" s="12">
        <v>5654.94</v>
      </c>
      <c r="AA3340" s="3">
        <v>4521.54</v>
      </c>
      <c r="AB3340" s="2">
        <v>7532.73</v>
      </c>
      <c r="AC3340" s="2">
        <v>5014.74</v>
      </c>
      <c r="AF3340" s="12">
        <v>7269.48</v>
      </c>
      <c r="AG3340" s="3">
        <v>5331.66</v>
      </c>
      <c r="AH3340" s="2">
        <f t="shared" si="409"/>
        <v>6813</v>
      </c>
      <c r="AI3340" s="2">
        <f t="shared" si="410"/>
        <v>6603</v>
      </c>
      <c r="AJ3340" s="2">
        <f t="shared" si="411"/>
        <v>6393</v>
      </c>
      <c r="AL3340" s="12">
        <v>5632.29</v>
      </c>
      <c r="AM3340" s="2">
        <v>4025.86</v>
      </c>
      <c r="AP3340" s="12">
        <v>5369.04</v>
      </c>
      <c r="AQ3340" s="3">
        <v>4333.1400000000003</v>
      </c>
      <c r="FE3340" s="41">
        <v>7120.33</v>
      </c>
      <c r="FF3340" s="41">
        <v>5443.87</v>
      </c>
      <c r="FG3340" s="41">
        <v>6857.08</v>
      </c>
      <c r="FH3340" s="41">
        <v>5764.98</v>
      </c>
      <c r="FI3340" s="41">
        <v>7205.86</v>
      </c>
      <c r="FJ3340" s="41">
        <v>5527.51</v>
      </c>
      <c r="FK3340" s="27">
        <v>6942.61</v>
      </c>
      <c r="FL3340" s="8">
        <v>5849.43</v>
      </c>
      <c r="GF3340" s="8"/>
      <c r="GG3340" s="12">
        <v>7864.7</v>
      </c>
      <c r="GH3340" s="3">
        <v>7601.45</v>
      </c>
      <c r="HF3340" s="13">
        <v>6675</v>
      </c>
      <c r="HG3340" s="13">
        <v>6436</v>
      </c>
      <c r="HN3340" s="12">
        <f t="shared" si="412"/>
        <v>6905</v>
      </c>
      <c r="HO3340" s="2">
        <f t="shared" si="407"/>
        <v>5722.8099999999995</v>
      </c>
      <c r="HP3340" s="3">
        <f t="shared" si="408"/>
        <v>5867.16</v>
      </c>
      <c r="HQ3340" s="2">
        <v>6516.01</v>
      </c>
      <c r="HR3340" s="2">
        <v>4852.88</v>
      </c>
      <c r="HU3340" s="12">
        <v>6252.76</v>
      </c>
      <c r="HV3340" s="3">
        <v>5168.2299999999996</v>
      </c>
      <c r="HW3340" s="197">
        <v>5408.1153763625434</v>
      </c>
    </row>
    <row r="3341" spans="1:231" x14ac:dyDescent="0.3">
      <c r="A3341" s="61">
        <v>45149</v>
      </c>
      <c r="B3341" s="40">
        <v>6730</v>
      </c>
      <c r="C3341" s="40">
        <f t="shared" si="401"/>
        <v>6728.0952380952385</v>
      </c>
      <c r="D3341" s="12">
        <v>7204.56</v>
      </c>
      <c r="E3341" s="2">
        <v>5522.38</v>
      </c>
      <c r="H3341" s="2">
        <v>6941.31</v>
      </c>
      <c r="I3341" s="3">
        <v>5844.26</v>
      </c>
      <c r="J3341" s="12">
        <v>7262.48</v>
      </c>
      <c r="K3341" s="2">
        <v>5672.68</v>
      </c>
      <c r="N3341" s="12">
        <v>6999.23</v>
      </c>
      <c r="O3341" s="3">
        <v>5996.02</v>
      </c>
      <c r="P3341" s="12">
        <v>6301.83</v>
      </c>
      <c r="Q3341" s="2">
        <v>4695.7700000000004</v>
      </c>
      <c r="T3341" s="2">
        <v>6038.58</v>
      </c>
      <c r="U3341" s="3">
        <v>5009.58</v>
      </c>
      <c r="V3341" s="2">
        <v>5955.69</v>
      </c>
      <c r="W3341" s="2">
        <v>4244.88</v>
      </c>
      <c r="Z3341" s="12">
        <v>5692.44</v>
      </c>
      <c r="AA3341" s="3">
        <v>4554.3</v>
      </c>
      <c r="AB3341" s="2">
        <v>7575.11</v>
      </c>
      <c r="AC3341" s="2">
        <v>5052.71</v>
      </c>
      <c r="AF3341" s="12">
        <v>7311.86</v>
      </c>
      <c r="AG3341" s="3">
        <v>5370.01</v>
      </c>
      <c r="AH3341" s="2">
        <f t="shared" si="409"/>
        <v>6870</v>
      </c>
      <c r="AI3341" s="2">
        <f t="shared" si="410"/>
        <v>6660</v>
      </c>
      <c r="AJ3341" s="2">
        <f t="shared" si="411"/>
        <v>6450</v>
      </c>
      <c r="AL3341" s="12">
        <v>5610.19</v>
      </c>
      <c r="AM3341" s="2">
        <v>4000.65</v>
      </c>
      <c r="AP3341" s="12">
        <v>5346.94</v>
      </c>
      <c r="AQ3341" s="3">
        <v>4307.6899999999996</v>
      </c>
      <c r="FE3341" s="41">
        <v>7204.56</v>
      </c>
      <c r="FF3341" s="41">
        <v>5522.38</v>
      </c>
      <c r="FG3341" s="41">
        <v>6941.31</v>
      </c>
      <c r="FH3341" s="41">
        <v>5844.26</v>
      </c>
      <c r="FI3341" s="41">
        <v>7277.97</v>
      </c>
      <c r="FJ3341" s="41">
        <v>5594.18</v>
      </c>
      <c r="FK3341" s="27">
        <v>7014.72</v>
      </c>
      <c r="FL3341" s="8">
        <v>5916.75</v>
      </c>
      <c r="GF3341" s="8"/>
      <c r="GG3341" s="12">
        <v>7915.64</v>
      </c>
      <c r="GH3341" s="3">
        <v>7652.39</v>
      </c>
      <c r="HF3341" s="13">
        <v>6713</v>
      </c>
      <c r="HG3341" s="13">
        <v>6450</v>
      </c>
      <c r="HN3341" s="12">
        <f t="shared" si="412"/>
        <v>6943</v>
      </c>
      <c r="HO3341" s="2">
        <f t="shared" si="407"/>
        <v>5778.0999999999995</v>
      </c>
      <c r="HP3341" s="3">
        <f t="shared" si="408"/>
        <v>5919.6</v>
      </c>
      <c r="HQ3341" s="2">
        <v>6602.64</v>
      </c>
      <c r="HR3341" s="2">
        <v>4933.75</v>
      </c>
      <c r="HU3341" s="12">
        <v>6339.39</v>
      </c>
      <c r="HV3341" s="3">
        <v>5249.88</v>
      </c>
      <c r="HW3341" s="197">
        <v>5374.4202080992709</v>
      </c>
    </row>
    <row r="3342" spans="1:231" x14ac:dyDescent="0.3">
      <c r="A3342" s="61">
        <v>45152</v>
      </c>
      <c r="B3342" s="40">
        <v>6660</v>
      </c>
      <c r="C3342" s="40">
        <f t="shared" si="401"/>
        <v>6727.0476190476193</v>
      </c>
      <c r="D3342" s="12">
        <v>7162.75</v>
      </c>
      <c r="E3342" s="2">
        <v>5478.53</v>
      </c>
      <c r="H3342" s="2">
        <v>6899.5</v>
      </c>
      <c r="I3342" s="3">
        <v>5799.98</v>
      </c>
      <c r="J3342" s="12">
        <v>7336.84</v>
      </c>
      <c r="K3342" s="2">
        <v>5742.93</v>
      </c>
      <c r="N3342" s="12">
        <v>7073.59</v>
      </c>
      <c r="O3342" s="3">
        <v>6066.96</v>
      </c>
      <c r="P3342" s="12">
        <v>6274.57</v>
      </c>
      <c r="Q3342" s="2">
        <v>4666.4399999999996</v>
      </c>
      <c r="T3342" s="2">
        <v>6011.32</v>
      </c>
      <c r="U3342" s="3">
        <v>4979.97</v>
      </c>
      <c r="V3342" s="2">
        <v>5984.54</v>
      </c>
      <c r="W3342" s="2">
        <v>4269.84</v>
      </c>
      <c r="Z3342" s="12">
        <v>5721.29</v>
      </c>
      <c r="AA3342" s="3">
        <v>4579.5</v>
      </c>
      <c r="AB3342" s="2">
        <v>7607.71</v>
      </c>
      <c r="AC3342" s="2">
        <v>5081.93</v>
      </c>
      <c r="AF3342" s="12">
        <v>7344.46</v>
      </c>
      <c r="AG3342" s="3">
        <v>5399.51</v>
      </c>
      <c r="AH3342" s="2">
        <f t="shared" si="409"/>
        <v>6800</v>
      </c>
      <c r="AI3342" s="2">
        <f t="shared" si="410"/>
        <v>6590</v>
      </c>
      <c r="AJ3342" s="2">
        <f t="shared" si="411"/>
        <v>6380</v>
      </c>
      <c r="AL3342" s="12">
        <v>5559.97</v>
      </c>
      <c r="AM3342" s="2">
        <v>3948.78</v>
      </c>
      <c r="AP3342" s="12">
        <v>5296.72</v>
      </c>
      <c r="AQ3342" s="3">
        <v>4255.3100000000004</v>
      </c>
      <c r="FE3342" s="41">
        <v>7162.75</v>
      </c>
      <c r="FF3342" s="41">
        <v>5478.53</v>
      </c>
      <c r="FG3342" s="41">
        <v>6899.5</v>
      </c>
      <c r="FH3342" s="41">
        <v>5799.98</v>
      </c>
      <c r="FI3342" s="41">
        <v>7225.19</v>
      </c>
      <c r="FJ3342" s="41">
        <v>5539.6</v>
      </c>
      <c r="FK3342" s="27">
        <v>6961.94</v>
      </c>
      <c r="FL3342" s="8">
        <v>5861.64</v>
      </c>
      <c r="GF3342" s="8"/>
      <c r="GG3342" s="12">
        <v>7954.82</v>
      </c>
      <c r="GH3342" s="3">
        <v>7691.57</v>
      </c>
      <c r="HF3342" s="13">
        <v>6640</v>
      </c>
      <c r="HG3342" s="13">
        <v>6419</v>
      </c>
      <c r="HN3342" s="12">
        <f t="shared" si="412"/>
        <v>6870</v>
      </c>
      <c r="HO3342" s="2">
        <f t="shared" si="407"/>
        <v>5710.2</v>
      </c>
      <c r="HP3342" s="3">
        <f t="shared" si="408"/>
        <v>5855.2</v>
      </c>
      <c r="HQ3342" s="2">
        <v>6741.34</v>
      </c>
      <c r="HR3342" s="2">
        <v>5066.43</v>
      </c>
      <c r="HU3342" s="12">
        <v>6478.09</v>
      </c>
      <c r="HV3342" s="3">
        <v>5383.86</v>
      </c>
      <c r="HW3342" s="197">
        <v>5371.2875617419395</v>
      </c>
    </row>
    <row r="3343" spans="1:231" x14ac:dyDescent="0.3">
      <c r="A3343" s="61">
        <v>45153</v>
      </c>
      <c r="B3343" s="40">
        <v>6660</v>
      </c>
      <c r="C3343" s="40">
        <f t="shared" si="401"/>
        <v>6721.1904761904761</v>
      </c>
      <c r="D3343" s="12">
        <v>7099.74</v>
      </c>
      <c r="E3343" s="2">
        <v>5418.99</v>
      </c>
      <c r="H3343" s="2">
        <v>6836.49</v>
      </c>
      <c r="I3343" s="3">
        <v>5739.86</v>
      </c>
      <c r="J3343" s="12">
        <v>7273.2</v>
      </c>
      <c r="K3343" s="2">
        <v>5682.42</v>
      </c>
      <c r="N3343" s="12">
        <v>7009.95</v>
      </c>
      <c r="O3343" s="3">
        <v>6005.86</v>
      </c>
      <c r="P3343" s="12">
        <v>6099.38</v>
      </c>
      <c r="Q3343" s="2">
        <v>4496.9799999999996</v>
      </c>
      <c r="T3343" s="2">
        <v>5836.13</v>
      </c>
      <c r="U3343" s="3">
        <v>4808.8599999999997</v>
      </c>
      <c r="V3343" s="2">
        <v>5964.35</v>
      </c>
      <c r="W3343" s="2">
        <v>4252.37</v>
      </c>
      <c r="Z3343" s="12">
        <v>5701.1</v>
      </c>
      <c r="AA3343" s="3">
        <v>4561.8599999999997</v>
      </c>
      <c r="AB3343" s="2">
        <v>7584.89</v>
      </c>
      <c r="AC3343" s="2">
        <v>5061.4799999999996</v>
      </c>
      <c r="AF3343" s="12">
        <v>7321.64</v>
      </c>
      <c r="AG3343" s="3">
        <v>5378.86</v>
      </c>
      <c r="AH3343" s="2">
        <f t="shared" si="409"/>
        <v>6800</v>
      </c>
      <c r="AI3343" s="2">
        <f t="shared" si="410"/>
        <v>6590</v>
      </c>
      <c r="AJ3343" s="2">
        <f t="shared" si="411"/>
        <v>6380</v>
      </c>
      <c r="AL3343" s="12">
        <v>5445.13</v>
      </c>
      <c r="AM3343" s="2">
        <v>3838.41</v>
      </c>
      <c r="AP3343" s="12">
        <v>5181.88</v>
      </c>
      <c r="AQ3343" s="3">
        <v>4143.8599999999997</v>
      </c>
      <c r="FE3343" s="41">
        <v>7099.74</v>
      </c>
      <c r="FF3343" s="41">
        <v>5418.99</v>
      </c>
      <c r="FG3343" s="41">
        <v>6836.49</v>
      </c>
      <c r="FH3343" s="41">
        <v>5739.86</v>
      </c>
      <c r="FI3343" s="41">
        <v>7156.3</v>
      </c>
      <c r="FJ3343" s="41">
        <v>5474.3</v>
      </c>
      <c r="FK3343" s="27">
        <v>6893.05</v>
      </c>
      <c r="FL3343" s="8">
        <v>5795.71</v>
      </c>
      <c r="GF3343" s="8"/>
      <c r="GG3343" s="12">
        <v>7927.4</v>
      </c>
      <c r="GH3343" s="3">
        <v>7664.15</v>
      </c>
      <c r="HF3343" s="13">
        <v>6631</v>
      </c>
      <c r="HG3343" s="13">
        <v>6441</v>
      </c>
      <c r="HN3343" s="12">
        <f t="shared" si="412"/>
        <v>6861</v>
      </c>
      <c r="HO3343" s="2">
        <f t="shared" si="407"/>
        <v>5710.2</v>
      </c>
      <c r="HP3343" s="3">
        <f t="shared" si="408"/>
        <v>5855.2</v>
      </c>
      <c r="HQ3343" s="2">
        <v>6750.18</v>
      </c>
      <c r="HR3343" s="2">
        <v>5077.1499999999996</v>
      </c>
      <c r="HU3343" s="12">
        <v>6486.93</v>
      </c>
      <c r="HV3343" s="3">
        <v>5394.68</v>
      </c>
      <c r="HW3343" s="197">
        <v>5405.2384799651982</v>
      </c>
    </row>
    <row r="3344" spans="1:231" x14ac:dyDescent="0.3">
      <c r="A3344" s="61">
        <v>45154</v>
      </c>
      <c r="B3344" s="40">
        <v>6651</v>
      </c>
      <c r="C3344" s="40">
        <f t="shared" si="401"/>
        <v>6717.5238095238092</v>
      </c>
      <c r="D3344" s="12">
        <v>7091.62</v>
      </c>
      <c r="E3344" s="2">
        <v>5405.13</v>
      </c>
      <c r="H3344" s="2">
        <v>6828.37</v>
      </c>
      <c r="I3344" s="3">
        <v>5725.86</v>
      </c>
      <c r="J3344" s="12">
        <v>7344.68</v>
      </c>
      <c r="K3344" s="2">
        <v>5747.39</v>
      </c>
      <c r="N3344" s="12">
        <v>7081.43</v>
      </c>
      <c r="O3344" s="3">
        <v>6071.46</v>
      </c>
      <c r="P3344" s="12">
        <v>6080.73</v>
      </c>
      <c r="Q3344" s="2">
        <v>4473.41</v>
      </c>
      <c r="T3344" s="2">
        <v>5817.48</v>
      </c>
      <c r="U3344" s="3">
        <v>4785.0600000000004</v>
      </c>
      <c r="V3344" s="2">
        <v>6022.05</v>
      </c>
      <c r="W3344" s="2">
        <v>4302.28</v>
      </c>
      <c r="Z3344" s="12">
        <v>5758.8</v>
      </c>
      <c r="AA3344" s="3">
        <v>4612.26</v>
      </c>
      <c r="AB3344" s="2">
        <v>7650.09</v>
      </c>
      <c r="AC3344" s="2">
        <v>5119.91</v>
      </c>
      <c r="AF3344" s="12">
        <v>7386.84</v>
      </c>
      <c r="AG3344" s="3">
        <v>5437.86</v>
      </c>
      <c r="AH3344" s="2">
        <f t="shared" si="409"/>
        <v>6791</v>
      </c>
      <c r="AI3344" s="2">
        <f t="shared" si="410"/>
        <v>6581</v>
      </c>
      <c r="AJ3344" s="2">
        <f t="shared" si="411"/>
        <v>6371</v>
      </c>
      <c r="AL3344" s="12">
        <v>5458.48</v>
      </c>
      <c r="AM3344" s="2">
        <v>3845.93</v>
      </c>
      <c r="AP3344" s="12">
        <v>5195.2299999999996</v>
      </c>
      <c r="AQ3344" s="3">
        <v>4151.46</v>
      </c>
      <c r="FE3344" s="41">
        <v>7091.62</v>
      </c>
      <c r="FF3344" s="41">
        <v>5405.13</v>
      </c>
      <c r="FG3344" s="41">
        <v>6828.37</v>
      </c>
      <c r="FH3344" s="41">
        <v>5725.86</v>
      </c>
      <c r="FI3344" s="41">
        <v>7158.78</v>
      </c>
      <c r="FJ3344" s="41">
        <v>5470.8</v>
      </c>
      <c r="FK3344" s="27">
        <v>6895.53</v>
      </c>
      <c r="FL3344" s="8">
        <v>5792.18</v>
      </c>
      <c r="GF3344" s="8"/>
      <c r="GG3344" s="12">
        <v>8005.76</v>
      </c>
      <c r="GH3344" s="3">
        <v>7742.51</v>
      </c>
      <c r="HF3344" s="13">
        <v>6640</v>
      </c>
      <c r="HG3344" s="13">
        <v>6429</v>
      </c>
      <c r="HN3344" s="12">
        <f t="shared" si="412"/>
        <v>6870</v>
      </c>
      <c r="HO3344" s="2">
        <f t="shared" si="407"/>
        <v>5701.47</v>
      </c>
      <c r="HP3344" s="3">
        <f t="shared" si="408"/>
        <v>5846.92</v>
      </c>
      <c r="HQ3344" s="2">
        <v>6966.19</v>
      </c>
      <c r="HR3344" s="2">
        <v>5282.46</v>
      </c>
      <c r="HU3344" s="12">
        <v>6702.94</v>
      </c>
      <c r="HV3344" s="3">
        <v>5602</v>
      </c>
      <c r="HW3344" s="197">
        <v>5446.3316750079302</v>
      </c>
    </row>
    <row r="3345" spans="1:231" x14ac:dyDescent="0.3">
      <c r="A3345" s="61">
        <v>45155</v>
      </c>
      <c r="B3345" s="40">
        <v>6691</v>
      </c>
      <c r="C3345" s="40">
        <f t="shared" si="401"/>
        <v>6717.3809523809523</v>
      </c>
      <c r="D3345" s="12">
        <v>7111.7</v>
      </c>
      <c r="E3345" s="2">
        <v>5409.17</v>
      </c>
      <c r="H3345" s="2">
        <v>6848.45</v>
      </c>
      <c r="I3345" s="3">
        <v>5729.94</v>
      </c>
      <c r="J3345" s="12">
        <v>7363.3</v>
      </c>
      <c r="K3345" s="2">
        <v>5749.47</v>
      </c>
      <c r="N3345" s="12">
        <v>7100.05</v>
      </c>
      <c r="O3345" s="3">
        <v>6073.56</v>
      </c>
      <c r="P3345" s="12">
        <v>6067.99</v>
      </c>
      <c r="Q3345" s="2">
        <v>4463.8900000000003</v>
      </c>
      <c r="T3345" s="2">
        <v>5804.74</v>
      </c>
      <c r="U3345" s="3">
        <v>4775.4399999999996</v>
      </c>
      <c r="V3345" s="2">
        <v>6106.31</v>
      </c>
      <c r="W3345" s="2">
        <v>4388.26</v>
      </c>
      <c r="Z3345" s="12">
        <v>5843.06</v>
      </c>
      <c r="AA3345" s="3">
        <v>4699.08</v>
      </c>
      <c r="AB3345" s="2">
        <v>7556.18</v>
      </c>
      <c r="AC3345" s="2">
        <v>5012.1499999999996</v>
      </c>
      <c r="AF3345" s="12">
        <v>7292.93</v>
      </c>
      <c r="AG3345" s="3">
        <v>5329.05</v>
      </c>
      <c r="AH3345" s="2">
        <f t="shared" si="409"/>
        <v>6831</v>
      </c>
      <c r="AI3345" s="2">
        <f t="shared" si="410"/>
        <v>6621</v>
      </c>
      <c r="AJ3345" s="2">
        <f t="shared" si="411"/>
        <v>6411</v>
      </c>
      <c r="AL3345" s="12">
        <v>5449.24</v>
      </c>
      <c r="AM3345" s="2">
        <v>3821.1</v>
      </c>
      <c r="AP3345" s="12">
        <v>5185.99</v>
      </c>
      <c r="AQ3345" s="3">
        <v>4126.38</v>
      </c>
      <c r="FE3345" s="41">
        <v>7111.7</v>
      </c>
      <c r="FF3345" s="41">
        <v>5409.17</v>
      </c>
      <c r="FG3345" s="41">
        <v>6848.45</v>
      </c>
      <c r="FH3345" s="41">
        <v>5729.94</v>
      </c>
      <c r="FI3345" s="41">
        <v>7171.37</v>
      </c>
      <c r="FJ3345" s="41">
        <v>5467.52</v>
      </c>
      <c r="FK3345" s="27">
        <v>6908.12</v>
      </c>
      <c r="FL3345" s="8">
        <v>5788.86</v>
      </c>
      <c r="GF3345" s="8"/>
      <c r="GG3345" s="12">
        <v>7981.93</v>
      </c>
      <c r="GH3345" s="3">
        <v>7718.68</v>
      </c>
      <c r="HF3345" s="13">
        <v>6645</v>
      </c>
      <c r="HG3345" s="13">
        <v>6438</v>
      </c>
      <c r="HN3345" s="12">
        <f t="shared" si="412"/>
        <v>6875</v>
      </c>
      <c r="HO3345" s="2">
        <f t="shared" si="407"/>
        <v>5740.2699999999995</v>
      </c>
      <c r="HP3345" s="3">
        <f t="shared" si="408"/>
        <v>5883.72</v>
      </c>
      <c r="HQ3345" s="2">
        <v>6908.36</v>
      </c>
      <c r="HR3345" s="2">
        <v>5210.32</v>
      </c>
      <c r="HU3345" s="12">
        <v>6645.11</v>
      </c>
      <c r="HV3345" s="3">
        <v>5529.15</v>
      </c>
      <c r="HW3345" s="197">
        <v>5487.2526181059893</v>
      </c>
    </row>
    <row r="3346" spans="1:231" x14ac:dyDescent="0.3">
      <c r="A3346" s="61">
        <v>45156</v>
      </c>
      <c r="B3346" s="40">
        <v>6690</v>
      </c>
      <c r="C3346" s="40">
        <f t="shared" si="401"/>
        <v>6714.3809523809523</v>
      </c>
      <c r="D3346" s="12">
        <v>7000.05</v>
      </c>
      <c r="E3346" s="2">
        <v>5303.04</v>
      </c>
      <c r="H3346" s="2">
        <v>6736.8</v>
      </c>
      <c r="I3346" s="3">
        <v>5622.78</v>
      </c>
      <c r="J3346" s="12">
        <v>7250.34</v>
      </c>
      <c r="K3346" s="2">
        <v>5641.56</v>
      </c>
      <c r="N3346" s="12">
        <v>6987.09</v>
      </c>
      <c r="O3346" s="3">
        <v>5964.6</v>
      </c>
      <c r="P3346" s="12">
        <v>6000.27</v>
      </c>
      <c r="Q3346" s="2">
        <v>4400.33</v>
      </c>
      <c r="T3346" s="2">
        <v>5737.02</v>
      </c>
      <c r="U3346" s="3">
        <v>4711.26</v>
      </c>
      <c r="V3346" s="2">
        <v>6076.85</v>
      </c>
      <c r="W3346" s="2">
        <v>4362.71</v>
      </c>
      <c r="Z3346" s="12">
        <v>5813.6</v>
      </c>
      <c r="AA3346" s="3">
        <v>4673.28</v>
      </c>
      <c r="AB3346" s="2">
        <v>7523.88</v>
      </c>
      <c r="AC3346" s="2">
        <v>4983.33</v>
      </c>
      <c r="AF3346" s="12">
        <v>7260.63</v>
      </c>
      <c r="AG3346" s="3">
        <v>5299.95</v>
      </c>
      <c r="AH3346" s="2">
        <f t="shared" si="409"/>
        <v>6830</v>
      </c>
      <c r="AI3346" s="2">
        <f t="shared" si="410"/>
        <v>6620</v>
      </c>
      <c r="AJ3346" s="2">
        <f t="shared" si="411"/>
        <v>6410</v>
      </c>
      <c r="AL3346" s="12">
        <v>5384.77</v>
      </c>
      <c r="AM3346" s="2">
        <v>3760.9</v>
      </c>
      <c r="AP3346" s="12">
        <v>5121.5200000000004</v>
      </c>
      <c r="AQ3346" s="3">
        <v>4065.6</v>
      </c>
      <c r="FE3346" s="41">
        <v>7000.05</v>
      </c>
      <c r="FF3346" s="41">
        <v>5303.04</v>
      </c>
      <c r="FG3346" s="41">
        <v>6736.8</v>
      </c>
      <c r="FH3346" s="41">
        <v>5622.78</v>
      </c>
      <c r="FJ3346" s="41">
        <v>5352.8</v>
      </c>
      <c r="FK3346" s="27">
        <v>6787.67</v>
      </c>
      <c r="FL3346" s="8">
        <v>5673.02</v>
      </c>
      <c r="GF3346" s="8"/>
      <c r="GG3346" s="12">
        <v>7942.65</v>
      </c>
      <c r="GH3346" s="3">
        <v>7679.4</v>
      </c>
      <c r="HF3346" s="13">
        <v>6654</v>
      </c>
      <c r="HG3346" s="13">
        <v>6448</v>
      </c>
      <c r="HN3346" s="12">
        <f t="shared" si="412"/>
        <v>6884</v>
      </c>
      <c r="HO3346" s="2">
        <f t="shared" si="407"/>
        <v>5739.3</v>
      </c>
      <c r="HP3346" s="3">
        <f t="shared" si="408"/>
        <v>5882.8</v>
      </c>
      <c r="HQ3346" s="2">
        <v>6885.3</v>
      </c>
      <c r="HR3346" s="2">
        <v>5190.83</v>
      </c>
      <c r="HU3346" s="12">
        <v>6622.05</v>
      </c>
      <c r="HV3346" s="3">
        <v>5509.47</v>
      </c>
      <c r="HW3346" s="197">
        <v>5493.4805028957326</v>
      </c>
    </row>
    <row r="3347" spans="1:231" x14ac:dyDescent="0.3">
      <c r="A3347" s="61">
        <v>45159</v>
      </c>
      <c r="B3347" s="40">
        <v>6705</v>
      </c>
      <c r="C3347" s="40">
        <f t="shared" si="401"/>
        <v>6710.5714285714284</v>
      </c>
      <c r="D3347" s="12">
        <v>7123.8</v>
      </c>
      <c r="E3347" s="2">
        <v>5428.35</v>
      </c>
      <c r="H3347" s="2">
        <v>6860.55</v>
      </c>
      <c r="I3347" s="3">
        <v>5749.31</v>
      </c>
      <c r="J3347" s="12">
        <v>7143.18</v>
      </c>
      <c r="K3347" s="2">
        <v>5540.36</v>
      </c>
      <c r="N3347" s="12">
        <v>6879.93</v>
      </c>
      <c r="O3347" s="3">
        <v>5862.41</v>
      </c>
      <c r="P3347" s="12">
        <v>6055.04</v>
      </c>
      <c r="Q3347" s="2">
        <v>4457.62</v>
      </c>
      <c r="T3347" s="2">
        <v>5791.79</v>
      </c>
      <c r="U3347" s="3">
        <v>4769.1099999999997</v>
      </c>
      <c r="V3347" s="2">
        <v>6035.61</v>
      </c>
      <c r="W3347" s="2">
        <v>4326.9399999999996</v>
      </c>
      <c r="Z3347" s="12">
        <v>5772.36</v>
      </c>
      <c r="AA3347" s="3">
        <v>4637.16</v>
      </c>
      <c r="AB3347" s="2">
        <v>7478.67</v>
      </c>
      <c r="AC3347" s="2">
        <v>4942.99</v>
      </c>
      <c r="AF3347" s="12">
        <v>7215.42</v>
      </c>
      <c r="AG3347" s="3">
        <v>5259.21</v>
      </c>
      <c r="AH3347" s="2">
        <f t="shared" si="409"/>
        <v>6845</v>
      </c>
      <c r="AI3347" s="2">
        <f t="shared" si="410"/>
        <v>6635</v>
      </c>
      <c r="AJ3347" s="2">
        <f t="shared" si="411"/>
        <v>6425</v>
      </c>
      <c r="AL3347" s="12">
        <v>5424.98</v>
      </c>
      <c r="AM3347" s="2">
        <v>3804.24</v>
      </c>
      <c r="AP3347" s="12">
        <v>5161.7299999999996</v>
      </c>
      <c r="AQ3347" s="3">
        <v>4109.3599999999997</v>
      </c>
      <c r="FE3347" s="41">
        <v>7123.8</v>
      </c>
      <c r="FF3347" s="41">
        <v>5428.35</v>
      </c>
      <c r="FG3347" s="41">
        <v>6860.55</v>
      </c>
      <c r="FH3347" s="41">
        <v>5749.31</v>
      </c>
      <c r="FI3347" s="41">
        <v>7429.23</v>
      </c>
      <c r="FJ3347" s="41">
        <v>5727.04</v>
      </c>
      <c r="FK3347" s="27">
        <v>7165.98</v>
      </c>
      <c r="FL3347" s="8">
        <v>6050.91</v>
      </c>
      <c r="GF3347" s="8"/>
      <c r="GG3347" s="12">
        <v>7887.65</v>
      </c>
      <c r="GH3347" s="3">
        <v>7624.4</v>
      </c>
      <c r="HF3347" s="13">
        <v>6705</v>
      </c>
      <c r="HG3347" s="13">
        <v>6457</v>
      </c>
      <c r="HN3347" s="12">
        <f t="shared" si="412"/>
        <v>6935</v>
      </c>
      <c r="HO3347" s="2">
        <f t="shared" si="407"/>
        <v>5753.8499999999995</v>
      </c>
      <c r="HP3347" s="3">
        <f t="shared" si="408"/>
        <v>5896.6</v>
      </c>
      <c r="HQ3347" s="2">
        <v>6872.29</v>
      </c>
      <c r="HR3347" s="2">
        <v>5182.3900000000003</v>
      </c>
      <c r="HU3347" s="12">
        <v>6609.04</v>
      </c>
      <c r="HV3347" s="3">
        <v>5500.95</v>
      </c>
      <c r="HW3347" s="197">
        <v>5506.9667620955479</v>
      </c>
    </row>
    <row r="3348" spans="1:231" x14ac:dyDescent="0.3">
      <c r="A3348" s="61">
        <v>45160</v>
      </c>
      <c r="B3348" s="40">
        <v>6762</v>
      </c>
      <c r="C3348" s="40">
        <f t="shared" si="401"/>
        <v>6704.7619047619046</v>
      </c>
      <c r="D3348" s="12">
        <v>7047.44</v>
      </c>
      <c r="E3348" s="2">
        <v>5353.68</v>
      </c>
      <c r="H3348" s="2">
        <v>6784.19</v>
      </c>
      <c r="I3348" s="3">
        <v>5673.91</v>
      </c>
      <c r="J3348" s="12">
        <v>7143.18</v>
      </c>
      <c r="K3348" s="2">
        <v>5540.36</v>
      </c>
      <c r="N3348" s="12">
        <v>6879.93</v>
      </c>
      <c r="O3348" s="3">
        <v>5862.41</v>
      </c>
      <c r="P3348" s="12">
        <v>6093.22</v>
      </c>
      <c r="Q3348" s="2">
        <v>4494.95</v>
      </c>
      <c r="T3348" s="2">
        <v>5829.97</v>
      </c>
      <c r="U3348" s="3">
        <v>4806.8100000000004</v>
      </c>
      <c r="V3348" s="2">
        <v>6095.61</v>
      </c>
      <c r="W3348" s="2">
        <v>4326.9399999999996</v>
      </c>
      <c r="Z3348" s="12">
        <v>5772.36</v>
      </c>
      <c r="AA3348" s="3">
        <v>4637.16</v>
      </c>
      <c r="AB3348" s="2">
        <v>7555.02</v>
      </c>
      <c r="AC3348" s="2">
        <v>5017.66</v>
      </c>
      <c r="AF3348" s="12">
        <v>7291.77</v>
      </c>
      <c r="AG3348" s="3">
        <v>5334.61</v>
      </c>
      <c r="AH3348" s="2">
        <f t="shared" si="409"/>
        <v>6902</v>
      </c>
      <c r="AI3348" s="2">
        <f t="shared" ref="AI3348:AI3370" si="413">B3348-70</f>
        <v>6692</v>
      </c>
      <c r="AJ3348" s="2">
        <f t="shared" si="411"/>
        <v>6482</v>
      </c>
      <c r="AL3348" s="12">
        <v>5615.87</v>
      </c>
      <c r="AM3348" s="2">
        <v>3990.92</v>
      </c>
      <c r="AP3348" s="12">
        <v>5352.62</v>
      </c>
      <c r="AQ3348" s="3">
        <v>4297.8599999999997</v>
      </c>
      <c r="FE3348" s="41">
        <v>7047.44</v>
      </c>
      <c r="FF3348" s="41">
        <v>5353.68</v>
      </c>
      <c r="FG3348" s="41">
        <v>6784.91</v>
      </c>
      <c r="FH3348" s="41">
        <v>5673.91</v>
      </c>
      <c r="FI3348" s="41">
        <v>7333.78</v>
      </c>
      <c r="FJ3348" s="41">
        <v>5633.7</v>
      </c>
      <c r="FK3348" s="27">
        <v>7070.53</v>
      </c>
      <c r="FL3348" s="8">
        <v>5956.66</v>
      </c>
      <c r="GF3348" s="8"/>
      <c r="GG3348" s="12">
        <v>6074.18</v>
      </c>
      <c r="GH3348" s="3">
        <v>5810.93</v>
      </c>
      <c r="HF3348" s="13">
        <v>6702</v>
      </c>
      <c r="HG3348" s="13">
        <v>6455</v>
      </c>
      <c r="HN3348" s="12">
        <f t="shared" si="412"/>
        <v>6932</v>
      </c>
      <c r="HO3348" s="2">
        <f t="shared" si="407"/>
        <v>5809.1399999999994</v>
      </c>
      <c r="HP3348" s="3">
        <f t="shared" si="408"/>
        <v>5949.04</v>
      </c>
      <c r="HQ3348" s="2">
        <v>6874.92</v>
      </c>
      <c r="HR3348" s="2">
        <v>5184.96</v>
      </c>
      <c r="HU3348" s="12">
        <v>6611.67</v>
      </c>
      <c r="HV3348" s="3">
        <v>5503.55</v>
      </c>
      <c r="HW3348" s="197">
        <v>5364.4214508899786</v>
      </c>
    </row>
    <row r="3349" spans="1:231" x14ac:dyDescent="0.3">
      <c r="A3349" s="61">
        <v>45161</v>
      </c>
      <c r="B3349" s="40">
        <v>6830</v>
      </c>
      <c r="C3349" s="40">
        <f t="shared" si="401"/>
        <v>6703.9047619047615</v>
      </c>
      <c r="D3349" s="12">
        <v>6937.3</v>
      </c>
      <c r="E3349" s="2">
        <v>5257.29</v>
      </c>
      <c r="H3349" s="2">
        <v>6674.05</v>
      </c>
      <c r="I3349" s="3">
        <v>5576.58</v>
      </c>
      <c r="J3349" s="12">
        <v>7012.44</v>
      </c>
      <c r="K3349" s="2">
        <v>5422</v>
      </c>
      <c r="N3349" s="12">
        <v>6749.19</v>
      </c>
      <c r="O3349" s="3">
        <v>5742.9</v>
      </c>
      <c r="P3349" s="12">
        <v>5983.09</v>
      </c>
      <c r="Q3349" s="2">
        <v>4397.12</v>
      </c>
      <c r="T3349" s="2">
        <v>5719.84</v>
      </c>
      <c r="U3349" s="3">
        <v>4708.0200000000004</v>
      </c>
      <c r="V3349" s="2">
        <v>5926.61</v>
      </c>
      <c r="W3349" s="2">
        <v>4232.3999999999996</v>
      </c>
      <c r="Z3349" s="12">
        <v>5663.36</v>
      </c>
      <c r="AA3349" s="3">
        <v>5441.7</v>
      </c>
      <c r="AB3349" s="2">
        <v>7434.03</v>
      </c>
      <c r="AC3349" s="2">
        <v>4909.5600000000004</v>
      </c>
      <c r="AF3349" s="12">
        <v>7170.78</v>
      </c>
      <c r="AG3349" s="3">
        <v>5225.6400000000003</v>
      </c>
      <c r="AH3349" s="2">
        <f t="shared" si="409"/>
        <v>6970</v>
      </c>
      <c r="AI3349" s="2">
        <f t="shared" si="413"/>
        <v>6760</v>
      </c>
      <c r="AJ3349" s="2">
        <f t="shared" si="411"/>
        <v>6550</v>
      </c>
      <c r="AL3349" s="12">
        <v>5271.83</v>
      </c>
      <c r="AM3349" s="2">
        <v>3665.06</v>
      </c>
      <c r="AP3349" s="12">
        <v>5008.58</v>
      </c>
      <c r="AQ3349" s="3">
        <v>3968.82</v>
      </c>
      <c r="FE3349" s="41">
        <v>6937.3</v>
      </c>
      <c r="FF3349" s="41">
        <v>5257.29</v>
      </c>
      <c r="FG3349" s="41">
        <v>6674.05</v>
      </c>
      <c r="FH3349" s="41">
        <v>5576.58</v>
      </c>
      <c r="FI3349" s="41">
        <v>7199.3</v>
      </c>
      <c r="FJ3349" s="41">
        <v>5513.51</v>
      </c>
      <c r="FK3349" s="27">
        <v>6936.05</v>
      </c>
      <c r="FL3349" s="8">
        <v>5835.3</v>
      </c>
      <c r="GF3349" s="8"/>
      <c r="GG3349" s="12">
        <v>5964.43</v>
      </c>
      <c r="GH3349" s="3">
        <v>5701.18</v>
      </c>
      <c r="HF3349" s="13">
        <v>6635</v>
      </c>
      <c r="HG3349" s="13">
        <v>6391</v>
      </c>
      <c r="HN3349" s="12">
        <f t="shared" si="412"/>
        <v>6865</v>
      </c>
      <c r="HO3349" s="2">
        <f t="shared" si="407"/>
        <v>5875.0999999999995</v>
      </c>
      <c r="HP3349" s="3">
        <f t="shared" si="408"/>
        <v>6011.6</v>
      </c>
      <c r="HQ3349" s="2">
        <v>6790.7</v>
      </c>
      <c r="HR3349" s="2">
        <v>5113.93</v>
      </c>
      <c r="HU3349" s="12">
        <v>6527.45</v>
      </c>
      <c r="HV3349" s="3">
        <v>5431.82</v>
      </c>
      <c r="HW3349" s="197">
        <v>5308.1311893812181</v>
      </c>
    </row>
    <row r="3350" spans="1:231" x14ac:dyDescent="0.3">
      <c r="A3350" s="61">
        <v>45162</v>
      </c>
      <c r="B3350" s="40">
        <v>6688</v>
      </c>
      <c r="C3350" s="40">
        <f t="shared" si="401"/>
        <v>6689.0952380952385</v>
      </c>
      <c r="D3350" s="12">
        <v>7188.18</v>
      </c>
      <c r="E3350" s="2">
        <v>5490.69</v>
      </c>
      <c r="H3350" s="2">
        <v>6924.93</v>
      </c>
      <c r="I3350" s="3">
        <v>5812.26</v>
      </c>
      <c r="J3350" s="12">
        <v>6697.37</v>
      </c>
      <c r="K3350" s="2">
        <v>5397.26</v>
      </c>
      <c r="N3350" s="12">
        <v>6734.12</v>
      </c>
      <c r="O3350" s="3">
        <v>5717.91</v>
      </c>
      <c r="P3350" s="12">
        <v>6137.39</v>
      </c>
      <c r="Q3350" s="2">
        <v>4537.62</v>
      </c>
      <c r="T3350" s="2">
        <v>5874.14</v>
      </c>
      <c r="U3350" s="3">
        <v>4849.8900000000003</v>
      </c>
      <c r="V3350" s="2">
        <v>5984.17</v>
      </c>
      <c r="W3350" s="2">
        <v>4275.99</v>
      </c>
      <c r="Z3350" s="12">
        <v>5720.92</v>
      </c>
      <c r="AA3350" s="3">
        <v>4585.71</v>
      </c>
      <c r="AB3350" s="2">
        <v>7561.56</v>
      </c>
      <c r="AC3350" s="2">
        <v>5023.5</v>
      </c>
      <c r="AF3350" s="12">
        <v>7298.31</v>
      </c>
      <c r="AG3350" s="3">
        <v>5340.51</v>
      </c>
      <c r="AH3350" s="2">
        <f t="shared" si="409"/>
        <v>6828</v>
      </c>
      <c r="AI3350" s="2">
        <f t="shared" si="413"/>
        <v>6618</v>
      </c>
      <c r="AJ3350" s="2">
        <f t="shared" si="411"/>
        <v>6408</v>
      </c>
      <c r="AL3350" s="12">
        <v>5372.9</v>
      </c>
      <c r="AM3350" s="2">
        <v>3752.73</v>
      </c>
      <c r="AP3350" s="12">
        <v>5109.6499999999996</v>
      </c>
      <c r="AQ3350" s="3">
        <v>4057.35</v>
      </c>
      <c r="FE3350" s="41">
        <v>7188.18</v>
      </c>
      <c r="FF3350" s="41">
        <v>5490.69</v>
      </c>
      <c r="FG3350" s="41">
        <v>6924.93</v>
      </c>
      <c r="FH3350" s="41">
        <v>5812.26</v>
      </c>
      <c r="FI3350" s="41">
        <v>7341.05</v>
      </c>
      <c r="FJ3350" s="41">
        <v>5640.2</v>
      </c>
      <c r="FK3350" s="27">
        <v>7077.8</v>
      </c>
      <c r="FL3350" s="8">
        <v>5963.22</v>
      </c>
      <c r="GF3350" s="8"/>
      <c r="GG3350" s="12">
        <v>6080.12</v>
      </c>
      <c r="GH3350" s="3">
        <v>5816.87</v>
      </c>
      <c r="HF3350" s="13">
        <v>6513</v>
      </c>
      <c r="HG3350" s="13">
        <v>6341</v>
      </c>
      <c r="HN3350" s="12">
        <f t="shared" si="412"/>
        <v>6743</v>
      </c>
      <c r="HO3350" s="2">
        <f t="shared" si="407"/>
        <v>5737.36</v>
      </c>
      <c r="HP3350" s="3">
        <f t="shared" si="408"/>
        <v>5880.96</v>
      </c>
      <c r="HQ3350" s="2">
        <v>7208.2</v>
      </c>
      <c r="HR3350" s="2">
        <v>5510.28</v>
      </c>
      <c r="HU3350" s="12">
        <v>6944.95</v>
      </c>
      <c r="HV3350" s="3">
        <v>5832.03</v>
      </c>
      <c r="HW3350" s="197">
        <v>5361.4568782358947</v>
      </c>
    </row>
    <row r="3351" spans="1:231" x14ac:dyDescent="0.3">
      <c r="A3351" s="61">
        <v>45163</v>
      </c>
      <c r="B3351" s="40">
        <v>6500</v>
      </c>
      <c r="C3351" s="40">
        <f t="shared" si="401"/>
        <v>6670.0476190476193</v>
      </c>
      <c r="D3351" s="12">
        <v>7112.37</v>
      </c>
      <c r="E3351" s="2">
        <v>5421.46</v>
      </c>
      <c r="H3351" s="2">
        <v>6849.12</v>
      </c>
      <c r="I3351" s="3">
        <v>5742.35</v>
      </c>
      <c r="J3351" s="12">
        <v>6942.13</v>
      </c>
      <c r="K3351" s="2">
        <v>5347.34</v>
      </c>
      <c r="N3351" s="12">
        <v>6678.88</v>
      </c>
      <c r="O3351" s="3">
        <v>5667.51</v>
      </c>
      <c r="P3351" s="12">
        <v>6108.91</v>
      </c>
      <c r="Q3351" s="2">
        <v>4513.5200000000004</v>
      </c>
      <c r="T3351" s="2">
        <v>5845.14</v>
      </c>
      <c r="U3351" s="3">
        <v>4842.5600000000004</v>
      </c>
      <c r="V3351" s="2">
        <v>5937.2</v>
      </c>
      <c r="W3351" s="2">
        <v>4235.58</v>
      </c>
      <c r="Z3351" s="12">
        <v>5674.27</v>
      </c>
      <c r="AA3351" s="3">
        <v>4544.91</v>
      </c>
      <c r="AB3351" s="2">
        <v>7509.24</v>
      </c>
      <c r="AC3351" s="2">
        <v>4976.76</v>
      </c>
      <c r="AF3351" s="12">
        <v>7245.99</v>
      </c>
      <c r="AG3351" s="3">
        <v>5293.3</v>
      </c>
      <c r="AH3351" s="2">
        <f t="shared" si="409"/>
        <v>6640</v>
      </c>
      <c r="AI3351" s="2">
        <f t="shared" si="413"/>
        <v>6430</v>
      </c>
      <c r="AJ3351" s="2">
        <f t="shared" si="411"/>
        <v>6220</v>
      </c>
      <c r="AL3351" s="12">
        <v>5483.01</v>
      </c>
      <c r="AM3351" s="2">
        <v>3865</v>
      </c>
      <c r="AP3351" s="12">
        <v>5219.76</v>
      </c>
      <c r="AQ3351" s="3">
        <v>4170.71</v>
      </c>
      <c r="FE3351" s="41">
        <v>7112.37</v>
      </c>
      <c r="FF3351" s="41">
        <v>5421.46</v>
      </c>
      <c r="FG3351" s="41">
        <v>6849.14</v>
      </c>
      <c r="FH3351" s="41">
        <v>5742.35</v>
      </c>
      <c r="FI3351" s="41">
        <v>7377.63</v>
      </c>
      <c r="FJ3351" s="41">
        <v>5680.87</v>
      </c>
      <c r="FK3351" s="27">
        <v>7114.38</v>
      </c>
      <c r="FL3351" s="8">
        <v>6004.29</v>
      </c>
      <c r="GF3351" s="8"/>
      <c r="GG3351" s="12">
        <v>6089.5</v>
      </c>
      <c r="GH3351" s="3">
        <v>5826.25</v>
      </c>
      <c r="HF3351" s="13">
        <v>6500</v>
      </c>
      <c r="HG3351" s="13">
        <v>6282</v>
      </c>
      <c r="HN3351" s="12">
        <f>HF3351+230</f>
        <v>6730</v>
      </c>
      <c r="HO3351" s="2">
        <f t="shared" si="407"/>
        <v>5555</v>
      </c>
      <c r="HP3351" s="3">
        <f t="shared" si="408"/>
        <v>5708</v>
      </c>
      <c r="HQ3351" s="2">
        <v>7310.43</v>
      </c>
      <c r="HR3351" s="2">
        <v>5615.15</v>
      </c>
      <c r="HU3351" s="12">
        <v>7047.18</v>
      </c>
      <c r="HV3351" s="3">
        <v>5937.93</v>
      </c>
      <c r="HW3351" s="197">
        <v>5469.9884527083068</v>
      </c>
    </row>
    <row r="3352" spans="1:231" x14ac:dyDescent="0.3">
      <c r="A3352" s="61">
        <v>45166</v>
      </c>
      <c r="B3352" s="40">
        <v>6433</v>
      </c>
      <c r="C3352" s="40">
        <f t="shared" si="401"/>
        <v>6652.5714285714284</v>
      </c>
      <c r="D3352" s="12">
        <v>7112.37</v>
      </c>
      <c r="E3352" s="2">
        <v>5421.46</v>
      </c>
      <c r="H3352" s="2">
        <v>6849.12</v>
      </c>
      <c r="I3352" s="3">
        <v>5742.35</v>
      </c>
      <c r="J3352" s="12">
        <v>6942.13</v>
      </c>
      <c r="K3352" s="2">
        <v>5347.34</v>
      </c>
      <c r="N3352" s="12">
        <v>6678.88</v>
      </c>
      <c r="O3352" s="3">
        <v>5667.51</v>
      </c>
      <c r="P3352" s="12">
        <v>6108.91</v>
      </c>
      <c r="Q3352" s="2">
        <v>4513.5200000000004</v>
      </c>
      <c r="T3352" s="2">
        <v>5845.14</v>
      </c>
      <c r="U3352" s="3">
        <v>4842.5600000000004</v>
      </c>
      <c r="V3352" s="2">
        <v>5937.2</v>
      </c>
      <c r="W3352" s="2">
        <v>4235.58</v>
      </c>
      <c r="Z3352" s="12">
        <v>5674.27</v>
      </c>
      <c r="AA3352" s="3">
        <v>4544.91</v>
      </c>
      <c r="AB3352" s="2">
        <v>7509.24</v>
      </c>
      <c r="AC3352" s="2">
        <v>4976.76</v>
      </c>
      <c r="AF3352" s="12">
        <v>7245.99</v>
      </c>
      <c r="AG3352" s="3">
        <v>5293.3</v>
      </c>
      <c r="AH3352" s="2">
        <f t="shared" ref="AH3352:AH3370" si="414">B3352+140</f>
        <v>6573</v>
      </c>
      <c r="AI3352" s="2">
        <f t="shared" si="413"/>
        <v>6363</v>
      </c>
      <c r="AJ3352" s="2">
        <f t="shared" ref="AJ3352:AJ3370" si="415">B3352-280</f>
        <v>6153</v>
      </c>
      <c r="AL3352" s="12">
        <v>5483.01</v>
      </c>
      <c r="AM3352" s="2">
        <v>3865</v>
      </c>
      <c r="AP3352" s="12">
        <v>5219.76</v>
      </c>
      <c r="AQ3352" s="3">
        <v>4170.71</v>
      </c>
      <c r="FE3352" s="41">
        <v>7112.37</v>
      </c>
      <c r="FF3352" s="41">
        <v>5421.46</v>
      </c>
      <c r="FG3352" s="41">
        <v>6849.14</v>
      </c>
      <c r="FH3352" s="41">
        <v>5742.35</v>
      </c>
      <c r="FI3352" s="41">
        <v>7377.63</v>
      </c>
      <c r="FJ3352" s="41">
        <v>5680.87</v>
      </c>
      <c r="FK3352" s="27">
        <v>7114.38</v>
      </c>
      <c r="FL3352" s="8">
        <v>6004.29</v>
      </c>
      <c r="GF3352" s="8"/>
      <c r="GG3352" s="12">
        <v>6089.5</v>
      </c>
      <c r="GH3352" s="3">
        <v>5826.25</v>
      </c>
      <c r="HG3352" s="13">
        <v>6262</v>
      </c>
      <c r="HH3352" s="13">
        <v>6412</v>
      </c>
      <c r="HN3352" s="12">
        <f t="shared" ref="HN3352:HN3370" si="416">HG3352+230</f>
        <v>6492</v>
      </c>
      <c r="HO3352" s="2">
        <f t="shared" si="407"/>
        <v>5490.01</v>
      </c>
      <c r="HP3352" s="3">
        <f t="shared" si="408"/>
        <v>5646.3600000000006</v>
      </c>
      <c r="HQ3352" s="2">
        <v>7310.43</v>
      </c>
      <c r="HR3352" s="2">
        <v>5615.15</v>
      </c>
      <c r="HU3352" s="12">
        <v>7047.18</v>
      </c>
      <c r="HV3352" s="3">
        <v>5937.93</v>
      </c>
      <c r="HW3352" s="197">
        <v>5430.2962815528044</v>
      </c>
    </row>
    <row r="3353" spans="1:231" x14ac:dyDescent="0.3">
      <c r="A3353" s="61">
        <v>45167</v>
      </c>
      <c r="B3353" s="40">
        <v>6371</v>
      </c>
      <c r="C3353" s="40">
        <f t="shared" si="401"/>
        <v>6632.3809523809523</v>
      </c>
      <c r="D3353" s="12">
        <v>7074.46</v>
      </c>
      <c r="E3353" s="2">
        <v>5389.28</v>
      </c>
      <c r="H3353" s="2">
        <v>6811.21</v>
      </c>
      <c r="I3353" s="3">
        <v>5709.86</v>
      </c>
      <c r="J3353" s="12">
        <v>6755.39</v>
      </c>
      <c r="K3353" s="2">
        <v>5168.83</v>
      </c>
      <c r="N3353" s="12">
        <v>6491.14</v>
      </c>
      <c r="O3353" s="3">
        <v>5487.26</v>
      </c>
      <c r="P3353" s="12">
        <v>6022.71</v>
      </c>
      <c r="Q3353" s="2">
        <v>4434</v>
      </c>
      <c r="T3353" s="2">
        <v>5759.46</v>
      </c>
      <c r="U3353" s="3">
        <v>4745.26</v>
      </c>
      <c r="V3353" s="2">
        <v>5890.87</v>
      </c>
      <c r="W3353" s="2">
        <v>4195.18</v>
      </c>
      <c r="Z3353" s="12">
        <v>5627.62</v>
      </c>
      <c r="AA3353" s="3">
        <v>4504.1099999999997</v>
      </c>
      <c r="AB3353" s="2">
        <v>7362.99</v>
      </c>
      <c r="AC3353" s="2">
        <v>4838.16</v>
      </c>
      <c r="AF3353" s="12">
        <v>7099.74</v>
      </c>
      <c r="AG3353" s="3">
        <v>5153.3599999999997</v>
      </c>
      <c r="AH3353" s="2">
        <f t="shared" si="414"/>
        <v>6511</v>
      </c>
      <c r="AI3353" s="2">
        <f t="shared" si="413"/>
        <v>6301</v>
      </c>
      <c r="AJ3353" s="2">
        <f t="shared" si="415"/>
        <v>6091</v>
      </c>
      <c r="AL3353" s="12">
        <v>5440.25</v>
      </c>
      <c r="AM3353" s="2">
        <v>3827.76</v>
      </c>
      <c r="AP3353" s="12">
        <v>5177</v>
      </c>
      <c r="AQ3353" s="3">
        <v>4133.1099999999997</v>
      </c>
      <c r="FE3353" s="41">
        <v>7074.46</v>
      </c>
      <c r="FF3353" s="41">
        <v>5389.28</v>
      </c>
      <c r="FG3353" s="41">
        <v>6811.21</v>
      </c>
      <c r="FH3353" s="41">
        <v>5709.86</v>
      </c>
      <c r="FI3353" s="41">
        <v>7224.74</v>
      </c>
      <c r="FJ3353" s="41">
        <v>5536.25</v>
      </c>
      <c r="FK3353" s="27">
        <v>6961.49</v>
      </c>
      <c r="FL3353" s="8">
        <v>5858.26</v>
      </c>
      <c r="GF3353" s="8"/>
      <c r="GG3353" s="12">
        <v>8985.19</v>
      </c>
      <c r="GH3353" s="3">
        <v>5721.94</v>
      </c>
      <c r="HG3353" s="13">
        <v>6253</v>
      </c>
      <c r="HH3353" s="13">
        <v>6407</v>
      </c>
      <c r="HN3353" s="12">
        <f t="shared" si="416"/>
        <v>6483</v>
      </c>
      <c r="HO3353" s="2">
        <f t="shared" si="407"/>
        <v>5429.87</v>
      </c>
      <c r="HP3353" s="3">
        <f t="shared" si="408"/>
        <v>5589.3200000000006</v>
      </c>
      <c r="HQ3353" s="2">
        <v>7417.7</v>
      </c>
      <c r="HR3353" s="2">
        <v>5724.95</v>
      </c>
      <c r="HU3353" s="12">
        <v>7154.45</v>
      </c>
      <c r="HV3353" s="3">
        <v>6048.8</v>
      </c>
      <c r="HW3353" s="197">
        <v>5380.3032593199987</v>
      </c>
    </row>
    <row r="3354" spans="1:231" x14ac:dyDescent="0.3">
      <c r="A3354" s="61">
        <v>45168</v>
      </c>
      <c r="B3354" s="40">
        <v>6305</v>
      </c>
      <c r="C3354" s="40">
        <f t="shared" si="401"/>
        <v>6617.2380952380954</v>
      </c>
      <c r="D3354" s="12">
        <v>6898.13</v>
      </c>
      <c r="E3354" s="2">
        <v>5207.3599999999997</v>
      </c>
      <c r="H3354" s="2">
        <v>6634.88</v>
      </c>
      <c r="I3354" s="3">
        <v>5526.16</v>
      </c>
      <c r="J3354" s="12">
        <v>6860.22</v>
      </c>
      <c r="K3354" s="2">
        <v>5263.39</v>
      </c>
      <c r="N3354" s="12">
        <v>6596.97</v>
      </c>
      <c r="O3354" s="3">
        <v>5582.74</v>
      </c>
      <c r="P3354" s="12">
        <v>6191.69</v>
      </c>
      <c r="Q3354" s="2">
        <v>4590.99</v>
      </c>
      <c r="T3354" s="2">
        <v>5928.44</v>
      </c>
      <c r="U3354" s="3">
        <v>4903.78</v>
      </c>
      <c r="V3354" s="2">
        <v>5981.25</v>
      </c>
      <c r="W3354" s="2">
        <v>4273.46</v>
      </c>
      <c r="Z3354" s="12">
        <v>5718</v>
      </c>
      <c r="AA3354" s="3">
        <v>4583.16</v>
      </c>
      <c r="AB3354" s="2">
        <v>7462.8</v>
      </c>
      <c r="AC3354" s="2">
        <v>4927.1899999999996</v>
      </c>
      <c r="AF3354" s="158">
        <v>7199.55</v>
      </c>
      <c r="AG3354" s="3">
        <v>5243.26</v>
      </c>
      <c r="AH3354" s="2">
        <f t="shared" si="414"/>
        <v>6445</v>
      </c>
      <c r="AI3354" s="2">
        <f t="shared" si="413"/>
        <v>6235</v>
      </c>
      <c r="AJ3354" s="2">
        <f t="shared" si="415"/>
        <v>6025</v>
      </c>
      <c r="AL3354" s="12">
        <v>5523.1</v>
      </c>
      <c r="AM3354" s="2">
        <v>3899.91</v>
      </c>
      <c r="AP3354" s="12">
        <v>5259.85</v>
      </c>
      <c r="AQ3354" s="3">
        <v>4205.96</v>
      </c>
      <c r="FE3354" s="41">
        <v>6898.13</v>
      </c>
      <c r="FF3354" s="41">
        <v>5207.3599999999997</v>
      </c>
      <c r="FG3354" s="41">
        <v>6634.88</v>
      </c>
      <c r="FH3354" s="41">
        <v>5526.16</v>
      </c>
      <c r="FI3354" s="41">
        <v>7332.42</v>
      </c>
      <c r="FJ3354" s="41">
        <v>5636.95</v>
      </c>
      <c r="FK3354" s="27">
        <v>7074.11</v>
      </c>
      <c r="FL3354" s="8">
        <v>5959.94</v>
      </c>
      <c r="GF3354" s="8"/>
      <c r="GG3354" s="12">
        <v>6077.15</v>
      </c>
      <c r="GH3354" s="3">
        <v>5813.9</v>
      </c>
      <c r="HG3354" s="13">
        <v>6193</v>
      </c>
      <c r="HH3354" s="13">
        <v>6340</v>
      </c>
      <c r="HN3354" s="12">
        <f t="shared" si="416"/>
        <v>6423</v>
      </c>
      <c r="HO3354" s="2">
        <f t="shared" si="407"/>
        <v>5365.8499999999995</v>
      </c>
      <c r="HP3354" s="3">
        <f t="shared" si="408"/>
        <v>5528.6</v>
      </c>
      <c r="HQ3354" s="2">
        <v>7317.8</v>
      </c>
      <c r="HR3354" s="2">
        <v>5617.76</v>
      </c>
      <c r="HU3354" s="12">
        <v>7054.55</v>
      </c>
      <c r="HV3354" s="3">
        <v>5940.57</v>
      </c>
      <c r="HW3354" s="197">
        <v>5365.6621325056722</v>
      </c>
    </row>
    <row r="3355" spans="1:231" x14ac:dyDescent="0.3">
      <c r="A3355" s="61">
        <v>45169</v>
      </c>
      <c r="B3355" s="40">
        <v>6432</v>
      </c>
      <c r="C3355" s="40">
        <f t="shared" si="401"/>
        <v>6606.8571428571431</v>
      </c>
      <c r="D3355" s="12">
        <v>6929.49</v>
      </c>
      <c r="E3355" s="2">
        <v>5238.63</v>
      </c>
      <c r="H3355" s="2">
        <v>6666.24</v>
      </c>
      <c r="I3355" s="3">
        <v>5557.74</v>
      </c>
      <c r="J3355" s="12">
        <v>6853.46</v>
      </c>
      <c r="K3355" s="2">
        <v>5257.29</v>
      </c>
      <c r="N3355" s="12">
        <v>6590.21</v>
      </c>
      <c r="O3355" s="3">
        <v>5576.58</v>
      </c>
      <c r="P3355" s="12">
        <v>6643.53</v>
      </c>
      <c r="Q3355" s="2">
        <v>5033.3900000000003</v>
      </c>
      <c r="T3355" s="2">
        <v>6380.28</v>
      </c>
      <c r="U3355" s="3">
        <v>5350.5</v>
      </c>
      <c r="V3355" s="2">
        <v>5880.03</v>
      </c>
      <c r="W3355" s="2">
        <v>4175.12</v>
      </c>
      <c r="Z3355" s="12">
        <v>5616.78</v>
      </c>
      <c r="AA3355" s="3">
        <v>4483.8599999999997</v>
      </c>
      <c r="AB3355" s="2">
        <v>7608.99</v>
      </c>
      <c r="AC3355" s="2">
        <v>5070.71</v>
      </c>
      <c r="AF3355" s="12">
        <v>7345.74</v>
      </c>
      <c r="AG3355" s="3">
        <v>5388.18</v>
      </c>
      <c r="AH3355" s="2">
        <f t="shared" si="414"/>
        <v>6572</v>
      </c>
      <c r="AI3355" s="2">
        <f t="shared" si="413"/>
        <v>6362</v>
      </c>
      <c r="AJ3355" s="2">
        <f t="shared" si="415"/>
        <v>6152</v>
      </c>
      <c r="AL3355" s="12">
        <v>5517.75</v>
      </c>
      <c r="AM3355" s="2">
        <v>3895.25</v>
      </c>
      <c r="AP3355" s="12">
        <v>5254.5</v>
      </c>
      <c r="AQ3355" s="3">
        <v>4201.26</v>
      </c>
      <c r="FE3355" s="41">
        <v>6929.49</v>
      </c>
      <c r="FF3355" s="41">
        <v>5238.63</v>
      </c>
      <c r="FG3355" s="41">
        <v>6666.24</v>
      </c>
      <c r="FH3355" s="41">
        <v>5557.74</v>
      </c>
      <c r="FI3355" s="41">
        <v>7330.15</v>
      </c>
      <c r="FJ3355" s="41">
        <v>5630.45</v>
      </c>
      <c r="FK3355" s="27">
        <v>7066.9</v>
      </c>
      <c r="FL3355" s="8">
        <v>5953.38</v>
      </c>
      <c r="GF3355" s="8"/>
      <c r="GG3355" s="12">
        <v>6071.22</v>
      </c>
      <c r="GH3355" s="3">
        <v>5807.97</v>
      </c>
      <c r="HG3355" s="13">
        <v>6161</v>
      </c>
      <c r="HH3355" s="13">
        <v>6300</v>
      </c>
      <c r="HN3355" s="12">
        <f t="shared" si="416"/>
        <v>6391</v>
      </c>
      <c r="HO3355" s="2">
        <f t="shared" si="407"/>
        <v>5489.04</v>
      </c>
      <c r="HP3355" s="3">
        <f t="shared" si="408"/>
        <v>5645.4400000000005</v>
      </c>
      <c r="HQ3355" s="2">
        <v>7242.2</v>
      </c>
      <c r="HR3355" s="2">
        <v>5544.44</v>
      </c>
      <c r="HU3355" s="12">
        <v>6978.95</v>
      </c>
      <c r="HV3355" s="3">
        <v>5866.53</v>
      </c>
      <c r="HW3355" s="197">
        <v>5357.1315663953246</v>
      </c>
    </row>
    <row r="3356" spans="1:231" x14ac:dyDescent="0.3">
      <c r="A3356" s="61">
        <v>45170</v>
      </c>
      <c r="B3356" s="40">
        <v>6354</v>
      </c>
      <c r="C3356" s="40">
        <f t="shared" si="401"/>
        <v>6596</v>
      </c>
      <c r="D3356" s="12">
        <v>6950.43</v>
      </c>
      <c r="E3356" s="2">
        <v>5260.65</v>
      </c>
      <c r="H3356" s="2">
        <v>6687.18</v>
      </c>
      <c r="I3356" s="3">
        <v>5579.97</v>
      </c>
      <c r="J3356" s="12">
        <v>6950.72</v>
      </c>
      <c r="K3356" s="2">
        <v>5353.69</v>
      </c>
      <c r="N3356" s="12">
        <v>6687.47</v>
      </c>
      <c r="O3356" s="3">
        <v>5673.92</v>
      </c>
      <c r="P3356" s="12">
        <v>6627.18</v>
      </c>
      <c r="Q3356" s="2">
        <v>5018.74</v>
      </c>
      <c r="T3356" s="2">
        <v>6363.93</v>
      </c>
      <c r="U3356" s="3">
        <v>5335.7</v>
      </c>
      <c r="V3356" s="2">
        <v>5865.7</v>
      </c>
      <c r="W3356" s="2">
        <v>4162.74</v>
      </c>
      <c r="Z3356" s="12">
        <v>5602.45</v>
      </c>
      <c r="AA3356" s="3">
        <v>4417.3599999999997</v>
      </c>
      <c r="AB3356" s="2">
        <v>7440.26</v>
      </c>
      <c r="AC3356" s="2">
        <v>4907.09</v>
      </c>
      <c r="AF3356" s="12">
        <v>7177.01</v>
      </c>
      <c r="AG3356" s="3">
        <v>5222.96</v>
      </c>
      <c r="AH3356" s="2">
        <f t="shared" si="414"/>
        <v>6494</v>
      </c>
      <c r="AI3356" s="2">
        <f t="shared" si="413"/>
        <v>6284</v>
      </c>
      <c r="AJ3356" s="2">
        <f t="shared" si="415"/>
        <v>6074</v>
      </c>
      <c r="AL3356" s="12">
        <v>5504.39</v>
      </c>
      <c r="AM3356" s="2">
        <v>3883.62</v>
      </c>
      <c r="AP3356" s="12">
        <v>5241.1400000000003</v>
      </c>
      <c r="AQ3356" s="3">
        <v>4189.51</v>
      </c>
      <c r="FE3356" s="41">
        <v>6950.43</v>
      </c>
      <c r="FF3356" s="41">
        <v>5260.65</v>
      </c>
      <c r="FG3356" s="41">
        <v>6687.18</v>
      </c>
      <c r="FH3356" s="41">
        <v>5579.97</v>
      </c>
      <c r="FI3356" s="41">
        <v>7311.97</v>
      </c>
      <c r="FJ3356" s="41">
        <v>5614.21</v>
      </c>
      <c r="FK3356" s="27">
        <v>7048.72</v>
      </c>
      <c r="FL3356" s="8">
        <v>5936.98</v>
      </c>
      <c r="GF3356" s="8"/>
      <c r="GG3356" s="12">
        <v>6056.39</v>
      </c>
      <c r="GH3356" s="3">
        <v>5793.14</v>
      </c>
      <c r="HG3356" s="13">
        <v>6119</v>
      </c>
      <c r="HH3356" s="13">
        <v>6274</v>
      </c>
      <c r="HN3356" s="12">
        <f t="shared" si="416"/>
        <v>6349</v>
      </c>
      <c r="HO3356" s="2">
        <f t="shared" si="407"/>
        <v>5413.38</v>
      </c>
      <c r="HP3356" s="3">
        <f t="shared" si="408"/>
        <v>5573.68</v>
      </c>
      <c r="HQ3356" s="2">
        <v>7145.6</v>
      </c>
      <c r="HR3356" s="2">
        <v>5451.51</v>
      </c>
      <c r="HU3356" s="12">
        <v>6882.35</v>
      </c>
      <c r="HV3356" s="3">
        <v>5772.69</v>
      </c>
      <c r="HW3356" s="197">
        <v>5427.286487606948</v>
      </c>
    </row>
    <row r="3357" spans="1:231" x14ac:dyDescent="0.3">
      <c r="A3357" s="61">
        <v>45173</v>
      </c>
      <c r="B3357" s="40">
        <v>6531</v>
      </c>
      <c r="C3357" s="40">
        <f t="shared" si="401"/>
        <v>6593.8095238095239</v>
      </c>
      <c r="D3357" s="12">
        <v>7070.91</v>
      </c>
      <c r="E3357" s="2">
        <v>5367.75</v>
      </c>
      <c r="H3357" s="2">
        <v>6807.66</v>
      </c>
      <c r="I3357" s="3">
        <v>5688.12</v>
      </c>
      <c r="J3357" s="12">
        <v>7071.2</v>
      </c>
      <c r="K3357" s="2">
        <v>5462.53</v>
      </c>
      <c r="N3357" s="12">
        <v>6807.95</v>
      </c>
      <c r="O3357" s="3">
        <v>5783.82</v>
      </c>
      <c r="P3357" s="12">
        <v>5965.97</v>
      </c>
      <c r="Q3357" s="2">
        <v>4249.3999999999996</v>
      </c>
      <c r="T3357" s="2">
        <v>5702.27</v>
      </c>
      <c r="U3357" s="3">
        <v>4558.8599999999997</v>
      </c>
      <c r="V3357" s="2">
        <v>5965.97</v>
      </c>
      <c r="W3357" s="2">
        <v>4249.3999999999996</v>
      </c>
      <c r="Z3357" s="12">
        <v>5702.72</v>
      </c>
      <c r="AA3357" s="3">
        <v>4558.8599999999997</v>
      </c>
      <c r="AB3357" s="2">
        <v>7552.94</v>
      </c>
      <c r="AC3357" s="2">
        <v>5007.6000000000004</v>
      </c>
      <c r="AF3357" s="12">
        <v>7289.69</v>
      </c>
      <c r="AG3357" s="3">
        <v>5324.46</v>
      </c>
      <c r="AH3357" s="2">
        <f t="shared" si="414"/>
        <v>6671</v>
      </c>
      <c r="AI3357" s="2">
        <f t="shared" si="413"/>
        <v>6461</v>
      </c>
      <c r="AJ3357" s="2">
        <f t="shared" si="415"/>
        <v>6251</v>
      </c>
      <c r="AL3357" s="12">
        <v>5597.93</v>
      </c>
      <c r="AM3357" s="2">
        <v>3965.07</v>
      </c>
      <c r="AP3357" s="12">
        <v>5334.68</v>
      </c>
      <c r="AQ3357" s="3">
        <v>4271.76</v>
      </c>
      <c r="FE3357" s="41">
        <v>7070.91</v>
      </c>
      <c r="FF3357" s="41">
        <v>5367.75</v>
      </c>
      <c r="FG3357" s="41">
        <v>6807.66</v>
      </c>
      <c r="FH3357" s="41">
        <v>5688.12</v>
      </c>
      <c r="FI3357" s="41">
        <v>7439.19</v>
      </c>
      <c r="FJ3357" s="41">
        <v>5727.9</v>
      </c>
      <c r="FK3357" s="27">
        <v>7175.94</v>
      </c>
      <c r="FL3357" s="8">
        <v>6051.78</v>
      </c>
      <c r="GF3357" s="8"/>
      <c r="GG3357" s="12">
        <v>6160.21</v>
      </c>
      <c r="GH3357" s="3">
        <v>5896.96</v>
      </c>
      <c r="HG3357" s="13">
        <v>6130</v>
      </c>
      <c r="HH3357" s="13">
        <v>6280</v>
      </c>
      <c r="HN3357" s="12">
        <f t="shared" si="416"/>
        <v>6360</v>
      </c>
      <c r="HO3357" s="2">
        <f t="shared" si="407"/>
        <v>5585.07</v>
      </c>
      <c r="HP3357" s="3">
        <f t="shared" si="408"/>
        <v>5736.52</v>
      </c>
      <c r="HQ3357" s="2">
        <v>7269.71</v>
      </c>
      <c r="HR3357" s="2">
        <v>5562.17</v>
      </c>
      <c r="HU3357" s="12">
        <v>7006.46</v>
      </c>
      <c r="HV3357" s="3">
        <v>5884.43</v>
      </c>
      <c r="HW3357" s="197">
        <v>5389.1895055230198</v>
      </c>
    </row>
    <row r="3358" spans="1:231" x14ac:dyDescent="0.3">
      <c r="A3358" s="61">
        <v>45174</v>
      </c>
      <c r="B3358" s="40">
        <v>6599</v>
      </c>
      <c r="C3358" s="40">
        <f t="shared" ref="C3358:C3421" si="417">AVERAGE(B3338:B3358)</f>
        <v>6594.7142857142853</v>
      </c>
      <c r="D3358" s="12">
        <v>7060.58</v>
      </c>
      <c r="E3358" s="2">
        <v>5358.57</v>
      </c>
      <c r="H3358" s="2">
        <v>6797.33</v>
      </c>
      <c r="I3358" s="3">
        <v>5678.85</v>
      </c>
      <c r="J3358" s="12">
        <v>7002.82</v>
      </c>
      <c r="K3358" s="2">
        <v>5396.42</v>
      </c>
      <c r="N3358" s="12">
        <v>6739.57</v>
      </c>
      <c r="O3358" s="3">
        <v>5717.07</v>
      </c>
      <c r="P3358" s="12">
        <v>6015.78</v>
      </c>
      <c r="Q3358" s="2">
        <v>4412.3</v>
      </c>
      <c r="T3358" s="2">
        <v>5752.53</v>
      </c>
      <c r="U3358" s="3">
        <v>4723.3500000000004</v>
      </c>
      <c r="V3358" s="2">
        <v>5957.38</v>
      </c>
      <c r="W3358" s="2">
        <v>4241.97</v>
      </c>
      <c r="Z3358" s="12">
        <v>5694.13</v>
      </c>
      <c r="AA3358" s="3">
        <v>4551.3599999999997</v>
      </c>
      <c r="AB3358" s="2">
        <v>7543.28</v>
      </c>
      <c r="AC3358" s="2">
        <v>4998.99</v>
      </c>
      <c r="AF3358" s="12">
        <v>7280.03</v>
      </c>
      <c r="AG3358" s="3">
        <v>5315.76</v>
      </c>
      <c r="AH3358" s="2">
        <f t="shared" si="414"/>
        <v>6739</v>
      </c>
      <c r="AI3358" s="2">
        <f t="shared" si="413"/>
        <v>6529</v>
      </c>
      <c r="AJ3358" s="2">
        <f t="shared" si="415"/>
        <v>6319</v>
      </c>
      <c r="AL3358" s="12">
        <v>5570.56</v>
      </c>
      <c r="AM3358" s="2">
        <v>3939.16</v>
      </c>
      <c r="AP3358" s="12">
        <v>5307.31</v>
      </c>
      <c r="AQ3358" s="3">
        <v>4245.6000000000004</v>
      </c>
      <c r="FE3358" s="41">
        <v>7060.58</v>
      </c>
      <c r="FF3358" s="41">
        <v>5358.57</v>
      </c>
      <c r="FG3358" s="41">
        <v>6797.33</v>
      </c>
      <c r="FH3358" s="41">
        <v>5678.85</v>
      </c>
      <c r="FI3358" s="41">
        <v>7428.28</v>
      </c>
      <c r="FJ3358" s="41">
        <v>5718.16</v>
      </c>
      <c r="FK3358" s="27">
        <v>7165.03</v>
      </c>
      <c r="FL3358" s="8">
        <v>6041.94</v>
      </c>
      <c r="GF3358" s="8"/>
      <c r="GG3358" s="12">
        <v>6151.31</v>
      </c>
      <c r="GH3358" s="3">
        <v>5888.06</v>
      </c>
      <c r="HG3358" s="13">
        <v>6161</v>
      </c>
      <c r="HH3358" s="13">
        <v>6305</v>
      </c>
      <c r="HN3358" s="12">
        <f t="shared" si="416"/>
        <v>6391</v>
      </c>
      <c r="HO3358" s="2">
        <f t="shared" si="407"/>
        <v>5651.03</v>
      </c>
      <c r="HP3358" s="3">
        <f t="shared" si="408"/>
        <v>5799.08</v>
      </c>
      <c r="HQ3358" s="2">
        <v>7275.08</v>
      </c>
      <c r="HR3358" s="2">
        <v>5568.33</v>
      </c>
      <c r="HU3358" s="12">
        <v>7011.83</v>
      </c>
      <c r="HV3358" s="3">
        <v>5890.65</v>
      </c>
      <c r="HW3358" s="197">
        <v>5410.2751426384639</v>
      </c>
    </row>
    <row r="3359" spans="1:231" x14ac:dyDescent="0.3">
      <c r="A3359" s="61">
        <v>45175</v>
      </c>
      <c r="B3359" s="40">
        <v>6500</v>
      </c>
      <c r="C3359" s="40">
        <f t="shared" si="417"/>
        <v>6589.3809523809523</v>
      </c>
      <c r="D3359" s="12">
        <v>7091.56</v>
      </c>
      <c r="E3359" s="2">
        <v>5386.11</v>
      </c>
      <c r="H3359" s="2">
        <v>6828.31</v>
      </c>
      <c r="I3359" s="3">
        <v>5706.66</v>
      </c>
      <c r="J3359" s="12">
        <v>7033.52</v>
      </c>
      <c r="K3359" s="2">
        <v>5424.14</v>
      </c>
      <c r="N3359" s="12">
        <v>6770.27</v>
      </c>
      <c r="O3359" s="3">
        <v>5745.06</v>
      </c>
      <c r="P3359" s="12">
        <v>6002.96</v>
      </c>
      <c r="Q3359" s="2">
        <v>4397.3599999999997</v>
      </c>
      <c r="T3359" s="2">
        <v>5739.71</v>
      </c>
      <c r="U3359" s="3">
        <v>4708.26</v>
      </c>
      <c r="V3359" s="2">
        <v>5983.16</v>
      </c>
      <c r="W3359" s="2">
        <v>5264.25</v>
      </c>
      <c r="Z3359" s="12">
        <v>5719.91</v>
      </c>
      <c r="AA3359" s="3">
        <v>4573.8599999999997</v>
      </c>
      <c r="AB3359" s="2">
        <v>7650.03</v>
      </c>
      <c r="AC3359" s="2">
        <v>5100.8999999999996</v>
      </c>
      <c r="AF3359" s="12">
        <v>7386.78</v>
      </c>
      <c r="AG3359" s="3">
        <v>5418.66</v>
      </c>
      <c r="AH3359" s="2">
        <f t="shared" si="414"/>
        <v>6640</v>
      </c>
      <c r="AI3359" s="2">
        <f t="shared" si="413"/>
        <v>6430</v>
      </c>
      <c r="AJ3359" s="2">
        <f t="shared" si="415"/>
        <v>6220</v>
      </c>
      <c r="AL3359" s="12">
        <v>5536.19</v>
      </c>
      <c r="AM3359" s="2">
        <v>3902.98</v>
      </c>
      <c r="AP3359" s="12">
        <v>5272.94</v>
      </c>
      <c r="AQ3359" s="3">
        <v>4209.0600000000004</v>
      </c>
      <c r="FE3359" s="41">
        <v>7091.56</v>
      </c>
      <c r="FF3359" s="41">
        <v>5386.11</v>
      </c>
      <c r="FG3359" s="41">
        <v>6828.31</v>
      </c>
      <c r="FH3359" s="41">
        <v>5706.66</v>
      </c>
      <c r="FI3359" s="41">
        <v>7460.99</v>
      </c>
      <c r="FJ3359" s="41">
        <v>5747.39</v>
      </c>
      <c r="FK3359" s="27">
        <v>7197.74</v>
      </c>
      <c r="FL3359" s="8">
        <v>6071.46</v>
      </c>
      <c r="GF3359" s="8"/>
      <c r="GG3359" s="12">
        <v>6178.01</v>
      </c>
      <c r="GH3359" s="3">
        <v>5914.76</v>
      </c>
      <c r="HG3359" s="13">
        <v>6144</v>
      </c>
      <c r="HH3359" s="13">
        <v>6303</v>
      </c>
      <c r="HN3359" s="12">
        <f t="shared" si="416"/>
        <v>6374</v>
      </c>
      <c r="HO3359" s="2">
        <f t="shared" si="407"/>
        <v>5555</v>
      </c>
      <c r="HP3359" s="3">
        <f t="shared" si="408"/>
        <v>5708</v>
      </c>
      <c r="HQ3359" s="2">
        <v>7446.38</v>
      </c>
      <c r="HR3359" s="2">
        <v>5733.1</v>
      </c>
      <c r="HU3359" s="12">
        <v>7183.13</v>
      </c>
      <c r="HV3359" s="3">
        <v>6057.03</v>
      </c>
      <c r="HW3359" s="197">
        <v>5398.4472395816301</v>
      </c>
    </row>
    <row r="3360" spans="1:231" x14ac:dyDescent="0.3">
      <c r="A3360" s="61">
        <v>45176</v>
      </c>
      <c r="B3360" s="40">
        <v>6539</v>
      </c>
      <c r="C3360" s="40">
        <f t="shared" si="417"/>
        <v>6585.9047619047615</v>
      </c>
      <c r="D3360" s="12">
        <v>7227.69</v>
      </c>
      <c r="E3360" s="2">
        <v>5522.6</v>
      </c>
      <c r="H3360" s="2">
        <v>6964.44</v>
      </c>
      <c r="I3360" s="3">
        <v>5844.48</v>
      </c>
      <c r="J3360" s="12">
        <v>7053.99</v>
      </c>
      <c r="K3360" s="2">
        <v>5446.98</v>
      </c>
      <c r="N3360" s="12">
        <v>6790.74</v>
      </c>
      <c r="O3360" s="3">
        <v>5768.12</v>
      </c>
      <c r="P3360" s="12">
        <v>6029.33</v>
      </c>
      <c r="Q3360" s="2">
        <v>4426.08</v>
      </c>
      <c r="T3360" s="2">
        <v>5766.08</v>
      </c>
      <c r="U3360" s="3">
        <v>4737.26</v>
      </c>
      <c r="V3360" s="2">
        <v>6144.97</v>
      </c>
      <c r="W3360" s="2">
        <v>4426.08</v>
      </c>
      <c r="Z3360" s="12">
        <v>5881.72</v>
      </c>
      <c r="AA3360" s="3">
        <v>4737.26</v>
      </c>
      <c r="AB3360" s="2">
        <v>7614.17</v>
      </c>
      <c r="AC3360" s="2">
        <v>5068.87</v>
      </c>
      <c r="AF3360" s="12">
        <v>7350.29</v>
      </c>
      <c r="AG3360" s="3">
        <v>5386.32</v>
      </c>
      <c r="AH3360" s="2">
        <f t="shared" si="414"/>
        <v>6679</v>
      </c>
      <c r="AI3360" s="2">
        <f t="shared" si="413"/>
        <v>6469</v>
      </c>
      <c r="AJ3360" s="2">
        <f t="shared" si="415"/>
        <v>6259</v>
      </c>
      <c r="AL3360" s="12">
        <v>5507.24</v>
      </c>
      <c r="AM3360" s="2">
        <v>3877.81</v>
      </c>
      <c r="AP3360" s="12">
        <v>5243.99</v>
      </c>
      <c r="AQ3360" s="3">
        <v>4183.6499999999996</v>
      </c>
      <c r="FE3360" s="41">
        <v>7227.69</v>
      </c>
      <c r="FF3360" s="41">
        <v>5844.48</v>
      </c>
      <c r="FG3360" s="41">
        <v>6964.44</v>
      </c>
      <c r="FH3360" s="41">
        <v>5522.6</v>
      </c>
      <c r="FI3360" s="41">
        <v>7421.01</v>
      </c>
      <c r="FJ3360" s="41">
        <v>5711.66</v>
      </c>
      <c r="FK3360" s="27">
        <v>7157.66</v>
      </c>
      <c r="FL3360" s="8">
        <v>6035.38</v>
      </c>
      <c r="GF3360" s="8"/>
      <c r="GG3360" s="12">
        <v>6145.38</v>
      </c>
      <c r="GH3360" s="3">
        <v>5882.13</v>
      </c>
      <c r="HG3360" s="13">
        <v>6169</v>
      </c>
      <c r="HH3360" s="13">
        <v>6311</v>
      </c>
      <c r="HN3360" s="12">
        <f t="shared" si="416"/>
        <v>6399</v>
      </c>
      <c r="HO3360" s="2">
        <f t="shared" si="407"/>
        <v>5592.83</v>
      </c>
      <c r="HP3360" s="3">
        <f t="shared" si="408"/>
        <v>5743.88</v>
      </c>
      <c r="HQ3360" s="2">
        <v>6772.51</v>
      </c>
      <c r="HR3360" s="2">
        <v>5077.46</v>
      </c>
      <c r="HU3360" s="12">
        <v>6509.26</v>
      </c>
      <c r="HV3360" s="3">
        <v>5395</v>
      </c>
      <c r="HW3360" s="197">
        <v>5420.5009927288356</v>
      </c>
    </row>
    <row r="3361" spans="1:231" x14ac:dyDescent="0.3">
      <c r="A3361" s="61">
        <v>45177</v>
      </c>
      <c r="B3361" s="40">
        <v>6600</v>
      </c>
      <c r="C3361" s="40">
        <f t="shared" si="417"/>
        <v>6582.4285714285716</v>
      </c>
      <c r="D3361" s="12">
        <v>7153.85</v>
      </c>
      <c r="E3361" s="2">
        <v>5450.09</v>
      </c>
      <c r="H3361" s="2">
        <v>6890.6</v>
      </c>
      <c r="I3361" s="3">
        <v>5771.26</v>
      </c>
      <c r="J3361" s="12">
        <v>7057.43</v>
      </c>
      <c r="K3361" s="2">
        <v>5450.09</v>
      </c>
      <c r="N3361" s="12">
        <v>6794.18</v>
      </c>
      <c r="O3361" s="3">
        <v>5771.26</v>
      </c>
      <c r="P3361" s="12">
        <v>6032.23</v>
      </c>
      <c r="Q3361" s="2">
        <v>4428.6499999999996</v>
      </c>
      <c r="T3361" s="2">
        <v>5768.98</v>
      </c>
      <c r="U3361" s="3">
        <v>4739.8599999999997</v>
      </c>
      <c r="V3361" s="2">
        <v>5954.52</v>
      </c>
      <c r="W3361" s="2">
        <v>4239.5</v>
      </c>
      <c r="Z3361" s="12">
        <v>5691.27</v>
      </c>
      <c r="AA3361" s="3">
        <v>4548.8599999999997</v>
      </c>
      <c r="AB3361" s="2">
        <v>7675.46</v>
      </c>
      <c r="AC3361" s="2">
        <v>5128.53</v>
      </c>
      <c r="AF3361" s="12">
        <v>7412.21</v>
      </c>
      <c r="AG3361" s="3">
        <v>5446.56</v>
      </c>
      <c r="AH3361" s="2">
        <f t="shared" si="414"/>
        <v>6740</v>
      </c>
      <c r="AI3361" s="2">
        <f t="shared" si="413"/>
        <v>6530</v>
      </c>
      <c r="AJ3361" s="2">
        <f t="shared" si="415"/>
        <v>6320</v>
      </c>
      <c r="AL3361" s="12">
        <v>5587.24</v>
      </c>
      <c r="AM3361" s="2">
        <v>3955.76</v>
      </c>
      <c r="AP3361" s="12">
        <v>5323.99</v>
      </c>
      <c r="AQ3361" s="3">
        <v>4262.3599999999997</v>
      </c>
      <c r="FE3361" s="41">
        <v>7153.85</v>
      </c>
      <c r="FF3361" s="41">
        <v>5450.09</v>
      </c>
      <c r="FG3361" s="41">
        <v>6890.6</v>
      </c>
      <c r="FH3361" s="41">
        <v>5771.26</v>
      </c>
      <c r="FI3361" s="41">
        <v>7424.65</v>
      </c>
      <c r="FJ3361" s="41">
        <v>5714.91</v>
      </c>
      <c r="FK3361" s="27">
        <v>7161.4</v>
      </c>
      <c r="FL3361" s="8">
        <v>6038.66</v>
      </c>
      <c r="GF3361" s="8"/>
      <c r="GG3361" s="12">
        <v>6148.34</v>
      </c>
      <c r="GH3361" s="3">
        <v>5885.09</v>
      </c>
      <c r="HG3361" s="13">
        <v>6176</v>
      </c>
      <c r="HH3361" s="13">
        <v>6311</v>
      </c>
      <c r="HN3361" s="12">
        <f t="shared" si="416"/>
        <v>6406</v>
      </c>
      <c r="HO3361" s="2">
        <f t="shared" si="407"/>
        <v>5652</v>
      </c>
      <c r="HP3361" s="3">
        <f t="shared" si="408"/>
        <v>5800</v>
      </c>
      <c r="HQ3361" s="2">
        <v>7439.46</v>
      </c>
      <c r="HR3361" s="2">
        <v>5729.36</v>
      </c>
      <c r="HU3361" s="12">
        <v>7176.18</v>
      </c>
      <c r="HV3361" s="3">
        <v>6053.25</v>
      </c>
      <c r="HW3361" s="197">
        <v>5360.8729834720725</v>
      </c>
    </row>
    <row r="3362" spans="1:231" x14ac:dyDescent="0.3">
      <c r="A3362" s="61">
        <v>45180</v>
      </c>
      <c r="B3362" s="40">
        <v>6650</v>
      </c>
      <c r="C3362" s="40">
        <f t="shared" si="417"/>
        <v>6578.6190476190477</v>
      </c>
      <c r="D3362" s="12">
        <v>7042.25</v>
      </c>
      <c r="E3362" s="2">
        <v>5347.37</v>
      </c>
      <c r="H3362" s="2">
        <v>6779</v>
      </c>
      <c r="I3362" s="3">
        <v>5667.54</v>
      </c>
      <c r="J3362" s="12">
        <v>6985.14</v>
      </c>
      <c r="K3362" s="2">
        <v>5384.97</v>
      </c>
      <c r="N3362" s="12">
        <v>6721.89</v>
      </c>
      <c r="O3362" s="3">
        <v>5705.32</v>
      </c>
      <c r="P3362" s="12">
        <v>5913.83</v>
      </c>
      <c r="Q3362" s="2">
        <v>4318.46</v>
      </c>
      <c r="T3362" s="2">
        <v>5650.58</v>
      </c>
      <c r="U3362" s="3">
        <v>4628.59</v>
      </c>
      <c r="V3362" s="2">
        <v>5894.35</v>
      </c>
      <c r="W3362" s="2">
        <v>4187.5</v>
      </c>
      <c r="Z3362" s="12">
        <v>5631.1</v>
      </c>
      <c r="AA3362" s="3">
        <v>4496.3599999999997</v>
      </c>
      <c r="AB3362" s="2">
        <v>7606.36</v>
      </c>
      <c r="AC3362" s="2">
        <v>5066.76</v>
      </c>
      <c r="AF3362" s="12">
        <v>7343.11</v>
      </c>
      <c r="AG3362" s="3">
        <v>5384.19</v>
      </c>
      <c r="AH3362" s="2">
        <f t="shared" si="414"/>
        <v>6790</v>
      </c>
      <c r="AI3362" s="2">
        <f t="shared" si="413"/>
        <v>6580</v>
      </c>
      <c r="AJ3362" s="2">
        <f t="shared" si="415"/>
        <v>6370</v>
      </c>
      <c r="AL3362" s="12">
        <v>5492.86</v>
      </c>
      <c r="AM3362" s="2">
        <v>3869.47</v>
      </c>
      <c r="AP3362" s="12">
        <v>5229.6099999999997</v>
      </c>
      <c r="AQ3362" s="3">
        <v>4175.2299999999996</v>
      </c>
      <c r="FE3362" s="41">
        <v>7042.25</v>
      </c>
      <c r="FF3362" s="41">
        <v>5347.37</v>
      </c>
      <c r="FG3362" s="41">
        <v>6779</v>
      </c>
      <c r="FH3362" s="41">
        <v>5667.54</v>
      </c>
      <c r="FI3362" s="41">
        <v>7348.32</v>
      </c>
      <c r="FJ3362" s="41">
        <v>5646.69</v>
      </c>
      <c r="FK3362" s="27">
        <v>7085.07</v>
      </c>
      <c r="FL3362" s="8">
        <v>5969.78</v>
      </c>
      <c r="GF3362" s="8"/>
      <c r="GG3362" s="12">
        <v>6086.05</v>
      </c>
      <c r="GH3362" s="3">
        <v>5222.8</v>
      </c>
      <c r="HG3362" s="13">
        <v>6153</v>
      </c>
      <c r="HH3362" s="13">
        <v>6293</v>
      </c>
      <c r="HN3362" s="12">
        <f t="shared" si="416"/>
        <v>6383</v>
      </c>
      <c r="HO3362" s="2">
        <f t="shared" si="407"/>
        <v>5700.5</v>
      </c>
      <c r="HP3362" s="3">
        <f t="shared" ref="HP3362:HP3393" si="418">B3362*0.92-272</f>
        <v>5846</v>
      </c>
      <c r="HQ3362" s="2">
        <v>7268.05</v>
      </c>
      <c r="HR3362" s="2">
        <v>5568.19</v>
      </c>
      <c r="HU3362" s="12">
        <v>7004.8</v>
      </c>
      <c r="HV3362" s="3">
        <v>5890.51</v>
      </c>
      <c r="HW3362" s="197">
        <v>5383.9004843324556</v>
      </c>
    </row>
    <row r="3363" spans="1:231" x14ac:dyDescent="0.3">
      <c r="A3363" s="61">
        <v>45181</v>
      </c>
      <c r="B3363" s="40">
        <v>6690</v>
      </c>
      <c r="C3363" s="40">
        <f t="shared" si="417"/>
        <v>6580.0476190476193</v>
      </c>
      <c r="D3363" s="12">
        <v>7094.48</v>
      </c>
      <c r="E3363" s="2">
        <v>5397.23</v>
      </c>
      <c r="H3363" s="2">
        <v>6831.23</v>
      </c>
      <c r="I3363" s="3">
        <v>5717.88</v>
      </c>
      <c r="J3363" s="12">
        <v>6998.91</v>
      </c>
      <c r="K3363" s="2">
        <v>5397.23</v>
      </c>
      <c r="N3363" s="12">
        <v>6735.66</v>
      </c>
      <c r="O3363" s="3">
        <v>5717.88</v>
      </c>
      <c r="P3363" s="12">
        <v>5944.5</v>
      </c>
      <c r="Q3363" s="2">
        <v>4347.38</v>
      </c>
      <c r="T3363" s="2">
        <v>5681.25</v>
      </c>
      <c r="U3363" s="3">
        <v>4657.8</v>
      </c>
      <c r="V3363" s="2">
        <v>5848.3</v>
      </c>
      <c r="W3363" s="2">
        <v>4141.16</v>
      </c>
      <c r="Z3363" s="12">
        <v>5585.05</v>
      </c>
      <c r="AA3363" s="3">
        <v>4449.57</v>
      </c>
      <c r="AB3363" s="2">
        <v>7677.04</v>
      </c>
      <c r="AC3363" s="2">
        <v>5134.76</v>
      </c>
      <c r="AF3363" s="12">
        <v>7413.79</v>
      </c>
      <c r="AG3363" s="3">
        <v>5452.86</v>
      </c>
      <c r="AH3363" s="2">
        <f t="shared" si="414"/>
        <v>6830</v>
      </c>
      <c r="AI3363" s="2">
        <f t="shared" si="413"/>
        <v>6620</v>
      </c>
      <c r="AJ3363" s="2">
        <f t="shared" si="415"/>
        <v>6410</v>
      </c>
      <c r="AL3363" s="12">
        <v>5503.47</v>
      </c>
      <c r="AM3363" s="2">
        <v>3878.7</v>
      </c>
      <c r="AP3363" s="12">
        <v>5240.22</v>
      </c>
      <c r="AQ3363" s="3">
        <v>4184.55</v>
      </c>
      <c r="FE3363" s="41">
        <v>7094.48</v>
      </c>
      <c r="FF3363" s="41">
        <v>5397.23</v>
      </c>
      <c r="FG3363" s="41">
        <v>6831.23</v>
      </c>
      <c r="FH3363" s="41">
        <v>5717.88</v>
      </c>
      <c r="FI3363" s="41">
        <v>7362.86</v>
      </c>
      <c r="FJ3363" s="41">
        <v>5659.69</v>
      </c>
      <c r="FK3363" s="27">
        <v>7099.61</v>
      </c>
      <c r="FL3363" s="8">
        <v>5982.9</v>
      </c>
      <c r="GF3363" s="8"/>
      <c r="GG3363" s="12">
        <v>6097.91</v>
      </c>
      <c r="GH3363" s="3">
        <v>5834.66</v>
      </c>
      <c r="HG3363" s="13">
        <v>6143</v>
      </c>
      <c r="HH3363" s="13">
        <v>6297</v>
      </c>
      <c r="HJ3363" s="13">
        <v>6435</v>
      </c>
      <c r="HN3363" s="12">
        <f t="shared" si="416"/>
        <v>6373</v>
      </c>
      <c r="HO3363" s="2">
        <f t="shared" si="407"/>
        <v>5739.3</v>
      </c>
      <c r="HP3363" s="3">
        <f t="shared" si="418"/>
        <v>5882.8</v>
      </c>
      <c r="HQ3363" s="2">
        <v>7308.83</v>
      </c>
      <c r="HR3363" s="2">
        <v>5606.85</v>
      </c>
      <c r="HU3363" s="12">
        <v>7045.58</v>
      </c>
      <c r="HV3363" s="3">
        <v>5929.55</v>
      </c>
      <c r="HW3363" s="197">
        <v>5411.9404615303047</v>
      </c>
    </row>
    <row r="3364" spans="1:231" x14ac:dyDescent="0.3">
      <c r="A3364" s="61">
        <v>45182</v>
      </c>
      <c r="B3364" s="40">
        <v>6651</v>
      </c>
      <c r="C3364" s="40">
        <f t="shared" si="417"/>
        <v>6579.6190476190477</v>
      </c>
      <c r="D3364" s="12">
        <v>7146.42</v>
      </c>
      <c r="E3364" s="2">
        <v>5450.17</v>
      </c>
      <c r="H3364" s="2">
        <v>6838.17</v>
      </c>
      <c r="I3364" s="3">
        <v>5771.34</v>
      </c>
      <c r="J3364" s="12">
        <v>6974.82</v>
      </c>
      <c r="K3364" s="2">
        <v>5375.46</v>
      </c>
      <c r="N3364" s="12">
        <v>6711.57</v>
      </c>
      <c r="O3364" s="3">
        <v>5695.9</v>
      </c>
      <c r="P3364" s="12">
        <v>5809.7</v>
      </c>
      <c r="Q3364" s="2">
        <v>4217.43</v>
      </c>
      <c r="T3364" s="2">
        <v>5546.54</v>
      </c>
      <c r="U3364" s="3">
        <v>4526.58</v>
      </c>
      <c r="V3364" s="2">
        <v>5828.46</v>
      </c>
      <c r="W3364" s="2">
        <v>4124.04</v>
      </c>
      <c r="Z3364" s="12">
        <v>5565.21</v>
      </c>
      <c r="AA3364" s="3">
        <v>4432.28</v>
      </c>
      <c r="AB3364" s="2">
        <v>7653.79</v>
      </c>
      <c r="AC3364" s="2">
        <v>5113.97</v>
      </c>
      <c r="AF3364" s="12">
        <v>7390.54</v>
      </c>
      <c r="AG3364" s="3">
        <v>5431.86</v>
      </c>
      <c r="AH3364" s="2">
        <f t="shared" si="414"/>
        <v>6791</v>
      </c>
      <c r="AI3364" s="2">
        <f t="shared" si="413"/>
        <v>6581</v>
      </c>
      <c r="AJ3364" s="2">
        <f t="shared" si="415"/>
        <v>6371</v>
      </c>
      <c r="AL3364" s="12">
        <v>5446.7</v>
      </c>
      <c r="AM3364" s="2">
        <v>3825.2</v>
      </c>
      <c r="AP3364" s="12">
        <v>5183.45</v>
      </c>
      <c r="AQ3364" s="3">
        <v>4130.5200000000004</v>
      </c>
      <c r="FE3364" s="41">
        <v>7146.42</v>
      </c>
      <c r="FF3364" s="41">
        <v>5450.17</v>
      </c>
      <c r="FG3364" s="41">
        <v>6883.17</v>
      </c>
      <c r="FH3364" s="41">
        <v>5771.34</v>
      </c>
      <c r="FI3364" s="41">
        <v>7337.42</v>
      </c>
      <c r="FJ3364" s="41">
        <v>5636.95</v>
      </c>
      <c r="FK3364" s="27">
        <v>7074.17</v>
      </c>
      <c r="FL3364" s="8">
        <v>5959.49</v>
      </c>
      <c r="GF3364" s="8"/>
      <c r="GG3364" s="12">
        <v>6077.15</v>
      </c>
      <c r="GH3364" s="3">
        <v>5813.9</v>
      </c>
      <c r="HG3364" s="13">
        <v>6199</v>
      </c>
      <c r="HH3364" s="13">
        <v>6295</v>
      </c>
      <c r="HJ3364" s="13">
        <v>6435</v>
      </c>
      <c r="HN3364" s="12">
        <f t="shared" si="416"/>
        <v>6429</v>
      </c>
      <c r="HO3364" s="2">
        <f t="shared" si="407"/>
        <v>5701.47</v>
      </c>
      <c r="HP3364" s="3">
        <f t="shared" si="418"/>
        <v>5846.92</v>
      </c>
      <c r="HQ3364" s="2">
        <v>7244.11</v>
      </c>
      <c r="HR3364" s="2">
        <v>5545.78</v>
      </c>
      <c r="HU3364" s="12">
        <v>6980.86</v>
      </c>
      <c r="HV3364" s="3">
        <v>5867.8</v>
      </c>
      <c r="HW3364" s="197">
        <v>5436.024104664747</v>
      </c>
    </row>
    <row r="3365" spans="1:231" x14ac:dyDescent="0.3">
      <c r="A3365" s="61">
        <v>45183</v>
      </c>
      <c r="B3365" s="40">
        <v>6641</v>
      </c>
      <c r="C3365" s="40">
        <f t="shared" si="417"/>
        <v>6579.1428571428569</v>
      </c>
      <c r="D3365" s="12">
        <v>7306.43</v>
      </c>
      <c r="E3365" s="2">
        <v>5601.14</v>
      </c>
      <c r="H3365" s="2">
        <v>7043.18</v>
      </c>
      <c r="I3365" s="3">
        <v>5923.78</v>
      </c>
      <c r="J3365" s="12">
        <v>7036.78</v>
      </c>
      <c r="K3365" s="2">
        <v>5431.43</v>
      </c>
      <c r="N3365" s="12">
        <v>6773.53</v>
      </c>
      <c r="O3365" s="3">
        <v>5752.42</v>
      </c>
      <c r="P3365" s="12">
        <v>5956.95</v>
      </c>
      <c r="Q3365" s="2">
        <v>4356.63</v>
      </c>
      <c r="T3365" s="2">
        <v>5693.7</v>
      </c>
      <c r="U3365" s="3">
        <v>4667.1400000000003</v>
      </c>
      <c r="V3365" s="2">
        <v>5879.48</v>
      </c>
      <c r="W3365" s="2">
        <v>4168.07</v>
      </c>
      <c r="Z3365" s="12">
        <v>5616.23</v>
      </c>
      <c r="AA3365" s="3">
        <v>4476.74</v>
      </c>
      <c r="AB3365" s="2">
        <v>7713.54</v>
      </c>
      <c r="AC3365" s="2">
        <v>5167.45</v>
      </c>
      <c r="AF3365" s="12">
        <v>7450.31</v>
      </c>
      <c r="AG3365" s="3">
        <v>5485.86</v>
      </c>
      <c r="AH3365" s="2">
        <f t="shared" si="414"/>
        <v>6781</v>
      </c>
      <c r="AI3365" s="2">
        <f t="shared" si="413"/>
        <v>6571</v>
      </c>
      <c r="AJ3365" s="2">
        <f t="shared" si="415"/>
        <v>6361</v>
      </c>
      <c r="AL3365" s="12">
        <v>5629.5</v>
      </c>
      <c r="AM3365" s="2">
        <v>3998.37</v>
      </c>
      <c r="AP3365" s="12">
        <v>5365.8</v>
      </c>
      <c r="AQ3365" s="3">
        <v>4305.38</v>
      </c>
      <c r="FE3365" s="41">
        <v>7306.43</v>
      </c>
      <c r="FF3365" s="41">
        <v>5601.14</v>
      </c>
      <c r="FG3365" s="41">
        <v>7043.18</v>
      </c>
      <c r="FH3365" s="41">
        <v>5923.78</v>
      </c>
      <c r="FI3365" s="41">
        <v>7402.84</v>
      </c>
      <c r="FJ3365" s="41">
        <v>5695.42</v>
      </c>
      <c r="FK3365" s="27">
        <v>7139.59</v>
      </c>
      <c r="FL3365" s="8">
        <v>6018.98</v>
      </c>
      <c r="GF3365" s="8"/>
      <c r="GG3365" s="12">
        <v>6130.55</v>
      </c>
      <c r="GH3365" s="3">
        <v>5867.3</v>
      </c>
      <c r="HG3365" s="13">
        <v>6231</v>
      </c>
      <c r="HH3365" s="13">
        <v>6380</v>
      </c>
      <c r="HJ3365" s="13">
        <v>6465</v>
      </c>
      <c r="HN3365" s="12">
        <f t="shared" si="416"/>
        <v>6461</v>
      </c>
      <c r="HO3365" s="2">
        <f t="shared" si="407"/>
        <v>5691.7699999999995</v>
      </c>
      <c r="HP3365" s="3">
        <f t="shared" si="418"/>
        <v>5837.72</v>
      </c>
      <c r="HQ3365" s="2">
        <v>7202.37</v>
      </c>
      <c r="HR3365" s="2">
        <v>5499.37</v>
      </c>
      <c r="HU3365" s="12">
        <v>6939.12</v>
      </c>
      <c r="HV3365" s="3">
        <v>5821.02</v>
      </c>
      <c r="HW3365" s="197">
        <v>5462.2424584873206</v>
      </c>
    </row>
    <row r="3366" spans="1:231" x14ac:dyDescent="0.3">
      <c r="A3366" s="61">
        <v>45184</v>
      </c>
      <c r="B3366" s="40">
        <v>6675</v>
      </c>
      <c r="C3366" s="40">
        <f t="shared" si="417"/>
        <v>6578.3809523809523</v>
      </c>
      <c r="D3366" s="12">
        <v>7248.2</v>
      </c>
      <c r="E3366" s="2">
        <v>5491.18</v>
      </c>
      <c r="H3366" s="2">
        <v>6956.91</v>
      </c>
      <c r="I3366" s="3">
        <v>5841.06</v>
      </c>
      <c r="J3366" s="12">
        <v>7037.28</v>
      </c>
      <c r="K3366" s="2">
        <v>5378.51</v>
      </c>
      <c r="N3366" s="12">
        <v>6745.99</v>
      </c>
      <c r="O3366" s="3">
        <v>5727.3</v>
      </c>
      <c r="P3366" s="12">
        <v>5981.19</v>
      </c>
      <c r="Q3366" s="2">
        <v>4327.01</v>
      </c>
      <c r="T3366" s="2">
        <v>5689.9</v>
      </c>
      <c r="U3366" s="3">
        <v>4665.54</v>
      </c>
      <c r="V3366" s="2">
        <v>5846.44</v>
      </c>
      <c r="W3366" s="2">
        <v>4082.91</v>
      </c>
      <c r="Z3366" s="12">
        <v>5555.15</v>
      </c>
      <c r="AA3366" s="3">
        <v>4419.0600000000004</v>
      </c>
      <c r="AB3366" s="2">
        <v>7715.04</v>
      </c>
      <c r="AC3366" s="2">
        <v>5115.6400000000003</v>
      </c>
      <c r="AF3366" s="12">
        <v>7423.75</v>
      </c>
      <c r="AG3366" s="3">
        <v>5461.86</v>
      </c>
      <c r="AH3366" s="2">
        <f t="shared" si="414"/>
        <v>6815</v>
      </c>
      <c r="AI3366" s="2">
        <f t="shared" si="413"/>
        <v>6605</v>
      </c>
      <c r="AJ3366" s="2">
        <f t="shared" si="415"/>
        <v>6395</v>
      </c>
      <c r="AL3366" s="12">
        <v>5654.67</v>
      </c>
      <c r="AM3366" s="2">
        <v>3970.25</v>
      </c>
      <c r="AP3366" s="12">
        <v>5363.38</v>
      </c>
      <c r="AQ3366" s="3">
        <v>4305.3</v>
      </c>
      <c r="FI3366" s="41">
        <v>7427.39</v>
      </c>
      <c r="FJ3366" s="41">
        <v>5666.42</v>
      </c>
      <c r="FK3366" s="27">
        <v>7136.1</v>
      </c>
      <c r="FL3366" s="8">
        <v>6018.01</v>
      </c>
      <c r="FM3366" s="41">
        <v>7427.39</v>
      </c>
      <c r="FN3366" s="41">
        <v>5660.42</v>
      </c>
      <c r="FO3366" s="27">
        <v>7136.1</v>
      </c>
      <c r="FP3366" s="8">
        <v>6018.01</v>
      </c>
      <c r="GF3366" s="8"/>
      <c r="GG3366" s="12">
        <v>6134.85</v>
      </c>
      <c r="GH3366" s="3">
        <v>5843.56</v>
      </c>
      <c r="HG3366" s="13">
        <v>6291</v>
      </c>
      <c r="HH3366" s="13">
        <v>6430</v>
      </c>
      <c r="HJ3366" s="13">
        <v>6465</v>
      </c>
      <c r="HN3366" s="12">
        <f t="shared" si="416"/>
        <v>6521</v>
      </c>
      <c r="HO3366" s="2">
        <f t="shared" si="407"/>
        <v>5724.75</v>
      </c>
      <c r="HP3366" s="3">
        <f t="shared" si="418"/>
        <v>5869</v>
      </c>
      <c r="HQ3366" s="2">
        <v>7440.28</v>
      </c>
      <c r="HR3366" s="2">
        <v>5679.02</v>
      </c>
      <c r="HU3366" s="12">
        <v>7148.99</v>
      </c>
      <c r="HV3366" s="3">
        <v>6030.74</v>
      </c>
      <c r="HW3366" s="197">
        <v>5504.7085774676498</v>
      </c>
    </row>
    <row r="3367" spans="1:231" x14ac:dyDescent="0.3">
      <c r="A3367" s="61">
        <v>45187</v>
      </c>
      <c r="B3367" s="40">
        <v>7015</v>
      </c>
      <c r="C3367" s="40">
        <f t="shared" si="417"/>
        <v>6593.8571428571431</v>
      </c>
      <c r="D3367" s="12">
        <v>7353.75</v>
      </c>
      <c r="E3367" s="2">
        <v>5591.95</v>
      </c>
      <c r="H3367" s="31">
        <v>7062.46</v>
      </c>
      <c r="I3367" s="3">
        <v>5942.82</v>
      </c>
      <c r="J3367" s="12">
        <v>7064.82</v>
      </c>
      <c r="K3367" s="2">
        <v>5403.39</v>
      </c>
      <c r="N3367" s="148">
        <v>6773.53</v>
      </c>
      <c r="O3367" s="3">
        <v>5752.42</v>
      </c>
      <c r="P3367" s="12">
        <v>6042.84</v>
      </c>
      <c r="Q3367" s="2">
        <v>4385.16</v>
      </c>
      <c r="T3367" s="31">
        <v>5751.55</v>
      </c>
      <c r="U3367" s="3">
        <v>4724.26</v>
      </c>
      <c r="V3367" s="2">
        <v>5868.96</v>
      </c>
      <c r="W3367" s="2">
        <v>4102.32</v>
      </c>
      <c r="Z3367" s="148">
        <v>5577.67</v>
      </c>
      <c r="AA3367" s="3">
        <v>4438.66</v>
      </c>
      <c r="AB3367" s="2">
        <v>7741.6</v>
      </c>
      <c r="AC3367" s="2">
        <v>5139.41</v>
      </c>
      <c r="AF3367" s="148">
        <v>7450.31</v>
      </c>
      <c r="AG3367" s="3">
        <v>5485.86</v>
      </c>
      <c r="AH3367" s="2">
        <f t="shared" si="414"/>
        <v>7155</v>
      </c>
      <c r="AI3367" s="2">
        <f t="shared" si="413"/>
        <v>6945</v>
      </c>
      <c r="AJ3367" s="2">
        <f t="shared" si="415"/>
        <v>6735</v>
      </c>
      <c r="AL3367" s="12">
        <v>5714.94</v>
      </c>
      <c r="AM3367" s="2">
        <v>4026.9</v>
      </c>
      <c r="AP3367" s="12">
        <v>5423.65</v>
      </c>
      <c r="AQ3367" s="3">
        <v>4362.5</v>
      </c>
      <c r="FI3367" s="41">
        <v>7523.79</v>
      </c>
      <c r="FJ3367" s="41">
        <v>5758.24</v>
      </c>
      <c r="FK3367" s="27">
        <v>7232.5</v>
      </c>
      <c r="FL3367" s="8">
        <v>6110.72</v>
      </c>
      <c r="FM3367" s="41">
        <v>7523.79</v>
      </c>
      <c r="FN3367" s="41">
        <v>5758.24</v>
      </c>
      <c r="FO3367" s="27">
        <v>7232.5</v>
      </c>
      <c r="FP3367" s="8">
        <v>6110.72</v>
      </c>
      <c r="GF3367" s="8"/>
      <c r="GG3367" s="12">
        <v>6158.59</v>
      </c>
      <c r="GH3367" s="3">
        <v>5867.3</v>
      </c>
      <c r="HG3367" s="13">
        <v>6294</v>
      </c>
      <c r="HH3367" s="13">
        <v>6458</v>
      </c>
      <c r="HJ3367" s="13">
        <v>6488</v>
      </c>
      <c r="HN3367" s="12">
        <f t="shared" si="416"/>
        <v>6524</v>
      </c>
      <c r="HO3367" s="2">
        <f t="shared" si="407"/>
        <v>6054.55</v>
      </c>
      <c r="HP3367" s="3">
        <f t="shared" si="418"/>
        <v>6181.8</v>
      </c>
      <c r="HQ3367" s="2">
        <v>7137.42</v>
      </c>
      <c r="HR3367" s="2">
        <v>5380.4</v>
      </c>
      <c r="HU3367" s="12">
        <v>6846.13</v>
      </c>
      <c r="HV3367" s="3">
        <v>5729.2</v>
      </c>
      <c r="HW3367" s="197">
        <v>5504.1453557362493</v>
      </c>
    </row>
    <row r="3368" spans="1:231" x14ac:dyDescent="0.3">
      <c r="A3368" s="61">
        <v>45188</v>
      </c>
      <c r="B3368" s="40">
        <v>6893</v>
      </c>
      <c r="C3368" s="40">
        <f t="shared" si="417"/>
        <v>6602.8095238095239</v>
      </c>
      <c r="D3368" s="12">
        <v>7368.8</v>
      </c>
      <c r="E3368" s="2">
        <v>5518.72</v>
      </c>
      <c r="H3368" s="2">
        <v>7077.51</v>
      </c>
      <c r="I3368" s="3">
        <v>5868.87</v>
      </c>
      <c r="J3368" s="12">
        <v>7292.37</v>
      </c>
      <c r="K3368" s="2">
        <v>5443.97</v>
      </c>
      <c r="N3368" s="12">
        <v>7001.08</v>
      </c>
      <c r="O3368" s="3">
        <v>5793.39</v>
      </c>
      <c r="P3368" s="12">
        <v>5993.44</v>
      </c>
      <c r="Q3368" s="2">
        <v>4341.3900000000003</v>
      </c>
      <c r="T3368" s="2">
        <v>5702.15</v>
      </c>
      <c r="U3368" s="3">
        <v>4680.0600000000004</v>
      </c>
      <c r="V3368" s="2">
        <v>5935.43</v>
      </c>
      <c r="W3368" s="2">
        <v>4061.07</v>
      </c>
      <c r="Z3368" s="12">
        <v>5644.14</v>
      </c>
      <c r="AA3368" s="3">
        <v>4397.01</v>
      </c>
      <c r="AB3368" s="2">
        <v>7723.26</v>
      </c>
      <c r="AC3368" s="2">
        <v>5088.8999999999996</v>
      </c>
      <c r="AF3368" s="12">
        <v>7431.97</v>
      </c>
      <c r="AG3368" s="3">
        <v>5434.86</v>
      </c>
      <c r="AH3368" s="2">
        <f t="shared" si="414"/>
        <v>7033</v>
      </c>
      <c r="AI3368" s="2">
        <f t="shared" si="413"/>
        <v>6823</v>
      </c>
      <c r="AJ3368" s="2">
        <f t="shared" si="415"/>
        <v>6613</v>
      </c>
      <c r="AL3368" s="12">
        <v>5649.25</v>
      </c>
      <c r="AM3368" s="2">
        <v>3930.26</v>
      </c>
      <c r="AP3368" s="12">
        <v>5357.96</v>
      </c>
      <c r="AQ3368" s="3">
        <v>4264.92</v>
      </c>
      <c r="FI3368" s="41">
        <v>7396.89</v>
      </c>
      <c r="FJ3368" s="41">
        <v>5546.18</v>
      </c>
      <c r="FK3368" s="27">
        <v>7105.6</v>
      </c>
      <c r="FL3368" s="8">
        <v>5896.6</v>
      </c>
      <c r="FM3368" s="41">
        <v>7396.89</v>
      </c>
      <c r="FN3368" s="41">
        <v>5546.18</v>
      </c>
      <c r="FO3368" s="27">
        <v>7105.6</v>
      </c>
      <c r="FP3368" s="8">
        <v>5896.6</v>
      </c>
      <c r="GF3368" s="8"/>
      <c r="GG3368" s="12">
        <v>6298.68</v>
      </c>
      <c r="GH3368" s="3">
        <v>6007.39</v>
      </c>
      <c r="HG3368" s="13">
        <v>6259</v>
      </c>
      <c r="HH3368" s="13">
        <v>6400</v>
      </c>
      <c r="HJ3368" s="13">
        <v>6488</v>
      </c>
      <c r="HK3368" s="13">
        <v>6484</v>
      </c>
      <c r="HN3368" s="12">
        <f t="shared" si="416"/>
        <v>6489</v>
      </c>
      <c r="HO3368" s="2">
        <f t="shared" si="407"/>
        <v>5936.21</v>
      </c>
      <c r="HP3368" s="3">
        <f t="shared" si="418"/>
        <v>6069.56</v>
      </c>
      <c r="HQ3368" s="2">
        <v>6918.11</v>
      </c>
      <c r="HR3368" s="2">
        <v>5077.97</v>
      </c>
      <c r="HU3368" s="12">
        <v>6626.82</v>
      </c>
      <c r="HV3368" s="3">
        <v>5423.82</v>
      </c>
      <c r="HW3368" s="197">
        <v>5515.0626334602421</v>
      </c>
    </row>
    <row r="3369" spans="1:231" x14ac:dyDescent="0.3">
      <c r="A3369" s="61">
        <v>45189</v>
      </c>
      <c r="B3369" s="40">
        <v>7002</v>
      </c>
      <c r="C3369" s="40">
        <f t="shared" si="417"/>
        <v>6614.2380952380954</v>
      </c>
      <c r="D3369" s="12">
        <v>7367.82</v>
      </c>
      <c r="E3369" s="2">
        <v>5515.97</v>
      </c>
      <c r="H3369" s="2">
        <v>7076.53</v>
      </c>
      <c r="I3369" s="3">
        <v>5866.1</v>
      </c>
      <c r="J3369" s="12">
        <v>7425.3</v>
      </c>
      <c r="K3369" s="2">
        <v>5572.19</v>
      </c>
      <c r="N3369" s="12">
        <v>7134.01</v>
      </c>
      <c r="O3369" s="3">
        <v>5922.86</v>
      </c>
      <c r="P3369" s="12">
        <v>6007.97</v>
      </c>
      <c r="Q3369" s="2">
        <v>4354.26</v>
      </c>
      <c r="T3369" s="2">
        <v>5716.68</v>
      </c>
      <c r="U3369" s="3">
        <v>4693.0600000000004</v>
      </c>
      <c r="V3369" s="2">
        <v>5949.8</v>
      </c>
      <c r="W3369" s="2">
        <v>4073.2</v>
      </c>
      <c r="Z3369" s="12">
        <v>5658.51</v>
      </c>
      <c r="AA3369" s="3">
        <v>4409.26</v>
      </c>
      <c r="AB3369" s="2">
        <v>7739.96</v>
      </c>
      <c r="AC3369" s="2">
        <v>5103.75</v>
      </c>
      <c r="AF3369" s="12">
        <v>7448.67</v>
      </c>
      <c r="AG3369" s="3">
        <v>5449.86</v>
      </c>
      <c r="AH3369" s="2">
        <f t="shared" si="414"/>
        <v>7142</v>
      </c>
      <c r="AI3369" s="2">
        <f t="shared" si="413"/>
        <v>6932</v>
      </c>
      <c r="AJ3369" s="2">
        <f t="shared" si="415"/>
        <v>6722</v>
      </c>
      <c r="AL3369" s="12">
        <v>5643.7</v>
      </c>
      <c r="AM3369" s="2">
        <v>3923.31</v>
      </c>
      <c r="AP3369" s="12">
        <v>5352.41</v>
      </c>
      <c r="AQ3369" s="3">
        <v>4257.8999999999996</v>
      </c>
      <c r="FI3369" s="41">
        <v>7410.06</v>
      </c>
      <c r="FJ3369" s="41">
        <v>5557.28</v>
      </c>
      <c r="FK3369" s="27">
        <v>7118.77</v>
      </c>
      <c r="FL3369" s="8">
        <v>5907.81</v>
      </c>
      <c r="FM3369" s="41">
        <v>7410.06</v>
      </c>
      <c r="FN3369" s="41">
        <v>5557.28</v>
      </c>
      <c r="FO3369" s="27">
        <v>7118.77</v>
      </c>
      <c r="FP3369" s="8">
        <v>5907.81</v>
      </c>
      <c r="GF3369" s="8"/>
      <c r="GG3369" s="12">
        <v>6314.02</v>
      </c>
      <c r="GH3369" s="3">
        <v>6022.73</v>
      </c>
      <c r="HG3369" s="13">
        <v>6266</v>
      </c>
      <c r="HH3369" s="13">
        <v>6420</v>
      </c>
      <c r="HJ3369" s="13">
        <v>6488</v>
      </c>
      <c r="HK3369" s="13">
        <v>6484</v>
      </c>
      <c r="HN3369" s="12">
        <f t="shared" si="416"/>
        <v>6496</v>
      </c>
      <c r="HO3369" s="2">
        <f t="shared" si="407"/>
        <v>6041.94</v>
      </c>
      <c r="HP3369" s="3">
        <f t="shared" si="418"/>
        <v>6169.84</v>
      </c>
      <c r="HQ3369" s="2">
        <v>6953.57</v>
      </c>
      <c r="HR3369" s="2">
        <v>5110.87</v>
      </c>
      <c r="HU3369" s="12">
        <v>6662.28</v>
      </c>
      <c r="HV3369" s="3">
        <v>5457.04</v>
      </c>
      <c r="HW3369" s="197">
        <v>5530.0786242971699</v>
      </c>
    </row>
    <row r="3370" spans="1:231" x14ac:dyDescent="0.3">
      <c r="A3370" s="61">
        <v>45190</v>
      </c>
      <c r="B3370" s="40">
        <v>6590</v>
      </c>
      <c r="C3370" s="40">
        <f t="shared" si="417"/>
        <v>6602.8095238095239</v>
      </c>
      <c r="D3370" s="12">
        <v>7323.36</v>
      </c>
      <c r="E3370" s="2">
        <v>5474.98</v>
      </c>
      <c r="H3370" s="2">
        <v>7032.07</v>
      </c>
      <c r="I3370" s="3">
        <v>5824.71</v>
      </c>
      <c r="J3370" s="12">
        <v>7342.45</v>
      </c>
      <c r="K3370" s="2">
        <v>5493.65</v>
      </c>
      <c r="N3370" s="12">
        <v>7051.16</v>
      </c>
      <c r="O3370" s="3">
        <v>5843.56</v>
      </c>
      <c r="P3370" s="12">
        <v>6083.08</v>
      </c>
      <c r="Q3370" s="2">
        <v>4429.58</v>
      </c>
      <c r="T3370" s="2">
        <v>5791.79</v>
      </c>
      <c r="U3370" s="3">
        <v>4769.1099999999997</v>
      </c>
      <c r="V3370" s="2">
        <v>5929.68</v>
      </c>
      <c r="W3370" s="2">
        <v>4056.22</v>
      </c>
      <c r="Z3370" s="12">
        <v>5638.39</v>
      </c>
      <c r="AA3370" s="3">
        <v>4392.1099999999997</v>
      </c>
      <c r="AB3370" s="2">
        <v>7716.57</v>
      </c>
      <c r="AC3370" s="2">
        <v>5082.96</v>
      </c>
      <c r="AF3370" s="12">
        <v>7425.28</v>
      </c>
      <c r="AG3370" s="3">
        <v>5428.86</v>
      </c>
      <c r="AH3370" s="2">
        <f t="shared" si="414"/>
        <v>6730</v>
      </c>
      <c r="AI3370" s="2">
        <f t="shared" si="413"/>
        <v>6520</v>
      </c>
      <c r="AJ3370" s="2">
        <f t="shared" si="415"/>
        <v>6310</v>
      </c>
      <c r="AL3370" s="12">
        <v>5681.98</v>
      </c>
      <c r="AM3370" s="2">
        <v>3962.88</v>
      </c>
      <c r="AP3370" s="12">
        <v>5390.69</v>
      </c>
      <c r="AQ3370" s="3">
        <v>4297.8599999999997</v>
      </c>
      <c r="FI3370" s="41">
        <v>7495.9</v>
      </c>
      <c r="FJ3370" s="41">
        <v>5643.72</v>
      </c>
      <c r="FK3370" s="27">
        <v>7204.61</v>
      </c>
      <c r="FL3370" s="8">
        <v>5995.09</v>
      </c>
      <c r="FM3370" s="41">
        <v>7495.9</v>
      </c>
      <c r="FN3370" s="41">
        <v>5643.72</v>
      </c>
      <c r="FO3370" s="27">
        <v>7204.61</v>
      </c>
      <c r="FP3370" s="8">
        <v>5995.09</v>
      </c>
      <c r="GF3370" s="8"/>
      <c r="GG3370" s="12">
        <v>6292.54</v>
      </c>
      <c r="GH3370" s="3">
        <v>6001.25</v>
      </c>
      <c r="HG3370" s="13">
        <v>6194</v>
      </c>
      <c r="HH3370" s="13">
        <v>6332</v>
      </c>
      <c r="HJ3370" s="13">
        <v>6488</v>
      </c>
      <c r="HK3370" s="13">
        <v>6484</v>
      </c>
      <c r="HN3370" s="12">
        <f t="shared" si="416"/>
        <v>6424</v>
      </c>
      <c r="HO3370" s="2">
        <f t="shared" si="407"/>
        <v>5642.3</v>
      </c>
      <c r="HP3370" s="3">
        <f t="shared" si="418"/>
        <v>5790.8</v>
      </c>
      <c r="HQ3370" s="2">
        <v>6706.16</v>
      </c>
      <c r="HR3370" s="2">
        <v>4871.3999999999996</v>
      </c>
      <c r="HU3370" s="12">
        <v>6414.87</v>
      </c>
      <c r="HV3370" s="3">
        <v>5215.24</v>
      </c>
      <c r="HW3370" s="197">
        <v>5548.2101097045415</v>
      </c>
    </row>
    <row r="3371" spans="1:231" x14ac:dyDescent="0.3">
      <c r="A3371" s="61">
        <v>45191</v>
      </c>
      <c r="B3371" s="40">
        <v>6590</v>
      </c>
      <c r="C3371" s="40">
        <f t="shared" si="417"/>
        <v>6598.1428571428569</v>
      </c>
      <c r="D3371" s="12">
        <v>7323.36</v>
      </c>
      <c r="E3371" s="2">
        <v>5474.98</v>
      </c>
      <c r="H3371" s="2">
        <v>7032.07</v>
      </c>
      <c r="I3371" s="3">
        <v>5824.71</v>
      </c>
      <c r="J3371" s="12">
        <v>7342.45</v>
      </c>
      <c r="K3371" s="2">
        <v>5493.65</v>
      </c>
      <c r="N3371" s="12">
        <v>7051.16</v>
      </c>
      <c r="O3371" s="3">
        <v>5843.56</v>
      </c>
      <c r="P3371" s="12">
        <v>6083.08</v>
      </c>
      <c r="Q3371" s="2">
        <v>4429.58</v>
      </c>
      <c r="T3371" s="2">
        <v>5791.79</v>
      </c>
      <c r="U3371" s="3">
        <v>4769.1099999999997</v>
      </c>
      <c r="V3371" s="2">
        <v>5929.68</v>
      </c>
      <c r="W3371" s="2">
        <v>4056.22</v>
      </c>
      <c r="Z3371" s="12">
        <v>5638.39</v>
      </c>
      <c r="AA3371" s="3">
        <v>4392.1099999999997</v>
      </c>
      <c r="AB3371" s="2">
        <v>7716.57</v>
      </c>
      <c r="AC3371" s="2">
        <v>5082.96</v>
      </c>
      <c r="AF3371" s="12">
        <v>7425.28</v>
      </c>
      <c r="AG3371" s="3">
        <v>5428.86</v>
      </c>
      <c r="AH3371" s="2">
        <f t="shared" ref="AH3371:AH3372" si="419">B3371+140</f>
        <v>6730</v>
      </c>
      <c r="AI3371" s="2">
        <f t="shared" ref="AI3371:AI3373" si="420">B3371-70</f>
        <v>6520</v>
      </c>
      <c r="AJ3371" s="2">
        <f t="shared" ref="AJ3371:AJ3373" si="421">B3371-280</f>
        <v>6310</v>
      </c>
      <c r="AL3371" s="12">
        <v>5681.98</v>
      </c>
      <c r="AM3371" s="2">
        <v>3962.88</v>
      </c>
      <c r="AP3371" s="12">
        <v>5390.69</v>
      </c>
      <c r="AQ3371" s="3">
        <v>4297.8599999999997</v>
      </c>
      <c r="FI3371" s="41">
        <v>7495.9</v>
      </c>
      <c r="FJ3371" s="41">
        <v>5643.72</v>
      </c>
      <c r="FK3371" s="27">
        <v>7204.61</v>
      </c>
      <c r="FL3371" s="8">
        <v>5995.09</v>
      </c>
      <c r="FM3371" s="41">
        <v>7495.9</v>
      </c>
      <c r="FN3371" s="41">
        <v>5643.72</v>
      </c>
      <c r="FO3371" s="27">
        <v>7204.61</v>
      </c>
      <c r="FP3371" s="8">
        <v>5995.09</v>
      </c>
      <c r="GF3371" s="8"/>
      <c r="GG3371" s="12">
        <v>6292.54</v>
      </c>
      <c r="GH3371" s="3">
        <v>6001.25</v>
      </c>
      <c r="HG3371" s="13">
        <v>6194</v>
      </c>
      <c r="HH3371" s="13">
        <v>6332</v>
      </c>
      <c r="HJ3371" s="13">
        <v>6486</v>
      </c>
      <c r="HK3371" s="13">
        <v>6484</v>
      </c>
      <c r="HN3371" s="12">
        <f t="shared" ref="HN3371:HN3382" si="422">HG3371+230</f>
        <v>6424</v>
      </c>
      <c r="HO3371" s="2">
        <f t="shared" si="407"/>
        <v>5642.3</v>
      </c>
      <c r="HP3371" s="3">
        <f t="shared" si="418"/>
        <v>5790.8</v>
      </c>
      <c r="HQ3371" s="2">
        <v>6706.16</v>
      </c>
      <c r="HR3371" s="2">
        <v>4871.3999999999996</v>
      </c>
      <c r="HU3371" s="12">
        <v>6414.87</v>
      </c>
      <c r="HV3371" s="3">
        <v>5215.24</v>
      </c>
      <c r="HW3371" s="197">
        <v>5540.2628640379799</v>
      </c>
    </row>
    <row r="3372" spans="1:231" x14ac:dyDescent="0.3">
      <c r="A3372" s="61">
        <v>45194</v>
      </c>
      <c r="B3372" s="40">
        <v>6490</v>
      </c>
      <c r="C3372" s="40">
        <f t="shared" si="417"/>
        <v>6597.666666666667</v>
      </c>
      <c r="D3372" s="12">
        <v>7250.46</v>
      </c>
      <c r="E3372" s="2">
        <v>5366.1</v>
      </c>
      <c r="H3372" s="2">
        <v>6959.17</v>
      </c>
      <c r="I3372" s="3">
        <v>5714.76</v>
      </c>
      <c r="J3372" s="12">
        <v>7078.97</v>
      </c>
      <c r="K3372" s="2">
        <v>5328.74</v>
      </c>
      <c r="N3372" s="12">
        <v>6787.68</v>
      </c>
      <c r="O3372" s="3">
        <v>5677.04</v>
      </c>
      <c r="P3372" s="12">
        <v>6123.83</v>
      </c>
      <c r="Q3372" s="2">
        <v>4338.8100000000004</v>
      </c>
      <c r="T3372" s="2">
        <v>5832.54</v>
      </c>
      <c r="U3372" s="3">
        <v>4677.46</v>
      </c>
      <c r="V3372" s="2">
        <v>5932.38</v>
      </c>
      <c r="W3372" s="2">
        <v>4002.61</v>
      </c>
      <c r="Z3372" s="12">
        <v>5641.09</v>
      </c>
      <c r="AA3372" s="3">
        <v>4337.9799999999996</v>
      </c>
      <c r="AB3372" s="2">
        <v>7738.96</v>
      </c>
      <c r="AC3372" s="2">
        <v>5085.93</v>
      </c>
      <c r="AF3372" s="12">
        <v>7447.67</v>
      </c>
      <c r="AG3372" s="3">
        <v>5431.86</v>
      </c>
      <c r="AH3372" s="2">
        <f t="shared" si="419"/>
        <v>6630</v>
      </c>
      <c r="AI3372" s="2">
        <f t="shared" si="420"/>
        <v>6420</v>
      </c>
      <c r="AJ3372" s="2">
        <f t="shared" si="421"/>
        <v>6210</v>
      </c>
      <c r="AL3372" s="12">
        <v>5608.27</v>
      </c>
      <c r="AM3372" s="2">
        <v>3871.87</v>
      </c>
      <c r="AP3372" s="12">
        <v>5316.98</v>
      </c>
      <c r="AQ3372" s="3">
        <v>4205.96</v>
      </c>
      <c r="FI3372" s="41">
        <v>7395.03</v>
      </c>
      <c r="FJ3372" s="41">
        <v>5507.47</v>
      </c>
      <c r="FK3372" s="27">
        <v>7103.74</v>
      </c>
      <c r="FL3372" s="8">
        <v>5857.52</v>
      </c>
      <c r="FM3372" s="41">
        <v>7395.03</v>
      </c>
      <c r="FN3372" s="41">
        <v>5507.47</v>
      </c>
      <c r="FO3372" s="27">
        <v>7103.74</v>
      </c>
      <c r="FP3372" s="8">
        <v>5857.52</v>
      </c>
      <c r="GF3372" s="8"/>
      <c r="GG3372" s="12">
        <v>6333.7</v>
      </c>
      <c r="GH3372" s="3">
        <v>6042.41</v>
      </c>
      <c r="HG3372" s="13">
        <v>6160</v>
      </c>
      <c r="HH3372" s="13">
        <v>6299</v>
      </c>
      <c r="HJ3372" s="13">
        <v>6486</v>
      </c>
      <c r="HK3372" s="13">
        <v>6484</v>
      </c>
      <c r="HN3372" s="12">
        <f t="shared" si="422"/>
        <v>6390</v>
      </c>
      <c r="HO3372" s="2">
        <f t="shared" si="407"/>
        <v>5545.3</v>
      </c>
      <c r="HP3372" s="3">
        <f t="shared" si="418"/>
        <v>5698.8</v>
      </c>
      <c r="HQ3372" s="2">
        <v>6931.75</v>
      </c>
      <c r="HR3372" s="2">
        <v>5054.41</v>
      </c>
      <c r="HU3372" s="12">
        <v>6640.46</v>
      </c>
      <c r="HV3372" s="3">
        <v>5400.04</v>
      </c>
      <c r="HW3372" s="197">
        <v>5459.3734610022584</v>
      </c>
    </row>
    <row r="3373" spans="1:231" x14ac:dyDescent="0.3">
      <c r="A3373" s="61">
        <v>45195</v>
      </c>
      <c r="B3373" s="40">
        <v>6490</v>
      </c>
      <c r="C3373" s="40">
        <f t="shared" si="417"/>
        <v>6600.3809523809523</v>
      </c>
      <c r="D3373" s="12">
        <v>7277.69</v>
      </c>
      <c r="E3373" s="2">
        <v>5387.84</v>
      </c>
      <c r="H3373" s="2">
        <v>6986.4</v>
      </c>
      <c r="I3373" s="3">
        <v>5736.72</v>
      </c>
      <c r="J3373" s="12">
        <v>7028.09</v>
      </c>
      <c r="K3373" s="2">
        <v>5275</v>
      </c>
      <c r="N3373" s="12">
        <v>6736.8</v>
      </c>
      <c r="O3373" s="3">
        <v>5622.78</v>
      </c>
      <c r="P3373" s="12">
        <v>6162.52</v>
      </c>
      <c r="Q3373" s="2">
        <v>4372.29</v>
      </c>
      <c r="T3373" s="2">
        <v>5871.23</v>
      </c>
      <c r="U3373" s="3">
        <v>4711.26</v>
      </c>
      <c r="V3373" s="2">
        <v>5969.75</v>
      </c>
      <c r="W3373" s="2">
        <v>4033.77</v>
      </c>
      <c r="Z3373" s="12">
        <v>5678.46</v>
      </c>
      <c r="AA3373" s="3">
        <v>4369.4399999999996</v>
      </c>
      <c r="AB3373" s="2">
        <v>7782.52</v>
      </c>
      <c r="AC3373" s="2">
        <v>5124.55</v>
      </c>
      <c r="AF3373" s="12">
        <v>7491.23</v>
      </c>
      <c r="AG3373" s="3">
        <v>5470.86</v>
      </c>
      <c r="AH3373" s="2">
        <f>B3373+140</f>
        <v>6630</v>
      </c>
      <c r="AI3373" s="2">
        <f t="shared" si="420"/>
        <v>6420</v>
      </c>
      <c r="AJ3373" s="2">
        <f t="shared" si="421"/>
        <v>6210</v>
      </c>
      <c r="AL3373" s="12">
        <v>5662.64</v>
      </c>
      <c r="AM3373" s="2">
        <v>3920.93</v>
      </c>
      <c r="AP3373" s="12">
        <v>5371.35</v>
      </c>
      <c r="AQ3373" s="3">
        <v>4255.5</v>
      </c>
      <c r="FI3373" s="41">
        <v>7451.51</v>
      </c>
      <c r="FJ3373" s="41">
        <v>5557.84</v>
      </c>
      <c r="FK3373" s="27">
        <v>7160.22</v>
      </c>
      <c r="FL3373" s="8">
        <v>5908.37</v>
      </c>
      <c r="FM3373" s="41">
        <v>7451.51</v>
      </c>
      <c r="FN3373" s="41">
        <v>5557.84</v>
      </c>
      <c r="FO3373" s="27">
        <v>7160.22</v>
      </c>
      <c r="FP3373" s="8">
        <v>5908.37</v>
      </c>
      <c r="GF3373" s="8"/>
      <c r="GG3373" s="12">
        <v>6373.83</v>
      </c>
      <c r="GH3373" s="3">
        <v>6082.54</v>
      </c>
      <c r="HG3373" s="13">
        <v>6218</v>
      </c>
      <c r="HH3373" s="13">
        <v>6355</v>
      </c>
      <c r="HJ3373" s="13">
        <v>6486</v>
      </c>
      <c r="HK3373" s="13">
        <v>6484</v>
      </c>
      <c r="HN3373" s="12">
        <f t="shared" si="422"/>
        <v>6448</v>
      </c>
      <c r="HO3373" s="2">
        <f t="shared" si="407"/>
        <v>5545.3</v>
      </c>
      <c r="HP3373" s="3">
        <f t="shared" si="418"/>
        <v>5698.8</v>
      </c>
      <c r="HQ3373" s="2">
        <v>7029</v>
      </c>
      <c r="HR3373" s="2">
        <v>5144.6499999999996</v>
      </c>
      <c r="HU3373" s="12">
        <v>6737.71</v>
      </c>
      <c r="HV3373" s="3">
        <v>5491.15</v>
      </c>
      <c r="HW3373" s="197">
        <v>5533.0160299237723</v>
      </c>
    </row>
    <row r="3374" spans="1:231" x14ac:dyDescent="0.3">
      <c r="A3374" s="61">
        <v>45196</v>
      </c>
      <c r="B3374" s="139">
        <v>6490</v>
      </c>
      <c r="C3374" s="40">
        <f t="shared" si="417"/>
        <v>6606.0476190476193</v>
      </c>
      <c r="D3374" s="148">
        <v>7324.01</v>
      </c>
      <c r="E3374" s="31">
        <v>5428.27</v>
      </c>
      <c r="F3374" s="31"/>
      <c r="G3374" s="29"/>
      <c r="H3374" s="31">
        <v>7032.72</v>
      </c>
      <c r="I3374" s="29">
        <v>5777.54</v>
      </c>
      <c r="J3374" s="12">
        <v>7072.7</v>
      </c>
      <c r="K3374" s="2">
        <v>5314.66</v>
      </c>
      <c r="N3374" s="12">
        <v>6781.41</v>
      </c>
      <c r="O3374" s="3">
        <v>5662.82</v>
      </c>
      <c r="P3374" s="12">
        <v>6201.22</v>
      </c>
      <c r="Q3374" s="2">
        <v>4405.76</v>
      </c>
      <c r="T3374" s="2">
        <v>5909.93</v>
      </c>
      <c r="U3374" s="3">
        <v>4745.0600000000004</v>
      </c>
      <c r="V3374" s="2">
        <v>6007.13</v>
      </c>
      <c r="W3374" s="2">
        <v>4064.92</v>
      </c>
      <c r="Z3374" s="12">
        <v>5715.84</v>
      </c>
      <c r="AA3374" s="3">
        <v>4400.8999999999996</v>
      </c>
      <c r="AB3374" s="2">
        <v>7826.08</v>
      </c>
      <c r="AC3374" s="2">
        <v>5163.17</v>
      </c>
      <c r="AF3374" s="12">
        <v>7534.79</v>
      </c>
      <c r="AG3374" s="3">
        <v>5509.86</v>
      </c>
      <c r="AH3374" s="2">
        <f t="shared" ref="AH3374:AH3382" si="423">B3374+140</f>
        <v>6630</v>
      </c>
      <c r="AI3374" s="2">
        <f t="shared" ref="AI3374:AI3382" si="424">B3374-70</f>
        <v>6420</v>
      </c>
      <c r="AJ3374" s="2">
        <f t="shared" ref="AJ3374:AJ3382" si="425">B3374-280</f>
        <v>6210</v>
      </c>
      <c r="AL3374" s="12">
        <v>5697.9</v>
      </c>
      <c r="AM3374" s="2">
        <v>3951.31</v>
      </c>
      <c r="AP3374" s="12">
        <v>5406.61</v>
      </c>
      <c r="AQ3374" s="3">
        <v>4286.18</v>
      </c>
      <c r="FI3374" s="41">
        <v>7612.86</v>
      </c>
      <c r="FJ3374" s="41">
        <v>5710.75</v>
      </c>
      <c r="FK3374" s="27">
        <v>7321.57</v>
      </c>
      <c r="FL3374" s="8">
        <v>6062.77</v>
      </c>
      <c r="FM3374" s="41">
        <v>7612.86</v>
      </c>
      <c r="FN3374" s="41">
        <v>5710.75</v>
      </c>
      <c r="FO3374" s="27">
        <v>7321.57</v>
      </c>
      <c r="FP3374" s="8">
        <v>6062.77</v>
      </c>
      <c r="GF3374" s="8"/>
      <c r="GG3374" s="12">
        <v>6413.97</v>
      </c>
      <c r="GH3374" s="3">
        <v>6122.68</v>
      </c>
      <c r="HG3374" s="13">
        <v>6278</v>
      </c>
      <c r="HH3374" s="13">
        <v>6413</v>
      </c>
      <c r="HJ3374" s="13">
        <v>6486</v>
      </c>
      <c r="HK3374" s="13">
        <v>6484</v>
      </c>
      <c r="HN3374" s="12">
        <f t="shared" si="422"/>
        <v>6508</v>
      </c>
      <c r="HO3374" s="2">
        <f t="shared" si="407"/>
        <v>5545.3</v>
      </c>
      <c r="HP3374" s="3">
        <f t="shared" si="418"/>
        <v>5698.8</v>
      </c>
      <c r="HQ3374" s="2">
        <v>7073.63</v>
      </c>
      <c r="HR3374" s="2">
        <v>5183.41</v>
      </c>
      <c r="HU3374" s="12">
        <v>6782.34</v>
      </c>
      <c r="HV3374" s="3">
        <v>5530.29</v>
      </c>
      <c r="HW3374" s="197">
        <v>5543.6712723203927</v>
      </c>
    </row>
    <row r="3375" spans="1:231" x14ac:dyDescent="0.3">
      <c r="A3375" s="61">
        <v>45197</v>
      </c>
      <c r="B3375" s="139">
        <v>6490</v>
      </c>
      <c r="C3375" s="40">
        <f t="shared" si="417"/>
        <v>6614.8571428571431</v>
      </c>
      <c r="D3375" s="148">
        <v>7130.78</v>
      </c>
      <c r="E3375" s="31">
        <v>5247.55</v>
      </c>
      <c r="F3375" s="31"/>
      <c r="G3375" s="29"/>
      <c r="H3375" s="31">
        <v>6839.49</v>
      </c>
      <c r="I3375" s="29">
        <v>5595.06</v>
      </c>
      <c r="J3375" s="12">
        <v>6939.78</v>
      </c>
      <c r="K3375" s="2">
        <v>5191.3999999999996</v>
      </c>
      <c r="N3375" s="12">
        <v>6648.48</v>
      </c>
      <c r="O3375" s="3">
        <v>5538.36</v>
      </c>
      <c r="P3375" s="12">
        <v>6040.04</v>
      </c>
      <c r="Q3375" s="2">
        <v>4255.53</v>
      </c>
      <c r="T3375" s="2">
        <v>5748.75</v>
      </c>
      <c r="U3375" s="3">
        <v>4593.3599999999997</v>
      </c>
      <c r="V3375" s="2">
        <v>5943.88</v>
      </c>
      <c r="W3375" s="2">
        <v>4012.2</v>
      </c>
      <c r="Z3375" s="12">
        <v>5652.59</v>
      </c>
      <c r="AA3375" s="3">
        <v>4347.66</v>
      </c>
      <c r="AB3375" s="2">
        <v>7752.36</v>
      </c>
      <c r="AC3375" s="2">
        <v>5097.8100000000004</v>
      </c>
      <c r="AF3375" s="12">
        <v>7461.07</v>
      </c>
      <c r="AG3375" s="3">
        <v>5443.86</v>
      </c>
      <c r="AH3375" s="2">
        <f t="shared" si="423"/>
        <v>6630</v>
      </c>
      <c r="AI3375" s="2">
        <f t="shared" si="424"/>
        <v>6420</v>
      </c>
      <c r="AJ3375" s="2">
        <f t="shared" si="425"/>
        <v>6210</v>
      </c>
      <c r="AL3375" s="12">
        <v>5619.08</v>
      </c>
      <c r="AM3375" s="2">
        <v>3881.18</v>
      </c>
      <c r="AP3375" s="12">
        <v>5327.79</v>
      </c>
      <c r="AQ3375" s="3">
        <v>4215.3599999999997</v>
      </c>
      <c r="FI3375" s="41">
        <v>7482.41</v>
      </c>
      <c r="FJ3375" s="41">
        <v>5591.43</v>
      </c>
      <c r="FK3375" s="27">
        <v>7191.12</v>
      </c>
      <c r="FL3375" s="8">
        <v>5942.29</v>
      </c>
      <c r="FM3375" s="41">
        <v>7482.41</v>
      </c>
      <c r="FN3375" s="41">
        <v>5591.43</v>
      </c>
      <c r="FO3375" s="27">
        <v>7191.12</v>
      </c>
      <c r="FP3375" s="8">
        <v>5942.29</v>
      </c>
      <c r="GF3375" s="8"/>
      <c r="GG3375" s="12">
        <v>6346.05</v>
      </c>
      <c r="GH3375" s="3">
        <v>6054.76</v>
      </c>
      <c r="HG3375" s="13">
        <v>6269</v>
      </c>
      <c r="HH3375" s="13">
        <v>6412</v>
      </c>
      <c r="HJ3375" s="13">
        <v>6486</v>
      </c>
      <c r="HK3375" s="13">
        <v>6484</v>
      </c>
      <c r="HN3375" s="12">
        <f t="shared" si="422"/>
        <v>6499</v>
      </c>
      <c r="HO3375" s="2">
        <f t="shared" si="407"/>
        <v>5545.3</v>
      </c>
      <c r="HP3375" s="3">
        <f t="shared" si="418"/>
        <v>5698.8</v>
      </c>
      <c r="HQ3375" s="2">
        <v>7095.69</v>
      </c>
      <c r="HR3375" s="2">
        <v>5213.24</v>
      </c>
      <c r="HU3375" s="12">
        <v>6804.4</v>
      </c>
      <c r="HV3375" s="3">
        <v>5560.41</v>
      </c>
      <c r="HW3375" s="197">
        <v>5547.1264476566394</v>
      </c>
    </row>
    <row r="3376" spans="1:231" x14ac:dyDescent="0.3">
      <c r="A3376" s="61">
        <v>45198</v>
      </c>
      <c r="B3376" s="139">
        <v>6489</v>
      </c>
      <c r="C3376" s="40">
        <f t="shared" si="417"/>
        <v>6617.5714285714284</v>
      </c>
      <c r="D3376" s="148">
        <v>7087.2468646643847</v>
      </c>
      <c r="E3376" s="31">
        <v>5203.4813219178086</v>
      </c>
      <c r="F3376" s="31"/>
      <c r="G3376" s="29"/>
      <c r="H3376" s="31">
        <v>6795.9568646643847</v>
      </c>
      <c r="I3376" s="29">
        <v>5550.56</v>
      </c>
      <c r="J3376" s="12">
        <v>6915.0259038945214</v>
      </c>
      <c r="K3376" s="2">
        <v>5165.967149315069</v>
      </c>
      <c r="N3376" s="12">
        <v>6623.7359038945215</v>
      </c>
      <c r="O3376" s="3">
        <v>5512.68</v>
      </c>
      <c r="P3376" s="12">
        <v>6051.7410878835626</v>
      </c>
      <c r="Q3376" s="2">
        <v>4265.6270068493159</v>
      </c>
      <c r="T3376" s="2">
        <v>5760.4510878835626</v>
      </c>
      <c r="U3376" s="3">
        <v>4603.5600000000004</v>
      </c>
      <c r="V3376" s="2">
        <v>5917.0201608767138</v>
      </c>
      <c r="W3376" s="2">
        <v>3984.2707123287673</v>
      </c>
      <c r="Z3376" s="12">
        <v>5625.7301608767139</v>
      </c>
      <c r="AA3376" s="3">
        <v>4319.46</v>
      </c>
      <c r="AB3376" s="2">
        <v>7823.3059038945212</v>
      </c>
      <c r="AC3376" s="2">
        <v>5165.967149315069</v>
      </c>
      <c r="AF3376" s="12">
        <v>7532.0159038945212</v>
      </c>
      <c r="AG3376" s="3">
        <v>5512.68</v>
      </c>
      <c r="AH3376" s="2">
        <f t="shared" si="423"/>
        <v>6629</v>
      </c>
      <c r="AI3376" s="2">
        <f t="shared" si="424"/>
        <v>6419</v>
      </c>
      <c r="AJ3376" s="2">
        <f t="shared" si="425"/>
        <v>6209</v>
      </c>
      <c r="AL3376" s="12">
        <v>5629.8896116917813</v>
      </c>
      <c r="AM3376" s="2">
        <v>3890.4852808219184</v>
      </c>
      <c r="AP3376" s="12">
        <v>5338.5996116917813</v>
      </c>
      <c r="AQ3376" s="3">
        <v>4224.76</v>
      </c>
      <c r="FI3376" s="41">
        <v>7590.4417459423212</v>
      </c>
      <c r="FJ3376" s="41">
        <v>5695.5736487225977</v>
      </c>
      <c r="FK3376" s="27">
        <v>7299.1517459423212</v>
      </c>
      <c r="FL3376" s="8">
        <v>6047.4510693235998</v>
      </c>
      <c r="FM3376" s="41">
        <v>7590.4417459423212</v>
      </c>
      <c r="FN3376" s="41">
        <v>5695.5736487225977</v>
      </c>
      <c r="FO3376" s="27">
        <v>7299.1517459423212</v>
      </c>
      <c r="FP3376" s="8">
        <v>6047.4510693235998</v>
      </c>
      <c r="GF3376" s="8"/>
      <c r="GG3376" s="12">
        <v>6205.4128223657535</v>
      </c>
      <c r="GH3376" s="3">
        <v>5914.1228223657536</v>
      </c>
      <c r="HG3376" s="13">
        <v>6194</v>
      </c>
      <c r="HH3376" s="13">
        <v>6343</v>
      </c>
      <c r="HJ3376" s="13">
        <v>6486</v>
      </c>
      <c r="HK3376" s="13">
        <v>6484</v>
      </c>
      <c r="HN3376" s="12">
        <f t="shared" si="422"/>
        <v>6424</v>
      </c>
      <c r="HO3376" s="2">
        <f t="shared" si="407"/>
        <v>5544.33</v>
      </c>
      <c r="HP3376" s="3">
        <f t="shared" si="418"/>
        <v>5697.88</v>
      </c>
      <c r="HQ3376" s="2">
        <v>6951.0550749767981</v>
      </c>
      <c r="HR3376" s="2">
        <v>5070.2944848242587</v>
      </c>
      <c r="HU3376" s="12">
        <v>6659.7650749767981</v>
      </c>
      <c r="HV3376" s="3">
        <v>5416.0743632639997</v>
      </c>
      <c r="HW3376" s="197">
        <v>5555.5977161865721</v>
      </c>
    </row>
    <row r="3377" spans="1:231" x14ac:dyDescent="0.3">
      <c r="A3377" s="61">
        <v>45201</v>
      </c>
      <c r="B3377" s="139">
        <v>6400</v>
      </c>
      <c r="C3377" s="40">
        <f t="shared" si="417"/>
        <v>6619.7619047619046</v>
      </c>
      <c r="D3377" s="148">
        <v>7038.94</v>
      </c>
      <c r="E3377" s="31">
        <v>5144.6099999999997</v>
      </c>
      <c r="F3377" s="31"/>
      <c r="G3377" s="29"/>
      <c r="H3377" s="31">
        <v>6747.65</v>
      </c>
      <c r="I3377" s="29">
        <v>5491.11</v>
      </c>
      <c r="J3377" s="12">
        <v>7019.8503563869863</v>
      </c>
      <c r="K3377" s="2">
        <v>5258.9900171232875</v>
      </c>
      <c r="N3377" s="12">
        <v>6728.5603563869863</v>
      </c>
      <c r="O3377" s="3">
        <v>5606.61</v>
      </c>
      <c r="P3377" s="12">
        <v>6083.9531008904114</v>
      </c>
      <c r="Q3377" s="2">
        <v>4286.7213013698629</v>
      </c>
      <c r="T3377" s="2">
        <v>5792.6631008904114</v>
      </c>
      <c r="U3377" s="3">
        <v>4624.8599999999997</v>
      </c>
      <c r="V3377" s="2">
        <v>6005.5097780821925</v>
      </c>
      <c r="W3377" s="2">
        <v>4057.9521917808215</v>
      </c>
      <c r="Z3377" s="12">
        <v>5714.2197780821925</v>
      </c>
      <c r="AA3377" s="3">
        <v>4393.8599999999997</v>
      </c>
      <c r="AB3377" s="2">
        <v>7928.130356386986</v>
      </c>
      <c r="AC3377" s="2">
        <v>5258.9900171232875</v>
      </c>
      <c r="AF3377" s="12">
        <v>7636.8403563869861</v>
      </c>
      <c r="AG3377" s="3">
        <v>5606.61</v>
      </c>
      <c r="AH3377" s="2">
        <f t="shared" si="423"/>
        <v>6540</v>
      </c>
      <c r="AI3377" s="2">
        <f t="shared" si="424"/>
        <v>6330</v>
      </c>
      <c r="AJ3377" s="2">
        <f t="shared" si="425"/>
        <v>6120</v>
      </c>
      <c r="AL3377" s="12">
        <v>5635.7027654280819</v>
      </c>
      <c r="AM3377" s="2">
        <v>3886.3753595890412</v>
      </c>
      <c r="AP3377" s="12">
        <v>5344.4127654280819</v>
      </c>
      <c r="AQ3377" s="3">
        <v>4220.6099999999997</v>
      </c>
      <c r="FI3377" s="41">
        <v>6268.1025254897531</v>
      </c>
      <c r="FJ3377" s="41">
        <v>4390.7793451431071</v>
      </c>
      <c r="FK3377" s="27">
        <v>5976.8125254897532</v>
      </c>
      <c r="FL3377" s="8">
        <v>4729.9327878199992</v>
      </c>
      <c r="FM3377" s="41">
        <v>6268.1025254897531</v>
      </c>
      <c r="FN3377" s="41">
        <v>4390.7793451431071</v>
      </c>
      <c r="FO3377" s="27">
        <v>5976.8125254897532</v>
      </c>
      <c r="FP3377" s="8">
        <v>4729.9327878199992</v>
      </c>
      <c r="GF3377" s="8"/>
      <c r="GG3377" s="12">
        <v>6298.6226996061641</v>
      </c>
      <c r="GH3377" s="3">
        <v>6007.3326996061642</v>
      </c>
      <c r="HG3377" s="13">
        <v>6139</v>
      </c>
      <c r="HH3377" s="13">
        <v>6291</v>
      </c>
      <c r="HJ3377" s="13">
        <v>6486</v>
      </c>
      <c r="HK3377" s="13">
        <v>6484</v>
      </c>
      <c r="HN3377" s="12">
        <f t="shared" si="422"/>
        <v>6369</v>
      </c>
      <c r="HO3377" s="2">
        <f t="shared" ref="HO3377:HO3440" si="426">B3377*0.97-800</f>
        <v>5408</v>
      </c>
      <c r="HP3377" s="3">
        <f t="shared" si="418"/>
        <v>5616</v>
      </c>
      <c r="HQ3377" s="2">
        <v>7083.330079342757</v>
      </c>
      <c r="HR3377" s="2">
        <v>5188.019616808986</v>
      </c>
      <c r="HU3377" s="12">
        <v>6792.0400793427571</v>
      </c>
      <c r="HV3377" s="3">
        <v>5534.9475167999999</v>
      </c>
      <c r="HW3377" s="197">
        <v>5575.4096100935922</v>
      </c>
    </row>
    <row r="3378" spans="1:231" x14ac:dyDescent="0.3">
      <c r="A3378" s="61">
        <v>45202</v>
      </c>
      <c r="B3378" s="139">
        <v>6203</v>
      </c>
      <c r="C3378" s="40">
        <f t="shared" si="417"/>
        <v>6604.1428571428569</v>
      </c>
      <c r="D3378" s="148">
        <v>7167.3853418931512</v>
      </c>
      <c r="E3378" s="31">
        <v>5266.8434328767125</v>
      </c>
      <c r="F3378" s="31"/>
      <c r="G3378" s="29"/>
      <c r="H3378" s="31">
        <v>6876.0953418931513</v>
      </c>
      <c r="I3378" s="29">
        <v>5614.54</v>
      </c>
      <c r="J3378" s="12">
        <v>7050.2832619493147</v>
      </c>
      <c r="K3378" s="2">
        <v>5285.9966561643832</v>
      </c>
      <c r="N3378" s="12">
        <v>6758.9932619493147</v>
      </c>
      <c r="O3378" s="3">
        <v>5633.8799999999992</v>
      </c>
      <c r="P3378" s="12">
        <v>6070.8396688356161</v>
      </c>
      <c r="Q3378" s="2">
        <v>4270.875821917808</v>
      </c>
      <c r="T3378" s="2">
        <v>5779.5496688356161</v>
      </c>
      <c r="U3378" s="3">
        <v>4608.8599999999997</v>
      </c>
      <c r="V3378" s="2">
        <v>6031.2003121095904</v>
      </c>
      <c r="W3378" s="2">
        <v>4079.3435890410956</v>
      </c>
      <c r="Z3378" s="12">
        <v>5739.9103121095904</v>
      </c>
      <c r="AA3378" s="3">
        <v>4415.46</v>
      </c>
      <c r="AB3378" s="2">
        <v>7958.5632619493144</v>
      </c>
      <c r="AC3378" s="2">
        <v>5285.9966561643832</v>
      </c>
      <c r="AF3378" s="12">
        <v>7667.2732619493145</v>
      </c>
      <c r="AG3378" s="3">
        <v>5633.8799999999992</v>
      </c>
      <c r="AH3378" s="2">
        <f t="shared" si="423"/>
        <v>6343</v>
      </c>
      <c r="AI3378" s="2">
        <f t="shared" si="424"/>
        <v>6133</v>
      </c>
      <c r="AJ3378" s="2">
        <f t="shared" si="425"/>
        <v>5923</v>
      </c>
      <c r="AL3378" s="12">
        <v>5581.3229034342467</v>
      </c>
      <c r="AM3378" s="2">
        <v>3830.3516863013701</v>
      </c>
      <c r="AP3378" s="12">
        <v>5290.0329034342467</v>
      </c>
      <c r="AQ3378" s="3">
        <v>4164.04</v>
      </c>
      <c r="AR3378" s="2">
        <v>6990.9525999999996</v>
      </c>
      <c r="AS3378" s="2">
        <v>5184.28</v>
      </c>
      <c r="AV3378" s="12">
        <v>6699.6625999999997</v>
      </c>
      <c r="AW3378" s="3">
        <v>5537.1799999999994</v>
      </c>
      <c r="FI3378" s="41">
        <v>7540.158177830026</v>
      </c>
      <c r="FJ3378" s="41">
        <v>5631.3913625772839</v>
      </c>
      <c r="FK3378" s="27">
        <v>7248.8681778300261</v>
      </c>
      <c r="FL3378" s="8">
        <v>5982.6428960251988</v>
      </c>
      <c r="FM3378" s="41">
        <v>7540.158177830026</v>
      </c>
      <c r="FN3378" s="41">
        <v>5631.3913625772839</v>
      </c>
      <c r="FO3378" s="27">
        <v>7248.8681778300261</v>
      </c>
      <c r="FP3378" s="8">
        <v>5982.6428960251988</v>
      </c>
      <c r="GF3378" s="8"/>
      <c r="GG3378" s="12">
        <v>6325.6836317082198</v>
      </c>
      <c r="GH3378" s="3">
        <v>6034.3936317082198</v>
      </c>
      <c r="HG3378" s="13">
        <v>6187</v>
      </c>
      <c r="HH3378" s="13">
        <v>6342</v>
      </c>
      <c r="HJ3378" s="13">
        <v>6486</v>
      </c>
      <c r="HK3378" s="13">
        <v>6484</v>
      </c>
      <c r="HN3378" s="12">
        <f t="shared" si="422"/>
        <v>6417</v>
      </c>
      <c r="HO3378" s="2">
        <f t="shared" si="426"/>
        <v>5216.91</v>
      </c>
      <c r="HP3378" s="3">
        <f t="shared" si="418"/>
        <v>5434.76</v>
      </c>
      <c r="HQ3378" s="2">
        <v>7141.0462016647316</v>
      </c>
      <c r="HR3378" s="2">
        <v>5241.0854427156764</v>
      </c>
      <c r="HU3378" s="12">
        <v>6849.7562016647316</v>
      </c>
      <c r="HV3378" s="3">
        <v>5588.5308253439989</v>
      </c>
      <c r="HW3378" s="197">
        <v>5614.9299933432139</v>
      </c>
    </row>
    <row r="3379" spans="1:231" x14ac:dyDescent="0.3">
      <c r="A3379" s="61">
        <v>45203</v>
      </c>
      <c r="B3379" s="40">
        <v>6203</v>
      </c>
      <c r="C3379" s="40">
        <f t="shared" si="417"/>
        <v>6585.2857142857147</v>
      </c>
      <c r="D3379" s="12">
        <v>7192.707108602739</v>
      </c>
      <c r="E3379" s="2">
        <v>5293.1073150684924</v>
      </c>
      <c r="H3379" s="2">
        <v>6901.4171086027391</v>
      </c>
      <c r="I3379" s="3">
        <v>5641.0599999999995</v>
      </c>
      <c r="J3379" s="12">
        <v>7036.757526143836</v>
      </c>
      <c r="K3379" s="2">
        <v>5273.9937054794527</v>
      </c>
      <c r="N3379" s="12">
        <v>6745.467526143836</v>
      </c>
      <c r="O3379" s="3">
        <v>5621.76</v>
      </c>
      <c r="P3379" s="12">
        <v>6098.4293686849305</v>
      </c>
      <c r="Q3379" s="2">
        <v>4299.1996164383563</v>
      </c>
      <c r="T3379" s="2">
        <v>5807.1393686849306</v>
      </c>
      <c r="U3379" s="3">
        <v>4637.46</v>
      </c>
      <c r="V3379" s="2">
        <v>6019.7822969863028</v>
      </c>
      <c r="W3379" s="2">
        <v>4069.8363013698627</v>
      </c>
      <c r="Z3379" s="12">
        <v>5728.4922969863028</v>
      </c>
      <c r="AA3379" s="3">
        <v>4405.8599999999997</v>
      </c>
      <c r="AB3379" s="2">
        <v>7945.0375261438357</v>
      </c>
      <c r="AC3379" s="2">
        <v>5273.9937054794527</v>
      </c>
      <c r="AF3379" s="12">
        <v>7653.7475261438358</v>
      </c>
      <c r="AG3379" s="3">
        <v>5621.76</v>
      </c>
      <c r="AH3379" s="2">
        <f t="shared" si="423"/>
        <v>6343</v>
      </c>
      <c r="AI3379" s="2">
        <f t="shared" si="424"/>
        <v>6133</v>
      </c>
      <c r="AJ3379" s="2">
        <f t="shared" si="425"/>
        <v>5923</v>
      </c>
      <c r="AL3379" s="12">
        <v>5649.0147466369863</v>
      </c>
      <c r="AM3379" s="2">
        <v>3897.8138150684927</v>
      </c>
      <c r="AP3379" s="12">
        <v>5357.7247466369863</v>
      </c>
      <c r="AQ3379" s="3">
        <v>4232.16</v>
      </c>
      <c r="AR3379" s="2">
        <v>6977.6769999999997</v>
      </c>
      <c r="AS3379" s="2">
        <v>5172.3600000000006</v>
      </c>
      <c r="AV3379" s="12">
        <v>6686.3869999999997</v>
      </c>
      <c r="AW3379" s="3">
        <v>5525.26</v>
      </c>
      <c r="FI3379" s="41">
        <v>7685.3582041413301</v>
      </c>
      <c r="FJ3379" s="41">
        <v>5774.8884955344538</v>
      </c>
      <c r="FK3379" s="27">
        <v>7394.0682041413302</v>
      </c>
      <c r="FL3379" s="8">
        <v>6127.5393716580002</v>
      </c>
      <c r="FM3379" s="41">
        <v>7685.3582041413301</v>
      </c>
      <c r="FN3379" s="41">
        <v>5774.8884955344538</v>
      </c>
      <c r="FO3379" s="27">
        <v>7394.0682041413302</v>
      </c>
      <c r="FP3379" s="8">
        <v>6127.5393716580002</v>
      </c>
      <c r="GF3379" s="8"/>
      <c r="GG3379" s="12">
        <v>6313.6565507739724</v>
      </c>
      <c r="GH3379" s="3">
        <v>6022.3665507739724</v>
      </c>
      <c r="HG3379" s="13">
        <v>6180</v>
      </c>
      <c r="HH3379" s="13">
        <v>6335</v>
      </c>
      <c r="HJ3379" s="13">
        <v>6486</v>
      </c>
      <c r="HK3379" s="13">
        <v>6484</v>
      </c>
      <c r="HN3379" s="12">
        <f t="shared" si="422"/>
        <v>6410</v>
      </c>
      <c r="HO3379" s="2">
        <f t="shared" si="426"/>
        <v>5216.91</v>
      </c>
      <c r="HP3379" s="3">
        <f t="shared" si="418"/>
        <v>5434.76</v>
      </c>
      <c r="HQ3379" s="2">
        <v>7027.6894745039053</v>
      </c>
      <c r="HR3379" s="2">
        <v>5131.7306505815886</v>
      </c>
      <c r="HU3379" s="12">
        <v>6736.3994745039054</v>
      </c>
      <c r="HV3379" s="3">
        <v>5478.1096367999999</v>
      </c>
      <c r="HW3379" s="197">
        <v>5609.4838057842589</v>
      </c>
    </row>
    <row r="3380" spans="1:231" x14ac:dyDescent="0.3">
      <c r="A3380" s="61">
        <v>45204</v>
      </c>
      <c r="B3380" s="40">
        <v>6203</v>
      </c>
      <c r="C3380" s="40">
        <f t="shared" si="417"/>
        <v>6571.1428571428569</v>
      </c>
      <c r="D3380" s="12">
        <v>7160.4749024452058</v>
      </c>
      <c r="E3380" s="2">
        <v>5252.2061712328768</v>
      </c>
      <c r="H3380" s="2">
        <v>6869.1849024452058</v>
      </c>
      <c r="I3380" s="3">
        <v>5599.76</v>
      </c>
      <c r="J3380" s="12">
        <v>7022.3032688835619</v>
      </c>
      <c r="K3380" s="2">
        <v>5252.2061712328768</v>
      </c>
      <c r="N3380" s="12">
        <v>6731.013268883562</v>
      </c>
      <c r="O3380" s="3">
        <v>5599.76</v>
      </c>
      <c r="P3380" s="12">
        <v>6131.2146652397259</v>
      </c>
      <c r="Q3380" s="2">
        <v>4322.8688013698629</v>
      </c>
      <c r="T3380" s="2">
        <v>5839.924665239726</v>
      </c>
      <c r="U3380" s="3">
        <v>4661.3599999999997</v>
      </c>
      <c r="V3380" s="2">
        <v>6091.1448915068495</v>
      </c>
      <c r="W3380" s="2">
        <v>4129.2568493150684</v>
      </c>
      <c r="Z3380" s="12">
        <v>5799.8548915068495</v>
      </c>
      <c r="AA3380" s="3">
        <v>4465.8599999999997</v>
      </c>
      <c r="AB3380" s="2">
        <v>8029.5733749280816</v>
      </c>
      <c r="AC3380" s="2">
        <v>5349.0121472602741</v>
      </c>
      <c r="AF3380" s="12">
        <v>7738.2833749280817</v>
      </c>
      <c r="AG3380" s="3">
        <v>5697.51</v>
      </c>
      <c r="AH3380" s="2">
        <f t="shared" si="423"/>
        <v>6343</v>
      </c>
      <c r="AI3380" s="2">
        <f t="shared" si="424"/>
        <v>6133</v>
      </c>
      <c r="AJ3380" s="2">
        <f t="shared" si="425"/>
        <v>5923</v>
      </c>
      <c r="AL3380" s="12">
        <v>5675.9786102636999</v>
      </c>
      <c r="AM3380" s="2">
        <v>3916.283702054794</v>
      </c>
      <c r="AP3380" s="12">
        <v>5384.6886102637</v>
      </c>
      <c r="AQ3380" s="3">
        <v>4250.8099999999995</v>
      </c>
      <c r="AR3380" s="2">
        <v>7060.6494999999995</v>
      </c>
      <c r="AS3380" s="2">
        <v>5246.8600000000006</v>
      </c>
      <c r="AV3380" s="12">
        <v>6769.3594999999996</v>
      </c>
      <c r="AW3380" s="3">
        <v>5599.76</v>
      </c>
      <c r="FI3380" s="41">
        <v>7484.9188288889309</v>
      </c>
      <c r="FJ3380" s="41">
        <v>5569.4915265129302</v>
      </c>
      <c r="FK3380" s="27">
        <v>7193.6288288889309</v>
      </c>
      <c r="FL3380" s="8">
        <v>5920.1394306030006</v>
      </c>
      <c r="FM3380" s="41">
        <v>7484.9188288889309</v>
      </c>
      <c r="FN3380" s="41">
        <v>5569.4915265129302</v>
      </c>
      <c r="FO3380" s="27">
        <v>7193.6288288889309</v>
      </c>
      <c r="FP3380" s="8">
        <v>5920.1394306030006</v>
      </c>
      <c r="GF3380" s="8"/>
      <c r="GG3380" s="12">
        <v>6388.8258066130138</v>
      </c>
      <c r="GH3380" s="3">
        <v>6097.5358066130138</v>
      </c>
      <c r="HG3380" s="13">
        <v>6209</v>
      </c>
      <c r="HH3380" s="13">
        <v>6367</v>
      </c>
      <c r="HJ3380" s="13">
        <v>6483</v>
      </c>
      <c r="HK3380" s="13">
        <v>6484</v>
      </c>
      <c r="HN3380" s="12">
        <f t="shared" si="422"/>
        <v>6439</v>
      </c>
      <c r="HO3380" s="2">
        <f t="shared" si="426"/>
        <v>5216.91</v>
      </c>
      <c r="HP3380" s="3">
        <f t="shared" si="418"/>
        <v>5434.76</v>
      </c>
      <c r="HQ3380" s="2">
        <v>7153.0270452505874</v>
      </c>
      <c r="HR3380" s="2">
        <v>5244.9226444861379</v>
      </c>
      <c r="HU3380" s="12">
        <v>6861.7370452505875</v>
      </c>
      <c r="HV3380" s="3">
        <v>5592.405446400001</v>
      </c>
      <c r="HW3380" s="197">
        <v>5582.8999176593297</v>
      </c>
    </row>
    <row r="3381" spans="1:231" x14ac:dyDescent="0.3">
      <c r="A3381" s="61">
        <v>45205</v>
      </c>
      <c r="B3381" s="40">
        <v>6203</v>
      </c>
      <c r="C3381" s="40">
        <f t="shared" si="417"/>
        <v>6555.1428571428569</v>
      </c>
      <c r="D3381" s="12">
        <v>7284.8389038178075</v>
      </c>
      <c r="E3381" s="2">
        <v>5362.6095493150688</v>
      </c>
      <c r="H3381" s="2">
        <v>6993.5489038178075</v>
      </c>
      <c r="I3381" s="3">
        <v>5711.24</v>
      </c>
      <c r="J3381" s="12">
        <v>6972.0004141095887</v>
      </c>
      <c r="K3381" s="2">
        <v>5228.5369863013693</v>
      </c>
      <c r="N3381" s="12">
        <v>6680.7104141095888</v>
      </c>
      <c r="O3381" s="3">
        <v>5575.86</v>
      </c>
      <c r="P3381" s="12">
        <v>6129.5957399630142</v>
      </c>
      <c r="Q3381" s="2">
        <v>4328.335491780821</v>
      </c>
      <c r="T3381" s="2">
        <v>5838.3057399630143</v>
      </c>
      <c r="U3381" s="3">
        <v>4666.8799999999992</v>
      </c>
      <c r="V3381" s="2">
        <v>5933.2735268972601</v>
      </c>
      <c r="W3381" s="2">
        <v>3983.5774726027394</v>
      </c>
      <c r="Z3381" s="12">
        <v>5641.9835268972602</v>
      </c>
      <c r="AA3381" s="3">
        <v>4318.7599999999993</v>
      </c>
      <c r="AB3381" s="2">
        <v>7801.8804056095887</v>
      </c>
      <c r="AC3381" s="2">
        <v>5132.770869863014</v>
      </c>
      <c r="AF3381" s="12">
        <v>7510.5904056095887</v>
      </c>
      <c r="AG3381" s="3">
        <v>5479.16</v>
      </c>
      <c r="AH3381" s="2">
        <f t="shared" si="423"/>
        <v>6343</v>
      </c>
      <c r="AI3381" s="2">
        <f t="shared" si="424"/>
        <v>6133</v>
      </c>
      <c r="AJ3381" s="2">
        <f t="shared" si="425"/>
        <v>5923</v>
      </c>
      <c r="AL3381" s="12">
        <v>5659.6057512739726</v>
      </c>
      <c r="AM3381" s="2">
        <v>3887.8113561643831</v>
      </c>
      <c r="AP3381" s="12">
        <v>5368.3157512739726</v>
      </c>
      <c r="AQ3381" s="3">
        <v>4222.0599999999995</v>
      </c>
      <c r="AR3381" s="2">
        <v>6990.9525999999996</v>
      </c>
      <c r="AS3381" s="2">
        <v>5184.28</v>
      </c>
      <c r="AV3381" s="12">
        <v>6699.6625999999997</v>
      </c>
      <c r="AW3381" s="3">
        <v>5537.1799999999994</v>
      </c>
      <c r="FI3381" s="41">
        <v>7726.6970529785076</v>
      </c>
      <c r="FJ3381" s="41">
        <v>5794.7184852921946</v>
      </c>
      <c r="FK3381" s="27">
        <v>7435.4070529785076</v>
      </c>
      <c r="FL3381" s="8">
        <v>6147.5627377595993</v>
      </c>
      <c r="FM3381" s="41">
        <v>7726.6970529785076</v>
      </c>
      <c r="FN3381" s="41">
        <v>5794.7184852921946</v>
      </c>
      <c r="FO3381" s="27">
        <v>7435.4070529785076</v>
      </c>
      <c r="FP3381" s="8">
        <v>6147.5627377595993</v>
      </c>
      <c r="GF3381" s="8"/>
      <c r="GG3381" s="12">
        <v>6325.6836317082198</v>
      </c>
      <c r="GH3381" s="3">
        <v>6034.3936317082198</v>
      </c>
      <c r="HG3381" s="13">
        <v>6211</v>
      </c>
      <c r="HH3381" s="13">
        <v>6373</v>
      </c>
      <c r="HJ3381" s="13">
        <v>6505</v>
      </c>
      <c r="HK3381" s="13">
        <v>6484</v>
      </c>
      <c r="HN3381" s="12">
        <f t="shared" si="422"/>
        <v>6441</v>
      </c>
      <c r="HO3381" s="2">
        <f t="shared" si="426"/>
        <v>5216.91</v>
      </c>
      <c r="HP3381" s="3">
        <f t="shared" si="418"/>
        <v>5434.76</v>
      </c>
      <c r="HQ3381" s="2">
        <v>6987.8598363320762</v>
      </c>
      <c r="HR3381" s="2">
        <v>5072.1830649275007</v>
      </c>
      <c r="HU3381" s="12">
        <v>6696.5698363320762</v>
      </c>
      <c r="HV3381" s="3">
        <v>5417.9813602560007</v>
      </c>
      <c r="HW3381" s="197">
        <v>5597.928367086839</v>
      </c>
    </row>
    <row r="3382" spans="1:231" x14ac:dyDescent="0.3">
      <c r="A3382" s="61">
        <v>45208</v>
      </c>
      <c r="B3382" s="40">
        <v>6203</v>
      </c>
      <c r="C3382" s="40">
        <f t="shared" si="417"/>
        <v>6536.2380952380954</v>
      </c>
      <c r="D3382" s="12">
        <v>7167.3267615630148</v>
      </c>
      <c r="E3382" s="2">
        <v>5247.6902095890409</v>
      </c>
      <c r="H3382" s="2">
        <v>6876.0367615630148</v>
      </c>
      <c r="I3382" s="3">
        <v>5595.2</v>
      </c>
      <c r="J3382" s="12">
        <v>6972.0004141095887</v>
      </c>
      <c r="K3382" s="2">
        <v>5228.5369863013693</v>
      </c>
      <c r="N3382" s="12">
        <v>6680.7104141095888</v>
      </c>
      <c r="O3382" s="3">
        <v>5575.86</v>
      </c>
      <c r="P3382" s="12">
        <v>6149.1810970054794</v>
      </c>
      <c r="Q3382" s="2">
        <v>4347.4887150684926</v>
      </c>
      <c r="T3382" s="2">
        <v>5857.8910970054794</v>
      </c>
      <c r="U3382" s="3">
        <v>4686.2199999999993</v>
      </c>
      <c r="V3382" s="2">
        <v>5933.2735268972601</v>
      </c>
      <c r="W3382" s="2">
        <v>3983.5774726027394</v>
      </c>
      <c r="Z3382" s="12">
        <v>5641.9835268972602</v>
      </c>
      <c r="AA3382" s="3">
        <v>4318.7599999999993</v>
      </c>
      <c r="AB3382" s="2">
        <v>7801.8804056095887</v>
      </c>
      <c r="AC3382" s="2">
        <v>5132.770869863014</v>
      </c>
      <c r="AF3382" s="12">
        <v>7510.5904056095887</v>
      </c>
      <c r="AG3382" s="3">
        <v>5479.16</v>
      </c>
      <c r="AH3382" s="2">
        <f t="shared" si="423"/>
        <v>6343</v>
      </c>
      <c r="AI3382" s="2">
        <f t="shared" si="424"/>
        <v>6133</v>
      </c>
      <c r="AJ3382" s="2">
        <f t="shared" si="425"/>
        <v>5923</v>
      </c>
      <c r="AL3382" s="12">
        <v>5659.6057512739726</v>
      </c>
      <c r="AM3382" s="2">
        <v>3887.8113561643831</v>
      </c>
      <c r="AP3382" s="12">
        <v>5368.3157512739726</v>
      </c>
      <c r="AQ3382" s="3">
        <v>4222.0599999999995</v>
      </c>
      <c r="AR3382" s="2">
        <v>6990.9525999999996</v>
      </c>
      <c r="AS3382" s="2">
        <v>5184.28</v>
      </c>
      <c r="AV3382" s="12">
        <v>6699.6625999999997</v>
      </c>
      <c r="AW3382" s="3">
        <v>5537.1799999999994</v>
      </c>
      <c r="FI3382" s="41">
        <v>7519.9497144762754</v>
      </c>
      <c r="FJ3382" s="41">
        <v>5592.532845792286</v>
      </c>
      <c r="FK3382" s="27">
        <v>7228.6597144762754</v>
      </c>
      <c r="FL3382" s="8">
        <v>5943.4054421860001</v>
      </c>
      <c r="FM3382" s="41">
        <v>7519.9497144762754</v>
      </c>
      <c r="FN3382" s="41">
        <v>5592.532845792286</v>
      </c>
      <c r="FO3382" s="27">
        <v>7228.6597144762754</v>
      </c>
      <c r="FP3382" s="8">
        <v>5943.4054421860001</v>
      </c>
      <c r="GF3382" s="8"/>
      <c r="GG3382" s="12">
        <v>6325.6836317082198</v>
      </c>
      <c r="GH3382" s="3">
        <v>6034.3936317082198</v>
      </c>
      <c r="HG3382" s="13">
        <v>6234</v>
      </c>
      <c r="HH3382" s="13">
        <v>6392</v>
      </c>
      <c r="HJ3382" s="13">
        <v>6505</v>
      </c>
      <c r="HK3382" s="13">
        <v>6484</v>
      </c>
      <c r="HN3382" s="12">
        <f t="shared" si="422"/>
        <v>6464</v>
      </c>
      <c r="HO3382" s="2">
        <f t="shared" si="426"/>
        <v>5216.91</v>
      </c>
      <c r="HP3382" s="3">
        <f t="shared" si="418"/>
        <v>5434.76</v>
      </c>
      <c r="HQ3382" s="2">
        <v>6987.8598363320762</v>
      </c>
      <c r="HR3382" s="2">
        <v>5072.1830649275007</v>
      </c>
      <c r="HU3382" s="12">
        <v>6696.5698363320762</v>
      </c>
      <c r="HV3382" s="3">
        <v>5417.9813602560007</v>
      </c>
      <c r="HW3382" s="197">
        <v>5540.6120863397937</v>
      </c>
    </row>
    <row r="3383" spans="1:231" x14ac:dyDescent="0.3">
      <c r="A3383" s="61">
        <v>45209</v>
      </c>
      <c r="B3383" s="40">
        <v>6203</v>
      </c>
      <c r="C3383" s="40">
        <f t="shared" si="417"/>
        <v>6514.9523809523807</v>
      </c>
      <c r="D3383" s="12">
        <v>7167.3267615630148</v>
      </c>
      <c r="E3383" s="2">
        <v>5247.6902095890409</v>
      </c>
      <c r="H3383" s="2">
        <v>6876.0367615630148</v>
      </c>
      <c r="I3383" s="3">
        <v>5595.2</v>
      </c>
      <c r="J3383" s="12">
        <v>6972.0004141095887</v>
      </c>
      <c r="K3383" s="2">
        <v>5228.5369863013693</v>
      </c>
      <c r="N3383" s="12">
        <v>6680.7104141095888</v>
      </c>
      <c r="O3383" s="3">
        <v>5575.86</v>
      </c>
      <c r="P3383" s="12">
        <v>6149.1810970054794</v>
      </c>
      <c r="Q3383" s="2">
        <v>4347.4887150684926</v>
      </c>
      <c r="T3383" s="2">
        <v>5857.8910970054794</v>
      </c>
      <c r="U3383" s="3">
        <v>4686.2199999999993</v>
      </c>
      <c r="V3383" s="2">
        <v>5933.2735268972601</v>
      </c>
      <c r="W3383" s="2">
        <v>3983.5774726027394</v>
      </c>
      <c r="Z3383" s="12">
        <v>5641.9835268972602</v>
      </c>
      <c r="AA3383" s="3">
        <v>4318.7599999999993</v>
      </c>
      <c r="AB3383" s="2">
        <v>7801.8804056095887</v>
      </c>
      <c r="AC3383" s="2">
        <v>5132.770869863014</v>
      </c>
      <c r="AF3383" s="12">
        <v>7510.5904056095887</v>
      </c>
      <c r="AG3383" s="3">
        <v>5479.16</v>
      </c>
      <c r="AH3383" s="2">
        <f t="shared" ref="AH3383:AH3389" si="427">B3383+140</f>
        <v>6343</v>
      </c>
      <c r="AI3383" s="2">
        <f t="shared" ref="AI3383:AI3389" si="428">B3383-70</f>
        <v>6133</v>
      </c>
      <c r="AJ3383" s="2">
        <f t="shared" ref="AJ3383:AJ3389" si="429">B3383-280</f>
        <v>5923</v>
      </c>
      <c r="AL3383" s="12">
        <v>5659.6057512739726</v>
      </c>
      <c r="AM3383" s="2">
        <v>3887.8113561643831</v>
      </c>
      <c r="AP3383" s="12">
        <v>5368.3157512739726</v>
      </c>
      <c r="AQ3383" s="3">
        <v>4222.0599999999995</v>
      </c>
      <c r="AR3383" s="2">
        <v>6971.8255000000008</v>
      </c>
      <c r="AS3383" s="2">
        <v>5192.5700000000006</v>
      </c>
      <c r="AV3383" s="12">
        <v>6680.5355000000009</v>
      </c>
      <c r="AW3383" s="3">
        <v>5546.01</v>
      </c>
      <c r="FI3383" s="41">
        <v>7519.9497144762754</v>
      </c>
      <c r="FJ3383" s="41">
        <v>5592.532845792286</v>
      </c>
      <c r="FK3383" s="27">
        <v>7228.6597144762754</v>
      </c>
      <c r="FL3383" s="8">
        <v>5943.4054421860001</v>
      </c>
      <c r="FM3383" s="41">
        <v>7519.9497144762754</v>
      </c>
      <c r="FN3383" s="41">
        <v>5592.532845792286</v>
      </c>
      <c r="FO3383" s="27">
        <v>7228.6597144762754</v>
      </c>
      <c r="FP3383" s="8">
        <v>5943.4054421860001</v>
      </c>
      <c r="GF3383" s="8"/>
      <c r="GG3383" s="12">
        <v>6325.6836317082198</v>
      </c>
      <c r="GH3383" s="3">
        <v>6034.3936317082198</v>
      </c>
      <c r="HG3383" s="13">
        <v>6234</v>
      </c>
      <c r="HH3383" s="13">
        <v>6392</v>
      </c>
      <c r="HJ3383" s="13">
        <v>6505</v>
      </c>
      <c r="HK3383" s="13">
        <v>6484</v>
      </c>
      <c r="HN3383" s="12">
        <f t="shared" ref="HN3383:HN3415" si="430">HG3383+230</f>
        <v>6464</v>
      </c>
      <c r="HO3383" s="2">
        <f t="shared" si="426"/>
        <v>5216.91</v>
      </c>
      <c r="HP3383" s="3">
        <f t="shared" si="418"/>
        <v>5434.76</v>
      </c>
      <c r="HQ3383" s="2">
        <v>6987.8598363320798</v>
      </c>
      <c r="HR3383" s="2">
        <v>5072.1830649274998</v>
      </c>
      <c r="HU3383" s="12">
        <v>6696.5698363320798</v>
      </c>
      <c r="HV3383" s="3">
        <v>5417.9813602559998</v>
      </c>
      <c r="HW3383" s="197">
        <v>5491.8799675779819</v>
      </c>
    </row>
    <row r="3384" spans="1:231" x14ac:dyDescent="0.3">
      <c r="A3384" s="61">
        <v>45210</v>
      </c>
      <c r="B3384" s="40">
        <v>6193</v>
      </c>
      <c r="C3384" s="40">
        <f t="shared" si="417"/>
        <v>6491.2857142857147</v>
      </c>
      <c r="D3384" s="12">
        <v>7106.0934855787673</v>
      </c>
      <c r="E3384" s="2">
        <v>5198.9752636986304</v>
      </c>
      <c r="H3384" s="2">
        <v>6814.8034855787673</v>
      </c>
      <c r="I3384" s="3">
        <v>5546.01</v>
      </c>
      <c r="J3384" s="12">
        <v>6817.2376335993158</v>
      </c>
      <c r="K3384" s="2">
        <v>5085.7791198630139</v>
      </c>
      <c r="N3384" s="12">
        <v>6525.9476335993159</v>
      </c>
      <c r="O3384" s="3">
        <v>5431.71</v>
      </c>
      <c r="P3384" s="12">
        <v>6103.214741534247</v>
      </c>
      <c r="Q3384" s="2">
        <v>4312.2721369863011</v>
      </c>
      <c r="T3384" s="2">
        <v>5811.924741534247</v>
      </c>
      <c r="U3384" s="3">
        <v>4650.66</v>
      </c>
      <c r="V3384" s="2">
        <v>5851.961312688356</v>
      </c>
      <c r="W3384" s="2">
        <v>3916.0856335616436</v>
      </c>
      <c r="Z3384" s="12">
        <v>5560.671312688356</v>
      </c>
      <c r="AA3384" s="3">
        <v>4250.6099999999997</v>
      </c>
      <c r="AB3384" s="2">
        <v>7706.1682537157531</v>
      </c>
      <c r="AC3384" s="2">
        <v>5048.0470719178084</v>
      </c>
      <c r="AF3384" s="12">
        <v>7414.8782537157531</v>
      </c>
      <c r="AG3384" s="3">
        <v>5393.61</v>
      </c>
      <c r="AH3384" s="2">
        <f t="shared" si="427"/>
        <v>6333</v>
      </c>
      <c r="AI3384" s="2">
        <f t="shared" si="428"/>
        <v>6123</v>
      </c>
      <c r="AJ3384" s="2">
        <f t="shared" si="429"/>
        <v>5913</v>
      </c>
      <c r="AL3384" s="12">
        <v>5620.9804945753431</v>
      </c>
      <c r="AM3384" s="2">
        <v>3859.4875616438358</v>
      </c>
      <c r="AP3384" s="12">
        <v>5329.6904945753431</v>
      </c>
      <c r="AQ3384" s="3">
        <v>4193.46</v>
      </c>
      <c r="AR3384" s="2">
        <v>6891.2070999999996</v>
      </c>
      <c r="AS3384" s="2">
        <v>5119.8499999999995</v>
      </c>
      <c r="AV3384" s="12">
        <v>6599.9170999999997</v>
      </c>
      <c r="AW3384" s="3">
        <v>5473.2899999999991</v>
      </c>
      <c r="FI3384" s="41">
        <v>7558.3383948724477</v>
      </c>
      <c r="FJ3384" s="41">
        <v>5641.2417850407383</v>
      </c>
      <c r="FK3384" s="27">
        <v>7267.0483948724477</v>
      </c>
      <c r="FL3384" s="8">
        <v>5992.5893769690001</v>
      </c>
      <c r="FM3384" s="41">
        <v>7558.3383948724477</v>
      </c>
      <c r="FN3384" s="41">
        <v>5641.2417850407383</v>
      </c>
      <c r="FO3384" s="27">
        <v>7267.0483948724477</v>
      </c>
      <c r="FP3384" s="8">
        <v>5992.5893769690001</v>
      </c>
      <c r="GF3384" s="8"/>
      <c r="GG3384" s="12">
        <v>6238.4872949349319</v>
      </c>
      <c r="GH3384" s="3">
        <v>5947.197294934932</v>
      </c>
      <c r="HG3384" s="13">
        <v>6190</v>
      </c>
      <c r="HH3384" s="13">
        <v>6348</v>
      </c>
      <c r="HJ3384" s="13">
        <v>6480</v>
      </c>
      <c r="HK3384" s="13">
        <v>6484</v>
      </c>
      <c r="HN3384" s="12">
        <f t="shared" si="430"/>
        <v>6420</v>
      </c>
      <c r="HO3384" s="2">
        <f t="shared" si="426"/>
        <v>5207.21</v>
      </c>
      <c r="HP3384" s="3">
        <f t="shared" si="418"/>
        <v>5425.56</v>
      </c>
      <c r="HQ3384" s="2">
        <v>6696.687348008666</v>
      </c>
      <c r="HR3384" s="2">
        <v>4798.6023140903562</v>
      </c>
      <c r="HU3384" s="12">
        <v>6405.3973480086661</v>
      </c>
      <c r="HV3384" s="3">
        <v>5141.7327287999997</v>
      </c>
      <c r="HW3384" s="197">
        <v>5471.9970495477019</v>
      </c>
    </row>
    <row r="3385" spans="1:231" x14ac:dyDescent="0.3">
      <c r="A3385" s="61">
        <v>45211</v>
      </c>
      <c r="B3385" s="40">
        <v>6193</v>
      </c>
      <c r="C3385" s="40">
        <f t="shared" si="417"/>
        <v>6469.4761904761908</v>
      </c>
      <c r="D3385" s="12">
        <v>6946.8059955047938</v>
      </c>
      <c r="E3385" s="2">
        <v>5052.4441924657531</v>
      </c>
      <c r="H3385" s="2">
        <v>6655.5159955047939</v>
      </c>
      <c r="I3385" s="3">
        <v>5398.0499999999993</v>
      </c>
      <c r="J3385" s="12">
        <v>6699.6865387568487</v>
      </c>
      <c r="K3385" s="2">
        <v>4977.9308253424651</v>
      </c>
      <c r="N3385" s="12">
        <v>6408.3965387568487</v>
      </c>
      <c r="O3385" s="3">
        <v>5322.8099999999995</v>
      </c>
      <c r="P3385" s="12">
        <v>6032.7564770739718</v>
      </c>
      <c r="Q3385" s="2">
        <v>4251.4254958904103</v>
      </c>
      <c r="T3385" s="2">
        <v>5741.4664770739719</v>
      </c>
      <c r="U3385" s="3">
        <v>4589.2199999999993</v>
      </c>
      <c r="V3385" s="2">
        <v>5784.6684457568481</v>
      </c>
      <c r="W3385" s="2">
        <v>3860.2303184931498</v>
      </c>
      <c r="Z3385" s="12">
        <v>5493.3784457568481</v>
      </c>
      <c r="AA3385" s="3">
        <v>4194.2099999999991</v>
      </c>
      <c r="AB3385" s="2">
        <v>7626.9581969760266</v>
      </c>
      <c r="AC3385" s="2">
        <v>4977.9308253424651</v>
      </c>
      <c r="AF3385" s="12">
        <v>7335.6681969760266</v>
      </c>
      <c r="AG3385" s="3">
        <v>5322.8099999999995</v>
      </c>
      <c r="AH3385" s="2">
        <f t="shared" si="427"/>
        <v>6333</v>
      </c>
      <c r="AI3385" s="2">
        <f t="shared" si="428"/>
        <v>6123</v>
      </c>
      <c r="AJ3385" s="2">
        <f t="shared" si="429"/>
        <v>5913</v>
      </c>
      <c r="AL3385" s="12">
        <v>5537.5489890089029</v>
      </c>
      <c r="AM3385" s="2">
        <v>3785.7169513698623</v>
      </c>
      <c r="AP3385" s="12">
        <v>5246.258989008903</v>
      </c>
      <c r="AQ3385" s="3">
        <v>4118.9699999999993</v>
      </c>
      <c r="AR3385" s="2">
        <v>6951.6709000000001</v>
      </c>
      <c r="AS3385" s="2">
        <v>5174.3899999999994</v>
      </c>
      <c r="AV3385" s="12">
        <v>6660.3809000000001</v>
      </c>
      <c r="AW3385" s="3">
        <v>5527.829999999999</v>
      </c>
      <c r="FI3385" s="41">
        <v>7421.3500292969075</v>
      </c>
      <c r="FJ3385" s="41">
        <v>5516.5178276486758</v>
      </c>
      <c r="FK3385" s="27">
        <v>7130.0600292969075</v>
      </c>
      <c r="FL3385" s="8">
        <v>5866.6491474977984</v>
      </c>
      <c r="FM3385" s="41">
        <v>7421.3500292969075</v>
      </c>
      <c r="FN3385" s="41">
        <v>5516.5178276486758</v>
      </c>
      <c r="FO3385" s="27">
        <v>7130.0600292969075</v>
      </c>
      <c r="FP3385" s="8">
        <v>5866.6491474977984</v>
      </c>
      <c r="GF3385" s="8"/>
      <c r="GG3385" s="12">
        <v>6166.3248093294515</v>
      </c>
      <c r="GH3385" s="3">
        <v>5875.0348093294515</v>
      </c>
      <c r="HG3385" s="13">
        <v>6133</v>
      </c>
      <c r="HH3385" s="13">
        <v>6295</v>
      </c>
      <c r="HJ3385" s="13">
        <v>6430</v>
      </c>
      <c r="HK3385" s="13">
        <v>6484</v>
      </c>
      <c r="HN3385" s="12">
        <f t="shared" si="430"/>
        <v>6363</v>
      </c>
      <c r="HO3385" s="2">
        <f t="shared" si="426"/>
        <v>5207.21</v>
      </c>
      <c r="HP3385" s="3">
        <f t="shared" si="418"/>
        <v>5425.56</v>
      </c>
      <c r="HQ3385" s="2">
        <v>6442.8981465782863</v>
      </c>
      <c r="HR3385" s="2">
        <v>4559.6546290193055</v>
      </c>
      <c r="HU3385" s="12">
        <v>6151.6081465782863</v>
      </c>
      <c r="HV3385" s="3">
        <v>4900.4548947840003</v>
      </c>
      <c r="HW3385" s="197">
        <v>5522.5219155229552</v>
      </c>
    </row>
    <row r="3386" spans="1:231" x14ac:dyDescent="0.3">
      <c r="A3386" s="61">
        <v>45212</v>
      </c>
      <c r="B3386" s="40">
        <v>6200</v>
      </c>
      <c r="C3386" s="40">
        <f t="shared" si="417"/>
        <v>6448.4761904761908</v>
      </c>
      <c r="D3386" s="12">
        <v>6980.14</v>
      </c>
      <c r="E3386" s="2">
        <v>5076.96</v>
      </c>
      <c r="H3386" s="2">
        <v>6688.85</v>
      </c>
      <c r="I3386" s="3">
        <v>5422.8</v>
      </c>
      <c r="J3386" s="12">
        <v>6768.78</v>
      </c>
      <c r="K3386" s="2">
        <v>5039.28</v>
      </c>
      <c r="N3386" s="12">
        <v>6477.49</v>
      </c>
      <c r="O3386" s="3">
        <v>5384.76</v>
      </c>
      <c r="P3386" s="12">
        <v>6075.15</v>
      </c>
      <c r="Q3386" s="2">
        <v>4285.83</v>
      </c>
      <c r="T3386" s="2">
        <v>5783.86</v>
      </c>
      <c r="U3386" s="3">
        <v>4623.96</v>
      </c>
      <c r="V3386" s="2">
        <v>5843.55</v>
      </c>
      <c r="W3386" s="2">
        <v>3909.1</v>
      </c>
      <c r="Z3386" s="12">
        <v>5552.26</v>
      </c>
      <c r="AA3386" s="3">
        <v>4243.5600000000004</v>
      </c>
      <c r="AB3386" s="2">
        <v>7696.27</v>
      </c>
      <c r="AC3386" s="2">
        <v>5039.28</v>
      </c>
      <c r="AF3386" s="12">
        <v>7404.98</v>
      </c>
      <c r="AG3386" s="3">
        <v>5384.76</v>
      </c>
      <c r="AH3386" s="2">
        <f t="shared" si="427"/>
        <v>6340</v>
      </c>
      <c r="AI3386" s="2">
        <f t="shared" si="428"/>
        <v>6130</v>
      </c>
      <c r="AJ3386" s="2">
        <f t="shared" si="429"/>
        <v>5920</v>
      </c>
      <c r="AL3386" s="12">
        <v>5593.67</v>
      </c>
      <c r="AM3386" s="2">
        <v>3833.76</v>
      </c>
      <c r="AP3386" s="12">
        <v>5302.38</v>
      </c>
      <c r="AQ3386" s="3">
        <v>4167.4799999999996</v>
      </c>
      <c r="AR3386" s="2">
        <v>6944.9526999999998</v>
      </c>
      <c r="AS3386" s="2">
        <v>5168.33</v>
      </c>
      <c r="AV3386" s="12">
        <v>6653.6626999999999</v>
      </c>
      <c r="AW3386" s="3">
        <v>5521.7699999999995</v>
      </c>
      <c r="FI3386" s="41">
        <v>7404.78</v>
      </c>
      <c r="FJ3386" s="41">
        <v>5492.22</v>
      </c>
      <c r="FK3386" s="27">
        <v>7113.49</v>
      </c>
      <c r="FL3386" s="8">
        <v>5842.12</v>
      </c>
      <c r="FM3386" s="41">
        <v>7404.78</v>
      </c>
      <c r="FN3386" s="41">
        <v>5492.22</v>
      </c>
      <c r="FO3386" s="27">
        <v>7113.49</v>
      </c>
      <c r="FP3386" s="8">
        <v>5842.12</v>
      </c>
      <c r="GF3386" s="8"/>
      <c r="GG3386" s="12">
        <v>6229.47</v>
      </c>
      <c r="GH3386" s="3">
        <v>5938.18</v>
      </c>
      <c r="HG3386" s="13">
        <v>6084</v>
      </c>
      <c r="HH3386" s="13">
        <v>6240</v>
      </c>
      <c r="HJ3386" s="13">
        <v>6367</v>
      </c>
      <c r="HK3386" s="13">
        <v>6462</v>
      </c>
      <c r="HN3386" s="12">
        <f t="shared" si="430"/>
        <v>6314</v>
      </c>
      <c r="HO3386" s="2">
        <f t="shared" si="426"/>
        <v>5214</v>
      </c>
      <c r="HP3386" s="3">
        <f t="shared" si="418"/>
        <v>5432</v>
      </c>
      <c r="HQ3386" s="2">
        <v>6347.23</v>
      </c>
      <c r="HR3386" s="2">
        <v>4458.0200000000004</v>
      </c>
      <c r="HU3386" s="12">
        <v>6055.94</v>
      </c>
      <c r="HV3386" s="3">
        <v>4797.82</v>
      </c>
      <c r="HW3386" s="197">
        <v>5543.321897517606</v>
      </c>
    </row>
    <row r="3387" spans="1:231" x14ac:dyDescent="0.3">
      <c r="A3387" s="61">
        <v>45215</v>
      </c>
      <c r="B3387" s="40">
        <v>6200</v>
      </c>
      <c r="C3387" s="40">
        <f t="shared" si="417"/>
        <v>6425.8571428571431</v>
      </c>
      <c r="D3387" s="12">
        <v>6908.7657040917811</v>
      </c>
      <c r="E3387" s="2">
        <v>5033.8158506849304</v>
      </c>
      <c r="H3387" s="2">
        <v>6617.4757040917812</v>
      </c>
      <c r="I3387" s="3">
        <v>5379.2399999999989</v>
      </c>
      <c r="J3387" s="12">
        <v>6756.8324383383551</v>
      </c>
      <c r="K3387" s="2">
        <v>5033.8158506849304</v>
      </c>
      <c r="N3387" s="12">
        <v>6465.5424383383552</v>
      </c>
      <c r="O3387" s="3">
        <v>5379.2399999999989</v>
      </c>
      <c r="P3387" s="12">
        <v>5975.6675524671236</v>
      </c>
      <c r="Q3387" s="2">
        <v>4214.1688123287668</v>
      </c>
      <c r="T3387" s="2">
        <v>5684.3775524671237</v>
      </c>
      <c r="U3387" s="3">
        <v>4551.5999999999995</v>
      </c>
      <c r="V3387" s="2">
        <v>5689.4252797876716</v>
      </c>
      <c r="W3387" s="2">
        <v>3767.0886095890401</v>
      </c>
      <c r="Z3387" s="12">
        <v>5398.1352797876716</v>
      </c>
      <c r="AA3387" s="3">
        <v>4100.1599999999989</v>
      </c>
      <c r="AB3387" s="2">
        <v>7741.193021164383</v>
      </c>
      <c r="AC3387" s="2">
        <v>5071.0725342465748</v>
      </c>
      <c r="AF3387" s="12">
        <v>7449.9030211643831</v>
      </c>
      <c r="AG3387" s="3">
        <v>5416.86</v>
      </c>
      <c r="AH3387" s="2">
        <f t="shared" si="427"/>
        <v>6340</v>
      </c>
      <c r="AI3387" s="2">
        <f t="shared" si="428"/>
        <v>6130</v>
      </c>
      <c r="AJ3387" s="2">
        <f t="shared" si="429"/>
        <v>5920</v>
      </c>
      <c r="AL3387" s="12">
        <v>5556.5976222027393</v>
      </c>
      <c r="AM3387" s="2">
        <v>3804.3452931506845</v>
      </c>
      <c r="AP3387" s="12">
        <v>5265.3076222027394</v>
      </c>
      <c r="AQ3387" s="3">
        <v>4137.78</v>
      </c>
      <c r="AR3387" s="2">
        <v>6891.2070999999996</v>
      </c>
      <c r="AS3387" s="2">
        <v>5119.8499999999995</v>
      </c>
      <c r="AV3387" s="12">
        <v>6599.9170999999997</v>
      </c>
      <c r="AW3387" s="3">
        <v>5473.2899999999991</v>
      </c>
      <c r="FI3387" s="41">
        <v>7373.5108935283051</v>
      </c>
      <c r="FJ3387" s="41">
        <v>5488.3068444333985</v>
      </c>
      <c r="FK3387" s="27">
        <v>7082.2208935283052</v>
      </c>
      <c r="FL3387" s="8">
        <v>5838.1630589063989</v>
      </c>
      <c r="FM3387" s="41">
        <v>7373.5108935283051</v>
      </c>
      <c r="FN3387" s="41">
        <v>5488.3068444333985</v>
      </c>
      <c r="FO3387" s="27">
        <v>7082.2208935283052</v>
      </c>
      <c r="FP3387" s="8">
        <v>5838.1630589063989</v>
      </c>
      <c r="GF3387" s="8"/>
      <c r="GG3387" s="12">
        <v>6166.3248093294515</v>
      </c>
      <c r="GH3387" s="3">
        <v>5875.0348093294515</v>
      </c>
      <c r="HG3387" s="13">
        <v>6089</v>
      </c>
      <c r="HH3387" s="13">
        <v>6240</v>
      </c>
      <c r="HJ3387" s="13">
        <v>6370</v>
      </c>
      <c r="HK3387" s="13">
        <v>6433</v>
      </c>
      <c r="HN3387" s="12">
        <f t="shared" si="430"/>
        <v>6319</v>
      </c>
      <c r="HO3387" s="2">
        <f t="shared" si="426"/>
        <v>5214</v>
      </c>
      <c r="HP3387" s="3">
        <f t="shared" si="418"/>
        <v>5432</v>
      </c>
      <c r="HQ3387" s="2">
        <v>6240.1783066997932</v>
      </c>
      <c r="HR3387" s="2">
        <v>4379.9802488214527</v>
      </c>
      <c r="HU3387" s="12">
        <v>5948.8883066997932</v>
      </c>
      <c r="HV3387" s="3">
        <v>4719.0283818239996</v>
      </c>
      <c r="HW3387" s="197">
        <v>5559.0602724420824</v>
      </c>
    </row>
    <row r="3388" spans="1:231" x14ac:dyDescent="0.3">
      <c r="A3388" s="61">
        <v>45216</v>
      </c>
      <c r="B3388" s="40">
        <v>6266</v>
      </c>
      <c r="C3388" s="40">
        <f t="shared" si="417"/>
        <v>6390.1904761904761</v>
      </c>
      <c r="D3388" s="12">
        <v>6884.9553745178082</v>
      </c>
      <c r="E3388" s="2">
        <v>5013.1573068493144</v>
      </c>
      <c r="H3388" s="2">
        <v>6593.6653745178082</v>
      </c>
      <c r="I3388" s="3">
        <v>5358.3799999999992</v>
      </c>
      <c r="J3388" s="12">
        <v>6733.5875169835608</v>
      </c>
      <c r="K3388" s="2">
        <v>5013.1573068493144</v>
      </c>
      <c r="N3388" s="12">
        <v>6442.2975169835609</v>
      </c>
      <c r="O3388" s="3">
        <v>5358.3799999999992</v>
      </c>
      <c r="P3388" s="12">
        <v>5993.2851677479439</v>
      </c>
      <c r="Q3388" s="2">
        <v>4233.6785589041092</v>
      </c>
      <c r="T3388" s="2">
        <v>5701.9951677479439</v>
      </c>
      <c r="U3388" s="3">
        <v>4571.2999999999993</v>
      </c>
      <c r="V3388" s="2">
        <v>5670.1526338767117</v>
      </c>
      <c r="W3388" s="2">
        <v>3751.1440958904109</v>
      </c>
      <c r="Z3388" s="12">
        <v>5378.8626338767117</v>
      </c>
      <c r="AA3388" s="3">
        <v>4084.06</v>
      </c>
      <c r="AB3388" s="2">
        <v>7717.6649716438351</v>
      </c>
      <c r="AC3388" s="2">
        <v>5050.2753424657521</v>
      </c>
      <c r="AF3388" s="12">
        <v>7426.3749716438351</v>
      </c>
      <c r="AG3388" s="3">
        <v>5395.8599999999988</v>
      </c>
      <c r="AH3388" s="2">
        <f t="shared" si="427"/>
        <v>6406</v>
      </c>
      <c r="AI3388" s="2">
        <f t="shared" si="428"/>
        <v>6196</v>
      </c>
      <c r="AJ3388" s="2">
        <f t="shared" si="429"/>
        <v>5986</v>
      </c>
      <c r="AL3388" s="12">
        <v>5556.7970295657533</v>
      </c>
      <c r="AM3388" s="2">
        <v>3806.8211493150684</v>
      </c>
      <c r="AP3388" s="12">
        <v>5265.5070295657533</v>
      </c>
      <c r="AQ3388" s="3">
        <v>4140.28</v>
      </c>
      <c r="AR3388" s="2">
        <v>6866.5034000000005</v>
      </c>
      <c r="AS3388" s="2">
        <v>5081.0899999999992</v>
      </c>
      <c r="AV3388" s="12">
        <v>6575.2134000000005</v>
      </c>
      <c r="AW3388" s="3">
        <v>5433.3399999999992</v>
      </c>
      <c r="FI3388" s="41">
        <v>7361.9173049690935</v>
      </c>
      <c r="FJ3388" s="41">
        <v>5479.5954899186627</v>
      </c>
      <c r="FK3388" s="27">
        <v>7070.6273049690935</v>
      </c>
      <c r="FL3388" s="8">
        <v>5829.3667537735992</v>
      </c>
      <c r="FM3388" s="41">
        <v>7361.9173049690935</v>
      </c>
      <c r="FN3388" s="41">
        <v>5479.5954899186627</v>
      </c>
      <c r="FO3388" s="27">
        <v>7070.6273049690935</v>
      </c>
      <c r="FP3388" s="8">
        <v>5829.3667537735992</v>
      </c>
      <c r="GF3388" s="8"/>
      <c r="GG3388" s="12">
        <v>6145.2774176945204</v>
      </c>
      <c r="GH3388" s="3">
        <v>5853.9874176945204</v>
      </c>
      <c r="HG3388" s="13">
        <v>6079</v>
      </c>
      <c r="HH3388" s="13">
        <v>6225</v>
      </c>
      <c r="HJ3388" s="13">
        <v>6369</v>
      </c>
      <c r="HK3388" s="13">
        <v>6433</v>
      </c>
      <c r="HN3388" s="12">
        <f t="shared" si="430"/>
        <v>6309</v>
      </c>
      <c r="HO3388" s="2">
        <f t="shared" si="426"/>
        <v>5278.0199999999995</v>
      </c>
      <c r="HP3388" s="3">
        <f t="shared" si="418"/>
        <v>5492.72</v>
      </c>
      <c r="HQ3388" s="2">
        <v>6122.1040078452597</v>
      </c>
      <c r="HR3388" s="2">
        <v>4267.1375876527645</v>
      </c>
      <c r="HU3388" s="12">
        <v>5830.8140078452598</v>
      </c>
      <c r="HV3388" s="3">
        <v>4605.0853115519994</v>
      </c>
      <c r="HW3388" s="197">
        <v>5491.0209394330723</v>
      </c>
    </row>
    <row r="3389" spans="1:231" x14ac:dyDescent="0.3">
      <c r="A3389" s="61">
        <v>45217</v>
      </c>
      <c r="B3389" s="40">
        <v>6200</v>
      </c>
      <c r="C3389" s="40">
        <f t="shared" si="417"/>
        <v>6357.1904761904761</v>
      </c>
      <c r="D3389" s="12">
        <v>6976.5695133677473</v>
      </c>
      <c r="E3389" s="2">
        <v>5090.5146404315065</v>
      </c>
      <c r="H3389" s="2">
        <v>6685.2795133677473</v>
      </c>
      <c r="I3389" s="3">
        <v>5436.4916999999996</v>
      </c>
      <c r="J3389" s="12">
        <v>6880.4916078828765</v>
      </c>
      <c r="K3389" s="2">
        <v>5147.1605458904105</v>
      </c>
      <c r="N3389" s="12">
        <v>6589.2016078828765</v>
      </c>
      <c r="O3389" s="3">
        <v>5493.69</v>
      </c>
      <c r="P3389" s="12">
        <v>6146.6150318861437</v>
      </c>
      <c r="Q3389" s="2">
        <v>4372.9998379520539</v>
      </c>
      <c r="T3389" s="2">
        <v>5855.3250318861437</v>
      </c>
      <c r="U3389" s="3">
        <v>4711.9798999999994</v>
      </c>
      <c r="V3389" s="2">
        <v>5759.9356314704792</v>
      </c>
      <c r="W3389" s="2">
        <v>3825.4227518493144</v>
      </c>
      <c r="Z3389" s="12">
        <v>5468.6456314704792</v>
      </c>
      <c r="AA3389" s="3">
        <v>4159.0629999999992</v>
      </c>
      <c r="AB3389" s="2">
        <v>7827.2720709102732</v>
      </c>
      <c r="AC3389" s="2">
        <v>5147.1605458904105</v>
      </c>
      <c r="AF3389" s="12">
        <v>7535.9820709102733</v>
      </c>
      <c r="AG3389" s="3">
        <v>5493.69</v>
      </c>
      <c r="AH3389" s="2">
        <f t="shared" si="427"/>
        <v>6340</v>
      </c>
      <c r="AI3389" s="2">
        <f t="shared" si="428"/>
        <v>6130</v>
      </c>
      <c r="AJ3389" s="2">
        <f t="shared" si="429"/>
        <v>5920</v>
      </c>
      <c r="AL3389" s="12">
        <v>5644.6074944719112</v>
      </c>
      <c r="AM3389" s="2">
        <v>3882.0686573082185</v>
      </c>
      <c r="AP3389" s="12">
        <v>5353.3174944719112</v>
      </c>
      <c r="AQ3389" s="3">
        <v>4216.2612999999992</v>
      </c>
      <c r="AR3389" s="2">
        <v>6977.3537000000006</v>
      </c>
      <c r="AS3389" s="2">
        <v>5180.75</v>
      </c>
      <c r="AV3389" s="12">
        <v>6686.0637000000006</v>
      </c>
      <c r="AW3389" s="3">
        <v>5533</v>
      </c>
      <c r="FI3389" s="41">
        <v>7434.872210086035</v>
      </c>
      <c r="FJ3389" s="41">
        <v>5538.7052894227145</v>
      </c>
      <c r="FK3389" s="27">
        <v>7143.582210086035</v>
      </c>
      <c r="FL3389" s="8">
        <v>5889.0529750032247</v>
      </c>
      <c r="FM3389" s="41">
        <v>7434.872210086035</v>
      </c>
      <c r="FN3389" s="41">
        <v>5538.7052894227145</v>
      </c>
      <c r="FO3389" s="27">
        <v>7143.582210086035</v>
      </c>
      <c r="FP3389" s="8">
        <v>5889.0529750032247</v>
      </c>
      <c r="GF3389" s="8"/>
      <c r="GG3389" s="12">
        <v>6243.3281950109658</v>
      </c>
      <c r="GH3389" s="3">
        <v>5952.0381950109659</v>
      </c>
      <c r="HG3389" s="13">
        <v>6063</v>
      </c>
      <c r="HH3389" s="13">
        <v>6209</v>
      </c>
      <c r="HJ3389" s="13">
        <v>6319</v>
      </c>
      <c r="HK3389" s="13">
        <v>6398</v>
      </c>
      <c r="HN3389" s="12">
        <f t="shared" si="430"/>
        <v>6293</v>
      </c>
      <c r="HO3389" s="2">
        <f t="shared" si="426"/>
        <v>5214</v>
      </c>
      <c r="HP3389" s="3">
        <f t="shared" si="418"/>
        <v>5432</v>
      </c>
      <c r="HQ3389" s="2">
        <v>6177.1847589702202</v>
      </c>
      <c r="HR3389" s="2">
        <v>4308.767610722598</v>
      </c>
      <c r="HU3389" s="12">
        <v>5885.8947589702202</v>
      </c>
      <c r="HV3389" s="3">
        <v>4647.1212986063993</v>
      </c>
      <c r="HW3389" s="197">
        <v>5508.1824213543578</v>
      </c>
    </row>
    <row r="3390" spans="1:231" x14ac:dyDescent="0.3">
      <c r="A3390" s="61">
        <v>45218</v>
      </c>
      <c r="B3390" s="40">
        <v>6200</v>
      </c>
      <c r="C3390" s="40">
        <f t="shared" si="417"/>
        <v>6319</v>
      </c>
      <c r="D3390" s="12">
        <v>7019.5864450330828</v>
      </c>
      <c r="E3390" s="2">
        <v>5132.0984273287668</v>
      </c>
      <c r="H3390" s="2">
        <v>6728.2964450330828</v>
      </c>
      <c r="I3390" s="3">
        <v>5478.4809999999998</v>
      </c>
      <c r="J3390" s="12">
        <v>6884.8014421301377</v>
      </c>
      <c r="K3390" s="2">
        <v>5150.9931712328762</v>
      </c>
      <c r="N3390" s="12">
        <v>6593.5114421301378</v>
      </c>
      <c r="O3390" s="3">
        <v>5497.5599999999995</v>
      </c>
      <c r="P3390" s="12">
        <v>6150.4283299865074</v>
      </c>
      <c r="Q3390" s="2">
        <v>4376.3086711643837</v>
      </c>
      <c r="T3390" s="2">
        <v>5859.1383299865074</v>
      </c>
      <c r="U3390" s="3">
        <v>4715.3209999999999</v>
      </c>
      <c r="V3390" s="2">
        <v>5763.4873047883566</v>
      </c>
      <c r="W3390" s="2">
        <v>3828.3610979452051</v>
      </c>
      <c r="Z3390" s="12">
        <v>5472.1973047883566</v>
      </c>
      <c r="AA3390" s="3">
        <v>4162.03</v>
      </c>
      <c r="AB3390" s="2">
        <v>7831.6079543219175</v>
      </c>
      <c r="AC3390" s="2">
        <v>5150.9931712328762</v>
      </c>
      <c r="AF3390" s="12">
        <v>7540.3179543219176</v>
      </c>
      <c r="AG3390" s="3">
        <v>5497.5599999999995</v>
      </c>
      <c r="AH3390" s="2">
        <f t="shared" ref="AH3390:AH3430" si="431">B3390+140</f>
        <v>6340</v>
      </c>
      <c r="AI3390" s="2">
        <f t="shared" ref="AI3390:AI3430" si="432">B3390-70</f>
        <v>6130</v>
      </c>
      <c r="AJ3390" s="2">
        <f t="shared" ref="AJ3390:AJ3430" si="433">B3390-280</f>
        <v>5920</v>
      </c>
      <c r="AL3390" s="12">
        <v>5648.0811375178773</v>
      </c>
      <c r="AM3390" s="2">
        <v>3885.0453296575342</v>
      </c>
      <c r="AP3390" s="12">
        <v>5356.7911375178774</v>
      </c>
      <c r="AQ3390" s="3">
        <v>4219.2669999999998</v>
      </c>
      <c r="AR3390" s="2">
        <v>6980.7128000000002</v>
      </c>
      <c r="AS3390" s="2">
        <v>5183.7699999999995</v>
      </c>
      <c r="AV3390" s="12">
        <v>6689.4228000000003</v>
      </c>
      <c r="AW3390" s="3">
        <v>5536.0199999999995</v>
      </c>
      <c r="FI3390" s="41">
        <v>7437.0234658375566</v>
      </c>
      <c r="FJ3390" s="41">
        <v>5540.3250657644467</v>
      </c>
      <c r="FK3390" s="27">
        <v>7145.7334658375567</v>
      </c>
      <c r="FL3390" s="8">
        <v>5890.6885469369199</v>
      </c>
      <c r="FM3390" s="41">
        <v>7437.0234658375566</v>
      </c>
      <c r="FN3390" s="41">
        <v>5540.3250657644467</v>
      </c>
      <c r="FO3390" s="27">
        <v>7145.7334658375567</v>
      </c>
      <c r="FP3390" s="8">
        <v>5890.6885469369199</v>
      </c>
      <c r="GF3390" s="8"/>
      <c r="GG3390" s="12">
        <v>6247.2069286122605</v>
      </c>
      <c r="GH3390" s="3">
        <v>5955.9169286122606</v>
      </c>
      <c r="HG3390" s="13">
        <v>6141</v>
      </c>
      <c r="HH3390" s="13">
        <v>6283</v>
      </c>
      <c r="HJ3390" s="13">
        <v>6319</v>
      </c>
      <c r="HK3390" s="13">
        <v>6398</v>
      </c>
      <c r="HN3390" s="12">
        <f t="shared" si="430"/>
        <v>6371</v>
      </c>
      <c r="HO3390" s="2">
        <f t="shared" si="426"/>
        <v>5214</v>
      </c>
      <c r="HP3390" s="3">
        <f t="shared" si="418"/>
        <v>5432</v>
      </c>
      <c r="HQ3390" s="2">
        <v>6228.9387673889614</v>
      </c>
      <c r="HR3390" s="2">
        <v>4358.8956984246206</v>
      </c>
      <c r="HU3390" s="12">
        <v>5937.6487673889615</v>
      </c>
      <c r="HV3390" s="3">
        <v>4697.7382209696007</v>
      </c>
      <c r="HW3390" s="197">
        <v>5451.553880537258</v>
      </c>
    </row>
    <row r="3391" spans="1:231" x14ac:dyDescent="0.3">
      <c r="A3391" s="61">
        <v>45219</v>
      </c>
      <c r="B3391" s="40">
        <v>6171</v>
      </c>
      <c r="C3391" s="40">
        <f t="shared" si="417"/>
        <v>6299.0476190476193</v>
      </c>
      <c r="D3391" s="12">
        <v>7056.39</v>
      </c>
      <c r="E3391" s="2">
        <v>5151.6099999999997</v>
      </c>
      <c r="H3391" s="2">
        <v>6765.1</v>
      </c>
      <c r="I3391" s="3">
        <v>5498.19</v>
      </c>
      <c r="J3391" s="12">
        <v>6902.72</v>
      </c>
      <c r="K3391" s="2">
        <v>5132.78</v>
      </c>
      <c r="N3391" s="12">
        <v>6611.43</v>
      </c>
      <c r="O3391" s="3">
        <v>5479.17</v>
      </c>
      <c r="P3391" s="12">
        <v>6151.45</v>
      </c>
      <c r="Q3391" s="2">
        <v>4341.75</v>
      </c>
      <c r="T3391" s="2">
        <v>5860.16</v>
      </c>
      <c r="U3391" s="3">
        <v>4680.43</v>
      </c>
      <c r="V3391" s="2">
        <v>5707.98</v>
      </c>
      <c r="W3391" s="2">
        <v>3739.06</v>
      </c>
      <c r="Z3391" s="12">
        <v>5416.69</v>
      </c>
      <c r="AA3391" s="3">
        <v>4071.86</v>
      </c>
      <c r="AB3391" s="2">
        <v>7811</v>
      </c>
      <c r="AC3391" s="2">
        <v>5132.78</v>
      </c>
      <c r="AF3391" s="12">
        <v>7519.71</v>
      </c>
      <c r="AG3391" s="3">
        <v>5479.17</v>
      </c>
      <c r="AH3391" s="2">
        <f t="shared" si="431"/>
        <v>6311</v>
      </c>
      <c r="AI3391" s="2">
        <f t="shared" si="432"/>
        <v>6101</v>
      </c>
      <c r="AJ3391" s="2">
        <f t="shared" si="433"/>
        <v>5891</v>
      </c>
      <c r="AL3391" s="12">
        <v>5669.98</v>
      </c>
      <c r="AM3391" s="2">
        <v>3870.9</v>
      </c>
      <c r="AP3391" s="12">
        <v>5378.69</v>
      </c>
      <c r="AQ3391" s="3">
        <v>4204.9799999999996</v>
      </c>
      <c r="AR3391" s="2">
        <v>6959.7856070000007</v>
      </c>
      <c r="AS3391" s="2">
        <v>5164.9553999999998</v>
      </c>
      <c r="AV3391" s="12">
        <v>6668.4956070000007</v>
      </c>
      <c r="AW3391" s="3">
        <v>5517.2053999999998</v>
      </c>
      <c r="FI3391" s="41">
        <v>7516.36</v>
      </c>
      <c r="FJ3391" s="41">
        <v>5601.44</v>
      </c>
      <c r="FK3391" s="27">
        <v>7225.07</v>
      </c>
      <c r="FL3391" s="8">
        <v>5952.4</v>
      </c>
      <c r="FM3391" s="41">
        <v>7516.36</v>
      </c>
      <c r="FN3391" s="41">
        <v>5601.44</v>
      </c>
      <c r="FO3391" s="27">
        <v>7225.07</v>
      </c>
      <c r="FP3391" s="8">
        <v>5952.4</v>
      </c>
      <c r="GF3391" s="8"/>
      <c r="GG3391" s="12">
        <v>6267.18</v>
      </c>
      <c r="GH3391" s="3">
        <v>5975.89</v>
      </c>
      <c r="HG3391" s="13">
        <v>6150</v>
      </c>
      <c r="HH3391" s="13">
        <v>6305</v>
      </c>
      <c r="HJ3391" s="13">
        <v>6387</v>
      </c>
      <c r="HK3391" s="13">
        <v>6398</v>
      </c>
      <c r="HN3391" s="12">
        <f t="shared" si="430"/>
        <v>6380</v>
      </c>
      <c r="HO3391" s="2">
        <f t="shared" si="426"/>
        <v>5185.87</v>
      </c>
      <c r="HP3391" s="3">
        <f t="shared" si="418"/>
        <v>5405.3200000000006</v>
      </c>
      <c r="HQ3391" s="2">
        <v>6333.26</v>
      </c>
      <c r="HR3391" s="2">
        <v>4444.4399999999996</v>
      </c>
      <c r="HU3391" s="12">
        <v>6041.97</v>
      </c>
      <c r="HV3391" s="3">
        <v>4784.1099999999997</v>
      </c>
      <c r="HW3391" s="197">
        <v>5464.7824213543572</v>
      </c>
    </row>
    <row r="3392" spans="1:231" x14ac:dyDescent="0.3">
      <c r="A3392" s="61">
        <v>45222</v>
      </c>
      <c r="B3392" s="40">
        <v>6171</v>
      </c>
      <c r="C3392" s="40">
        <f t="shared" si="417"/>
        <v>6279.0952380952385</v>
      </c>
      <c r="D3392" s="12">
        <v>6962.59</v>
      </c>
      <c r="E3392" s="2">
        <v>5063.95</v>
      </c>
      <c r="H3392" s="2">
        <v>6671.3</v>
      </c>
      <c r="I3392" s="3">
        <v>5409.67</v>
      </c>
      <c r="J3392" s="12">
        <v>6790.62</v>
      </c>
      <c r="K3392" s="2">
        <v>5026.49</v>
      </c>
      <c r="N3392" s="12">
        <v>6499.33</v>
      </c>
      <c r="O3392" s="3">
        <v>5371.84</v>
      </c>
      <c r="P3392" s="12">
        <v>6120.13</v>
      </c>
      <c r="Q3392" s="2">
        <v>4314.7700000000004</v>
      </c>
      <c r="T3392" s="2">
        <v>5828.84</v>
      </c>
      <c r="U3392" s="3">
        <v>4653.18</v>
      </c>
      <c r="V3392" s="2">
        <v>5679.83</v>
      </c>
      <c r="W3392" s="2">
        <v>3715.43</v>
      </c>
      <c r="Z3392" s="12">
        <v>5387.83</v>
      </c>
      <c r="AA3392" s="3">
        <v>4047.99</v>
      </c>
      <c r="AB3392" s="2">
        <v>7775.51</v>
      </c>
      <c r="AC3392" s="2">
        <v>5101.41</v>
      </c>
      <c r="AF3392" s="12">
        <v>7484.22</v>
      </c>
      <c r="AG3392" s="3">
        <v>5447.49</v>
      </c>
      <c r="AH3392" s="2">
        <f t="shared" si="431"/>
        <v>6311</v>
      </c>
      <c r="AI3392" s="2">
        <f t="shared" si="432"/>
        <v>6101</v>
      </c>
      <c r="AJ3392" s="2">
        <f t="shared" si="433"/>
        <v>5891</v>
      </c>
      <c r="AL3392" s="12">
        <v>5679.63</v>
      </c>
      <c r="AM3392" s="2">
        <v>3883.99</v>
      </c>
      <c r="AP3392" s="12">
        <v>5388.34</v>
      </c>
      <c r="AQ3392" s="3">
        <v>4218.2</v>
      </c>
      <c r="AR3392" s="2">
        <v>6924.3135110000003</v>
      </c>
      <c r="AS3392" s="2">
        <v>5133.0641999999989</v>
      </c>
      <c r="AV3392" s="12">
        <v>6633.0235110000003</v>
      </c>
      <c r="AW3392" s="3">
        <v>5485.3141999999989</v>
      </c>
      <c r="FI3392" s="41">
        <v>7415.78</v>
      </c>
      <c r="FJ3392" s="41">
        <v>5507.14</v>
      </c>
      <c r="FK3392" s="27">
        <v>7124.49</v>
      </c>
      <c r="FL3392" s="8">
        <v>5857.18</v>
      </c>
      <c r="FM3392" s="41">
        <v>7415.78</v>
      </c>
      <c r="FN3392" s="41">
        <v>5507.14</v>
      </c>
      <c r="FO3392" s="27">
        <v>7124.49</v>
      </c>
      <c r="FP3392" s="8">
        <v>5857.18</v>
      </c>
      <c r="GF3392" s="8"/>
      <c r="GG3392" s="12">
        <v>6235.21</v>
      </c>
      <c r="GH3392" s="3">
        <v>5943.92</v>
      </c>
      <c r="HG3392" s="13">
        <v>6160</v>
      </c>
      <c r="HH3392" s="13">
        <v>6299</v>
      </c>
      <c r="HJ3392" s="13">
        <v>6387</v>
      </c>
      <c r="HK3392" s="13">
        <v>6398</v>
      </c>
      <c r="HN3392" s="12">
        <f t="shared" si="430"/>
        <v>6390</v>
      </c>
      <c r="HO3392" s="2">
        <f t="shared" si="426"/>
        <v>5185.87</v>
      </c>
      <c r="HP3392" s="3">
        <f t="shared" si="418"/>
        <v>5405.3200000000006</v>
      </c>
      <c r="HQ3392" s="2">
        <v>6340.51</v>
      </c>
      <c r="HR3392" s="2">
        <v>4455.6000000000004</v>
      </c>
      <c r="HU3392" s="12">
        <v>6049.22</v>
      </c>
      <c r="HV3392" s="3">
        <v>4795.38</v>
      </c>
      <c r="HW3392" s="197">
        <v>5377.1538805372584</v>
      </c>
    </row>
    <row r="3393" spans="1:231" x14ac:dyDescent="0.3">
      <c r="A3393" s="61">
        <v>45223</v>
      </c>
      <c r="B3393" s="40">
        <v>6192</v>
      </c>
      <c r="C3393" s="40">
        <f t="shared" si="417"/>
        <v>6264.9047619047615</v>
      </c>
      <c r="D3393" s="12">
        <v>7040.77</v>
      </c>
      <c r="E3393" s="2">
        <v>5133.76</v>
      </c>
      <c r="H3393" s="2">
        <v>6749.48</v>
      </c>
      <c r="I3393" s="3">
        <v>5480.16</v>
      </c>
      <c r="J3393" s="12">
        <v>7079.82</v>
      </c>
      <c r="K3393" s="2">
        <v>5303.86</v>
      </c>
      <c r="N3393" s="12">
        <v>6788.53</v>
      </c>
      <c r="O3393" s="3">
        <v>5651.92</v>
      </c>
      <c r="P3393" s="12">
        <v>6229.27</v>
      </c>
      <c r="Q3393" s="2">
        <v>4415.55</v>
      </c>
      <c r="T3393" s="2">
        <v>5937.98</v>
      </c>
      <c r="U3393" s="3">
        <v>4754.9399999999996</v>
      </c>
      <c r="V3393" s="2">
        <v>5726.26</v>
      </c>
      <c r="W3393" s="2">
        <v>3754.04</v>
      </c>
      <c r="Z3393" s="12">
        <v>5434.97</v>
      </c>
      <c r="AA3393" s="3">
        <v>4086.98</v>
      </c>
      <c r="AB3393" s="2">
        <v>7833.49</v>
      </c>
      <c r="AC3393" s="2">
        <v>5152.66</v>
      </c>
      <c r="AF3393" s="12">
        <v>7542.2</v>
      </c>
      <c r="AG3393" s="3">
        <v>5499.24</v>
      </c>
      <c r="AH3393" s="2">
        <f t="shared" si="431"/>
        <v>6332</v>
      </c>
      <c r="AI3393" s="2">
        <f t="shared" si="432"/>
        <v>6122</v>
      </c>
      <c r="AJ3393" s="2">
        <f t="shared" si="433"/>
        <v>5912</v>
      </c>
      <c r="AL3393" s="12">
        <v>5765.43</v>
      </c>
      <c r="AM3393" s="2">
        <v>3961.94</v>
      </c>
      <c r="AP3393" s="12">
        <v>5474.14</v>
      </c>
      <c r="AQ3393" s="3">
        <v>4296.91</v>
      </c>
      <c r="AR3393" s="2">
        <v>6963.4325399999989</v>
      </c>
      <c r="AS3393" s="2">
        <v>5165.6245999999992</v>
      </c>
      <c r="AV3393" s="12">
        <v>6672.1425399999989</v>
      </c>
      <c r="AW3393" s="3">
        <v>5518.324599999999</v>
      </c>
      <c r="FI3393" s="41">
        <v>7552.06</v>
      </c>
      <c r="FJ3393" s="41">
        <v>5633.77</v>
      </c>
      <c r="FK3393" s="27">
        <v>7260.77</v>
      </c>
      <c r="FL3393" s="8">
        <v>5985.05</v>
      </c>
      <c r="FM3393" s="41">
        <v>7552.06</v>
      </c>
      <c r="FN3393" s="41">
        <v>5633.77</v>
      </c>
      <c r="FO3393" s="27">
        <v>7260.77</v>
      </c>
      <c r="FP3393" s="8">
        <v>5985.05</v>
      </c>
      <c r="GF3393" s="8"/>
      <c r="GG3393" s="12">
        <v>6287.43</v>
      </c>
      <c r="GH3393" s="3">
        <v>5996.14</v>
      </c>
      <c r="HG3393" s="13">
        <v>6106</v>
      </c>
      <c r="HH3393" s="13">
        <v>6251</v>
      </c>
      <c r="HJ3393" s="13">
        <v>6380</v>
      </c>
      <c r="HK3393" s="13">
        <v>6398</v>
      </c>
      <c r="HN3393" s="12">
        <f t="shared" si="430"/>
        <v>6336</v>
      </c>
      <c r="HO3393" s="2">
        <f t="shared" si="426"/>
        <v>5206.24</v>
      </c>
      <c r="HP3393" s="3">
        <f t="shared" si="418"/>
        <v>5424.64</v>
      </c>
      <c r="HQ3393" s="2">
        <v>6449.61</v>
      </c>
      <c r="HR3393" s="2">
        <v>4555.6499999999996</v>
      </c>
      <c r="HU3393" s="12">
        <v>6158.32</v>
      </c>
      <c r="HV3393" s="3">
        <v>4896.41</v>
      </c>
      <c r="HW3393" s="197">
        <v>5359.0326000136938</v>
      </c>
    </row>
    <row r="3394" spans="1:231" x14ac:dyDescent="0.3">
      <c r="A3394" s="61">
        <v>45224</v>
      </c>
      <c r="B3394" s="40">
        <v>6086</v>
      </c>
      <c r="C3394" s="40">
        <f t="shared" si="417"/>
        <v>6245.666666666667</v>
      </c>
      <c r="D3394" s="12">
        <v>7031.82</v>
      </c>
      <c r="E3394" s="2">
        <v>5119.4399999999996</v>
      </c>
      <c r="H3394" s="2">
        <v>6740.53</v>
      </c>
      <c r="I3394" s="3">
        <v>5465.7</v>
      </c>
      <c r="J3394" s="12">
        <v>7226.96</v>
      </c>
      <c r="K3394" s="2">
        <v>5443.18</v>
      </c>
      <c r="N3394" s="12">
        <v>6935.67</v>
      </c>
      <c r="O3394" s="3">
        <v>5792.6</v>
      </c>
      <c r="P3394" s="12">
        <v>6175.24</v>
      </c>
      <c r="Q3394" s="2">
        <v>4357.7</v>
      </c>
      <c r="T3394" s="2">
        <v>5883.95</v>
      </c>
      <c r="U3394" s="3">
        <v>4696.54</v>
      </c>
      <c r="V3394" s="2">
        <v>5765.78</v>
      </c>
      <c r="W3394" s="2">
        <v>3786.4</v>
      </c>
      <c r="Z3394" s="12">
        <v>5474.49</v>
      </c>
      <c r="AA3394" s="3">
        <v>4119.66</v>
      </c>
      <c r="AB3394" s="2">
        <v>7882.09</v>
      </c>
      <c r="AC3394" s="2">
        <v>5195.62</v>
      </c>
      <c r="AF3394" s="12">
        <v>7590.8</v>
      </c>
      <c r="AG3394" s="3">
        <v>5542.62</v>
      </c>
      <c r="AH3394" s="2">
        <f t="shared" si="431"/>
        <v>6226</v>
      </c>
      <c r="AI3394" s="2">
        <f t="shared" si="432"/>
        <v>6016</v>
      </c>
      <c r="AJ3394" s="2">
        <f t="shared" si="433"/>
        <v>5806</v>
      </c>
      <c r="AL3394" s="12">
        <v>5727.36</v>
      </c>
      <c r="AM3394" s="2">
        <v>3919.7</v>
      </c>
      <c r="AP3394" s="12">
        <v>5436.07</v>
      </c>
      <c r="AQ3394" s="3">
        <v>4254.26</v>
      </c>
      <c r="AR3394" s="2">
        <v>7012.1269999999995</v>
      </c>
      <c r="AS3394" s="2">
        <v>5209.3900000000003</v>
      </c>
      <c r="AV3394" s="12">
        <v>6720.8369999999995</v>
      </c>
      <c r="AW3394" s="3">
        <v>5562.09</v>
      </c>
      <c r="FI3394" s="41">
        <v>7647.17</v>
      </c>
      <c r="FJ3394" s="41">
        <v>5721.21</v>
      </c>
      <c r="FK3394" s="27">
        <v>7355.88</v>
      </c>
      <c r="FL3394" s="8">
        <v>6073.34</v>
      </c>
      <c r="FM3394" s="41">
        <v>7647.17</v>
      </c>
      <c r="FN3394" s="41">
        <v>5721.21</v>
      </c>
      <c r="FO3394" s="27">
        <v>7355.88</v>
      </c>
      <c r="FP3394" s="8">
        <v>6073.34</v>
      </c>
      <c r="GF3394" s="8"/>
      <c r="GG3394" s="12">
        <v>6331.2</v>
      </c>
      <c r="GH3394" s="3">
        <v>6039.91</v>
      </c>
      <c r="HG3394" s="13">
        <v>6113</v>
      </c>
      <c r="HH3394" s="13">
        <v>6260</v>
      </c>
      <c r="HJ3394" s="13">
        <v>6380</v>
      </c>
      <c r="HK3394" s="13">
        <v>6398</v>
      </c>
      <c r="HN3394" s="12">
        <f t="shared" si="430"/>
        <v>6343</v>
      </c>
      <c r="HO3394" s="2">
        <f t="shared" si="426"/>
        <v>5103.42</v>
      </c>
      <c r="HP3394" s="3">
        <f t="shared" ref="HP3394:HP3430" si="434">B3394*0.92-272</f>
        <v>5327.12</v>
      </c>
      <c r="HQ3394" s="2">
        <v>6542.91</v>
      </c>
      <c r="HR3394" s="2">
        <v>4641.3100000000004</v>
      </c>
      <c r="HU3394" s="12">
        <v>6251.62</v>
      </c>
      <c r="HV3394" s="3">
        <v>4982.91</v>
      </c>
      <c r="HW3394" s="197">
        <v>5327.6712442309272</v>
      </c>
    </row>
    <row r="3395" spans="1:231" x14ac:dyDescent="0.3">
      <c r="A3395" s="61">
        <v>45225</v>
      </c>
      <c r="B3395" s="40">
        <v>6046</v>
      </c>
      <c r="C3395" s="40">
        <f t="shared" si="417"/>
        <v>6224.5238095238092</v>
      </c>
      <c r="D3395" s="12">
        <v>6836.64</v>
      </c>
      <c r="E3395" s="2">
        <v>4939.84</v>
      </c>
      <c r="H3395" s="2">
        <v>6545.35</v>
      </c>
      <c r="I3395" s="3">
        <v>5284.35</v>
      </c>
      <c r="J3395" s="12">
        <v>7124.6</v>
      </c>
      <c r="K3395" s="2">
        <v>5352.42</v>
      </c>
      <c r="N3395" s="12">
        <v>6833.4</v>
      </c>
      <c r="O3395" s="3">
        <v>5700.95</v>
      </c>
      <c r="P3395" s="12">
        <v>5993.1</v>
      </c>
      <c r="Q3395" s="2">
        <v>4189.7</v>
      </c>
      <c r="T3395" s="2">
        <v>5701.81</v>
      </c>
      <c r="U3395" s="3">
        <v>4526.8999999999996</v>
      </c>
      <c r="V3395" s="2">
        <v>5685.76</v>
      </c>
      <c r="W3395" s="2">
        <v>3720.87</v>
      </c>
      <c r="Z3395" s="12">
        <v>5394.47</v>
      </c>
      <c r="AA3395" s="3">
        <v>4053.49</v>
      </c>
      <c r="AB3395" s="2">
        <v>7783.68</v>
      </c>
      <c r="AC3395" s="2">
        <v>5108.63</v>
      </c>
      <c r="AF3395" s="12">
        <v>7492.39</v>
      </c>
      <c r="AG3395" s="3">
        <v>5454.78</v>
      </c>
      <c r="AH3395" s="2">
        <f t="shared" si="431"/>
        <v>6186</v>
      </c>
      <c r="AI3395" s="2">
        <f t="shared" si="432"/>
        <v>5976</v>
      </c>
      <c r="AJ3395" s="2">
        <f t="shared" si="433"/>
        <v>5766</v>
      </c>
      <c r="AL3395" s="12">
        <v>5494.51</v>
      </c>
      <c r="AM3395" s="2">
        <v>3702.11</v>
      </c>
      <c r="AP3395" s="12">
        <v>5203.22</v>
      </c>
      <c r="AQ3395" s="3">
        <v>4034.55</v>
      </c>
      <c r="AR3395" s="2">
        <v>6913.8003599999993</v>
      </c>
      <c r="AS3395" s="2">
        <v>5121.0163999999995</v>
      </c>
      <c r="AV3395" s="12">
        <v>6622.5103599999993</v>
      </c>
      <c r="AW3395" s="3">
        <v>5473.7163999999993</v>
      </c>
      <c r="FI3395" s="41">
        <v>7403.16</v>
      </c>
      <c r="FJ3395" s="41">
        <v>5493.86</v>
      </c>
      <c r="FK3395" s="27">
        <v>7111.87</v>
      </c>
      <c r="FL3395" s="8">
        <v>5843.77</v>
      </c>
      <c r="FM3395" s="41">
        <v>7403.16</v>
      </c>
      <c r="FN3395" s="41">
        <v>5493.86</v>
      </c>
      <c r="FO3395" s="27">
        <v>7111.87</v>
      </c>
      <c r="FP3395" s="8">
        <v>5493.86</v>
      </c>
      <c r="GF3395" s="8"/>
      <c r="GG3395" s="12">
        <v>6242.57</v>
      </c>
      <c r="GH3395" s="3">
        <v>5951.28</v>
      </c>
      <c r="HG3395" s="13">
        <v>6093</v>
      </c>
      <c r="HH3395" s="13">
        <v>6244</v>
      </c>
      <c r="HJ3395" s="13">
        <v>6359</v>
      </c>
      <c r="HK3395" s="13">
        <v>6398</v>
      </c>
      <c r="HN3395" s="12">
        <f t="shared" si="430"/>
        <v>6323</v>
      </c>
      <c r="HO3395" s="2">
        <f t="shared" si="426"/>
        <v>5064.62</v>
      </c>
      <c r="HP3395" s="3">
        <f t="shared" si="434"/>
        <v>5290.3200000000006</v>
      </c>
      <c r="HQ3395" s="2">
        <v>6503.9</v>
      </c>
      <c r="HR3395" s="2">
        <v>4614.4399999999996</v>
      </c>
      <c r="HU3395" s="12">
        <v>6212.61</v>
      </c>
      <c r="HV3395" s="3">
        <v>4955.78</v>
      </c>
      <c r="HW3395" s="197">
        <v>5433.4265248568627</v>
      </c>
    </row>
    <row r="3396" spans="1:231" x14ac:dyDescent="0.3">
      <c r="A3396" s="61">
        <v>45226</v>
      </c>
      <c r="B3396" s="40">
        <v>6056</v>
      </c>
      <c r="C3396" s="40">
        <f t="shared" si="417"/>
        <v>6203.8571428571431</v>
      </c>
      <c r="D3396" s="12">
        <v>6833.59</v>
      </c>
      <c r="E3396" s="2">
        <v>4941.6000000000004</v>
      </c>
      <c r="H3396" s="2">
        <v>6542.3</v>
      </c>
      <c r="I3396" s="3">
        <v>5286.13</v>
      </c>
      <c r="J3396" s="12">
        <v>7081.66</v>
      </c>
      <c r="K3396" s="2">
        <v>5314.23</v>
      </c>
      <c r="N3396" s="12">
        <v>6790.37</v>
      </c>
      <c r="O3396" s="3">
        <v>5662.39</v>
      </c>
      <c r="P3396" s="12">
        <v>5957.43</v>
      </c>
      <c r="Q3396" s="2">
        <v>4159.08</v>
      </c>
      <c r="T3396" s="2">
        <v>5666.14</v>
      </c>
      <c r="U3396" s="3">
        <v>4495.97</v>
      </c>
      <c r="V3396" s="2">
        <v>5633.04</v>
      </c>
      <c r="W3396" s="2">
        <v>3674.66</v>
      </c>
      <c r="Z3396" s="12">
        <v>5341.75</v>
      </c>
      <c r="AA3396" s="3">
        <v>4006.83</v>
      </c>
      <c r="AB3396" s="2">
        <v>7627.96</v>
      </c>
      <c r="AC3396" s="2">
        <v>4960.2299999999996</v>
      </c>
      <c r="AF3396" s="12">
        <v>7336.67</v>
      </c>
      <c r="AG3396" s="3">
        <v>5304.94</v>
      </c>
      <c r="AH3396" s="2">
        <f t="shared" si="431"/>
        <v>6196</v>
      </c>
      <c r="AI3396" s="2">
        <f t="shared" si="432"/>
        <v>5986</v>
      </c>
      <c r="AJ3396" s="2">
        <f t="shared" si="433"/>
        <v>5776</v>
      </c>
      <c r="AL3396" s="12">
        <v>5462.08</v>
      </c>
      <c r="AM3396" s="2">
        <v>3674.66</v>
      </c>
      <c r="AP3396" s="12">
        <v>5170.79</v>
      </c>
      <c r="AQ3396" s="3">
        <v>4006.83</v>
      </c>
      <c r="AR3396" s="2">
        <v>6872.5406799999992</v>
      </c>
      <c r="AS3396" s="2">
        <v>5083.9331999999995</v>
      </c>
      <c r="AV3396" s="12">
        <v>6581.2506799999992</v>
      </c>
      <c r="AW3396" s="3">
        <v>5436.6331999999993</v>
      </c>
      <c r="FI3396" s="41">
        <v>7477.62</v>
      </c>
      <c r="FJ3396" s="41">
        <v>5571.43</v>
      </c>
      <c r="FK3396" s="27">
        <v>7186.33</v>
      </c>
      <c r="FL3396" s="8">
        <v>5922.09</v>
      </c>
      <c r="FM3396" s="41">
        <v>7477.62</v>
      </c>
      <c r="FN3396" s="41">
        <v>5571.43</v>
      </c>
      <c r="FO3396" s="27">
        <v>7186.33</v>
      </c>
      <c r="FP3396" s="8">
        <v>5922.09</v>
      </c>
      <c r="GF3396" s="8"/>
      <c r="GG3396" s="12">
        <v>6205.28</v>
      </c>
      <c r="GH3396" s="3">
        <v>5913.99</v>
      </c>
      <c r="HG3396" s="13">
        <v>6060</v>
      </c>
      <c r="HH3396" s="13">
        <v>6213</v>
      </c>
      <c r="HJ3396" s="13">
        <v>6321</v>
      </c>
      <c r="HK3396" s="13">
        <v>6385</v>
      </c>
      <c r="HN3396" s="12">
        <f t="shared" si="430"/>
        <v>6290</v>
      </c>
      <c r="HO3396" s="2">
        <f t="shared" si="426"/>
        <v>5074.32</v>
      </c>
      <c r="HP3396" s="3">
        <f t="shared" si="434"/>
        <v>5299.52</v>
      </c>
      <c r="HQ3396" s="2">
        <v>6530.54</v>
      </c>
      <c r="HR3396" s="2">
        <v>4645.24</v>
      </c>
      <c r="HU3396" s="12">
        <v>6239.25</v>
      </c>
      <c r="HV3396" s="3">
        <v>4986.87</v>
      </c>
      <c r="HW3396" s="197">
        <v>5440.383155753424</v>
      </c>
    </row>
    <row r="3397" spans="1:231" x14ac:dyDescent="0.3">
      <c r="A3397" s="61">
        <v>45229</v>
      </c>
      <c r="B3397" s="40">
        <v>5982</v>
      </c>
      <c r="C3397" s="40">
        <f t="shared" si="417"/>
        <v>6179.7142857142853</v>
      </c>
      <c r="D3397" s="12">
        <v>6778.22</v>
      </c>
      <c r="E3397" s="2">
        <v>4882.8100000000004</v>
      </c>
      <c r="H3397" s="2">
        <v>6486.93</v>
      </c>
      <c r="I3397" s="3">
        <v>5226.7700000000004</v>
      </c>
      <c r="J3397" s="12">
        <v>7123.75</v>
      </c>
      <c r="K3397" s="2">
        <v>5351.59</v>
      </c>
      <c r="N3397" s="12">
        <v>6832.46</v>
      </c>
      <c r="O3397" s="3">
        <v>5700.11</v>
      </c>
      <c r="P3397" s="12">
        <v>5973.14</v>
      </c>
      <c r="Q3397" s="2">
        <v>4170.28</v>
      </c>
      <c r="T3397" s="2">
        <v>5681.85</v>
      </c>
      <c r="U3397" s="3">
        <v>4507.29</v>
      </c>
      <c r="V3397" s="2">
        <v>5665.85</v>
      </c>
      <c r="W3397" s="2">
        <v>3701.51</v>
      </c>
      <c r="Z3397" s="12">
        <v>5374.56</v>
      </c>
      <c r="AA3397" s="3">
        <v>4033.94</v>
      </c>
      <c r="AB3397" s="2">
        <v>7667.73</v>
      </c>
      <c r="AC3397" s="2">
        <v>4995.32</v>
      </c>
      <c r="AF3397" s="12">
        <v>7376.44</v>
      </c>
      <c r="AG3397" s="3">
        <v>5340.37</v>
      </c>
      <c r="AH3397" s="2">
        <f t="shared" si="431"/>
        <v>6122</v>
      </c>
      <c r="AI3397" s="2">
        <f t="shared" si="432"/>
        <v>5912</v>
      </c>
      <c r="AJ3397" s="2">
        <f t="shared" si="433"/>
        <v>5702</v>
      </c>
      <c r="AL3397" s="12">
        <v>5455.45</v>
      </c>
      <c r="AM3397" s="2">
        <v>3664.01</v>
      </c>
      <c r="AP3397" s="12">
        <v>5164.16</v>
      </c>
      <c r="AQ3397" s="3">
        <v>3996.08</v>
      </c>
      <c r="AR3397" s="2">
        <v>6912.8961300000001</v>
      </c>
      <c r="AS3397" s="2">
        <v>5120.2037</v>
      </c>
      <c r="AV3397" s="12">
        <v>6621.6061300000001</v>
      </c>
      <c r="AW3397" s="3">
        <v>5472.9036999999998</v>
      </c>
      <c r="FI3397" s="41">
        <v>7412.29</v>
      </c>
      <c r="FJ3397" s="41">
        <v>5502.89</v>
      </c>
      <c r="FK3397" s="27">
        <v>7121</v>
      </c>
      <c r="FL3397" s="8">
        <v>5852.89</v>
      </c>
      <c r="FM3397" s="41">
        <v>7412.29</v>
      </c>
      <c r="FN3397" s="41">
        <v>5502.89</v>
      </c>
      <c r="FO3397" s="27">
        <v>7121</v>
      </c>
      <c r="FP3397" s="8">
        <v>5852.89</v>
      </c>
      <c r="GF3397" s="8"/>
      <c r="GG3397" s="12">
        <v>6241.75</v>
      </c>
      <c r="GH3397" s="3">
        <v>5950.46</v>
      </c>
      <c r="HG3397" s="13">
        <v>5975</v>
      </c>
      <c r="HH3397" s="13">
        <v>6126</v>
      </c>
      <c r="HJ3397" s="13">
        <v>6250</v>
      </c>
      <c r="HK3397" s="13">
        <v>6308</v>
      </c>
      <c r="HN3397" s="12">
        <f t="shared" si="430"/>
        <v>6205</v>
      </c>
      <c r="HO3397" s="2">
        <f t="shared" si="426"/>
        <v>5002.54</v>
      </c>
      <c r="HP3397" s="3">
        <f t="shared" si="434"/>
        <v>5231.4400000000005</v>
      </c>
      <c r="HQ3397" s="2">
        <v>6587.59</v>
      </c>
      <c r="HR3397" s="2">
        <v>4696.3900000000003</v>
      </c>
      <c r="HU3397" s="12">
        <v>6296.3</v>
      </c>
      <c r="HV3397" s="3">
        <v>5038.5200000000004</v>
      </c>
      <c r="HW3397" s="197">
        <v>5429.8552132704945</v>
      </c>
    </row>
    <row r="3398" spans="1:231" x14ac:dyDescent="0.3">
      <c r="A3398" s="61">
        <v>45230</v>
      </c>
      <c r="B3398" s="40">
        <v>5960</v>
      </c>
      <c r="C3398" s="40">
        <f t="shared" si="417"/>
        <v>6158.7619047619046</v>
      </c>
      <c r="D3398" s="12">
        <v>6717.14</v>
      </c>
      <c r="E3398" s="2">
        <v>4832.3900000000003</v>
      </c>
      <c r="H3398" s="2">
        <v>6425.85</v>
      </c>
      <c r="I3398" s="3">
        <v>5175.8500000000004</v>
      </c>
      <c r="J3398" s="12">
        <v>7039.33</v>
      </c>
      <c r="K3398" s="2">
        <v>5276.66</v>
      </c>
      <c r="N3398" s="12">
        <v>6748.04</v>
      </c>
      <c r="O3398" s="3">
        <v>5624.46</v>
      </c>
      <c r="P3398" s="12">
        <v>5922.34</v>
      </c>
      <c r="Q3398" s="2">
        <v>4128.95</v>
      </c>
      <c r="T3398" s="2">
        <v>5631.05</v>
      </c>
      <c r="U3398" s="3">
        <v>4465.55</v>
      </c>
      <c r="V3398" s="2">
        <v>5600.04</v>
      </c>
      <c r="W3398" s="2">
        <v>3647.65</v>
      </c>
      <c r="Z3398" s="12">
        <v>5308.75</v>
      </c>
      <c r="AA3398" s="3">
        <v>3979.56</v>
      </c>
      <c r="AB3398" s="2">
        <v>7587.96</v>
      </c>
      <c r="AC3398" s="2">
        <v>4924.95</v>
      </c>
      <c r="AF3398" s="12">
        <v>7296.67</v>
      </c>
      <c r="AG3398" s="3">
        <v>5269.31</v>
      </c>
      <c r="AH3398" s="2">
        <f t="shared" si="431"/>
        <v>6100</v>
      </c>
      <c r="AI3398" s="2">
        <f t="shared" si="432"/>
        <v>5890</v>
      </c>
      <c r="AJ3398" s="2">
        <f t="shared" si="433"/>
        <v>5680</v>
      </c>
      <c r="AL3398" s="12">
        <v>5411.25</v>
      </c>
      <c r="AM3398" s="2">
        <v>3929.14</v>
      </c>
      <c r="AP3398" s="12">
        <v>5119.96</v>
      </c>
      <c r="AQ3398" s="3">
        <v>3960.87</v>
      </c>
      <c r="AR3398" s="2">
        <v>6755.8527999999997</v>
      </c>
      <c r="AS3398" s="2">
        <v>5011.3980000000001</v>
      </c>
      <c r="AV3398" s="12">
        <v>6464.5627999999997</v>
      </c>
      <c r="AW3398" s="3">
        <v>5362.768</v>
      </c>
      <c r="FI3398" s="41">
        <v>7453.01</v>
      </c>
      <c r="FJ3398" s="41">
        <v>5552.02</v>
      </c>
      <c r="FK3398" s="27">
        <v>7161.72</v>
      </c>
      <c r="FL3398" s="8">
        <v>5902.5</v>
      </c>
      <c r="FM3398" s="41">
        <v>7453.01</v>
      </c>
      <c r="FN3398" s="41">
        <v>5552.02</v>
      </c>
      <c r="FO3398" s="27">
        <v>7161.72</v>
      </c>
      <c r="FP3398" s="8">
        <v>5902.5</v>
      </c>
      <c r="GF3398" s="8"/>
      <c r="GG3398" s="12">
        <v>6168.59</v>
      </c>
      <c r="GH3398" s="3">
        <v>5877.3</v>
      </c>
      <c r="HG3398" s="13">
        <v>5962</v>
      </c>
      <c r="HH3398" s="13">
        <v>6110</v>
      </c>
      <c r="HJ3398" s="13">
        <v>6226</v>
      </c>
      <c r="HK3398" s="13">
        <v>6280</v>
      </c>
      <c r="HN3398" s="12">
        <f t="shared" si="430"/>
        <v>6192</v>
      </c>
      <c r="HO3398" s="2">
        <f t="shared" si="426"/>
        <v>4981.2</v>
      </c>
      <c r="HP3398" s="3">
        <f t="shared" si="434"/>
        <v>5211.2</v>
      </c>
      <c r="HQ3398" s="2">
        <v>6322.22</v>
      </c>
      <c r="HR3398" s="2">
        <v>4446.18</v>
      </c>
      <c r="HU3398" s="12">
        <v>6030.93</v>
      </c>
      <c r="HV3398" s="3">
        <v>4785.88</v>
      </c>
      <c r="HW3398" s="197">
        <v>5449.2804770178536</v>
      </c>
    </row>
    <row r="3399" spans="1:231" x14ac:dyDescent="0.3">
      <c r="A3399" s="61">
        <v>45231</v>
      </c>
      <c r="B3399" s="40">
        <v>5927</v>
      </c>
      <c r="C3399" s="40">
        <f t="shared" si="417"/>
        <v>6145.6190476190477</v>
      </c>
      <c r="D3399" s="12">
        <v>6537.49</v>
      </c>
      <c r="E3399" s="2">
        <v>4664.51</v>
      </c>
      <c r="H3399" s="2">
        <v>6246.2</v>
      </c>
      <c r="I3399" s="3">
        <v>5006.33</v>
      </c>
      <c r="J3399" s="12">
        <v>6931.08</v>
      </c>
      <c r="K3399" s="2">
        <v>5177.21</v>
      </c>
      <c r="N3399" s="12">
        <v>6639.79</v>
      </c>
      <c r="O3399" s="3">
        <v>5524.03</v>
      </c>
      <c r="P3399" s="12">
        <v>5826.21</v>
      </c>
      <c r="Q3399" s="2">
        <v>4041.94</v>
      </c>
      <c r="T3399" s="2">
        <v>5534.92</v>
      </c>
      <c r="U3399" s="3">
        <v>4377.7</v>
      </c>
      <c r="V3399" s="2">
        <v>5544.85</v>
      </c>
      <c r="W3399" s="2">
        <v>3602.49</v>
      </c>
      <c r="Z3399" s="12">
        <v>5253.56</v>
      </c>
      <c r="AA3399" s="3">
        <v>3933.95</v>
      </c>
      <c r="AB3399" s="2">
        <v>7521.06</v>
      </c>
      <c r="AC3399" s="2">
        <v>4865.93</v>
      </c>
      <c r="AF3399" s="12">
        <v>7229.77</v>
      </c>
      <c r="AG3399" s="3">
        <v>5209.71</v>
      </c>
      <c r="AH3399" s="2">
        <f t="shared" si="431"/>
        <v>6067</v>
      </c>
      <c r="AI3399" s="2">
        <f t="shared" si="432"/>
        <v>5857</v>
      </c>
      <c r="AJ3399" s="2">
        <f t="shared" si="433"/>
        <v>5647</v>
      </c>
      <c r="AL3399" s="12">
        <v>5301.94</v>
      </c>
      <c r="AM3399" s="2">
        <v>3529.24</v>
      </c>
      <c r="AP3399" s="12">
        <v>5010.6499999999996</v>
      </c>
      <c r="AQ3399" s="3">
        <v>3860</v>
      </c>
      <c r="AR3399" s="2">
        <v>6688.7793699999993</v>
      </c>
      <c r="AS3399" s="2">
        <v>4950.7906999999996</v>
      </c>
      <c r="AV3399" s="12">
        <v>6397.4893699999993</v>
      </c>
      <c r="AW3399" s="3">
        <v>5302.1606999999995</v>
      </c>
      <c r="FI3399" s="41">
        <v>7191.08</v>
      </c>
      <c r="FJ3399" s="41">
        <v>5303.67</v>
      </c>
      <c r="FK3399" s="27">
        <v>6899.79</v>
      </c>
      <c r="FL3399" s="8">
        <v>5651.73</v>
      </c>
      <c r="FM3399" s="41">
        <v>7191.08</v>
      </c>
      <c r="FN3399" s="41">
        <v>5303.67</v>
      </c>
      <c r="FO3399" s="27">
        <v>6899.79</v>
      </c>
      <c r="FP3399" s="8">
        <v>5651.73</v>
      </c>
      <c r="GF3399" s="8"/>
      <c r="GG3399" s="12">
        <v>6107.23</v>
      </c>
      <c r="GH3399" s="3">
        <v>5815.94</v>
      </c>
      <c r="HG3399" s="13">
        <v>5932</v>
      </c>
      <c r="HH3399" s="13">
        <v>6079</v>
      </c>
      <c r="HJ3399" s="13">
        <v>6188</v>
      </c>
      <c r="HK3399" s="13">
        <v>6263</v>
      </c>
      <c r="HN3399" s="12">
        <f t="shared" si="430"/>
        <v>6162</v>
      </c>
      <c r="HO3399" s="2">
        <f t="shared" si="426"/>
        <v>4949.1899999999996</v>
      </c>
      <c r="HP3399" s="3">
        <f t="shared" si="434"/>
        <v>5180.84</v>
      </c>
      <c r="HQ3399" s="2">
        <v>6132.78</v>
      </c>
      <c r="HR3399" s="2">
        <v>4268.7299999999996</v>
      </c>
      <c r="HU3399" s="12">
        <v>5841.49</v>
      </c>
      <c r="HV3399" s="3">
        <v>4606.6899999999996</v>
      </c>
      <c r="HW3399" s="197">
        <v>5384.2133540073473</v>
      </c>
    </row>
    <row r="3400" spans="1:231" x14ac:dyDescent="0.3">
      <c r="A3400" s="61">
        <v>45232</v>
      </c>
      <c r="B3400" s="40">
        <v>5854</v>
      </c>
      <c r="C3400" s="40">
        <f t="shared" si="417"/>
        <v>6129</v>
      </c>
      <c r="D3400" s="12">
        <v>6581.86</v>
      </c>
      <c r="E3400" s="2">
        <v>4711.46</v>
      </c>
      <c r="H3400" s="2">
        <v>6290.57</v>
      </c>
      <c r="I3400" s="3">
        <v>5053.74</v>
      </c>
      <c r="J3400" s="12">
        <v>6768.55</v>
      </c>
      <c r="K3400" s="2">
        <v>5021.1899999999996</v>
      </c>
      <c r="N3400" s="12">
        <v>6477.26</v>
      </c>
      <c r="O3400" s="3">
        <v>5366.49</v>
      </c>
      <c r="P3400" s="12">
        <v>5836.87</v>
      </c>
      <c r="Q3400" s="2">
        <v>4055.57</v>
      </c>
      <c r="T3400" s="2">
        <v>5545.58</v>
      </c>
      <c r="U3400" s="3">
        <v>4391.46</v>
      </c>
      <c r="V3400" s="2">
        <v>5519.66</v>
      </c>
      <c r="W3400" s="2">
        <v>3581.87</v>
      </c>
      <c r="Z3400" s="12">
        <v>5228.37</v>
      </c>
      <c r="AA3400" s="3">
        <v>3913.14</v>
      </c>
      <c r="AB3400" s="2">
        <v>7490.53</v>
      </c>
      <c r="AC3400" s="2">
        <v>4838.99</v>
      </c>
      <c r="AF3400" s="12">
        <v>7199.24</v>
      </c>
      <c r="AG3400" s="3">
        <v>5182.5200000000004</v>
      </c>
      <c r="AH3400" s="2">
        <f t="shared" si="431"/>
        <v>5994</v>
      </c>
      <c r="AI3400" s="2">
        <f t="shared" si="432"/>
        <v>5784</v>
      </c>
      <c r="AJ3400" s="2">
        <f t="shared" si="433"/>
        <v>5574</v>
      </c>
      <c r="AL3400" s="12">
        <v>5296.6</v>
      </c>
      <c r="AM3400" s="2">
        <v>3527.22</v>
      </c>
      <c r="AP3400" s="12">
        <v>5005.3100000000004</v>
      </c>
      <c r="AQ3400" s="3">
        <v>3857.95</v>
      </c>
      <c r="AR3400" s="2">
        <v>6658.1711199999991</v>
      </c>
      <c r="AS3400" s="2">
        <v>4923.1331999999993</v>
      </c>
      <c r="AV3400" s="12">
        <v>6366.8811199999991</v>
      </c>
      <c r="AW3400" s="3">
        <v>5274.5031999999992</v>
      </c>
      <c r="FI3400" s="41">
        <v>7222.59</v>
      </c>
      <c r="FJ3400" s="41">
        <v>5338.06</v>
      </c>
      <c r="FK3400" s="27">
        <v>6931.3</v>
      </c>
      <c r="FL3400" s="8">
        <v>5686.45</v>
      </c>
      <c r="FM3400" s="41">
        <v>7222.59</v>
      </c>
      <c r="FN3400" s="41">
        <v>5338.06</v>
      </c>
      <c r="FO3400" s="27">
        <v>6931.3</v>
      </c>
      <c r="FP3400" s="8">
        <v>5686.45</v>
      </c>
      <c r="GF3400" s="8"/>
      <c r="GG3400" s="12">
        <v>6079.23</v>
      </c>
      <c r="GH3400" s="3">
        <v>5787.94</v>
      </c>
      <c r="HG3400" s="13">
        <v>5856</v>
      </c>
      <c r="HH3400" s="13">
        <v>6008</v>
      </c>
      <c r="HJ3400" s="13">
        <v>6124</v>
      </c>
      <c r="HK3400" s="13">
        <v>6182</v>
      </c>
      <c r="HN3400" s="12">
        <f t="shared" si="430"/>
        <v>6086</v>
      </c>
      <c r="HO3400" s="2">
        <f t="shared" si="426"/>
        <v>4878.38</v>
      </c>
      <c r="HP3400" s="3">
        <f t="shared" si="434"/>
        <v>5113.68</v>
      </c>
      <c r="HQ3400" s="2">
        <v>6066.15</v>
      </c>
      <c r="HR3400" s="2">
        <v>4207.13</v>
      </c>
      <c r="HU3400" s="12">
        <v>5774.86</v>
      </c>
      <c r="HV3400" s="3">
        <v>4544.49</v>
      </c>
      <c r="HW3400" s="197">
        <v>5384.6243662628585</v>
      </c>
    </row>
    <row r="3401" spans="1:231" x14ac:dyDescent="0.3">
      <c r="A3401" s="61">
        <v>45233</v>
      </c>
      <c r="B3401" s="40">
        <v>5877</v>
      </c>
      <c r="C3401" s="40">
        <f t="shared" si="417"/>
        <v>6113.4761904761908</v>
      </c>
      <c r="D3401" s="12">
        <v>6604.73</v>
      </c>
      <c r="E3401" s="2">
        <v>4685.7299999999996</v>
      </c>
      <c r="H3401" s="2">
        <v>6313.44</v>
      </c>
      <c r="I3401" s="3">
        <v>5027.76</v>
      </c>
      <c r="J3401" s="12">
        <v>6605.34</v>
      </c>
      <c r="K3401" s="2">
        <v>4884.46</v>
      </c>
      <c r="N3401" s="12">
        <v>6314.05</v>
      </c>
      <c r="O3401" s="3">
        <v>5228.43</v>
      </c>
      <c r="P3401" s="12">
        <v>5921.41</v>
      </c>
      <c r="Q3401" s="2">
        <v>4089.53</v>
      </c>
      <c r="T3401" s="2">
        <v>5630.12</v>
      </c>
      <c r="U3401" s="3">
        <v>4425.75</v>
      </c>
      <c r="V3401" s="2">
        <v>5514.48</v>
      </c>
      <c r="W3401" s="2">
        <v>3529.47</v>
      </c>
      <c r="Z3401" s="12">
        <v>5223.1899999999996</v>
      </c>
      <c r="AA3401" s="3">
        <v>3860.22</v>
      </c>
      <c r="AB3401" s="2">
        <v>7458.25</v>
      </c>
      <c r="AC3401" s="2">
        <v>4848.33</v>
      </c>
      <c r="AF3401" s="12">
        <v>7166.96</v>
      </c>
      <c r="AG3401" s="3">
        <v>5191.9399999999996</v>
      </c>
      <c r="AH3401" s="2">
        <f t="shared" si="431"/>
        <v>6017</v>
      </c>
      <c r="AI3401" s="2">
        <f t="shared" si="432"/>
        <v>5807</v>
      </c>
      <c r="AJ3401" s="2">
        <f t="shared" si="433"/>
        <v>5597</v>
      </c>
      <c r="AL3401" s="12">
        <v>5348.71</v>
      </c>
      <c r="AM3401" s="2">
        <v>3529.47</v>
      </c>
      <c r="AP3401" s="12">
        <v>5057.71</v>
      </c>
      <c r="AQ3401" s="3">
        <v>3860.22</v>
      </c>
      <c r="AR3401" s="2">
        <v>6607.1794299999992</v>
      </c>
      <c r="AS3401" s="2">
        <v>4877.0572999999995</v>
      </c>
      <c r="AV3401" s="12">
        <v>6315.8894299999993</v>
      </c>
      <c r="AW3401" s="3">
        <v>5228.4272999999994</v>
      </c>
      <c r="FI3401" s="41">
        <v>7226.52</v>
      </c>
      <c r="FJ3401" s="41">
        <v>5293.8</v>
      </c>
      <c r="FK3401" s="27">
        <v>6935.23</v>
      </c>
      <c r="FL3401" s="8">
        <v>5641.76</v>
      </c>
      <c r="FM3401" s="41">
        <v>7226.52</v>
      </c>
      <c r="FN3401" s="41">
        <v>5293.8</v>
      </c>
      <c r="FO3401" s="27">
        <v>6935.23</v>
      </c>
      <c r="FP3401" s="8">
        <v>5641.76</v>
      </c>
      <c r="GF3401" s="8"/>
      <c r="GG3401" s="12">
        <v>6014.17</v>
      </c>
      <c r="GH3401" s="3">
        <v>5722.88</v>
      </c>
      <c r="HG3401" s="13">
        <v>5877</v>
      </c>
      <c r="HH3401" s="13">
        <v>6026</v>
      </c>
      <c r="HJ3401" s="13">
        <v>6126</v>
      </c>
      <c r="HK3401" s="13">
        <v>6182</v>
      </c>
      <c r="HN3401" s="12">
        <f t="shared" si="430"/>
        <v>6107</v>
      </c>
      <c r="HO3401" s="2">
        <f t="shared" si="426"/>
        <v>4900.6899999999996</v>
      </c>
      <c r="HP3401" s="3">
        <f t="shared" si="434"/>
        <v>5134.84</v>
      </c>
      <c r="HQ3401" s="2">
        <v>6018.87</v>
      </c>
      <c r="HR3401" s="2">
        <v>4112.79</v>
      </c>
      <c r="HU3401" s="12">
        <v>5727.58</v>
      </c>
      <c r="HV3401" s="3">
        <v>4449.2299999999996</v>
      </c>
      <c r="HW3401" s="197">
        <v>5315.9828619019554</v>
      </c>
    </row>
    <row r="3402" spans="1:231" x14ac:dyDescent="0.3">
      <c r="A3402" s="61">
        <v>45236</v>
      </c>
      <c r="B3402" s="40">
        <v>5840</v>
      </c>
      <c r="C3402" s="40">
        <f t="shared" si="417"/>
        <v>6096.1904761904761</v>
      </c>
      <c r="D3402" s="12">
        <v>6664.05</v>
      </c>
      <c r="E3402" s="2">
        <v>4738.68</v>
      </c>
      <c r="H3402" s="2">
        <v>6372.76</v>
      </c>
      <c r="I3402" s="3">
        <v>5081.2299999999996</v>
      </c>
      <c r="J3402" s="12">
        <v>6646.07</v>
      </c>
      <c r="K3402" s="2">
        <v>4920.5600000000004</v>
      </c>
      <c r="N3402" s="12">
        <v>6354.78</v>
      </c>
      <c r="O3402" s="3">
        <v>5264.88</v>
      </c>
      <c r="P3402" s="12">
        <v>5957.57</v>
      </c>
      <c r="Q3402" s="2">
        <v>4120.32</v>
      </c>
      <c r="T3402" s="2">
        <v>5666.28</v>
      </c>
      <c r="U3402" s="3">
        <v>4456.83</v>
      </c>
      <c r="V3402" s="2">
        <v>5547.92</v>
      </c>
      <c r="W3402" s="2">
        <v>3556.51</v>
      </c>
      <c r="Z3402" s="12">
        <v>5256.63</v>
      </c>
      <c r="AA3402" s="3">
        <v>3887.53</v>
      </c>
      <c r="AB3402" s="2">
        <v>7442.82</v>
      </c>
      <c r="AC3402" s="2">
        <v>4829.62</v>
      </c>
      <c r="AF3402" s="12">
        <v>7151.53</v>
      </c>
      <c r="AG3402" s="3">
        <v>5173.05</v>
      </c>
      <c r="AH3402" s="2">
        <f t="shared" si="431"/>
        <v>5980</v>
      </c>
      <c r="AI3402" s="2">
        <f t="shared" si="432"/>
        <v>5770</v>
      </c>
      <c r="AJ3402" s="2">
        <f t="shared" si="433"/>
        <v>5560</v>
      </c>
      <c r="AL3402" s="12">
        <v>5436.84</v>
      </c>
      <c r="AM3402" s="2">
        <v>3611.07</v>
      </c>
      <c r="AP3402" s="12">
        <v>5145.55</v>
      </c>
      <c r="AQ3402" s="3">
        <v>3942.62</v>
      </c>
      <c r="AR3402" s="2">
        <v>6647.5161399999997</v>
      </c>
      <c r="AS3402" s="2">
        <v>4913.5054</v>
      </c>
      <c r="AV3402" s="12">
        <v>6356.2261399999998</v>
      </c>
      <c r="AW3402" s="3">
        <v>5264.8753999999999</v>
      </c>
      <c r="FI3402" s="41">
        <v>7274.96</v>
      </c>
      <c r="FJ3402" s="41">
        <v>5336.11</v>
      </c>
      <c r="FK3402" s="27">
        <v>6983.67</v>
      </c>
      <c r="FL3402" s="8">
        <v>5684.49</v>
      </c>
      <c r="FM3402" s="41">
        <v>7274.96</v>
      </c>
      <c r="FN3402" s="41">
        <v>5336.11</v>
      </c>
      <c r="FO3402" s="27">
        <v>6983.67</v>
      </c>
      <c r="FP3402" s="8">
        <v>5684.49</v>
      </c>
      <c r="GF3402" s="8"/>
      <c r="GG3402" s="12">
        <v>6050.95</v>
      </c>
      <c r="GH3402" s="3">
        <v>5759.66</v>
      </c>
      <c r="HG3402" s="13">
        <v>5840</v>
      </c>
      <c r="HH3402" s="13">
        <v>5991</v>
      </c>
      <c r="HJ3402" s="13">
        <v>6100</v>
      </c>
      <c r="HK3402" s="13">
        <v>6155</v>
      </c>
      <c r="HN3402" s="12">
        <f t="shared" si="430"/>
        <v>6070</v>
      </c>
      <c r="HO3402" s="2">
        <f t="shared" si="426"/>
        <v>4864.8</v>
      </c>
      <c r="HP3402" s="3">
        <f t="shared" si="434"/>
        <v>5100.8</v>
      </c>
      <c r="HQ3402" s="2">
        <v>6006.99</v>
      </c>
      <c r="HR3402" s="2">
        <v>4096.1099999999997</v>
      </c>
      <c r="HU3402" s="12">
        <v>5715.7</v>
      </c>
      <c r="HV3402" s="3">
        <v>4432.3900000000003</v>
      </c>
      <c r="HW3402" s="197">
        <v>5314.332087463833</v>
      </c>
    </row>
    <row r="3403" spans="1:231" x14ac:dyDescent="0.3">
      <c r="A3403" s="61">
        <v>45237</v>
      </c>
      <c r="B3403" s="40">
        <v>5840</v>
      </c>
      <c r="C3403" s="40">
        <f t="shared" si="417"/>
        <v>6078.9047619047615</v>
      </c>
      <c r="D3403" s="12">
        <v>6662.88</v>
      </c>
      <c r="E3403" s="2">
        <v>4737.68</v>
      </c>
      <c r="H3403" s="2">
        <v>6371.59</v>
      </c>
      <c r="I3403" s="3">
        <v>5080.22</v>
      </c>
      <c r="J3403" s="12">
        <v>6328.8</v>
      </c>
      <c r="K3403" s="2">
        <v>4610.3999999999996</v>
      </c>
      <c r="N3403" s="12">
        <v>6037.51</v>
      </c>
      <c r="O3403" s="3">
        <v>4951.6899999999996</v>
      </c>
      <c r="P3403" s="12">
        <v>5993.72</v>
      </c>
      <c r="Q3403" s="2">
        <v>4155.8</v>
      </c>
      <c r="T3403" s="2">
        <v>5702.43</v>
      </c>
      <c r="U3403" s="3">
        <v>4492.66</v>
      </c>
      <c r="V3403" s="2">
        <v>5546.96</v>
      </c>
      <c r="W3403" s="2">
        <v>3555.74</v>
      </c>
      <c r="Z3403" s="12">
        <v>5255.67</v>
      </c>
      <c r="AA3403" s="3">
        <v>3886.75</v>
      </c>
      <c r="AB3403" s="2">
        <v>7497.45</v>
      </c>
      <c r="AC3403" s="2">
        <v>4883.1499999999996</v>
      </c>
      <c r="AF3403" s="12">
        <v>7206.16</v>
      </c>
      <c r="AG3403" s="3">
        <v>5227.1099999999997</v>
      </c>
      <c r="AH3403" s="2">
        <f t="shared" si="431"/>
        <v>5980</v>
      </c>
      <c r="AI3403" s="2">
        <f t="shared" si="432"/>
        <v>5770</v>
      </c>
      <c r="AJ3403" s="2">
        <f t="shared" si="433"/>
        <v>5560</v>
      </c>
      <c r="AL3403" s="12">
        <v>5417.3</v>
      </c>
      <c r="AM3403" s="2">
        <v>3592.1</v>
      </c>
      <c r="AP3403" s="12">
        <v>5126.01</v>
      </c>
      <c r="AQ3403" s="3">
        <v>3923.47</v>
      </c>
      <c r="AR3403" s="2">
        <v>6588.7503999999999</v>
      </c>
      <c r="AS3403" s="2">
        <v>4859.0299999999988</v>
      </c>
      <c r="AV3403" s="12">
        <v>6297.4603999999999</v>
      </c>
      <c r="AW3403" s="3">
        <v>5208.4199999999992</v>
      </c>
      <c r="FI3403" s="41">
        <v>7363.86</v>
      </c>
      <c r="FJ3403" s="41">
        <v>5423.19</v>
      </c>
      <c r="FK3403" s="27">
        <v>7072.57</v>
      </c>
      <c r="FL3403" s="8">
        <v>5772.41</v>
      </c>
      <c r="FM3403" s="41">
        <v>7363.86</v>
      </c>
      <c r="FN3403" s="41">
        <v>5423.19</v>
      </c>
      <c r="FO3403" s="27">
        <v>7072.57</v>
      </c>
      <c r="FP3403" s="8">
        <v>5772.41</v>
      </c>
      <c r="GF3403" s="8"/>
      <c r="GG3403" s="12">
        <v>6049.89</v>
      </c>
      <c r="GH3403" s="3">
        <v>5758.6</v>
      </c>
      <c r="HG3403" s="13">
        <v>5853</v>
      </c>
      <c r="HH3403" s="13">
        <v>5998</v>
      </c>
      <c r="HJ3403" s="13">
        <v>6113</v>
      </c>
      <c r="HK3403" s="13">
        <v>6155</v>
      </c>
      <c r="HN3403" s="12">
        <f t="shared" si="430"/>
        <v>6083</v>
      </c>
      <c r="HO3403" s="2">
        <f t="shared" si="426"/>
        <v>4864.8</v>
      </c>
      <c r="HP3403" s="3">
        <f t="shared" si="434"/>
        <v>5100.8</v>
      </c>
      <c r="HQ3403" s="2">
        <v>5798.41</v>
      </c>
      <c r="HR3403" s="2">
        <v>3892.29</v>
      </c>
      <c r="HU3403" s="12">
        <v>5507.12</v>
      </c>
      <c r="HV3403" s="3">
        <v>4226.58</v>
      </c>
      <c r="HW3403" s="197">
        <v>5320.5804663569243</v>
      </c>
    </row>
    <row r="3404" spans="1:231" x14ac:dyDescent="0.3">
      <c r="A3404" s="61">
        <v>45238</v>
      </c>
      <c r="B3404" s="40">
        <v>5881</v>
      </c>
      <c r="C3404" s="40">
        <f t="shared" si="417"/>
        <v>6063.5714285714284</v>
      </c>
      <c r="D3404" s="12">
        <v>6624.55</v>
      </c>
      <c r="E3404" s="2">
        <v>4695.68</v>
      </c>
      <c r="H3404" s="2">
        <v>6333.26</v>
      </c>
      <c r="I3404" s="3">
        <v>5037.8100000000004</v>
      </c>
      <c r="J3404" s="12">
        <v>6269.79</v>
      </c>
      <c r="K3404" s="2">
        <v>4549.3500000000004</v>
      </c>
      <c r="N3404" s="12">
        <v>5978.5</v>
      </c>
      <c r="O3404" s="3">
        <v>4890.05</v>
      </c>
      <c r="P3404" s="12">
        <v>5988.83</v>
      </c>
      <c r="Q3404" s="2">
        <v>4146.93</v>
      </c>
      <c r="T3404" s="2">
        <v>5697.54</v>
      </c>
      <c r="U3404" s="3">
        <v>4483.71</v>
      </c>
      <c r="V3404" s="2">
        <v>5576.83</v>
      </c>
      <c r="W3404" s="2">
        <v>3579.89</v>
      </c>
      <c r="Z3404" s="12">
        <v>5285.54</v>
      </c>
      <c r="AA3404" s="3">
        <v>3911.14</v>
      </c>
      <c r="AB3404" s="2">
        <v>7533.5</v>
      </c>
      <c r="AC3404" s="2">
        <v>4915.18</v>
      </c>
      <c r="AF3404" s="12">
        <v>7242.21</v>
      </c>
      <c r="AG3404" s="3">
        <v>5259.45</v>
      </c>
      <c r="AH3404" s="2">
        <f t="shared" si="431"/>
        <v>6021</v>
      </c>
      <c r="AI3404" s="2">
        <f t="shared" si="432"/>
        <v>5811</v>
      </c>
      <c r="AJ3404" s="2">
        <f t="shared" si="433"/>
        <v>5601</v>
      </c>
      <c r="AL3404" s="12">
        <v>5446.4</v>
      </c>
      <c r="AM3404" s="2">
        <v>3616.48</v>
      </c>
      <c r="AP3404" s="12">
        <v>5155.1099999999997</v>
      </c>
      <c r="AQ3404" s="3">
        <v>3948.08</v>
      </c>
      <c r="AR3404" s="2">
        <v>6624.8182999999999</v>
      </c>
      <c r="AS3404" s="2">
        <v>4891.5899999999992</v>
      </c>
      <c r="AV3404" s="12">
        <v>6333.5282999999999</v>
      </c>
      <c r="AW3404" s="3">
        <v>5240.9799999999996</v>
      </c>
      <c r="FI3404" s="41">
        <v>6624.55</v>
      </c>
      <c r="FJ3404" s="41">
        <v>4695.68</v>
      </c>
      <c r="FK3404" s="27">
        <v>6333.26</v>
      </c>
      <c r="FL3404" s="8">
        <v>5037.8100000000004</v>
      </c>
      <c r="FM3404" s="41">
        <v>6624.55</v>
      </c>
      <c r="FN3404" s="41">
        <v>4695.68</v>
      </c>
      <c r="FO3404" s="27">
        <v>6333.26</v>
      </c>
      <c r="FP3404" s="8">
        <v>5037.8100000000004</v>
      </c>
      <c r="GF3404" s="8"/>
      <c r="GG3404" s="12">
        <v>6082.74</v>
      </c>
      <c r="GH3404" s="3">
        <v>5791.45</v>
      </c>
      <c r="HG3404" s="13">
        <v>5925</v>
      </c>
      <c r="HH3404" s="13">
        <v>6052</v>
      </c>
      <c r="HJ3404" s="13">
        <v>6171</v>
      </c>
      <c r="HK3404" s="13">
        <v>6155</v>
      </c>
      <c r="HN3404" s="12">
        <f t="shared" si="430"/>
        <v>6155</v>
      </c>
      <c r="HO3404" s="2">
        <f t="shared" si="426"/>
        <v>4904.57</v>
      </c>
      <c r="HP3404" s="3">
        <f t="shared" si="434"/>
        <v>5138.5200000000004</v>
      </c>
      <c r="HQ3404" s="2">
        <v>5695.76</v>
      </c>
      <c r="HR3404" s="2">
        <v>3787.38</v>
      </c>
      <c r="HU3404" s="12">
        <v>5404.47</v>
      </c>
      <c r="HV3404" s="3">
        <v>4120.6499999999996</v>
      </c>
      <c r="HW3404" s="197">
        <v>5299.2230993643061</v>
      </c>
    </row>
    <row r="3405" spans="1:231" x14ac:dyDescent="0.3">
      <c r="A3405" s="61">
        <v>45239</v>
      </c>
      <c r="B3405" s="40">
        <v>5942</v>
      </c>
      <c r="C3405" s="40">
        <f t="shared" si="417"/>
        <v>6051.6190476190477</v>
      </c>
      <c r="D3405" s="12">
        <v>6837.13</v>
      </c>
      <c r="E3405" s="2">
        <v>4895.87</v>
      </c>
      <c r="H3405" s="2">
        <v>6545.84</v>
      </c>
      <c r="I3405" s="3">
        <v>5239.95</v>
      </c>
      <c r="J3405" s="12">
        <v>6138.74</v>
      </c>
      <c r="K3405" s="2">
        <v>4415.51</v>
      </c>
      <c r="N3405" s="12">
        <v>5847.45</v>
      </c>
      <c r="O3405" s="3">
        <v>4754.91</v>
      </c>
      <c r="P3405" s="12">
        <v>6119.45</v>
      </c>
      <c r="Q3405" s="2">
        <v>4267.71</v>
      </c>
      <c r="T3405" s="2">
        <v>5828.16</v>
      </c>
      <c r="U3405" s="3">
        <v>4605.66</v>
      </c>
      <c r="V3405" s="2">
        <v>5627.74</v>
      </c>
      <c r="W3405" s="2">
        <v>3621.07</v>
      </c>
      <c r="Z3405" s="12">
        <v>5336.45</v>
      </c>
      <c r="AA3405" s="3">
        <v>3952.71</v>
      </c>
      <c r="AB3405" s="2">
        <v>7594.95</v>
      </c>
      <c r="AC3405" s="2">
        <v>4969.7700000000004</v>
      </c>
      <c r="AF3405" s="12">
        <v>7303.66</v>
      </c>
      <c r="AG3405" s="3">
        <v>5314.57</v>
      </c>
      <c r="AH3405" s="2">
        <f t="shared" si="431"/>
        <v>6082</v>
      </c>
      <c r="AI3405" s="2">
        <f t="shared" si="432"/>
        <v>5872</v>
      </c>
      <c r="AJ3405" s="2">
        <f t="shared" si="433"/>
        <v>5662</v>
      </c>
      <c r="AL3405" s="12">
        <v>5496</v>
      </c>
      <c r="AM3405" s="2">
        <v>3658.02</v>
      </c>
      <c r="AP3405" s="12">
        <v>5204.71</v>
      </c>
      <c r="AQ3405" s="3">
        <v>3990.03</v>
      </c>
      <c r="AR3405" s="2">
        <v>6685.6746840000005</v>
      </c>
      <c r="AS3405" s="2">
        <v>4946.5275999999994</v>
      </c>
      <c r="AV3405" s="12">
        <v>6394.3846840000006</v>
      </c>
      <c r="AW3405" s="3">
        <v>5295.9175999999998</v>
      </c>
      <c r="FI3405" s="41">
        <v>6837.13</v>
      </c>
      <c r="FJ3405" s="41">
        <v>4895.87</v>
      </c>
      <c r="FK3405" s="27">
        <v>6545.84</v>
      </c>
      <c r="FL3405" s="8">
        <v>5239.95</v>
      </c>
      <c r="FM3405" s="41">
        <v>6837.13</v>
      </c>
      <c r="FN3405" s="41">
        <v>4895.87</v>
      </c>
      <c r="FO3405" s="27">
        <v>6545.84</v>
      </c>
      <c r="FP3405" s="8">
        <v>5239.95</v>
      </c>
      <c r="GF3405" s="8"/>
      <c r="GG3405" s="12">
        <v>6138.74</v>
      </c>
      <c r="GH3405" s="3">
        <v>5847.45</v>
      </c>
      <c r="HG3405" s="13">
        <v>5960</v>
      </c>
      <c r="HH3405" s="13">
        <v>6116</v>
      </c>
      <c r="HJ3405" s="13">
        <v>6236</v>
      </c>
      <c r="HK3405" s="13">
        <v>6155</v>
      </c>
      <c r="HN3405" s="12">
        <f t="shared" si="430"/>
        <v>6190</v>
      </c>
      <c r="HO3405" s="2">
        <f t="shared" si="426"/>
        <v>4963.74</v>
      </c>
      <c r="HP3405" s="3">
        <f t="shared" si="434"/>
        <v>5194.6400000000003</v>
      </c>
      <c r="HQ3405" s="2">
        <v>5635.93</v>
      </c>
      <c r="HR3405" s="2">
        <v>3721.17</v>
      </c>
      <c r="HU3405" s="12">
        <v>5344.64</v>
      </c>
      <c r="HV3405" s="3">
        <v>4053.8</v>
      </c>
      <c r="HW3405" s="197">
        <v>5288.7617281217972</v>
      </c>
    </row>
    <row r="3406" spans="1:231" x14ac:dyDescent="0.3">
      <c r="A3406" s="61">
        <v>45240</v>
      </c>
      <c r="B3406" s="40">
        <v>5925</v>
      </c>
      <c r="C3406" s="40">
        <f t="shared" si="417"/>
        <v>6038.8571428571431</v>
      </c>
      <c r="D3406" s="12">
        <v>6822.04</v>
      </c>
      <c r="E3406" s="2">
        <v>4859.83</v>
      </c>
      <c r="H3406" s="2">
        <v>6530.75</v>
      </c>
      <c r="I3406" s="3">
        <v>5203.5600000000004</v>
      </c>
      <c r="J3406" s="12">
        <v>5893.76</v>
      </c>
      <c r="K3406" s="2">
        <v>4210.8500000000004</v>
      </c>
      <c r="N3406" s="12">
        <v>5602.47</v>
      </c>
      <c r="O3406" s="3">
        <v>4548.25</v>
      </c>
      <c r="P3406" s="12">
        <v>6082.86</v>
      </c>
      <c r="Q3406" s="2">
        <v>4229.3900000000003</v>
      </c>
      <c r="T3406" s="2">
        <v>5791.57</v>
      </c>
      <c r="U3406" s="3">
        <v>4566.97</v>
      </c>
      <c r="V3406" s="2">
        <v>5816.84</v>
      </c>
      <c r="W3406" s="2">
        <v>3784.38</v>
      </c>
      <c r="Z3406" s="12">
        <v>5525.55</v>
      </c>
      <c r="AA3406" s="3">
        <v>4117.62</v>
      </c>
      <c r="AB3406" s="2">
        <v>7276</v>
      </c>
      <c r="AC3406" s="2">
        <v>4655.87</v>
      </c>
      <c r="AF3406" s="12">
        <v>6984.71</v>
      </c>
      <c r="AG3406" s="3">
        <v>4997.6000000000004</v>
      </c>
      <c r="AH3406" s="2">
        <f t="shared" si="431"/>
        <v>6065</v>
      </c>
      <c r="AI3406" s="2">
        <f t="shared" si="432"/>
        <v>5855</v>
      </c>
      <c r="AJ3406" s="2">
        <f t="shared" si="433"/>
        <v>5645</v>
      </c>
      <c r="AL3406" s="12">
        <v>5514.04</v>
      </c>
      <c r="AM3406" s="2">
        <v>3673.13</v>
      </c>
      <c r="AP3406" s="12">
        <v>5222.75</v>
      </c>
      <c r="AQ3406" s="3">
        <v>4005.28</v>
      </c>
      <c r="AR3406" s="2">
        <v>6707.8072590000002</v>
      </c>
      <c r="AS3406" s="2">
        <v>4966.507599999999</v>
      </c>
      <c r="AV3406" s="12">
        <v>6416.5172590000002</v>
      </c>
      <c r="AW3406" s="3">
        <v>5315.8975999999993</v>
      </c>
      <c r="FI3406" s="41">
        <v>6822.04</v>
      </c>
      <c r="FJ3406" s="41">
        <v>4859.83</v>
      </c>
      <c r="FK3406" s="27">
        <v>6530.75</v>
      </c>
      <c r="FL3406" s="8">
        <v>5203.5600000000004</v>
      </c>
      <c r="FM3406" s="41">
        <v>6822.04</v>
      </c>
      <c r="FN3406" s="41">
        <v>4859.83</v>
      </c>
      <c r="FO3406" s="27">
        <v>6530.75</v>
      </c>
      <c r="FP3406" s="8">
        <v>5203.5600000000004</v>
      </c>
      <c r="GF3406" s="8"/>
      <c r="GG3406" s="12">
        <v>6121.29</v>
      </c>
      <c r="GH3406" s="3">
        <v>5830</v>
      </c>
      <c r="HG3406" s="13">
        <v>5942</v>
      </c>
      <c r="HH3406" s="13">
        <v>6095</v>
      </c>
      <c r="HJ3406" s="13">
        <v>6213</v>
      </c>
      <c r="HK3406" s="13">
        <v>6155</v>
      </c>
      <c r="HN3406" s="12">
        <f t="shared" si="430"/>
        <v>6172</v>
      </c>
      <c r="HO3406" s="2">
        <f t="shared" si="426"/>
        <v>4947.25</v>
      </c>
      <c r="HP3406" s="3">
        <f t="shared" si="434"/>
        <v>5179</v>
      </c>
      <c r="HQ3406" s="2">
        <v>5851.03</v>
      </c>
      <c r="HR3406" s="2">
        <v>3910.24</v>
      </c>
      <c r="HU3406" s="12">
        <v>5559.74</v>
      </c>
      <c r="HV3406" s="3">
        <v>4244.71</v>
      </c>
      <c r="HW3406" s="197">
        <v>5273.8672692831906</v>
      </c>
    </row>
    <row r="3407" spans="1:231" x14ac:dyDescent="0.3">
      <c r="A3407" s="64">
        <v>45243</v>
      </c>
      <c r="B3407" s="40">
        <v>5907</v>
      </c>
      <c r="C3407" s="40">
        <f t="shared" si="417"/>
        <v>6024.9047619047615</v>
      </c>
      <c r="D3407" s="12">
        <v>6761.95</v>
      </c>
      <c r="E3407" s="2">
        <v>4801</v>
      </c>
      <c r="H3407" s="2">
        <v>6470.66</v>
      </c>
      <c r="I3407" s="3">
        <v>5144.63</v>
      </c>
      <c r="J3407" s="12">
        <v>5758.35</v>
      </c>
      <c r="K3407" s="2">
        <v>4078.7</v>
      </c>
      <c r="N3407" s="12">
        <v>5467.06</v>
      </c>
      <c r="O3407" s="3">
        <v>4414.8100000000004</v>
      </c>
      <c r="P3407" s="12">
        <v>6042.1</v>
      </c>
      <c r="Q3407" s="2">
        <v>4189.8900000000003</v>
      </c>
      <c r="T3407" s="2">
        <v>5750.81</v>
      </c>
      <c r="U3407" s="3">
        <v>4527.09</v>
      </c>
      <c r="V3407" s="2">
        <v>5814.12</v>
      </c>
      <c r="W3407" s="2">
        <v>3782.17</v>
      </c>
      <c r="Z3407" s="12">
        <v>5522.83</v>
      </c>
      <c r="AA3407" s="3">
        <v>4115.3900000000003</v>
      </c>
      <c r="AB3407" s="2">
        <v>7273</v>
      </c>
      <c r="AC3407" s="2">
        <v>4653.21</v>
      </c>
      <c r="AF3407" s="12">
        <v>6981.71</v>
      </c>
      <c r="AG3407" s="3">
        <v>4994.93</v>
      </c>
      <c r="AH3407" s="2">
        <f t="shared" si="431"/>
        <v>6047</v>
      </c>
      <c r="AI3407" s="2">
        <f t="shared" si="432"/>
        <v>5837</v>
      </c>
      <c r="AJ3407" s="2">
        <f t="shared" si="433"/>
        <v>5627</v>
      </c>
      <c r="AL3407" s="12">
        <v>5492.53</v>
      </c>
      <c r="AM3407" s="2">
        <v>3652.44</v>
      </c>
      <c r="AP3407" s="12">
        <v>5201.24</v>
      </c>
      <c r="AQ3407" s="3">
        <v>3984.4</v>
      </c>
      <c r="AR3407" s="2">
        <v>6704.6595150000003</v>
      </c>
      <c r="AS3407" s="2">
        <v>4963.6659999999993</v>
      </c>
      <c r="AV3407" s="12">
        <v>6413.3695150000003</v>
      </c>
      <c r="AW3407" s="3">
        <v>5313.0559999999996</v>
      </c>
      <c r="FI3407" s="41">
        <v>6761.95</v>
      </c>
      <c r="FJ3407" s="41">
        <v>4801.4799999999996</v>
      </c>
      <c r="FK3407" s="27">
        <v>6470.66</v>
      </c>
      <c r="FL3407" s="8">
        <v>5144.63</v>
      </c>
      <c r="FM3407" s="41">
        <v>6761.95</v>
      </c>
      <c r="FN3407" s="41">
        <v>4801.4799999999996</v>
      </c>
      <c r="FO3407" s="27">
        <v>6470.66</v>
      </c>
      <c r="FP3407" s="8">
        <v>5144.63</v>
      </c>
      <c r="GF3407" s="8"/>
      <c r="GG3407" s="12">
        <v>6118.42</v>
      </c>
      <c r="GH3407" s="3">
        <v>5827.13</v>
      </c>
      <c r="HG3407" s="13">
        <v>5926</v>
      </c>
      <c r="HH3407" s="13">
        <v>6077</v>
      </c>
      <c r="HJ3407" s="13">
        <v>6192</v>
      </c>
      <c r="HK3407" s="13">
        <v>6155</v>
      </c>
      <c r="HN3407" s="12">
        <f t="shared" si="430"/>
        <v>6156</v>
      </c>
      <c r="HO3407" s="2">
        <f t="shared" si="426"/>
        <v>4929.79</v>
      </c>
      <c r="HP3407" s="3">
        <f t="shared" si="434"/>
        <v>5162.4400000000005</v>
      </c>
      <c r="HQ3407" s="2">
        <v>5973.63</v>
      </c>
      <c r="HR3407" s="2">
        <v>4030.55</v>
      </c>
      <c r="HU3407" s="12">
        <v>5682.34</v>
      </c>
      <c r="HV3407" s="3">
        <v>4366.1899999999996</v>
      </c>
      <c r="HW3407" s="197">
        <v>5279.4150642944624</v>
      </c>
    </row>
    <row r="3408" spans="1:231" x14ac:dyDescent="0.3">
      <c r="A3408" s="64">
        <v>45244</v>
      </c>
      <c r="B3408" s="40">
        <v>5909</v>
      </c>
      <c r="C3408" s="40">
        <f t="shared" si="417"/>
        <v>6011.0476190476193</v>
      </c>
      <c r="D3408" s="12">
        <v>6603.84</v>
      </c>
      <c r="E3408" s="2">
        <v>4666.95</v>
      </c>
      <c r="H3408" s="2">
        <v>6312.55</v>
      </c>
      <c r="I3408" s="3">
        <v>5008.8</v>
      </c>
      <c r="J3408" s="12">
        <v>5754.92</v>
      </c>
      <c r="K3408" s="2">
        <v>4088.9</v>
      </c>
      <c r="N3408" s="12">
        <v>5463.63</v>
      </c>
      <c r="O3408" s="3">
        <v>4425.1099999999997</v>
      </c>
      <c r="P3408" s="12">
        <v>5957.61</v>
      </c>
      <c r="Q3408" s="2">
        <v>4125.03</v>
      </c>
      <c r="T3408" s="2">
        <v>5666.32</v>
      </c>
      <c r="U3408" s="3">
        <v>4461.59</v>
      </c>
      <c r="V3408" s="2">
        <v>5679.99</v>
      </c>
      <c r="W3408" s="2">
        <v>3673.43</v>
      </c>
      <c r="Z3408" s="12">
        <v>5388.7</v>
      </c>
      <c r="AA3408" s="3">
        <v>4005.59</v>
      </c>
      <c r="AB3408" s="2">
        <v>7124.94</v>
      </c>
      <c r="AC3408" s="2">
        <v>4522.4399999999996</v>
      </c>
      <c r="AF3408" s="12">
        <v>6833.65</v>
      </c>
      <c r="AG3408" s="3">
        <v>4862.88</v>
      </c>
      <c r="AH3408" s="2">
        <f t="shared" si="431"/>
        <v>6049</v>
      </c>
      <c r="AI3408" s="2">
        <f t="shared" si="432"/>
        <v>5839</v>
      </c>
      <c r="AJ3408" s="2">
        <f t="shared" si="433"/>
        <v>5629</v>
      </c>
      <c r="AL3408" s="12">
        <v>5403.47</v>
      </c>
      <c r="AM3408" s="2">
        <v>3583.11</v>
      </c>
      <c r="AP3408" s="12">
        <v>5112.18</v>
      </c>
      <c r="AQ3408" s="3">
        <v>3914.39</v>
      </c>
      <c r="AR3408" s="2">
        <v>6439.863174000001</v>
      </c>
      <c r="AS3408" s="2">
        <v>4732.1682000000001</v>
      </c>
      <c r="AV3408" s="12">
        <v>6148.573174000001</v>
      </c>
      <c r="AW3408" s="3">
        <v>5081.7582000000002</v>
      </c>
      <c r="FI3408" s="41">
        <v>6603.84</v>
      </c>
      <c r="FJ3408" s="41">
        <v>4666.95</v>
      </c>
      <c r="FK3408" s="27">
        <v>6312.55</v>
      </c>
      <c r="FL3408" s="8">
        <v>5008.8</v>
      </c>
      <c r="FM3408" s="41">
        <v>6603.84</v>
      </c>
      <c r="FN3408" s="41">
        <v>4666.95</v>
      </c>
      <c r="FO3408" s="27">
        <v>6312.55</v>
      </c>
      <c r="FP3408" s="8">
        <v>5008.8</v>
      </c>
      <c r="GF3408" s="8"/>
      <c r="GG3408" s="12">
        <v>5976.58</v>
      </c>
      <c r="GH3408" s="3">
        <v>5685.29</v>
      </c>
      <c r="HG3408" s="13">
        <v>5946</v>
      </c>
      <c r="HH3408" s="13">
        <v>6090</v>
      </c>
      <c r="HJ3408" s="13">
        <v>6226</v>
      </c>
      <c r="HK3408" s="13">
        <v>6155</v>
      </c>
      <c r="HN3408" s="12">
        <f t="shared" si="430"/>
        <v>6176</v>
      </c>
      <c r="HO3408" s="2">
        <f t="shared" si="426"/>
        <v>4931.7299999999996</v>
      </c>
      <c r="HP3408" s="3">
        <f t="shared" si="434"/>
        <v>5164.2800000000007</v>
      </c>
      <c r="HQ3408" s="2">
        <v>5835.46</v>
      </c>
      <c r="HR3408" s="2">
        <v>3915.52</v>
      </c>
      <c r="HU3408" s="12">
        <v>5544.17</v>
      </c>
      <c r="HV3408" s="3">
        <v>4250.04</v>
      </c>
      <c r="HW3408" s="197">
        <v>5287.589444562369</v>
      </c>
    </row>
    <row r="3409" spans="1:231" x14ac:dyDescent="0.3">
      <c r="A3409" s="64">
        <v>45245</v>
      </c>
      <c r="B3409" s="40">
        <v>5909</v>
      </c>
      <c r="C3409" s="40">
        <f t="shared" si="417"/>
        <v>5994.0476190476193</v>
      </c>
      <c r="D3409" s="12">
        <v>6598.97</v>
      </c>
      <c r="E3409" s="2">
        <v>4662.8</v>
      </c>
      <c r="H3409" s="2">
        <v>6307.68</v>
      </c>
      <c r="I3409" s="3">
        <v>5004.6099999999997</v>
      </c>
      <c r="J3409" s="12">
        <v>5713.81</v>
      </c>
      <c r="K3409" s="2">
        <v>4049.12</v>
      </c>
      <c r="N3409" s="12">
        <v>5422.52</v>
      </c>
      <c r="O3409" s="3">
        <v>4384.9399999999996</v>
      </c>
      <c r="P3409" s="12">
        <v>5971.71</v>
      </c>
      <c r="Q3409" s="2">
        <v>4139.3599999999997</v>
      </c>
      <c r="T3409" s="2">
        <v>5680.42</v>
      </c>
      <c r="U3409" s="3">
        <v>4476.0600000000004</v>
      </c>
      <c r="V3409" s="2">
        <v>5675.85</v>
      </c>
      <c r="W3409" s="2">
        <v>3670.07</v>
      </c>
      <c r="Z3409" s="12">
        <v>5384.56</v>
      </c>
      <c r="AA3409" s="3">
        <v>4002.2</v>
      </c>
      <c r="AB3409" s="2">
        <v>7120.37</v>
      </c>
      <c r="AC3409" s="2">
        <v>4518.3999999999996</v>
      </c>
      <c r="AF3409" s="12">
        <v>6829.08</v>
      </c>
      <c r="AG3409" s="3">
        <v>4858.8</v>
      </c>
      <c r="AH3409" s="2">
        <f t="shared" si="431"/>
        <v>6049</v>
      </c>
      <c r="AI3409" s="2">
        <f t="shared" si="432"/>
        <v>5839</v>
      </c>
      <c r="AJ3409" s="2">
        <f t="shared" si="433"/>
        <v>5629</v>
      </c>
      <c r="AL3409" s="12">
        <v>5454.92</v>
      </c>
      <c r="AM3409" s="2">
        <v>3633.97</v>
      </c>
      <c r="AP3409" s="12">
        <v>5163.63</v>
      </c>
      <c r="AQ3409" s="3">
        <v>3965.75</v>
      </c>
      <c r="AR3409" s="2">
        <v>6435.1638720000001</v>
      </c>
      <c r="AS3409" s="2">
        <v>4727.9195999999993</v>
      </c>
      <c r="AV3409" s="12">
        <v>6143.8738720000001</v>
      </c>
      <c r="AW3409" s="3">
        <v>5077.5095999999994</v>
      </c>
      <c r="FI3409" s="41">
        <v>6598.97</v>
      </c>
      <c r="FJ3409" s="41">
        <v>4662.8</v>
      </c>
      <c r="FK3409" s="27">
        <v>6307.68</v>
      </c>
      <c r="FL3409" s="8">
        <v>5004.6099999999997</v>
      </c>
      <c r="FM3409" s="41">
        <v>6598.97</v>
      </c>
      <c r="FN3409" s="41">
        <v>4662.8</v>
      </c>
      <c r="FO3409" s="27">
        <v>6307.68</v>
      </c>
      <c r="FP3409" s="8">
        <v>5004.6099999999997</v>
      </c>
      <c r="GF3409" s="8"/>
      <c r="GG3409" s="12">
        <v>5972.21</v>
      </c>
      <c r="GH3409" s="3">
        <v>5680.92</v>
      </c>
      <c r="HG3409" s="13">
        <v>5900</v>
      </c>
      <c r="HH3409" s="13">
        <v>6028</v>
      </c>
      <c r="HJ3409" s="13">
        <v>6161</v>
      </c>
      <c r="HK3409" s="13">
        <v>6155</v>
      </c>
      <c r="HN3409" s="12">
        <f t="shared" si="430"/>
        <v>6130</v>
      </c>
      <c r="HO3409" s="2">
        <f t="shared" si="426"/>
        <v>4931.7299999999996</v>
      </c>
      <c r="HP3409" s="3">
        <f t="shared" si="434"/>
        <v>5164.2800000000007</v>
      </c>
      <c r="HQ3409" s="2">
        <v>5772.7</v>
      </c>
      <c r="HR3409" s="2">
        <v>3854.77</v>
      </c>
      <c r="HU3409" s="12">
        <v>5481.41</v>
      </c>
      <c r="HV3409" s="3">
        <v>4188.7</v>
      </c>
      <c r="HW3409" s="197">
        <v>5342.7801600277489</v>
      </c>
    </row>
    <row r="3410" spans="1:231" x14ac:dyDescent="0.3">
      <c r="A3410" s="64">
        <v>45246</v>
      </c>
      <c r="B3410" s="40">
        <v>5850</v>
      </c>
      <c r="C3410" s="40">
        <f t="shared" si="417"/>
        <v>5977.3809523809523</v>
      </c>
      <c r="D3410" s="12">
        <v>6658.23</v>
      </c>
      <c r="E3410" s="2">
        <v>4713.22</v>
      </c>
      <c r="H3410" s="2">
        <v>6366.94</v>
      </c>
      <c r="I3410" s="3">
        <v>5055.5200000000004</v>
      </c>
      <c r="J3410" s="12">
        <v>5671.28</v>
      </c>
      <c r="K3410" s="2">
        <v>4002.44</v>
      </c>
      <c r="N3410" s="12">
        <v>5379.99</v>
      </c>
      <c r="O3410" s="3">
        <v>4337.8</v>
      </c>
      <c r="P3410" s="12">
        <v>5968.96</v>
      </c>
      <c r="Q3410" s="2">
        <v>4130.01</v>
      </c>
      <c r="T3410" s="2">
        <v>5677.67</v>
      </c>
      <c r="U3410" s="3">
        <v>4466.63</v>
      </c>
      <c r="V3410" s="2">
        <v>5726.13</v>
      </c>
      <c r="W3410" s="2">
        <v>3710.83</v>
      </c>
      <c r="Z3410" s="12">
        <v>5434.84</v>
      </c>
      <c r="AA3410" s="3">
        <v>4043.36</v>
      </c>
      <c r="AB3410" s="2">
        <v>7175.87</v>
      </c>
      <c r="AC3410" s="2">
        <v>4567.42</v>
      </c>
      <c r="AF3410" s="12">
        <v>6884.58</v>
      </c>
      <c r="AG3410" s="3">
        <v>4908.3</v>
      </c>
      <c r="AH3410" s="2">
        <f t="shared" si="431"/>
        <v>5990</v>
      </c>
      <c r="AI3410" s="2">
        <f t="shared" si="432"/>
        <v>5780</v>
      </c>
      <c r="AJ3410" s="2">
        <f t="shared" si="433"/>
        <v>5570</v>
      </c>
      <c r="AL3410" s="12">
        <v>5409.86</v>
      </c>
      <c r="AM3410" s="2">
        <v>3583.26</v>
      </c>
      <c r="AP3410" s="12">
        <v>5118.57</v>
      </c>
      <c r="AQ3410" s="3">
        <v>3914.54</v>
      </c>
      <c r="AR3410" s="2">
        <v>6492.26361</v>
      </c>
      <c r="AS3410" s="2">
        <v>4779.5429999999988</v>
      </c>
      <c r="AV3410" s="12">
        <v>6200.97361</v>
      </c>
      <c r="AW3410" s="3">
        <v>5129.1329999999989</v>
      </c>
      <c r="FI3410" s="41">
        <v>6658.23</v>
      </c>
      <c r="FJ3410" s="41">
        <v>4713.22</v>
      </c>
      <c r="FK3410" s="27">
        <v>6366.94</v>
      </c>
      <c r="FL3410" s="8">
        <v>5055.5200000000004</v>
      </c>
      <c r="FM3410" s="41">
        <v>6658.23</v>
      </c>
      <c r="FN3410" s="41">
        <v>4713.22</v>
      </c>
      <c r="FO3410" s="27">
        <v>6366.94</v>
      </c>
      <c r="FP3410" s="8">
        <v>5055.5200000000004</v>
      </c>
      <c r="GF3410" s="8"/>
      <c r="GG3410" s="12">
        <v>6025.37</v>
      </c>
      <c r="GH3410" s="3">
        <v>5734.08</v>
      </c>
      <c r="HG3410" s="13">
        <v>5875</v>
      </c>
      <c r="HH3410" s="13">
        <v>6000</v>
      </c>
      <c r="HJ3410" s="13">
        <v>6151</v>
      </c>
      <c r="HK3410" s="13">
        <v>6155</v>
      </c>
      <c r="HN3410" s="12">
        <f t="shared" si="430"/>
        <v>6105</v>
      </c>
      <c r="HO3410" s="2">
        <f t="shared" si="426"/>
        <v>4874.5</v>
      </c>
      <c r="HP3410" s="3">
        <f t="shared" si="434"/>
        <v>5110</v>
      </c>
      <c r="HQ3410" s="2">
        <v>5818.79</v>
      </c>
      <c r="HR3410" s="2">
        <v>3892.3</v>
      </c>
      <c r="HU3410" s="12">
        <v>5527.5</v>
      </c>
      <c r="HV3410" s="3">
        <v>4226.6000000000004</v>
      </c>
      <c r="HW3410" s="197">
        <v>5334.93</v>
      </c>
    </row>
    <row r="3411" spans="1:231" x14ac:dyDescent="0.3">
      <c r="A3411" s="64">
        <v>45247</v>
      </c>
      <c r="B3411" s="40">
        <v>5885</v>
      </c>
      <c r="C3411" s="40">
        <f t="shared" si="417"/>
        <v>5962.3809523809523</v>
      </c>
      <c r="D3411" s="12">
        <v>6518.72</v>
      </c>
      <c r="E3411" s="2">
        <v>4582.7700000000004</v>
      </c>
      <c r="H3411" s="2">
        <v>6227.43</v>
      </c>
      <c r="I3411" s="3">
        <v>4923.8</v>
      </c>
      <c r="J3411" s="12">
        <v>5631.79</v>
      </c>
      <c r="K3411" s="2">
        <v>3967.86</v>
      </c>
      <c r="N3411" s="12">
        <v>5340.5</v>
      </c>
      <c r="O3411" s="3">
        <v>4302.8900000000003</v>
      </c>
      <c r="P3411" s="12">
        <v>5890.21</v>
      </c>
      <c r="Q3411" s="2">
        <v>4058.29</v>
      </c>
      <c r="T3411" s="2">
        <v>5598.92</v>
      </c>
      <c r="U3411" s="3">
        <v>4394.2</v>
      </c>
      <c r="V3411" s="2">
        <v>5760.14</v>
      </c>
      <c r="W3411" s="2">
        <v>3732.74</v>
      </c>
      <c r="Z3411" s="12">
        <v>5468.85</v>
      </c>
      <c r="AA3411" s="3">
        <v>4065.48</v>
      </c>
      <c r="AB3411" s="2">
        <v>7039.41</v>
      </c>
      <c r="AC3411" s="2">
        <v>4456.17</v>
      </c>
      <c r="AF3411" s="12">
        <v>6748.12</v>
      </c>
      <c r="AG3411" s="3">
        <v>4795.97</v>
      </c>
      <c r="AH3411" s="2">
        <f t="shared" si="431"/>
        <v>6025</v>
      </c>
      <c r="AI3411" s="2">
        <f t="shared" si="432"/>
        <v>5815</v>
      </c>
      <c r="AJ3411" s="2">
        <f t="shared" si="433"/>
        <v>5605</v>
      </c>
      <c r="AL3411" s="12">
        <v>5335.39</v>
      </c>
      <c r="AM3411" s="2">
        <v>3515.71</v>
      </c>
      <c r="AP3411" s="12">
        <v>5044.1000000000004</v>
      </c>
      <c r="AQ3411" s="3">
        <v>3846.33</v>
      </c>
      <c r="AR3411" s="2">
        <v>6446.9443140000003</v>
      </c>
      <c r="AS3411" s="2">
        <v>4738.5701999999992</v>
      </c>
      <c r="AV3411" s="12">
        <v>6155.6543140000003</v>
      </c>
      <c r="AW3411" s="3">
        <v>5088.1601999999993</v>
      </c>
      <c r="FI3411" s="41">
        <v>6518.72</v>
      </c>
      <c r="FJ3411" s="41">
        <v>4582.7700000000004</v>
      </c>
      <c r="FK3411" s="27">
        <v>6227.43</v>
      </c>
      <c r="FL3411" s="8">
        <v>4923.8</v>
      </c>
      <c r="FM3411" s="41">
        <v>6518.72</v>
      </c>
      <c r="FN3411" s="41">
        <v>4582.7700000000004</v>
      </c>
      <c r="FO3411" s="27">
        <v>6227.43</v>
      </c>
      <c r="FP3411" s="8">
        <v>4923.8</v>
      </c>
      <c r="GF3411" s="8"/>
      <c r="GG3411" s="12">
        <v>5983.18</v>
      </c>
      <c r="GH3411" s="3">
        <v>5691.89</v>
      </c>
      <c r="HG3411" s="13">
        <v>5900</v>
      </c>
      <c r="HH3411" s="13">
        <v>6018</v>
      </c>
      <c r="HJ3411" s="13">
        <v>6170</v>
      </c>
      <c r="HK3411" s="13">
        <v>6155</v>
      </c>
      <c r="HN3411" s="12">
        <f t="shared" si="430"/>
        <v>6130</v>
      </c>
      <c r="HO3411" s="2">
        <f t="shared" si="426"/>
        <v>4908.45</v>
      </c>
      <c r="HP3411" s="3">
        <f t="shared" si="434"/>
        <v>5142.2</v>
      </c>
      <c r="HQ3411" s="2">
        <v>5699.18</v>
      </c>
      <c r="HR3411" s="2">
        <v>3781.31</v>
      </c>
      <c r="HU3411" s="12">
        <v>5407.89</v>
      </c>
      <c r="HV3411" s="3">
        <v>4114.5200000000004</v>
      </c>
      <c r="HW3411" s="197">
        <v>5334.0050000000001</v>
      </c>
    </row>
    <row r="3412" spans="1:231" x14ac:dyDescent="0.3">
      <c r="A3412" s="64">
        <v>45250</v>
      </c>
      <c r="B3412" s="40">
        <v>5885</v>
      </c>
      <c r="C3412" s="40">
        <f t="shared" si="417"/>
        <v>5948.7619047619046</v>
      </c>
      <c r="D3412" s="12">
        <v>6467.45</v>
      </c>
      <c r="E3412" s="2">
        <v>4532.08</v>
      </c>
      <c r="H3412" s="2">
        <v>6176.16</v>
      </c>
      <c r="I3412" s="3">
        <v>4872.6099999999997</v>
      </c>
      <c r="J3412" s="12">
        <v>5635.41</v>
      </c>
      <c r="K3412" s="2">
        <v>3971.02</v>
      </c>
      <c r="N3412" s="12">
        <v>5344.12</v>
      </c>
      <c r="O3412" s="3">
        <v>4306.08</v>
      </c>
      <c r="P3412" s="12">
        <v>5875.5</v>
      </c>
      <c r="Q3412" s="2">
        <v>4043.42</v>
      </c>
      <c r="T3412" s="2">
        <v>5584.21</v>
      </c>
      <c r="U3412" s="3">
        <v>4379.1899999999996</v>
      </c>
      <c r="V3412" s="2">
        <v>5763.85</v>
      </c>
      <c r="W3412" s="2">
        <v>3735.74</v>
      </c>
      <c r="Z3412" s="12">
        <v>5472.56</v>
      </c>
      <c r="AA3412" s="3">
        <v>4068.51</v>
      </c>
      <c r="AB3412" s="2">
        <v>7043.38</v>
      </c>
      <c r="AC3412" s="2">
        <v>4459.6899999999996</v>
      </c>
      <c r="AF3412" s="12">
        <v>6752.09</v>
      </c>
      <c r="AG3412" s="3">
        <v>4799.51</v>
      </c>
      <c r="AH3412" s="2">
        <f t="shared" si="431"/>
        <v>6025</v>
      </c>
      <c r="AI3412" s="2">
        <f t="shared" si="432"/>
        <v>5815</v>
      </c>
      <c r="AJ3412" s="2">
        <f t="shared" si="433"/>
        <v>5605</v>
      </c>
      <c r="AL3412" s="12">
        <v>5357.31</v>
      </c>
      <c r="AM3412" s="2">
        <v>3536.66</v>
      </c>
      <c r="AP3412" s="12">
        <v>5066.0200000000004</v>
      </c>
      <c r="AQ3412" s="3">
        <v>3867.48</v>
      </c>
      <c r="AR3412" s="2">
        <v>6451.0964370000002</v>
      </c>
      <c r="AS3412" s="2">
        <v>4742.3240999999989</v>
      </c>
      <c r="AV3412" s="12">
        <v>6159.8064370000002</v>
      </c>
      <c r="AW3412" s="3">
        <v>5091.9140999999991</v>
      </c>
      <c r="FI3412" s="41">
        <v>6467.45</v>
      </c>
      <c r="FJ3412" s="41">
        <v>4532.08</v>
      </c>
      <c r="FK3412" s="27">
        <v>6176.16</v>
      </c>
      <c r="FL3412" s="8">
        <v>4872.6099999999997</v>
      </c>
      <c r="FM3412" s="41">
        <v>6467.45</v>
      </c>
      <c r="FN3412" s="41">
        <v>4532.08</v>
      </c>
      <c r="FO3412" s="27">
        <v>6176.16</v>
      </c>
      <c r="FP3412" s="8">
        <v>4872.6099999999997</v>
      </c>
      <c r="GF3412" s="8"/>
      <c r="GG3412" s="12">
        <v>5987.04</v>
      </c>
      <c r="GH3412" s="3">
        <v>5696.75</v>
      </c>
      <c r="HG3412" s="13">
        <v>5874</v>
      </c>
      <c r="HH3412" s="13">
        <v>5986</v>
      </c>
      <c r="HJ3412" s="13">
        <v>6132</v>
      </c>
      <c r="HK3412" s="13">
        <v>6155</v>
      </c>
      <c r="HN3412" s="12">
        <f t="shared" si="430"/>
        <v>6104</v>
      </c>
      <c r="HO3412" s="2">
        <f t="shared" si="426"/>
        <v>4908.45</v>
      </c>
      <c r="HP3412" s="3">
        <f t="shared" si="434"/>
        <v>5142.2</v>
      </c>
      <c r="HQ3412" s="2">
        <v>5730.9</v>
      </c>
      <c r="HR3412" s="2">
        <v>3811.78</v>
      </c>
      <c r="HU3412" s="12">
        <v>5439.61</v>
      </c>
      <c r="HV3412" s="3">
        <v>4145.29</v>
      </c>
      <c r="HW3412" s="197">
        <v>5424.7859361110568</v>
      </c>
    </row>
    <row r="3413" spans="1:231" x14ac:dyDescent="0.3">
      <c r="A3413" s="64">
        <v>45251</v>
      </c>
      <c r="B3413" s="40">
        <v>5872</v>
      </c>
      <c r="C3413" s="40">
        <f t="shared" si="417"/>
        <v>5934.5238095238092</v>
      </c>
      <c r="D3413" s="12">
        <v>6525.69</v>
      </c>
      <c r="E3413" s="2">
        <v>4574.08</v>
      </c>
      <c r="H3413" s="2">
        <v>6234.4</v>
      </c>
      <c r="I3413" s="3">
        <v>4915.0200000000004</v>
      </c>
      <c r="J3413" s="12">
        <v>5734.2</v>
      </c>
      <c r="K3413" s="2">
        <v>4057.55</v>
      </c>
      <c r="N3413" s="12">
        <v>5442.91</v>
      </c>
      <c r="O3413" s="3">
        <v>4393.46</v>
      </c>
      <c r="P3413" s="12">
        <v>5978.92</v>
      </c>
      <c r="Q3413" s="2">
        <v>4131.34</v>
      </c>
      <c r="T3413" s="2">
        <v>5687.63</v>
      </c>
      <c r="U3413" s="3">
        <v>4467.96</v>
      </c>
      <c r="V3413" s="2">
        <v>5865.12</v>
      </c>
      <c r="W3413" s="2">
        <v>3817.73</v>
      </c>
      <c r="Z3413" s="12">
        <v>5573.83</v>
      </c>
      <c r="AA3413" s="3">
        <v>4151.3</v>
      </c>
      <c r="AB3413" s="2">
        <v>7151.8</v>
      </c>
      <c r="AC3413" s="2">
        <v>4555.63</v>
      </c>
      <c r="AF3413" s="12">
        <v>6860.51</v>
      </c>
      <c r="AG3413" s="3">
        <v>4896.3999999999996</v>
      </c>
      <c r="AH3413" s="2">
        <f t="shared" si="431"/>
        <v>6012</v>
      </c>
      <c r="AI3413" s="2">
        <f t="shared" si="432"/>
        <v>5802</v>
      </c>
      <c r="AJ3413" s="2">
        <f t="shared" si="433"/>
        <v>5592</v>
      </c>
      <c r="AL3413" s="12">
        <v>5413.01</v>
      </c>
      <c r="AM3413" s="2">
        <v>3577.92</v>
      </c>
      <c r="AP3413" s="12">
        <v>5121.72</v>
      </c>
      <c r="AQ3413" s="3">
        <v>3909.14</v>
      </c>
      <c r="AR3413" s="2">
        <v>6582.0849120000003</v>
      </c>
      <c r="AS3413" s="2">
        <v>4864.6908000000003</v>
      </c>
      <c r="AV3413" s="12">
        <v>6290.7949120000003</v>
      </c>
      <c r="AW3413" s="3">
        <v>5213.0608000000002</v>
      </c>
      <c r="FI3413" s="41">
        <v>6525.69</v>
      </c>
      <c r="FJ3413" s="41">
        <v>4574.08</v>
      </c>
      <c r="FK3413" s="27">
        <v>6234.4</v>
      </c>
      <c r="FL3413" s="8">
        <v>4915.0200000000004</v>
      </c>
      <c r="FM3413" s="41">
        <v>6525.69</v>
      </c>
      <c r="FN3413" s="41">
        <v>4574.08</v>
      </c>
      <c r="FO3413" s="27">
        <v>6234.4</v>
      </c>
      <c r="FP3413" s="8">
        <v>4915.0200000000004</v>
      </c>
      <c r="GF3413" s="8"/>
      <c r="GG3413" s="12">
        <v>6092.61</v>
      </c>
      <c r="GH3413" s="3">
        <v>5801.32</v>
      </c>
      <c r="HG3413" s="13">
        <v>5890</v>
      </c>
      <c r="HH3413" s="13">
        <v>5991</v>
      </c>
      <c r="HJ3413" s="13">
        <v>6140</v>
      </c>
      <c r="HK3413" s="13">
        <v>6150</v>
      </c>
      <c r="HN3413" s="12">
        <f t="shared" si="430"/>
        <v>6120</v>
      </c>
      <c r="HO3413" s="2">
        <f t="shared" si="426"/>
        <v>4895.84</v>
      </c>
      <c r="HP3413" s="3">
        <f t="shared" si="434"/>
        <v>5130.24</v>
      </c>
      <c r="HQ3413" s="2">
        <v>5971.89</v>
      </c>
      <c r="HR3413" s="2">
        <v>4032.5</v>
      </c>
      <c r="HU3413" s="12">
        <v>5680.6</v>
      </c>
      <c r="HV3413" s="3">
        <v>4368.16</v>
      </c>
      <c r="HW3413" s="197">
        <v>5405.295440183696</v>
      </c>
    </row>
    <row r="3414" spans="1:231" x14ac:dyDescent="0.3">
      <c r="A3414" s="64">
        <v>45252</v>
      </c>
      <c r="B3414" s="40">
        <v>5900</v>
      </c>
      <c r="C3414" s="40">
        <f t="shared" si="417"/>
        <v>5920.6190476190477</v>
      </c>
      <c r="D3414" s="12">
        <v>6605.53</v>
      </c>
      <c r="E3414" s="2">
        <v>4646.66</v>
      </c>
      <c r="H3414" s="2">
        <v>6314.24</v>
      </c>
      <c r="I3414" s="3">
        <v>4988.3100000000004</v>
      </c>
      <c r="J3414" s="12">
        <v>5732.56</v>
      </c>
      <c r="K3414" s="2">
        <v>4052.23</v>
      </c>
      <c r="N3414" s="12">
        <v>5441.27</v>
      </c>
      <c r="O3414" s="3">
        <v>4388.08</v>
      </c>
      <c r="P3414" s="12">
        <v>6016.97</v>
      </c>
      <c r="Q3414" s="2">
        <v>4163.6899999999996</v>
      </c>
      <c r="T3414" s="2">
        <v>5725.68</v>
      </c>
      <c r="U3414" s="3">
        <v>4500.62</v>
      </c>
      <c r="V3414" s="2">
        <v>5902.37</v>
      </c>
      <c r="W3414" s="2">
        <v>3847.9</v>
      </c>
      <c r="Z3414" s="12">
        <v>5611.08</v>
      </c>
      <c r="AA3414" s="3">
        <v>4181.76</v>
      </c>
      <c r="AB3414" s="2">
        <v>7191.69</v>
      </c>
      <c r="AC3414" s="2">
        <v>4590.93</v>
      </c>
      <c r="AF3414" s="12">
        <v>6900.4</v>
      </c>
      <c r="AG3414" s="3">
        <v>4932.76</v>
      </c>
      <c r="AH3414" s="2">
        <f t="shared" si="431"/>
        <v>6040</v>
      </c>
      <c r="AI3414" s="2">
        <f t="shared" si="432"/>
        <v>5830</v>
      </c>
      <c r="AJ3414" s="2">
        <f t="shared" si="433"/>
        <v>5620</v>
      </c>
      <c r="AL3414" s="12">
        <v>5447.12</v>
      </c>
      <c r="AM3414" s="2">
        <v>3606.41</v>
      </c>
      <c r="AP3414" s="12">
        <v>5155.83</v>
      </c>
      <c r="AQ3414" s="3">
        <v>3937.91</v>
      </c>
      <c r="AR3414" s="2">
        <v>6623.9301600000008</v>
      </c>
      <c r="AS3414" s="2">
        <v>4902.5340000000006</v>
      </c>
      <c r="AV3414" s="12">
        <v>6332.6401600000008</v>
      </c>
      <c r="AW3414" s="3">
        <v>5250.9040000000005</v>
      </c>
      <c r="FI3414" s="41">
        <v>6605.53</v>
      </c>
      <c r="FJ3414" s="41">
        <v>4646.66</v>
      </c>
      <c r="FK3414" s="27">
        <v>6314.24</v>
      </c>
      <c r="FL3414" s="8">
        <v>4988.3100000000004</v>
      </c>
      <c r="FM3414" s="41">
        <v>6605.53</v>
      </c>
      <c r="FN3414" s="41">
        <v>4646.66</v>
      </c>
      <c r="FO3414" s="27">
        <v>6314.24</v>
      </c>
      <c r="FP3414" s="8">
        <v>4988.3100000000004</v>
      </c>
      <c r="GF3414" s="8"/>
      <c r="GG3414" s="12">
        <v>6131.45</v>
      </c>
      <c r="GH3414" s="3">
        <v>5840.16</v>
      </c>
      <c r="HG3414" s="13">
        <v>5910</v>
      </c>
      <c r="HH3414" s="13">
        <v>6023</v>
      </c>
      <c r="HJ3414" s="13">
        <v>6157</v>
      </c>
      <c r="HK3414" s="13">
        <v>6150</v>
      </c>
      <c r="HN3414" s="12">
        <f t="shared" si="430"/>
        <v>6140</v>
      </c>
      <c r="HO3414" s="2">
        <f t="shared" si="426"/>
        <v>4923</v>
      </c>
      <c r="HP3414" s="3">
        <f t="shared" si="434"/>
        <v>5156</v>
      </c>
      <c r="HQ3414" s="2">
        <v>6159.07</v>
      </c>
      <c r="HR3414" s="2">
        <v>4210.05</v>
      </c>
      <c r="HU3414" s="12">
        <v>5867.78</v>
      </c>
      <c r="HV3414" s="3">
        <v>4547.4399999999996</v>
      </c>
      <c r="HW3414" s="197">
        <v>5421.9362074444398</v>
      </c>
    </row>
    <row r="3415" spans="1:231" x14ac:dyDescent="0.3">
      <c r="A3415" s="64">
        <v>45253</v>
      </c>
      <c r="B3415" s="40">
        <v>5878</v>
      </c>
      <c r="C3415" s="40">
        <f t="shared" si="417"/>
        <v>5910.7142857142853</v>
      </c>
      <c r="D3415" s="12">
        <v>6608.53</v>
      </c>
      <c r="E3415" s="2">
        <v>4646.71</v>
      </c>
      <c r="H3415" s="2">
        <v>6317.24</v>
      </c>
      <c r="I3415" s="3">
        <v>4988.3599999999997</v>
      </c>
      <c r="J3415" s="12">
        <v>5694.27</v>
      </c>
      <c r="K3415" s="2">
        <v>4012.84</v>
      </c>
      <c r="N3415" s="12">
        <v>5402.98</v>
      </c>
      <c r="O3415" s="3">
        <v>4348.3100000000004</v>
      </c>
      <c r="P3415" s="12">
        <v>6036.9</v>
      </c>
      <c r="Q3415" s="2">
        <v>4180.63</v>
      </c>
      <c r="T3415" s="2">
        <v>5745.61</v>
      </c>
      <c r="U3415" s="3">
        <v>4517.7299999999996</v>
      </c>
      <c r="V3415" s="2">
        <v>5921.89</v>
      </c>
      <c r="W3415" s="2">
        <v>3863.7</v>
      </c>
      <c r="Z3415" s="12">
        <v>5630.6</v>
      </c>
      <c r="AA3415" s="3">
        <v>4197.71</v>
      </c>
      <c r="AB3415" s="2">
        <v>7212.59</v>
      </c>
      <c r="AC3415" s="2">
        <v>4609.42</v>
      </c>
      <c r="AF3415" s="12">
        <v>6921.3</v>
      </c>
      <c r="AG3415" s="3">
        <v>4950.71</v>
      </c>
      <c r="AH3415" s="2">
        <f t="shared" si="431"/>
        <v>6018</v>
      </c>
      <c r="AI3415" s="2">
        <f t="shared" si="432"/>
        <v>5808</v>
      </c>
      <c r="AJ3415" s="2">
        <f t="shared" si="433"/>
        <v>5598</v>
      </c>
      <c r="AL3415" s="12">
        <v>5445.93</v>
      </c>
      <c r="AM3415" s="2">
        <v>3602.69</v>
      </c>
      <c r="AP3415" s="12">
        <v>5154.6400000000003</v>
      </c>
      <c r="AQ3415" s="3">
        <v>3934.16</v>
      </c>
      <c r="AR3415" s="2">
        <v>6645.8537120000001</v>
      </c>
      <c r="AS3415" s="2">
        <v>4922.3607999999995</v>
      </c>
      <c r="AV3415" s="12">
        <v>6354.5637120000001</v>
      </c>
      <c r="AW3415" s="3">
        <v>5270.7307999999994</v>
      </c>
      <c r="FI3415" s="41">
        <v>6608.53</v>
      </c>
      <c r="FJ3415" s="41">
        <v>4646.71</v>
      </c>
      <c r="FK3415" s="27">
        <v>6317.24</v>
      </c>
      <c r="FL3415" s="8">
        <v>4988.3599999999997</v>
      </c>
      <c r="FM3415" s="41">
        <v>6608.53</v>
      </c>
      <c r="FN3415" s="41">
        <v>4646.71</v>
      </c>
      <c r="FO3415" s="27">
        <v>6317.24</v>
      </c>
      <c r="FP3415" s="8">
        <v>4988.3599999999997</v>
      </c>
      <c r="GF3415" s="8"/>
      <c r="GG3415" s="12">
        <v>6151.8</v>
      </c>
      <c r="GH3415" s="3">
        <v>5860.51</v>
      </c>
      <c r="HG3415" s="13">
        <v>5875</v>
      </c>
      <c r="HH3415" s="13">
        <v>6002</v>
      </c>
      <c r="HJ3415" s="13">
        <v>6128</v>
      </c>
      <c r="HK3415" s="13">
        <v>6150</v>
      </c>
      <c r="HN3415" s="12">
        <f t="shared" si="430"/>
        <v>6105</v>
      </c>
      <c r="HO3415" s="2">
        <f t="shared" si="426"/>
        <v>4901.66</v>
      </c>
      <c r="HP3415" s="3">
        <f t="shared" si="434"/>
        <v>5135.76</v>
      </c>
      <c r="HQ3415" s="2">
        <v>6179.52</v>
      </c>
      <c r="HR3415" s="2">
        <v>4227.16</v>
      </c>
      <c r="HU3415" s="12">
        <v>5888.23</v>
      </c>
      <c r="HV3415" s="3">
        <v>4564.72</v>
      </c>
      <c r="HW3415" s="197">
        <v>5493.0167571064849</v>
      </c>
    </row>
    <row r="3416" spans="1:231" x14ac:dyDescent="0.3">
      <c r="A3416" s="64">
        <v>45254</v>
      </c>
      <c r="B3416" s="40">
        <v>5866</v>
      </c>
      <c r="C3416" s="40">
        <f t="shared" si="417"/>
        <v>5902.1428571428569</v>
      </c>
      <c r="D3416" s="12">
        <v>6642.44</v>
      </c>
      <c r="E3416" s="2">
        <v>4643.25</v>
      </c>
      <c r="H3416" s="2">
        <v>6351.15</v>
      </c>
      <c r="I3416" s="3">
        <v>4984.87</v>
      </c>
      <c r="J3416" s="12">
        <v>5709.79</v>
      </c>
      <c r="K3416" s="2">
        <v>4009.81</v>
      </c>
      <c r="N3416" s="12">
        <v>5418.5</v>
      </c>
      <c r="O3416" s="3">
        <v>4345.25</v>
      </c>
      <c r="P3416" s="12">
        <v>6033.09</v>
      </c>
      <c r="Q3416" s="2">
        <v>4140.22</v>
      </c>
      <c r="T3416" s="2">
        <v>5741.8</v>
      </c>
      <c r="U3416" s="3">
        <v>4476.9399999999996</v>
      </c>
      <c r="V3416" s="2">
        <v>5956.26</v>
      </c>
      <c r="W3416" s="2">
        <v>3860.77</v>
      </c>
      <c r="Z3416" s="12">
        <v>5664.97</v>
      </c>
      <c r="AA3416" s="3">
        <v>4194.75</v>
      </c>
      <c r="AB3416" s="2">
        <v>7151.56</v>
      </c>
      <c r="AC3416" s="2">
        <v>4550.1000000000004</v>
      </c>
      <c r="AF3416" s="12">
        <v>6860.27</v>
      </c>
      <c r="AG3416" s="3">
        <v>4890.8100000000004</v>
      </c>
      <c r="AH3416" s="2">
        <f t="shared" si="431"/>
        <v>6006</v>
      </c>
      <c r="AI3416" s="2">
        <f t="shared" si="432"/>
        <v>5796</v>
      </c>
      <c r="AJ3416" s="2">
        <f t="shared" si="433"/>
        <v>5586</v>
      </c>
      <c r="AL3416" s="12">
        <v>5461.56</v>
      </c>
      <c r="AM3416" s="2">
        <v>3581.31</v>
      </c>
      <c r="AP3416" s="12">
        <v>5170.2700000000004</v>
      </c>
      <c r="AQ3416" s="3">
        <v>3912.57</v>
      </c>
      <c r="AR3416" s="2">
        <v>6641.7854239999997</v>
      </c>
      <c r="AS3416" s="2">
        <v>4918.6815999999999</v>
      </c>
      <c r="AV3416" s="12">
        <v>6350.4954239999997</v>
      </c>
      <c r="AW3416" s="3">
        <v>5267.0515999999998</v>
      </c>
      <c r="FI3416" s="41">
        <v>6642.44</v>
      </c>
      <c r="FJ3416" s="41">
        <v>4643.25</v>
      </c>
      <c r="FK3416" s="27">
        <v>6351.15</v>
      </c>
      <c r="FL3416" s="8">
        <v>4984.87</v>
      </c>
      <c r="FM3416" s="41">
        <v>6642.44</v>
      </c>
      <c r="FN3416" s="41">
        <v>4643.25</v>
      </c>
      <c r="FO3416" s="27">
        <v>6351.15</v>
      </c>
      <c r="FP3416" s="8">
        <v>4984.87</v>
      </c>
      <c r="GF3416" s="8"/>
      <c r="GG3416" s="12">
        <v>6167.02</v>
      </c>
      <c r="GH3416" s="3">
        <v>5875.73</v>
      </c>
      <c r="HH3416" s="13">
        <v>5998</v>
      </c>
      <c r="HI3416" s="13">
        <v>6081</v>
      </c>
      <c r="HJ3416" s="13">
        <v>6135</v>
      </c>
      <c r="HK3416" s="13">
        <v>6150</v>
      </c>
      <c r="HN3416" s="12">
        <f>HH3416+230</f>
        <v>6228</v>
      </c>
      <c r="HO3416" s="2">
        <f t="shared" si="426"/>
        <v>4890.0199999999995</v>
      </c>
      <c r="HP3416" s="3">
        <f t="shared" si="434"/>
        <v>5124.72</v>
      </c>
      <c r="HQ3416" s="2">
        <v>6260.96</v>
      </c>
      <c r="HR3416" s="2">
        <v>4270.1899999999996</v>
      </c>
      <c r="HU3416" s="12">
        <v>5969.67</v>
      </c>
      <c r="HV3416" s="3">
        <v>4608.17</v>
      </c>
      <c r="HW3416" s="197">
        <v>5494.730447517215</v>
      </c>
    </row>
    <row r="3417" spans="1:231" x14ac:dyDescent="0.3">
      <c r="A3417" s="64">
        <v>45257</v>
      </c>
      <c r="B3417" s="40">
        <v>5814</v>
      </c>
      <c r="C3417" s="40">
        <f t="shared" si="417"/>
        <v>5890.6190476190477</v>
      </c>
      <c r="D3417" s="12">
        <v>6506.42</v>
      </c>
      <c r="E3417" s="2">
        <v>4518.5</v>
      </c>
      <c r="H3417" s="2">
        <v>6215.13</v>
      </c>
      <c r="I3417" s="3">
        <v>4858.8900000000003</v>
      </c>
      <c r="J3417" s="12">
        <v>5658.44</v>
      </c>
      <c r="K3417" s="2">
        <v>3965.1</v>
      </c>
      <c r="N3417" s="12">
        <v>5367.15</v>
      </c>
      <c r="O3417" s="3">
        <v>4300.1000000000004</v>
      </c>
      <c r="P3417" s="12">
        <v>5903.1</v>
      </c>
      <c r="Q3417" s="2">
        <v>4020.44</v>
      </c>
      <c r="T3417" s="2">
        <v>5611.81</v>
      </c>
      <c r="U3417" s="3">
        <v>4355.9799999999996</v>
      </c>
      <c r="V3417" s="2">
        <v>5902.47</v>
      </c>
      <c r="W3417" s="2">
        <v>3817.52</v>
      </c>
      <c r="Z3417" s="12">
        <v>5611.18</v>
      </c>
      <c r="AA3417" s="3">
        <v>4151.09</v>
      </c>
      <c r="AB3417" s="2">
        <v>7094.94</v>
      </c>
      <c r="AC3417" s="2">
        <v>4500.05</v>
      </c>
      <c r="AF3417" s="12">
        <v>6803.65</v>
      </c>
      <c r="AG3417" s="3">
        <v>4840.2700000000004</v>
      </c>
      <c r="AH3417" s="2">
        <f t="shared" si="431"/>
        <v>5954</v>
      </c>
      <c r="AI3417" s="2">
        <f t="shared" si="432"/>
        <v>5744</v>
      </c>
      <c r="AJ3417" s="2">
        <f t="shared" si="433"/>
        <v>5534</v>
      </c>
      <c r="AL3417" s="12">
        <v>5356.07</v>
      </c>
      <c r="AM3417" s="2">
        <v>3485.49</v>
      </c>
      <c r="AP3417" s="12">
        <v>5064.78</v>
      </c>
      <c r="AQ3417" s="3">
        <v>3815.81</v>
      </c>
      <c r="AR3417" s="2">
        <v>6581.79432</v>
      </c>
      <c r="AS3417" s="2">
        <v>4864.4279999999999</v>
      </c>
      <c r="AV3417" s="12">
        <v>6290.50432</v>
      </c>
      <c r="AW3417" s="3">
        <v>5212.7979999999998</v>
      </c>
      <c r="FI3417" s="41">
        <v>6506.42</v>
      </c>
      <c r="FJ3417" s="41">
        <v>4518.5</v>
      </c>
      <c r="FK3417" s="27">
        <v>6215.13</v>
      </c>
      <c r="FL3417" s="8">
        <v>4858.8900000000003</v>
      </c>
      <c r="FM3417" s="41">
        <v>6506.42</v>
      </c>
      <c r="FN3417" s="41">
        <v>4518.5</v>
      </c>
      <c r="FO3417" s="27">
        <v>6215.13</v>
      </c>
      <c r="FP3417" s="8">
        <v>4858.8900000000003</v>
      </c>
      <c r="GF3417" s="8"/>
      <c r="GG3417" s="12">
        <v>6111.15</v>
      </c>
      <c r="GH3417" s="3">
        <v>5819.86</v>
      </c>
      <c r="HH3417" s="13">
        <v>5944</v>
      </c>
      <c r="HI3417" s="13">
        <v>6020</v>
      </c>
      <c r="HJ3417" s="13">
        <v>6084</v>
      </c>
      <c r="HK3417" s="13">
        <v>6094</v>
      </c>
      <c r="HN3417" s="12">
        <f>HH3417+230</f>
        <v>6174</v>
      </c>
      <c r="HO3417" s="2">
        <f t="shared" si="426"/>
        <v>4839.58</v>
      </c>
      <c r="HP3417" s="3">
        <f t="shared" si="434"/>
        <v>5076.88</v>
      </c>
      <c r="HQ3417" s="2">
        <v>6102.8</v>
      </c>
      <c r="HR3417" s="2">
        <v>4123.78</v>
      </c>
      <c r="HU3417" s="12">
        <v>5811.51</v>
      </c>
      <c r="HV3417" s="3">
        <v>4460.33</v>
      </c>
      <c r="HW3417" s="197">
        <v>5523.4467580801065</v>
      </c>
    </row>
    <row r="3418" spans="1:231" x14ac:dyDescent="0.3">
      <c r="A3418" s="64">
        <v>45258</v>
      </c>
      <c r="B3418" s="40">
        <v>5803</v>
      </c>
      <c r="C3418" s="40">
        <f t="shared" si="417"/>
        <v>5882.0952380952385</v>
      </c>
      <c r="D3418" s="12">
        <v>6436.92</v>
      </c>
      <c r="E3418" s="2">
        <v>4452.33</v>
      </c>
      <c r="H3418" s="2">
        <v>6145.63</v>
      </c>
      <c r="I3418" s="3">
        <v>4792.08</v>
      </c>
      <c r="J3418" s="12">
        <v>5647.25</v>
      </c>
      <c r="K3418" s="2">
        <v>3955.35</v>
      </c>
      <c r="N3418" s="12">
        <v>5355.96</v>
      </c>
      <c r="O3418" s="3">
        <v>4290.26</v>
      </c>
      <c r="P3418" s="12">
        <v>5853.73</v>
      </c>
      <c r="Q3418" s="2">
        <v>3973.76</v>
      </c>
      <c r="T3418" s="2">
        <v>5562.44</v>
      </c>
      <c r="U3418" s="3">
        <v>4308.84</v>
      </c>
      <c r="V3418" s="2">
        <v>5890.75</v>
      </c>
      <c r="W3418" s="2">
        <v>3808.1</v>
      </c>
      <c r="Z3418" s="12">
        <v>5599.46</v>
      </c>
      <c r="AA3418" s="3">
        <v>4141.57</v>
      </c>
      <c r="AB3418" s="2">
        <v>7082.6</v>
      </c>
      <c r="AC3418" s="2">
        <v>4489.1400000000003</v>
      </c>
      <c r="AF3418" s="12">
        <v>6791.31</v>
      </c>
      <c r="AG3418" s="3">
        <v>4829.25</v>
      </c>
      <c r="AH3418" s="2">
        <f t="shared" si="431"/>
        <v>5943</v>
      </c>
      <c r="AI3418" s="2">
        <f t="shared" si="432"/>
        <v>5733</v>
      </c>
      <c r="AJ3418" s="2">
        <f t="shared" si="433"/>
        <v>5523</v>
      </c>
      <c r="AL3418" s="12">
        <v>5326.72</v>
      </c>
      <c r="AM3418" s="2">
        <v>3458.38</v>
      </c>
      <c r="AP3418" s="12">
        <v>5035.43</v>
      </c>
      <c r="AQ3418" s="3">
        <v>3788.44</v>
      </c>
      <c r="AR3418" s="2">
        <v>6550.9458199999999</v>
      </c>
      <c r="AS3418" s="2">
        <v>4833.0159999999996</v>
      </c>
      <c r="AV3418" s="12">
        <v>6259.6558199999999</v>
      </c>
      <c r="AW3418" s="3">
        <v>5182.3859999999995</v>
      </c>
      <c r="FI3418" s="41">
        <v>6436.92</v>
      </c>
      <c r="FJ3418" s="41">
        <v>4452.33</v>
      </c>
      <c r="FK3418" s="27">
        <v>6145.63</v>
      </c>
      <c r="FL3418" s="8">
        <v>4792.08</v>
      </c>
      <c r="FM3418" s="41">
        <v>6436.92</v>
      </c>
      <c r="FN3418" s="41">
        <v>4452.33</v>
      </c>
      <c r="FO3418" s="27">
        <v>6145.63</v>
      </c>
      <c r="FP3418" s="8">
        <v>4792.08</v>
      </c>
      <c r="GF3418" s="8"/>
      <c r="GG3418" s="12">
        <v>6098.97</v>
      </c>
      <c r="GH3418" s="3">
        <v>5807.68</v>
      </c>
      <c r="HH3418" s="13">
        <v>5942</v>
      </c>
      <c r="HI3418" s="13">
        <v>6010</v>
      </c>
      <c r="HJ3418" s="13">
        <v>6080</v>
      </c>
      <c r="HK3418" s="13">
        <v>6085</v>
      </c>
      <c r="HN3418" s="12">
        <f>HH3418+230</f>
        <v>6172</v>
      </c>
      <c r="HO3418" s="2">
        <f t="shared" si="426"/>
        <v>4828.91</v>
      </c>
      <c r="HP3418" s="3">
        <f t="shared" si="434"/>
        <v>5066.76</v>
      </c>
      <c r="HQ3418" s="2">
        <v>6002.47</v>
      </c>
      <c r="HR3418" s="2">
        <v>4027.46</v>
      </c>
      <c r="HU3418" s="12">
        <v>5711.18</v>
      </c>
      <c r="HV3418" s="3">
        <v>4363.07</v>
      </c>
      <c r="HW3418" s="197">
        <v>5525.100696174979</v>
      </c>
    </row>
    <row r="3419" spans="1:231" x14ac:dyDescent="0.3">
      <c r="A3419" s="64">
        <v>45259</v>
      </c>
      <c r="B3419" s="40">
        <v>5834</v>
      </c>
      <c r="C3419" s="40">
        <f t="shared" si="417"/>
        <v>5876.0952380952385</v>
      </c>
      <c r="D3419" s="12">
        <v>6657.81</v>
      </c>
      <c r="E3419" s="2">
        <v>4661.3599999999997</v>
      </c>
      <c r="H3419" s="2">
        <v>6366.52</v>
      </c>
      <c r="I3419" s="3">
        <v>5003.16</v>
      </c>
      <c r="J3419" s="12">
        <v>5614.72</v>
      </c>
      <c r="K3419" s="2">
        <v>3918.89</v>
      </c>
      <c r="N3419" s="12">
        <v>5323.43</v>
      </c>
      <c r="O3419" s="3">
        <v>4253.4399999999996</v>
      </c>
      <c r="P3419" s="12">
        <v>5917.84</v>
      </c>
      <c r="Q3419" s="2">
        <v>4030.26</v>
      </c>
      <c r="T3419" s="2">
        <v>5626.55</v>
      </c>
      <c r="U3419" s="3">
        <v>4365.8999999999996</v>
      </c>
      <c r="V3419" s="2">
        <v>5936.2</v>
      </c>
      <c r="W3419" s="2">
        <v>3844.64</v>
      </c>
      <c r="Z3419" s="12">
        <v>5644.91</v>
      </c>
      <c r="AA3419" s="3">
        <v>4178.47</v>
      </c>
      <c r="AB3419" s="2">
        <v>7130.44</v>
      </c>
      <c r="AC3419" s="2">
        <v>4531.43</v>
      </c>
      <c r="AF3419" s="12">
        <v>6839.15</v>
      </c>
      <c r="AG3419" s="3">
        <v>4871.96</v>
      </c>
      <c r="AH3419" s="2">
        <f t="shared" si="431"/>
        <v>5974</v>
      </c>
      <c r="AI3419" s="2">
        <f t="shared" si="432"/>
        <v>5764</v>
      </c>
      <c r="AJ3419" s="2">
        <f t="shared" si="433"/>
        <v>5554</v>
      </c>
      <c r="AL3419" s="12">
        <v>5386.38</v>
      </c>
      <c r="AM3419" s="2">
        <v>3510.52</v>
      </c>
      <c r="AP3419" s="12">
        <v>5095.09</v>
      </c>
      <c r="AQ3419" s="3">
        <v>3841.09</v>
      </c>
      <c r="AR3419" s="2">
        <v>6601.4794099999999</v>
      </c>
      <c r="AS3419" s="2">
        <v>4878.7029999999995</v>
      </c>
      <c r="AV3419" s="12">
        <v>6310.18941</v>
      </c>
      <c r="AW3419" s="3">
        <v>5228.0729999999994</v>
      </c>
      <c r="FI3419" s="41">
        <v>6657.81</v>
      </c>
      <c r="FJ3419" s="41">
        <v>4661.3599999999997</v>
      </c>
      <c r="FK3419" s="27">
        <v>6366.52</v>
      </c>
      <c r="FL3419" s="8">
        <v>5003.16</v>
      </c>
      <c r="FM3419" s="41">
        <v>6657.81</v>
      </c>
      <c r="FN3419" s="41">
        <v>4661.3599999999997</v>
      </c>
      <c r="FO3419" s="27">
        <v>6366.52</v>
      </c>
      <c r="FP3419" s="8">
        <v>5003.16</v>
      </c>
      <c r="GF3419" s="8"/>
      <c r="GG3419" s="12">
        <v>6146.18</v>
      </c>
      <c r="GH3419" s="3">
        <v>5854.89</v>
      </c>
      <c r="HH3419" s="13">
        <v>5965</v>
      </c>
      <c r="HI3419" s="13">
        <v>6037</v>
      </c>
      <c r="HJ3419" s="13">
        <v>6111</v>
      </c>
      <c r="HK3419" s="13">
        <v>6085</v>
      </c>
      <c r="HN3419" s="12">
        <f t="shared" ref="HN3419:HN3430" si="435">HH3419+230</f>
        <v>6195</v>
      </c>
      <c r="HO3419" s="2">
        <f t="shared" si="426"/>
        <v>4858.9799999999996</v>
      </c>
      <c r="HP3419" s="3">
        <f t="shared" si="434"/>
        <v>5095.2800000000007</v>
      </c>
      <c r="HQ3419" s="2">
        <v>6064.55</v>
      </c>
      <c r="HR3419" s="2">
        <v>4081.2</v>
      </c>
      <c r="HU3419" s="12">
        <v>5773.26</v>
      </c>
      <c r="HV3419" s="3">
        <v>4417.33</v>
      </c>
      <c r="HW3419" s="197">
        <v>5536.6781342698505</v>
      </c>
    </row>
    <row r="3420" spans="1:231" x14ac:dyDescent="0.3">
      <c r="A3420" s="64">
        <v>45260</v>
      </c>
      <c r="B3420" s="40">
        <v>5867</v>
      </c>
      <c r="C3420" s="40">
        <f t="shared" si="417"/>
        <v>5873.2380952380954</v>
      </c>
      <c r="D3420" s="12">
        <v>6854.83</v>
      </c>
      <c r="E3420" s="2">
        <v>4850.58</v>
      </c>
      <c r="H3420" s="2">
        <v>6563.54</v>
      </c>
      <c r="I3420" s="3">
        <v>5194.22</v>
      </c>
      <c r="J3420" s="12">
        <v>5635.88</v>
      </c>
      <c r="K3420" s="2">
        <v>3937.28</v>
      </c>
      <c r="N3420" s="12">
        <v>5344.59</v>
      </c>
      <c r="O3420" s="3">
        <v>4272.01</v>
      </c>
      <c r="P3420" s="12">
        <v>6054.62</v>
      </c>
      <c r="Q3420" s="2">
        <v>4160.9399999999996</v>
      </c>
      <c r="T3420" s="2">
        <v>5763.33</v>
      </c>
      <c r="U3420" s="3">
        <v>4497.8599999999997</v>
      </c>
      <c r="V3420" s="2">
        <v>5958.69</v>
      </c>
      <c r="W3420" s="2">
        <v>3862.72</v>
      </c>
      <c r="Z3420" s="12">
        <v>5667.4</v>
      </c>
      <c r="AA3420" s="3">
        <v>4196.72</v>
      </c>
      <c r="AB3420" s="2">
        <v>7154.12</v>
      </c>
      <c r="AC3420" s="2">
        <v>4552.3599999999997</v>
      </c>
      <c r="AF3420" s="12">
        <v>6862.83</v>
      </c>
      <c r="AG3420" s="3">
        <v>4893.09</v>
      </c>
      <c r="AH3420" s="2">
        <f t="shared" si="431"/>
        <v>6007</v>
      </c>
      <c r="AI3420" s="2">
        <f t="shared" si="432"/>
        <v>5797</v>
      </c>
      <c r="AJ3420" s="2">
        <f t="shared" si="433"/>
        <v>5587</v>
      </c>
      <c r="AL3420" s="12">
        <v>5330.36</v>
      </c>
      <c r="AM3420" s="2">
        <v>3452.66</v>
      </c>
      <c r="AP3420" s="12">
        <v>5039.07</v>
      </c>
      <c r="AQ3420" s="3">
        <v>3782.67</v>
      </c>
      <c r="AR3420" s="2">
        <v>6626.4887089999993</v>
      </c>
      <c r="AS3420" s="2">
        <v>4901.3136999999997</v>
      </c>
      <c r="AV3420" s="12">
        <v>6335.1987089999993</v>
      </c>
      <c r="AW3420" s="3">
        <v>5250.6836999999996</v>
      </c>
      <c r="FI3420" s="41">
        <v>6854.83</v>
      </c>
      <c r="FJ3420" s="41">
        <v>4850.58</v>
      </c>
      <c r="FK3420" s="27">
        <v>6563.54</v>
      </c>
      <c r="FL3420" s="8">
        <v>5194.22</v>
      </c>
      <c r="FM3420" s="41">
        <v>6885.83</v>
      </c>
      <c r="FN3420" s="41">
        <v>4850.58</v>
      </c>
      <c r="FO3420" s="27">
        <v>6563.54</v>
      </c>
      <c r="FP3420" s="8">
        <v>5194.22</v>
      </c>
      <c r="GF3420" s="8"/>
      <c r="GG3420" s="12">
        <v>6169.54</v>
      </c>
      <c r="GH3420" s="3">
        <v>5878.25</v>
      </c>
      <c r="HH3420" s="13">
        <v>5995</v>
      </c>
      <c r="HI3420" s="13">
        <v>6075</v>
      </c>
      <c r="HJ3420" s="13">
        <v>6149</v>
      </c>
      <c r="HK3420" s="13">
        <v>6085</v>
      </c>
      <c r="HN3420" s="12">
        <f t="shared" si="435"/>
        <v>6225</v>
      </c>
      <c r="HO3420" s="2">
        <f t="shared" si="426"/>
        <v>4890.99</v>
      </c>
      <c r="HP3420" s="3">
        <f t="shared" si="434"/>
        <v>5125.6400000000003</v>
      </c>
      <c r="HQ3420" s="2">
        <v>6276.66</v>
      </c>
      <c r="HR3420" s="2">
        <v>4285.17</v>
      </c>
      <c r="HU3420" s="12">
        <v>5985.37</v>
      </c>
      <c r="HV3420" s="3">
        <v>4623.3</v>
      </c>
      <c r="HW3420" s="197">
        <v>5532.0680482086082</v>
      </c>
    </row>
    <row r="3421" spans="1:231" x14ac:dyDescent="0.3">
      <c r="A3421" s="64">
        <v>45261</v>
      </c>
      <c r="B3421" s="40">
        <v>5798</v>
      </c>
      <c r="C3421" s="40">
        <f t="shared" si="417"/>
        <v>5870.5714285714284</v>
      </c>
      <c r="D3421" s="12">
        <v>6928.63</v>
      </c>
      <c r="E3421" s="2">
        <v>4838.3500000000004</v>
      </c>
      <c r="H3421" s="2">
        <v>6637.34</v>
      </c>
      <c r="I3421" s="3">
        <v>5181.87</v>
      </c>
      <c r="J3421" s="12">
        <v>5702.07</v>
      </c>
      <c r="K3421" s="2">
        <v>3951.88</v>
      </c>
      <c r="N3421" s="12">
        <v>5410.78</v>
      </c>
      <c r="O3421" s="3">
        <v>4286.75</v>
      </c>
      <c r="P3421" s="12">
        <v>6079.14</v>
      </c>
      <c r="Q3421" s="2">
        <v>4118.09</v>
      </c>
      <c r="T3421" s="2">
        <v>5787.85</v>
      </c>
      <c r="U3421" s="3">
        <v>4454.58</v>
      </c>
      <c r="V3421" s="2">
        <v>6040.7</v>
      </c>
      <c r="W3421" s="2">
        <v>3859.53</v>
      </c>
      <c r="Z3421" s="12">
        <v>5749.41</v>
      </c>
      <c r="AA3421" s="3">
        <v>4193.51</v>
      </c>
      <c r="AB3421" s="2">
        <v>7120.47</v>
      </c>
      <c r="AC3421" s="2">
        <v>4524.3900000000003</v>
      </c>
      <c r="AF3421" s="12">
        <v>6829.18</v>
      </c>
      <c r="AG3421" s="3">
        <v>4864.8500000000004</v>
      </c>
      <c r="AH3421" s="2">
        <f t="shared" si="431"/>
        <v>5938</v>
      </c>
      <c r="AI3421" s="2">
        <f t="shared" si="432"/>
        <v>5728</v>
      </c>
      <c r="AJ3421" s="2">
        <f t="shared" si="433"/>
        <v>5518</v>
      </c>
      <c r="AL3421" s="12">
        <v>5512.6</v>
      </c>
      <c r="AM3421" s="2">
        <v>3564.04</v>
      </c>
      <c r="AP3421" s="12">
        <v>5221.3100000000004</v>
      </c>
      <c r="AQ3421" s="3">
        <v>3895.13</v>
      </c>
      <c r="AR3421" s="2">
        <v>6570.998321</v>
      </c>
      <c r="AS3421" s="2">
        <v>4851.1452999999992</v>
      </c>
      <c r="AV3421" s="12">
        <v>6279.7083210000001</v>
      </c>
      <c r="AW3421" s="3">
        <v>5200.5152999999991</v>
      </c>
      <c r="FI3421" s="41">
        <v>6928.63</v>
      </c>
      <c r="FJ3421" s="41">
        <v>4838.3500000000004</v>
      </c>
      <c r="FK3421" s="27">
        <v>6637.34</v>
      </c>
      <c r="FL3421" s="8">
        <v>5181.87</v>
      </c>
      <c r="FM3421" s="41">
        <v>6928.63</v>
      </c>
      <c r="FN3421" s="41">
        <v>4838.3500000000004</v>
      </c>
      <c r="FO3421" s="27">
        <v>6637.34</v>
      </c>
      <c r="FP3421" s="8">
        <v>5181.87</v>
      </c>
      <c r="GF3421" s="8"/>
      <c r="GG3421" s="12">
        <v>6174.19</v>
      </c>
      <c r="GH3421" s="3">
        <v>5882.9</v>
      </c>
      <c r="HH3421" s="13">
        <v>5919</v>
      </c>
      <c r="HI3421" s="13">
        <v>6010</v>
      </c>
      <c r="HJ3421" s="13">
        <v>6053</v>
      </c>
      <c r="HK3421" s="13">
        <v>6069</v>
      </c>
      <c r="HN3421" s="12">
        <f t="shared" si="435"/>
        <v>6149</v>
      </c>
      <c r="HO3421" s="2">
        <f t="shared" si="426"/>
        <v>4824.0599999999995</v>
      </c>
      <c r="HP3421" s="3">
        <f t="shared" si="434"/>
        <v>5062.16</v>
      </c>
      <c r="HQ3421" s="2">
        <v>6586</v>
      </c>
      <c r="HR3421" s="2">
        <v>4503.29</v>
      </c>
      <c r="HU3421" s="12">
        <v>6294.71</v>
      </c>
      <c r="HV3421" s="3">
        <v>4843.54</v>
      </c>
      <c r="HW3421" s="197">
        <v>5603.1218752656951</v>
      </c>
    </row>
    <row r="3422" spans="1:231" x14ac:dyDescent="0.3">
      <c r="A3422" s="64">
        <v>45264</v>
      </c>
      <c r="B3422" s="40">
        <v>5819</v>
      </c>
      <c r="C3422" s="40">
        <f t="shared" ref="C3422:C3430" si="436">AVERAGE(B3402:B3422)</f>
        <v>5867.8095238095239</v>
      </c>
      <c r="D3422" s="12">
        <v>7003.98</v>
      </c>
      <c r="E3422" s="2">
        <v>4903.97</v>
      </c>
      <c r="H3422" s="2">
        <v>6712.69</v>
      </c>
      <c r="I3422" s="3">
        <v>5248.12</v>
      </c>
      <c r="J3422" s="12">
        <v>5785.71</v>
      </c>
      <c r="K3422" s="2">
        <v>4028.34</v>
      </c>
      <c r="N3422" s="12">
        <v>5494.42</v>
      </c>
      <c r="O3422" s="3">
        <v>4363.96</v>
      </c>
      <c r="P3422" s="12">
        <v>6166.1</v>
      </c>
      <c r="Q3422" s="2">
        <v>4196.0200000000004</v>
      </c>
      <c r="T3422" s="2">
        <v>5874.81</v>
      </c>
      <c r="U3422" s="3">
        <v>4533.2700000000004</v>
      </c>
      <c r="V3422" s="2">
        <v>6089.21</v>
      </c>
      <c r="W3422" s="2">
        <v>3897.93</v>
      </c>
      <c r="Z3422" s="12">
        <v>5797.92</v>
      </c>
      <c r="AA3422" s="3">
        <v>4232.28</v>
      </c>
      <c r="AB3422" s="2">
        <v>7170.49</v>
      </c>
      <c r="AC3422" s="2">
        <v>4568.62</v>
      </c>
      <c r="AF3422" s="12">
        <v>6879.2</v>
      </c>
      <c r="AG3422" s="3">
        <v>4909.51</v>
      </c>
      <c r="AH3422" s="2">
        <f t="shared" si="431"/>
        <v>5959</v>
      </c>
      <c r="AI3422" s="2">
        <f t="shared" si="432"/>
        <v>5749</v>
      </c>
      <c r="AJ3422" s="2">
        <f t="shared" si="433"/>
        <v>5539</v>
      </c>
      <c r="AL3422" s="12">
        <v>5632.68</v>
      </c>
      <c r="AM3422" s="2">
        <v>3674.37</v>
      </c>
      <c r="AP3422" s="12">
        <v>5341.39</v>
      </c>
      <c r="AQ3422" s="3">
        <v>4006.54</v>
      </c>
      <c r="AR3422" s="2">
        <v>6623.656253000001</v>
      </c>
      <c r="AS3422" s="2">
        <v>4898.7529000000004</v>
      </c>
      <c r="AV3422" s="12">
        <v>6332.3662530000011</v>
      </c>
      <c r="AW3422" s="3">
        <v>5248.1229000000003</v>
      </c>
      <c r="FI3422" s="41">
        <v>7003.98</v>
      </c>
      <c r="FJ3422" s="41">
        <v>4903.97</v>
      </c>
      <c r="FK3422" s="27">
        <v>6712.69</v>
      </c>
      <c r="FL3422" s="8">
        <v>5248.12</v>
      </c>
      <c r="FM3422" s="41">
        <v>7003.98</v>
      </c>
      <c r="FN3422" s="41">
        <v>4903.97</v>
      </c>
      <c r="FO3422" s="27">
        <v>6712.69</v>
      </c>
      <c r="FP3422" s="8">
        <v>5248.12</v>
      </c>
      <c r="GF3422" s="8"/>
      <c r="GG3422" s="12">
        <v>6223.88</v>
      </c>
      <c r="GH3422" s="3">
        <v>5932.59</v>
      </c>
      <c r="HH3422" s="13">
        <v>5930</v>
      </c>
      <c r="HI3422" s="13">
        <v>6010</v>
      </c>
      <c r="HJ3422" s="13">
        <v>6071</v>
      </c>
      <c r="HK3422" s="13">
        <v>6050</v>
      </c>
      <c r="HN3422" s="12">
        <f t="shared" si="435"/>
        <v>6160</v>
      </c>
      <c r="HO3422" s="2">
        <f t="shared" si="426"/>
        <v>4844.43</v>
      </c>
      <c r="HP3422" s="3">
        <f t="shared" si="434"/>
        <v>5081.4800000000005</v>
      </c>
      <c r="HQ3422" s="2">
        <v>6781.05</v>
      </c>
      <c r="HR3422" s="2">
        <v>4685.95</v>
      </c>
      <c r="HU3422" s="12">
        <v>6489.76</v>
      </c>
      <c r="HV3422" s="3">
        <v>5027.9799999999996</v>
      </c>
      <c r="HW3422" s="197">
        <v>5539.0648783554634</v>
      </c>
    </row>
    <row r="3423" spans="1:231" x14ac:dyDescent="0.3">
      <c r="A3423" s="64">
        <v>45265</v>
      </c>
      <c r="B3423" s="40">
        <v>5859</v>
      </c>
      <c r="C3423" s="40">
        <f t="shared" si="436"/>
        <v>5868.7142857142853</v>
      </c>
      <c r="D3423" s="12">
        <v>7114.72</v>
      </c>
      <c r="E3423" s="2">
        <v>5007.38</v>
      </c>
      <c r="H3423" s="2">
        <v>6823.43</v>
      </c>
      <c r="I3423" s="3">
        <v>5352.55</v>
      </c>
      <c r="J3423" s="12">
        <v>5909.2</v>
      </c>
      <c r="K3423" s="2">
        <v>4145.88</v>
      </c>
      <c r="N3423" s="12">
        <v>5617.91</v>
      </c>
      <c r="O3423" s="3">
        <v>4482.6499999999996</v>
      </c>
      <c r="P3423" s="12">
        <v>6291.58</v>
      </c>
      <c r="Q3423" s="2">
        <v>4314.4399999999996</v>
      </c>
      <c r="T3423" s="2">
        <v>6000.29</v>
      </c>
      <c r="U3423" s="3">
        <v>4652.8500000000004</v>
      </c>
      <c r="V3423" s="2">
        <v>6118.54</v>
      </c>
      <c r="W3423" s="2">
        <v>3921.15</v>
      </c>
      <c r="Z3423" s="12">
        <v>5827.25</v>
      </c>
      <c r="AA3423" s="3">
        <v>4255.72</v>
      </c>
      <c r="AB3423" s="2">
        <v>7200.72</v>
      </c>
      <c r="AC3423" s="2">
        <v>4595.3599999999997</v>
      </c>
      <c r="AF3423" s="12">
        <v>6909.43</v>
      </c>
      <c r="AG3423" s="3">
        <v>4936.51</v>
      </c>
      <c r="AH3423" s="2">
        <f t="shared" si="431"/>
        <v>5999</v>
      </c>
      <c r="AI3423" s="2">
        <f t="shared" si="432"/>
        <v>5789</v>
      </c>
      <c r="AJ3423" s="2">
        <f t="shared" si="433"/>
        <v>5579</v>
      </c>
      <c r="AL3423" s="12">
        <v>5755.36</v>
      </c>
      <c r="AM3423" s="2">
        <v>3790.05</v>
      </c>
      <c r="AP3423" s="12">
        <v>5464.07</v>
      </c>
      <c r="AQ3423" s="3">
        <v>4123.34</v>
      </c>
      <c r="AR3423" s="2">
        <v>6656.25</v>
      </c>
      <c r="AS3423" s="2">
        <v>4932.47</v>
      </c>
      <c r="AV3423" s="12">
        <v>6364.96</v>
      </c>
      <c r="AW3423" s="3">
        <v>5276.9</v>
      </c>
      <c r="FI3423" s="41">
        <v>7114.72</v>
      </c>
      <c r="FJ3423" s="41">
        <v>5007.38</v>
      </c>
      <c r="FK3423" s="27">
        <v>6823.43</v>
      </c>
      <c r="FL3423" s="8">
        <v>5352.55</v>
      </c>
      <c r="FM3423" s="41">
        <v>7114.71</v>
      </c>
      <c r="FN3423" s="41">
        <v>5007.38</v>
      </c>
      <c r="FO3423" s="27">
        <v>6823.43</v>
      </c>
      <c r="FP3423" s="8">
        <v>5352.55</v>
      </c>
      <c r="GF3423" s="8"/>
      <c r="GG3423" s="12">
        <v>6253.91</v>
      </c>
      <c r="GH3423" s="3">
        <v>5962.62</v>
      </c>
      <c r="HH3423" s="13">
        <v>5964</v>
      </c>
      <c r="HI3423" s="13">
        <v>6044</v>
      </c>
      <c r="HJ3423" s="13">
        <v>6108</v>
      </c>
      <c r="HK3423" s="13">
        <v>6050</v>
      </c>
      <c r="HN3423" s="12">
        <f t="shared" si="435"/>
        <v>6194</v>
      </c>
      <c r="HO3423" s="2">
        <f t="shared" si="426"/>
        <v>4883.2299999999996</v>
      </c>
      <c r="HP3423" s="3">
        <f t="shared" si="434"/>
        <v>5118.2800000000007</v>
      </c>
      <c r="HQ3423" s="2">
        <v>6771.8</v>
      </c>
      <c r="HR3423" s="2">
        <v>4672.0200000000004</v>
      </c>
      <c r="HU3423" s="12">
        <v>6480.51</v>
      </c>
      <c r="HV3423" s="3">
        <v>5013.92</v>
      </c>
      <c r="HW3423" s="197">
        <v>5501.2890313159587</v>
      </c>
    </row>
    <row r="3424" spans="1:231" x14ac:dyDescent="0.3">
      <c r="A3424" s="64">
        <v>45266</v>
      </c>
      <c r="B3424" s="40">
        <v>5847</v>
      </c>
      <c r="C3424" s="40">
        <f t="shared" si="436"/>
        <v>5869.0476190476193</v>
      </c>
      <c r="D3424" s="12">
        <v>7178.24</v>
      </c>
      <c r="E3424" s="2">
        <v>5065.95</v>
      </c>
      <c r="H3424" s="2">
        <v>6886.95</v>
      </c>
      <c r="I3424" s="3">
        <v>5411.69</v>
      </c>
      <c r="J3424" s="12">
        <v>5872.03</v>
      </c>
      <c r="K3424" s="2">
        <v>4107.1899999999996</v>
      </c>
      <c r="N3424" s="12">
        <v>5580.74</v>
      </c>
      <c r="O3424" s="3">
        <v>4443.58</v>
      </c>
      <c r="P3424" s="12">
        <v>6275.09</v>
      </c>
      <c r="Q3424" s="2">
        <v>4295.18</v>
      </c>
      <c r="T3424" s="2">
        <v>5983.8</v>
      </c>
      <c r="U3424" s="3">
        <v>4633.41</v>
      </c>
      <c r="V3424" s="2">
        <v>6139.83</v>
      </c>
      <c r="W3424" s="2">
        <v>3938</v>
      </c>
      <c r="Z3424" s="12">
        <v>5848.54</v>
      </c>
      <c r="AA3424" s="3">
        <v>4272.74</v>
      </c>
      <c r="AB3424" s="2">
        <v>7222.68</v>
      </c>
      <c r="AC3424" s="2">
        <v>4614.7700000000004</v>
      </c>
      <c r="AF3424" s="12">
        <v>6931.39</v>
      </c>
      <c r="AG3424" s="3">
        <v>4956.1099999999997</v>
      </c>
      <c r="AH3424" s="2">
        <f t="shared" si="431"/>
        <v>5987</v>
      </c>
      <c r="AI3424" s="2">
        <f t="shared" si="432"/>
        <v>5777</v>
      </c>
      <c r="AJ3424" s="2">
        <f t="shared" si="433"/>
        <v>5567</v>
      </c>
      <c r="AK3424" s="2">
        <f>C3424-280</f>
        <v>5589.0476190476193</v>
      </c>
      <c r="AL3424" s="12">
        <v>5736.83</v>
      </c>
      <c r="AM3424" s="2">
        <v>3768.8</v>
      </c>
      <c r="AP3424" s="12">
        <v>5445.54</v>
      </c>
      <c r="AQ3424" s="3">
        <v>4101.8900000000003</v>
      </c>
      <c r="AR3424" s="2">
        <v>6679.58</v>
      </c>
      <c r="AS3424" s="2">
        <v>4953.16</v>
      </c>
      <c r="AV3424" s="12">
        <v>6388.29</v>
      </c>
      <c r="AW3424" s="3">
        <v>5297.8</v>
      </c>
      <c r="FI3424" s="41">
        <v>7178.24</v>
      </c>
      <c r="FJ3424" s="41">
        <v>5065.95</v>
      </c>
      <c r="FK3424" s="27">
        <v>6886.95</v>
      </c>
      <c r="FL3424" s="8">
        <v>5411.69</v>
      </c>
      <c r="FM3424" s="41">
        <v>7178.24</v>
      </c>
      <c r="FN3424" s="41">
        <v>5065.95</v>
      </c>
      <c r="FO3424" s="27">
        <v>6886.95</v>
      </c>
      <c r="FP3424" s="8">
        <v>5411.69</v>
      </c>
      <c r="GF3424" s="8"/>
      <c r="GG3424" s="12">
        <v>6275.72</v>
      </c>
      <c r="GH3424" s="3">
        <v>5984.43</v>
      </c>
      <c r="HH3424" s="13">
        <v>5950</v>
      </c>
      <c r="HI3424" s="13">
        <v>6037</v>
      </c>
      <c r="HJ3424" s="13">
        <v>6097</v>
      </c>
      <c r="HK3424" s="13">
        <v>6050</v>
      </c>
      <c r="HN3424" s="12">
        <f t="shared" si="435"/>
        <v>6180</v>
      </c>
      <c r="HO3424" s="2">
        <f t="shared" si="426"/>
        <v>4871.59</v>
      </c>
      <c r="HP3424" s="3">
        <f t="shared" si="434"/>
        <v>5107.24</v>
      </c>
      <c r="HQ3424" s="2">
        <v>6533.34</v>
      </c>
      <c r="HR3424" s="2">
        <v>4435.28</v>
      </c>
      <c r="HU3424" s="12">
        <v>6242.05</v>
      </c>
      <c r="HV3424" s="3">
        <v>4774.87</v>
      </c>
      <c r="HW3424" s="197">
        <v>5578.9563095183439</v>
      </c>
    </row>
    <row r="3425" spans="1:231" x14ac:dyDescent="0.3">
      <c r="A3425" s="64">
        <v>45267</v>
      </c>
      <c r="B3425" s="40">
        <v>5837</v>
      </c>
      <c r="C3425" s="40">
        <f t="shared" si="436"/>
        <v>5866.9523809523807</v>
      </c>
      <c r="D3425" s="12">
        <v>7039.82</v>
      </c>
      <c r="E3425" s="2">
        <v>4942.04</v>
      </c>
      <c r="H3425" s="2">
        <v>6748.53</v>
      </c>
      <c r="I3425" s="3">
        <v>5286.57</v>
      </c>
      <c r="J3425" s="12">
        <v>5806.53</v>
      </c>
      <c r="K3425" s="2">
        <v>4050.7</v>
      </c>
      <c r="N3425" s="12">
        <v>5515.24</v>
      </c>
      <c r="O3425" s="3">
        <v>4386.53</v>
      </c>
      <c r="P3425" s="12">
        <v>6204.67</v>
      </c>
      <c r="Q3425" s="2">
        <v>4236.3900000000003</v>
      </c>
      <c r="T3425" s="2">
        <v>5913.38</v>
      </c>
      <c r="U3425" s="3">
        <v>4574.04</v>
      </c>
      <c r="V3425" s="2">
        <v>6071.06</v>
      </c>
      <c r="W3425" s="2">
        <v>3883.57</v>
      </c>
      <c r="Z3425" s="12">
        <v>5779.77</v>
      </c>
      <c r="AA3425" s="3">
        <v>4217.78</v>
      </c>
      <c r="AB3425" s="2">
        <v>7151.77</v>
      </c>
      <c r="AC3425" s="2">
        <v>4552.07</v>
      </c>
      <c r="AF3425" s="12">
        <v>6860.48</v>
      </c>
      <c r="AG3425" s="3">
        <v>4892.8</v>
      </c>
      <c r="AH3425" s="2">
        <f t="shared" si="431"/>
        <v>5977</v>
      </c>
      <c r="AI3425" s="2">
        <f t="shared" si="432"/>
        <v>5767</v>
      </c>
      <c r="AJ3425" s="2">
        <f t="shared" si="433"/>
        <v>5557</v>
      </c>
      <c r="AL3425" s="12">
        <v>5710.96</v>
      </c>
      <c r="AM3425" s="2">
        <v>3753.58</v>
      </c>
      <c r="AP3425" s="12">
        <v>5419.67</v>
      </c>
      <c r="AQ3425" s="3">
        <v>4086.52</v>
      </c>
      <c r="AR3425" s="2">
        <v>6604.22</v>
      </c>
      <c r="AS3425" s="2">
        <v>4886.33</v>
      </c>
      <c r="AV3425" s="12">
        <v>6312.93</v>
      </c>
      <c r="AW3425" s="3">
        <v>5230.3100000000004</v>
      </c>
      <c r="FI3425" s="41">
        <v>7039.82</v>
      </c>
      <c r="FJ3425" s="41">
        <v>4942.04</v>
      </c>
      <c r="FK3425" s="27">
        <v>6748.53</v>
      </c>
      <c r="FL3425" s="8">
        <v>5286.57</v>
      </c>
      <c r="FM3425" s="41">
        <v>7039.82</v>
      </c>
      <c r="FN3425" s="41">
        <v>4942.04</v>
      </c>
      <c r="FO3425" s="27">
        <v>6748.53</v>
      </c>
      <c r="FP3425" s="8">
        <v>5286.57</v>
      </c>
      <c r="GF3425" s="8"/>
      <c r="GG3425" s="12">
        <v>6205.29</v>
      </c>
      <c r="GH3425" s="3">
        <v>5914</v>
      </c>
      <c r="HH3425" s="13">
        <v>5938</v>
      </c>
      <c r="HI3425" s="13">
        <v>6016</v>
      </c>
      <c r="HJ3425" s="13">
        <v>6076</v>
      </c>
      <c r="HK3425" s="13">
        <v>6050</v>
      </c>
      <c r="HN3425" s="12">
        <f t="shared" si="435"/>
        <v>6168</v>
      </c>
      <c r="HO3425" s="2">
        <f t="shared" si="426"/>
        <v>4861.8899999999994</v>
      </c>
      <c r="HP3425" s="3">
        <f t="shared" si="434"/>
        <v>5098.04</v>
      </c>
      <c r="HQ3425" s="2">
        <v>6323.71</v>
      </c>
      <c r="HR3425" s="2">
        <v>4241.72</v>
      </c>
      <c r="HU3425" s="12">
        <v>6032.42</v>
      </c>
      <c r="HV3425" s="3">
        <v>4579.42</v>
      </c>
      <c r="HW3425" s="197">
        <v>5588.0890312594765</v>
      </c>
    </row>
    <row r="3426" spans="1:231" x14ac:dyDescent="0.3">
      <c r="A3426" s="64">
        <v>45268</v>
      </c>
      <c r="B3426" s="40">
        <v>5871</v>
      </c>
      <c r="C3426" s="40">
        <f t="shared" si="436"/>
        <v>5863.5714285714284</v>
      </c>
      <c r="D3426" s="12">
        <v>7324.52</v>
      </c>
      <c r="E3426" s="2">
        <v>5113.47</v>
      </c>
      <c r="H3426" s="2">
        <v>7033.23</v>
      </c>
      <c r="I3426" s="3">
        <v>5459.67</v>
      </c>
      <c r="J3426" s="12">
        <v>6035.2</v>
      </c>
      <c r="K3426" s="2">
        <v>4153.0200000000004</v>
      </c>
      <c r="N3426" s="12">
        <v>5743.91</v>
      </c>
      <c r="O3426" s="3">
        <v>4489.8500000000004</v>
      </c>
      <c r="P3426" s="12">
        <v>6381.26</v>
      </c>
      <c r="Q3426" s="2">
        <v>4303.68</v>
      </c>
      <c r="T3426" s="2">
        <v>6089.97</v>
      </c>
      <c r="U3426" s="3">
        <v>4641.9799999999996</v>
      </c>
      <c r="V3426" s="2">
        <v>6303.54</v>
      </c>
      <c r="W3426" s="2">
        <v>4002.36</v>
      </c>
      <c r="Z3426" s="12">
        <v>6012.25</v>
      </c>
      <c r="AA3426" s="3">
        <v>4337.72</v>
      </c>
      <c r="AB3426" s="2">
        <v>7463.95</v>
      </c>
      <c r="AC3426" s="2">
        <v>4830.99</v>
      </c>
      <c r="AF3426" s="12">
        <v>7172.66</v>
      </c>
      <c r="AG3426" s="3">
        <v>5174.43</v>
      </c>
      <c r="AH3426" s="2">
        <f t="shared" si="431"/>
        <v>6011</v>
      </c>
      <c r="AI3426" s="2">
        <f t="shared" si="432"/>
        <v>5801</v>
      </c>
      <c r="AJ3426" s="2">
        <f t="shared" si="433"/>
        <v>5591</v>
      </c>
      <c r="AL3426" s="12">
        <v>5880.57</v>
      </c>
      <c r="AM3426" s="2">
        <v>3814.03</v>
      </c>
      <c r="AP3426" s="12">
        <v>5589.28</v>
      </c>
      <c r="AQ3426" s="3">
        <v>4147.5600000000004</v>
      </c>
      <c r="AR3426" s="2">
        <v>6632.64</v>
      </c>
      <c r="AS3426" s="2">
        <v>4887.4799999999996</v>
      </c>
      <c r="AV3426" s="12">
        <v>6341.35</v>
      </c>
      <c r="AW3426" s="3">
        <v>5231.4799999999996</v>
      </c>
      <c r="FI3426" s="41">
        <v>7324.52</v>
      </c>
      <c r="FJ3426" s="41">
        <v>5113.47</v>
      </c>
      <c r="FK3426" s="27">
        <v>7033.23</v>
      </c>
      <c r="FL3426" s="8">
        <v>5459.67</v>
      </c>
      <c r="FM3426" s="41">
        <v>7324.52</v>
      </c>
      <c r="FN3426" s="41">
        <v>5113.47</v>
      </c>
      <c r="FO3426" s="27">
        <v>7033.23</v>
      </c>
      <c r="FP3426" s="8">
        <v>5459.67</v>
      </c>
      <c r="GF3426" s="8"/>
      <c r="GG3426" s="12">
        <v>6401.09</v>
      </c>
      <c r="GH3426" s="3">
        <v>6109.8</v>
      </c>
      <c r="HH3426" s="13">
        <v>5967</v>
      </c>
      <c r="HI3426" s="13">
        <v>6053</v>
      </c>
      <c r="HJ3426" s="13">
        <v>6116</v>
      </c>
      <c r="HK3426" s="13">
        <v>6050</v>
      </c>
      <c r="HN3426" s="12">
        <f t="shared" si="435"/>
        <v>6197</v>
      </c>
      <c r="HO3426" s="2">
        <f t="shared" si="426"/>
        <v>4894.87</v>
      </c>
      <c r="HP3426" s="3">
        <f t="shared" si="434"/>
        <v>5129.3200000000006</v>
      </c>
      <c r="HQ3426" s="2">
        <v>6422.38</v>
      </c>
      <c r="HR3426" s="2">
        <v>4231.24</v>
      </c>
      <c r="HU3426" s="12">
        <v>6131.09</v>
      </c>
      <c r="HV3426" s="3">
        <v>4568.84</v>
      </c>
      <c r="HW3426" s="197">
        <v>5513.7317742689193</v>
      </c>
    </row>
    <row r="3427" spans="1:231" x14ac:dyDescent="0.3">
      <c r="A3427" s="64">
        <v>45271</v>
      </c>
      <c r="B3427" s="40">
        <v>5876</v>
      </c>
      <c r="C3427" s="40">
        <f t="shared" si="436"/>
        <v>5861.2380952380954</v>
      </c>
      <c r="D3427" s="12">
        <v>7310.77</v>
      </c>
      <c r="E3427" s="2">
        <v>5099.1899999999996</v>
      </c>
      <c r="H3427" s="2">
        <v>7019.48</v>
      </c>
      <c r="I3427" s="3">
        <v>5445.25</v>
      </c>
      <c r="J3427" s="12">
        <v>6039.68</v>
      </c>
      <c r="K3427" s="2">
        <v>4156.8</v>
      </c>
      <c r="N3427" s="12">
        <v>5748.39</v>
      </c>
      <c r="O3427" s="3">
        <v>4493.67</v>
      </c>
      <c r="P3427" s="12">
        <v>6366.74</v>
      </c>
      <c r="Q3427" s="2">
        <v>4288.7299999999996</v>
      </c>
      <c r="T3427" s="2">
        <v>6075.45</v>
      </c>
      <c r="U3427" s="3">
        <v>4626.8900000000003</v>
      </c>
      <c r="V3427" s="2">
        <v>6308.23</v>
      </c>
      <c r="W3427" s="2">
        <v>4006.02</v>
      </c>
      <c r="Z3427" s="12">
        <v>6016.94</v>
      </c>
      <c r="AA3427" s="3">
        <v>4341.42</v>
      </c>
      <c r="AB3427" s="2">
        <v>7468.84</v>
      </c>
      <c r="AC3427" s="2">
        <v>4835.32</v>
      </c>
      <c r="AF3427" s="12">
        <v>7177.55</v>
      </c>
      <c r="AG3427" s="3">
        <v>5178.8100000000004</v>
      </c>
      <c r="AH3427" s="2">
        <f t="shared" si="431"/>
        <v>6016</v>
      </c>
      <c r="AI3427" s="2">
        <f t="shared" si="432"/>
        <v>5806</v>
      </c>
      <c r="AJ3427" s="2">
        <f t="shared" si="433"/>
        <v>5596</v>
      </c>
      <c r="AL3427" s="12">
        <v>5827.1</v>
      </c>
      <c r="AM3427" s="2">
        <v>3761</v>
      </c>
      <c r="AP3427" s="12">
        <v>5535.81</v>
      </c>
      <c r="AQ3427" s="3">
        <v>4094.01</v>
      </c>
      <c r="AR3427" s="2">
        <v>6637.6</v>
      </c>
      <c r="AS3427" s="2">
        <v>4891.8599999999997</v>
      </c>
      <c r="AV3427" s="12">
        <v>6346.31</v>
      </c>
      <c r="AW3427" s="3">
        <v>5235.8999999999996</v>
      </c>
      <c r="FI3427" s="41">
        <v>7310.77</v>
      </c>
      <c r="FJ3427" s="41">
        <v>5099.1899999999996</v>
      </c>
      <c r="FK3427" s="27">
        <v>7019.48</v>
      </c>
      <c r="FL3427" s="8">
        <v>5445.25</v>
      </c>
      <c r="FM3427" s="41">
        <v>7310.77</v>
      </c>
      <c r="FN3427" s="41">
        <v>5099.1899999999996</v>
      </c>
      <c r="FO3427" s="27">
        <v>7019.48</v>
      </c>
      <c r="FP3427" s="8">
        <v>5445.25</v>
      </c>
      <c r="GF3427" s="8"/>
      <c r="GG3427" s="12">
        <v>6405.86</v>
      </c>
      <c r="GH3427" s="3">
        <v>6114.57</v>
      </c>
      <c r="HH3427" s="13">
        <v>5986</v>
      </c>
      <c r="HI3427" s="13">
        <v>6066</v>
      </c>
      <c r="HJ3427" s="13">
        <v>6112</v>
      </c>
      <c r="HK3427" s="13">
        <v>6050</v>
      </c>
      <c r="HN3427" s="12">
        <f t="shared" si="435"/>
        <v>6216</v>
      </c>
      <c r="HO3427" s="2">
        <f t="shared" si="426"/>
        <v>4899.72</v>
      </c>
      <c r="HP3427" s="3">
        <f t="shared" si="434"/>
        <v>5133.92</v>
      </c>
      <c r="HQ3427" s="2">
        <v>6267.05</v>
      </c>
      <c r="HR3427" s="2">
        <v>4107.83</v>
      </c>
      <c r="HU3427" s="12">
        <v>6005.76</v>
      </c>
      <c r="HV3427" s="3">
        <v>4444.2299999999996</v>
      </c>
      <c r="HW3427" s="197">
        <v>5531.2837526878657</v>
      </c>
    </row>
    <row r="3428" spans="1:231" x14ac:dyDescent="0.3">
      <c r="A3428" s="64">
        <v>45272</v>
      </c>
      <c r="B3428" s="40">
        <v>5873</v>
      </c>
      <c r="C3428" s="40">
        <f t="shared" si="436"/>
        <v>5859.6190476190477</v>
      </c>
      <c r="D3428" s="12">
        <v>7084.43</v>
      </c>
      <c r="E3428" s="2">
        <v>4880.09</v>
      </c>
      <c r="F3428" s="2">
        <v>7265.1445404376782</v>
      </c>
      <c r="G3428" s="3">
        <v>4699.3836057054796</v>
      </c>
      <c r="H3428" s="2">
        <v>6793.14</v>
      </c>
      <c r="I3428" s="3">
        <v>5224.0200000000004</v>
      </c>
      <c r="J3428" s="12">
        <v>6085.34</v>
      </c>
      <c r="K3428" s="2">
        <v>4203.05</v>
      </c>
      <c r="L3428" s="2">
        <v>6266.0519305662538</v>
      </c>
      <c r="M3428" s="2">
        <v>4022.3423171849317</v>
      </c>
      <c r="N3428" s="12">
        <v>5794.05</v>
      </c>
      <c r="O3428" s="3">
        <v>4540.38</v>
      </c>
      <c r="P3428" s="12">
        <v>6334.77</v>
      </c>
      <c r="Q3428" s="2">
        <v>4259.47</v>
      </c>
      <c r="R3428" s="2">
        <v>6515.4799600783708</v>
      </c>
      <c r="S3428" s="3">
        <v>4078.7624245616439</v>
      </c>
      <c r="T3428" s="2">
        <v>6043.48</v>
      </c>
      <c r="U3428" s="3">
        <v>4597.3500000000004</v>
      </c>
      <c r="V3428" s="2">
        <v>6295.62</v>
      </c>
      <c r="W3428" s="2">
        <v>3996.18</v>
      </c>
      <c r="X3428" s="2">
        <v>6476.3276780994529</v>
      </c>
      <c r="Y3428" s="2">
        <v>3815.4685901369867</v>
      </c>
      <c r="Z3428" s="12">
        <v>6004.33</v>
      </c>
      <c r="AA3428" s="3">
        <v>4331.4799999999996</v>
      </c>
      <c r="AB3428" s="2">
        <v>7455.68</v>
      </c>
      <c r="AC3428" s="2">
        <v>4823.67</v>
      </c>
      <c r="AD3428" s="2">
        <v>7636.39</v>
      </c>
      <c r="AE3428" s="2">
        <v>4642.96</v>
      </c>
      <c r="AF3428" s="12">
        <v>7164.39</v>
      </c>
      <c r="AG3428" s="3">
        <v>5167.05</v>
      </c>
      <c r="AH3428" s="2">
        <f t="shared" si="431"/>
        <v>6013</v>
      </c>
      <c r="AI3428" s="2">
        <f t="shared" si="432"/>
        <v>5803</v>
      </c>
      <c r="AJ3428" s="2">
        <f t="shared" si="433"/>
        <v>5593</v>
      </c>
      <c r="AL3428" s="12">
        <v>5853.99</v>
      </c>
      <c r="AM3428" s="2">
        <v>3789.3</v>
      </c>
      <c r="AN3428" s="2">
        <v>6034.7</v>
      </c>
      <c r="AO3428" s="2">
        <v>3608.59</v>
      </c>
      <c r="AP3428" s="12">
        <v>5562.7</v>
      </c>
      <c r="AQ3428" s="3">
        <v>4122.59</v>
      </c>
      <c r="AR3428" s="2">
        <v>6624.27</v>
      </c>
      <c r="AS3428" s="2">
        <v>4880.09</v>
      </c>
      <c r="AT3428" s="2">
        <v>6804.98</v>
      </c>
      <c r="AU3428" s="2">
        <v>4699.38</v>
      </c>
      <c r="AV3428" s="12">
        <v>6332.98</v>
      </c>
      <c r="AW3428" s="3">
        <v>5224.0200000000004</v>
      </c>
      <c r="FI3428" s="41">
        <v>7084.43</v>
      </c>
      <c r="FJ3428" s="41">
        <v>4880.09</v>
      </c>
      <c r="FK3428" s="27">
        <v>6793.14</v>
      </c>
      <c r="FL3428" s="8">
        <v>5224.0200000000004</v>
      </c>
      <c r="FM3428" s="41">
        <v>7084.43</v>
      </c>
      <c r="FN3428" s="41">
        <v>4880.09</v>
      </c>
      <c r="FO3428" s="27">
        <v>6793.14</v>
      </c>
      <c r="FP3428" s="8">
        <v>5224.0200000000004</v>
      </c>
      <c r="GF3428" s="8"/>
      <c r="GG3428" s="12">
        <v>6393.04</v>
      </c>
      <c r="GH3428" s="3">
        <v>6101.75</v>
      </c>
      <c r="HH3428" s="13">
        <v>6000</v>
      </c>
      <c r="HI3428" s="13">
        <v>6073</v>
      </c>
      <c r="HJ3428" s="13">
        <v>6138</v>
      </c>
      <c r="HK3428" s="13">
        <v>6085</v>
      </c>
      <c r="HN3428" s="12">
        <f t="shared" si="435"/>
        <v>6230</v>
      </c>
      <c r="HO3428" s="2">
        <f t="shared" si="426"/>
        <v>4896.8099999999995</v>
      </c>
      <c r="HP3428" s="3">
        <f t="shared" si="434"/>
        <v>5131.16</v>
      </c>
      <c r="HQ3428" s="2">
        <v>6257.96</v>
      </c>
      <c r="HR3428" s="2">
        <v>4071.86</v>
      </c>
      <c r="HS3428" s="2">
        <v>6438.67</v>
      </c>
      <c r="HT3428" s="2">
        <v>3891.15</v>
      </c>
      <c r="HU3428" s="12">
        <v>5966.67</v>
      </c>
      <c r="HV3428" s="3">
        <v>4407.8999999999996</v>
      </c>
      <c r="HW3428" s="197">
        <v>5607.7044372865194</v>
      </c>
    </row>
    <row r="3429" spans="1:231" x14ac:dyDescent="0.3">
      <c r="A3429" s="64">
        <v>45273</v>
      </c>
      <c r="B3429" s="40">
        <v>5892</v>
      </c>
      <c r="C3429" s="40">
        <f t="shared" si="436"/>
        <v>5858.8095238095239</v>
      </c>
      <c r="D3429" s="12">
        <v>7125.77</v>
      </c>
      <c r="E3429" s="2">
        <v>4940.66</v>
      </c>
      <c r="F3429" s="2">
        <v>7306.48</v>
      </c>
      <c r="G3429" s="3">
        <v>4759.95</v>
      </c>
      <c r="H3429" s="2">
        <v>6834.48</v>
      </c>
      <c r="I3429" s="3">
        <v>5285.17</v>
      </c>
      <c r="J3429" s="12">
        <v>5901.07</v>
      </c>
      <c r="K3429" s="2">
        <v>4037.12</v>
      </c>
      <c r="L3429" s="2">
        <v>6081.78</v>
      </c>
      <c r="M3429" s="2">
        <v>3856.41</v>
      </c>
      <c r="N3429" s="12">
        <v>5609.78</v>
      </c>
      <c r="O3429" s="3">
        <v>4372.83</v>
      </c>
      <c r="P3429" s="12">
        <v>6296.47</v>
      </c>
      <c r="Q3429" s="2">
        <v>4239.96</v>
      </c>
      <c r="R3429" s="2">
        <v>6477.18</v>
      </c>
      <c r="S3429" s="3">
        <v>4059.25</v>
      </c>
      <c r="T3429" s="2">
        <v>6005.18</v>
      </c>
      <c r="U3429" s="3">
        <v>4577.6400000000003</v>
      </c>
      <c r="V3429" s="2">
        <v>6182.66</v>
      </c>
      <c r="W3429" s="2">
        <v>3908.05</v>
      </c>
      <c r="X3429" s="2">
        <v>6363.37</v>
      </c>
      <c r="Y3429" s="2">
        <v>3727.34</v>
      </c>
      <c r="Z3429" s="12">
        <v>5891.37</v>
      </c>
      <c r="AA3429" s="3">
        <v>4242.49</v>
      </c>
      <c r="AB3429" s="2">
        <v>7337.81</v>
      </c>
      <c r="AC3429" s="2">
        <v>4719.38</v>
      </c>
      <c r="AD3429" s="2">
        <v>7518.52</v>
      </c>
      <c r="AE3429" s="2">
        <v>4538.67</v>
      </c>
      <c r="AF3429" s="12">
        <v>4046.52</v>
      </c>
      <c r="AG3429" s="3">
        <v>5061.74</v>
      </c>
      <c r="AH3429" s="2">
        <f t="shared" si="431"/>
        <v>6032</v>
      </c>
      <c r="AI3429" s="2">
        <f t="shared" si="432"/>
        <v>5822</v>
      </c>
      <c r="AJ3429" s="2">
        <f t="shared" si="433"/>
        <v>5612</v>
      </c>
      <c r="AL3429" s="12">
        <v>5787.37</v>
      </c>
      <c r="AM3429" s="2">
        <v>3742.09</v>
      </c>
      <c r="AN3429" s="2">
        <v>5968.08</v>
      </c>
      <c r="AO3429" s="2">
        <v>3561.38</v>
      </c>
      <c r="AP3429" s="12">
        <v>5496.08</v>
      </c>
      <c r="AQ3429" s="3">
        <v>4074.92</v>
      </c>
      <c r="AR3429" s="2">
        <v>6504.9</v>
      </c>
      <c r="AS3429" s="2">
        <v>4774.7</v>
      </c>
      <c r="AT3429" s="2">
        <v>6685.61</v>
      </c>
      <c r="AU3429" s="2">
        <v>4593.99</v>
      </c>
      <c r="AV3429" s="12">
        <v>6213.61</v>
      </c>
      <c r="AW3429" s="3">
        <v>5117.6000000000004</v>
      </c>
      <c r="FI3429" s="41">
        <v>7125.77</v>
      </c>
      <c r="FJ3429" s="41">
        <v>4940.66</v>
      </c>
      <c r="FK3429" s="27">
        <v>6834.48</v>
      </c>
      <c r="FL3429" s="8">
        <v>5285.17</v>
      </c>
      <c r="FM3429" s="41">
        <v>7125.77</v>
      </c>
      <c r="FN3429" s="41">
        <v>4940.66</v>
      </c>
      <c r="FO3429" s="27">
        <v>6834.48</v>
      </c>
      <c r="FP3429" s="8">
        <v>5285.17</v>
      </c>
      <c r="GF3429" s="8"/>
      <c r="GG3429" s="12">
        <v>6278.18</v>
      </c>
      <c r="GH3429" s="3">
        <v>5986.89</v>
      </c>
      <c r="HH3429" s="13">
        <v>6015</v>
      </c>
      <c r="HI3429" s="13">
        <v>6099</v>
      </c>
      <c r="HJ3429" s="13">
        <v>6153</v>
      </c>
      <c r="HK3429" s="13">
        <v>6100</v>
      </c>
      <c r="HL3429" s="197">
        <v>6048</v>
      </c>
      <c r="HM3429" s="2"/>
      <c r="HN3429" s="12">
        <f t="shared" si="435"/>
        <v>6245</v>
      </c>
      <c r="HO3429" s="2">
        <f t="shared" si="426"/>
        <v>4915.24</v>
      </c>
      <c r="HP3429" s="3">
        <f t="shared" si="434"/>
        <v>5148.6400000000003</v>
      </c>
      <c r="HQ3429" s="2">
        <v>6273.82</v>
      </c>
      <c r="HR3429" s="2">
        <v>4107.51</v>
      </c>
      <c r="HS3429" s="2">
        <v>6454.53</v>
      </c>
      <c r="HT3429" s="2">
        <v>3926.8</v>
      </c>
      <c r="HU3429" s="12">
        <v>5982.53</v>
      </c>
      <c r="HV3429" s="3">
        <v>4443.8999999999996</v>
      </c>
      <c r="HW3429" s="197">
        <v>5604.6383094315051</v>
      </c>
    </row>
    <row r="3430" spans="1:231" x14ac:dyDescent="0.3">
      <c r="A3430" s="64">
        <v>45274</v>
      </c>
      <c r="B3430" s="40">
        <v>5874</v>
      </c>
      <c r="C3430" s="40">
        <f t="shared" si="436"/>
        <v>5857.1428571428569</v>
      </c>
      <c r="D3430" s="12">
        <v>6880.2</v>
      </c>
      <c r="E3430" s="2">
        <v>4718.22</v>
      </c>
      <c r="F3430" s="2">
        <v>7060.91</v>
      </c>
      <c r="G3430" s="3">
        <v>4537.51</v>
      </c>
      <c r="H3430" s="2">
        <v>6588.91</v>
      </c>
      <c r="I3430" s="3">
        <v>5060.57</v>
      </c>
      <c r="J3430" s="12">
        <v>5806.63</v>
      </c>
      <c r="K3430" s="2">
        <v>3957.33</v>
      </c>
      <c r="L3430" s="2">
        <v>5987.34</v>
      </c>
      <c r="M3430" s="2">
        <v>3776.62</v>
      </c>
      <c r="N3430" s="12">
        <v>5515.34</v>
      </c>
      <c r="O3430" s="3">
        <v>4292.26</v>
      </c>
      <c r="P3430" s="12">
        <v>6158.05</v>
      </c>
      <c r="Q3430" s="2">
        <v>4120.38</v>
      </c>
      <c r="R3430" s="2">
        <v>6338.76</v>
      </c>
      <c r="S3430" s="3">
        <v>3939.67</v>
      </c>
      <c r="T3430" s="2">
        <v>5866.76</v>
      </c>
      <c r="U3430" s="3">
        <v>4456.8900000000003</v>
      </c>
      <c r="V3430" s="2">
        <v>6083.29</v>
      </c>
      <c r="W3430" s="2">
        <v>3830.51</v>
      </c>
      <c r="X3430" s="2">
        <v>6264</v>
      </c>
      <c r="Y3430" s="2">
        <v>3649.8</v>
      </c>
      <c r="Z3430" s="12">
        <v>5792</v>
      </c>
      <c r="AA3430" s="3">
        <v>4164.2</v>
      </c>
      <c r="AB3430" s="2">
        <v>7234.11</v>
      </c>
      <c r="AC3430" s="2">
        <v>4627.6400000000003</v>
      </c>
      <c r="AD3430" s="2">
        <v>7414.82</v>
      </c>
      <c r="AE3430" s="2">
        <v>4446.93</v>
      </c>
      <c r="AF3430" s="12">
        <v>6942.82</v>
      </c>
      <c r="AG3430" s="3">
        <v>4969.1000000000004</v>
      </c>
      <c r="AH3430" s="2">
        <f t="shared" si="431"/>
        <v>6014</v>
      </c>
      <c r="AI3430" s="2">
        <f t="shared" si="432"/>
        <v>5804</v>
      </c>
      <c r="AJ3430" s="2">
        <f t="shared" si="433"/>
        <v>5594</v>
      </c>
      <c r="AL3430" s="12">
        <v>5694.92</v>
      </c>
      <c r="AM3430" s="2">
        <v>3667.47</v>
      </c>
      <c r="AN3430" s="2">
        <v>5875.63</v>
      </c>
      <c r="AO3430" s="2">
        <v>3486.76</v>
      </c>
      <c r="AP3430" s="12">
        <v>5403.63</v>
      </c>
      <c r="AQ3430" s="3">
        <v>3999.57</v>
      </c>
      <c r="AR3430" s="2">
        <v>5325.42</v>
      </c>
      <c r="AS3430" s="2">
        <v>3631.23</v>
      </c>
      <c r="AT3430" s="2">
        <v>5506.13</v>
      </c>
      <c r="AU3430" s="2">
        <v>3450.52</v>
      </c>
      <c r="AV3430" s="12">
        <v>5034.13</v>
      </c>
      <c r="AW3430" s="3">
        <v>3962.98</v>
      </c>
      <c r="FI3430" s="41">
        <v>6880.2</v>
      </c>
      <c r="FJ3430" s="41">
        <v>4718.22</v>
      </c>
      <c r="FK3430" s="27">
        <v>7060.91</v>
      </c>
      <c r="FL3430" s="8">
        <v>4537.51</v>
      </c>
      <c r="FM3430" s="41">
        <v>6880.2</v>
      </c>
      <c r="FN3430" s="41">
        <v>4718.22</v>
      </c>
      <c r="FO3430" s="27">
        <v>7060.91</v>
      </c>
      <c r="FP3430" s="8">
        <v>4537.51</v>
      </c>
      <c r="GF3430" s="8"/>
      <c r="GG3430" s="12">
        <v>6177.13</v>
      </c>
      <c r="GH3430" s="3">
        <v>5885.84</v>
      </c>
      <c r="HH3430" s="13">
        <v>6011</v>
      </c>
      <c r="HI3430" s="13">
        <v>6085</v>
      </c>
      <c r="HJ3430" s="13">
        <v>6150</v>
      </c>
      <c r="HK3430" s="13">
        <v>6100</v>
      </c>
      <c r="HL3430" s="197">
        <v>6010</v>
      </c>
      <c r="HM3430" s="2"/>
      <c r="HN3430" s="12">
        <f t="shared" si="435"/>
        <v>6241</v>
      </c>
      <c r="HO3430" s="2">
        <f t="shared" si="426"/>
        <v>4897.78</v>
      </c>
      <c r="HP3430" s="3">
        <f t="shared" si="434"/>
        <v>5132.08</v>
      </c>
      <c r="HQ3430" s="2">
        <v>6317.59</v>
      </c>
      <c r="HR3430" s="2">
        <v>4168.0200000000004</v>
      </c>
      <c r="HS3430" s="2">
        <v>6498.3</v>
      </c>
      <c r="HT3430" s="2">
        <v>3987.31</v>
      </c>
      <c r="HU3430" s="12">
        <v>6026.3</v>
      </c>
      <c r="HV3430" s="3">
        <v>4505</v>
      </c>
      <c r="HW3430" s="197">
        <v>5606.4336518038581</v>
      </c>
    </row>
    <row r="3431" spans="1:231" ht="14.4" hidden="1" customHeight="1" x14ac:dyDescent="0.3">
      <c r="A3431" s="64">
        <v>45275</v>
      </c>
      <c r="GF3431" s="8"/>
      <c r="HJ3431" s="13">
        <v>6150</v>
      </c>
      <c r="HK3431" s="13">
        <v>6100</v>
      </c>
      <c r="HL3431" s="197">
        <v>6010</v>
      </c>
      <c r="HM3431" s="2"/>
      <c r="HO3431" s="2">
        <f t="shared" si="426"/>
        <v>-800</v>
      </c>
      <c r="HW3431" s="197">
        <v>5595.7337748622676</v>
      </c>
    </row>
    <row r="3432" spans="1:231" x14ac:dyDescent="0.3">
      <c r="A3432" s="64">
        <v>45278</v>
      </c>
      <c r="B3432" s="40">
        <v>5885</v>
      </c>
      <c r="C3432" s="40">
        <f>AVERAGE(B3411:B3432)</f>
        <v>5858.8095238095239</v>
      </c>
      <c r="D3432" s="12">
        <v>7000.12</v>
      </c>
      <c r="E3432" s="2">
        <v>4801.3599999999997</v>
      </c>
      <c r="F3432" s="2">
        <v>7180.83</v>
      </c>
      <c r="G3432" s="3">
        <v>4620.6499999999996</v>
      </c>
      <c r="H3432" s="2">
        <v>6708.83</v>
      </c>
      <c r="I3432" s="3">
        <v>5144.5200000000004</v>
      </c>
      <c r="J3432" s="12">
        <v>5965.9</v>
      </c>
      <c r="K3432" s="2">
        <v>4065.2</v>
      </c>
      <c r="L3432" s="2">
        <v>6146.61</v>
      </c>
      <c r="M3432" s="2">
        <v>3884.49</v>
      </c>
      <c r="N3432" s="12">
        <v>5674.61</v>
      </c>
      <c r="O3432" s="3">
        <v>4401.18</v>
      </c>
      <c r="P3432" s="12">
        <v>6228.86</v>
      </c>
      <c r="Q3432" s="2">
        <v>4157.22</v>
      </c>
      <c r="R3432" s="2">
        <v>6409.57</v>
      </c>
      <c r="S3432" s="3">
        <v>3976.51</v>
      </c>
      <c r="T3432" s="2">
        <v>5937.57</v>
      </c>
      <c r="U3432" s="3">
        <v>4494.09</v>
      </c>
      <c r="V3432" s="2">
        <v>6228.19</v>
      </c>
      <c r="W3432" s="2">
        <v>4157.22</v>
      </c>
      <c r="X3432" s="2">
        <v>6409.57</v>
      </c>
      <c r="Y3432" s="2">
        <v>3976.51</v>
      </c>
      <c r="Z3432" s="12">
        <v>5937.57</v>
      </c>
      <c r="AA3432" s="3">
        <v>4494.09</v>
      </c>
      <c r="AB3432" s="2">
        <v>7439.38</v>
      </c>
      <c r="AC3432" s="2">
        <v>4819.7700000000004</v>
      </c>
      <c r="AD3432" s="2">
        <v>7620.09</v>
      </c>
      <c r="AE3432" s="2">
        <v>4639.0600000000004</v>
      </c>
      <c r="AF3432" s="12">
        <v>7148.09</v>
      </c>
      <c r="AG3432" s="3">
        <v>5163.1000000000004</v>
      </c>
      <c r="AH3432" s="2">
        <f>B3432+140</f>
        <v>6025</v>
      </c>
      <c r="AI3432" s="2">
        <f>B3432-70</f>
        <v>5815</v>
      </c>
      <c r="AJ3432" s="2">
        <f>B3432-280</f>
        <v>5605</v>
      </c>
      <c r="AL3432" s="12">
        <v>5720.74</v>
      </c>
      <c r="AM3432" s="2">
        <v>3660.31</v>
      </c>
      <c r="AN3432" s="2">
        <v>5901.45</v>
      </c>
      <c r="AO3432" s="2">
        <v>3479.6</v>
      </c>
      <c r="AP3432" s="12">
        <v>5429.45</v>
      </c>
      <c r="AQ3432" s="3">
        <v>3992.34</v>
      </c>
      <c r="AR3432" s="2">
        <v>6549.86</v>
      </c>
      <c r="AS3432" s="2">
        <v>4819.7700000000004</v>
      </c>
      <c r="AT3432" s="2">
        <v>6730.57</v>
      </c>
      <c r="AU3432" s="2">
        <v>4639.0600000000004</v>
      </c>
      <c r="AV3432" s="12">
        <v>6258.57</v>
      </c>
      <c r="AW3432" s="3">
        <v>5163.1000000000004</v>
      </c>
      <c r="FI3432" s="41">
        <v>7000.12</v>
      </c>
      <c r="FJ3432" s="41">
        <v>4801.3599999999997</v>
      </c>
      <c r="FK3432" s="27">
        <v>6708.83</v>
      </c>
      <c r="FL3432" s="8">
        <v>5144.5200000000004</v>
      </c>
      <c r="FM3432" s="41">
        <v>7000.12</v>
      </c>
      <c r="FN3432" s="41">
        <v>4801.3599999999997</v>
      </c>
      <c r="FO3432" s="27">
        <v>6708.83</v>
      </c>
      <c r="FP3432" s="8">
        <v>5144.5200000000004</v>
      </c>
      <c r="GF3432" s="8"/>
      <c r="GG3432" s="12">
        <v>6304.65</v>
      </c>
      <c r="GH3432" s="3">
        <v>6013.36</v>
      </c>
      <c r="HH3432" s="13">
        <v>5997</v>
      </c>
      <c r="HI3432" s="13">
        <v>6078</v>
      </c>
      <c r="HJ3432" s="13">
        <v>6133</v>
      </c>
      <c r="HK3432" s="13">
        <v>6100</v>
      </c>
      <c r="HL3432" s="197">
        <v>6010</v>
      </c>
      <c r="HM3432" s="2"/>
      <c r="HN3432" s="12">
        <f>HH3432+230</f>
        <v>6227</v>
      </c>
      <c r="HO3432" s="2">
        <f t="shared" si="426"/>
        <v>4908.45</v>
      </c>
      <c r="HP3432" s="3">
        <f>B3432*0.92-272</f>
        <v>5142.2</v>
      </c>
      <c r="HQ3432" s="2">
        <v>6532.29</v>
      </c>
      <c r="HR3432" s="2">
        <v>4343.8599999999997</v>
      </c>
      <c r="HS3432" s="2">
        <v>6713</v>
      </c>
      <c r="HT3432" s="2">
        <v>4163.1499999999996</v>
      </c>
      <c r="HU3432" s="12">
        <v>6241</v>
      </c>
      <c r="HV3432" s="3">
        <v>4682.55</v>
      </c>
      <c r="HW3432" s="197">
        <v>5602.4301008838465</v>
      </c>
    </row>
    <row r="3433" spans="1:231" x14ac:dyDescent="0.3">
      <c r="A3433" s="64">
        <v>45279</v>
      </c>
      <c r="B3433" s="40">
        <v>5895</v>
      </c>
      <c r="C3433" s="40">
        <f>AVERAGE(B3412:B3433)</f>
        <v>5859.2857142857147</v>
      </c>
      <c r="D3433" s="12">
        <v>6813.62</v>
      </c>
      <c r="E3433" s="2">
        <v>4633.82</v>
      </c>
      <c r="F3433" s="2">
        <v>6994.33</v>
      </c>
      <c r="G3433" s="3">
        <v>4453.1099999999997</v>
      </c>
      <c r="H3433" s="2">
        <v>6522.33</v>
      </c>
      <c r="I3433" s="3">
        <v>4975.3500000000004</v>
      </c>
      <c r="J3433" s="12">
        <v>5868.53</v>
      </c>
      <c r="K3433" s="2">
        <v>3980.85</v>
      </c>
      <c r="L3433" s="2">
        <v>6049.24</v>
      </c>
      <c r="M3433" s="2">
        <v>3800.14</v>
      </c>
      <c r="N3433" s="12">
        <v>5577.24</v>
      </c>
      <c r="O3433" s="3">
        <v>4316</v>
      </c>
      <c r="P3433" s="12">
        <v>6146.24</v>
      </c>
      <c r="Q3433" s="2">
        <v>4089.8679999999999</v>
      </c>
      <c r="R3433" s="2">
        <v>6326.95</v>
      </c>
      <c r="S3433" s="3">
        <v>3908.97</v>
      </c>
      <c r="T3433" s="2">
        <v>5854.95</v>
      </c>
      <c r="U3433" s="3">
        <v>4425.8999999999996</v>
      </c>
      <c r="V3433" s="2">
        <v>6145.58</v>
      </c>
      <c r="W3433" s="2">
        <v>3872.02</v>
      </c>
      <c r="X3433" s="2">
        <v>6326.29</v>
      </c>
      <c r="Y3433" s="2">
        <v>3691.31</v>
      </c>
      <c r="Z3433" s="12">
        <v>5854.29</v>
      </c>
      <c r="AA3433" s="3">
        <v>4206.1099999999997</v>
      </c>
      <c r="AB3433" s="2">
        <v>7352.39</v>
      </c>
      <c r="AC3433" s="2">
        <v>4742.6499999999996</v>
      </c>
      <c r="AD3433" s="2">
        <v>7533.1</v>
      </c>
      <c r="AE3433" s="2">
        <v>4561.9399999999996</v>
      </c>
      <c r="AF3433" s="12">
        <v>7061.1</v>
      </c>
      <c r="AG3433" s="3">
        <v>5085.24</v>
      </c>
      <c r="AH3433" s="2">
        <f>B3433+140</f>
        <v>6035</v>
      </c>
      <c r="AI3433" s="2">
        <f>B3433-70</f>
        <v>5825</v>
      </c>
      <c r="AJ3433" s="2">
        <f>B3433-280</f>
        <v>5615</v>
      </c>
      <c r="AL3433" s="12">
        <v>5664.01</v>
      </c>
      <c r="AM3433" s="2">
        <v>3618.08</v>
      </c>
      <c r="AN3433" s="2">
        <v>5844.72</v>
      </c>
      <c r="AO3433" s="2">
        <v>3437.37</v>
      </c>
      <c r="AP3433" s="12">
        <v>5372.72</v>
      </c>
      <c r="AQ3433" s="3">
        <v>3949.7</v>
      </c>
      <c r="AR3433" s="2">
        <v>6462.6</v>
      </c>
      <c r="AS3433" s="2">
        <v>4742.6499999999996</v>
      </c>
      <c r="AT3433" s="2">
        <v>6643.31</v>
      </c>
      <c r="AU3433" s="2">
        <v>4561.9399999999996</v>
      </c>
      <c r="AV3433" s="12">
        <v>6171.31</v>
      </c>
      <c r="AW3433" s="3">
        <v>5085.24</v>
      </c>
      <c r="FM3433" s="41">
        <v>6813.62</v>
      </c>
      <c r="FN3433" s="41">
        <v>4633.82</v>
      </c>
      <c r="FO3433" s="27">
        <v>6522.33</v>
      </c>
      <c r="FP3433" s="8">
        <v>4975.3500000000004</v>
      </c>
      <c r="GF3433" s="8"/>
      <c r="GG3433" s="12">
        <v>6220.92</v>
      </c>
      <c r="GH3433" s="3">
        <v>5929.64</v>
      </c>
      <c r="HH3433" s="13">
        <v>6017</v>
      </c>
      <c r="HI3433" s="13">
        <v>6088</v>
      </c>
      <c r="HJ3433" s="13">
        <v>6141</v>
      </c>
      <c r="HK3433" s="13">
        <v>6100</v>
      </c>
      <c r="HL3433" s="197">
        <v>6010</v>
      </c>
      <c r="HM3433" s="2"/>
      <c r="HN3433" s="12">
        <f>HH3433+230</f>
        <v>6247</v>
      </c>
      <c r="HO3433" s="2">
        <f t="shared" si="426"/>
        <v>4918.1499999999996</v>
      </c>
      <c r="HP3433" s="3">
        <f>B3433*0.92-272</f>
        <v>5151.4000000000005</v>
      </c>
      <c r="HQ3433" s="2">
        <v>6468.29</v>
      </c>
      <c r="HR3433" s="2">
        <v>4296.1099999999997</v>
      </c>
      <c r="HS3433" s="2">
        <v>6649</v>
      </c>
      <c r="HT3433" s="2">
        <v>4115.3999999999996</v>
      </c>
      <c r="HU3433" s="12">
        <v>6177</v>
      </c>
      <c r="HV3433" s="3">
        <v>4634.34</v>
      </c>
      <c r="HW3433" s="197">
        <v>5617.9301008838465</v>
      </c>
    </row>
    <row r="3434" spans="1:231" x14ac:dyDescent="0.3">
      <c r="A3434" s="64">
        <v>45280</v>
      </c>
      <c r="B3434" s="40">
        <v>5912</v>
      </c>
      <c r="C3434" s="40">
        <f>AVERAGE(B3413:B3434)</f>
        <v>5860.5714285714284</v>
      </c>
      <c r="D3434" s="12">
        <v>6896.3</v>
      </c>
      <c r="E3434" s="2">
        <v>4716.2700000000004</v>
      </c>
      <c r="F3434" s="2">
        <v>7077.01</v>
      </c>
      <c r="G3434" s="3">
        <v>4535.5600000000004</v>
      </c>
      <c r="H3434" s="2">
        <v>6605.01</v>
      </c>
      <c r="I3434" s="3">
        <v>5058.6000000000004</v>
      </c>
      <c r="J3434" s="12">
        <v>5860.1</v>
      </c>
      <c r="K3434" s="2">
        <v>3973.78</v>
      </c>
      <c r="L3434" s="2">
        <v>6040.81</v>
      </c>
      <c r="M3434" s="2">
        <v>3793.07</v>
      </c>
      <c r="N3434" s="12">
        <v>5568.81</v>
      </c>
      <c r="O3434" s="3">
        <v>4308.8599999999997</v>
      </c>
      <c r="P3434" s="12">
        <v>6137.38</v>
      </c>
      <c r="Q3434" s="2">
        <v>4082.43</v>
      </c>
      <c r="R3434" s="2">
        <v>6318.09</v>
      </c>
      <c r="S3434" s="3">
        <v>3901.72</v>
      </c>
      <c r="T3434" s="2">
        <v>5846.09</v>
      </c>
      <c r="U3434" s="3">
        <v>4418.58</v>
      </c>
      <c r="V3434" s="2">
        <v>6136.72</v>
      </c>
      <c r="W3434" s="2">
        <v>3865.12</v>
      </c>
      <c r="X3434" s="2">
        <v>6317.43</v>
      </c>
      <c r="Y3434" s="2">
        <v>3684.41</v>
      </c>
      <c r="Z3434" s="12">
        <v>5845.43</v>
      </c>
      <c r="AA3434" s="3">
        <v>4199.1400000000003</v>
      </c>
      <c r="AB3434" s="2">
        <v>7343.06</v>
      </c>
      <c r="AC3434" s="2">
        <v>4734.38</v>
      </c>
      <c r="AD3434" s="2">
        <v>7523.77</v>
      </c>
      <c r="AE3434" s="2">
        <v>4553.67</v>
      </c>
      <c r="AF3434" s="12">
        <v>7051.77</v>
      </c>
      <c r="AG3434" s="3">
        <v>5076.8900000000003</v>
      </c>
      <c r="AH3434" s="2">
        <f>B3434+140</f>
        <v>6052</v>
      </c>
      <c r="AI3434" s="2">
        <f>B3434-70</f>
        <v>5842</v>
      </c>
      <c r="AJ3434" s="2">
        <f>B3434-280</f>
        <v>5632</v>
      </c>
      <c r="AL3434" s="12">
        <v>5600.35</v>
      </c>
      <c r="AM3434" s="2">
        <v>3557.25</v>
      </c>
      <c r="AN3434" s="2">
        <v>5781.06</v>
      </c>
      <c r="AO3434" s="2">
        <v>3376.54</v>
      </c>
      <c r="AP3434" s="12">
        <v>5309.06</v>
      </c>
      <c r="AQ3434" s="3">
        <v>3888.28</v>
      </c>
      <c r="AR3434" s="2">
        <v>6453.24</v>
      </c>
      <c r="AS3434" s="2">
        <v>4734.38</v>
      </c>
      <c r="AT3434" s="2">
        <v>6633.95</v>
      </c>
      <c r="AU3434" s="2">
        <v>4553.67</v>
      </c>
      <c r="AV3434" s="12">
        <v>6161.95</v>
      </c>
      <c r="AW3434" s="3">
        <v>5076.8900000000003</v>
      </c>
      <c r="FM3434" s="41">
        <v>6896.3</v>
      </c>
      <c r="FN3434" s="41">
        <v>4716.2700000000004</v>
      </c>
      <c r="FO3434" s="27">
        <v>6605.01</v>
      </c>
      <c r="FP3434" s="8">
        <v>5058.6000000000004</v>
      </c>
      <c r="GF3434" s="8"/>
      <c r="GG3434" s="12">
        <v>6211.95</v>
      </c>
      <c r="GH3434" s="3">
        <v>5920.66</v>
      </c>
      <c r="HH3434" s="13">
        <v>6030</v>
      </c>
      <c r="HI3434" s="13">
        <v>6097</v>
      </c>
      <c r="HJ3434" s="13">
        <v>6157</v>
      </c>
      <c r="HK3434" s="13">
        <v>6130</v>
      </c>
      <c r="HL3434" s="197">
        <v>6010</v>
      </c>
      <c r="HM3434" s="2"/>
      <c r="HN3434" s="12">
        <f>HH3434+230</f>
        <v>6260</v>
      </c>
      <c r="HO3434" s="2">
        <f t="shared" si="426"/>
        <v>4934.6399999999994</v>
      </c>
      <c r="HP3434" s="3">
        <f>B3434*0.92-272</f>
        <v>5167.04</v>
      </c>
      <c r="HQ3434" s="2">
        <v>6374.72</v>
      </c>
      <c r="HR3434" s="2">
        <v>4206.2</v>
      </c>
      <c r="HS3434" s="2">
        <v>6555.43</v>
      </c>
      <c r="HT3434" s="2">
        <v>4025.49</v>
      </c>
      <c r="HU3434" s="12">
        <v>6083.43</v>
      </c>
      <c r="HV3434" s="3">
        <v>4543.55</v>
      </c>
      <c r="HW3434" s="197">
        <v>5603.5288224072019</v>
      </c>
    </row>
    <row r="3435" spans="1:231" x14ac:dyDescent="0.3">
      <c r="A3435" s="64">
        <v>45281</v>
      </c>
      <c r="B3435" s="40">
        <v>5875</v>
      </c>
      <c r="C3435" s="40">
        <f>AVERAGE(B3414:B3435)</f>
        <v>5860.7142857142853</v>
      </c>
      <c r="D3435" s="12">
        <v>6832.13</v>
      </c>
      <c r="E3435" s="2">
        <v>4645.96</v>
      </c>
      <c r="F3435" s="2">
        <v>7012.84</v>
      </c>
      <c r="G3435" s="3">
        <v>4465.25</v>
      </c>
      <c r="H3435" s="2">
        <v>6540.84</v>
      </c>
      <c r="I3435" s="3">
        <v>4987.6000000000004</v>
      </c>
      <c r="J3435" s="12">
        <v>5862.81</v>
      </c>
      <c r="K3435" s="2">
        <v>3970.88</v>
      </c>
      <c r="L3435" s="2">
        <v>6043.52</v>
      </c>
      <c r="M3435" s="2">
        <v>3790.17</v>
      </c>
      <c r="N3435" s="12">
        <v>5571.52</v>
      </c>
      <c r="O3435" s="3">
        <v>4305.9399999999996</v>
      </c>
      <c r="P3435" s="12">
        <v>6179.47</v>
      </c>
      <c r="Q3435" s="2">
        <v>4116.8500000000004</v>
      </c>
      <c r="R3435" s="2">
        <v>6360.18</v>
      </c>
      <c r="S3435" s="3">
        <v>3936.14</v>
      </c>
      <c r="T3435" s="2">
        <v>5888.18</v>
      </c>
      <c r="U3435" s="3">
        <v>4453.33</v>
      </c>
      <c r="V3435" s="2">
        <v>6178.8</v>
      </c>
      <c r="W3435" s="2">
        <v>3897.9</v>
      </c>
      <c r="X3435" s="2">
        <v>6359.51</v>
      </c>
      <c r="Y3435" s="2">
        <v>3717.19</v>
      </c>
      <c r="Z3435" s="12">
        <v>5887.51</v>
      </c>
      <c r="AA3435" s="3">
        <v>4232.25</v>
      </c>
      <c r="AB3435" s="2">
        <v>7387.38</v>
      </c>
      <c r="AC3435" s="2">
        <v>4773.67</v>
      </c>
      <c r="AD3435" s="2">
        <v>7568.09</v>
      </c>
      <c r="AE3435" s="2">
        <v>4592.96</v>
      </c>
      <c r="AF3435" s="12">
        <v>7096.09</v>
      </c>
      <c r="AG3435" s="3">
        <v>5116.5600000000004</v>
      </c>
      <c r="AH3435" s="2">
        <f>B3435+140</f>
        <v>6015</v>
      </c>
      <c r="AI3435" s="2">
        <f>B3435-70</f>
        <v>5805</v>
      </c>
      <c r="AJ3435" s="2">
        <f>B3435-280</f>
        <v>5595</v>
      </c>
      <c r="AL3435" s="12">
        <v>5582.46</v>
      </c>
      <c r="AM3435" s="2">
        <v>3533</v>
      </c>
      <c r="AN3435" s="2">
        <v>5763.17</v>
      </c>
      <c r="AO3435" s="2">
        <v>3352.29</v>
      </c>
      <c r="AP3435" s="12">
        <v>5291.17</v>
      </c>
      <c r="AQ3435" s="3">
        <v>3863.79</v>
      </c>
      <c r="AR3435" s="2">
        <v>6497.7</v>
      </c>
      <c r="AS3435" s="2">
        <v>4773.67</v>
      </c>
      <c r="AT3435" s="2">
        <v>6678.41</v>
      </c>
      <c r="AU3435" s="2">
        <v>4592.96</v>
      </c>
      <c r="AV3435" s="12">
        <v>6206.41</v>
      </c>
      <c r="AW3435" s="3">
        <v>5116.5600000000004</v>
      </c>
      <c r="FM3435" s="41">
        <v>6832.13</v>
      </c>
      <c r="FN3435" s="41">
        <v>4645.96</v>
      </c>
      <c r="FO3435" s="27">
        <v>6540.84</v>
      </c>
      <c r="FP3435" s="8">
        <v>4987.6000000000004</v>
      </c>
      <c r="GF3435" s="8"/>
      <c r="GG3435" s="12">
        <v>6254.6</v>
      </c>
      <c r="GH3435" s="3">
        <v>5963.31</v>
      </c>
      <c r="HH3435" s="13">
        <v>5998</v>
      </c>
      <c r="HI3435" s="13">
        <v>6087</v>
      </c>
      <c r="HJ3435" s="13">
        <v>6133</v>
      </c>
      <c r="HK3435" s="13">
        <v>6114</v>
      </c>
      <c r="HL3435" s="197">
        <v>6010</v>
      </c>
      <c r="HM3435" s="2"/>
      <c r="HN3435" s="12">
        <f>HH3435+230</f>
        <v>6228</v>
      </c>
      <c r="HO3435" s="2">
        <f t="shared" si="426"/>
        <v>4898.75</v>
      </c>
      <c r="HP3435" s="3">
        <f>B3435*0.92-272</f>
        <v>5133</v>
      </c>
      <c r="HQ3435" s="2">
        <v>6223.21</v>
      </c>
      <c r="HR3435" s="2">
        <v>4050.47</v>
      </c>
      <c r="HS3435" s="2">
        <v>6403.92</v>
      </c>
      <c r="HT3435" s="2">
        <v>3869.76</v>
      </c>
      <c r="HU3435" s="12">
        <v>5931.92</v>
      </c>
      <c r="HV3435" s="3">
        <v>4386.3100000000004</v>
      </c>
      <c r="HW3435" s="197"/>
    </row>
    <row r="3436" spans="1:231" x14ac:dyDescent="0.3">
      <c r="A3436" s="64">
        <v>45282</v>
      </c>
      <c r="B3436" s="40">
        <v>5885</v>
      </c>
      <c r="C3436" s="40">
        <f t="shared" ref="C3436:C3441" si="437">AVERAGE(B3415:B3436)</f>
        <v>5860</v>
      </c>
      <c r="D3436" s="12">
        <v>6746.48</v>
      </c>
      <c r="E3436" s="2">
        <v>4578.95</v>
      </c>
      <c r="F3436" s="2">
        <v>6927.19</v>
      </c>
      <c r="G3436" s="3">
        <v>4398.24</v>
      </c>
      <c r="H3436" s="2">
        <v>6455.19</v>
      </c>
      <c r="I3436" s="3">
        <v>4919.9399999999996</v>
      </c>
      <c r="J3436" s="12">
        <v>5829.8</v>
      </c>
      <c r="K3436" s="2">
        <v>3950.88</v>
      </c>
      <c r="L3436" s="2">
        <v>6010.51</v>
      </c>
      <c r="M3436" s="2">
        <v>3770.17</v>
      </c>
      <c r="N3436" s="12">
        <v>5538.51</v>
      </c>
      <c r="O3436" s="3">
        <v>4285.74</v>
      </c>
      <c r="P3436" s="12">
        <v>6086.21</v>
      </c>
      <c r="Q3436" s="2">
        <v>4040.6</v>
      </c>
      <c r="R3436" s="2">
        <v>6266.92</v>
      </c>
      <c r="S3436" s="3">
        <v>3859.89</v>
      </c>
      <c r="T3436" s="2">
        <v>5794.92</v>
      </c>
      <c r="U3436" s="3">
        <v>4376.34</v>
      </c>
      <c r="V3436" s="2">
        <v>6085.55</v>
      </c>
      <c r="W3436" s="2">
        <v>3825.26</v>
      </c>
      <c r="X3436" s="2">
        <v>6266.26</v>
      </c>
      <c r="Y3436" s="2">
        <v>3644.55</v>
      </c>
      <c r="Z3436" s="12">
        <v>5794.26</v>
      </c>
      <c r="AA3436" s="3">
        <v>4158.8999999999996</v>
      </c>
      <c r="AB3436" s="2">
        <v>7289.18</v>
      </c>
      <c r="AC3436" s="2">
        <v>4686.62</v>
      </c>
      <c r="AD3436" s="2">
        <v>7469.89</v>
      </c>
      <c r="AE3436" s="2">
        <v>4505.91</v>
      </c>
      <c r="AF3436" s="12">
        <v>6997.89</v>
      </c>
      <c r="AG3436" s="3">
        <v>5028.66</v>
      </c>
      <c r="AH3436" s="2">
        <f>B3436+140</f>
        <v>6025</v>
      </c>
      <c r="AI3436" s="2">
        <f>B3436-70</f>
        <v>5815</v>
      </c>
      <c r="AJ3436" s="2">
        <f>B3436-280</f>
        <v>5605</v>
      </c>
      <c r="AK3436" s="2">
        <f>E3436+140</f>
        <v>4718.95</v>
      </c>
      <c r="AL3436" s="12">
        <v>5151.41</v>
      </c>
      <c r="AM3436" s="2">
        <v>3466.36</v>
      </c>
      <c r="AN3436" s="2">
        <v>5332.12</v>
      </c>
      <c r="AO3436" s="2">
        <v>3285.65</v>
      </c>
      <c r="AP3436" s="12">
        <v>4860.12</v>
      </c>
      <c r="AQ3436" s="3">
        <v>3796.5</v>
      </c>
      <c r="AR3436" s="2">
        <v>6417.55</v>
      </c>
      <c r="AS3436" s="2">
        <v>4704.57</v>
      </c>
      <c r="AT3436" s="2">
        <v>6598.26</v>
      </c>
      <c r="AU3436" s="2">
        <v>4523.8599999999997</v>
      </c>
      <c r="AV3436" s="12">
        <v>6126.26</v>
      </c>
      <c r="AW3436" s="3">
        <v>5046.78</v>
      </c>
      <c r="FM3436" s="41">
        <v>6746.48</v>
      </c>
      <c r="FN3436" s="41">
        <v>4578.95</v>
      </c>
      <c r="FO3436" s="27">
        <v>6455.19</v>
      </c>
      <c r="FP3436" s="8">
        <v>4919.9399999999996</v>
      </c>
      <c r="GF3436" s="8"/>
      <c r="GG3436" s="12">
        <v>6160.1</v>
      </c>
      <c r="GH3436" s="3">
        <v>5868.81</v>
      </c>
      <c r="HH3436" s="13">
        <v>6016</v>
      </c>
      <c r="HI3436" s="13">
        <v>6081</v>
      </c>
      <c r="HJ3436" s="13">
        <v>6133</v>
      </c>
      <c r="HK3436" s="13">
        <v>6114</v>
      </c>
      <c r="HL3436" s="197">
        <v>6010</v>
      </c>
      <c r="HM3436" s="2"/>
      <c r="HN3436" s="12">
        <f>HH3436+230</f>
        <v>6246</v>
      </c>
      <c r="HO3436" s="2">
        <f t="shared" si="426"/>
        <v>4908.45</v>
      </c>
      <c r="HP3436" s="3">
        <f>B3436*0.92-272</f>
        <v>5142.2</v>
      </c>
      <c r="HQ3436" s="2">
        <v>6129.23</v>
      </c>
      <c r="HR3436" s="2">
        <v>3975.32</v>
      </c>
      <c r="HS3436" s="2">
        <v>6309.94</v>
      </c>
      <c r="HT3436" s="2">
        <v>3794.61</v>
      </c>
      <c r="HU3436" s="12">
        <v>5837.94</v>
      </c>
      <c r="HV3436" s="3">
        <v>4310.42</v>
      </c>
      <c r="HW3436" s="197">
        <v>5583.0850974896457</v>
      </c>
    </row>
    <row r="3437" spans="1:231" ht="14.4" hidden="1" customHeight="1" x14ac:dyDescent="0.3">
      <c r="A3437" s="64">
        <v>45285</v>
      </c>
      <c r="C3437" s="40">
        <f t="shared" si="437"/>
        <v>5859.1</v>
      </c>
      <c r="GF3437" s="8"/>
      <c r="HJ3437" s="13">
        <v>6133</v>
      </c>
      <c r="HK3437" s="13">
        <v>6114</v>
      </c>
      <c r="HL3437" s="197">
        <v>6010</v>
      </c>
      <c r="HM3437" s="2"/>
      <c r="HO3437" s="2">
        <f t="shared" si="426"/>
        <v>-800</v>
      </c>
      <c r="HW3437" s="197">
        <v>5514.8750035214161</v>
      </c>
    </row>
    <row r="3438" spans="1:231" x14ac:dyDescent="0.3">
      <c r="A3438" s="64">
        <v>45286</v>
      </c>
      <c r="B3438" s="40">
        <v>5885</v>
      </c>
      <c r="C3438" s="40">
        <f t="shared" si="437"/>
        <v>5860.05</v>
      </c>
      <c r="D3438" s="12">
        <v>6911.66</v>
      </c>
      <c r="E3438" s="2">
        <v>4713.96</v>
      </c>
      <c r="F3438" s="2">
        <v>7092.37</v>
      </c>
      <c r="G3438" s="3">
        <v>4533.25</v>
      </c>
      <c r="H3438" s="2">
        <v>6620.37</v>
      </c>
      <c r="I3438" s="3">
        <v>5056.26</v>
      </c>
      <c r="J3438" s="12">
        <v>5970.71</v>
      </c>
      <c r="K3438" s="2">
        <v>4069.24</v>
      </c>
      <c r="L3438" s="2">
        <v>6151.42</v>
      </c>
      <c r="M3438" s="2">
        <v>3888.53</v>
      </c>
      <c r="N3438" s="12">
        <v>5679.42</v>
      </c>
      <c r="O3438" s="3">
        <v>4405.26</v>
      </c>
      <c r="P3438" s="12">
        <v>6233.91</v>
      </c>
      <c r="Q3438" s="2">
        <v>4161.34</v>
      </c>
      <c r="R3438" s="2">
        <v>6414.62</v>
      </c>
      <c r="S3438" s="3">
        <v>3980.63</v>
      </c>
      <c r="T3438" s="2">
        <v>5942.62</v>
      </c>
      <c r="U3438" s="3">
        <v>4498.26</v>
      </c>
      <c r="V3438" s="2">
        <v>6233.23</v>
      </c>
      <c r="W3438" s="2">
        <v>3940.3</v>
      </c>
      <c r="X3438" s="2">
        <v>6413.94</v>
      </c>
      <c r="Y3438" s="2">
        <v>3759.59</v>
      </c>
      <c r="Z3438" s="12">
        <v>5941.94</v>
      </c>
      <c r="AA3438" s="3">
        <v>4275.0600000000004</v>
      </c>
      <c r="AB3438" s="2">
        <v>7444.69</v>
      </c>
      <c r="AC3438" s="2">
        <v>4824.4799999999996</v>
      </c>
      <c r="AD3438" s="2">
        <v>7625.4</v>
      </c>
      <c r="AE3438" s="2">
        <v>4643.7700000000004</v>
      </c>
      <c r="AF3438" s="12">
        <v>7153.4</v>
      </c>
      <c r="AG3438" s="3">
        <v>5167.8599999999997</v>
      </c>
      <c r="AH3438" s="2">
        <f t="shared" ref="AH3438:AH3455" si="438">B3438+140</f>
        <v>6025</v>
      </c>
      <c r="AI3438" s="2">
        <f t="shared" ref="AI3438:AI3455" si="439">B3438-70</f>
        <v>5815</v>
      </c>
      <c r="AJ3438" s="2">
        <f t="shared" ref="AJ3438:AJ3455" si="440">B3438-280</f>
        <v>5605</v>
      </c>
      <c r="AK3438" s="2">
        <f>E3438+140</f>
        <v>4853.96</v>
      </c>
      <c r="AL3438" s="12">
        <v>5274.34</v>
      </c>
      <c r="AM3438" s="2">
        <v>3571.89</v>
      </c>
      <c r="AN3438" s="2">
        <v>5455.05</v>
      </c>
      <c r="AO3438" s="2">
        <v>3391.18</v>
      </c>
      <c r="AP3438" s="12">
        <v>4983.05</v>
      </c>
      <c r="AQ3438" s="3">
        <v>3903.06</v>
      </c>
      <c r="AR3438" s="2">
        <v>6574.03</v>
      </c>
      <c r="AS3438" s="2">
        <v>4842.8999999999996</v>
      </c>
      <c r="AT3438" s="2">
        <v>6754.74</v>
      </c>
      <c r="AU3438" s="2">
        <v>4662.1899999999996</v>
      </c>
      <c r="AV3438" s="12">
        <v>6282.74</v>
      </c>
      <c r="AW3438" s="3">
        <v>5186.46</v>
      </c>
      <c r="FM3438" s="41">
        <v>6911.66</v>
      </c>
      <c r="FN3438" s="41">
        <v>4713.96</v>
      </c>
      <c r="FO3438" s="27">
        <v>6620.37</v>
      </c>
      <c r="FP3438" s="8">
        <v>5056.26</v>
      </c>
      <c r="GF3438" s="8"/>
      <c r="GG3438" s="12">
        <v>6309.76</v>
      </c>
      <c r="GH3438" s="3">
        <v>6018.47</v>
      </c>
      <c r="HH3438" s="13">
        <v>6016</v>
      </c>
      <c r="HI3438" s="13">
        <v>6081</v>
      </c>
      <c r="HJ3438" s="13">
        <v>6133</v>
      </c>
      <c r="HK3438" s="13">
        <v>6114</v>
      </c>
      <c r="HL3438" s="197">
        <v>6010</v>
      </c>
      <c r="HM3438" s="2"/>
      <c r="HN3438" s="12">
        <f t="shared" ref="HN3438:HN3449" si="441">HH3438+230</f>
        <v>6246</v>
      </c>
      <c r="HO3438" s="2">
        <f t="shared" si="426"/>
        <v>4908.45</v>
      </c>
      <c r="HP3438" s="3">
        <f t="shared" ref="HP3438:HP3469" si="442">B3438*0.92-272</f>
        <v>5142.2</v>
      </c>
      <c r="HQ3438" s="2">
        <v>6340.35</v>
      </c>
      <c r="HR3438" s="2">
        <v>4155.25</v>
      </c>
      <c r="HS3438" s="2">
        <v>6521.06</v>
      </c>
      <c r="HT3438" s="2">
        <v>3974.54</v>
      </c>
      <c r="HU3438" s="12">
        <v>6049.06</v>
      </c>
      <c r="HV3438" s="3">
        <v>4492.1099999999997</v>
      </c>
      <c r="HW3438" s="197">
        <v>5508.5433913335146</v>
      </c>
    </row>
    <row r="3439" spans="1:231" x14ac:dyDescent="0.3">
      <c r="A3439" s="64">
        <v>45287</v>
      </c>
      <c r="B3439" s="40">
        <v>5908</v>
      </c>
      <c r="C3439" s="40">
        <f t="shared" si="437"/>
        <v>5864.75</v>
      </c>
      <c r="D3439" s="12">
        <v>6955.71</v>
      </c>
      <c r="E3439" s="2">
        <v>4770.8500000000004</v>
      </c>
      <c r="F3439" s="2">
        <v>7136.42</v>
      </c>
      <c r="G3439" s="3">
        <v>4590.1400000000003</v>
      </c>
      <c r="H3439" s="2">
        <v>6664.42</v>
      </c>
      <c r="I3439" s="3">
        <v>5113.71</v>
      </c>
      <c r="J3439" s="12">
        <v>5878.74</v>
      </c>
      <c r="K3439" s="2">
        <v>3989.42</v>
      </c>
      <c r="L3439" s="2">
        <v>6059.45</v>
      </c>
      <c r="M3439" s="2">
        <v>3808.71</v>
      </c>
      <c r="N3439" s="12">
        <v>5587.45</v>
      </c>
      <c r="O3439" s="3">
        <v>4324.66</v>
      </c>
      <c r="P3439" s="12">
        <v>6175.56</v>
      </c>
      <c r="Q3439" s="2">
        <v>4116.63</v>
      </c>
      <c r="R3439" s="2">
        <v>6356.27</v>
      </c>
      <c r="S3439" s="3">
        <v>3935.92</v>
      </c>
      <c r="T3439" s="2">
        <v>5884.27</v>
      </c>
      <c r="U3439" s="3">
        <v>4453.1099999999997</v>
      </c>
      <c r="V3439" s="2">
        <v>6156.31</v>
      </c>
      <c r="W3439" s="2">
        <v>3880.38</v>
      </c>
      <c r="X3439" s="2">
        <v>6337.02</v>
      </c>
      <c r="Y3439" s="2">
        <v>3699.67</v>
      </c>
      <c r="Z3439" s="12">
        <v>5865.02</v>
      </c>
      <c r="AA3439" s="3">
        <v>4214.5600000000004</v>
      </c>
      <c r="AB3439" s="2">
        <v>7363.7</v>
      </c>
      <c r="AC3439" s="2">
        <v>4752.68</v>
      </c>
      <c r="AD3439" s="2">
        <v>7544.41</v>
      </c>
      <c r="AE3439" s="2">
        <v>4571.97</v>
      </c>
      <c r="AF3439" s="12">
        <v>7072.41</v>
      </c>
      <c r="AG3439" s="3">
        <v>5095.3599999999997</v>
      </c>
      <c r="AH3439" s="2">
        <f t="shared" si="438"/>
        <v>6048</v>
      </c>
      <c r="AI3439" s="2">
        <f t="shared" si="439"/>
        <v>5838</v>
      </c>
      <c r="AJ3439" s="2">
        <f t="shared" si="440"/>
        <v>5628</v>
      </c>
      <c r="AL3439" s="12">
        <v>5228.8999999999996</v>
      </c>
      <c r="AM3439" s="2">
        <v>3535.1</v>
      </c>
      <c r="AN3439" s="2">
        <v>5409.61</v>
      </c>
      <c r="AO3439" s="2">
        <v>3354.39</v>
      </c>
      <c r="AP3439" s="12">
        <v>4937.6099999999997</v>
      </c>
      <c r="AQ3439" s="3">
        <v>3865.91</v>
      </c>
      <c r="AR3439" s="2">
        <v>6492.53</v>
      </c>
      <c r="AS3439" s="2">
        <v>4770.8500000000004</v>
      </c>
      <c r="AT3439" s="2">
        <v>6673.24</v>
      </c>
      <c r="AU3439" s="2">
        <v>4590.1400000000003</v>
      </c>
      <c r="AV3439" s="12">
        <v>6201.24</v>
      </c>
      <c r="AW3439" s="3">
        <v>5113.71</v>
      </c>
      <c r="FM3439" s="41">
        <v>6955.71</v>
      </c>
      <c r="FN3439" s="41">
        <v>4770.8500000000004</v>
      </c>
      <c r="FO3439" s="27">
        <v>6664.42</v>
      </c>
      <c r="FP3439" s="8">
        <v>5113.71</v>
      </c>
      <c r="GF3439" s="8"/>
      <c r="GG3439" s="12">
        <v>6231.81</v>
      </c>
      <c r="GH3439" s="3">
        <v>5940.52</v>
      </c>
      <c r="HH3439" s="13">
        <v>6044</v>
      </c>
      <c r="HI3439" s="13">
        <v>6098</v>
      </c>
      <c r="HJ3439" s="13">
        <v>6148</v>
      </c>
      <c r="HK3439" s="13">
        <v>6114</v>
      </c>
      <c r="HL3439" s="197">
        <v>6010</v>
      </c>
      <c r="HM3439" s="2"/>
      <c r="HN3439" s="12">
        <f t="shared" si="441"/>
        <v>6274</v>
      </c>
      <c r="HO3439" s="2">
        <f t="shared" si="426"/>
        <v>4930.76</v>
      </c>
      <c r="HP3439" s="3">
        <f t="shared" si="442"/>
        <v>5163.3600000000006</v>
      </c>
      <c r="HQ3439" s="2">
        <v>6326.01</v>
      </c>
      <c r="HR3439" s="2">
        <v>4155.05</v>
      </c>
      <c r="HS3439" s="2">
        <v>6506.72</v>
      </c>
      <c r="HT3439" s="2">
        <v>3974.34</v>
      </c>
      <c r="HU3439" s="12">
        <v>6034.72</v>
      </c>
      <c r="HV3439" s="3">
        <v>4491.8999999999996</v>
      </c>
      <c r="HW3439" s="197">
        <v>5512.1105182684296</v>
      </c>
    </row>
    <row r="3440" spans="1:231" x14ac:dyDescent="0.3">
      <c r="A3440" s="61">
        <f t="shared" ref="A3440:A3505" si="443">WORKDAY.INTL(A3439,1,1)</f>
        <v>45288</v>
      </c>
      <c r="B3440" s="40">
        <v>5951</v>
      </c>
      <c r="C3440" s="40">
        <f t="shared" si="437"/>
        <v>5872.15</v>
      </c>
      <c r="D3440" s="12">
        <v>6966.12</v>
      </c>
      <c r="E3440" s="2">
        <v>4770.5200000000004</v>
      </c>
      <c r="F3440" s="2">
        <v>7146.83</v>
      </c>
      <c r="G3440" s="3">
        <v>4589.8100000000004</v>
      </c>
      <c r="H3440" s="2">
        <v>6674.83</v>
      </c>
      <c r="I3440" s="3">
        <v>5113.38</v>
      </c>
      <c r="J3440" s="12">
        <v>5934.32</v>
      </c>
      <c r="K3440" s="2">
        <v>4036.09</v>
      </c>
      <c r="L3440" s="2">
        <v>6115.03</v>
      </c>
      <c r="M3440" s="2">
        <v>3855.38</v>
      </c>
      <c r="N3440" s="12">
        <v>5643.03</v>
      </c>
      <c r="O3440" s="3">
        <v>4371.78</v>
      </c>
      <c r="P3440" s="12">
        <v>6271.77</v>
      </c>
      <c r="Q3440" s="2">
        <v>4201.33</v>
      </c>
      <c r="R3440" s="2">
        <v>6452.48</v>
      </c>
      <c r="S3440" s="3">
        <v>4020.62</v>
      </c>
      <c r="T3440" s="2">
        <v>5980.48</v>
      </c>
      <c r="U3440" s="3">
        <v>4538.6400000000003</v>
      </c>
      <c r="V3440" s="2">
        <v>6214.77</v>
      </c>
      <c r="W3440" s="2">
        <v>3925.92</v>
      </c>
      <c r="X3440" s="2">
        <v>6395.48</v>
      </c>
      <c r="Y3440" s="2">
        <v>3745.21</v>
      </c>
      <c r="Z3440" s="12">
        <v>5923.48</v>
      </c>
      <c r="AA3440" s="3">
        <v>4260.54</v>
      </c>
      <c r="AB3440" s="2">
        <v>7425.25</v>
      </c>
      <c r="AC3440" s="2">
        <v>4807.25</v>
      </c>
      <c r="AD3440" s="2">
        <v>7605.96</v>
      </c>
      <c r="AE3440" s="2">
        <v>4626.54</v>
      </c>
      <c r="AF3440" s="12">
        <v>7133.96</v>
      </c>
      <c r="AG3440" s="3">
        <v>5150.46</v>
      </c>
      <c r="AH3440" s="2">
        <f t="shared" si="438"/>
        <v>6091</v>
      </c>
      <c r="AI3440" s="2">
        <f t="shared" si="439"/>
        <v>5881</v>
      </c>
      <c r="AJ3440" s="2">
        <f t="shared" si="440"/>
        <v>5671</v>
      </c>
      <c r="AL3440" s="12">
        <v>5296.53</v>
      </c>
      <c r="AM3440" s="2">
        <v>3595.42</v>
      </c>
      <c r="AN3440" s="2">
        <v>5477.24</v>
      </c>
      <c r="AO3440" s="2">
        <v>3414.71</v>
      </c>
      <c r="AP3440" s="12">
        <v>5005.24</v>
      </c>
      <c r="AQ3440" s="3">
        <v>3926.82</v>
      </c>
      <c r="AR3440" s="2">
        <v>6610.79</v>
      </c>
      <c r="AS3440" s="2">
        <v>4880.6899999999996</v>
      </c>
      <c r="AT3440" s="2">
        <v>6791.5</v>
      </c>
      <c r="AU3440" s="2">
        <v>4699.9799999999996</v>
      </c>
      <c r="AV3440" s="12">
        <v>6319.5</v>
      </c>
      <c r="AW3440" s="3">
        <v>5224.62</v>
      </c>
      <c r="FM3440" s="41">
        <v>6966.12</v>
      </c>
      <c r="FN3440" s="41">
        <v>4770.5200000000004</v>
      </c>
      <c r="FO3440" s="27">
        <v>6674.83</v>
      </c>
      <c r="FP3440" s="8">
        <v>5113.38</v>
      </c>
      <c r="GF3440" s="8"/>
      <c r="GG3440" s="12">
        <v>6291.05</v>
      </c>
      <c r="GH3440" s="3">
        <v>5999.76</v>
      </c>
      <c r="HH3440" s="13">
        <v>6089</v>
      </c>
      <c r="HI3440" s="13">
        <v>6117</v>
      </c>
      <c r="HJ3440" s="13">
        <v>6179</v>
      </c>
      <c r="HK3440" s="13">
        <v>6114</v>
      </c>
      <c r="HL3440" s="197">
        <v>6010</v>
      </c>
      <c r="HM3440" s="2"/>
      <c r="HN3440" s="12">
        <f t="shared" si="441"/>
        <v>6319</v>
      </c>
      <c r="HO3440" s="2">
        <f t="shared" si="426"/>
        <v>4972.47</v>
      </c>
      <c r="HP3440" s="3">
        <f t="shared" si="442"/>
        <v>5202.92</v>
      </c>
      <c r="HQ3440" s="2">
        <v>6567.31</v>
      </c>
      <c r="HR3440" s="2">
        <v>4380.5200000000004</v>
      </c>
      <c r="HS3440" s="2">
        <v>6748.02</v>
      </c>
      <c r="HT3440" s="2">
        <v>4199.8100000000004</v>
      </c>
      <c r="HU3440" s="12">
        <v>6276.02</v>
      </c>
      <c r="HV3440" s="3">
        <v>4719.57</v>
      </c>
      <c r="HW3440" s="197">
        <v>5442.2033913335144</v>
      </c>
    </row>
    <row r="3441" spans="1:231" x14ac:dyDescent="0.3">
      <c r="A3441" s="61">
        <f t="shared" si="443"/>
        <v>45289</v>
      </c>
      <c r="B3441" s="40">
        <v>6005</v>
      </c>
      <c r="C3441" s="40">
        <f t="shared" si="437"/>
        <v>5880.7</v>
      </c>
      <c r="D3441" s="12">
        <v>6956.68</v>
      </c>
      <c r="E3441" s="2">
        <v>4774.5600000000004</v>
      </c>
      <c r="F3441" s="2">
        <v>7137.39</v>
      </c>
      <c r="G3441" s="3">
        <v>4593.8500000000004</v>
      </c>
      <c r="H3441" s="2">
        <v>6665.39</v>
      </c>
      <c r="I3441" s="3">
        <v>5117.46</v>
      </c>
      <c r="J3441" s="12">
        <v>5808.52</v>
      </c>
      <c r="K3441" s="2">
        <v>3922.77</v>
      </c>
      <c r="L3441" s="2">
        <v>5989.23</v>
      </c>
      <c r="M3441" s="2">
        <v>3742.06</v>
      </c>
      <c r="N3441" s="12">
        <v>5517.23</v>
      </c>
      <c r="O3441" s="3">
        <v>4257.3599999999997</v>
      </c>
      <c r="P3441" s="12">
        <v>6178.66</v>
      </c>
      <c r="Q3441" s="2">
        <v>4122.13</v>
      </c>
      <c r="R3441" s="2">
        <v>6359.37</v>
      </c>
      <c r="S3441" s="3">
        <v>3941.42</v>
      </c>
      <c r="T3441" s="2">
        <v>5887.37</v>
      </c>
      <c r="U3441" s="3">
        <v>4458.66</v>
      </c>
      <c r="V3441" s="2">
        <v>6140.93</v>
      </c>
      <c r="W3441" s="2">
        <v>3868.4</v>
      </c>
      <c r="X3441" s="2">
        <v>6321.64</v>
      </c>
      <c r="Y3441" s="2">
        <v>3687.69</v>
      </c>
      <c r="Z3441" s="12">
        <v>5849.64</v>
      </c>
      <c r="AA3441" s="3">
        <v>4202.46</v>
      </c>
      <c r="AB3441" s="2">
        <v>7347.5</v>
      </c>
      <c r="AC3441" s="2">
        <v>4738.32</v>
      </c>
      <c r="AD3441" s="2">
        <v>7528.21</v>
      </c>
      <c r="AE3441" s="2">
        <v>4557.6099999999997</v>
      </c>
      <c r="AF3441" s="12">
        <v>7056.21</v>
      </c>
      <c r="AG3441" s="3">
        <v>5080.8599999999997</v>
      </c>
      <c r="AH3441" s="2">
        <f t="shared" si="438"/>
        <v>6145</v>
      </c>
      <c r="AI3441" s="2">
        <f t="shared" si="439"/>
        <v>5935</v>
      </c>
      <c r="AJ3441" s="2">
        <f t="shared" si="440"/>
        <v>5725</v>
      </c>
      <c r="AL3441" s="12">
        <v>5216.04</v>
      </c>
      <c r="AM3441" s="2">
        <v>3524.06</v>
      </c>
      <c r="AN3441" s="2">
        <v>5396.75</v>
      </c>
      <c r="AO3441" s="2">
        <v>3343.35</v>
      </c>
      <c r="AP3441" s="12">
        <v>4924.75</v>
      </c>
      <c r="AQ3441" s="3">
        <v>3854.76</v>
      </c>
      <c r="AR3441" s="2">
        <v>6531.82</v>
      </c>
      <c r="AS3441" s="2">
        <v>4810.8100000000004</v>
      </c>
      <c r="AT3441" s="2">
        <v>6712.53</v>
      </c>
      <c r="AU3441" s="2">
        <v>4630.1000000000004</v>
      </c>
      <c r="AV3441" s="12">
        <v>6240.53</v>
      </c>
      <c r="AW3441" s="3">
        <v>5154.0600000000004</v>
      </c>
      <c r="FM3441" s="41">
        <v>6956.68</v>
      </c>
      <c r="FN3441" s="41">
        <v>4774.5600000000004</v>
      </c>
      <c r="FO3441" s="27">
        <v>6665.39</v>
      </c>
      <c r="FP3441" s="8">
        <v>5117.46</v>
      </c>
      <c r="GF3441" s="8"/>
      <c r="GG3441" s="12">
        <v>6216.22</v>
      </c>
      <c r="GH3441" s="3">
        <v>5924.93</v>
      </c>
      <c r="HH3441" s="13">
        <v>6142</v>
      </c>
      <c r="HI3441" s="13">
        <v>6190</v>
      </c>
      <c r="HJ3441" s="13">
        <v>6225</v>
      </c>
      <c r="HK3441" s="13">
        <v>6123</v>
      </c>
      <c r="HL3441" s="197">
        <v>6010</v>
      </c>
      <c r="HM3441" s="2"/>
      <c r="HN3441" s="12">
        <f t="shared" si="441"/>
        <v>6372</v>
      </c>
      <c r="HO3441" s="2">
        <f t="shared" ref="HO3441:HO3504" si="444">B3441*0.97-800</f>
        <v>5024.8499999999995</v>
      </c>
      <c r="HP3441" s="3">
        <f t="shared" si="442"/>
        <v>5252.6</v>
      </c>
      <c r="HQ3441" s="2">
        <v>6468.48</v>
      </c>
      <c r="HR3441" s="2">
        <v>4297.1400000000003</v>
      </c>
      <c r="HS3441" s="2">
        <v>6649.19</v>
      </c>
      <c r="HT3441" s="2">
        <v>4116.43</v>
      </c>
      <c r="HU3441" s="12">
        <v>6177.19</v>
      </c>
      <c r="HV3441" s="3">
        <v>4635.38</v>
      </c>
      <c r="HW3441" s="197">
        <v>5460.6505182684296</v>
      </c>
    </row>
    <row r="3442" spans="1:231" x14ac:dyDescent="0.3">
      <c r="A3442" s="61">
        <f t="shared" si="443"/>
        <v>45292</v>
      </c>
      <c r="B3442" s="40">
        <v>6005</v>
      </c>
      <c r="C3442" s="40">
        <f t="shared" ref="C3442:C3443" si="445">AVERAGE(B3421:B3442)</f>
        <v>5887.6</v>
      </c>
      <c r="D3442" s="12">
        <v>6956.68</v>
      </c>
      <c r="E3442" s="2">
        <v>4774.5600000000004</v>
      </c>
      <c r="F3442" s="2">
        <v>7137.39</v>
      </c>
      <c r="G3442" s="3">
        <v>4593.8500000000004</v>
      </c>
      <c r="H3442" s="2">
        <v>6665.39</v>
      </c>
      <c r="I3442" s="3">
        <v>5117.46</v>
      </c>
      <c r="J3442" s="12">
        <v>5808.52</v>
      </c>
      <c r="K3442" s="2">
        <v>3922.77</v>
      </c>
      <c r="L3442" s="2">
        <v>5989.23</v>
      </c>
      <c r="M3442" s="2">
        <v>3742.06</v>
      </c>
      <c r="N3442" s="12">
        <v>5517.23</v>
      </c>
      <c r="O3442" s="3">
        <v>4257.3599999999997</v>
      </c>
      <c r="P3442" s="12">
        <v>6178.66</v>
      </c>
      <c r="Q3442" s="2">
        <v>4122.13</v>
      </c>
      <c r="R3442" s="2">
        <v>6359.37</v>
      </c>
      <c r="S3442" s="3">
        <v>3941.42</v>
      </c>
      <c r="T3442" s="2">
        <v>5887.37</v>
      </c>
      <c r="U3442" s="3">
        <v>4458.66</v>
      </c>
      <c r="V3442" s="2">
        <v>6140.93</v>
      </c>
      <c r="W3442" s="2">
        <v>3868.4</v>
      </c>
      <c r="X3442" s="2">
        <v>6321.64</v>
      </c>
      <c r="Y3442" s="2">
        <v>3687.69</v>
      </c>
      <c r="Z3442" s="12">
        <v>5849.64</v>
      </c>
      <c r="AA3442" s="3">
        <v>4202.46</v>
      </c>
      <c r="AB3442" s="2">
        <v>7347.5</v>
      </c>
      <c r="AC3442" s="2">
        <v>4738.32</v>
      </c>
      <c r="AD3442" s="2">
        <v>7528.21</v>
      </c>
      <c r="AE3442" s="2">
        <v>4557.6099999999997</v>
      </c>
      <c r="AF3442" s="12">
        <v>7056.21</v>
      </c>
      <c r="AG3442" s="3">
        <v>5080.8599999999997</v>
      </c>
      <c r="AH3442" s="2">
        <f t="shared" si="438"/>
        <v>6145</v>
      </c>
      <c r="AI3442" s="2">
        <f t="shared" si="439"/>
        <v>5935</v>
      </c>
      <c r="AJ3442" s="2">
        <f t="shared" si="440"/>
        <v>5725</v>
      </c>
      <c r="AL3442" s="12">
        <v>5216.04</v>
      </c>
      <c r="AM3442" s="2">
        <v>3524.06</v>
      </c>
      <c r="AN3442" s="2">
        <v>5396.75</v>
      </c>
      <c r="AO3442" s="2">
        <v>3343.35</v>
      </c>
      <c r="AP3442" s="12">
        <v>4924.75</v>
      </c>
      <c r="AQ3442" s="3">
        <v>3854.76</v>
      </c>
      <c r="AR3442" s="2">
        <v>6531.82</v>
      </c>
      <c r="AS3442" s="2">
        <v>4810.8100000000004</v>
      </c>
      <c r="AT3442" s="2">
        <v>6712.53</v>
      </c>
      <c r="AU3442" s="2">
        <v>4630.1000000000004</v>
      </c>
      <c r="AV3442" s="12">
        <v>6240.53</v>
      </c>
      <c r="AW3442" s="3">
        <v>5154.0600000000004</v>
      </c>
      <c r="FM3442" s="41">
        <v>6956.68</v>
      </c>
      <c r="FN3442" s="41">
        <v>4774.5600000000004</v>
      </c>
      <c r="FO3442" s="27">
        <v>6665.39</v>
      </c>
      <c r="FP3442" s="8">
        <v>5117.46</v>
      </c>
      <c r="GF3442" s="8"/>
      <c r="GG3442" s="12">
        <v>6216.22</v>
      </c>
      <c r="GH3442" s="3">
        <v>5924.93</v>
      </c>
      <c r="HH3442" s="13">
        <v>6142</v>
      </c>
      <c r="HI3442" s="13">
        <v>6190</v>
      </c>
      <c r="HJ3442" s="13">
        <v>6225</v>
      </c>
      <c r="HK3442" s="13">
        <v>6123</v>
      </c>
      <c r="HL3442" s="197">
        <v>6010</v>
      </c>
      <c r="HM3442" s="2"/>
      <c r="HN3442" s="12">
        <f t="shared" si="441"/>
        <v>6372</v>
      </c>
      <c r="HO3442" s="2">
        <f t="shared" si="444"/>
        <v>5024.8499999999995</v>
      </c>
      <c r="HP3442" s="3">
        <f t="shared" si="442"/>
        <v>5252.6</v>
      </c>
      <c r="HQ3442" s="2">
        <v>6468.48</v>
      </c>
      <c r="HR3442" s="2">
        <v>4297.1400000000003</v>
      </c>
      <c r="HS3442" s="2">
        <v>6649.19</v>
      </c>
      <c r="HT3442" s="2">
        <v>4116.43</v>
      </c>
      <c r="HU3442" s="12">
        <v>6177.19</v>
      </c>
      <c r="HV3442" s="3">
        <v>4635.38</v>
      </c>
      <c r="HW3442" s="197">
        <v>5501.8181111334252</v>
      </c>
    </row>
    <row r="3443" spans="1:231" x14ac:dyDescent="0.3">
      <c r="A3443" s="61">
        <f>WORKDAY.INTL(A3442,1,1)</f>
        <v>45293</v>
      </c>
      <c r="B3443" s="40">
        <v>6030</v>
      </c>
      <c r="C3443" s="40">
        <f t="shared" si="445"/>
        <v>5899.2</v>
      </c>
      <c r="D3443" s="12">
        <v>7025.95</v>
      </c>
      <c r="E3443" s="2">
        <v>4828.49</v>
      </c>
      <c r="F3443" s="2">
        <v>7206.66</v>
      </c>
      <c r="G3443" s="3">
        <v>4647.78</v>
      </c>
      <c r="H3443" s="2">
        <v>6734.66</v>
      </c>
      <c r="I3443" s="3">
        <v>5171.91</v>
      </c>
      <c r="J3443" s="12">
        <v>5880.89</v>
      </c>
      <c r="K3443" s="2">
        <v>3983.43</v>
      </c>
      <c r="L3443" s="2">
        <v>6061.6</v>
      </c>
      <c r="M3443" s="2">
        <v>3802.72</v>
      </c>
      <c r="N3443" s="12">
        <v>5589.6</v>
      </c>
      <c r="O3443" s="3">
        <v>4318.6099999999997</v>
      </c>
      <c r="P3443" s="12">
        <v>6293.66</v>
      </c>
      <c r="Q3443" s="2">
        <v>4222.25</v>
      </c>
      <c r="R3443" s="2">
        <v>6474.37</v>
      </c>
      <c r="S3443" s="3">
        <v>4041.54</v>
      </c>
      <c r="T3443" s="2">
        <v>6002.37</v>
      </c>
      <c r="U3443" s="3">
        <v>4559.76</v>
      </c>
      <c r="V3443" s="2">
        <v>6217.85</v>
      </c>
      <c r="W3443" s="2">
        <v>3928.32</v>
      </c>
      <c r="X3443" s="2">
        <v>6398.56</v>
      </c>
      <c r="Y3443" s="2">
        <v>3747.61</v>
      </c>
      <c r="Z3443" s="12">
        <v>5926.56</v>
      </c>
      <c r="AA3443" s="3">
        <v>4262.96</v>
      </c>
      <c r="AB3443" s="2">
        <v>7428.49</v>
      </c>
      <c r="AC3443" s="2">
        <v>4810.12</v>
      </c>
      <c r="AD3443" s="2">
        <v>7609.2</v>
      </c>
      <c r="AE3443" s="2">
        <v>4629.41</v>
      </c>
      <c r="AF3443" s="12">
        <v>7137.2</v>
      </c>
      <c r="AG3443" s="3">
        <v>5153.3599999999997</v>
      </c>
      <c r="AH3443" s="2">
        <f t="shared" si="438"/>
        <v>6170</v>
      </c>
      <c r="AI3443" s="2">
        <f t="shared" si="439"/>
        <v>5960</v>
      </c>
      <c r="AJ3443" s="2">
        <f t="shared" si="440"/>
        <v>5750</v>
      </c>
      <c r="AL3443" s="12">
        <v>5299.11</v>
      </c>
      <c r="AM3443" s="2">
        <v>3597.64</v>
      </c>
      <c r="AN3443" s="2">
        <v>5479.82</v>
      </c>
      <c r="AO3443" s="2">
        <v>3416.93</v>
      </c>
      <c r="AP3443" s="12">
        <v>5007.82</v>
      </c>
      <c r="AQ3443" s="3">
        <v>3929.06</v>
      </c>
      <c r="AR3443" s="2">
        <v>6538.94</v>
      </c>
      <c r="AS3443" s="2">
        <v>4810.12</v>
      </c>
      <c r="AT3443" s="2">
        <v>6719.65</v>
      </c>
      <c r="AU3443" s="2">
        <v>4629.41</v>
      </c>
      <c r="AV3443" s="12">
        <v>6247.65</v>
      </c>
      <c r="AW3443" s="3">
        <v>5153.3599999999997</v>
      </c>
      <c r="FM3443" s="41">
        <v>7025.95</v>
      </c>
      <c r="FN3443" s="41">
        <v>4828.49</v>
      </c>
      <c r="FO3443" s="27">
        <v>6734.66</v>
      </c>
      <c r="FP3443" s="8">
        <v>5171.91</v>
      </c>
      <c r="GF3443" s="8"/>
      <c r="GG3443" s="12">
        <v>6294.17</v>
      </c>
      <c r="GH3443" s="3">
        <v>6002.88</v>
      </c>
      <c r="HH3443" s="13">
        <v>6150</v>
      </c>
      <c r="HI3443" s="13">
        <v>6204</v>
      </c>
      <c r="HJ3443" s="13">
        <v>6262</v>
      </c>
      <c r="HK3443" s="13">
        <v>6181</v>
      </c>
      <c r="HL3443" s="197">
        <v>6010</v>
      </c>
      <c r="HM3443" s="2"/>
      <c r="HN3443" s="12">
        <f t="shared" si="441"/>
        <v>6380</v>
      </c>
      <c r="HO3443" s="2">
        <f t="shared" si="444"/>
        <v>5049.0999999999995</v>
      </c>
      <c r="HP3443" s="3">
        <f t="shared" si="442"/>
        <v>5275.6</v>
      </c>
      <c r="HQ3443" s="2">
        <v>6420.45</v>
      </c>
      <c r="HR3443" s="2">
        <v>4236.3500000000004</v>
      </c>
      <c r="HS3443" s="2">
        <v>6601.16</v>
      </c>
      <c r="HT3443" s="2">
        <v>4055.64</v>
      </c>
      <c r="HU3443" s="12">
        <v>6129.16</v>
      </c>
      <c r="HV3443" s="3">
        <v>4573.99</v>
      </c>
      <c r="HW3443" s="197">
        <v>5468.2244052284086</v>
      </c>
    </row>
    <row r="3444" spans="1:231" x14ac:dyDescent="0.3">
      <c r="A3444" s="61">
        <f t="shared" si="443"/>
        <v>45294</v>
      </c>
      <c r="B3444" s="40">
        <v>6065</v>
      </c>
      <c r="C3444" s="40">
        <f t="shared" ref="C3444:C3488" si="446">AVERAGE(B3423:B3444)</f>
        <v>5911.5</v>
      </c>
      <c r="D3444" s="12">
        <v>7050.54</v>
      </c>
      <c r="E3444" s="2">
        <v>4848.66</v>
      </c>
      <c r="F3444" s="2">
        <v>7231.25</v>
      </c>
      <c r="G3444" s="3">
        <v>4667.95</v>
      </c>
      <c r="H3444" s="2">
        <v>6759.25</v>
      </c>
      <c r="I3444" s="3">
        <v>5192.28</v>
      </c>
      <c r="J3444" s="12">
        <v>5901.16</v>
      </c>
      <c r="K3444" s="2">
        <v>4000.41</v>
      </c>
      <c r="L3444" s="2">
        <v>6081.87</v>
      </c>
      <c r="M3444" s="2">
        <v>3819.7</v>
      </c>
      <c r="N3444" s="12">
        <v>5609.87</v>
      </c>
      <c r="O3444" s="3">
        <v>4335.76</v>
      </c>
      <c r="P3444" s="12">
        <v>6315.49</v>
      </c>
      <c r="Q3444" s="2">
        <v>4240.1400000000003</v>
      </c>
      <c r="R3444" s="2">
        <v>6496.2</v>
      </c>
      <c r="S3444" s="3">
        <v>4059.43</v>
      </c>
      <c r="T3444" s="2">
        <v>6024.2</v>
      </c>
      <c r="U3444" s="3">
        <v>4577.82</v>
      </c>
      <c r="V3444" s="2">
        <v>6239.38</v>
      </c>
      <c r="W3444" s="2">
        <v>3945.09</v>
      </c>
      <c r="X3444" s="2">
        <v>6420.09</v>
      </c>
      <c r="Y3444" s="2">
        <v>3764.38</v>
      </c>
      <c r="Z3444" s="12">
        <v>5948.09</v>
      </c>
      <c r="AA3444" s="3">
        <v>4279.8999999999996</v>
      </c>
      <c r="AB3444" s="2">
        <v>7451.17</v>
      </c>
      <c r="AC3444" s="2">
        <v>4830.22</v>
      </c>
      <c r="AD3444" s="2">
        <v>7631.88</v>
      </c>
      <c r="AE3444" s="2">
        <v>4649.51</v>
      </c>
      <c r="AF3444" s="12">
        <v>7159.88</v>
      </c>
      <c r="AG3444" s="3">
        <v>5173.66</v>
      </c>
      <c r="AH3444" s="2">
        <f t="shared" si="438"/>
        <v>6205</v>
      </c>
      <c r="AI3444" s="2">
        <f t="shared" si="439"/>
        <v>5995</v>
      </c>
      <c r="AJ3444" s="2">
        <f t="shared" si="440"/>
        <v>5785</v>
      </c>
      <c r="AL3444" s="12">
        <v>5317.18</v>
      </c>
      <c r="AM3444" s="2">
        <v>3613.17</v>
      </c>
      <c r="AN3444" s="2">
        <v>5497.89</v>
      </c>
      <c r="AO3444" s="2">
        <v>3432.46</v>
      </c>
      <c r="AP3444" s="12">
        <v>5025.8900000000003</v>
      </c>
      <c r="AQ3444" s="3">
        <v>3944.74</v>
      </c>
      <c r="AR3444" s="2">
        <v>6561.69</v>
      </c>
      <c r="AS3444" s="2">
        <v>4830.22</v>
      </c>
      <c r="AT3444" s="2">
        <v>6742.4</v>
      </c>
      <c r="AU3444" s="2">
        <v>4649.51</v>
      </c>
      <c r="AV3444" s="12">
        <v>6270.4</v>
      </c>
      <c r="AW3444" s="3">
        <v>5173.66</v>
      </c>
      <c r="FM3444" s="41">
        <v>7050.54</v>
      </c>
      <c r="FN3444" s="41">
        <v>4848.66</v>
      </c>
      <c r="FO3444" s="27">
        <v>6759.25</v>
      </c>
      <c r="FP3444" s="8">
        <v>5192.28</v>
      </c>
      <c r="FQ3444" s="41">
        <v>7050.54</v>
      </c>
      <c r="FR3444" s="8">
        <v>4848.66</v>
      </c>
      <c r="FS3444" s="41">
        <v>6759.25</v>
      </c>
      <c r="FT3444" s="8">
        <v>5192.28</v>
      </c>
      <c r="GF3444" s="8"/>
      <c r="GG3444" s="12">
        <v>6315.99</v>
      </c>
      <c r="GH3444" s="3">
        <v>6024.7</v>
      </c>
      <c r="HH3444" s="13">
        <v>6195</v>
      </c>
      <c r="HI3444" s="13">
        <v>6240</v>
      </c>
      <c r="HJ3444" s="13">
        <v>6298</v>
      </c>
      <c r="HK3444" s="13">
        <v>6248</v>
      </c>
      <c r="HL3444" s="197">
        <v>6100</v>
      </c>
      <c r="HM3444" s="2"/>
      <c r="HN3444" s="12">
        <f t="shared" si="441"/>
        <v>6425</v>
      </c>
      <c r="HO3444" s="2">
        <f t="shared" si="444"/>
        <v>5083.05</v>
      </c>
      <c r="HP3444" s="3">
        <f t="shared" si="442"/>
        <v>5307.8</v>
      </c>
      <c r="HQ3444" s="2">
        <v>6442.76</v>
      </c>
      <c r="HR3444" s="2">
        <v>4254.29</v>
      </c>
      <c r="HS3444" s="2">
        <v>6623.47</v>
      </c>
      <c r="HT3444" s="2">
        <v>4073.58</v>
      </c>
      <c r="HU3444" s="12">
        <v>6151.47</v>
      </c>
      <c r="HV3444" s="3">
        <v>4592.1099999999997</v>
      </c>
      <c r="HW3444" s="197">
        <v>5427.9244052284084</v>
      </c>
    </row>
    <row r="3445" spans="1:231" x14ac:dyDescent="0.3">
      <c r="A3445" s="61">
        <f t="shared" si="443"/>
        <v>45295</v>
      </c>
      <c r="B3445" s="40">
        <v>6090</v>
      </c>
      <c r="C3445" s="40">
        <f t="shared" si="446"/>
        <v>5923.05</v>
      </c>
      <c r="D3445" s="12">
        <v>7082.15</v>
      </c>
      <c r="E3445" s="2">
        <v>4874.6000000000004</v>
      </c>
      <c r="F3445" s="2">
        <v>7262.86</v>
      </c>
      <c r="G3445" s="3">
        <v>4693.8900000000003</v>
      </c>
      <c r="H3445" s="2">
        <v>6790.86</v>
      </c>
      <c r="I3445" s="3">
        <v>5218.4470000000001</v>
      </c>
      <c r="J3445" s="12">
        <v>5927.21</v>
      </c>
      <c r="K3445" s="2">
        <v>4022.25</v>
      </c>
      <c r="L3445" s="2">
        <v>6107.92</v>
      </c>
      <c r="M3445" s="2">
        <v>3841.54</v>
      </c>
      <c r="N3445" s="12">
        <v>5635.92</v>
      </c>
      <c r="O3445" s="3">
        <v>4357.8100000000004</v>
      </c>
      <c r="P3445" s="12">
        <v>6343.54</v>
      </c>
      <c r="Q3445" s="2">
        <v>4263.13</v>
      </c>
      <c r="R3445" s="2">
        <v>6524.25</v>
      </c>
      <c r="S3445" s="3">
        <v>4082.42</v>
      </c>
      <c r="T3445" s="2">
        <v>6052.25</v>
      </c>
      <c r="U3445" s="3">
        <v>4601.04</v>
      </c>
      <c r="V3445" s="2">
        <v>6267.08</v>
      </c>
      <c r="W3445" s="2">
        <v>3966.66</v>
      </c>
      <c r="X3445" s="2">
        <v>6447.79</v>
      </c>
      <c r="Y3445" s="2">
        <v>3785.95</v>
      </c>
      <c r="Z3445" s="12">
        <v>5975.79</v>
      </c>
      <c r="AA3445" s="3">
        <v>4301.68</v>
      </c>
      <c r="AB3445" s="2">
        <v>7480.33</v>
      </c>
      <c r="AC3445" s="2">
        <v>4856.07</v>
      </c>
      <c r="AD3445" s="2">
        <v>7661.04</v>
      </c>
      <c r="AE3445" s="2">
        <v>4675.3599999999997</v>
      </c>
      <c r="AF3445" s="12">
        <v>7189.04</v>
      </c>
      <c r="AG3445" s="3">
        <v>5199.76</v>
      </c>
      <c r="AH3445" s="2">
        <f t="shared" si="438"/>
        <v>6230</v>
      </c>
      <c r="AI3445" s="2">
        <f t="shared" si="439"/>
        <v>6020</v>
      </c>
      <c r="AJ3445" s="2">
        <f t="shared" si="440"/>
        <v>5810</v>
      </c>
      <c r="AL3445" s="12">
        <v>5340.41</v>
      </c>
      <c r="AM3445" s="2">
        <v>3633.13</v>
      </c>
      <c r="AN3445" s="2">
        <v>5521.12</v>
      </c>
      <c r="AO3445" s="2">
        <v>3452.42</v>
      </c>
      <c r="AP3445" s="12">
        <v>5049.12</v>
      </c>
      <c r="AQ3445" s="3">
        <v>3964.9</v>
      </c>
      <c r="AR3445" s="2">
        <v>6590.94</v>
      </c>
      <c r="AS3445" s="2">
        <v>4856.07</v>
      </c>
      <c r="AT3445" s="2">
        <v>6771.65</v>
      </c>
      <c r="AU3445" s="2">
        <v>4675.3599999999997</v>
      </c>
      <c r="AV3445" s="12">
        <v>6299.65</v>
      </c>
      <c r="AW3445" s="3">
        <v>5199.76</v>
      </c>
      <c r="FM3445" s="41">
        <v>7082.15</v>
      </c>
      <c r="FN3445" s="41">
        <v>4874.6000000000004</v>
      </c>
      <c r="FO3445" s="27">
        <v>6790.86</v>
      </c>
      <c r="FP3445" s="8">
        <v>5218.47</v>
      </c>
      <c r="FQ3445" s="41">
        <v>7082.15</v>
      </c>
      <c r="FR3445" s="8">
        <v>4874.6000000000004</v>
      </c>
      <c r="FS3445" s="41">
        <v>6790.86</v>
      </c>
      <c r="FT3445" s="8">
        <v>5218.47</v>
      </c>
      <c r="GF3445" s="8"/>
      <c r="GG3445" s="12">
        <v>6344.05</v>
      </c>
      <c r="GH3445" s="3">
        <v>6052.76</v>
      </c>
      <c r="HH3445" s="13">
        <v>6201</v>
      </c>
      <c r="HI3445" s="13">
        <v>6270</v>
      </c>
      <c r="HJ3445" s="13">
        <v>6310</v>
      </c>
      <c r="HK3445" s="13">
        <v>6249</v>
      </c>
      <c r="HL3445" s="197">
        <v>6130</v>
      </c>
      <c r="HM3445" s="2"/>
      <c r="HN3445" s="12">
        <f t="shared" si="441"/>
        <v>6431</v>
      </c>
      <c r="HO3445" s="2">
        <f t="shared" si="444"/>
        <v>5107.3</v>
      </c>
      <c r="HP3445" s="3">
        <f t="shared" si="442"/>
        <v>5330.8</v>
      </c>
      <c r="HQ3445" s="2">
        <v>6471.43</v>
      </c>
      <c r="HR3445" s="2">
        <v>4277.3500000000004</v>
      </c>
      <c r="HS3445" s="2">
        <v>6652.14</v>
      </c>
      <c r="HT3445" s="2">
        <v>4096.6400000000003</v>
      </c>
      <c r="HU3445" s="12">
        <v>6180.14</v>
      </c>
      <c r="HV3445" s="3">
        <v>4615.3999999999996</v>
      </c>
      <c r="HW3445" s="197">
        <v>5430.4935670752839</v>
      </c>
    </row>
    <row r="3446" spans="1:231" x14ac:dyDescent="0.3">
      <c r="A3446" s="61">
        <f t="shared" si="443"/>
        <v>45296</v>
      </c>
      <c r="B3446" s="40">
        <v>6175</v>
      </c>
      <c r="C3446" s="40">
        <f t="shared" si="446"/>
        <v>5939.45</v>
      </c>
      <c r="D3446" s="12">
        <v>6968.47</v>
      </c>
      <c r="E3446" s="2">
        <v>4763.42</v>
      </c>
      <c r="F3446" s="2">
        <v>7149.18</v>
      </c>
      <c r="G3446" s="3">
        <v>4582.71</v>
      </c>
      <c r="H3446" s="2">
        <v>6677.18</v>
      </c>
      <c r="I3446" s="3">
        <v>5106.21</v>
      </c>
      <c r="J3446" s="12">
        <v>5889.32</v>
      </c>
      <c r="K3446" s="2">
        <v>3985.19</v>
      </c>
      <c r="L3446" s="2">
        <v>6070.03</v>
      </c>
      <c r="M3446" s="2">
        <v>3804.48</v>
      </c>
      <c r="N3446" s="12">
        <v>5598.03</v>
      </c>
      <c r="O3446" s="3">
        <v>4320.3900000000003</v>
      </c>
      <c r="P3446" s="12">
        <v>6267.76</v>
      </c>
      <c r="Q3446" s="2">
        <v>4189.01</v>
      </c>
      <c r="R3446" s="2">
        <v>6448.47</v>
      </c>
      <c r="S3446" s="3">
        <v>4008.3</v>
      </c>
      <c r="T3446" s="2">
        <v>5976.47</v>
      </c>
      <c r="U3446" s="3">
        <v>4526.2</v>
      </c>
      <c r="V3446" s="2">
        <v>6267.08</v>
      </c>
      <c r="W3446" s="2">
        <v>3966.66</v>
      </c>
      <c r="X3446" s="2">
        <v>6447.79</v>
      </c>
      <c r="Y3446" s="2">
        <v>3785.95</v>
      </c>
      <c r="Z3446" s="12">
        <v>5975.79</v>
      </c>
      <c r="AA3446" s="3">
        <v>4301.68</v>
      </c>
      <c r="AB3446" s="2">
        <v>7480.33</v>
      </c>
      <c r="AC3446" s="2">
        <v>4856.07</v>
      </c>
      <c r="AD3446" s="2">
        <v>7661.04</v>
      </c>
      <c r="AE3446" s="2">
        <v>4675.3599999999997</v>
      </c>
      <c r="AF3446" s="12">
        <v>7189.04</v>
      </c>
      <c r="AG3446" s="3">
        <v>5199.76</v>
      </c>
      <c r="AH3446" s="2">
        <f t="shared" si="438"/>
        <v>6315</v>
      </c>
      <c r="AI3446" s="2">
        <f t="shared" si="439"/>
        <v>6105</v>
      </c>
      <c r="AJ3446" s="2">
        <f t="shared" si="440"/>
        <v>5895</v>
      </c>
      <c r="AL3446" s="12">
        <v>5226.7299999999996</v>
      </c>
      <c r="AM3446" s="2">
        <v>3521.96</v>
      </c>
      <c r="AN3446" s="2">
        <v>5407.44</v>
      </c>
      <c r="AO3446" s="2">
        <v>3341.25</v>
      </c>
      <c r="AP3446" s="12">
        <v>4935.4399999999996</v>
      </c>
      <c r="AQ3446" s="3">
        <v>3852.64</v>
      </c>
      <c r="AR3446" s="2">
        <v>6590.94</v>
      </c>
      <c r="AS3446" s="2">
        <v>4856.07</v>
      </c>
      <c r="AT3446" s="2">
        <v>6771.65</v>
      </c>
      <c r="AU3446" s="2">
        <v>4675.3599999999997</v>
      </c>
      <c r="AV3446" s="12">
        <v>6299.65</v>
      </c>
      <c r="AW3446" s="3">
        <v>5199.76</v>
      </c>
      <c r="FM3446" s="41">
        <v>6968.47</v>
      </c>
      <c r="FN3446" s="41">
        <v>4763.42</v>
      </c>
      <c r="FO3446" s="27">
        <v>6677.18</v>
      </c>
      <c r="FP3446" s="8">
        <v>5106.21</v>
      </c>
      <c r="FQ3446" s="41">
        <v>6968.47</v>
      </c>
      <c r="FR3446" s="8">
        <v>4763.42</v>
      </c>
      <c r="FS3446" s="41">
        <v>6677.18</v>
      </c>
      <c r="FT3446" s="8">
        <v>5106.21</v>
      </c>
      <c r="GG3446" s="12">
        <v>6344.05</v>
      </c>
      <c r="GH3446" s="3">
        <v>6052.76</v>
      </c>
      <c r="HH3446" s="13">
        <v>6284</v>
      </c>
      <c r="HI3446" s="13">
        <v>6327</v>
      </c>
      <c r="HJ3446" s="13">
        <v>6380</v>
      </c>
      <c r="HK3446" s="13">
        <v>6330</v>
      </c>
      <c r="HL3446" s="197">
        <v>6200</v>
      </c>
      <c r="HM3446" s="2"/>
      <c r="HN3446" s="12">
        <f t="shared" si="441"/>
        <v>6514</v>
      </c>
      <c r="HO3446" s="2">
        <f t="shared" si="444"/>
        <v>5189.75</v>
      </c>
      <c r="HP3446" s="3">
        <f t="shared" si="442"/>
        <v>5409</v>
      </c>
      <c r="HQ3446" s="2">
        <v>6176.42</v>
      </c>
      <c r="HR3446" s="2">
        <v>3988.85</v>
      </c>
      <c r="HS3446" s="2">
        <v>6357.13</v>
      </c>
      <c r="HT3446" s="2">
        <v>3808.14</v>
      </c>
      <c r="HU3446" s="12">
        <v>5885.13</v>
      </c>
      <c r="HV3446" s="3">
        <v>4324.08</v>
      </c>
      <c r="HW3446" s="197">
        <v>5319.045050064251</v>
      </c>
    </row>
    <row r="3447" spans="1:231" x14ac:dyDescent="0.3">
      <c r="A3447" s="61">
        <f t="shared" si="443"/>
        <v>45299</v>
      </c>
      <c r="B3447" s="40">
        <v>6158</v>
      </c>
      <c r="C3447" s="40">
        <f t="shared" si="446"/>
        <v>5955.5</v>
      </c>
      <c r="D3447" s="12">
        <v>6958.34</v>
      </c>
      <c r="E3447" s="2">
        <v>4758.16</v>
      </c>
      <c r="F3447" s="2">
        <v>7139.05</v>
      </c>
      <c r="G3447" s="3">
        <v>4577.45</v>
      </c>
      <c r="H3447" s="2">
        <v>6667.05</v>
      </c>
      <c r="I3447" s="3">
        <v>5100.8999999999996</v>
      </c>
      <c r="J3447" s="12">
        <v>5865.17</v>
      </c>
      <c r="K3447" s="2">
        <v>3964.98</v>
      </c>
      <c r="L3447" s="2">
        <v>6045.88</v>
      </c>
      <c r="M3447" s="2">
        <v>3784.27</v>
      </c>
      <c r="N3447" s="12">
        <v>5573.88</v>
      </c>
      <c r="O3447" s="3">
        <v>4299.9799999999996</v>
      </c>
      <c r="P3447" s="12">
        <v>6241.91</v>
      </c>
      <c r="Q3447" s="2">
        <v>4167.88</v>
      </c>
      <c r="R3447" s="2">
        <v>6422.62</v>
      </c>
      <c r="S3447" s="3">
        <v>3987.17</v>
      </c>
      <c r="T3447" s="2">
        <v>5950.62</v>
      </c>
      <c r="U3447" s="3">
        <v>4504.8599999999997</v>
      </c>
      <c r="V3447" s="2">
        <v>6241.23</v>
      </c>
      <c r="W3447" s="2">
        <v>3946.53</v>
      </c>
      <c r="X3447" s="2">
        <v>6421.94</v>
      </c>
      <c r="Y3447" s="2">
        <v>3765.82</v>
      </c>
      <c r="Z3447" s="12">
        <v>5949.94</v>
      </c>
      <c r="AA3447" s="3">
        <v>4281.3500000000004</v>
      </c>
      <c r="AB3447" s="2">
        <v>7453.11</v>
      </c>
      <c r="AC3447" s="2">
        <v>4831.9399999999996</v>
      </c>
      <c r="AD3447" s="2">
        <v>7633.82</v>
      </c>
      <c r="AE3447" s="2">
        <v>4651.2299999999996</v>
      </c>
      <c r="AF3447" s="12">
        <v>7161.82</v>
      </c>
      <c r="AG3447" s="3">
        <v>5175.3999999999996</v>
      </c>
      <c r="AH3447" s="2">
        <f t="shared" si="438"/>
        <v>6298</v>
      </c>
      <c r="AI3447" s="2">
        <f t="shared" si="439"/>
        <v>6088</v>
      </c>
      <c r="AJ3447" s="2">
        <f t="shared" si="440"/>
        <v>5878</v>
      </c>
      <c r="AL3447" s="12">
        <v>5205.55</v>
      </c>
      <c r="AM3447" s="2">
        <v>3503.82</v>
      </c>
      <c r="AN3447" s="2">
        <v>5386.26</v>
      </c>
      <c r="AO3447" s="2">
        <v>3323.11</v>
      </c>
      <c r="AP3447" s="12">
        <v>4914.26</v>
      </c>
      <c r="AQ3447" s="3">
        <v>3834.33</v>
      </c>
      <c r="AR3447" s="2">
        <v>6563.64</v>
      </c>
      <c r="AS3447" s="2">
        <v>4831.9399999999996</v>
      </c>
      <c r="AT3447" s="2">
        <v>6744.35</v>
      </c>
      <c r="AU3447" s="2">
        <v>4651.2299999999996</v>
      </c>
      <c r="AV3447" s="12">
        <v>6272.35</v>
      </c>
      <c r="AW3447" s="3">
        <v>5175.3999999999996</v>
      </c>
      <c r="FM3447" s="41">
        <v>6958.34</v>
      </c>
      <c r="FN3447" s="41">
        <v>4758.16</v>
      </c>
      <c r="FO3447" s="27">
        <v>6667.05</v>
      </c>
      <c r="FP3447" s="8">
        <v>5100.8999999999996</v>
      </c>
      <c r="FQ3447" s="41">
        <v>6958.34</v>
      </c>
      <c r="FR3447" s="8">
        <v>4758.16</v>
      </c>
      <c r="FS3447" s="41">
        <v>6667.05</v>
      </c>
      <c r="FT3447" s="8">
        <v>5100.8999999999996</v>
      </c>
      <c r="GG3447" s="12">
        <v>6317.86</v>
      </c>
      <c r="GH3447" s="3">
        <v>6026.57</v>
      </c>
      <c r="HH3447" s="13">
        <v>6266</v>
      </c>
      <c r="HI3447" s="13">
        <v>6326</v>
      </c>
      <c r="HJ3447" s="13">
        <v>6379</v>
      </c>
      <c r="HK3447" s="13">
        <v>6330</v>
      </c>
      <c r="HL3447" s="197">
        <v>6200</v>
      </c>
      <c r="HM3447" s="2"/>
      <c r="HN3447" s="12">
        <f t="shared" si="441"/>
        <v>6496</v>
      </c>
      <c r="HO3447" s="2">
        <f t="shared" si="444"/>
        <v>5173.26</v>
      </c>
      <c r="HP3447" s="3">
        <f t="shared" si="442"/>
        <v>5393.3600000000006</v>
      </c>
      <c r="HQ3447" s="2">
        <v>6254.94</v>
      </c>
      <c r="HR3447" s="2">
        <v>4070.28</v>
      </c>
      <c r="HS3447" s="2">
        <v>6435.65</v>
      </c>
      <c r="HT3447" s="2">
        <v>3889.57</v>
      </c>
      <c r="HU3447" s="12">
        <v>5963.65</v>
      </c>
      <c r="HV3447" s="3">
        <v>4406.3100000000004</v>
      </c>
      <c r="HW3447" s="197">
        <v>5249.7542582715469</v>
      </c>
    </row>
    <row r="3448" spans="1:231" x14ac:dyDescent="0.3">
      <c r="A3448" s="61">
        <f t="shared" si="443"/>
        <v>45300</v>
      </c>
      <c r="B3448" s="40">
        <v>6145</v>
      </c>
      <c r="C3448" s="40">
        <f t="shared" si="446"/>
        <v>5969.2</v>
      </c>
      <c r="D3448" s="12">
        <v>6879.82</v>
      </c>
      <c r="E3448" s="2">
        <v>4678.8100000000004</v>
      </c>
      <c r="F3448" s="2">
        <v>7060.53</v>
      </c>
      <c r="G3448" s="3">
        <v>4498.1000000000004</v>
      </c>
      <c r="H3448" s="2">
        <v>6588.53</v>
      </c>
      <c r="I3448" s="3">
        <v>5020.78</v>
      </c>
      <c r="J3448" s="12">
        <v>5878.48</v>
      </c>
      <c r="K3448" s="2">
        <v>3976.12</v>
      </c>
      <c r="L3448" s="2">
        <v>6059.19</v>
      </c>
      <c r="M3448" s="2">
        <v>3795.41</v>
      </c>
      <c r="N3448" s="12">
        <v>5587.19</v>
      </c>
      <c r="O3448" s="3">
        <v>4311.2299999999996</v>
      </c>
      <c r="P3448" s="12">
        <v>6199.43</v>
      </c>
      <c r="Q3448" s="2">
        <v>4124.05</v>
      </c>
      <c r="R3448" s="2">
        <v>6380.14</v>
      </c>
      <c r="S3448" s="3">
        <v>3943.34</v>
      </c>
      <c r="T3448" s="2">
        <v>5908.14</v>
      </c>
      <c r="U3448" s="3">
        <v>4460.6099999999997</v>
      </c>
      <c r="V3448" s="2">
        <v>6255.48</v>
      </c>
      <c r="W3448" s="2">
        <v>3957.63</v>
      </c>
      <c r="X3448" s="2">
        <v>6436.19</v>
      </c>
      <c r="Y3448" s="2">
        <v>3776.92</v>
      </c>
      <c r="Z3448" s="12">
        <v>5964.19</v>
      </c>
      <c r="AA3448" s="3">
        <v>4292.5600000000004</v>
      </c>
      <c r="AB3448" s="2">
        <v>7468.11</v>
      </c>
      <c r="AC3448" s="2">
        <v>4845.24</v>
      </c>
      <c r="AD3448" s="2">
        <v>7648.82</v>
      </c>
      <c r="AE3448" s="2">
        <v>4664.53</v>
      </c>
      <c r="AF3448" s="12">
        <v>7176.82</v>
      </c>
      <c r="AG3448" s="3">
        <v>7648.82</v>
      </c>
      <c r="AH3448" s="2">
        <f t="shared" si="438"/>
        <v>6285</v>
      </c>
      <c r="AI3448" s="2">
        <f t="shared" si="439"/>
        <v>6075</v>
      </c>
      <c r="AJ3448" s="2">
        <f t="shared" si="440"/>
        <v>5865</v>
      </c>
      <c r="AL3448" s="12">
        <v>5217.22</v>
      </c>
      <c r="AM3448" s="2">
        <v>3513.82</v>
      </c>
      <c r="AN3448" s="2">
        <v>5397.93</v>
      </c>
      <c r="AO3448" s="2">
        <v>3333.11</v>
      </c>
      <c r="AP3448" s="12">
        <v>4925.93</v>
      </c>
      <c r="AQ3448" s="3">
        <v>3844.42</v>
      </c>
      <c r="AR3448" s="2">
        <v>6578.69</v>
      </c>
      <c r="AS3448" s="2">
        <v>4845.24</v>
      </c>
      <c r="AT3448" s="2">
        <v>6759.4</v>
      </c>
      <c r="AU3448" s="2">
        <v>4664.53</v>
      </c>
      <c r="AV3448" s="12">
        <v>6287.4</v>
      </c>
      <c r="AW3448" s="3">
        <v>5188.83</v>
      </c>
      <c r="FM3448" s="41">
        <v>6879.82</v>
      </c>
      <c r="FN3448" s="41">
        <v>4678.8100000000004</v>
      </c>
      <c r="FO3448" s="27">
        <v>6588.53</v>
      </c>
      <c r="FP3448" s="8">
        <v>5020.78</v>
      </c>
      <c r="FQ3448" s="41">
        <v>6879.82</v>
      </c>
      <c r="FR3448" s="8">
        <v>4678.8100000000004</v>
      </c>
      <c r="FS3448" s="41">
        <v>6588.53</v>
      </c>
      <c r="FT3448" s="8">
        <v>5020.78</v>
      </c>
      <c r="GG3448" s="12">
        <v>6332.3</v>
      </c>
      <c r="GH3448" s="3">
        <v>6041.01</v>
      </c>
      <c r="HH3448" s="13">
        <v>6243</v>
      </c>
      <c r="HI3448" s="13">
        <v>6310</v>
      </c>
      <c r="HJ3448" s="13">
        <v>6330</v>
      </c>
      <c r="HK3448" s="13">
        <v>6300</v>
      </c>
      <c r="HL3448" s="197">
        <v>6200</v>
      </c>
      <c r="HM3448" s="2"/>
      <c r="HN3448" s="12">
        <f t="shared" si="441"/>
        <v>6473</v>
      </c>
      <c r="HO3448" s="2">
        <f t="shared" si="444"/>
        <v>5160.6499999999996</v>
      </c>
      <c r="HP3448" s="3">
        <f t="shared" si="442"/>
        <v>5381.4000000000005</v>
      </c>
      <c r="HQ3448" s="2">
        <v>6508.92</v>
      </c>
      <c r="HR3448" s="2">
        <v>4316.1000000000004</v>
      </c>
      <c r="HS3448" s="2">
        <v>6689.63</v>
      </c>
      <c r="HT3448" s="2">
        <v>4135.3900000000003</v>
      </c>
      <c r="HU3448" s="12">
        <v>6217.63</v>
      </c>
      <c r="HV3448" s="3">
        <v>4654.53</v>
      </c>
      <c r="HW3448" s="197">
        <v>5231.6919298190423</v>
      </c>
    </row>
    <row r="3449" spans="1:231" x14ac:dyDescent="0.3">
      <c r="A3449" s="61">
        <f t="shared" si="443"/>
        <v>45301</v>
      </c>
      <c r="B3449" s="40">
        <v>6145</v>
      </c>
      <c r="C3449" s="40">
        <f t="shared" si="446"/>
        <v>5982.65</v>
      </c>
      <c r="D3449" s="12">
        <v>6946.52</v>
      </c>
      <c r="E3449" s="2">
        <v>4745.47</v>
      </c>
      <c r="F3449" s="2">
        <v>7127.23</v>
      </c>
      <c r="G3449" s="3">
        <v>4564.76</v>
      </c>
      <c r="H3449" s="2">
        <v>6655.23</v>
      </c>
      <c r="I3449" s="3">
        <v>5088.08</v>
      </c>
      <c r="J3449" s="12">
        <v>5908.8</v>
      </c>
      <c r="K3449" s="2">
        <v>4006.82</v>
      </c>
      <c r="L3449" s="2">
        <v>6089.51</v>
      </c>
      <c r="M3449" s="2">
        <v>3826.11</v>
      </c>
      <c r="N3449" s="12">
        <v>5617.51</v>
      </c>
      <c r="O3449" s="3">
        <v>4342.2299999999996</v>
      </c>
      <c r="P3449" s="12">
        <v>6229.3</v>
      </c>
      <c r="Q3449" s="2">
        <v>4154.55</v>
      </c>
      <c r="R3449" s="2">
        <v>6410.01</v>
      </c>
      <c r="S3449" s="3">
        <v>3973.84</v>
      </c>
      <c r="T3449" s="2">
        <v>5938.01</v>
      </c>
      <c r="U3449" s="3">
        <v>4491.3999999999996</v>
      </c>
      <c r="V3449" s="2">
        <v>6247.51</v>
      </c>
      <c r="W3449" s="2">
        <v>3951.42</v>
      </c>
      <c r="X3449" s="2">
        <v>6428.22</v>
      </c>
      <c r="Y3449" s="2">
        <v>3770.71</v>
      </c>
      <c r="Z3449" s="12">
        <v>5956.22</v>
      </c>
      <c r="AA3449" s="3">
        <v>4286.29</v>
      </c>
      <c r="AB3449" s="2">
        <v>7459.72</v>
      </c>
      <c r="AC3449" s="2">
        <v>4837.8</v>
      </c>
      <c r="AD3449" s="2">
        <v>7640.43</v>
      </c>
      <c r="AE3449" s="2">
        <v>4657.09</v>
      </c>
      <c r="AF3449" s="12">
        <v>7168.43</v>
      </c>
      <c r="AG3449" s="3">
        <v>5181.32</v>
      </c>
      <c r="AH3449" s="2">
        <f t="shared" si="438"/>
        <v>6285</v>
      </c>
      <c r="AI3449" s="2">
        <f t="shared" si="439"/>
        <v>6075</v>
      </c>
      <c r="AJ3449" s="2">
        <f t="shared" si="440"/>
        <v>5865</v>
      </c>
      <c r="AL3449" s="12">
        <v>5210.7</v>
      </c>
      <c r="AM3449" s="2">
        <v>3508.23</v>
      </c>
      <c r="AN3449" s="2">
        <v>5391.41</v>
      </c>
      <c r="AO3449" s="2">
        <v>3327.52</v>
      </c>
      <c r="AP3449" s="12">
        <v>4919.41</v>
      </c>
      <c r="AQ3449" s="3">
        <v>3838.78</v>
      </c>
      <c r="AR3449" s="2">
        <v>6570.27</v>
      </c>
      <c r="AS3449" s="2">
        <v>4837.8</v>
      </c>
      <c r="AT3449" s="2">
        <v>6750.98</v>
      </c>
      <c r="AU3449" s="2">
        <v>4657.09</v>
      </c>
      <c r="AV3449" s="12">
        <v>6278.98</v>
      </c>
      <c r="AW3449" s="3">
        <v>5181.32</v>
      </c>
      <c r="FM3449" s="41">
        <v>6946.52</v>
      </c>
      <c r="FN3449" s="41">
        <v>4745.47</v>
      </c>
      <c r="FO3449" s="27">
        <v>6655.23</v>
      </c>
      <c r="FP3449" s="8">
        <v>5088.08</v>
      </c>
      <c r="FQ3449" s="41">
        <v>6946.52</v>
      </c>
      <c r="FR3449" s="8">
        <v>4745.47</v>
      </c>
      <c r="FS3449" s="41">
        <v>6655.23</v>
      </c>
      <c r="FT3449" s="8">
        <v>5088.08</v>
      </c>
      <c r="GG3449" s="12">
        <v>6324.23</v>
      </c>
      <c r="GH3449" s="3">
        <v>6032.94</v>
      </c>
      <c r="HH3449" s="13">
        <v>6240</v>
      </c>
      <c r="HI3449" s="13">
        <v>6280</v>
      </c>
      <c r="HJ3449" s="13">
        <v>6332</v>
      </c>
      <c r="HK3449" s="13">
        <v>6300</v>
      </c>
      <c r="HL3449" s="197">
        <v>6100</v>
      </c>
      <c r="HM3449" s="2"/>
      <c r="HN3449" s="12">
        <f t="shared" si="441"/>
        <v>6470</v>
      </c>
      <c r="HO3449" s="2">
        <f t="shared" si="444"/>
        <v>5160.6499999999996</v>
      </c>
      <c r="HP3449" s="3">
        <f t="shared" si="442"/>
        <v>5381.4000000000005</v>
      </c>
      <c r="HQ3449" s="2">
        <v>6578.66</v>
      </c>
      <c r="HR3449" s="2">
        <v>4385.7299999999996</v>
      </c>
      <c r="HS3449" s="2">
        <v>6759.37</v>
      </c>
      <c r="HT3449" s="2">
        <v>4205.0200000000004</v>
      </c>
      <c r="HU3449" s="12">
        <v>6287.37</v>
      </c>
      <c r="HV3449" s="3">
        <v>4724.83</v>
      </c>
      <c r="HW3449" s="197">
        <v>5237.295294064088</v>
      </c>
    </row>
    <row r="3450" spans="1:231" x14ac:dyDescent="0.3">
      <c r="A3450" s="61">
        <f t="shared" si="443"/>
        <v>45302</v>
      </c>
      <c r="B3450" s="40">
        <v>6140</v>
      </c>
      <c r="C3450" s="40">
        <f t="shared" si="446"/>
        <v>5996</v>
      </c>
      <c r="D3450" s="12">
        <v>6932.88</v>
      </c>
      <c r="E3450" s="2">
        <v>4734.32</v>
      </c>
      <c r="F3450" s="2">
        <v>7113.59</v>
      </c>
      <c r="G3450" s="3">
        <v>4553.6099999999997</v>
      </c>
      <c r="H3450" s="2">
        <v>6641.59</v>
      </c>
      <c r="I3450" s="3">
        <v>5076.83</v>
      </c>
      <c r="J3450" s="12">
        <v>5953.89</v>
      </c>
      <c r="K3450" s="2">
        <v>4052.52</v>
      </c>
      <c r="L3450" s="2">
        <v>6134.6</v>
      </c>
      <c r="M3450" s="2">
        <v>3871.81</v>
      </c>
      <c r="N3450" s="12">
        <v>5662.6</v>
      </c>
      <c r="O3450" s="3">
        <v>4388.37</v>
      </c>
      <c r="P3450" s="12">
        <v>6217.19</v>
      </c>
      <c r="Q3450" s="2">
        <v>4144.6499999999996</v>
      </c>
      <c r="R3450" s="2">
        <v>6397.9</v>
      </c>
      <c r="S3450" s="3">
        <v>3963.94</v>
      </c>
      <c r="T3450" s="2">
        <v>5925.9</v>
      </c>
      <c r="U3450" s="3">
        <v>4481.41</v>
      </c>
      <c r="V3450" s="2">
        <v>6235.35</v>
      </c>
      <c r="W3450" s="2">
        <v>3941.95</v>
      </c>
      <c r="X3450" s="2">
        <v>6416.06</v>
      </c>
      <c r="Y3450" s="2">
        <v>3761.24</v>
      </c>
      <c r="Z3450" s="12">
        <v>5944.06</v>
      </c>
      <c r="AA3450" s="3">
        <v>4276.7299999999996</v>
      </c>
      <c r="AB3450" s="2">
        <v>7446.93</v>
      </c>
      <c r="AC3450" s="2">
        <v>4826.46</v>
      </c>
      <c r="AD3450" s="2">
        <v>7627.64</v>
      </c>
      <c r="AE3450" s="2">
        <v>4645.75</v>
      </c>
      <c r="AF3450" s="12">
        <v>7115.64</v>
      </c>
      <c r="AG3450" s="3">
        <v>5169.8599999999997</v>
      </c>
      <c r="AH3450" s="2">
        <f t="shared" si="438"/>
        <v>6280</v>
      </c>
      <c r="AI3450" s="2">
        <f t="shared" si="439"/>
        <v>6070</v>
      </c>
      <c r="AJ3450" s="2">
        <f t="shared" si="440"/>
        <v>5860</v>
      </c>
      <c r="AL3450" s="12">
        <v>5219.58</v>
      </c>
      <c r="AM3450" s="2">
        <v>3518.13</v>
      </c>
      <c r="AN3450" s="2">
        <v>5400.29</v>
      </c>
      <c r="AO3450" s="2">
        <v>3337.42</v>
      </c>
      <c r="AP3450" s="12">
        <v>4928.29</v>
      </c>
      <c r="AQ3450" s="3">
        <v>3848.77</v>
      </c>
      <c r="AR3450" s="2">
        <v>6557.43</v>
      </c>
      <c r="AS3450" s="2">
        <v>4826.46</v>
      </c>
      <c r="AT3450" s="2">
        <v>6738.14</v>
      </c>
      <c r="AU3450" s="2">
        <v>4645.46</v>
      </c>
      <c r="AV3450" s="12">
        <v>6266.14</v>
      </c>
      <c r="AW3450" s="3">
        <v>5169.8599999999997</v>
      </c>
      <c r="FM3450" s="41">
        <v>6932.88</v>
      </c>
      <c r="FN3450" s="41">
        <v>4734.32</v>
      </c>
      <c r="FO3450" s="27">
        <v>6641.59</v>
      </c>
      <c r="FP3450" s="8">
        <v>5076.83</v>
      </c>
      <c r="FQ3450" s="41">
        <v>6932.88</v>
      </c>
      <c r="FR3450" s="8">
        <v>4734.32</v>
      </c>
      <c r="FS3450" s="41">
        <v>6641.59</v>
      </c>
      <c r="FT3450" s="8">
        <v>5076.83</v>
      </c>
      <c r="GG3450" s="12">
        <v>6311.91</v>
      </c>
      <c r="GH3450" s="3">
        <v>6020.62</v>
      </c>
      <c r="HH3450" s="13">
        <v>6226</v>
      </c>
      <c r="HI3450" s="13">
        <v>6279</v>
      </c>
      <c r="HJ3450" s="13">
        <v>6330</v>
      </c>
      <c r="HK3450" s="13">
        <v>6300</v>
      </c>
      <c r="HL3450" s="197">
        <v>6100</v>
      </c>
      <c r="HM3450" s="2"/>
      <c r="HN3450" s="12">
        <f t="shared" ref="HN3450:HN3480" si="447">HH3450+230</f>
        <v>6456</v>
      </c>
      <c r="HO3450" s="2">
        <f t="shared" si="444"/>
        <v>5155.8</v>
      </c>
      <c r="HP3450" s="3">
        <f t="shared" si="442"/>
        <v>5376.8</v>
      </c>
      <c r="HQ3450" s="2">
        <v>6539.84</v>
      </c>
      <c r="HR3450" s="2">
        <v>4349.95</v>
      </c>
      <c r="HS3450" s="2">
        <v>6720.55</v>
      </c>
      <c r="HT3450" s="2">
        <v>4169.24</v>
      </c>
      <c r="HU3450" s="12">
        <v>6248.55</v>
      </c>
      <c r="HV3450" s="3">
        <v>4688.71</v>
      </c>
      <c r="HW3450" s="197">
        <v>5228.5751319801821</v>
      </c>
    </row>
    <row r="3451" spans="1:231" x14ac:dyDescent="0.3">
      <c r="A3451" s="61">
        <f t="shared" si="443"/>
        <v>45303</v>
      </c>
      <c r="B3451" s="40">
        <v>6083</v>
      </c>
      <c r="C3451" s="40">
        <f t="shared" si="446"/>
        <v>6005.55</v>
      </c>
      <c r="D3451" s="12">
        <v>6663.96</v>
      </c>
      <c r="E3451" s="2">
        <v>4671.66</v>
      </c>
      <c r="F3451" s="2">
        <v>6844.67</v>
      </c>
      <c r="G3451" s="3">
        <v>4490.95</v>
      </c>
      <c r="H3451" s="2">
        <v>6372.67</v>
      </c>
      <c r="I3451" s="3">
        <v>5013.55</v>
      </c>
      <c r="J3451" s="12">
        <v>5777.18</v>
      </c>
      <c r="K3451" s="2">
        <v>4043.8</v>
      </c>
      <c r="L3451" s="2">
        <v>5957.89</v>
      </c>
      <c r="M3451" s="2">
        <v>3863.09</v>
      </c>
      <c r="N3451" s="12">
        <v>5485.89</v>
      </c>
      <c r="O3451" s="3">
        <v>4379.57</v>
      </c>
      <c r="P3451" s="12">
        <v>6022.21</v>
      </c>
      <c r="Q3451" s="2">
        <v>4136.13</v>
      </c>
      <c r="R3451" s="2">
        <v>6202.92</v>
      </c>
      <c r="S3451" s="3">
        <v>3955.42</v>
      </c>
      <c r="T3451" s="2">
        <v>5730.92</v>
      </c>
      <c r="U3451" s="3">
        <v>4472.8</v>
      </c>
      <c r="V3451" s="2">
        <v>6097.12</v>
      </c>
      <c r="W3451" s="2">
        <v>4006.87</v>
      </c>
      <c r="X3451" s="2">
        <v>6277.83</v>
      </c>
      <c r="Y3451" s="2">
        <v>3826.16</v>
      </c>
      <c r="Z3451" s="12">
        <v>5805.83</v>
      </c>
      <c r="AA3451" s="3">
        <v>4342.28</v>
      </c>
      <c r="AB3451" s="2">
        <v>7384.2</v>
      </c>
      <c r="AC3451" s="2">
        <v>4745.53</v>
      </c>
      <c r="AD3451" s="2">
        <v>7564.91</v>
      </c>
      <c r="AE3451" s="2">
        <v>4564.82</v>
      </c>
      <c r="AF3451" s="12">
        <v>7092.91</v>
      </c>
      <c r="AG3451" s="3">
        <v>5088.1400000000003</v>
      </c>
      <c r="AH3451" s="2">
        <f t="shared" si="438"/>
        <v>6223</v>
      </c>
      <c r="AI3451" s="2">
        <f t="shared" si="439"/>
        <v>6013</v>
      </c>
      <c r="AJ3451" s="2">
        <f t="shared" si="440"/>
        <v>5803</v>
      </c>
      <c r="AL3451" s="12">
        <v>5380.19</v>
      </c>
      <c r="AM3451" s="2">
        <v>3508.27</v>
      </c>
      <c r="AN3451" s="2">
        <v>5560.9</v>
      </c>
      <c r="AO3451" s="2">
        <v>3327.56</v>
      </c>
      <c r="AP3451" s="12">
        <v>5088.8999999999996</v>
      </c>
      <c r="AQ3451" s="3">
        <v>3838.82</v>
      </c>
      <c r="AR3451" s="2">
        <v>6475.86</v>
      </c>
      <c r="AS3451" s="2">
        <v>4727.0600000000004</v>
      </c>
      <c r="AT3451" s="2">
        <v>6656.57</v>
      </c>
      <c r="AU3451" s="2">
        <v>4546.3500000000004</v>
      </c>
      <c r="AV3451" s="12">
        <v>6184.57</v>
      </c>
      <c r="AW3451" s="3">
        <v>5069.49</v>
      </c>
      <c r="FM3451" s="41">
        <v>6663.96</v>
      </c>
      <c r="FN3451" s="41">
        <v>4671.66</v>
      </c>
      <c r="FO3451" s="27">
        <v>6372.67</v>
      </c>
      <c r="FP3451" s="8">
        <v>5013.55</v>
      </c>
      <c r="FQ3451" s="41">
        <v>6663.96</v>
      </c>
      <c r="FR3451" s="8">
        <v>4671.66</v>
      </c>
      <c r="FS3451" s="41">
        <v>6372.67</v>
      </c>
      <c r="FT3451" s="8">
        <v>5013.55</v>
      </c>
      <c r="GG3451" s="12">
        <v>6154.85</v>
      </c>
      <c r="GH3451" s="3">
        <v>5863.56</v>
      </c>
      <c r="HH3451" s="13">
        <v>6170</v>
      </c>
      <c r="HI3451" s="13">
        <v>6237</v>
      </c>
      <c r="HJ3451" s="13">
        <v>6278</v>
      </c>
      <c r="HK3451" s="13">
        <v>6261</v>
      </c>
      <c r="HL3451" s="197">
        <v>6015</v>
      </c>
      <c r="HM3451" s="2"/>
      <c r="HN3451" s="12">
        <f t="shared" si="447"/>
        <v>6400</v>
      </c>
      <c r="HO3451" s="2">
        <f t="shared" si="444"/>
        <v>5100.51</v>
      </c>
      <c r="HP3451" s="3">
        <f t="shared" si="442"/>
        <v>5324.3600000000006</v>
      </c>
      <c r="HQ3451" s="2">
        <v>6153.07</v>
      </c>
      <c r="HR3451" s="2">
        <v>4172.05</v>
      </c>
      <c r="HS3451" s="2">
        <v>6333.78</v>
      </c>
      <c r="HT3451" s="2">
        <v>3991.34</v>
      </c>
      <c r="HU3451" s="12">
        <v>5861.78</v>
      </c>
      <c r="HV3451" s="3">
        <v>4509.07</v>
      </c>
      <c r="HW3451" s="197">
        <v>5256.7749441957922</v>
      </c>
    </row>
    <row r="3452" spans="1:231" x14ac:dyDescent="0.3">
      <c r="A3452" s="61">
        <f t="shared" si="443"/>
        <v>45306</v>
      </c>
      <c r="B3452" s="40">
        <v>6065</v>
      </c>
      <c r="C3452" s="40">
        <f t="shared" si="446"/>
        <v>6015.1</v>
      </c>
      <c r="D3452" s="12">
        <v>6709.23</v>
      </c>
      <c r="E3452" s="2">
        <v>4709.84</v>
      </c>
      <c r="F3452" s="2">
        <v>6889.94</v>
      </c>
      <c r="G3452" s="3">
        <v>4529.13</v>
      </c>
      <c r="H3452" s="2">
        <v>6417.94</v>
      </c>
      <c r="I3452" s="3">
        <v>5052.1099999999997</v>
      </c>
      <c r="J3452" s="12">
        <v>5777.89</v>
      </c>
      <c r="K3452" s="2">
        <v>4040.16</v>
      </c>
      <c r="L3452" s="2">
        <v>5958.6</v>
      </c>
      <c r="M3452" s="2">
        <v>3859.45</v>
      </c>
      <c r="N3452" s="12">
        <v>5486.6</v>
      </c>
      <c r="O3452" s="3">
        <v>4375.8900000000003</v>
      </c>
      <c r="P3452" s="12">
        <v>6024.72</v>
      </c>
      <c r="Q3452" s="2">
        <v>4133.17</v>
      </c>
      <c r="R3452" s="2">
        <v>6205.43</v>
      </c>
      <c r="S3452" s="3">
        <v>3952.46</v>
      </c>
      <c r="T3452" s="2">
        <v>5733.43</v>
      </c>
      <c r="U3452" s="3">
        <v>4469.8100000000004</v>
      </c>
      <c r="V3452" s="2">
        <v>6138.23</v>
      </c>
      <c r="W3452" s="2">
        <v>4040.16</v>
      </c>
      <c r="X3452" s="2">
        <v>6318.94</v>
      </c>
      <c r="Y3452" s="2">
        <v>3859.45</v>
      </c>
      <c r="Z3452" s="12">
        <v>5846.94</v>
      </c>
      <c r="AA3452" s="3">
        <v>4375.8900000000003</v>
      </c>
      <c r="AB3452" s="2">
        <v>7428.09</v>
      </c>
      <c r="AC3452" s="2">
        <v>4784.25</v>
      </c>
      <c r="AD3452" s="2">
        <v>7608.8</v>
      </c>
      <c r="AE3452" s="2">
        <v>4603.54</v>
      </c>
      <c r="AF3452" s="12">
        <v>7136.8</v>
      </c>
      <c r="AG3452" s="3">
        <v>5127.24</v>
      </c>
      <c r="AH3452" s="2">
        <f t="shared" si="438"/>
        <v>6205</v>
      </c>
      <c r="AI3452" s="2">
        <f t="shared" si="439"/>
        <v>5995</v>
      </c>
      <c r="AJ3452" s="2">
        <f t="shared" si="440"/>
        <v>5785</v>
      </c>
      <c r="AL3452" s="12">
        <v>5396.99</v>
      </c>
      <c r="AM3452" s="2">
        <v>3519.29</v>
      </c>
      <c r="AN3452" s="2">
        <v>5577.7</v>
      </c>
      <c r="AO3452" s="2">
        <v>3383.58</v>
      </c>
      <c r="AP3452" s="12">
        <v>5105.7</v>
      </c>
      <c r="AQ3452" s="3">
        <v>3849.94</v>
      </c>
      <c r="AR3452" s="2">
        <v>6519.75</v>
      </c>
      <c r="AS3452" s="2">
        <v>4765.6499999999996</v>
      </c>
      <c r="AT3452" s="2">
        <v>6700.46</v>
      </c>
      <c r="AU3452" s="2">
        <v>4584.9399999999996</v>
      </c>
      <c r="AV3452" s="12">
        <v>6228.46</v>
      </c>
      <c r="AW3452" s="3">
        <v>5108.46</v>
      </c>
      <c r="FM3452" s="41">
        <v>6709.23</v>
      </c>
      <c r="FN3452" s="41">
        <v>4709.84</v>
      </c>
      <c r="FO3452" s="27">
        <v>6417.94</v>
      </c>
      <c r="FP3452" s="8">
        <v>5052.1099999999997</v>
      </c>
      <c r="FQ3452" s="41">
        <v>6709.23</v>
      </c>
      <c r="FR3452" s="8">
        <v>4709.84</v>
      </c>
      <c r="FS3452" s="41">
        <v>6417.94</v>
      </c>
      <c r="FT3452" s="8">
        <v>5052.1099999999997</v>
      </c>
      <c r="GG3452" s="12">
        <v>6196.38</v>
      </c>
      <c r="GH3452" s="3">
        <v>5905.09</v>
      </c>
      <c r="HH3452" s="13">
        <v>6149</v>
      </c>
      <c r="HI3452" s="13">
        <v>6220</v>
      </c>
      <c r="HJ3452" s="13">
        <v>6264</v>
      </c>
      <c r="HK3452" s="13">
        <v>6259</v>
      </c>
      <c r="HL3452" s="197">
        <v>6015</v>
      </c>
      <c r="HM3452" s="2"/>
      <c r="HN3452" s="12">
        <f t="shared" si="447"/>
        <v>6379</v>
      </c>
      <c r="HO3452" s="2">
        <f t="shared" si="444"/>
        <v>5083.05</v>
      </c>
      <c r="HP3452" s="3">
        <f t="shared" si="442"/>
        <v>5307.8</v>
      </c>
      <c r="HQ3452" s="2">
        <v>6194.59</v>
      </c>
      <c r="HR3452" s="2">
        <v>4206.55</v>
      </c>
      <c r="HS3452" s="2">
        <v>6375.3</v>
      </c>
      <c r="HT3452" s="2">
        <v>4025.84</v>
      </c>
      <c r="HU3452" s="12">
        <v>5903.3</v>
      </c>
      <c r="HV3452" s="3">
        <v>4543.91</v>
      </c>
      <c r="HW3452" s="197">
        <v>5226.3645073176358</v>
      </c>
    </row>
    <row r="3453" spans="1:231" x14ac:dyDescent="0.3">
      <c r="A3453" s="61">
        <f t="shared" si="443"/>
        <v>45307</v>
      </c>
      <c r="B3453" s="40">
        <v>6080</v>
      </c>
      <c r="C3453" s="40">
        <f t="shared" si="446"/>
        <v>6018.1904761904761</v>
      </c>
      <c r="D3453" s="12">
        <v>6783.25</v>
      </c>
      <c r="E3453" s="2">
        <v>4772.26</v>
      </c>
      <c r="F3453" s="2">
        <v>6963.96</v>
      </c>
      <c r="G3453" s="3">
        <v>4591.55</v>
      </c>
      <c r="H3453" s="2">
        <v>6491.96</v>
      </c>
      <c r="I3453" s="3">
        <v>5115.1400000000003</v>
      </c>
      <c r="J3453" s="12">
        <v>5840.79</v>
      </c>
      <c r="K3453" s="2">
        <v>4094.58</v>
      </c>
      <c r="L3453" s="2">
        <v>6021.5</v>
      </c>
      <c r="M3453" s="2">
        <v>3913.87</v>
      </c>
      <c r="N3453" s="12">
        <v>5549.5</v>
      </c>
      <c r="O3453" s="3">
        <v>4430.84</v>
      </c>
      <c r="P3453" s="12">
        <v>6052.07</v>
      </c>
      <c r="Q3453" s="2">
        <v>4151.05</v>
      </c>
      <c r="R3453" s="2">
        <v>6232.78</v>
      </c>
      <c r="S3453" s="3">
        <v>3970.34</v>
      </c>
      <c r="T3453" s="2">
        <v>5760.78</v>
      </c>
      <c r="U3453" s="3">
        <v>4487.87</v>
      </c>
      <c r="V3453" s="2">
        <v>6205.43</v>
      </c>
      <c r="W3453" s="2">
        <v>4094.58</v>
      </c>
      <c r="X3453" s="2">
        <v>6386.14</v>
      </c>
      <c r="Y3453" s="2">
        <v>3913.87</v>
      </c>
      <c r="Z3453" s="12">
        <v>5914.14</v>
      </c>
      <c r="AA3453" s="3">
        <v>4430.84</v>
      </c>
      <c r="AB3453" s="2">
        <v>7499.85</v>
      </c>
      <c r="AC3453" s="2">
        <v>4847.5600000000004</v>
      </c>
      <c r="AD3453" s="2">
        <v>7680.56</v>
      </c>
      <c r="AE3453" s="2">
        <v>4666.8500000000004</v>
      </c>
      <c r="AF3453" s="12">
        <v>7208.56</v>
      </c>
      <c r="AG3453" s="3">
        <v>5191.17</v>
      </c>
      <c r="AH3453" s="2">
        <f t="shared" si="438"/>
        <v>6220</v>
      </c>
      <c r="AI3453" s="2">
        <f t="shared" si="439"/>
        <v>6010</v>
      </c>
      <c r="AJ3453" s="2">
        <f t="shared" si="440"/>
        <v>5800</v>
      </c>
      <c r="AL3453" s="12">
        <v>5436.09</v>
      </c>
      <c r="AM3453" s="2">
        <v>3548.67</v>
      </c>
      <c r="AN3453" s="2">
        <v>5616.8</v>
      </c>
      <c r="AO3453" s="2">
        <v>3367.96</v>
      </c>
      <c r="AP3453" s="12">
        <v>5616.8</v>
      </c>
      <c r="AQ3453" s="3">
        <v>3367.96</v>
      </c>
      <c r="AR3453" s="2">
        <v>6591.51</v>
      </c>
      <c r="AS3453" s="2">
        <v>4828.74</v>
      </c>
      <c r="AT3453" s="2">
        <v>6772.22</v>
      </c>
      <c r="AU3453" s="2">
        <v>4648.03</v>
      </c>
      <c r="AV3453" s="12">
        <v>6300.22</v>
      </c>
      <c r="AW3453" s="3">
        <v>5172.16</v>
      </c>
      <c r="FM3453" s="41">
        <v>6783.25</v>
      </c>
      <c r="FN3453" s="41">
        <v>4772.26</v>
      </c>
      <c r="FO3453" s="27">
        <v>6491.96</v>
      </c>
      <c r="FP3453" s="8">
        <v>5115.1400000000003</v>
      </c>
      <c r="FQ3453" s="41">
        <v>6783.25</v>
      </c>
      <c r="FR3453" s="8">
        <v>4772.26</v>
      </c>
      <c r="FS3453" s="41">
        <v>6491.96</v>
      </c>
      <c r="FT3453" s="8">
        <v>5115.1400000000003</v>
      </c>
      <c r="GG3453" s="12">
        <v>6264.27</v>
      </c>
      <c r="GH3453" s="3">
        <v>5972.98</v>
      </c>
      <c r="HH3453" s="13">
        <v>6170</v>
      </c>
      <c r="HI3453" s="13">
        <v>6227</v>
      </c>
      <c r="HJ3453" s="13">
        <v>6280</v>
      </c>
      <c r="HK3453" s="13">
        <v>6259</v>
      </c>
      <c r="HL3453" s="197">
        <v>6015</v>
      </c>
      <c r="HM3453" s="2"/>
      <c r="HN3453" s="12">
        <f t="shared" si="447"/>
        <v>6400</v>
      </c>
      <c r="HO3453" s="2">
        <f t="shared" si="444"/>
        <v>5097.5999999999995</v>
      </c>
      <c r="HP3453" s="3">
        <f t="shared" si="442"/>
        <v>5321.6</v>
      </c>
      <c r="HQ3453" s="2">
        <v>6047.62</v>
      </c>
      <c r="HR3453" s="2">
        <v>4052.86</v>
      </c>
      <c r="HS3453" s="2">
        <v>6228.33</v>
      </c>
      <c r="HT3453" s="2">
        <v>3872.15</v>
      </c>
      <c r="HU3453" s="12">
        <v>5756.33</v>
      </c>
      <c r="HV3453" s="3">
        <v>4388.72</v>
      </c>
      <c r="HW3453" s="197">
        <v>5218.0645989307486</v>
      </c>
    </row>
    <row r="3454" spans="1:231" x14ac:dyDescent="0.3">
      <c r="A3454" s="61">
        <f t="shared" si="443"/>
        <v>45308</v>
      </c>
      <c r="B3454" s="40">
        <v>6080</v>
      </c>
      <c r="C3454" s="40">
        <f t="shared" si="446"/>
        <v>6027.4761904761908</v>
      </c>
      <c r="D3454" s="12">
        <v>6680.02</v>
      </c>
      <c r="E3454" s="2">
        <v>4672.26</v>
      </c>
      <c r="F3454" s="2">
        <v>6860.73</v>
      </c>
      <c r="G3454" s="3">
        <v>4491.55</v>
      </c>
      <c r="H3454" s="2">
        <v>6388.73</v>
      </c>
      <c r="I3454" s="3">
        <v>5014.16</v>
      </c>
      <c r="J3454" s="12">
        <v>5853.99</v>
      </c>
      <c r="K3454" s="2">
        <v>4108.17</v>
      </c>
      <c r="L3454" s="2">
        <v>6034.7</v>
      </c>
      <c r="M3454" s="2">
        <v>3927.46</v>
      </c>
      <c r="N3454" s="12">
        <v>5562.7</v>
      </c>
      <c r="O3454" s="3">
        <v>4444.5600000000004</v>
      </c>
      <c r="P3454" s="12">
        <v>6007.35</v>
      </c>
      <c r="Q3454" s="2">
        <v>4108.17</v>
      </c>
      <c r="R3454" s="2">
        <v>6188.06</v>
      </c>
      <c r="S3454" s="3">
        <v>3927.46</v>
      </c>
      <c r="T3454" s="2">
        <v>5716.06</v>
      </c>
      <c r="U3454" s="3">
        <v>4444.5600000000004</v>
      </c>
      <c r="V3454" s="2">
        <v>6198.99</v>
      </c>
      <c r="W3454" s="2">
        <v>4089.36</v>
      </c>
      <c r="X3454" s="2">
        <v>6379.7</v>
      </c>
      <c r="Y3454" s="2">
        <v>3908.65</v>
      </c>
      <c r="Z3454" s="12">
        <v>5907.7</v>
      </c>
      <c r="AA3454" s="3">
        <v>4425.58</v>
      </c>
      <c r="AB3454" s="2">
        <v>7492.97</v>
      </c>
      <c r="AC3454" s="2">
        <v>4841.49</v>
      </c>
      <c r="AD3454" s="2">
        <v>7673.68</v>
      </c>
      <c r="AE3454" s="2">
        <v>4660.78</v>
      </c>
      <c r="AF3454" s="12">
        <v>7201.68</v>
      </c>
      <c r="AG3454" s="3">
        <v>5185.04</v>
      </c>
      <c r="AH3454" s="2">
        <f t="shared" si="438"/>
        <v>6220</v>
      </c>
      <c r="AI3454" s="2">
        <f t="shared" si="439"/>
        <v>6010</v>
      </c>
      <c r="AJ3454" s="2">
        <f t="shared" si="440"/>
        <v>5800</v>
      </c>
      <c r="AL3454" s="12">
        <v>5334.39</v>
      </c>
      <c r="AM3454" s="2">
        <v>3450.05</v>
      </c>
      <c r="AN3454" s="2">
        <v>5515.1</v>
      </c>
      <c r="AO3454" s="2">
        <v>3269.34</v>
      </c>
      <c r="AP3454" s="12">
        <v>5043.1000000000004</v>
      </c>
      <c r="AQ3454" s="3">
        <v>3780.03</v>
      </c>
      <c r="AR3454" s="2">
        <v>6584.63</v>
      </c>
      <c r="AS3454" s="2">
        <v>4822.6899999999996</v>
      </c>
      <c r="AT3454" s="2">
        <v>6765.34</v>
      </c>
      <c r="AU3454" s="2">
        <v>4641.9799999999996</v>
      </c>
      <c r="AV3454" s="12">
        <v>6293.34</v>
      </c>
      <c r="AW3454" s="3">
        <v>5166.05</v>
      </c>
      <c r="FM3454" s="41">
        <v>6680.02</v>
      </c>
      <c r="FN3454" s="41">
        <v>4672.26</v>
      </c>
      <c r="FO3454" s="27">
        <v>6388.73</v>
      </c>
      <c r="FP3454" s="8">
        <v>5014.16</v>
      </c>
      <c r="FQ3454" s="41">
        <v>6680.02</v>
      </c>
      <c r="FR3454" s="8">
        <v>4672.26</v>
      </c>
      <c r="FS3454" s="41">
        <v>6388.73</v>
      </c>
      <c r="FT3454" s="8">
        <v>5014.16</v>
      </c>
      <c r="GG3454" s="12">
        <v>6257.76</v>
      </c>
      <c r="GH3454" s="3">
        <v>5966.47</v>
      </c>
      <c r="HH3454" s="13">
        <v>6177</v>
      </c>
      <c r="HI3454" s="13">
        <v>6230</v>
      </c>
      <c r="HJ3454" s="13">
        <v>6285</v>
      </c>
      <c r="HK3454" s="13">
        <v>6259</v>
      </c>
      <c r="HL3454" s="197">
        <v>6015</v>
      </c>
      <c r="HM3454" s="2"/>
      <c r="HN3454" s="12">
        <f t="shared" si="447"/>
        <v>6407</v>
      </c>
      <c r="HO3454" s="2">
        <f t="shared" si="444"/>
        <v>5097.5999999999995</v>
      </c>
      <c r="HP3454" s="3">
        <f t="shared" si="442"/>
        <v>5321.6</v>
      </c>
      <c r="HQ3454" s="2">
        <v>6054.61</v>
      </c>
      <c r="HR3454" s="2">
        <v>4060.65</v>
      </c>
      <c r="HS3454" s="2">
        <v>6235.32</v>
      </c>
      <c r="HT3454" s="2">
        <v>3879.94</v>
      </c>
      <c r="HU3454" s="12">
        <v>5763.32</v>
      </c>
      <c r="HV3454" s="3">
        <v>4396.58</v>
      </c>
      <c r="HW3454" s="197">
        <v>5231.7610623574556</v>
      </c>
    </row>
    <row r="3455" spans="1:231" x14ac:dyDescent="0.3">
      <c r="A3455" s="61">
        <f t="shared" si="443"/>
        <v>45309</v>
      </c>
      <c r="B3455" s="40">
        <v>6099</v>
      </c>
      <c r="C3455" s="40">
        <f t="shared" si="446"/>
        <v>6037.1904761904761</v>
      </c>
      <c r="D3455" s="12">
        <v>6658.64</v>
      </c>
      <c r="E3455" s="2">
        <v>4654.28</v>
      </c>
      <c r="F3455" s="2">
        <v>6839.35</v>
      </c>
      <c r="G3455" s="3">
        <v>4473.57</v>
      </c>
      <c r="H3455" s="2">
        <v>6367.35</v>
      </c>
      <c r="I3455" s="3">
        <v>4996</v>
      </c>
      <c r="J3455" s="12">
        <v>5835.47</v>
      </c>
      <c r="K3455" s="2">
        <v>4092.14</v>
      </c>
      <c r="L3455" s="2">
        <v>6016.18</v>
      </c>
      <c r="M3455" s="2">
        <v>3911.43</v>
      </c>
      <c r="N3455" s="12">
        <v>5544.18</v>
      </c>
      <c r="O3455" s="3">
        <v>4428.38</v>
      </c>
      <c r="P3455" s="12">
        <v>5988.3</v>
      </c>
      <c r="Q3455" s="2">
        <v>4092.14</v>
      </c>
      <c r="R3455" s="2">
        <v>6169.01</v>
      </c>
      <c r="S3455" s="3">
        <v>3911.43</v>
      </c>
      <c r="T3455" s="2">
        <v>5697.01</v>
      </c>
      <c r="U3455" s="3">
        <v>4428.38</v>
      </c>
      <c r="V3455" s="2">
        <v>6179.28</v>
      </c>
      <c r="W3455" s="2">
        <v>4073.4</v>
      </c>
      <c r="X3455" s="2">
        <v>6359.99</v>
      </c>
      <c r="Y3455" s="2">
        <v>3892.69</v>
      </c>
      <c r="Z3455" s="12">
        <v>5887.99</v>
      </c>
      <c r="AA3455" s="3">
        <v>4409.46</v>
      </c>
      <c r="AB3455" s="2">
        <v>7471.92</v>
      </c>
      <c r="AC3455" s="2">
        <v>4822.92</v>
      </c>
      <c r="AD3455" s="2">
        <v>7652.63</v>
      </c>
      <c r="AE3455" s="2">
        <v>4642.21</v>
      </c>
      <c r="AF3455" s="12">
        <v>7180.63</v>
      </c>
      <c r="AG3455" s="3">
        <v>5166.29</v>
      </c>
      <c r="AH3455" s="2">
        <f t="shared" si="438"/>
        <v>6239</v>
      </c>
      <c r="AI3455" s="2">
        <f t="shared" si="439"/>
        <v>6029</v>
      </c>
      <c r="AJ3455" s="2">
        <f t="shared" si="440"/>
        <v>5819</v>
      </c>
      <c r="AL3455" s="12">
        <v>5317.67</v>
      </c>
      <c r="AM3455" s="2">
        <v>3436.3</v>
      </c>
      <c r="AN3455" s="2">
        <v>5498.38</v>
      </c>
      <c r="AO3455" s="2">
        <v>3255.59</v>
      </c>
      <c r="AP3455" s="12">
        <v>5026.38</v>
      </c>
      <c r="AQ3455" s="3">
        <v>3766.15</v>
      </c>
      <c r="AR3455" s="2">
        <v>6563.58</v>
      </c>
      <c r="AS3455" s="2">
        <v>4804.18</v>
      </c>
      <c r="AT3455" s="2">
        <v>6744.29</v>
      </c>
      <c r="AU3455" s="2">
        <v>4623.47</v>
      </c>
      <c r="AV3455" s="12">
        <v>6272.29</v>
      </c>
      <c r="AW3455" s="3">
        <v>5147.37</v>
      </c>
      <c r="FM3455" s="41">
        <v>6658.64</v>
      </c>
      <c r="FN3455" s="41">
        <v>4654.28</v>
      </c>
      <c r="FO3455" s="27">
        <v>6367.35</v>
      </c>
      <c r="FP3455" s="8">
        <v>4996</v>
      </c>
      <c r="FQ3455" s="41">
        <v>6658.64</v>
      </c>
      <c r="FR3455" s="8">
        <v>4654.28</v>
      </c>
      <c r="FS3455" s="41">
        <v>6367.35</v>
      </c>
      <c r="FT3455" s="8">
        <v>4996</v>
      </c>
      <c r="GG3455" s="12">
        <v>6237.85</v>
      </c>
      <c r="GH3455" s="3">
        <v>5946.56</v>
      </c>
      <c r="HH3455" s="13">
        <v>6182</v>
      </c>
      <c r="HI3455" s="13">
        <v>6221</v>
      </c>
      <c r="HJ3455" s="13">
        <v>6273</v>
      </c>
      <c r="HK3455" s="13">
        <v>6259</v>
      </c>
      <c r="HL3455" s="197">
        <v>6015</v>
      </c>
      <c r="HM3455" s="2"/>
      <c r="HN3455" s="12">
        <f t="shared" si="447"/>
        <v>6412</v>
      </c>
      <c r="HO3455" s="2">
        <f t="shared" si="444"/>
        <v>5116.03</v>
      </c>
      <c r="HP3455" s="3">
        <f t="shared" si="442"/>
        <v>5339.08</v>
      </c>
      <c r="HQ3455" s="2">
        <v>6035.39</v>
      </c>
      <c r="HR3455" s="2">
        <v>4044.78</v>
      </c>
      <c r="HS3455" s="2">
        <v>6216.1</v>
      </c>
      <c r="HT3455" s="2">
        <v>3864.07</v>
      </c>
      <c r="HU3455" s="12">
        <v>5744.1</v>
      </c>
      <c r="HV3455" s="3">
        <v>4380.5600000000004</v>
      </c>
      <c r="HW3455" s="197">
        <v>5234.3754781869447</v>
      </c>
    </row>
    <row r="3456" spans="1:231" x14ac:dyDescent="0.3">
      <c r="A3456" s="61">
        <f t="shared" si="443"/>
        <v>45310</v>
      </c>
      <c r="B3456" s="40">
        <v>6125</v>
      </c>
      <c r="C3456" s="40">
        <f t="shared" si="446"/>
        <v>6047.333333333333</v>
      </c>
      <c r="D3456" s="12">
        <v>6702.82</v>
      </c>
      <c r="E3456" s="2">
        <v>4729.09</v>
      </c>
      <c r="F3456" s="2">
        <v>6883.53</v>
      </c>
      <c r="G3456" s="3">
        <v>4548.38</v>
      </c>
      <c r="H3456" s="2">
        <v>6411.53</v>
      </c>
      <c r="I3456" s="3">
        <v>5071.54</v>
      </c>
      <c r="J3456" s="12">
        <v>5815.91</v>
      </c>
      <c r="K3456" s="2">
        <v>4125.17</v>
      </c>
      <c r="L3456" s="2">
        <v>5996.62</v>
      </c>
      <c r="M3456" s="2">
        <v>3944.46</v>
      </c>
      <c r="N3456" s="12">
        <v>5524.62</v>
      </c>
      <c r="O3456" s="3">
        <v>4461.7299999999996</v>
      </c>
      <c r="P3456" s="12">
        <v>6046.97</v>
      </c>
      <c r="Q3456" s="2">
        <v>4181.79</v>
      </c>
      <c r="R3456" s="2">
        <v>6227.68</v>
      </c>
      <c r="S3456" s="3">
        <v>4001.08</v>
      </c>
      <c r="T3456" s="2">
        <v>5755.68</v>
      </c>
      <c r="U3456" s="3">
        <v>4518.8999999999996</v>
      </c>
      <c r="V3456" s="2">
        <v>6123.53</v>
      </c>
      <c r="W3456" s="2">
        <v>4049.68</v>
      </c>
      <c r="X3456" s="2">
        <v>6304.24</v>
      </c>
      <c r="Y3456" s="2">
        <v>3868.97</v>
      </c>
      <c r="Z3456" s="12">
        <v>5832.24</v>
      </c>
      <c r="AA3456" s="3">
        <v>4385.51</v>
      </c>
      <c r="AB3456" s="2">
        <v>7457.46</v>
      </c>
      <c r="AC3456" s="2">
        <v>4823.45</v>
      </c>
      <c r="AD3456" s="2">
        <v>7638.17</v>
      </c>
      <c r="AE3456" s="2">
        <v>4642.74</v>
      </c>
      <c r="AF3456" s="12">
        <v>7166.17</v>
      </c>
      <c r="AG3456" s="3">
        <v>5166.82</v>
      </c>
      <c r="AH3456" s="2">
        <f t="shared" ref="AH3456:AH3488" si="448">B3456+140</f>
        <v>6265</v>
      </c>
      <c r="AI3456" s="2">
        <f t="shared" ref="AI3456:AI3488" si="449">B3456-70</f>
        <v>6055</v>
      </c>
      <c r="AJ3456" s="2">
        <f t="shared" ref="AJ3456:AJ3488" si="450">B3456-280</f>
        <v>5845</v>
      </c>
      <c r="AL3456" s="12">
        <v>5371.53</v>
      </c>
      <c r="AM3456" s="2">
        <v>3521.26</v>
      </c>
      <c r="AN3456" s="2">
        <v>5552.24</v>
      </c>
      <c r="AO3456" s="2">
        <v>3340.55</v>
      </c>
      <c r="AP3456" s="12">
        <v>5080.24</v>
      </c>
      <c r="AQ3456" s="3">
        <v>3851.93</v>
      </c>
      <c r="AR3456" s="2">
        <v>6491.23</v>
      </c>
      <c r="AS3456" s="2">
        <v>4747.96</v>
      </c>
      <c r="AT3456" s="2">
        <v>6671.94</v>
      </c>
      <c r="AU3456" s="2">
        <v>4567.25</v>
      </c>
      <c r="AV3456" s="12">
        <v>6199.94</v>
      </c>
      <c r="AW3456" s="3">
        <v>5090.9399999999996</v>
      </c>
      <c r="FM3456" s="41">
        <v>6702.82</v>
      </c>
      <c r="FN3456" s="41">
        <v>4729.09</v>
      </c>
      <c r="FO3456" s="27">
        <v>6411.53</v>
      </c>
      <c r="FP3456" s="8">
        <v>5071.54</v>
      </c>
      <c r="FQ3456" s="41">
        <v>6702.82</v>
      </c>
      <c r="FR3456" s="8">
        <v>4729.09</v>
      </c>
      <c r="FS3456" s="41">
        <v>6411.53</v>
      </c>
      <c r="FT3456" s="8">
        <v>5071.54</v>
      </c>
      <c r="GG3456" s="12">
        <v>6221.17</v>
      </c>
      <c r="GH3456" s="3">
        <v>5929.88</v>
      </c>
      <c r="HH3456" s="13">
        <v>6186</v>
      </c>
      <c r="HI3456" s="13">
        <v>6217</v>
      </c>
      <c r="HJ3456" s="13">
        <v>6266</v>
      </c>
      <c r="HK3456" s="13">
        <v>6259</v>
      </c>
      <c r="HL3456" s="197">
        <v>6015</v>
      </c>
      <c r="HM3456" s="2"/>
      <c r="HN3456" s="12">
        <f t="shared" si="447"/>
        <v>6416</v>
      </c>
      <c r="HO3456" s="2">
        <f t="shared" si="444"/>
        <v>5141.25</v>
      </c>
      <c r="HP3456" s="3">
        <f t="shared" si="442"/>
        <v>5363</v>
      </c>
      <c r="HQ3456" s="2">
        <v>6384.84</v>
      </c>
      <c r="HR3456" s="2">
        <v>4418.13</v>
      </c>
      <c r="HS3456" s="2">
        <v>6565.55</v>
      </c>
      <c r="HT3456" s="2">
        <v>4237.42</v>
      </c>
      <c r="HU3456" s="12">
        <v>6093.55</v>
      </c>
      <c r="HV3456" s="3">
        <v>4757.55</v>
      </c>
      <c r="HW3456" s="197">
        <v>5234.6969348113362</v>
      </c>
    </row>
    <row r="3457" spans="1:231" x14ac:dyDescent="0.3">
      <c r="A3457" s="61">
        <f t="shared" si="443"/>
        <v>45313</v>
      </c>
      <c r="B3457" s="40">
        <v>6135</v>
      </c>
      <c r="C3457" s="40">
        <f t="shared" si="446"/>
        <v>6059.7142857142853</v>
      </c>
      <c r="D3457" s="12">
        <v>6767.21</v>
      </c>
      <c r="E3457" s="2">
        <v>4788.71</v>
      </c>
      <c r="F3457" s="2">
        <v>6947.92</v>
      </c>
      <c r="G3457" s="3">
        <v>4608</v>
      </c>
      <c r="H3457" s="2">
        <v>6475.92</v>
      </c>
      <c r="I3457" s="3">
        <v>5131.74</v>
      </c>
      <c r="J3457" s="12">
        <v>5837.88</v>
      </c>
      <c r="K3457" s="2">
        <v>4144.3900000000003</v>
      </c>
      <c r="L3457" s="2">
        <v>6018.59</v>
      </c>
      <c r="M3457" s="2">
        <v>3963.68</v>
      </c>
      <c r="N3457" s="12">
        <v>5546.88</v>
      </c>
      <c r="O3457" s="3">
        <v>4481.1400000000003</v>
      </c>
      <c r="P3457" s="12">
        <v>6069.89</v>
      </c>
      <c r="Q3457" s="2">
        <v>4201.24</v>
      </c>
      <c r="R3457" s="2">
        <v>6250.6</v>
      </c>
      <c r="S3457" s="3">
        <v>4020.53</v>
      </c>
      <c r="T3457" s="2">
        <v>5778.6</v>
      </c>
      <c r="U3457" s="3">
        <v>4538.55</v>
      </c>
      <c r="V3457" s="2">
        <v>6146.77</v>
      </c>
      <c r="W3457" s="2">
        <v>4068.59</v>
      </c>
      <c r="X3457" s="2">
        <v>6327.48</v>
      </c>
      <c r="Y3457" s="2">
        <v>3887.88</v>
      </c>
      <c r="Z3457" s="12">
        <v>5855.48</v>
      </c>
      <c r="AA3457" s="3">
        <v>4404.6000000000004</v>
      </c>
      <c r="AB3457" s="2">
        <v>7482.46</v>
      </c>
      <c r="AC3457" s="2">
        <v>4845.5600000000004</v>
      </c>
      <c r="AD3457" s="2">
        <v>7663.17</v>
      </c>
      <c r="AE3457" s="2">
        <v>4664.8500000000004</v>
      </c>
      <c r="AF3457" s="12">
        <v>7191.17</v>
      </c>
      <c r="AG3457" s="3">
        <v>5189.1499999999996</v>
      </c>
      <c r="AH3457" s="2">
        <f t="shared" si="448"/>
        <v>6275</v>
      </c>
      <c r="AI3457" s="2">
        <f t="shared" si="449"/>
        <v>6065</v>
      </c>
      <c r="AJ3457" s="2">
        <f t="shared" si="450"/>
        <v>5855</v>
      </c>
      <c r="AL3457" s="12">
        <v>5430.41</v>
      </c>
      <c r="AM3457" s="2">
        <v>3575.88</v>
      </c>
      <c r="AN3457" s="2">
        <v>5611.12</v>
      </c>
      <c r="AO3457" s="2">
        <v>3395.17</v>
      </c>
      <c r="AP3457" s="12">
        <v>5139.12</v>
      </c>
      <c r="AQ3457" s="3">
        <v>3907.08</v>
      </c>
      <c r="AR3457" s="2">
        <v>6515.99</v>
      </c>
      <c r="AS3457" s="2">
        <v>4769.76</v>
      </c>
      <c r="AT3457" s="2">
        <v>6696.7</v>
      </c>
      <c r="AU3457" s="2">
        <v>4589.05</v>
      </c>
      <c r="AV3457" s="12">
        <v>6224.7</v>
      </c>
      <c r="AW3457" s="3">
        <v>5112.6099999999997</v>
      </c>
      <c r="FM3457" s="41">
        <v>6767.21</v>
      </c>
      <c r="FN3457" s="41">
        <v>4788.71</v>
      </c>
      <c r="FO3457" s="27">
        <v>6475.92</v>
      </c>
      <c r="FP3457" s="8">
        <v>5131.74</v>
      </c>
      <c r="FQ3457" s="41">
        <v>6767.21</v>
      </c>
      <c r="FR3457" s="8">
        <v>4788.71</v>
      </c>
      <c r="FS3457" s="41">
        <v>6475.92</v>
      </c>
      <c r="FT3457" s="8">
        <v>5131.74</v>
      </c>
      <c r="GG3457" s="12">
        <v>6244.81</v>
      </c>
      <c r="GH3457" s="3">
        <v>5953.52</v>
      </c>
      <c r="HH3457" s="13">
        <v>6197</v>
      </c>
      <c r="HI3457" s="13">
        <v>6224</v>
      </c>
      <c r="HJ3457" s="13">
        <v>6274</v>
      </c>
      <c r="HK3457" s="13">
        <v>6254</v>
      </c>
      <c r="HL3457" s="197">
        <v>6015</v>
      </c>
      <c r="HM3457" s="2"/>
      <c r="HN3457" s="12">
        <f t="shared" si="447"/>
        <v>6427</v>
      </c>
      <c r="HO3457" s="2">
        <f t="shared" si="444"/>
        <v>5150.95</v>
      </c>
      <c r="HP3457" s="3">
        <f t="shared" si="442"/>
        <v>5372.2</v>
      </c>
      <c r="HQ3457" s="2">
        <v>6393.14</v>
      </c>
      <c r="HR3457" s="2">
        <v>4422.8999999999996</v>
      </c>
      <c r="HS3457" s="2">
        <v>6573.85</v>
      </c>
      <c r="HT3457" s="2">
        <v>4242.1899999999996</v>
      </c>
      <c r="HU3457" s="12">
        <v>6101.85</v>
      </c>
      <c r="HV3457" s="3">
        <v>4762.3599999999997</v>
      </c>
      <c r="HW3457" s="197">
        <v>5225.9761767873651</v>
      </c>
    </row>
    <row r="3458" spans="1:231" x14ac:dyDescent="0.3">
      <c r="A3458" s="61">
        <f t="shared" si="443"/>
        <v>45314</v>
      </c>
      <c r="B3458" s="40">
        <v>6135</v>
      </c>
      <c r="C3458" s="40">
        <f t="shared" si="446"/>
        <v>6071.6190476190477</v>
      </c>
      <c r="D3458" s="12">
        <v>6731.44</v>
      </c>
      <c r="E3458" s="2">
        <v>4758.37</v>
      </c>
      <c r="F3458" s="2">
        <v>6912.15</v>
      </c>
      <c r="G3458" s="3">
        <v>4577.66</v>
      </c>
      <c r="H3458" s="2">
        <v>6440.15</v>
      </c>
      <c r="I3458" s="3">
        <v>5101.1099999999997</v>
      </c>
      <c r="J3458" s="12">
        <v>5788.15</v>
      </c>
      <c r="K3458" s="2">
        <v>4098.8999999999996</v>
      </c>
      <c r="L3458" s="2">
        <v>5968.86</v>
      </c>
      <c r="M3458" s="2">
        <v>3918.19</v>
      </c>
      <c r="N3458" s="12">
        <v>5496.86</v>
      </c>
      <c r="O3458" s="3">
        <v>4435.21</v>
      </c>
      <c r="P3458" s="12">
        <v>6038.11</v>
      </c>
      <c r="Q3458" s="2">
        <v>4174.2700000000004</v>
      </c>
      <c r="R3458" s="2">
        <v>6218.82</v>
      </c>
      <c r="S3458" s="3">
        <v>3993.56</v>
      </c>
      <c r="T3458" s="2">
        <v>5746.82</v>
      </c>
      <c r="U3458" s="3">
        <v>4511.3100000000004</v>
      </c>
      <c r="V3458" s="2">
        <v>6114.54</v>
      </c>
      <c r="W3458" s="2">
        <v>4042.37</v>
      </c>
      <c r="X3458" s="2">
        <v>6295.25</v>
      </c>
      <c r="Y3458" s="2">
        <v>3861.66</v>
      </c>
      <c r="Z3458" s="12">
        <v>5823.25</v>
      </c>
      <c r="AA3458" s="3">
        <v>4378.13</v>
      </c>
      <c r="AB3458" s="2">
        <v>7447.8</v>
      </c>
      <c r="AC3458" s="2">
        <v>4814.8999999999996</v>
      </c>
      <c r="AD3458" s="2">
        <v>7628.51</v>
      </c>
      <c r="AE3458" s="2">
        <v>4634.1899999999996</v>
      </c>
      <c r="AF3458" s="12">
        <v>7156.51</v>
      </c>
      <c r="AG3458" s="3">
        <v>5158.1899999999996</v>
      </c>
      <c r="AH3458" s="2">
        <f t="shared" si="448"/>
        <v>6275</v>
      </c>
      <c r="AI3458" s="2">
        <f t="shared" si="449"/>
        <v>6065</v>
      </c>
      <c r="AJ3458" s="2">
        <f t="shared" si="450"/>
        <v>5855</v>
      </c>
      <c r="AL3458" s="12">
        <v>5402.29</v>
      </c>
      <c r="AM3458" s="2">
        <v>3552.48</v>
      </c>
      <c r="AN3458" s="2">
        <v>5583</v>
      </c>
      <c r="AO3458" s="2">
        <v>3371.77</v>
      </c>
      <c r="AP3458" s="12">
        <v>5111</v>
      </c>
      <c r="AQ3458" s="3">
        <v>3883.45</v>
      </c>
      <c r="AR3458" s="2">
        <v>6481.66</v>
      </c>
      <c r="AS3458" s="2">
        <v>4739.53</v>
      </c>
      <c r="AT3458" s="2">
        <v>6662.37</v>
      </c>
      <c r="AU3458" s="2">
        <v>4558.82</v>
      </c>
      <c r="AV3458" s="12">
        <v>6190.37</v>
      </c>
      <c r="AW3458" s="3">
        <v>5082.09</v>
      </c>
      <c r="FM3458" s="41">
        <v>6731.44</v>
      </c>
      <c r="FN3458" s="41">
        <v>4758.37</v>
      </c>
      <c r="FO3458" s="27">
        <v>6440.15</v>
      </c>
      <c r="FP3458" s="8">
        <v>5101.1099999999997</v>
      </c>
      <c r="FQ3458" s="41">
        <v>6731.44</v>
      </c>
      <c r="FR3458" s="8">
        <v>4758.37</v>
      </c>
      <c r="FS3458" s="41">
        <v>6440.15</v>
      </c>
      <c r="FT3458" s="8">
        <v>5101.1099999999997</v>
      </c>
      <c r="GG3458" s="12">
        <v>6212.03</v>
      </c>
      <c r="GH3458" s="3">
        <v>5920.74</v>
      </c>
      <c r="HH3458" s="13">
        <v>6204</v>
      </c>
      <c r="HI3458" s="13">
        <v>6240</v>
      </c>
      <c r="HJ3458" s="13">
        <v>6285</v>
      </c>
      <c r="HK3458" s="13">
        <v>6254</v>
      </c>
      <c r="HL3458" s="197">
        <v>6015</v>
      </c>
      <c r="HM3458" s="2"/>
      <c r="HN3458" s="12">
        <f t="shared" si="447"/>
        <v>6434</v>
      </c>
      <c r="HO3458" s="2">
        <f t="shared" si="444"/>
        <v>5150.95</v>
      </c>
      <c r="HP3458" s="3">
        <f t="shared" si="442"/>
        <v>5372.2</v>
      </c>
      <c r="HQ3458" s="2">
        <v>6250.67</v>
      </c>
      <c r="HR3458" s="2">
        <v>4288.21</v>
      </c>
      <c r="HS3458" s="2">
        <v>6431.38</v>
      </c>
      <c r="HT3458" s="2">
        <v>4107.5</v>
      </c>
      <c r="HU3458" s="12">
        <v>5959.38</v>
      </c>
      <c r="HV3458" s="3">
        <v>4626.3599999999997</v>
      </c>
      <c r="HW3458" s="197">
        <v>5199.4425489567166</v>
      </c>
    </row>
    <row r="3459" spans="1:231" x14ac:dyDescent="0.3">
      <c r="A3459" s="61">
        <f t="shared" si="443"/>
        <v>45315</v>
      </c>
      <c r="B3459" s="40">
        <v>6181</v>
      </c>
      <c r="C3459" s="40">
        <f t="shared" si="446"/>
        <v>6076.590909090909</v>
      </c>
      <c r="D3459" s="12">
        <v>6808.64</v>
      </c>
      <c r="E3459" s="2">
        <v>4838.7700000000004</v>
      </c>
      <c r="F3459" s="2">
        <v>6989.35</v>
      </c>
      <c r="G3459" s="3">
        <v>4658.0600000000004</v>
      </c>
      <c r="H3459" s="2">
        <v>6517.35</v>
      </c>
      <c r="I3459" s="3">
        <v>5182.29</v>
      </c>
      <c r="J3459" s="12">
        <v>5737.02</v>
      </c>
      <c r="K3459" s="2">
        <v>4052.19</v>
      </c>
      <c r="L3459" s="2">
        <v>5917.73</v>
      </c>
      <c r="M3459" s="2">
        <v>3871.48</v>
      </c>
      <c r="N3459" s="12">
        <v>5445.73</v>
      </c>
      <c r="O3459" s="3">
        <v>4388.05</v>
      </c>
      <c r="P3459" s="12">
        <v>6004.61</v>
      </c>
      <c r="Q3459" s="2">
        <v>4145.83</v>
      </c>
      <c r="R3459" s="2">
        <v>6185.32</v>
      </c>
      <c r="S3459" s="3">
        <v>3965.12</v>
      </c>
      <c r="T3459" s="2">
        <v>5713.32</v>
      </c>
      <c r="U3459" s="3">
        <v>4482.6000000000004</v>
      </c>
      <c r="V3459" s="2">
        <v>6080.58</v>
      </c>
      <c r="W3459" s="2">
        <v>4014.74</v>
      </c>
      <c r="X3459" s="2">
        <v>6261.29</v>
      </c>
      <c r="Y3459" s="2">
        <v>3834.03</v>
      </c>
      <c r="Z3459" s="12">
        <v>5789.29</v>
      </c>
      <c r="AA3459" s="3">
        <v>4350.2299999999996</v>
      </c>
      <c r="AB3459" s="2">
        <v>7411.26</v>
      </c>
      <c r="AC3459" s="2">
        <v>4782.59</v>
      </c>
      <c r="AD3459" s="2">
        <v>7591.97</v>
      </c>
      <c r="AE3459" s="2">
        <v>4601.88</v>
      </c>
      <c r="AF3459" s="12">
        <v>7119.97</v>
      </c>
      <c r="AG3459" s="3">
        <v>5125.5600000000004</v>
      </c>
      <c r="AH3459" s="2">
        <f t="shared" si="448"/>
        <v>6321</v>
      </c>
      <c r="AI3459" s="2">
        <f t="shared" si="449"/>
        <v>6111</v>
      </c>
      <c r="AJ3459" s="2">
        <f t="shared" si="450"/>
        <v>5901</v>
      </c>
      <c r="AL3459" s="12">
        <v>5353.49</v>
      </c>
      <c r="AM3459" s="2">
        <v>3509.08</v>
      </c>
      <c r="AN3459" s="2">
        <v>5534.2</v>
      </c>
      <c r="AO3459" s="2">
        <v>3328.37</v>
      </c>
      <c r="AP3459" s="12">
        <v>5062.2</v>
      </c>
      <c r="AQ3459" s="3">
        <v>3839.64</v>
      </c>
      <c r="AR3459" s="2">
        <v>6445.47</v>
      </c>
      <c r="AS3459" s="2">
        <v>4707.67</v>
      </c>
      <c r="AT3459" s="2">
        <v>6626.18</v>
      </c>
      <c r="AU3459" s="2">
        <v>4526.96</v>
      </c>
      <c r="AV3459" s="12">
        <v>6154.18</v>
      </c>
      <c r="AW3459" s="3">
        <v>5049.92</v>
      </c>
      <c r="FM3459" s="41">
        <v>6808.64</v>
      </c>
      <c r="FN3459" s="41">
        <v>4838.7700000000004</v>
      </c>
      <c r="FO3459" s="27">
        <v>6517.35</v>
      </c>
      <c r="FP3459" s="8">
        <v>5182.29</v>
      </c>
      <c r="FQ3459" s="41">
        <v>6808.64</v>
      </c>
      <c r="FR3459" s="8">
        <v>4838.7700000000004</v>
      </c>
      <c r="FS3459" s="41">
        <v>6517.35</v>
      </c>
      <c r="FT3459" s="8">
        <v>5182.29</v>
      </c>
      <c r="GG3459" s="12">
        <v>6177.48</v>
      </c>
      <c r="GH3459" s="3">
        <v>5886.19</v>
      </c>
      <c r="HH3459" s="13">
        <v>6202</v>
      </c>
      <c r="HI3459" s="13">
        <v>6250</v>
      </c>
      <c r="HJ3459" s="13">
        <v>6288</v>
      </c>
      <c r="HK3459" s="13">
        <v>6254</v>
      </c>
      <c r="HL3459" s="197">
        <v>6015</v>
      </c>
      <c r="HM3459" s="2"/>
      <c r="HN3459" s="12">
        <f t="shared" si="447"/>
        <v>6432</v>
      </c>
      <c r="HO3459" s="2">
        <f t="shared" si="444"/>
        <v>5195.57</v>
      </c>
      <c r="HP3459" s="3">
        <f t="shared" si="442"/>
        <v>5414.52</v>
      </c>
      <c r="HQ3459" s="2">
        <v>6155.19</v>
      </c>
      <c r="HR3459" s="2">
        <v>4199.7299999999996</v>
      </c>
      <c r="HS3459" s="2">
        <v>6335.9</v>
      </c>
      <c r="HT3459" s="2">
        <v>4019.02</v>
      </c>
      <c r="HU3459" s="12">
        <v>5863.9</v>
      </c>
      <c r="HV3459" s="3">
        <v>4537.0200000000004</v>
      </c>
      <c r="HW3459" s="197">
        <v>5231.1905494694802</v>
      </c>
    </row>
    <row r="3460" spans="1:231" x14ac:dyDescent="0.3">
      <c r="A3460" s="61">
        <f t="shared" si="443"/>
        <v>45316</v>
      </c>
      <c r="B3460" s="40">
        <v>6160</v>
      </c>
      <c r="C3460" s="40">
        <f t="shared" si="446"/>
        <v>6089.090909090909</v>
      </c>
      <c r="D3460" s="12">
        <v>6852.89</v>
      </c>
      <c r="E3460" s="2">
        <v>4883.71</v>
      </c>
      <c r="F3460" s="2">
        <v>7033.6</v>
      </c>
      <c r="G3460" s="3">
        <v>4703</v>
      </c>
      <c r="H3460" s="2">
        <v>6561.6</v>
      </c>
      <c r="I3460" s="3">
        <v>5227.67</v>
      </c>
      <c r="J3460" s="12">
        <v>5764.38</v>
      </c>
      <c r="K3460" s="2">
        <v>4080.08</v>
      </c>
      <c r="L3460" s="2">
        <v>5945.09</v>
      </c>
      <c r="M3460" s="2">
        <v>3899.37</v>
      </c>
      <c r="N3460" s="12">
        <v>5473.009</v>
      </c>
      <c r="O3460" s="3">
        <v>4416.2</v>
      </c>
      <c r="P3460" s="12">
        <v>5993.19</v>
      </c>
      <c r="Q3460" s="2">
        <v>4136.1400000000003</v>
      </c>
      <c r="R3460" s="2">
        <v>6173.9</v>
      </c>
      <c r="S3460" s="3">
        <v>3955.43</v>
      </c>
      <c r="T3460" s="2">
        <v>5701.9</v>
      </c>
      <c r="U3460" s="3">
        <v>4472.8100000000004</v>
      </c>
      <c r="V3460" s="2">
        <v>6069.01</v>
      </c>
      <c r="W3460" s="2">
        <v>4005.32</v>
      </c>
      <c r="X3460" s="2">
        <v>6249.72</v>
      </c>
      <c r="Y3460" s="2">
        <v>3824.61</v>
      </c>
      <c r="Z3460" s="12">
        <v>5777.72</v>
      </c>
      <c r="AA3460" s="3">
        <v>4340.71</v>
      </c>
      <c r="AB3460" s="2">
        <v>7398.81</v>
      </c>
      <c r="AC3460" s="2">
        <v>4771.57</v>
      </c>
      <c r="AD3460" s="2">
        <v>7579.52</v>
      </c>
      <c r="AE3460" s="2">
        <v>4590.8599999999997</v>
      </c>
      <c r="AF3460" s="12">
        <v>7107.52</v>
      </c>
      <c r="AG3460" s="3">
        <v>5114.4399999999996</v>
      </c>
      <c r="AH3460" s="2">
        <f t="shared" si="448"/>
        <v>6300</v>
      </c>
      <c r="AI3460" s="2">
        <f t="shared" si="449"/>
        <v>6090</v>
      </c>
      <c r="AJ3460" s="2">
        <f t="shared" si="450"/>
        <v>5880</v>
      </c>
      <c r="AL3460" s="12">
        <v>5362.54</v>
      </c>
      <c r="AM3460" s="2">
        <v>3519.4</v>
      </c>
      <c r="AN3460" s="2">
        <v>5543.25</v>
      </c>
      <c r="AO3460" s="2">
        <v>3338.69</v>
      </c>
      <c r="AP3460" s="12">
        <v>5071.25</v>
      </c>
      <c r="AQ3460" s="3">
        <v>3850.06</v>
      </c>
      <c r="AR3460" s="2">
        <v>6433.14</v>
      </c>
      <c r="AS3460" s="2">
        <v>4696.8100000000004</v>
      </c>
      <c r="AT3460" s="2">
        <v>6613.85</v>
      </c>
      <c r="AU3460" s="2">
        <v>4516.1000000000004</v>
      </c>
      <c r="AV3460" s="12">
        <v>6141.85</v>
      </c>
      <c r="AW3460" s="3">
        <v>5038.95</v>
      </c>
      <c r="FM3460" s="41">
        <v>6852.89</v>
      </c>
      <c r="FN3460" s="41">
        <v>4883.71</v>
      </c>
      <c r="FO3460" s="27">
        <v>6561.6</v>
      </c>
      <c r="FP3460" s="8">
        <v>5227.67</v>
      </c>
      <c r="FQ3460" s="41">
        <v>6852.89</v>
      </c>
      <c r="FR3460" s="8">
        <v>4883.71</v>
      </c>
      <c r="FS3460" s="41">
        <v>6561.6</v>
      </c>
      <c r="FT3460" s="8">
        <v>5227.67</v>
      </c>
      <c r="GG3460" s="12">
        <v>6165.7</v>
      </c>
      <c r="GH3460" s="3">
        <v>5874.41</v>
      </c>
      <c r="HH3460" s="13">
        <v>6209</v>
      </c>
      <c r="HI3460" s="13">
        <v>6255</v>
      </c>
      <c r="HJ3460" s="13">
        <v>6298</v>
      </c>
      <c r="HK3460" s="13">
        <v>6259</v>
      </c>
      <c r="HL3460" s="197">
        <v>6015</v>
      </c>
      <c r="HM3460" s="2"/>
      <c r="HN3460" s="12">
        <f t="shared" si="447"/>
        <v>6439</v>
      </c>
      <c r="HO3460" s="2">
        <f t="shared" si="444"/>
        <v>5175.2</v>
      </c>
      <c r="HP3460" s="3">
        <f t="shared" si="442"/>
        <v>5395.2</v>
      </c>
      <c r="HQ3460" s="2">
        <v>6127.66</v>
      </c>
      <c r="HR3460" s="2">
        <v>4174.4799999999996</v>
      </c>
      <c r="HS3460" s="2">
        <v>6308.37</v>
      </c>
      <c r="HT3460" s="2">
        <v>3993.77</v>
      </c>
      <c r="HU3460" s="12">
        <v>5836.37</v>
      </c>
      <c r="HV3460" s="3">
        <v>4511.5200000000004</v>
      </c>
      <c r="HW3460" s="197">
        <v>5275.9744149093494</v>
      </c>
    </row>
    <row r="3461" spans="1:231" x14ac:dyDescent="0.3">
      <c r="A3461" s="61">
        <f t="shared" si="443"/>
        <v>45317</v>
      </c>
      <c r="B3461" s="40">
        <v>6165</v>
      </c>
      <c r="C3461" s="40">
        <f t="shared" si="446"/>
        <v>6100.772727272727</v>
      </c>
      <c r="D3461" s="12">
        <v>6890.03</v>
      </c>
      <c r="E3461" s="2">
        <v>4941.1400000000003</v>
      </c>
      <c r="F3461" s="2">
        <v>7070.74</v>
      </c>
      <c r="G3461" s="3">
        <v>4760.43</v>
      </c>
      <c r="H3461" s="2">
        <v>6598.74</v>
      </c>
      <c r="I3461" s="3">
        <v>5285.66</v>
      </c>
      <c r="J3461" s="12">
        <v>5747.76</v>
      </c>
      <c r="K3461" s="2">
        <v>4065.53</v>
      </c>
      <c r="L3461" s="2">
        <v>5928.47</v>
      </c>
      <c r="M3461" s="2">
        <v>3884.82</v>
      </c>
      <c r="N3461" s="12">
        <v>5456.47</v>
      </c>
      <c r="O3461" s="3">
        <v>4401.51</v>
      </c>
      <c r="P3461" s="12">
        <v>5975.9</v>
      </c>
      <c r="Q3461" s="2">
        <v>4140.05</v>
      </c>
      <c r="R3461" s="2">
        <v>6156.61</v>
      </c>
      <c r="S3461" s="3">
        <v>3959.34</v>
      </c>
      <c r="T3461" s="2">
        <v>5684.61</v>
      </c>
      <c r="U3461" s="3">
        <v>4476.76</v>
      </c>
      <c r="V3461" s="2">
        <v>5956.28</v>
      </c>
      <c r="W3461" s="2">
        <v>3935.12</v>
      </c>
      <c r="X3461" s="2">
        <v>6136.99</v>
      </c>
      <c r="Y3461" s="2">
        <v>3754.41</v>
      </c>
      <c r="Z3461" s="12">
        <v>5664.99</v>
      </c>
      <c r="AA3461" s="3">
        <v>4269.83</v>
      </c>
      <c r="AB3461" s="2">
        <v>7208.44</v>
      </c>
      <c r="AC3461" s="2">
        <v>4587.17</v>
      </c>
      <c r="AD3461" s="2">
        <v>7389.15</v>
      </c>
      <c r="AE3461" s="2">
        <v>4406.46</v>
      </c>
      <c r="AF3461" s="12">
        <v>6917.15</v>
      </c>
      <c r="AG3461" s="3">
        <v>4928.24</v>
      </c>
      <c r="AH3461" s="2">
        <f t="shared" si="448"/>
        <v>6305</v>
      </c>
      <c r="AI3461" s="2">
        <f t="shared" si="449"/>
        <v>6095</v>
      </c>
      <c r="AJ3461" s="2">
        <f t="shared" si="450"/>
        <v>5885</v>
      </c>
      <c r="AL3461" s="12">
        <v>5347.25</v>
      </c>
      <c r="AM3461" s="2">
        <v>3525.26</v>
      </c>
      <c r="AN3461" s="2">
        <v>5527.96</v>
      </c>
      <c r="AO3461" s="2">
        <v>3344.55</v>
      </c>
      <c r="AP3461" s="12">
        <v>5055.96</v>
      </c>
      <c r="AQ3461" s="3">
        <v>3855.98</v>
      </c>
      <c r="AR3461" s="2">
        <v>6357.25</v>
      </c>
      <c r="AS3461" s="2">
        <v>4624.43</v>
      </c>
      <c r="AT3461" s="2">
        <v>6537.96</v>
      </c>
      <c r="AU3461" s="2">
        <v>4443.72</v>
      </c>
      <c r="AV3461" s="12">
        <v>6065.96</v>
      </c>
      <c r="AW3461" s="3">
        <v>4965.8599999999997</v>
      </c>
      <c r="FM3461" s="41">
        <v>6909.03</v>
      </c>
      <c r="FN3461" s="41">
        <v>4941.1400000000003</v>
      </c>
      <c r="FO3461" s="27">
        <v>6617.74</v>
      </c>
      <c r="FP3461" s="8">
        <v>5285.66</v>
      </c>
      <c r="FQ3461" s="41">
        <v>6909.03</v>
      </c>
      <c r="FR3461" s="8">
        <v>4941.1400000000003</v>
      </c>
      <c r="FS3461" s="41">
        <v>6617.74</v>
      </c>
      <c r="FT3461" s="8">
        <v>5285.66</v>
      </c>
      <c r="GG3461" s="12">
        <v>6147.81</v>
      </c>
      <c r="GH3461" s="3">
        <v>5856.52</v>
      </c>
      <c r="HH3461" s="13">
        <v>6204</v>
      </c>
      <c r="HI3461" s="13">
        <v>6258</v>
      </c>
      <c r="HJ3461" s="13">
        <v>6289</v>
      </c>
      <c r="HK3461" s="13">
        <v>6259</v>
      </c>
      <c r="HL3461" s="197">
        <v>6015</v>
      </c>
      <c r="HM3461" s="2"/>
      <c r="HN3461" s="12">
        <f t="shared" si="447"/>
        <v>6434</v>
      </c>
      <c r="HO3461" s="2">
        <f t="shared" si="444"/>
        <v>5180.05</v>
      </c>
      <c r="HP3461" s="3">
        <f t="shared" si="442"/>
        <v>5399.8</v>
      </c>
      <c r="HQ3461" s="2">
        <v>6099.39</v>
      </c>
      <c r="HR3461" s="2">
        <v>4149.37</v>
      </c>
      <c r="HS3461" s="2">
        <v>6280.1</v>
      </c>
      <c r="HT3461" s="2">
        <v>3968.66</v>
      </c>
      <c r="HU3461" s="12">
        <v>5808.1</v>
      </c>
      <c r="HV3461" s="3">
        <v>4486.17</v>
      </c>
      <c r="HW3461" s="197">
        <v>5235.6580773372425</v>
      </c>
    </row>
    <row r="3462" spans="1:231" x14ac:dyDescent="0.3">
      <c r="A3462" s="61">
        <f t="shared" si="443"/>
        <v>45320</v>
      </c>
      <c r="B3462" s="40">
        <v>6139</v>
      </c>
      <c r="C3462" s="40">
        <f t="shared" si="446"/>
        <v>6109.318181818182</v>
      </c>
      <c r="D3462" s="12">
        <v>6781.85</v>
      </c>
      <c r="E3462" s="2">
        <v>4832.2</v>
      </c>
      <c r="F3462" s="2">
        <v>6962.56</v>
      </c>
      <c r="G3462" s="3">
        <v>4651.49</v>
      </c>
      <c r="H3462" s="2">
        <v>6490.56</v>
      </c>
      <c r="I3462" s="3">
        <v>5175.66</v>
      </c>
      <c r="J3462" s="12">
        <v>5711.48</v>
      </c>
      <c r="K3462" s="2">
        <v>4027.88</v>
      </c>
      <c r="L3462" s="2">
        <v>5892.19</v>
      </c>
      <c r="M3462" s="2">
        <v>3847.17</v>
      </c>
      <c r="N3462" s="12">
        <v>5420.19</v>
      </c>
      <c r="O3462" s="3">
        <v>4363.5</v>
      </c>
      <c r="P3462" s="12">
        <v>5940.55</v>
      </c>
      <c r="Q3462" s="2">
        <v>4102.7</v>
      </c>
      <c r="R3462" s="2">
        <v>6121.26</v>
      </c>
      <c r="S3462" s="3">
        <v>3921.99</v>
      </c>
      <c r="T3462" s="2">
        <v>5649.26</v>
      </c>
      <c r="U3462" s="3">
        <v>4439.05</v>
      </c>
      <c r="V3462" s="2">
        <v>5978.23</v>
      </c>
      <c r="W3462" s="2">
        <v>3953.06</v>
      </c>
      <c r="X3462" s="2">
        <v>6158.94</v>
      </c>
      <c r="Y3462" s="2">
        <v>3772.36</v>
      </c>
      <c r="Z3462" s="12">
        <v>5686.94</v>
      </c>
      <c r="AA3462" s="3">
        <v>4287.95</v>
      </c>
      <c r="AB3462" s="2">
        <v>7231.77</v>
      </c>
      <c r="AC3462" s="2">
        <v>4607.74</v>
      </c>
      <c r="AD3462" s="2">
        <v>7412.48</v>
      </c>
      <c r="AE3462" s="2">
        <v>4427.03</v>
      </c>
      <c r="AF3462" s="12">
        <v>6940.48</v>
      </c>
      <c r="AG3462" s="3">
        <v>4949.01</v>
      </c>
      <c r="AH3462" s="2">
        <f t="shared" si="448"/>
        <v>6279</v>
      </c>
      <c r="AI3462" s="2">
        <f t="shared" si="449"/>
        <v>6069</v>
      </c>
      <c r="AJ3462" s="2">
        <f t="shared" si="450"/>
        <v>5859</v>
      </c>
      <c r="AL3462" s="12">
        <v>5251.97</v>
      </c>
      <c r="AM3462" s="2">
        <v>3429.32</v>
      </c>
      <c r="AN3462" s="2">
        <v>5432.68</v>
      </c>
      <c r="AO3462" s="2">
        <v>3248.61</v>
      </c>
      <c r="AP3462" s="12">
        <v>4960.68</v>
      </c>
      <c r="AQ3462" s="3">
        <v>3759.1</v>
      </c>
      <c r="AR3462" s="2">
        <v>6380.81</v>
      </c>
      <c r="AS3462" s="2">
        <v>4645.1499999999996</v>
      </c>
      <c r="AT3462" s="2">
        <v>6561.52</v>
      </c>
      <c r="AU3462" s="2">
        <v>4464.4399999999996</v>
      </c>
      <c r="AV3462" s="12">
        <v>6089.52</v>
      </c>
      <c r="AW3462" s="3">
        <v>4986.78</v>
      </c>
      <c r="FM3462" s="41">
        <v>6800.92</v>
      </c>
      <c r="FN3462" s="41">
        <v>4832.2</v>
      </c>
      <c r="FO3462" s="27">
        <v>6509.63</v>
      </c>
      <c r="FP3462" s="8">
        <v>5175.66</v>
      </c>
      <c r="FQ3462" s="41">
        <v>6800.92</v>
      </c>
      <c r="FR3462" s="8">
        <v>4832.2</v>
      </c>
      <c r="FS3462" s="41">
        <v>6509.63</v>
      </c>
      <c r="FT3462" s="8">
        <v>5175.66</v>
      </c>
      <c r="GG3462" s="12">
        <v>6170.53</v>
      </c>
      <c r="GH3462" s="3">
        <v>5879.24</v>
      </c>
      <c r="HH3462" s="13">
        <v>6194</v>
      </c>
      <c r="HI3462" s="13">
        <v>6231</v>
      </c>
      <c r="HJ3462" s="13">
        <v>6285</v>
      </c>
      <c r="HK3462" s="13">
        <v>6259</v>
      </c>
      <c r="HL3462" s="197">
        <v>6015</v>
      </c>
      <c r="HM3462" s="2"/>
      <c r="HN3462" s="12">
        <f t="shared" si="447"/>
        <v>6424</v>
      </c>
      <c r="HO3462" s="2">
        <f t="shared" si="444"/>
        <v>5154.83</v>
      </c>
      <c r="HP3462" s="3">
        <f t="shared" si="442"/>
        <v>5375.88</v>
      </c>
      <c r="HQ3462" s="2">
        <v>6142.99</v>
      </c>
      <c r="HR3462" s="2">
        <v>4188.79</v>
      </c>
      <c r="HS3462" s="2">
        <v>6323.7</v>
      </c>
      <c r="HT3462" s="2">
        <v>4008.08</v>
      </c>
      <c r="HU3462" s="12">
        <v>5851.7</v>
      </c>
      <c r="HV3462" s="3">
        <v>4525.97</v>
      </c>
      <c r="HW3462" s="197">
        <v>5324.3816570155013</v>
      </c>
    </row>
    <row r="3463" spans="1:231" x14ac:dyDescent="0.3">
      <c r="A3463" s="61">
        <f t="shared" si="443"/>
        <v>45321</v>
      </c>
      <c r="B3463" s="40">
        <v>6171</v>
      </c>
      <c r="C3463" s="40">
        <f t="shared" si="446"/>
        <v>6116.863636363636</v>
      </c>
      <c r="D3463" s="12">
        <v>6715.41</v>
      </c>
      <c r="E3463" s="2">
        <v>4775.5200000000004</v>
      </c>
      <c r="F3463" s="2">
        <v>6896.12</v>
      </c>
      <c r="G3463" s="3">
        <v>4594.8100000000004</v>
      </c>
      <c r="H3463" s="2">
        <v>6424.12</v>
      </c>
      <c r="I3463" s="3">
        <v>5118.43</v>
      </c>
      <c r="J3463" s="12">
        <v>5656.38</v>
      </c>
      <c r="K3463" s="2">
        <v>3979.73</v>
      </c>
      <c r="L3463" s="2">
        <v>5837.09</v>
      </c>
      <c r="M3463" s="2">
        <v>3799.02</v>
      </c>
      <c r="N3463" s="12">
        <v>5365.09</v>
      </c>
      <c r="O3463" s="3">
        <v>4314.87</v>
      </c>
      <c r="P3463" s="12">
        <v>5883.02</v>
      </c>
      <c r="Q3463" s="2">
        <v>4053.76</v>
      </c>
      <c r="R3463" s="2">
        <v>6063.73</v>
      </c>
      <c r="S3463" s="3">
        <v>3873.05</v>
      </c>
      <c r="T3463" s="2">
        <v>5591.73</v>
      </c>
      <c r="U3463" s="3">
        <v>4389.62</v>
      </c>
      <c r="V3463" s="2">
        <v>5920.3</v>
      </c>
      <c r="W3463" s="2">
        <v>3905.7</v>
      </c>
      <c r="X3463" s="2">
        <v>6101.01</v>
      </c>
      <c r="Y3463" s="2">
        <v>3724.99</v>
      </c>
      <c r="Z3463" s="12">
        <v>5629.01</v>
      </c>
      <c r="AA3463" s="3">
        <v>4240.12</v>
      </c>
      <c r="AB3463" s="2">
        <v>7170.18</v>
      </c>
      <c r="AC3463" s="2">
        <v>4553.4399999999996</v>
      </c>
      <c r="AD3463" s="2">
        <v>7350.89</v>
      </c>
      <c r="AE3463" s="2">
        <v>4372.7299999999996</v>
      </c>
      <c r="AF3463" s="12">
        <v>6878.89</v>
      </c>
      <c r="AG3463" s="3">
        <v>4894.18</v>
      </c>
      <c r="AH3463" s="2">
        <f t="shared" si="448"/>
        <v>6311</v>
      </c>
      <c r="AI3463" s="2">
        <f t="shared" si="449"/>
        <v>6101</v>
      </c>
      <c r="AJ3463" s="2">
        <f t="shared" si="450"/>
        <v>5891</v>
      </c>
      <c r="AL3463" s="12">
        <v>5201.74</v>
      </c>
      <c r="AM3463" s="2">
        <v>3387.51</v>
      </c>
      <c r="AN3463" s="2">
        <v>5382.45</v>
      </c>
      <c r="AO3463" s="2">
        <v>3206.8</v>
      </c>
      <c r="AP3463" s="12">
        <v>4910.45</v>
      </c>
      <c r="AQ3463" s="3">
        <v>3716.88</v>
      </c>
      <c r="AR3463" s="2">
        <v>6318.62</v>
      </c>
      <c r="AS3463" s="2">
        <v>4590.45</v>
      </c>
      <c r="AT3463" s="2">
        <v>6499.33</v>
      </c>
      <c r="AU3463" s="2">
        <v>4409.74</v>
      </c>
      <c r="AV3463" s="12">
        <v>6027.33</v>
      </c>
      <c r="AW3463" s="3">
        <v>4931.55</v>
      </c>
      <c r="FM3463" s="41">
        <v>6734.28</v>
      </c>
      <c r="FN3463" s="41">
        <v>4775.5200000000004</v>
      </c>
      <c r="FO3463" s="27">
        <v>6442.99</v>
      </c>
      <c r="FP3463" s="8">
        <v>5118.43</v>
      </c>
      <c r="FQ3463" s="41">
        <v>6734.28</v>
      </c>
      <c r="FR3463" s="8">
        <v>4775.5200000000004</v>
      </c>
      <c r="FS3463" s="41">
        <v>6442.99</v>
      </c>
      <c r="FT3463" s="8">
        <v>5118.43</v>
      </c>
      <c r="GG3463" s="12">
        <v>6110.56</v>
      </c>
      <c r="GH3463" s="3">
        <v>5819.27</v>
      </c>
      <c r="HH3463" s="13">
        <v>6195</v>
      </c>
      <c r="HI3463" s="13">
        <v>6230</v>
      </c>
      <c r="HJ3463" s="13">
        <v>6274</v>
      </c>
      <c r="HK3463" s="13">
        <v>6250</v>
      </c>
      <c r="HL3463" s="197">
        <v>6015</v>
      </c>
      <c r="HM3463" s="2"/>
      <c r="HN3463" s="12">
        <f t="shared" si="447"/>
        <v>6425</v>
      </c>
      <c r="HO3463" s="2">
        <f t="shared" si="444"/>
        <v>5185.87</v>
      </c>
      <c r="HP3463" s="3">
        <f t="shared" si="442"/>
        <v>5405.3200000000006</v>
      </c>
      <c r="HQ3463" s="2">
        <v>6237.17</v>
      </c>
      <c r="HR3463" s="2">
        <v>4289.38</v>
      </c>
      <c r="HS3463" s="2">
        <v>6417.88</v>
      </c>
      <c r="HT3463" s="2">
        <v>4108.67</v>
      </c>
      <c r="HU3463" s="12">
        <v>5945.88</v>
      </c>
      <c r="HV3463" s="3">
        <v>4627.55</v>
      </c>
      <c r="HW3463" s="197">
        <v>5286.1345519811966</v>
      </c>
    </row>
    <row r="3464" spans="1:231" x14ac:dyDescent="0.3">
      <c r="A3464" s="61">
        <f t="shared" si="443"/>
        <v>45322</v>
      </c>
      <c r="B3464" s="40">
        <v>6135</v>
      </c>
      <c r="C3464" s="40">
        <f t="shared" si="446"/>
        <v>6122.772727272727</v>
      </c>
      <c r="D3464" s="12">
        <v>6817.55</v>
      </c>
      <c r="E3464" s="2">
        <v>4874.4799999999996</v>
      </c>
      <c r="F3464" s="2">
        <v>6998.26</v>
      </c>
      <c r="G3464" s="3">
        <v>4693.7700000000004</v>
      </c>
      <c r="H3464" s="2">
        <v>6526.26</v>
      </c>
      <c r="I3464" s="3">
        <v>5218.3500000000004</v>
      </c>
      <c r="J3464" s="12">
        <v>5700.41</v>
      </c>
      <c r="K3464" s="2">
        <v>4022.15</v>
      </c>
      <c r="L3464" s="2">
        <v>5881.12</v>
      </c>
      <c r="M3464" s="2">
        <v>3841.44</v>
      </c>
      <c r="N3464" s="12">
        <v>5409.12</v>
      </c>
      <c r="O3464" s="3">
        <v>4357.71</v>
      </c>
      <c r="P3464" s="12">
        <v>5927.32</v>
      </c>
      <c r="Q3464" s="2">
        <v>4096.2700000000004</v>
      </c>
      <c r="R3464" s="2">
        <v>6108.03</v>
      </c>
      <c r="S3464" s="3">
        <v>3915.56</v>
      </c>
      <c r="T3464" s="2">
        <v>5636.03</v>
      </c>
      <c r="U3464" s="3">
        <v>4432.55</v>
      </c>
      <c r="V3464" s="2">
        <v>5926.76</v>
      </c>
      <c r="W3464" s="2">
        <v>3910.98</v>
      </c>
      <c r="X3464" s="2">
        <v>6107.47</v>
      </c>
      <c r="Y3464" s="2">
        <v>3730.27</v>
      </c>
      <c r="Z3464" s="12">
        <v>5635.47</v>
      </c>
      <c r="AA3464" s="3">
        <v>4245.45</v>
      </c>
      <c r="AB3464" s="2">
        <v>7177.05</v>
      </c>
      <c r="AC3464" s="2">
        <v>4559.49</v>
      </c>
      <c r="AD3464" s="2">
        <v>7357.76</v>
      </c>
      <c r="AE3464" s="2">
        <v>4378.78</v>
      </c>
      <c r="AF3464" s="12">
        <v>6885.76</v>
      </c>
      <c r="AG3464" s="3">
        <v>4900.29</v>
      </c>
      <c r="AH3464" s="2">
        <f t="shared" si="448"/>
        <v>6275</v>
      </c>
      <c r="AI3464" s="2">
        <f t="shared" si="449"/>
        <v>6065</v>
      </c>
      <c r="AJ3464" s="2">
        <f t="shared" si="450"/>
        <v>5855</v>
      </c>
      <c r="AL3464" s="12">
        <v>5226.29</v>
      </c>
      <c r="AM3464" s="2">
        <v>3410.7</v>
      </c>
      <c r="AN3464" s="2">
        <v>5407</v>
      </c>
      <c r="AO3464" s="2">
        <v>3229.99</v>
      </c>
      <c r="AP3464" s="12">
        <v>4935</v>
      </c>
      <c r="AQ3464" s="3">
        <v>3740.3</v>
      </c>
      <c r="AR3464" s="2">
        <v>6325.55</v>
      </c>
      <c r="AS3464" s="2">
        <v>4596.55</v>
      </c>
      <c r="AT3464" s="2">
        <v>6506.26</v>
      </c>
      <c r="AU3464" s="2">
        <v>4415.84</v>
      </c>
      <c r="AV3464" s="12">
        <v>6034.26</v>
      </c>
      <c r="AW3464" s="3">
        <v>4937.71</v>
      </c>
      <c r="FM3464" s="41">
        <v>6836.44</v>
      </c>
      <c r="FN3464" s="41">
        <v>4874.4799999999996</v>
      </c>
      <c r="FO3464" s="27">
        <v>6545.15</v>
      </c>
      <c r="FP3464" s="8">
        <v>5218.3500000000004</v>
      </c>
      <c r="FQ3464" s="41">
        <v>6836.44</v>
      </c>
      <c r="FR3464" s="8">
        <v>4874.4799999999996</v>
      </c>
      <c r="FS3464" s="41">
        <v>6545.15</v>
      </c>
      <c r="FT3464" s="8">
        <v>5218.3500000000004</v>
      </c>
      <c r="GG3464" s="12">
        <v>6117.25</v>
      </c>
      <c r="GH3464" s="3">
        <v>5825.96</v>
      </c>
      <c r="HH3464" s="13">
        <v>6165</v>
      </c>
      <c r="HI3464" s="13">
        <v>6209</v>
      </c>
      <c r="HJ3464" s="13">
        <v>6235</v>
      </c>
      <c r="HK3464" s="13">
        <v>6216</v>
      </c>
      <c r="HL3464" s="197">
        <v>6015</v>
      </c>
      <c r="HM3464" s="2"/>
      <c r="HN3464" s="12">
        <f t="shared" si="447"/>
        <v>6395</v>
      </c>
      <c r="HO3464" s="2">
        <f t="shared" si="444"/>
        <v>5150.95</v>
      </c>
      <c r="HP3464" s="3">
        <f t="shared" si="442"/>
        <v>5372.2</v>
      </c>
      <c r="HQ3464" s="2">
        <v>6314.49</v>
      </c>
      <c r="HR3464" s="2">
        <v>4364.05</v>
      </c>
      <c r="HS3464" s="2">
        <v>6495.2</v>
      </c>
      <c r="HT3464" s="2">
        <v>4183.34</v>
      </c>
      <c r="HU3464" s="12">
        <v>6023.2</v>
      </c>
      <c r="HV3464" s="3">
        <v>4702.95</v>
      </c>
      <c r="HW3464" s="197">
        <v>5234.1965830568224</v>
      </c>
    </row>
    <row r="3465" spans="1:231" x14ac:dyDescent="0.3">
      <c r="A3465" s="61">
        <f t="shared" si="443"/>
        <v>45323</v>
      </c>
      <c r="B3465" s="40">
        <v>6111</v>
      </c>
      <c r="C3465" s="40">
        <f t="shared" si="446"/>
        <v>6126.454545454545</v>
      </c>
      <c r="D3465" s="12">
        <v>6709.92</v>
      </c>
      <c r="E3465" s="2">
        <v>4773.2</v>
      </c>
      <c r="F3465" s="2">
        <v>6890.63</v>
      </c>
      <c r="G3465" s="3">
        <v>4592.49</v>
      </c>
      <c r="H3465" s="2">
        <v>6418.63</v>
      </c>
      <c r="I3465" s="3">
        <v>5116.08</v>
      </c>
      <c r="J3465" s="12">
        <v>5655.04</v>
      </c>
      <c r="K3465" s="2">
        <v>3980.52</v>
      </c>
      <c r="L3465" s="2">
        <v>5835.75</v>
      </c>
      <c r="M3465" s="2">
        <v>3799.81</v>
      </c>
      <c r="N3465" s="12">
        <v>5363.75</v>
      </c>
      <c r="O3465" s="3">
        <v>4315.68</v>
      </c>
      <c r="P3465" s="12">
        <v>5824.25</v>
      </c>
      <c r="Q3465" s="2">
        <v>3998.96</v>
      </c>
      <c r="R3465" s="2">
        <v>6004.96</v>
      </c>
      <c r="S3465" s="3">
        <v>3818.25</v>
      </c>
      <c r="T3465" s="2">
        <v>5532.96</v>
      </c>
      <c r="U3465" s="3">
        <v>4334.29</v>
      </c>
      <c r="V3465" s="2">
        <v>5899.08</v>
      </c>
      <c r="W3465" s="2">
        <v>3888.35</v>
      </c>
      <c r="X3465" s="2">
        <v>6079.79</v>
      </c>
      <c r="Y3465" s="2">
        <v>3707.64</v>
      </c>
      <c r="Z3465" s="12">
        <v>5607.79</v>
      </c>
      <c r="AA3465" s="3">
        <v>4222.6099999999997</v>
      </c>
      <c r="AB3465" s="2">
        <v>7147.62</v>
      </c>
      <c r="AC3465" s="2">
        <v>4533.55</v>
      </c>
      <c r="AD3465" s="2">
        <v>7328.33</v>
      </c>
      <c r="AE3465" s="2">
        <v>4352.84</v>
      </c>
      <c r="AF3465" s="12">
        <v>6856.33</v>
      </c>
      <c r="AG3465" s="3">
        <v>4874.1000000000004</v>
      </c>
      <c r="AH3465" s="2">
        <f t="shared" si="448"/>
        <v>6251</v>
      </c>
      <c r="AI3465" s="2">
        <f t="shared" si="449"/>
        <v>6041</v>
      </c>
      <c r="AJ3465" s="2">
        <f t="shared" si="450"/>
        <v>5831</v>
      </c>
      <c r="AL3465" s="12">
        <v>5202.1899999999996</v>
      </c>
      <c r="AM3465" s="2">
        <v>3390.63</v>
      </c>
      <c r="AN3465" s="2">
        <v>5382.9</v>
      </c>
      <c r="AO3465" s="2">
        <v>3209.92</v>
      </c>
      <c r="AP3465" s="12">
        <v>4910.8999999999996</v>
      </c>
      <c r="AQ3465" s="3">
        <v>3720.03</v>
      </c>
      <c r="AR3465" s="2">
        <v>6295.84</v>
      </c>
      <c r="AS3465" s="2">
        <v>4570.42</v>
      </c>
      <c r="AT3465" s="2">
        <v>6476.55</v>
      </c>
      <c r="AU3465" s="2">
        <v>4389.71</v>
      </c>
      <c r="AV3465" s="12">
        <v>6004.55</v>
      </c>
      <c r="AW3465" s="3">
        <v>4911.32</v>
      </c>
      <c r="FM3465" s="41">
        <v>6728.71</v>
      </c>
      <c r="FN3465" s="41">
        <v>4773.2</v>
      </c>
      <c r="FO3465" s="27">
        <v>6437.42</v>
      </c>
      <c r="FP3465" s="8">
        <v>5116.08</v>
      </c>
      <c r="FQ3465" s="41">
        <v>6728.71</v>
      </c>
      <c r="FR3465" s="8">
        <v>4773.2</v>
      </c>
      <c r="FS3465" s="41">
        <v>6437.42</v>
      </c>
      <c r="FT3465" s="8">
        <v>5116.08</v>
      </c>
      <c r="GG3465" s="12">
        <v>6088.6</v>
      </c>
      <c r="GH3465" s="3">
        <v>5797.31</v>
      </c>
      <c r="HH3465" s="13">
        <v>6137</v>
      </c>
      <c r="HI3465" s="13">
        <v>6171</v>
      </c>
      <c r="HJ3465" s="13">
        <v>6207</v>
      </c>
      <c r="HK3465" s="13">
        <v>6194</v>
      </c>
      <c r="HL3465" s="197">
        <v>6015</v>
      </c>
      <c r="HM3465" s="2"/>
      <c r="HN3465" s="12">
        <f t="shared" si="447"/>
        <v>6367</v>
      </c>
      <c r="HO3465" s="2">
        <f t="shared" si="444"/>
        <v>5127.67</v>
      </c>
      <c r="HP3465" s="3">
        <f t="shared" si="442"/>
        <v>5350.12</v>
      </c>
      <c r="HQ3465" s="2">
        <v>6308.21</v>
      </c>
      <c r="HR3465" s="2">
        <v>4361.97</v>
      </c>
      <c r="HS3465" s="2">
        <v>6488.92</v>
      </c>
      <c r="HT3465" s="2">
        <v>4181.26</v>
      </c>
      <c r="HU3465" s="12">
        <v>6016.92</v>
      </c>
      <c r="HV3465" s="3">
        <v>4700.84</v>
      </c>
      <c r="HW3465" s="197">
        <v>5153.3998228470737</v>
      </c>
    </row>
    <row r="3466" spans="1:231" x14ac:dyDescent="0.3">
      <c r="A3466" s="61">
        <f t="shared" si="443"/>
        <v>45324</v>
      </c>
      <c r="B3466" s="40">
        <v>6095</v>
      </c>
      <c r="C3466" s="40">
        <f t="shared" si="446"/>
        <v>6127.818181818182</v>
      </c>
      <c r="D3466" s="12">
        <v>6818.49</v>
      </c>
      <c r="E3466" s="2">
        <v>4865.8500000000004</v>
      </c>
      <c r="F3466" s="2">
        <v>6999.2</v>
      </c>
      <c r="G3466" s="3">
        <v>4685.1400000000003</v>
      </c>
      <c r="H3466" s="2">
        <v>6527.2</v>
      </c>
      <c r="I3466" s="3">
        <v>5209.6400000000003</v>
      </c>
      <c r="J3466" s="12">
        <v>5745.14</v>
      </c>
      <c r="K3466" s="2">
        <v>4059.3</v>
      </c>
      <c r="L3466" s="2">
        <v>5925.85</v>
      </c>
      <c r="M3466" s="2">
        <v>3878.59</v>
      </c>
      <c r="N3466" s="12">
        <v>5453.85</v>
      </c>
      <c r="O3466" s="3">
        <v>4395.22</v>
      </c>
      <c r="P3466" s="12">
        <v>5955.67</v>
      </c>
      <c r="Q3466" s="2">
        <v>4115.57</v>
      </c>
      <c r="R3466" s="2">
        <v>6136.38</v>
      </c>
      <c r="S3466" s="3">
        <v>3934.86</v>
      </c>
      <c r="T3466" s="2">
        <v>5664.38</v>
      </c>
      <c r="U3466" s="3">
        <v>4452.04</v>
      </c>
      <c r="V3466" s="2">
        <v>5993.45</v>
      </c>
      <c r="W3466" s="2">
        <v>3965.51</v>
      </c>
      <c r="X3466" s="2">
        <v>6174.16</v>
      </c>
      <c r="Y3466" s="2">
        <v>3784.8</v>
      </c>
      <c r="Z3466" s="12">
        <v>5702.16</v>
      </c>
      <c r="AA3466" s="3">
        <v>4300.5200000000004</v>
      </c>
      <c r="AB3466" s="2">
        <v>7247.95</v>
      </c>
      <c r="AC3466" s="2">
        <v>4622.01</v>
      </c>
      <c r="AD3466" s="2">
        <v>7428.66</v>
      </c>
      <c r="AE3466" s="2">
        <v>4441.3</v>
      </c>
      <c r="AF3466" s="12">
        <v>6956.66</v>
      </c>
      <c r="AG3466" s="3">
        <v>4963.42</v>
      </c>
      <c r="AH3466" s="2">
        <f t="shared" si="448"/>
        <v>6235</v>
      </c>
      <c r="AI3466" s="2">
        <f t="shared" si="449"/>
        <v>6025</v>
      </c>
      <c r="AJ3466" s="2">
        <f t="shared" si="450"/>
        <v>5815</v>
      </c>
      <c r="AL3466" s="12">
        <v>5284.36</v>
      </c>
      <c r="AM3466" s="2">
        <v>3459.07</v>
      </c>
      <c r="AN3466" s="2">
        <v>5465.07</v>
      </c>
      <c r="AO3466" s="2">
        <v>3278.36</v>
      </c>
      <c r="AP3466" s="12">
        <v>4993.07</v>
      </c>
      <c r="AQ3466" s="3">
        <v>3789.14</v>
      </c>
      <c r="AR3466" s="2">
        <v>6397.16</v>
      </c>
      <c r="AS3466" s="2">
        <v>4659.53</v>
      </c>
      <c r="AT3466" s="2">
        <v>6577.87</v>
      </c>
      <c r="AU3466" s="2">
        <v>4478.82</v>
      </c>
      <c r="AV3466" s="12">
        <v>6105.87</v>
      </c>
      <c r="AW3466" s="3">
        <v>5001.3</v>
      </c>
      <c r="FM3466" s="41">
        <v>6837.62</v>
      </c>
      <c r="FN3466" s="41">
        <v>4865.8500000000004</v>
      </c>
      <c r="FO3466" s="27">
        <v>6546.33</v>
      </c>
      <c r="FP3466" s="8">
        <v>5209.6400000000003</v>
      </c>
      <c r="FQ3466" s="41">
        <v>6837.62</v>
      </c>
      <c r="FR3466" s="8">
        <v>4865.8500000000004</v>
      </c>
      <c r="FS3466" s="41">
        <v>6546.33</v>
      </c>
      <c r="FT3466" s="8">
        <v>5209.6400000000003</v>
      </c>
      <c r="GG3466" s="12">
        <v>6186.29</v>
      </c>
      <c r="GH3466" s="3">
        <v>5895</v>
      </c>
      <c r="HH3466" s="13">
        <v>6116</v>
      </c>
      <c r="HI3466" s="13">
        <v>6150</v>
      </c>
      <c r="HJ3466" s="13">
        <v>6208</v>
      </c>
      <c r="HK3466" s="13">
        <v>6179</v>
      </c>
      <c r="HL3466" s="197">
        <v>6015</v>
      </c>
      <c r="HM3466" s="2"/>
      <c r="HN3466" s="12">
        <f t="shared" si="447"/>
        <v>6346</v>
      </c>
      <c r="HO3466" s="2">
        <f t="shared" si="444"/>
        <v>5112.1499999999996</v>
      </c>
      <c r="HP3466" s="3">
        <f t="shared" si="442"/>
        <v>5335.4000000000005</v>
      </c>
      <c r="HQ3466" s="2">
        <v>6243.25</v>
      </c>
      <c r="HR3466" s="2">
        <v>4284.6000000000004</v>
      </c>
      <c r="HS3466" s="2">
        <v>6423.96</v>
      </c>
      <c r="HT3466" s="2">
        <v>4103.8900000000003</v>
      </c>
      <c r="HU3466" s="12">
        <v>5951.96</v>
      </c>
      <c r="HV3466" s="3">
        <v>4622.72</v>
      </c>
      <c r="HW3466" s="197">
        <v>5155.3088189260998</v>
      </c>
    </row>
    <row r="3467" spans="1:231" x14ac:dyDescent="0.3">
      <c r="A3467" s="61">
        <f t="shared" si="443"/>
        <v>45327</v>
      </c>
      <c r="B3467" s="40">
        <v>6102</v>
      </c>
      <c r="C3467" s="40">
        <f t="shared" si="446"/>
        <v>6128.363636363636</v>
      </c>
      <c r="D3467" s="12">
        <v>6864.4</v>
      </c>
      <c r="E3467" s="2">
        <v>4907.43</v>
      </c>
      <c r="F3467" s="2">
        <v>7045.11</v>
      </c>
      <c r="G3467" s="3">
        <v>4726.72</v>
      </c>
      <c r="H3467" s="2">
        <v>6573.11</v>
      </c>
      <c r="I3467" s="3">
        <v>5251.62</v>
      </c>
      <c r="J3467" s="12">
        <v>5767.25</v>
      </c>
      <c r="K3467" s="2">
        <v>4078.63</v>
      </c>
      <c r="L3467" s="2">
        <v>5947.96</v>
      </c>
      <c r="M3467" s="2">
        <v>3897.92</v>
      </c>
      <c r="N3467" s="12">
        <v>5475.96</v>
      </c>
      <c r="O3467" s="3">
        <v>4414.74</v>
      </c>
      <c r="P3467" s="12">
        <v>5959.41</v>
      </c>
      <c r="Q3467" s="2">
        <v>4116.3</v>
      </c>
      <c r="R3467" s="2">
        <v>6140.12</v>
      </c>
      <c r="S3467" s="3">
        <v>3935.59</v>
      </c>
      <c r="T3467" s="2">
        <v>5668.12</v>
      </c>
      <c r="U3467" s="3">
        <v>4452.78</v>
      </c>
      <c r="V3467" s="2">
        <v>6016.61</v>
      </c>
      <c r="W3467" s="2">
        <v>3984.45</v>
      </c>
      <c r="X3467" s="2">
        <v>6197.32</v>
      </c>
      <c r="Y3467" s="2">
        <v>3803.74</v>
      </c>
      <c r="Z3467" s="12">
        <v>5725.32</v>
      </c>
      <c r="AA3467" s="3">
        <v>4319.6400000000003</v>
      </c>
      <c r="AB3467" s="2">
        <v>7272.58</v>
      </c>
      <c r="AC3467" s="2">
        <v>4643.72</v>
      </c>
      <c r="AD3467" s="2">
        <v>7453.29</v>
      </c>
      <c r="AE3467" s="2">
        <v>4463.01</v>
      </c>
      <c r="AF3467" s="12">
        <v>6981.29</v>
      </c>
      <c r="AG3467" s="3">
        <v>4985.34</v>
      </c>
      <c r="AH3467" s="2">
        <f t="shared" si="448"/>
        <v>6242</v>
      </c>
      <c r="AI3467" s="2">
        <f t="shared" si="449"/>
        <v>6032</v>
      </c>
      <c r="AJ3467" s="2">
        <f t="shared" si="450"/>
        <v>5822</v>
      </c>
      <c r="AL3467" s="12">
        <v>5285.26</v>
      </c>
      <c r="AM3467" s="2">
        <v>3457.03</v>
      </c>
      <c r="AN3467" s="2">
        <v>5465.97</v>
      </c>
      <c r="AO3467" s="2">
        <v>3276.32</v>
      </c>
      <c r="AP3467" s="12">
        <v>4993.97</v>
      </c>
      <c r="AQ3467" s="3">
        <v>3787.08</v>
      </c>
      <c r="AR3467" s="2">
        <v>6229.41</v>
      </c>
      <c r="AS3467" s="2">
        <v>4493.03</v>
      </c>
      <c r="AT3467" s="2">
        <v>6410.12</v>
      </c>
      <c r="AU3467" s="2">
        <v>4312.32</v>
      </c>
      <c r="AV3467" s="12">
        <v>5938.12</v>
      </c>
      <c r="AW3467" s="3">
        <v>4833.18</v>
      </c>
      <c r="FM3467" s="41">
        <v>6883.6</v>
      </c>
      <c r="FN3467" s="41">
        <v>4907.43</v>
      </c>
      <c r="FO3467" s="27">
        <v>6592.31</v>
      </c>
      <c r="FP3467" s="8">
        <v>5251.62</v>
      </c>
      <c r="FQ3467" s="41">
        <v>6883.6</v>
      </c>
      <c r="FR3467" s="8">
        <v>4907.43</v>
      </c>
      <c r="FS3467" s="41">
        <v>6592.31</v>
      </c>
      <c r="FT3467" s="8">
        <v>5251.62</v>
      </c>
      <c r="GG3467" s="12">
        <v>6210.26</v>
      </c>
      <c r="GH3467" s="3">
        <v>5918.97</v>
      </c>
      <c r="HH3467" s="13">
        <v>6131</v>
      </c>
      <c r="HI3467" s="13">
        <v>6176</v>
      </c>
      <c r="HJ3467" s="13">
        <v>6226</v>
      </c>
      <c r="HK3467" s="13">
        <v>6179</v>
      </c>
      <c r="HL3467" s="197">
        <v>6015</v>
      </c>
      <c r="HM3467" s="2"/>
      <c r="HN3467" s="12">
        <f t="shared" si="447"/>
        <v>6361</v>
      </c>
      <c r="HO3467" s="2">
        <f t="shared" si="444"/>
        <v>5118.9399999999996</v>
      </c>
      <c r="HP3467" s="3">
        <f t="shared" si="442"/>
        <v>5341.84</v>
      </c>
      <c r="HQ3467" s="2">
        <v>6211.73</v>
      </c>
      <c r="HR3467" s="2">
        <v>4250.38</v>
      </c>
      <c r="HS3467" s="2">
        <v>6392.44</v>
      </c>
      <c r="HT3467" s="2">
        <v>4069.67</v>
      </c>
      <c r="HU3467" s="12">
        <v>5920.44</v>
      </c>
      <c r="HV3467" s="3">
        <v>4588.16</v>
      </c>
      <c r="HW3467" s="197">
        <v>5140.8351065153893</v>
      </c>
    </row>
    <row r="3468" spans="1:231" x14ac:dyDescent="0.3">
      <c r="A3468" s="61">
        <f t="shared" si="443"/>
        <v>45328</v>
      </c>
      <c r="B3468" s="40">
        <v>6070</v>
      </c>
      <c r="C3468" s="40">
        <f t="shared" si="446"/>
        <v>6123.590909090909</v>
      </c>
      <c r="D3468" s="12">
        <v>6727.95</v>
      </c>
      <c r="E3468" s="2">
        <v>4781.46</v>
      </c>
      <c r="F3468" s="2">
        <v>6908.66</v>
      </c>
      <c r="G3468" s="3">
        <v>4600.75</v>
      </c>
      <c r="H3468" s="2">
        <v>6436.66</v>
      </c>
      <c r="I3468" s="3">
        <v>5124.42</v>
      </c>
      <c r="J3468" s="12">
        <v>5660.27</v>
      </c>
      <c r="K3468" s="2">
        <v>3979.16</v>
      </c>
      <c r="L3468" s="2">
        <v>5840.98</v>
      </c>
      <c r="M3468" s="2">
        <v>3798.45</v>
      </c>
      <c r="N3468" s="12">
        <v>5368.98</v>
      </c>
      <c r="O3468" s="3">
        <v>4314.3</v>
      </c>
      <c r="P3468" s="12">
        <v>5850.6</v>
      </c>
      <c r="Q3468" s="2">
        <v>4016.48</v>
      </c>
      <c r="R3468" s="2">
        <v>6031.31</v>
      </c>
      <c r="S3468" s="3">
        <v>3835.77</v>
      </c>
      <c r="T3468" s="2">
        <v>5559.31</v>
      </c>
      <c r="U3468" s="3">
        <v>4351.9799999999996</v>
      </c>
      <c r="V3468" s="2">
        <v>5964.51</v>
      </c>
      <c r="W3468" s="2">
        <v>3941.84</v>
      </c>
      <c r="X3468" s="2">
        <v>6145.22</v>
      </c>
      <c r="Y3468" s="2">
        <v>3761.13</v>
      </c>
      <c r="Z3468" s="12">
        <v>5673.22</v>
      </c>
      <c r="AA3468" s="3">
        <v>4276.62</v>
      </c>
      <c r="AB3468" s="2">
        <v>7217.18</v>
      </c>
      <c r="AC3468" s="2">
        <v>4594.88</v>
      </c>
      <c r="AD3468" s="2">
        <v>7397.89</v>
      </c>
      <c r="AE3468" s="2">
        <v>4414.17</v>
      </c>
      <c r="AF3468" s="12">
        <v>6925.89</v>
      </c>
      <c r="AG3468" s="3">
        <v>4936.0200000000004</v>
      </c>
      <c r="AH3468" s="2">
        <f t="shared" si="448"/>
        <v>6210</v>
      </c>
      <c r="AI3468" s="2">
        <f t="shared" si="449"/>
        <v>6000</v>
      </c>
      <c r="AJ3468" s="2">
        <f t="shared" si="450"/>
        <v>5790</v>
      </c>
      <c r="AL3468" s="12">
        <v>5125.6000000000004</v>
      </c>
      <c r="AM3468" s="2">
        <v>3307.47</v>
      </c>
      <c r="AN3468" s="2">
        <v>5306.31</v>
      </c>
      <c r="AO3468" s="2">
        <v>3126.76</v>
      </c>
      <c r="AP3468" s="12">
        <v>4834.3100000000004</v>
      </c>
      <c r="AQ3468" s="3">
        <v>3636.06</v>
      </c>
      <c r="AR3468" s="2">
        <v>6175.29</v>
      </c>
      <c r="AS3468" s="2">
        <v>4445.6099999999997</v>
      </c>
      <c r="AT3468" s="2">
        <v>6356</v>
      </c>
      <c r="AU3468" s="2">
        <v>4264.8999999999996</v>
      </c>
      <c r="AV3468" s="12">
        <v>5884</v>
      </c>
      <c r="AW3468" s="3">
        <v>4785.3</v>
      </c>
      <c r="FM3468" s="41">
        <v>6746.97</v>
      </c>
      <c r="FN3468" s="41">
        <v>4781.46</v>
      </c>
      <c r="FO3468" s="27">
        <v>6455.68</v>
      </c>
      <c r="FP3468" s="8">
        <v>5124.42</v>
      </c>
      <c r="FQ3468" s="41">
        <v>6746.97</v>
      </c>
      <c r="FR3468" s="8">
        <v>4781.46</v>
      </c>
      <c r="FS3468" s="41">
        <v>6455.68</v>
      </c>
      <c r="FT3468" s="8">
        <v>5124.42</v>
      </c>
      <c r="GG3468" s="12">
        <v>6156.32</v>
      </c>
      <c r="GH3468" s="3">
        <v>5865.03</v>
      </c>
      <c r="HH3468" s="13">
        <v>6095</v>
      </c>
      <c r="HI3468" s="13">
        <v>6139</v>
      </c>
      <c r="HJ3468" s="13">
        <v>6190</v>
      </c>
      <c r="HK3468" s="13">
        <v>6165</v>
      </c>
      <c r="HL3468" s="197">
        <v>6015</v>
      </c>
      <c r="HM3468" s="2"/>
      <c r="HN3468" s="12">
        <f t="shared" si="447"/>
        <v>6325</v>
      </c>
      <c r="HO3468" s="2">
        <f t="shared" si="444"/>
        <v>5087.8999999999996</v>
      </c>
      <c r="HP3468" s="3">
        <f t="shared" si="442"/>
        <v>5312.4000000000005</v>
      </c>
      <c r="HQ3468" s="2">
        <v>6297.11</v>
      </c>
      <c r="HR3468" s="2">
        <v>4341.5200000000004</v>
      </c>
      <c r="HS3468" s="2">
        <v>6477.82</v>
      </c>
      <c r="HT3468" s="2">
        <v>4160.8100000000004</v>
      </c>
      <c r="HU3468" s="12">
        <v>6005.82</v>
      </c>
      <c r="HV3468" s="3">
        <v>4680.1899999999996</v>
      </c>
      <c r="HW3468" s="197">
        <v>5125.1798413807674</v>
      </c>
    </row>
    <row r="3469" spans="1:231" x14ac:dyDescent="0.3">
      <c r="A3469" s="61">
        <f t="shared" si="443"/>
        <v>45329</v>
      </c>
      <c r="B3469" s="40">
        <v>6042</v>
      </c>
      <c r="C3469" s="40">
        <f t="shared" si="446"/>
        <v>6118.318181818182</v>
      </c>
      <c r="D3469" s="12">
        <v>6782.71</v>
      </c>
      <c r="E3469" s="2">
        <v>4832.93</v>
      </c>
      <c r="F3469" s="2">
        <v>6963.42</v>
      </c>
      <c r="G3469" s="3">
        <v>4652.22</v>
      </c>
      <c r="H3469" s="2">
        <v>6491.42</v>
      </c>
      <c r="I3469" s="3">
        <v>5176.3999999999996</v>
      </c>
      <c r="J3469" s="12">
        <v>5654.81</v>
      </c>
      <c r="K3469" s="2">
        <v>3972.39</v>
      </c>
      <c r="L3469" s="2">
        <v>5835.52</v>
      </c>
      <c r="M3469" s="2">
        <v>3791.68</v>
      </c>
      <c r="N3469" s="12">
        <v>5363.52</v>
      </c>
      <c r="O3469" s="3">
        <v>4307.46</v>
      </c>
      <c r="P3469" s="12">
        <v>5864.77</v>
      </c>
      <c r="Q3469" s="2">
        <v>4028.51</v>
      </c>
      <c r="R3469" s="2">
        <v>6045.48</v>
      </c>
      <c r="S3469" s="3">
        <v>3847.8</v>
      </c>
      <c r="T3469" s="2">
        <v>5573.48</v>
      </c>
      <c r="U3469" s="3">
        <v>4364.13</v>
      </c>
      <c r="V3469" s="2">
        <v>5978.98</v>
      </c>
      <c r="W3469" s="2">
        <v>3953.68</v>
      </c>
      <c r="X3469" s="2">
        <v>6159.69</v>
      </c>
      <c r="Y3469" s="2">
        <v>3772.97</v>
      </c>
      <c r="Z3469" s="12">
        <v>5687.69</v>
      </c>
      <c r="AA3469" s="3">
        <v>4288.57</v>
      </c>
      <c r="AB3469" s="2">
        <v>7232.57</v>
      </c>
      <c r="AC3469" s="2">
        <v>4608.4399999999996</v>
      </c>
      <c r="AD3469" s="2">
        <v>7413.28</v>
      </c>
      <c r="AE3469" s="2">
        <v>4427.7299999999996</v>
      </c>
      <c r="AF3469" s="12">
        <v>6941.28</v>
      </c>
      <c r="AG3469" s="3">
        <v>4949.72</v>
      </c>
      <c r="AH3469" s="2">
        <f t="shared" si="448"/>
        <v>6182</v>
      </c>
      <c r="AI3469" s="2">
        <f t="shared" si="449"/>
        <v>5972</v>
      </c>
      <c r="AJ3469" s="2">
        <f t="shared" si="450"/>
        <v>5762</v>
      </c>
      <c r="AL3469" s="12">
        <v>5156.9799999999996</v>
      </c>
      <c r="AM3469" s="2">
        <v>3336.33</v>
      </c>
      <c r="AN3469" s="2">
        <v>5337.69</v>
      </c>
      <c r="AO3469" s="2">
        <v>3155.62</v>
      </c>
      <c r="AP3469" s="12">
        <v>4865.6899999999996</v>
      </c>
      <c r="AQ3469" s="3">
        <v>3665.2</v>
      </c>
      <c r="AR3469" s="2">
        <v>6171.19</v>
      </c>
      <c r="AS3469" s="2">
        <v>4440.08</v>
      </c>
      <c r="AT3469" s="2">
        <v>6351.9</v>
      </c>
      <c r="AU3469" s="2">
        <v>4259.37</v>
      </c>
      <c r="AV3469" s="12">
        <v>5879.9</v>
      </c>
      <c r="AW3469" s="3">
        <v>4779.71</v>
      </c>
      <c r="FM3469" s="41">
        <v>6801.78</v>
      </c>
      <c r="FN3469" s="41">
        <v>4832.93</v>
      </c>
      <c r="FO3469" s="27">
        <v>6510.49</v>
      </c>
      <c r="FP3469" s="8">
        <v>5176.3999999999996</v>
      </c>
      <c r="FQ3469" s="41">
        <v>6801.78</v>
      </c>
      <c r="FR3469" s="8">
        <v>4832.93</v>
      </c>
      <c r="FS3469" s="41">
        <v>6510.49</v>
      </c>
      <c r="FT3469" s="8">
        <v>5176.3999999999996</v>
      </c>
      <c r="GG3469" s="12">
        <v>6171.31</v>
      </c>
      <c r="GH3469" s="3">
        <v>5880.02</v>
      </c>
      <c r="HH3469" s="13">
        <v>6073</v>
      </c>
      <c r="HI3469" s="13">
        <v>6116</v>
      </c>
      <c r="HJ3469" s="13">
        <v>6166</v>
      </c>
      <c r="HK3469" s="13">
        <v>6165</v>
      </c>
      <c r="HL3469" s="197">
        <v>6015</v>
      </c>
      <c r="HM3469" s="2"/>
      <c r="HN3469" s="12">
        <f t="shared" si="447"/>
        <v>6303</v>
      </c>
      <c r="HO3469" s="2">
        <f t="shared" si="444"/>
        <v>5060.74</v>
      </c>
      <c r="HP3469" s="3">
        <f t="shared" si="442"/>
        <v>5286.64</v>
      </c>
      <c r="HQ3469" s="2">
        <v>6370.45</v>
      </c>
      <c r="HR3469" s="2">
        <v>4411.12</v>
      </c>
      <c r="HS3469" s="2">
        <v>6551.16</v>
      </c>
      <c r="HT3469" s="2">
        <v>4230.41</v>
      </c>
      <c r="HU3469" s="12">
        <v>6079.16</v>
      </c>
      <c r="HV3469" s="3">
        <v>4750.47</v>
      </c>
      <c r="HW3469" s="197">
        <v>5160.9198019396663</v>
      </c>
    </row>
    <row r="3470" spans="1:231" x14ac:dyDescent="0.3">
      <c r="A3470" s="61">
        <f t="shared" si="443"/>
        <v>45330</v>
      </c>
      <c r="B3470" s="40">
        <v>6015</v>
      </c>
      <c r="C3470" s="40">
        <f t="shared" si="446"/>
        <v>6112.409090909091</v>
      </c>
      <c r="D3470" s="12">
        <v>6729.38</v>
      </c>
      <c r="E3470" s="2">
        <v>4852.76</v>
      </c>
      <c r="F3470" s="2">
        <v>6910.09</v>
      </c>
      <c r="G3470" s="3">
        <v>4672.05</v>
      </c>
      <c r="H3470" s="2">
        <v>6438.09</v>
      </c>
      <c r="I3470" s="3">
        <v>5196.42</v>
      </c>
      <c r="J3470" s="12">
        <v>5673.81</v>
      </c>
      <c r="K3470" s="2">
        <v>3970.25</v>
      </c>
      <c r="L3470" s="2">
        <v>5854.52</v>
      </c>
      <c r="M3470" s="2">
        <v>3789.54</v>
      </c>
      <c r="N3470" s="12">
        <v>5382.52</v>
      </c>
      <c r="O3470" s="3">
        <v>4305.3</v>
      </c>
      <c r="P3470" s="12">
        <v>5769.64</v>
      </c>
      <c r="Q3470" s="2">
        <v>4007.8</v>
      </c>
      <c r="R3470" s="2">
        <v>5950.35</v>
      </c>
      <c r="S3470" s="3">
        <v>3827.09</v>
      </c>
      <c r="T3470" s="2">
        <v>5478.35</v>
      </c>
      <c r="U3470" s="3">
        <v>4343.22</v>
      </c>
      <c r="V3470" s="2">
        <v>5634.72</v>
      </c>
      <c r="W3470" s="2">
        <v>3707.37</v>
      </c>
      <c r="X3470" s="2">
        <v>5815.43</v>
      </c>
      <c r="Y3470" s="2">
        <v>3526.66</v>
      </c>
      <c r="Z3470" s="12">
        <v>5343.43</v>
      </c>
      <c r="AA3470" s="3">
        <v>4039.86</v>
      </c>
      <c r="AB3470" s="2">
        <v>7215.77</v>
      </c>
      <c r="AC3470" s="2">
        <v>4608.66</v>
      </c>
      <c r="AD3470" s="2">
        <v>7396.48</v>
      </c>
      <c r="AE3470" s="2">
        <v>4427.95</v>
      </c>
      <c r="AF3470" s="12">
        <v>6924.48</v>
      </c>
      <c r="AG3470" s="3">
        <v>4949.9399999999996</v>
      </c>
      <c r="AH3470" s="2">
        <f t="shared" si="448"/>
        <v>6155</v>
      </c>
      <c r="AI3470" s="2">
        <f t="shared" si="449"/>
        <v>5945</v>
      </c>
      <c r="AJ3470" s="2">
        <f t="shared" si="450"/>
        <v>5735</v>
      </c>
      <c r="AL3470" s="12">
        <v>5020.99</v>
      </c>
      <c r="AM3470" s="2">
        <v>3331.83</v>
      </c>
      <c r="AN3470" s="2">
        <v>5201.7</v>
      </c>
      <c r="AO3470" s="2">
        <v>3151.12</v>
      </c>
      <c r="AP3470" s="12">
        <v>4729.7</v>
      </c>
      <c r="AQ3470" s="3">
        <v>3660.66</v>
      </c>
      <c r="AR3470" s="2">
        <v>6134.62</v>
      </c>
      <c r="AS3470" s="2">
        <v>4420.8900000000003</v>
      </c>
      <c r="AT3470" s="2">
        <v>6315.33</v>
      </c>
      <c r="AU3470" s="2">
        <v>4240.18</v>
      </c>
      <c r="AV3470" s="12">
        <v>5843.33</v>
      </c>
      <c r="AW3470" s="3">
        <v>4760.34</v>
      </c>
      <c r="FM3470" s="41">
        <v>6729.38</v>
      </c>
      <c r="FN3470" s="41">
        <v>4852.76</v>
      </c>
      <c r="FO3470" s="27">
        <v>6438.09</v>
      </c>
      <c r="FP3470" s="8">
        <v>5196.42</v>
      </c>
      <c r="FQ3470" s="41">
        <v>6729.38</v>
      </c>
      <c r="FR3470" s="8">
        <v>4852.76</v>
      </c>
      <c r="FS3470" s="41">
        <v>6438.09</v>
      </c>
      <c r="FT3470" s="8">
        <v>5196.42</v>
      </c>
      <c r="GG3470" s="12">
        <v>6211.43</v>
      </c>
      <c r="GH3470" s="3">
        <v>5920.14</v>
      </c>
      <c r="HH3470" s="13">
        <v>6041</v>
      </c>
      <c r="HI3470" s="13">
        <v>6073</v>
      </c>
      <c r="HJ3470" s="13">
        <v>6123</v>
      </c>
      <c r="HK3470" s="13">
        <v>6118</v>
      </c>
      <c r="HL3470" s="197">
        <v>6015</v>
      </c>
      <c r="HM3470" s="2"/>
      <c r="HN3470" s="12">
        <f t="shared" si="447"/>
        <v>6271</v>
      </c>
      <c r="HO3470" s="2">
        <f t="shared" si="444"/>
        <v>5034.55</v>
      </c>
      <c r="HP3470" s="3">
        <f t="shared" ref="HP3470:HP3501" si="451">B3470*0.92-272</f>
        <v>5261.8</v>
      </c>
      <c r="HQ3470" s="2">
        <v>6246.18</v>
      </c>
      <c r="HR3470" s="2">
        <v>4380.2299999999996</v>
      </c>
      <c r="HS3470" s="2">
        <v>6426.89</v>
      </c>
      <c r="HT3470" s="2">
        <v>4199.5200000000004</v>
      </c>
      <c r="HU3470" s="12">
        <v>5954.89</v>
      </c>
      <c r="HV3470" s="3">
        <v>4719.28</v>
      </c>
      <c r="HW3470" s="197">
        <v>5208.4111582530613</v>
      </c>
    </row>
    <row r="3471" spans="1:231" x14ac:dyDescent="0.3">
      <c r="A3471" s="61">
        <f t="shared" si="443"/>
        <v>45331</v>
      </c>
      <c r="B3471" s="40">
        <v>5980</v>
      </c>
      <c r="C3471" s="40">
        <f t="shared" si="446"/>
        <v>6104.909090909091</v>
      </c>
      <c r="D3471" s="12">
        <v>6659.21</v>
      </c>
      <c r="E3471" s="2">
        <v>4781.1400000000003</v>
      </c>
      <c r="F3471" s="2">
        <v>6839.92</v>
      </c>
      <c r="G3471" s="3">
        <v>4600.43</v>
      </c>
      <c r="H3471" s="2">
        <v>6367.92</v>
      </c>
      <c r="I3471" s="3">
        <v>5124.1000000000004</v>
      </c>
      <c r="J3471" s="12">
        <v>5695.6</v>
      </c>
      <c r="K3471" s="2">
        <v>3989.18</v>
      </c>
      <c r="L3471" s="2">
        <v>5876.31</v>
      </c>
      <c r="M3471" s="2">
        <v>3808.47</v>
      </c>
      <c r="N3471" s="12">
        <v>5404.31</v>
      </c>
      <c r="O3471" s="3">
        <v>4324.42</v>
      </c>
      <c r="P3471" s="12">
        <v>5695.42</v>
      </c>
      <c r="Q3471" s="2">
        <v>3932.61</v>
      </c>
      <c r="R3471" s="2">
        <v>5876.13</v>
      </c>
      <c r="S3471" s="3">
        <v>3751.9</v>
      </c>
      <c r="T3471" s="2">
        <v>5404.13</v>
      </c>
      <c r="U3471" s="3">
        <v>4267.3</v>
      </c>
      <c r="V3471" s="2">
        <v>5656.34</v>
      </c>
      <c r="W3471" s="2">
        <v>3725.2</v>
      </c>
      <c r="X3471" s="2">
        <v>5837.05</v>
      </c>
      <c r="Y3471" s="2">
        <v>3544.49</v>
      </c>
      <c r="Z3471" s="12">
        <v>5365.05</v>
      </c>
      <c r="AA3471" s="3">
        <v>4057.86</v>
      </c>
      <c r="AB3471" s="2">
        <v>7240.23</v>
      </c>
      <c r="AC3471" s="2">
        <v>4630.29</v>
      </c>
      <c r="AD3471" s="2">
        <v>7420.94</v>
      </c>
      <c r="AE3471" s="2">
        <v>4449.58</v>
      </c>
      <c r="AF3471" s="12">
        <v>6948.94</v>
      </c>
      <c r="AG3471" s="3">
        <v>4971.78</v>
      </c>
      <c r="AH3471" s="2">
        <f t="shared" si="448"/>
        <v>6120</v>
      </c>
      <c r="AI3471" s="2">
        <f t="shared" si="449"/>
        <v>5910</v>
      </c>
      <c r="AJ3471" s="2">
        <f t="shared" si="450"/>
        <v>5700</v>
      </c>
      <c r="AL3471" s="12">
        <v>4962.8999999999996</v>
      </c>
      <c r="AM3471" s="2">
        <v>3272.65</v>
      </c>
      <c r="AN3471" s="2">
        <v>5143.6099999999997</v>
      </c>
      <c r="AO3471" s="2">
        <v>3091.94</v>
      </c>
      <c r="AP3471" s="12">
        <v>4671.6099999999997</v>
      </c>
      <c r="AQ3471" s="3">
        <v>3600.9</v>
      </c>
      <c r="AR3471" s="2">
        <v>6081.23</v>
      </c>
      <c r="AS3471" s="2">
        <v>4366.3100000000004</v>
      </c>
      <c r="AT3471" s="2">
        <v>6261.94</v>
      </c>
      <c r="AU3471" s="2">
        <v>4185.6000000000004</v>
      </c>
      <c r="AV3471" s="12">
        <v>5789.94</v>
      </c>
      <c r="AW3471" s="3">
        <v>4705.22</v>
      </c>
      <c r="FM3471" s="41">
        <v>6659.21</v>
      </c>
      <c r="FN3471" s="41">
        <v>4781.1400000000003</v>
      </c>
      <c r="FO3471" s="27">
        <v>6367.92</v>
      </c>
      <c r="FP3471" s="8">
        <v>5124.1000000000004</v>
      </c>
      <c r="FQ3471" s="41">
        <v>6659.21</v>
      </c>
      <c r="FR3471" s="8">
        <v>4781.1400000000003</v>
      </c>
      <c r="FS3471" s="41">
        <v>6367.92</v>
      </c>
      <c r="FT3471" s="8">
        <v>5124.1000000000004</v>
      </c>
      <c r="GG3471" s="12">
        <v>6235.48</v>
      </c>
      <c r="GH3471" s="3">
        <v>5944.19</v>
      </c>
      <c r="HH3471" s="13">
        <v>6010</v>
      </c>
      <c r="HI3471" s="13">
        <v>6025</v>
      </c>
      <c r="HJ3471" s="13">
        <v>6064</v>
      </c>
      <c r="HK3471" s="13">
        <v>6072</v>
      </c>
      <c r="HL3471" s="197">
        <v>5971</v>
      </c>
      <c r="HM3471" s="2"/>
      <c r="HN3471" s="12">
        <f t="shared" si="447"/>
        <v>6240</v>
      </c>
      <c r="HO3471" s="2">
        <f t="shared" si="444"/>
        <v>5000.5999999999995</v>
      </c>
      <c r="HP3471" s="3">
        <f t="shared" si="451"/>
        <v>5229.6000000000004</v>
      </c>
      <c r="HQ3471" s="2">
        <v>6225.22</v>
      </c>
      <c r="HR3471" s="2">
        <v>4356.72</v>
      </c>
      <c r="HS3471" s="2">
        <v>6405.93</v>
      </c>
      <c r="HT3471" s="2">
        <v>4176.01</v>
      </c>
      <c r="HU3471" s="12">
        <v>5933.93</v>
      </c>
      <c r="HV3471" s="3">
        <v>4695.54</v>
      </c>
      <c r="HW3471" s="197">
        <v>5257.7201107976634</v>
      </c>
    </row>
    <row r="3472" spans="1:231" x14ac:dyDescent="0.3">
      <c r="A3472" s="61">
        <f t="shared" si="443"/>
        <v>45334</v>
      </c>
      <c r="B3472" s="40">
        <v>5980</v>
      </c>
      <c r="C3472" s="40">
        <f t="shared" si="446"/>
        <v>6097.636363636364</v>
      </c>
      <c r="D3472" s="12">
        <v>6642.86</v>
      </c>
      <c r="E3472" s="2">
        <v>4769.28</v>
      </c>
      <c r="F3472" s="2">
        <v>6823.57</v>
      </c>
      <c r="G3472" s="3">
        <v>4588.57</v>
      </c>
      <c r="H3472" s="2">
        <v>6351.57</v>
      </c>
      <c r="I3472" s="3">
        <v>5112.12</v>
      </c>
      <c r="J3472" s="12">
        <v>5665.64</v>
      </c>
      <c r="K3472" s="2">
        <v>3963.15</v>
      </c>
      <c r="L3472" s="2">
        <v>5846.35</v>
      </c>
      <c r="M3472" s="2">
        <v>3782.44</v>
      </c>
      <c r="N3472" s="12">
        <v>5374.35</v>
      </c>
      <c r="O3472" s="3">
        <v>4298.13</v>
      </c>
      <c r="P3472" s="12">
        <v>5761.32</v>
      </c>
      <c r="Q3472" s="2">
        <v>4000.64</v>
      </c>
      <c r="R3472" s="2">
        <v>5942.03</v>
      </c>
      <c r="S3472" s="3">
        <v>3819.93</v>
      </c>
      <c r="T3472" s="2">
        <v>5470.03</v>
      </c>
      <c r="U3472" s="3">
        <v>4335.99</v>
      </c>
      <c r="V3472" s="2">
        <v>5626.61</v>
      </c>
      <c r="W3472" s="2">
        <v>3700.69</v>
      </c>
      <c r="X3472" s="2">
        <v>5807.32</v>
      </c>
      <c r="Y3472" s="2">
        <v>3519.98</v>
      </c>
      <c r="Z3472" s="12">
        <v>5335.32</v>
      </c>
      <c r="AA3472" s="3">
        <v>4033.11</v>
      </c>
      <c r="AB3472" s="2">
        <v>7206.59</v>
      </c>
      <c r="AC3472" s="2">
        <v>4600.55</v>
      </c>
      <c r="AD3472" s="2">
        <v>7387.3</v>
      </c>
      <c r="AE3472" s="2">
        <v>4419.84</v>
      </c>
      <c r="AF3472" s="12">
        <v>6915.3</v>
      </c>
      <c r="AG3472" s="3">
        <v>4941.75</v>
      </c>
      <c r="AH3472" s="2">
        <f t="shared" si="448"/>
        <v>6120</v>
      </c>
      <c r="AI3472" s="2">
        <f t="shared" si="449"/>
        <v>5910</v>
      </c>
      <c r="AJ3472" s="2">
        <f t="shared" si="450"/>
        <v>5700</v>
      </c>
      <c r="AL3472" s="12">
        <v>4994.6899999999996</v>
      </c>
      <c r="AM3472" s="2">
        <v>3307</v>
      </c>
      <c r="AN3472" s="2">
        <v>5175.3999999999996</v>
      </c>
      <c r="AO3472" s="2">
        <v>3126.29</v>
      </c>
      <c r="AP3472" s="12">
        <v>4703.3999999999996</v>
      </c>
      <c r="AQ3472" s="3">
        <v>3635.58</v>
      </c>
      <c r="AR3472" s="2">
        <v>6068.21</v>
      </c>
      <c r="AS3472" s="2">
        <v>4356.84</v>
      </c>
      <c r="AT3472" s="2">
        <v>6248.92</v>
      </c>
      <c r="AU3472" s="2">
        <v>4176.13</v>
      </c>
      <c r="AV3472" s="12">
        <v>5776.92</v>
      </c>
      <c r="AW3472" s="3">
        <v>4695.5600000000004</v>
      </c>
      <c r="FM3472" s="41">
        <v>6642.86</v>
      </c>
      <c r="FN3472" s="41">
        <v>4769.28</v>
      </c>
      <c r="FO3472" s="27">
        <v>6351.57</v>
      </c>
      <c r="FP3472" s="8">
        <v>5112.12</v>
      </c>
      <c r="FQ3472" s="41">
        <v>6642.86</v>
      </c>
      <c r="FR3472" s="8">
        <v>4769.28</v>
      </c>
      <c r="FS3472" s="41">
        <v>6351.57</v>
      </c>
      <c r="FT3472" s="8">
        <v>5112.12</v>
      </c>
      <c r="GG3472" s="12">
        <v>6202.41</v>
      </c>
      <c r="GH3472" s="3">
        <v>5911.12</v>
      </c>
      <c r="HH3472" s="13">
        <v>6011</v>
      </c>
      <c r="HI3472" s="13">
        <v>6015</v>
      </c>
      <c r="HJ3472" s="13">
        <v>6064</v>
      </c>
      <c r="HK3472" s="13">
        <v>6048</v>
      </c>
      <c r="HL3472" s="197">
        <v>5971</v>
      </c>
      <c r="HM3472" s="2"/>
      <c r="HN3472" s="12">
        <f t="shared" si="447"/>
        <v>6241</v>
      </c>
      <c r="HO3472" s="2">
        <f t="shared" si="444"/>
        <v>5000.5999999999995</v>
      </c>
      <c r="HP3472" s="3">
        <f t="shared" si="451"/>
        <v>5229.6000000000004</v>
      </c>
      <c r="HQ3472" s="2">
        <v>6231.83</v>
      </c>
      <c r="HR3472" s="2">
        <v>4367.3100000000004</v>
      </c>
      <c r="HS3472" s="2">
        <v>6412.54</v>
      </c>
      <c r="HT3472" s="2">
        <v>4186.62</v>
      </c>
      <c r="HU3472" s="12">
        <v>5940.54</v>
      </c>
      <c r="HV3472" s="3">
        <v>4706.2299999999996</v>
      </c>
      <c r="HW3472" s="197">
        <v>5238.3865158157996</v>
      </c>
    </row>
    <row r="3473" spans="1:231" x14ac:dyDescent="0.3">
      <c r="A3473" s="61">
        <f t="shared" si="443"/>
        <v>45335</v>
      </c>
      <c r="B3473" s="40">
        <v>5970</v>
      </c>
      <c r="C3473" s="40">
        <f t="shared" si="446"/>
        <v>6092.5</v>
      </c>
      <c r="D3473" s="12">
        <v>6688.28</v>
      </c>
      <c r="E3473" s="2">
        <v>4806.1899999999996</v>
      </c>
      <c r="F3473" s="2">
        <v>6868.99</v>
      </c>
      <c r="G3473" s="3">
        <v>4625.4799999999996</v>
      </c>
      <c r="H3473" s="2">
        <v>6396.99</v>
      </c>
      <c r="I3473" s="3">
        <v>5149.3900000000003</v>
      </c>
      <c r="J3473" s="12">
        <v>5720.11</v>
      </c>
      <c r="K3473" s="2">
        <v>4010.49</v>
      </c>
      <c r="L3473" s="2">
        <v>5900.82</v>
      </c>
      <c r="M3473" s="2">
        <v>3829.78</v>
      </c>
      <c r="N3473" s="12">
        <v>5428.82</v>
      </c>
      <c r="O3473" s="3">
        <v>4345.93</v>
      </c>
      <c r="P3473" s="12">
        <v>5797.42</v>
      </c>
      <c r="Q3473" s="2">
        <v>4029.43</v>
      </c>
      <c r="R3473" s="2">
        <v>5978.13</v>
      </c>
      <c r="S3473" s="3">
        <v>3848.72</v>
      </c>
      <c r="T3473" s="2">
        <v>5506.13</v>
      </c>
      <c r="U3473" s="3">
        <v>4365.0600000000004</v>
      </c>
      <c r="V3473" s="2">
        <v>5680.67</v>
      </c>
      <c r="W3473" s="2">
        <v>3745.25</v>
      </c>
      <c r="X3473" s="2">
        <v>5861.38</v>
      </c>
      <c r="Y3473" s="2">
        <v>3564.54</v>
      </c>
      <c r="Z3473" s="12">
        <v>5389.38</v>
      </c>
      <c r="AA3473" s="3">
        <v>4078.11</v>
      </c>
      <c r="AB3473" s="2">
        <v>7267.74</v>
      </c>
      <c r="AC3473" s="2">
        <v>4654.62</v>
      </c>
      <c r="AD3473" s="2">
        <v>7448.45</v>
      </c>
      <c r="AE3473" s="2">
        <v>4473.91</v>
      </c>
      <c r="AF3473" s="12">
        <v>6976.45</v>
      </c>
      <c r="AG3473" s="3">
        <v>4996.3500000000004</v>
      </c>
      <c r="AH3473" s="2">
        <f t="shared" si="448"/>
        <v>6110</v>
      </c>
      <c r="AI3473" s="2">
        <f t="shared" si="449"/>
        <v>5900</v>
      </c>
      <c r="AJ3473" s="2">
        <f t="shared" si="450"/>
        <v>5690</v>
      </c>
      <c r="AL3473" s="12">
        <v>5042.0600000000004</v>
      </c>
      <c r="AM3473" s="2">
        <v>3347.4</v>
      </c>
      <c r="AN3473" s="2">
        <v>5222.7700000000004</v>
      </c>
      <c r="AO3473" s="2">
        <v>3166.69</v>
      </c>
      <c r="AP3473" s="12">
        <v>4750.7700000000004</v>
      </c>
      <c r="AQ3473" s="3">
        <v>3676.38</v>
      </c>
      <c r="AR3473" s="2">
        <v>6107.56</v>
      </c>
      <c r="AS3473" s="2">
        <v>4389.3900000000003</v>
      </c>
      <c r="AT3473" s="2">
        <v>6288.27</v>
      </c>
      <c r="AU3473" s="2">
        <v>4208.68</v>
      </c>
      <c r="AV3473" s="12">
        <v>5816.27</v>
      </c>
      <c r="AW3473" s="3">
        <v>4728.53</v>
      </c>
      <c r="FM3473" s="41">
        <v>6688.28</v>
      </c>
      <c r="FN3473" s="41">
        <v>4806.1899999999996</v>
      </c>
      <c r="FO3473" s="27">
        <v>6396.99</v>
      </c>
      <c r="FP3473" s="8">
        <v>5149.3900000000003</v>
      </c>
      <c r="FQ3473" s="41">
        <v>6688.28</v>
      </c>
      <c r="FR3473" s="8">
        <v>4806.1899999999996</v>
      </c>
      <c r="FS3473" s="41">
        <v>6396.99</v>
      </c>
      <c r="FT3473" s="8">
        <v>5149.3900000000003</v>
      </c>
      <c r="GG3473" s="12">
        <v>6262.54</v>
      </c>
      <c r="GH3473" s="3">
        <v>5971.25</v>
      </c>
      <c r="HH3473" s="13">
        <v>6000</v>
      </c>
      <c r="HI3473" s="13">
        <v>6001</v>
      </c>
      <c r="HJ3473" s="13">
        <v>6059</v>
      </c>
      <c r="HK3473" s="13">
        <v>6048</v>
      </c>
      <c r="HL3473" s="197">
        <v>5960</v>
      </c>
      <c r="HM3473" s="2"/>
      <c r="HN3473" s="12">
        <f t="shared" si="447"/>
        <v>6230</v>
      </c>
      <c r="HO3473" s="2">
        <f t="shared" si="444"/>
        <v>4990.8999999999996</v>
      </c>
      <c r="HP3473" s="3">
        <f t="shared" si="451"/>
        <v>5220.4000000000005</v>
      </c>
      <c r="HQ3473" s="2">
        <v>6337.65</v>
      </c>
      <c r="HR3473" s="2">
        <v>4463.3</v>
      </c>
      <c r="HS3473" s="2">
        <v>6518.36</v>
      </c>
      <c r="HT3473" s="2">
        <v>4282.59</v>
      </c>
      <c r="HU3473" s="12">
        <v>6046.36</v>
      </c>
      <c r="HV3473" s="3">
        <v>4803.16</v>
      </c>
      <c r="HW3473" s="197">
        <v>5260.8702983245239</v>
      </c>
    </row>
    <row r="3474" spans="1:231" x14ac:dyDescent="0.3">
      <c r="A3474" s="61">
        <f t="shared" si="443"/>
        <v>45336</v>
      </c>
      <c r="B3474" s="40">
        <v>5973</v>
      </c>
      <c r="C3474" s="40">
        <f t="shared" si="446"/>
        <v>6088.318181818182</v>
      </c>
      <c r="D3474" s="12">
        <v>6630.28</v>
      </c>
      <c r="E3474" s="2">
        <v>4751.72</v>
      </c>
      <c r="F3474" s="2">
        <v>6810.99</v>
      </c>
      <c r="G3474" s="3">
        <v>4571.01</v>
      </c>
      <c r="H3474" s="2">
        <v>6338.99</v>
      </c>
      <c r="I3474" s="3">
        <v>5094.3900000000003</v>
      </c>
      <c r="J3474" s="12">
        <v>5703.77</v>
      </c>
      <c r="K3474" s="2">
        <v>3996.28</v>
      </c>
      <c r="L3474" s="2">
        <v>5884.48</v>
      </c>
      <c r="M3474" s="2">
        <v>3815.57</v>
      </c>
      <c r="N3474" s="12">
        <v>5412.48</v>
      </c>
      <c r="O3474" s="3">
        <v>4331.59</v>
      </c>
      <c r="P3474" s="12">
        <v>5761.53</v>
      </c>
      <c r="Q3474" s="2">
        <v>3996.28</v>
      </c>
      <c r="R3474" s="2">
        <v>5942.24</v>
      </c>
      <c r="S3474" s="3">
        <v>3815.57</v>
      </c>
      <c r="T3474" s="2">
        <v>5470.24</v>
      </c>
      <c r="U3474" s="3">
        <v>4331.59</v>
      </c>
      <c r="V3474" s="2">
        <v>5664.45</v>
      </c>
      <c r="W3474" s="2">
        <v>3731.88</v>
      </c>
      <c r="X3474" s="2">
        <v>5845.16</v>
      </c>
      <c r="Y3474" s="2">
        <v>3551.17</v>
      </c>
      <c r="Z3474" s="12">
        <v>5373.16</v>
      </c>
      <c r="AA3474" s="3">
        <v>4064.61</v>
      </c>
      <c r="AB3474" s="2">
        <v>7249.4</v>
      </c>
      <c r="AC3474" s="2">
        <v>4638.3999999999996</v>
      </c>
      <c r="AD3474" s="2">
        <v>7430.11</v>
      </c>
      <c r="AE3474" s="2">
        <v>4457.6899999999996</v>
      </c>
      <c r="AF3474" s="12">
        <v>6958.11</v>
      </c>
      <c r="AG3474" s="3">
        <v>4979.97</v>
      </c>
      <c r="AH3474" s="2">
        <f t="shared" si="448"/>
        <v>6113</v>
      </c>
      <c r="AI3474" s="2">
        <f t="shared" si="449"/>
        <v>5903</v>
      </c>
      <c r="AJ3474" s="2">
        <f t="shared" si="450"/>
        <v>5693</v>
      </c>
      <c r="AL3474" s="12">
        <v>5008.54</v>
      </c>
      <c r="AM3474" s="2">
        <v>3316.39</v>
      </c>
      <c r="AN3474" s="2">
        <v>5189.25</v>
      </c>
      <c r="AO3474" s="2">
        <v>3135.68</v>
      </c>
      <c r="AP3474" s="12">
        <v>4717.25</v>
      </c>
      <c r="AQ3474" s="3">
        <v>3645.07</v>
      </c>
      <c r="AR3474" s="2">
        <v>6032.07</v>
      </c>
      <c r="AS3474" s="2">
        <v>4317.34</v>
      </c>
      <c r="AT3474" s="2">
        <v>6212.78</v>
      </c>
      <c r="AU3474" s="2">
        <v>4136.63</v>
      </c>
      <c r="AV3474" s="12">
        <v>5740.78</v>
      </c>
      <c r="AW3474" s="3">
        <v>4655.78</v>
      </c>
      <c r="FM3474" s="41">
        <v>6630.28</v>
      </c>
      <c r="FN3474" s="41">
        <v>4751.72</v>
      </c>
      <c r="FO3474" s="27">
        <v>6338.99</v>
      </c>
      <c r="FP3474" s="8">
        <v>5094.3900000000003</v>
      </c>
      <c r="FQ3474" s="41">
        <v>6630.28</v>
      </c>
      <c r="FR3474" s="8">
        <v>4751.72</v>
      </c>
      <c r="FS3474" s="41">
        <v>6338.99</v>
      </c>
      <c r="FT3474" s="8">
        <v>5094.3900000000003</v>
      </c>
      <c r="GG3474" s="12">
        <v>6244.5</v>
      </c>
      <c r="GH3474" s="3">
        <v>5953.21</v>
      </c>
      <c r="HH3474" s="13">
        <v>5996</v>
      </c>
      <c r="HI3474" s="13">
        <v>6005</v>
      </c>
      <c r="HJ3474" s="13">
        <v>6049</v>
      </c>
      <c r="HK3474" s="13">
        <v>6048</v>
      </c>
      <c r="HL3474" s="197">
        <v>5957</v>
      </c>
      <c r="HM3474" s="2"/>
      <c r="HN3474" s="12">
        <f t="shared" si="447"/>
        <v>6226</v>
      </c>
      <c r="HO3474" s="2">
        <f t="shared" si="444"/>
        <v>4993.8099999999995</v>
      </c>
      <c r="HP3474" s="3">
        <f t="shared" si="451"/>
        <v>5223.16</v>
      </c>
      <c r="HQ3474" s="2">
        <v>6324.7</v>
      </c>
      <c r="HR3474" s="2">
        <v>4452.88</v>
      </c>
      <c r="HS3474" s="2">
        <v>6505.41</v>
      </c>
      <c r="HT3474" s="2">
        <v>4272.17</v>
      </c>
      <c r="HU3474" s="12">
        <v>6033.41</v>
      </c>
      <c r="HV3474" s="3">
        <v>4792.6400000000003</v>
      </c>
      <c r="HW3474" s="197">
        <v>5308.5361345491128</v>
      </c>
    </row>
    <row r="3475" spans="1:231" x14ac:dyDescent="0.3">
      <c r="A3475" s="61">
        <f t="shared" si="443"/>
        <v>45337</v>
      </c>
      <c r="B3475" s="40">
        <v>5952</v>
      </c>
      <c r="C3475" s="40">
        <f t="shared" si="446"/>
        <v>6082.5</v>
      </c>
      <c r="D3475" s="12">
        <v>6518.29</v>
      </c>
      <c r="E3475" s="2">
        <v>4683.7700000000004</v>
      </c>
      <c r="F3475" s="2">
        <v>6699</v>
      </c>
      <c r="G3475" s="3">
        <v>4503.0600000000004</v>
      </c>
      <c r="H3475" s="2">
        <v>6227</v>
      </c>
      <c r="I3475" s="3">
        <v>5025.78</v>
      </c>
      <c r="J3475" s="12">
        <v>5597.07</v>
      </c>
      <c r="K3475" s="2">
        <v>3913.92</v>
      </c>
      <c r="L3475" s="2">
        <v>5777.78</v>
      </c>
      <c r="M3475" s="2">
        <v>3733.21</v>
      </c>
      <c r="N3475" s="12">
        <v>5305.78</v>
      </c>
      <c r="O3475" s="3">
        <v>4248.42</v>
      </c>
      <c r="P3475" s="12">
        <v>5712.04</v>
      </c>
      <c r="Q3475" s="2">
        <v>3951.47</v>
      </c>
      <c r="R3475" s="2">
        <v>5892.75</v>
      </c>
      <c r="S3475" s="3">
        <v>3770.76</v>
      </c>
      <c r="T3475" s="2">
        <v>5420.75</v>
      </c>
      <c r="U3475" s="3">
        <v>4286.34</v>
      </c>
      <c r="V3475" s="2">
        <v>5538.78</v>
      </c>
      <c r="W3475" s="2">
        <v>3632.26</v>
      </c>
      <c r="X3475" s="2">
        <v>5719.49</v>
      </c>
      <c r="Y3475" s="2">
        <v>3451.55</v>
      </c>
      <c r="Z3475" s="12">
        <v>5247.49</v>
      </c>
      <c r="AA3475" s="3">
        <v>3964.02</v>
      </c>
      <c r="AB3475" s="2">
        <v>7196.57</v>
      </c>
      <c r="AC3475" s="2">
        <v>4589.88</v>
      </c>
      <c r="AD3475" s="2">
        <v>7377.28</v>
      </c>
      <c r="AE3475" s="2">
        <v>4409.1400000000003</v>
      </c>
      <c r="AF3475" s="12">
        <v>6905.28</v>
      </c>
      <c r="AG3475" s="3">
        <v>4930.9799999999996</v>
      </c>
      <c r="AH3475" s="2">
        <f t="shared" si="448"/>
        <v>6092</v>
      </c>
      <c r="AI3475" s="2">
        <f t="shared" si="449"/>
        <v>5882</v>
      </c>
      <c r="AJ3475" s="2">
        <f t="shared" si="450"/>
        <v>5672</v>
      </c>
      <c r="AL3475" s="12">
        <v>4963.3900000000003</v>
      </c>
      <c r="AM3475" s="2">
        <v>3275.5</v>
      </c>
      <c r="AN3475" s="2">
        <v>5144.1000000000004</v>
      </c>
      <c r="AO3475" s="2">
        <v>3094.79</v>
      </c>
      <c r="AP3475" s="12">
        <v>4672.1000000000004</v>
      </c>
      <c r="AQ3475" s="3">
        <v>3603.78</v>
      </c>
      <c r="AR3475" s="2">
        <v>6019.42</v>
      </c>
      <c r="AS3475" s="2">
        <v>4308.2299999999996</v>
      </c>
      <c r="AT3475" s="2">
        <v>6200.13</v>
      </c>
      <c r="AU3475" s="2">
        <v>4127.5200000000004</v>
      </c>
      <c r="AV3475" s="12">
        <v>5728.13</v>
      </c>
      <c r="AW3475" s="3">
        <v>4646.58</v>
      </c>
      <c r="FM3475" s="41">
        <v>6518.29</v>
      </c>
      <c r="FN3475" s="41">
        <v>4683.7700000000004</v>
      </c>
      <c r="FO3475" s="27">
        <v>6227</v>
      </c>
      <c r="FP3475" s="8">
        <v>5025.78</v>
      </c>
      <c r="FQ3475" s="41">
        <v>6518.29</v>
      </c>
      <c r="FR3475" s="8">
        <v>4683.7700000000004</v>
      </c>
      <c r="FS3475" s="41">
        <v>6227</v>
      </c>
      <c r="FT3475" s="8">
        <v>5025.78</v>
      </c>
      <c r="GG3475" s="12">
        <v>6192.28</v>
      </c>
      <c r="GH3475" s="3">
        <v>5900.99</v>
      </c>
      <c r="HH3475" s="13">
        <v>5961</v>
      </c>
      <c r="HI3475" s="13">
        <v>5975</v>
      </c>
      <c r="HJ3475" s="13">
        <v>6030</v>
      </c>
      <c r="HK3475" s="13">
        <v>6031</v>
      </c>
      <c r="HL3475" s="197">
        <v>5957</v>
      </c>
      <c r="HM3475" s="2"/>
      <c r="HN3475" s="12">
        <f t="shared" si="447"/>
        <v>6191</v>
      </c>
      <c r="HO3475" s="2">
        <f t="shared" si="444"/>
        <v>4973.4399999999996</v>
      </c>
      <c r="HP3475" s="3">
        <f t="shared" si="451"/>
        <v>5203.84</v>
      </c>
      <c r="HQ3475" s="2">
        <v>6255.52</v>
      </c>
      <c r="HR3475" s="2">
        <v>4426.8</v>
      </c>
      <c r="HS3475" s="2">
        <v>6436.23</v>
      </c>
      <c r="HT3475" s="2">
        <v>4246.09</v>
      </c>
      <c r="HU3475" s="12">
        <v>5964.23</v>
      </c>
      <c r="HV3475" s="3">
        <v>4766.3</v>
      </c>
      <c r="HW3475" s="197">
        <v>5345.0373743492719</v>
      </c>
    </row>
    <row r="3476" spans="1:231" x14ac:dyDescent="0.3">
      <c r="A3476" s="61">
        <f t="shared" si="443"/>
        <v>45338</v>
      </c>
      <c r="B3476" s="40">
        <v>5855</v>
      </c>
      <c r="C3476" s="40">
        <f t="shared" si="446"/>
        <v>6072.272727272727</v>
      </c>
      <c r="D3476" s="12">
        <v>6400.46</v>
      </c>
      <c r="E3476" s="2">
        <v>4571.03</v>
      </c>
      <c r="F3476" s="2">
        <v>6581.17</v>
      </c>
      <c r="G3476" s="3">
        <v>4390.32</v>
      </c>
      <c r="H3476" s="2">
        <v>6109.17</v>
      </c>
      <c r="I3476" s="3">
        <v>4911.9399999999996</v>
      </c>
      <c r="J3476" s="12">
        <v>5540.03</v>
      </c>
      <c r="K3476" s="2">
        <v>3860.14</v>
      </c>
      <c r="L3476" s="2">
        <v>5720.74</v>
      </c>
      <c r="M3476" s="2">
        <v>3679.43</v>
      </c>
      <c r="N3476" s="12">
        <v>5248.74</v>
      </c>
      <c r="O3476" s="3">
        <v>4194.12</v>
      </c>
      <c r="P3476" s="12">
        <v>5692.84</v>
      </c>
      <c r="Q3476" s="2">
        <v>3934.97</v>
      </c>
      <c r="R3476" s="2">
        <v>5873.55</v>
      </c>
      <c r="S3476" s="3">
        <v>3754.26</v>
      </c>
      <c r="T3476" s="2">
        <v>5401.55</v>
      </c>
      <c r="U3476" s="3">
        <v>4269.68</v>
      </c>
      <c r="V3476" s="2">
        <v>5520.21</v>
      </c>
      <c r="W3476" s="2">
        <v>3616.94</v>
      </c>
      <c r="X3476" s="2">
        <v>5700.92</v>
      </c>
      <c r="Y3476" s="2">
        <v>3436.23</v>
      </c>
      <c r="Z3476" s="12">
        <v>5228.92</v>
      </c>
      <c r="AA3476" s="3">
        <v>3948.55</v>
      </c>
      <c r="AB3476" s="2">
        <v>7175.23</v>
      </c>
      <c r="AC3476" s="2">
        <v>4571.03</v>
      </c>
      <c r="AD3476" s="2">
        <v>7355.94</v>
      </c>
      <c r="AE3476" s="2">
        <v>4390.32</v>
      </c>
      <c r="AF3476" s="12">
        <v>6883.94</v>
      </c>
      <c r="AG3476" s="3">
        <v>4911.9399999999996</v>
      </c>
      <c r="AH3476" s="2">
        <f t="shared" si="448"/>
        <v>5995</v>
      </c>
      <c r="AI3476" s="2">
        <f t="shared" si="449"/>
        <v>5785</v>
      </c>
      <c r="AJ3476" s="2">
        <f t="shared" si="450"/>
        <v>5575</v>
      </c>
      <c r="AL3476" s="12">
        <v>4946.95</v>
      </c>
      <c r="AM3476" s="2">
        <v>3261.5</v>
      </c>
      <c r="AN3476" s="2">
        <v>5127.66</v>
      </c>
      <c r="AO3476" s="2">
        <v>3080.79</v>
      </c>
      <c r="AP3476" s="12">
        <v>4655.66</v>
      </c>
      <c r="AQ3476" s="3">
        <v>3589.64</v>
      </c>
      <c r="AR3476" s="2">
        <v>5941.69</v>
      </c>
      <c r="AS3476" s="2">
        <v>4234.29</v>
      </c>
      <c r="AT3476" s="2">
        <v>6122.4</v>
      </c>
      <c r="AU3476" s="2">
        <v>4053.58</v>
      </c>
      <c r="AV3476" s="12">
        <v>5650.4</v>
      </c>
      <c r="AW3476" s="3">
        <v>4571.92</v>
      </c>
      <c r="FM3476" s="41">
        <v>6400.46</v>
      </c>
      <c r="FN3476" s="41">
        <v>4571.03</v>
      </c>
      <c r="FO3476" s="27">
        <v>6109.17</v>
      </c>
      <c r="FP3476" s="8">
        <v>4911.9399999999996</v>
      </c>
      <c r="FQ3476" s="41">
        <v>6400.46</v>
      </c>
      <c r="FR3476" s="8">
        <v>4571.03</v>
      </c>
      <c r="FS3476" s="41">
        <v>6109.17</v>
      </c>
      <c r="FT3476" s="8">
        <v>4911.9399999999996</v>
      </c>
      <c r="GG3476" s="12">
        <v>6171.31</v>
      </c>
      <c r="GH3476" s="3">
        <v>5880.02</v>
      </c>
      <c r="HH3476" s="13">
        <v>5871</v>
      </c>
      <c r="HI3476" s="13">
        <v>5877</v>
      </c>
      <c r="HJ3476" s="13">
        <v>5933</v>
      </c>
      <c r="HK3476" s="13">
        <v>5931</v>
      </c>
      <c r="HL3476" s="197">
        <v>5848</v>
      </c>
      <c r="HM3476" s="2"/>
      <c r="HN3476" s="12">
        <f t="shared" si="447"/>
        <v>6101</v>
      </c>
      <c r="HO3476" s="2">
        <f t="shared" si="444"/>
        <v>4879.3499999999995</v>
      </c>
      <c r="HP3476" s="3">
        <f t="shared" si="451"/>
        <v>5114.6000000000004</v>
      </c>
      <c r="HQ3476" s="2">
        <v>6247.49</v>
      </c>
      <c r="HR3476" s="2">
        <v>4421.43</v>
      </c>
      <c r="HS3476" s="2">
        <v>6428.2</v>
      </c>
      <c r="HT3476" s="2">
        <v>4240.72</v>
      </c>
      <c r="HU3476" s="12">
        <v>5956.2</v>
      </c>
      <c r="HV3476" s="3">
        <v>4760.88</v>
      </c>
      <c r="HW3476" s="197">
        <v>5325.8173743492716</v>
      </c>
    </row>
    <row r="3477" spans="1:231" x14ac:dyDescent="0.3">
      <c r="A3477" s="61">
        <f t="shared" si="443"/>
        <v>45341</v>
      </c>
      <c r="B3477" s="40">
        <v>5795</v>
      </c>
      <c r="C3477" s="40">
        <f t="shared" si="446"/>
        <v>6058.454545454545</v>
      </c>
      <c r="D3477" s="12">
        <v>6409.3</v>
      </c>
      <c r="E3477" s="2">
        <v>4576.4799999999996</v>
      </c>
      <c r="F3477" s="2">
        <v>6590.01</v>
      </c>
      <c r="G3477" s="3">
        <v>4395.7700000000004</v>
      </c>
      <c r="H3477" s="2">
        <v>6118.01</v>
      </c>
      <c r="I3477" s="3">
        <v>4917.4399999999996</v>
      </c>
      <c r="J3477" s="12">
        <v>5563.99</v>
      </c>
      <c r="K3477" s="2">
        <v>3881</v>
      </c>
      <c r="L3477" s="2">
        <v>5744.7</v>
      </c>
      <c r="M3477" s="2">
        <v>3700.29</v>
      </c>
      <c r="N3477" s="12">
        <v>5272.7</v>
      </c>
      <c r="O3477" s="3">
        <v>4215.18</v>
      </c>
      <c r="P3477" s="12">
        <v>5659.86</v>
      </c>
      <c r="Q3477" s="2">
        <v>3899.79</v>
      </c>
      <c r="R3477" s="2">
        <v>5840.57</v>
      </c>
      <c r="S3477" s="3">
        <v>3719.08</v>
      </c>
      <c r="T3477" s="2">
        <v>5368.57</v>
      </c>
      <c r="U3477" s="3">
        <v>4234.16</v>
      </c>
      <c r="V3477" s="2">
        <v>5544.08</v>
      </c>
      <c r="W3477" s="2">
        <v>3636.64</v>
      </c>
      <c r="X3477" s="2">
        <v>5724.79</v>
      </c>
      <c r="Y3477" s="2">
        <v>3455.93</v>
      </c>
      <c r="Z3477" s="12">
        <v>5252.79</v>
      </c>
      <c r="AA3477" s="3">
        <v>3968.44</v>
      </c>
      <c r="AB3477" s="2">
        <v>7202.66</v>
      </c>
      <c r="AC3477" s="2">
        <v>4595.2700000000004</v>
      </c>
      <c r="AD3477" s="2">
        <v>7383.37</v>
      </c>
      <c r="AE3477" s="2">
        <v>4414.5600000000004</v>
      </c>
      <c r="AF3477" s="12">
        <v>6911.37</v>
      </c>
      <c r="AG3477" s="3">
        <v>4936.42</v>
      </c>
      <c r="AH3477" s="2">
        <f t="shared" si="448"/>
        <v>5935</v>
      </c>
      <c r="AI3477" s="2">
        <f t="shared" si="449"/>
        <v>5725</v>
      </c>
      <c r="AJ3477" s="2">
        <f t="shared" si="450"/>
        <v>5515</v>
      </c>
      <c r="AL3477" s="12">
        <v>4968.09</v>
      </c>
      <c r="AM3477" s="2">
        <v>3279.5</v>
      </c>
      <c r="AN3477" s="2">
        <v>5148.8</v>
      </c>
      <c r="AO3477" s="2">
        <v>3098.79</v>
      </c>
      <c r="AP3477" s="12">
        <v>4676.8</v>
      </c>
      <c r="AQ3477" s="3">
        <v>3607.82</v>
      </c>
      <c r="AR3477" s="2">
        <v>5967.57</v>
      </c>
      <c r="AS3477" s="2">
        <v>4256.93</v>
      </c>
      <c r="AT3477" s="2">
        <v>6148.28</v>
      </c>
      <c r="AU3477" s="2">
        <v>4076.22</v>
      </c>
      <c r="AV3477" s="12">
        <v>5676.28</v>
      </c>
      <c r="AW3477" s="3">
        <v>4594.78</v>
      </c>
      <c r="FM3477" s="41">
        <v>6409.3</v>
      </c>
      <c r="FN3477" s="41">
        <v>4576.4799999999996</v>
      </c>
      <c r="FO3477" s="27">
        <v>6118.01</v>
      </c>
      <c r="FP3477" s="8">
        <v>4917.4399999999996</v>
      </c>
      <c r="FQ3477" s="41">
        <v>6409.3</v>
      </c>
      <c r="FR3477" s="8">
        <v>4576.4799999999996</v>
      </c>
      <c r="FS3477" s="41">
        <v>6118.01</v>
      </c>
      <c r="FT3477" s="8">
        <v>4917.4399999999996</v>
      </c>
      <c r="GG3477" s="12">
        <v>6198.28</v>
      </c>
      <c r="GH3477" s="3">
        <v>5906.99</v>
      </c>
      <c r="HH3477" s="13">
        <v>5823</v>
      </c>
      <c r="HI3477" s="13">
        <v>5840</v>
      </c>
      <c r="HJ3477" s="13">
        <v>5900</v>
      </c>
      <c r="HK3477" s="13">
        <v>5909</v>
      </c>
      <c r="HL3477" s="197">
        <v>5800</v>
      </c>
      <c r="HM3477" s="2"/>
      <c r="HN3477" s="12">
        <f t="shared" si="447"/>
        <v>6053</v>
      </c>
      <c r="HO3477" s="2">
        <f t="shared" si="444"/>
        <v>4821.1499999999996</v>
      </c>
      <c r="HP3477" s="3">
        <f t="shared" si="451"/>
        <v>5059.4000000000005</v>
      </c>
      <c r="HQ3477" s="2">
        <v>6274.82</v>
      </c>
      <c r="HR3477" s="2">
        <v>4444.96</v>
      </c>
      <c r="HS3477" s="2">
        <v>6455.53</v>
      </c>
      <c r="HT3477" s="2">
        <v>4264.25</v>
      </c>
      <c r="HU3477" s="12">
        <v>5983.53</v>
      </c>
      <c r="HV3477" s="3">
        <v>4784.6400000000003</v>
      </c>
      <c r="HW3477" s="197">
        <v>5293.8138500000005</v>
      </c>
    </row>
    <row r="3478" spans="1:231" x14ac:dyDescent="0.3">
      <c r="A3478" s="61">
        <f t="shared" si="443"/>
        <v>45342</v>
      </c>
      <c r="B3478" s="40">
        <v>5800</v>
      </c>
      <c r="C3478" s="40">
        <f t="shared" si="446"/>
        <v>6043.681818181818</v>
      </c>
      <c r="D3478" s="12">
        <v>6378.22</v>
      </c>
      <c r="E3478" s="2">
        <v>4549.6400000000003</v>
      </c>
      <c r="F3478" s="2">
        <v>6558.93</v>
      </c>
      <c r="G3478" s="3">
        <v>4368.93</v>
      </c>
      <c r="H3478" s="2">
        <v>6086.93</v>
      </c>
      <c r="I3478" s="3">
        <v>4890.34</v>
      </c>
      <c r="J3478" s="12">
        <v>5537.37</v>
      </c>
      <c r="K3478" s="2">
        <v>3857.82</v>
      </c>
      <c r="L3478" s="2">
        <v>5718.08</v>
      </c>
      <c r="M3478" s="2">
        <v>3677.11</v>
      </c>
      <c r="N3478" s="12">
        <v>5246.08</v>
      </c>
      <c r="O3478" s="3">
        <v>4191.78</v>
      </c>
      <c r="P3478" s="12">
        <v>5498.9</v>
      </c>
      <c r="Q3478" s="2">
        <v>3745.64</v>
      </c>
      <c r="R3478" s="2">
        <v>5679.61</v>
      </c>
      <c r="S3478" s="3">
        <v>3564.93</v>
      </c>
      <c r="T3478" s="2">
        <v>5207.6099999999997</v>
      </c>
      <c r="U3478" s="3">
        <v>4078.5</v>
      </c>
      <c r="V3478" s="2">
        <v>5517.56</v>
      </c>
      <c r="W3478" s="2">
        <v>3614.75</v>
      </c>
      <c r="X3478" s="2">
        <v>5698.27</v>
      </c>
      <c r="Y3478" s="2">
        <v>3434.04</v>
      </c>
      <c r="Z3478" s="12">
        <v>5226.2700000000004</v>
      </c>
      <c r="AA3478" s="3">
        <v>3946.34</v>
      </c>
      <c r="AB3478" s="2">
        <v>7172.19</v>
      </c>
      <c r="AC3478" s="2">
        <v>4568.34</v>
      </c>
      <c r="AD3478" s="2">
        <v>7352.9</v>
      </c>
      <c r="AE3478" s="2">
        <v>4387.63</v>
      </c>
      <c r="AF3478" s="12">
        <v>6880.9</v>
      </c>
      <c r="AG3478" s="3">
        <v>4909.22</v>
      </c>
      <c r="AH3478" s="2">
        <f t="shared" si="448"/>
        <v>5940</v>
      </c>
      <c r="AI3478" s="2">
        <f t="shared" si="449"/>
        <v>5730</v>
      </c>
      <c r="AJ3478" s="2">
        <f t="shared" si="450"/>
        <v>5520</v>
      </c>
      <c r="AL3478" s="12">
        <v>4810.7700000000004</v>
      </c>
      <c r="AM3478" s="2">
        <v>3128.61</v>
      </c>
      <c r="AN3478" s="2">
        <v>4991.4799999999996</v>
      </c>
      <c r="AO3478" s="2">
        <v>2947.9</v>
      </c>
      <c r="AP3478" s="12">
        <v>4519.4799999999996</v>
      </c>
      <c r="AQ3478" s="3">
        <v>3455.46</v>
      </c>
      <c r="AR3478" s="2">
        <v>5938.82</v>
      </c>
      <c r="AS3478" s="2">
        <v>4231.78</v>
      </c>
      <c r="AT3478" s="2">
        <v>6119.53</v>
      </c>
      <c r="AU3478" s="2">
        <v>4051.07</v>
      </c>
      <c r="AV3478" s="12">
        <v>5647.53</v>
      </c>
      <c r="AW3478" s="3">
        <v>4569.38</v>
      </c>
      <c r="FM3478" s="41">
        <v>6378.22</v>
      </c>
      <c r="FN3478" s="41">
        <v>4549.6400000000003</v>
      </c>
      <c r="FO3478" s="27">
        <v>6086.93</v>
      </c>
      <c r="FP3478" s="8">
        <v>4890.34</v>
      </c>
      <c r="FQ3478" s="41">
        <v>6378.22</v>
      </c>
      <c r="FR3478" s="8">
        <v>4549.6400000000003</v>
      </c>
      <c r="FS3478" s="41">
        <v>6086.93</v>
      </c>
      <c r="FT3478" s="8">
        <v>4890.34</v>
      </c>
      <c r="GG3478" s="12">
        <v>6168.31</v>
      </c>
      <c r="GH3478" s="3">
        <v>5877.02</v>
      </c>
      <c r="HH3478" s="13">
        <v>5848</v>
      </c>
      <c r="HI3478" s="13">
        <v>5838</v>
      </c>
      <c r="HJ3478" s="13">
        <v>5916</v>
      </c>
      <c r="HK3478" s="13">
        <v>5909</v>
      </c>
      <c r="HL3478" s="197">
        <v>5800</v>
      </c>
      <c r="HM3478" s="2"/>
      <c r="HN3478" s="12">
        <f t="shared" si="447"/>
        <v>6078</v>
      </c>
      <c r="HO3478" s="2">
        <f t="shared" si="444"/>
        <v>4826</v>
      </c>
      <c r="HP3478" s="3">
        <f t="shared" si="451"/>
        <v>5064</v>
      </c>
      <c r="HQ3478" s="2">
        <v>6202.3</v>
      </c>
      <c r="HR3478" s="2">
        <v>4377.59</v>
      </c>
      <c r="HS3478" s="2">
        <v>6383.01</v>
      </c>
      <c r="HT3478" s="2">
        <v>4196.88</v>
      </c>
      <c r="HU3478" s="12">
        <v>5911.01</v>
      </c>
      <c r="HV3478" s="3">
        <v>4716.62</v>
      </c>
      <c r="HW3478" s="197">
        <v>5317.8305</v>
      </c>
    </row>
    <row r="3479" spans="1:231" x14ac:dyDescent="0.3">
      <c r="A3479" s="61">
        <f t="shared" si="443"/>
        <v>45343</v>
      </c>
      <c r="B3479" s="40">
        <v>5888</v>
      </c>
      <c r="C3479" s="40">
        <f t="shared" si="446"/>
        <v>6032.454545454545</v>
      </c>
      <c r="D3479" s="12">
        <v>6505.62</v>
      </c>
      <c r="E3479" s="2">
        <v>4672.8</v>
      </c>
      <c r="F3479" s="2">
        <v>6686.33</v>
      </c>
      <c r="G3479" s="3">
        <v>4492.09</v>
      </c>
      <c r="H3479" s="2">
        <v>6214.33</v>
      </c>
      <c r="I3479" s="3">
        <v>5014.7</v>
      </c>
      <c r="J3479" s="12">
        <v>5490.54</v>
      </c>
      <c r="K3479" s="2">
        <v>3810.88</v>
      </c>
      <c r="L3479" s="2">
        <v>5671.25</v>
      </c>
      <c r="M3479" s="2">
        <v>3630.17</v>
      </c>
      <c r="N3479" s="12">
        <v>5199.25</v>
      </c>
      <c r="O3479" s="3">
        <v>4144.38</v>
      </c>
      <c r="P3479" s="12">
        <v>5566.9</v>
      </c>
      <c r="Q3479" s="2">
        <v>3810.88</v>
      </c>
      <c r="R3479" s="2">
        <v>5747.66</v>
      </c>
      <c r="S3479" s="3">
        <v>3630.17</v>
      </c>
      <c r="T3479" s="2">
        <v>5275.66</v>
      </c>
      <c r="U3479" s="3">
        <v>4144.38</v>
      </c>
      <c r="V3479" s="2">
        <v>5528.17</v>
      </c>
      <c r="W3479" s="2">
        <v>3623.51</v>
      </c>
      <c r="X3479" s="2">
        <v>5708.88</v>
      </c>
      <c r="Y3479" s="2">
        <v>3442.8</v>
      </c>
      <c r="Z3479" s="12">
        <v>5236.88</v>
      </c>
      <c r="AA3479" s="3">
        <v>3955.18</v>
      </c>
      <c r="AB3479" s="2">
        <v>7184.38</v>
      </c>
      <c r="AC3479" s="2">
        <v>4579.1099999999997</v>
      </c>
      <c r="AD3479" s="2">
        <v>7365.09</v>
      </c>
      <c r="AE3479" s="2">
        <v>4398.3999999999996</v>
      </c>
      <c r="AF3479" s="12">
        <v>6893.09</v>
      </c>
      <c r="AG3479" s="3">
        <v>4920.1000000000004</v>
      </c>
      <c r="AH3479" s="2">
        <f t="shared" si="448"/>
        <v>6028</v>
      </c>
      <c r="AI3479" s="2">
        <f t="shared" si="449"/>
        <v>5818</v>
      </c>
      <c r="AJ3479" s="2">
        <f t="shared" si="450"/>
        <v>5608</v>
      </c>
      <c r="AL3479" s="12">
        <v>4896.5200000000004</v>
      </c>
      <c r="AM3479" s="2">
        <v>3211.29</v>
      </c>
      <c r="AN3479" s="2">
        <v>5077.2299999999996</v>
      </c>
      <c r="AO3479" s="2">
        <v>3030.58</v>
      </c>
      <c r="AP3479" s="12">
        <v>4605.2299999999996</v>
      </c>
      <c r="AQ3479" s="3">
        <v>3538.94</v>
      </c>
      <c r="AR3479" s="2">
        <v>5854.52</v>
      </c>
      <c r="AS3479" s="2">
        <v>4148.1499999999996</v>
      </c>
      <c r="AT3479" s="2">
        <v>6035.23</v>
      </c>
      <c r="AU3479" s="2">
        <v>3967.44</v>
      </c>
      <c r="AV3479" s="12">
        <v>5563.23</v>
      </c>
      <c r="AW3479" s="3">
        <v>4484.9399999999996</v>
      </c>
      <c r="FM3479" s="41">
        <v>6505.62</v>
      </c>
      <c r="FN3479" s="41">
        <v>4672.8</v>
      </c>
      <c r="FO3479" s="27">
        <v>6214.33</v>
      </c>
      <c r="FP3479" s="8">
        <v>5014.7</v>
      </c>
      <c r="FQ3479" s="41">
        <v>6505.62</v>
      </c>
      <c r="FR3479" s="8">
        <v>4672.8</v>
      </c>
      <c r="FS3479" s="41">
        <v>6214.33</v>
      </c>
      <c r="FT3479" s="8">
        <v>5014.7</v>
      </c>
      <c r="GG3479" s="12">
        <v>6180.3</v>
      </c>
      <c r="GH3479" s="3">
        <v>5889.01</v>
      </c>
      <c r="HH3479" s="13">
        <v>5902</v>
      </c>
      <c r="HI3479" s="13">
        <v>5922</v>
      </c>
      <c r="HJ3479" s="13">
        <v>5973</v>
      </c>
      <c r="HK3479" s="13">
        <v>5946</v>
      </c>
      <c r="HL3479" s="197">
        <v>5800</v>
      </c>
      <c r="HM3479" s="2"/>
      <c r="HN3479" s="12">
        <f t="shared" si="447"/>
        <v>6132</v>
      </c>
      <c r="HO3479" s="2">
        <f t="shared" si="444"/>
        <v>4911.3599999999997</v>
      </c>
      <c r="HP3479" s="3">
        <f t="shared" si="451"/>
        <v>5144.96</v>
      </c>
      <c r="HQ3479" s="2">
        <v>6085</v>
      </c>
      <c r="HR3479" s="2">
        <v>4261.46</v>
      </c>
      <c r="HS3479" s="2">
        <v>6265.71</v>
      </c>
      <c r="HT3479" s="2">
        <v>4080.75</v>
      </c>
      <c r="HU3479" s="12">
        <v>5793.71</v>
      </c>
      <c r="HV3479" s="3">
        <v>4599.3500000000004</v>
      </c>
      <c r="HW3479" s="197">
        <v>5332.5970500000003</v>
      </c>
    </row>
    <row r="3480" spans="1:231" x14ac:dyDescent="0.3">
      <c r="A3480" s="61">
        <f t="shared" si="443"/>
        <v>45344</v>
      </c>
      <c r="B3480" s="40">
        <v>5880</v>
      </c>
      <c r="C3480" s="40">
        <f t="shared" si="446"/>
        <v>6020.863636363636</v>
      </c>
      <c r="D3480" s="12">
        <v>6484.71</v>
      </c>
      <c r="E3480" s="2">
        <v>4662.7299999999996</v>
      </c>
      <c r="F3480" s="2">
        <v>6665.42</v>
      </c>
      <c r="G3480" s="3">
        <v>4482.0200000000004</v>
      </c>
      <c r="H3480" s="2">
        <v>6193.42</v>
      </c>
      <c r="I3480" s="3">
        <v>5004.54</v>
      </c>
      <c r="J3480" s="12">
        <v>5476.09</v>
      </c>
      <c r="K3480" s="2">
        <v>3789.89</v>
      </c>
      <c r="L3480" s="2">
        <v>5656.8</v>
      </c>
      <c r="M3480" s="2">
        <v>3609.18</v>
      </c>
      <c r="N3480" s="12">
        <v>5184.8</v>
      </c>
      <c r="O3480" s="3">
        <v>4123.18</v>
      </c>
      <c r="P3480" s="12">
        <v>5631.2</v>
      </c>
      <c r="Q3480" s="2">
        <v>3903.74</v>
      </c>
      <c r="R3480" s="2">
        <v>5811.91</v>
      </c>
      <c r="S3480" s="3">
        <v>3723.03</v>
      </c>
      <c r="T3480" s="2">
        <v>5339.91</v>
      </c>
      <c r="U3480" s="3">
        <v>4238.1400000000003</v>
      </c>
      <c r="V3480" s="2">
        <v>5553.13</v>
      </c>
      <c r="W3480" s="2">
        <v>3676.04</v>
      </c>
      <c r="X3480" s="2">
        <v>5733.84</v>
      </c>
      <c r="Y3480" s="2">
        <v>3495.33</v>
      </c>
      <c r="Z3480" s="12">
        <v>5261.84</v>
      </c>
      <c r="AA3480" s="3">
        <v>4008.22</v>
      </c>
      <c r="AB3480" s="2">
        <v>7296.2</v>
      </c>
      <c r="AC3480" s="2">
        <v>4643.76</v>
      </c>
      <c r="AD3480" s="2">
        <v>7476.91</v>
      </c>
      <c r="AE3480" s="2">
        <v>4463.05</v>
      </c>
      <c r="AF3480" s="12">
        <v>7004.91</v>
      </c>
      <c r="AG3480" s="3">
        <v>4985.38</v>
      </c>
      <c r="AH3480" s="2">
        <f t="shared" si="448"/>
        <v>6020</v>
      </c>
      <c r="AI3480" s="2">
        <f t="shared" si="449"/>
        <v>5810</v>
      </c>
      <c r="AJ3480" s="2">
        <f t="shared" si="450"/>
        <v>5600</v>
      </c>
      <c r="AL3480" s="12">
        <v>4952.1499999999996</v>
      </c>
      <c r="AM3480" s="2">
        <v>3258.59</v>
      </c>
      <c r="AN3480" s="2">
        <v>5132.8599999999997</v>
      </c>
      <c r="AO3480" s="2">
        <v>3077.88</v>
      </c>
      <c r="AP3480" s="12">
        <v>4660.8599999999997</v>
      </c>
      <c r="AQ3480" s="3">
        <v>3586.7</v>
      </c>
      <c r="AR3480" s="2">
        <v>5863.98</v>
      </c>
      <c r="AS3480" s="2">
        <v>4112.46</v>
      </c>
      <c r="AT3480" s="2">
        <v>6044.69</v>
      </c>
      <c r="AU3480" s="2">
        <v>3931.75</v>
      </c>
      <c r="AV3480" s="12">
        <v>5572.69</v>
      </c>
      <c r="AW3480" s="3">
        <v>4448.8999999999996</v>
      </c>
      <c r="FM3480" s="41">
        <v>6484.71</v>
      </c>
      <c r="FN3480" s="41">
        <v>4662.7299999999996</v>
      </c>
      <c r="FO3480" s="27">
        <v>6193.42</v>
      </c>
      <c r="FP3480" s="8">
        <v>5004.54</v>
      </c>
      <c r="FQ3480" s="41">
        <v>6484.71</v>
      </c>
      <c r="FR3480" s="8">
        <v>4662.7299999999996</v>
      </c>
      <c r="FS3480" s="41">
        <v>6193.42</v>
      </c>
      <c r="FT3480" s="8">
        <v>5004.54</v>
      </c>
      <c r="GG3480" s="12">
        <v>6252.55</v>
      </c>
      <c r="GH3480" s="3">
        <v>5960.93</v>
      </c>
      <c r="HH3480" s="13">
        <v>5897</v>
      </c>
      <c r="HI3480" s="13">
        <v>5931</v>
      </c>
      <c r="HJ3480" s="13">
        <v>5974</v>
      </c>
      <c r="HK3480" s="13">
        <v>5946</v>
      </c>
      <c r="HL3480" s="197">
        <v>5800</v>
      </c>
      <c r="HM3480" s="2"/>
      <c r="HN3480" s="12">
        <f t="shared" si="447"/>
        <v>6127</v>
      </c>
      <c r="HO3480" s="2">
        <f t="shared" si="444"/>
        <v>4903.5999999999995</v>
      </c>
      <c r="HP3480" s="3">
        <f t="shared" si="451"/>
        <v>5137.6000000000004</v>
      </c>
      <c r="HQ3480" s="2">
        <v>6040.12</v>
      </c>
      <c r="HR3480" s="2">
        <v>4227.96</v>
      </c>
      <c r="HS3480" s="2">
        <v>6220.83</v>
      </c>
      <c r="HT3480" s="2">
        <v>4047.25</v>
      </c>
      <c r="HU3480" s="12">
        <v>5748.83</v>
      </c>
      <c r="HV3480" s="3">
        <v>4565.5200000000004</v>
      </c>
      <c r="HW3480" s="197">
        <v>5345.0001499999998</v>
      </c>
    </row>
    <row r="3481" spans="1:231" x14ac:dyDescent="0.3">
      <c r="A3481" s="61">
        <f t="shared" si="443"/>
        <v>45345</v>
      </c>
      <c r="B3481" s="40">
        <v>5987</v>
      </c>
      <c r="C3481" s="40">
        <f t="shared" si="446"/>
        <v>6012.045454545455</v>
      </c>
      <c r="D3481" s="12">
        <v>6508.81</v>
      </c>
      <c r="E3481" s="2">
        <v>4681.47</v>
      </c>
      <c r="F3481" s="2">
        <v>6689.52</v>
      </c>
      <c r="G3481" s="3">
        <v>4500.76</v>
      </c>
      <c r="H3481" s="2">
        <v>6217.52</v>
      </c>
      <c r="I3481" s="3">
        <v>5023.46</v>
      </c>
      <c r="J3481" s="12">
        <v>5492.83</v>
      </c>
      <c r="K3481" s="2">
        <v>3802.25</v>
      </c>
      <c r="L3481" s="2">
        <v>5673.54</v>
      </c>
      <c r="M3481" s="2">
        <v>3621.54</v>
      </c>
      <c r="N3481" s="12">
        <v>5201.54</v>
      </c>
      <c r="O3481" s="3">
        <v>4135.66</v>
      </c>
      <c r="P3481" s="12">
        <v>5727.25</v>
      </c>
      <c r="Q3481" s="2">
        <v>3993.38</v>
      </c>
      <c r="R3481" s="2">
        <v>5907.96</v>
      </c>
      <c r="S3481" s="3">
        <v>3812.67</v>
      </c>
      <c r="T3481" s="2">
        <v>5435.96</v>
      </c>
      <c r="U3481" s="3">
        <v>4328.66</v>
      </c>
      <c r="V3481" s="2">
        <v>5589.97</v>
      </c>
      <c r="W3481" s="2">
        <v>3706.68</v>
      </c>
      <c r="X3481" s="2">
        <v>5770.68</v>
      </c>
      <c r="Y3481" s="2">
        <v>3525.97</v>
      </c>
      <c r="Z3481" s="12">
        <v>5298.68</v>
      </c>
      <c r="AA3481" s="3">
        <v>4039.16</v>
      </c>
      <c r="AB3481" s="2">
        <v>7339.15</v>
      </c>
      <c r="AC3481" s="2">
        <v>4681.47</v>
      </c>
      <c r="AD3481" s="2">
        <v>7519.86</v>
      </c>
      <c r="AE3481" s="2">
        <v>4500.76</v>
      </c>
      <c r="AF3481" s="12">
        <v>7047.86</v>
      </c>
      <c r="AG3481" s="3">
        <v>5023.46</v>
      </c>
      <c r="AH3481" s="2">
        <f t="shared" si="448"/>
        <v>6127</v>
      </c>
      <c r="AI3481" s="2">
        <f t="shared" si="449"/>
        <v>5917</v>
      </c>
      <c r="AJ3481" s="2">
        <f t="shared" si="450"/>
        <v>5707</v>
      </c>
      <c r="AL3481" s="12">
        <v>5101.88</v>
      </c>
      <c r="AM3481" s="2">
        <v>3400.86</v>
      </c>
      <c r="AN3481" s="2">
        <v>5282.59</v>
      </c>
      <c r="AO3481" s="2">
        <v>3220.15</v>
      </c>
      <c r="AP3481" s="12">
        <v>4810.59</v>
      </c>
      <c r="AQ3481" s="3">
        <v>3730.36</v>
      </c>
      <c r="AR3481" s="2">
        <v>5903.1</v>
      </c>
      <c r="AS3481" s="2">
        <v>4146.29</v>
      </c>
      <c r="AT3481" s="2">
        <v>6083.81</v>
      </c>
      <c r="AU3481" s="2">
        <v>3965.58</v>
      </c>
      <c r="AV3481" s="12">
        <v>5611.81</v>
      </c>
      <c r="AW3481" s="3">
        <v>4483.0600000000004</v>
      </c>
      <c r="FM3481" s="41">
        <v>6508.81</v>
      </c>
      <c r="FN3481" s="41">
        <v>4681.47</v>
      </c>
      <c r="FO3481" s="27">
        <v>6217.52</v>
      </c>
      <c r="FP3481" s="8">
        <v>5023.46</v>
      </c>
      <c r="FQ3481" s="41">
        <v>6508.81</v>
      </c>
      <c r="FR3481" s="8">
        <v>4681.47</v>
      </c>
      <c r="FS3481" s="41">
        <v>6217.52</v>
      </c>
      <c r="FT3481" s="8">
        <v>5023.46</v>
      </c>
      <c r="GG3481" s="12">
        <v>6294.17</v>
      </c>
      <c r="GH3481" s="3">
        <v>6002.88</v>
      </c>
      <c r="HI3481" s="13">
        <v>6034</v>
      </c>
      <c r="HJ3481" s="13">
        <v>6079</v>
      </c>
      <c r="HK3481" s="13">
        <v>6055</v>
      </c>
      <c r="HL3481" s="197">
        <v>5800</v>
      </c>
      <c r="HM3481" s="2"/>
      <c r="HN3481" s="12">
        <f t="shared" ref="HN3481:HN3488" si="452">HI3481+230</f>
        <v>6264</v>
      </c>
      <c r="HO3481" s="2">
        <f t="shared" si="444"/>
        <v>5007.3899999999994</v>
      </c>
      <c r="HP3481" s="3">
        <f t="shared" si="451"/>
        <v>5236.04</v>
      </c>
      <c r="HQ3481" s="2">
        <v>6099.37</v>
      </c>
      <c r="HR3481" s="2">
        <v>4281.0600000000004</v>
      </c>
      <c r="HS3481" s="2">
        <v>6280.08</v>
      </c>
      <c r="HT3481" s="2">
        <v>4100.3500000000004</v>
      </c>
      <c r="HU3481" s="12">
        <v>5808.08</v>
      </c>
      <c r="HV3481" s="3">
        <v>4619.1499999999996</v>
      </c>
      <c r="HW3481" s="197">
        <v>5313.4585000000006</v>
      </c>
    </row>
    <row r="3482" spans="1:231" x14ac:dyDescent="0.3">
      <c r="A3482" s="61">
        <f t="shared" si="443"/>
        <v>45348</v>
      </c>
      <c r="B3482" s="40">
        <v>6010</v>
      </c>
      <c r="C3482" s="40">
        <f t="shared" si="446"/>
        <v>6005.227272727273</v>
      </c>
      <c r="D3482" s="12">
        <v>6466.64</v>
      </c>
      <c r="E3482" s="2">
        <v>4640.57</v>
      </c>
      <c r="F3482" s="2">
        <v>6647.35</v>
      </c>
      <c r="G3482" s="3">
        <v>4459.8599999999997</v>
      </c>
      <c r="H3482" s="2">
        <v>6175.35</v>
      </c>
      <c r="I3482" s="3">
        <v>4982.16</v>
      </c>
      <c r="J3482" s="12">
        <v>5490.25</v>
      </c>
      <c r="K3482" s="2">
        <v>3800.01</v>
      </c>
      <c r="L3482" s="2">
        <v>5670.96</v>
      </c>
      <c r="M3482" s="2">
        <v>3619.3</v>
      </c>
      <c r="N3482" s="12">
        <v>5198.96</v>
      </c>
      <c r="O3482" s="3">
        <v>4133.3999999999996</v>
      </c>
      <c r="P3482" s="12">
        <v>5705.01</v>
      </c>
      <c r="Q3482" s="2">
        <v>3971.94</v>
      </c>
      <c r="R3482" s="2">
        <v>5885.72</v>
      </c>
      <c r="S3482" s="3">
        <v>3791.23</v>
      </c>
      <c r="T3482" s="2">
        <v>5413.72</v>
      </c>
      <c r="U3482" s="3">
        <v>4307.01</v>
      </c>
      <c r="V3482" s="2">
        <v>5587.34</v>
      </c>
      <c r="W3482" s="2">
        <v>3704.49</v>
      </c>
      <c r="X3482" s="2">
        <v>5768.05</v>
      </c>
      <c r="Y3482" s="2">
        <v>3523.78</v>
      </c>
      <c r="Z3482" s="12">
        <v>5296.05</v>
      </c>
      <c r="AA3482" s="3">
        <v>4036.95</v>
      </c>
      <c r="AB3482" s="2">
        <v>7336.08</v>
      </c>
      <c r="AC3482" s="2">
        <v>4678.78</v>
      </c>
      <c r="AD3482" s="2">
        <v>7516.79</v>
      </c>
      <c r="AE3482" s="2">
        <v>4498.07</v>
      </c>
      <c r="AF3482" s="12">
        <v>7044.79</v>
      </c>
      <c r="AG3482" s="3">
        <v>5020.74</v>
      </c>
      <c r="AH3482" s="2">
        <f t="shared" si="448"/>
        <v>6150</v>
      </c>
      <c r="AI3482" s="2">
        <f t="shared" si="449"/>
        <v>5940</v>
      </c>
      <c r="AJ3482" s="2">
        <f t="shared" si="450"/>
        <v>5730</v>
      </c>
      <c r="AL3482" s="12">
        <v>5079.96</v>
      </c>
      <c r="AM3482" s="2">
        <v>3379.73</v>
      </c>
      <c r="AN3482" s="2">
        <v>5260.67</v>
      </c>
      <c r="AO3482" s="2">
        <v>3199.02</v>
      </c>
      <c r="AP3482" s="12">
        <v>4788.67</v>
      </c>
      <c r="AQ3482" s="3">
        <v>3709.02</v>
      </c>
      <c r="AR3482" s="2">
        <v>5900.3</v>
      </c>
      <c r="AS3482" s="2">
        <v>4143.87</v>
      </c>
      <c r="AT3482" s="2">
        <v>6081.01</v>
      </c>
      <c r="AU3482" s="2">
        <v>3963.16</v>
      </c>
      <c r="AV3482" s="12">
        <v>5609.01</v>
      </c>
      <c r="AW3482" s="3">
        <v>4480.62</v>
      </c>
      <c r="FM3482" s="41">
        <v>6466.64</v>
      </c>
      <c r="FN3482" s="41">
        <v>4640.57</v>
      </c>
      <c r="FO3482" s="27">
        <v>6175.35</v>
      </c>
      <c r="FP3482" s="8">
        <v>4982.16</v>
      </c>
      <c r="FQ3482" s="41">
        <v>6466.64</v>
      </c>
      <c r="FR3482" s="8">
        <v>4640.57</v>
      </c>
      <c r="FS3482" s="41">
        <v>6175.35</v>
      </c>
      <c r="FT3482" s="8">
        <v>4982.16</v>
      </c>
      <c r="GG3482" s="12">
        <v>6291.17</v>
      </c>
      <c r="GH3482" s="3">
        <v>5999.88</v>
      </c>
      <c r="HI3482" s="13">
        <v>6051</v>
      </c>
      <c r="HJ3482" s="13">
        <v>6100</v>
      </c>
      <c r="HK3482" s="13">
        <v>6076</v>
      </c>
      <c r="HL3482" s="197">
        <v>6004</v>
      </c>
      <c r="HM3482" s="2"/>
      <c r="HN3482" s="12">
        <f t="shared" si="452"/>
        <v>6281</v>
      </c>
      <c r="HO3482" s="2">
        <f t="shared" si="444"/>
        <v>5029.7</v>
      </c>
      <c r="HP3482" s="3">
        <f t="shared" si="451"/>
        <v>5257.2</v>
      </c>
      <c r="HQ3482" s="2">
        <v>6239.13</v>
      </c>
      <c r="HR3482" s="2">
        <v>4418.09</v>
      </c>
      <c r="HS3482" s="2">
        <v>6419.84</v>
      </c>
      <c r="HT3482" s="2">
        <v>4237.38</v>
      </c>
      <c r="HU3482" s="12">
        <v>5947.84</v>
      </c>
      <c r="HV3482" s="3">
        <v>4757.51</v>
      </c>
      <c r="HW3482" s="197">
        <v>5334.64455</v>
      </c>
    </row>
    <row r="3483" spans="1:231" x14ac:dyDescent="0.3">
      <c r="A3483" s="61">
        <f t="shared" si="443"/>
        <v>45349</v>
      </c>
      <c r="B3483" s="40">
        <v>6008</v>
      </c>
      <c r="C3483" s="40">
        <f t="shared" si="446"/>
        <v>5998.090909090909</v>
      </c>
      <c r="D3483" s="12">
        <v>6520.37</v>
      </c>
      <c r="E3483" s="2">
        <v>4697.96</v>
      </c>
      <c r="F3483" s="2">
        <v>6701.08</v>
      </c>
      <c r="G3483" s="3">
        <v>4517.25</v>
      </c>
      <c r="H3483" s="2">
        <v>6229.08</v>
      </c>
      <c r="I3483" s="3">
        <v>5040.1099999999997</v>
      </c>
      <c r="J3483" s="12">
        <v>5395.93</v>
      </c>
      <c r="K3483" s="2">
        <v>3711.78</v>
      </c>
      <c r="L3483" s="2">
        <v>5576.64</v>
      </c>
      <c r="M3483" s="2">
        <v>3531.07</v>
      </c>
      <c r="N3483" s="12">
        <v>5104.6400000000003</v>
      </c>
      <c r="O3483" s="3">
        <v>4044.31</v>
      </c>
      <c r="P3483" s="12">
        <v>5609.14</v>
      </c>
      <c r="Q3483" s="2">
        <v>3882.46</v>
      </c>
      <c r="R3483" s="2">
        <v>5789.85</v>
      </c>
      <c r="S3483" s="3">
        <v>3701.75</v>
      </c>
      <c r="T3483" s="2">
        <v>5317.85</v>
      </c>
      <c r="U3483" s="3">
        <v>4216.66</v>
      </c>
      <c r="V3483" s="2">
        <v>5550.49</v>
      </c>
      <c r="W3483" s="2">
        <v>3673.85</v>
      </c>
      <c r="X3483" s="2">
        <v>5731.2</v>
      </c>
      <c r="Y3483" s="2">
        <v>3493.14</v>
      </c>
      <c r="Z3483" s="12">
        <v>5259.2</v>
      </c>
      <c r="AA3483" s="3">
        <v>4006.01</v>
      </c>
      <c r="AB3483" s="2">
        <v>7293.13</v>
      </c>
      <c r="AC3483" s="2">
        <v>4641.07</v>
      </c>
      <c r="AD3483" s="2">
        <v>7473.84</v>
      </c>
      <c r="AE3483" s="2">
        <v>4460.3599999999997</v>
      </c>
      <c r="AF3483" s="12">
        <v>7001.84</v>
      </c>
      <c r="AG3483" s="3">
        <v>4982.66</v>
      </c>
      <c r="AH3483" s="2">
        <f t="shared" si="448"/>
        <v>6148</v>
      </c>
      <c r="AI3483" s="2">
        <f t="shared" si="449"/>
        <v>5938</v>
      </c>
      <c r="AJ3483" s="2">
        <f t="shared" si="450"/>
        <v>5728</v>
      </c>
      <c r="AL3483" s="12">
        <v>5008.01</v>
      </c>
      <c r="AM3483" s="2">
        <v>3313.51</v>
      </c>
      <c r="AN3483" s="2">
        <v>5188.72</v>
      </c>
      <c r="AO3483" s="2">
        <v>3132.8</v>
      </c>
      <c r="AP3483" s="12">
        <v>4716.72</v>
      </c>
      <c r="AQ3483" s="3">
        <v>3642.16</v>
      </c>
      <c r="AR3483" s="2">
        <v>5861.19</v>
      </c>
      <c r="AS3483" s="2">
        <v>4110.04</v>
      </c>
      <c r="AT3483" s="2">
        <v>6041.9</v>
      </c>
      <c r="AU3483" s="2">
        <v>3929.33</v>
      </c>
      <c r="AV3483" s="12">
        <v>5569.9</v>
      </c>
      <c r="AW3483" s="3">
        <v>4446.46</v>
      </c>
      <c r="FM3483" s="41">
        <v>6520.37</v>
      </c>
      <c r="FN3483" s="41">
        <v>4697.96</v>
      </c>
      <c r="FO3483" s="27">
        <v>6229.08</v>
      </c>
      <c r="FP3483" s="8">
        <v>5040.1099999999997</v>
      </c>
      <c r="FQ3483" s="41">
        <v>6520.37</v>
      </c>
      <c r="FR3483" s="8">
        <v>4697.96</v>
      </c>
      <c r="FS3483" s="41">
        <v>6229.08</v>
      </c>
      <c r="FT3483" s="8">
        <v>5040.1099999999997</v>
      </c>
      <c r="GG3483" s="12">
        <v>6249.22</v>
      </c>
      <c r="GH3483" s="3">
        <v>5957.93</v>
      </c>
      <c r="HI3483" s="13">
        <v>6061</v>
      </c>
      <c r="HJ3483" s="13">
        <v>6110</v>
      </c>
      <c r="HK3483" s="13">
        <v>6110</v>
      </c>
      <c r="HL3483" s="197">
        <v>6004</v>
      </c>
      <c r="HM3483" s="2"/>
      <c r="HN3483" s="12">
        <f t="shared" si="452"/>
        <v>6291</v>
      </c>
      <c r="HO3483" s="2">
        <f t="shared" si="444"/>
        <v>5027.76</v>
      </c>
      <c r="HP3483" s="3">
        <f t="shared" si="451"/>
        <v>5255.3600000000006</v>
      </c>
      <c r="HQ3483" s="2">
        <v>6170.84</v>
      </c>
      <c r="HR3483" s="2">
        <v>4356.1400000000003</v>
      </c>
      <c r="HS3483" s="2">
        <v>6351.55</v>
      </c>
      <c r="HT3483" s="2">
        <v>4175.43</v>
      </c>
      <c r="HU3483" s="12">
        <v>5879.55</v>
      </c>
      <c r="HV3483" s="3">
        <v>4694.95</v>
      </c>
      <c r="HW3483" s="197">
        <v>5325.0380000000005</v>
      </c>
    </row>
    <row r="3484" spans="1:231" x14ac:dyDescent="0.3">
      <c r="A3484" s="61">
        <f t="shared" si="443"/>
        <v>45350</v>
      </c>
      <c r="B3484" s="40">
        <v>5979</v>
      </c>
      <c r="C3484" s="40">
        <f t="shared" si="446"/>
        <v>5990.818181818182</v>
      </c>
      <c r="D3484" s="12">
        <v>6548.62</v>
      </c>
      <c r="E3484" s="2">
        <v>4722.47</v>
      </c>
      <c r="F3484" s="2">
        <v>6729.33</v>
      </c>
      <c r="G3484" s="3">
        <v>4541.76</v>
      </c>
      <c r="H3484" s="2">
        <v>6257.33</v>
      </c>
      <c r="I3484" s="3">
        <v>5064.8599999999997</v>
      </c>
      <c r="J3484" s="12">
        <v>5418.89</v>
      </c>
      <c r="K3484" s="2">
        <v>3731.65</v>
      </c>
      <c r="L3484" s="2">
        <v>5599.6</v>
      </c>
      <c r="M3484" s="2">
        <v>3550.94</v>
      </c>
      <c r="N3484" s="12">
        <v>5127.6000000000004</v>
      </c>
      <c r="O3484" s="3">
        <v>4064.38</v>
      </c>
      <c r="P3484" s="12">
        <v>5633.1</v>
      </c>
      <c r="Q3484" s="2">
        <v>3903.14</v>
      </c>
      <c r="R3484" s="2">
        <v>5813.81</v>
      </c>
      <c r="S3484" s="3">
        <v>3722.43</v>
      </c>
      <c r="T3484" s="2">
        <v>5341.81</v>
      </c>
      <c r="U3484" s="3">
        <v>4237.54</v>
      </c>
      <c r="V3484" s="2">
        <v>5574.18</v>
      </c>
      <c r="W3484" s="2">
        <v>3693.55</v>
      </c>
      <c r="X3484" s="2">
        <v>5754.89</v>
      </c>
      <c r="Y3484" s="2">
        <v>3512.84</v>
      </c>
      <c r="Z3484" s="12">
        <v>5282.89</v>
      </c>
      <c r="AA3484" s="3">
        <v>4025.9</v>
      </c>
      <c r="AB3484" s="2">
        <v>7320.74</v>
      </c>
      <c r="AC3484" s="2">
        <v>4665.3100000000004</v>
      </c>
      <c r="AD3484" s="2">
        <v>7501.45</v>
      </c>
      <c r="AE3484" s="2">
        <v>4484.6000000000004</v>
      </c>
      <c r="AF3484" s="12">
        <v>7029.45</v>
      </c>
      <c r="AG3484" s="3">
        <v>5007.1400000000003</v>
      </c>
      <c r="AH3484" s="2">
        <f t="shared" si="448"/>
        <v>6119</v>
      </c>
      <c r="AI3484" s="2">
        <f t="shared" si="449"/>
        <v>5909</v>
      </c>
      <c r="AJ3484" s="2">
        <f t="shared" si="450"/>
        <v>5699</v>
      </c>
      <c r="AL3484" s="12">
        <v>5029.1499999999996</v>
      </c>
      <c r="AM3484" s="2">
        <v>3331.52</v>
      </c>
      <c r="AN3484" s="2">
        <v>5209.8599999999997</v>
      </c>
      <c r="AO3484" s="2">
        <v>3150.81</v>
      </c>
      <c r="AP3484" s="12">
        <v>4737.8599999999997</v>
      </c>
      <c r="AQ3484" s="3">
        <v>3660.34</v>
      </c>
      <c r="AR3484" s="2">
        <v>5886.33</v>
      </c>
      <c r="AS3484" s="2">
        <v>4131.79</v>
      </c>
      <c r="AT3484" s="2">
        <v>6067.04</v>
      </c>
      <c r="AU3484" s="2">
        <v>3951.08</v>
      </c>
      <c r="AV3484" s="12">
        <v>5595.04</v>
      </c>
      <c r="AW3484" s="3">
        <v>4468.42</v>
      </c>
      <c r="FM3484" s="41">
        <v>6548.62</v>
      </c>
      <c r="FN3484" s="41">
        <v>4722.47</v>
      </c>
      <c r="FO3484" s="27">
        <v>6257.33</v>
      </c>
      <c r="FP3484" s="8">
        <v>5064.8599999999997</v>
      </c>
      <c r="FQ3484" s="41">
        <v>6548.62</v>
      </c>
      <c r="FR3484" s="8">
        <v>4722.47</v>
      </c>
      <c r="FS3484" s="41">
        <v>6257.33</v>
      </c>
      <c r="FT3484" s="8">
        <v>5064.8599999999997</v>
      </c>
      <c r="GG3484" s="12">
        <v>6276.19</v>
      </c>
      <c r="GH3484" s="3">
        <v>5984.9</v>
      </c>
      <c r="HI3484" s="13">
        <v>6050</v>
      </c>
      <c r="HJ3484" s="13">
        <v>6093</v>
      </c>
      <c r="HK3484" s="13">
        <v>6110</v>
      </c>
      <c r="HL3484" s="197">
        <v>6000</v>
      </c>
      <c r="HM3484" s="2"/>
      <c r="HN3484" s="12">
        <f t="shared" si="452"/>
        <v>6280</v>
      </c>
      <c r="HO3484" s="2">
        <f t="shared" si="444"/>
        <v>4999.63</v>
      </c>
      <c r="HP3484" s="3">
        <f t="shared" si="451"/>
        <v>5228.68</v>
      </c>
      <c r="HQ3484" s="2">
        <v>6197.44</v>
      </c>
      <c r="HR3484" s="2">
        <v>4379.04</v>
      </c>
      <c r="HS3484" s="2">
        <v>6378.15</v>
      </c>
      <c r="HT3484" s="2">
        <v>4198.33</v>
      </c>
      <c r="HU3484" s="12">
        <v>5906.15</v>
      </c>
      <c r="HV3484" s="3">
        <v>4718.08</v>
      </c>
      <c r="HW3484" s="197">
        <v>5308.7967499999995</v>
      </c>
    </row>
    <row r="3485" spans="1:231" x14ac:dyDescent="0.3">
      <c r="A3485" s="61">
        <f t="shared" si="443"/>
        <v>45351</v>
      </c>
      <c r="B3485" s="40">
        <v>5943</v>
      </c>
      <c r="C3485" s="40">
        <f t="shared" si="446"/>
        <v>5980.454545454545</v>
      </c>
      <c r="D3485" s="12">
        <v>6504.17</v>
      </c>
      <c r="E3485" s="2">
        <v>4700.68</v>
      </c>
      <c r="F3485" s="2">
        <v>6684.88</v>
      </c>
      <c r="G3485" s="3">
        <v>4519.97</v>
      </c>
      <c r="H3485" s="2">
        <v>6212.88</v>
      </c>
      <c r="I3485" s="3">
        <v>5042.8599999999997</v>
      </c>
      <c r="J3485" s="12">
        <v>5398.48</v>
      </c>
      <c r="K3485" s="2">
        <v>3713.99</v>
      </c>
      <c r="L3485" s="2">
        <v>5579.19</v>
      </c>
      <c r="M3485" s="2">
        <v>3533.28</v>
      </c>
      <c r="N3485" s="12">
        <v>5107.1899999999996</v>
      </c>
      <c r="O3485" s="3">
        <v>4046.54</v>
      </c>
      <c r="P3485" s="12">
        <v>5592.45</v>
      </c>
      <c r="Q3485" s="2">
        <v>3884.76</v>
      </c>
      <c r="R3485" s="2">
        <v>5773.16</v>
      </c>
      <c r="S3485" s="3">
        <v>3704.05</v>
      </c>
      <c r="T3485" s="2">
        <v>5301.16</v>
      </c>
      <c r="U3485" s="3">
        <v>4218.9799999999996</v>
      </c>
      <c r="V3485" s="2">
        <v>5359.15</v>
      </c>
      <c r="W3485" s="2">
        <v>3505.26</v>
      </c>
      <c r="X3485" s="2">
        <v>5539.86</v>
      </c>
      <c r="Y3485" s="2">
        <v>3324.55</v>
      </c>
      <c r="Z3485" s="12">
        <v>5067.8599999999997</v>
      </c>
      <c r="AA3485" s="3">
        <v>3835.78</v>
      </c>
      <c r="AB3485" s="2">
        <v>7237.82</v>
      </c>
      <c r="AC3485" s="2">
        <v>4529.91</v>
      </c>
      <c r="AD3485" s="2">
        <v>7418.53</v>
      </c>
      <c r="AE3485" s="2">
        <v>4349.2</v>
      </c>
      <c r="AF3485" s="12">
        <v>6946.53</v>
      </c>
      <c r="AG3485" s="3">
        <v>4870.42</v>
      </c>
      <c r="AH3485" s="2">
        <f t="shared" si="448"/>
        <v>6083</v>
      </c>
      <c r="AI3485" s="2">
        <f t="shared" si="449"/>
        <v>5873</v>
      </c>
      <c r="AJ3485" s="2">
        <f t="shared" si="450"/>
        <v>5663</v>
      </c>
      <c r="AL3485" s="12">
        <v>5010.3599999999997</v>
      </c>
      <c r="AM3485" s="2">
        <v>3315.51</v>
      </c>
      <c r="AN3485" s="2">
        <v>5191.07</v>
      </c>
      <c r="AO3485" s="2">
        <v>3134.8</v>
      </c>
      <c r="AP3485" s="12">
        <v>4719.07</v>
      </c>
      <c r="AQ3485" s="3">
        <v>3644.18</v>
      </c>
      <c r="AR3485" s="2">
        <v>5980.23</v>
      </c>
      <c r="AS3485" s="2">
        <v>4169.3900000000003</v>
      </c>
      <c r="AT3485" s="2">
        <v>6160.94</v>
      </c>
      <c r="AU3485" s="2">
        <v>3988.68</v>
      </c>
      <c r="AV3485" s="12">
        <v>5688.94</v>
      </c>
      <c r="AW3485" s="3">
        <v>4506.38</v>
      </c>
      <c r="FM3485" s="41">
        <v>6504.17</v>
      </c>
      <c r="FN3485" s="41">
        <v>4700.68</v>
      </c>
      <c r="FO3485" s="27">
        <v>6212.88</v>
      </c>
      <c r="FP3485" s="8">
        <v>5042.8599999999997</v>
      </c>
      <c r="FQ3485" s="41">
        <v>6504.17</v>
      </c>
      <c r="FR3485" s="8">
        <v>4700.68</v>
      </c>
      <c r="FS3485" s="41">
        <v>6212.88</v>
      </c>
      <c r="FT3485" s="8">
        <v>5042.8599999999997</v>
      </c>
      <c r="GG3485" s="12">
        <v>6252.22</v>
      </c>
      <c r="GH3485" s="3">
        <v>5960.93</v>
      </c>
      <c r="HI3485" s="13">
        <v>6016</v>
      </c>
      <c r="HJ3485" s="13">
        <v>6071</v>
      </c>
      <c r="HK3485" s="13">
        <v>6091</v>
      </c>
      <c r="HL3485" s="197">
        <v>6000</v>
      </c>
      <c r="HM3485" s="2"/>
      <c r="HN3485" s="12">
        <f t="shared" si="452"/>
        <v>6246</v>
      </c>
      <c r="HO3485" s="2">
        <f t="shared" si="444"/>
        <v>4964.71</v>
      </c>
      <c r="HP3485" s="3">
        <f t="shared" si="451"/>
        <v>5195.5600000000004</v>
      </c>
      <c r="HQ3485" s="2">
        <v>6213.27</v>
      </c>
      <c r="HR3485" s="2">
        <v>4416.2</v>
      </c>
      <c r="HS3485" s="2">
        <v>6393.98</v>
      </c>
      <c r="HT3485" s="2">
        <v>4235.49</v>
      </c>
      <c r="HU3485" s="12">
        <v>5921.98</v>
      </c>
      <c r="HV3485" s="3">
        <v>4755.6000000000004</v>
      </c>
      <c r="HW3485" s="197">
        <v>5432.5727500000003</v>
      </c>
    </row>
    <row r="3486" spans="1:231" x14ac:dyDescent="0.3">
      <c r="A3486" s="61">
        <f t="shared" si="443"/>
        <v>45352</v>
      </c>
      <c r="B3486" s="40">
        <v>5950</v>
      </c>
      <c r="C3486" s="40">
        <f t="shared" si="446"/>
        <v>5972.045454545455</v>
      </c>
      <c r="D3486" s="12">
        <v>6620.79</v>
      </c>
      <c r="E3486" s="2">
        <v>4816.75</v>
      </c>
      <c r="F3486" s="2">
        <v>6801.5</v>
      </c>
      <c r="G3486" s="3">
        <v>4636.04</v>
      </c>
      <c r="H3486" s="2">
        <v>5904.12</v>
      </c>
      <c r="I3486" s="3">
        <v>4740</v>
      </c>
      <c r="J3486" s="12">
        <v>5325.15</v>
      </c>
      <c r="K3486" s="2">
        <v>3643.99</v>
      </c>
      <c r="L3486" s="2">
        <v>5505.86</v>
      </c>
      <c r="M3486" s="2">
        <v>3463.28</v>
      </c>
      <c r="N3486" s="12">
        <v>5033.8599999999997</v>
      </c>
      <c r="O3486" s="3">
        <v>3975.86</v>
      </c>
      <c r="P3486" s="12">
        <v>5460.49</v>
      </c>
      <c r="Q3486" s="2">
        <v>3757.48</v>
      </c>
      <c r="R3486" s="2">
        <v>5641.2</v>
      </c>
      <c r="S3486" s="3">
        <v>3576.77</v>
      </c>
      <c r="T3486" s="2">
        <v>5169.2</v>
      </c>
      <c r="U3486" s="3">
        <v>4090.46</v>
      </c>
      <c r="V3486" s="2">
        <v>5343.97</v>
      </c>
      <c r="W3486" s="2">
        <v>3492.66</v>
      </c>
      <c r="X3486" s="2">
        <v>5524.68</v>
      </c>
      <c r="Y3486" s="2">
        <v>3311.95</v>
      </c>
      <c r="Z3486" s="12">
        <v>5052.68</v>
      </c>
      <c r="AA3486" s="3">
        <v>3823.06</v>
      </c>
      <c r="AB3486" s="2">
        <v>7219.6</v>
      </c>
      <c r="AC3486" s="2">
        <v>4514.1000000000004</v>
      </c>
      <c r="AD3486" s="2">
        <v>7400.31</v>
      </c>
      <c r="AE3486" s="2">
        <v>4333.3900000000003</v>
      </c>
      <c r="AF3486" s="12">
        <v>6928.31</v>
      </c>
      <c r="AG3486" s="3">
        <v>4854.46</v>
      </c>
      <c r="AH3486" s="2">
        <f t="shared" si="448"/>
        <v>6090</v>
      </c>
      <c r="AI3486" s="2">
        <f t="shared" si="449"/>
        <v>5880</v>
      </c>
      <c r="AJ3486" s="2">
        <f t="shared" si="450"/>
        <v>5670</v>
      </c>
      <c r="AL3486" s="12">
        <v>4918.8999999999996</v>
      </c>
      <c r="AM3486" s="2">
        <v>3227.85</v>
      </c>
      <c r="AN3486" s="2">
        <v>5099.6099999999997</v>
      </c>
      <c r="AO3486" s="2">
        <v>3047.14</v>
      </c>
      <c r="AP3486" s="12">
        <v>4627.6099999999997</v>
      </c>
      <c r="AQ3486" s="3">
        <v>3555.66</v>
      </c>
      <c r="AR3486" s="2">
        <v>5943.75</v>
      </c>
      <c r="AS3486" s="2">
        <v>4135.79</v>
      </c>
      <c r="AT3486" s="2">
        <v>6124.46</v>
      </c>
      <c r="AU3486" s="2">
        <v>3955.08</v>
      </c>
      <c r="AV3486" s="12">
        <v>5652.46</v>
      </c>
      <c r="AW3486" s="3">
        <v>4472.46</v>
      </c>
      <c r="FM3486" s="41">
        <v>6620.79</v>
      </c>
      <c r="FN3486" s="41">
        <v>4816.75</v>
      </c>
      <c r="FO3486" s="27">
        <v>6329.5</v>
      </c>
      <c r="FP3486" s="8">
        <v>5160.0600000000004</v>
      </c>
      <c r="FQ3486" s="41">
        <v>6620.79</v>
      </c>
      <c r="FR3486" s="8">
        <v>4816.75</v>
      </c>
      <c r="FS3486" s="41">
        <v>6329.5</v>
      </c>
      <c r="FT3486" s="8">
        <v>5160.0600000000004</v>
      </c>
      <c r="GG3486" s="12">
        <v>6234.24</v>
      </c>
      <c r="GH3486" s="3">
        <v>5942.95</v>
      </c>
      <c r="HI3486" s="13">
        <v>6005</v>
      </c>
      <c r="HJ3486" s="13">
        <v>6065</v>
      </c>
      <c r="HK3486" s="13">
        <v>6070</v>
      </c>
      <c r="HL3486" s="197">
        <v>5979</v>
      </c>
      <c r="HM3486" s="2"/>
      <c r="HN3486" s="12">
        <f t="shared" si="452"/>
        <v>6235</v>
      </c>
      <c r="HO3486" s="2">
        <f t="shared" si="444"/>
        <v>4971.5</v>
      </c>
      <c r="HP3486" s="3">
        <f t="shared" si="451"/>
        <v>5202</v>
      </c>
      <c r="HQ3486" s="2">
        <v>6195.41</v>
      </c>
      <c r="HR3486" s="2">
        <v>4400.75</v>
      </c>
      <c r="HS3486" s="2">
        <v>6376.12</v>
      </c>
      <c r="HT3486" s="2">
        <v>4220.04</v>
      </c>
      <c r="HU3486" s="12">
        <v>5904.12</v>
      </c>
      <c r="HV3486" s="3">
        <v>4740</v>
      </c>
      <c r="HW3486" s="197">
        <v>5404.7939500000011</v>
      </c>
    </row>
    <row r="3487" spans="1:231" x14ac:dyDescent="0.3">
      <c r="A3487" s="61">
        <f t="shared" si="443"/>
        <v>45355</v>
      </c>
      <c r="B3487" s="40">
        <v>5852</v>
      </c>
      <c r="C3487" s="40">
        <f t="shared" si="446"/>
        <v>5960.272727272727</v>
      </c>
      <c r="D3487" s="12">
        <v>6456.7</v>
      </c>
      <c r="E3487" s="2">
        <v>4657.29</v>
      </c>
      <c r="F3487" s="2">
        <v>6637.41</v>
      </c>
      <c r="G3487" s="3">
        <v>4476.58</v>
      </c>
      <c r="H3487" s="2">
        <v>6165.41</v>
      </c>
      <c r="I3487" s="3">
        <v>4999.04</v>
      </c>
      <c r="J3487" s="12">
        <v>5317.59</v>
      </c>
      <c r="K3487" s="2">
        <v>3637.45</v>
      </c>
      <c r="L3487" s="2">
        <v>5498.3</v>
      </c>
      <c r="M3487" s="2">
        <v>3456.74</v>
      </c>
      <c r="N3487" s="12">
        <v>5026.3</v>
      </c>
      <c r="O3487" s="3">
        <v>3969.26</v>
      </c>
      <c r="P3487" s="12">
        <v>5375.46</v>
      </c>
      <c r="Q3487" s="2">
        <v>3675.22</v>
      </c>
      <c r="R3487" s="2">
        <v>5556.17</v>
      </c>
      <c r="S3487" s="3">
        <v>3494.51</v>
      </c>
      <c r="T3487" s="2">
        <v>5084.17</v>
      </c>
      <c r="U3487" s="3">
        <v>4007.4</v>
      </c>
      <c r="V3487" s="2">
        <v>5336.38</v>
      </c>
      <c r="W3487" s="2">
        <v>3486.37</v>
      </c>
      <c r="X3487" s="2">
        <v>5517.09</v>
      </c>
      <c r="Y3487" s="2">
        <v>3305.66</v>
      </c>
      <c r="Z3487" s="12">
        <v>5045.09</v>
      </c>
      <c r="AA3487" s="3">
        <v>3816.7</v>
      </c>
      <c r="AB3487" s="2">
        <v>7210.49</v>
      </c>
      <c r="AC3487" s="2">
        <v>4506.2</v>
      </c>
      <c r="AD3487" s="2">
        <v>7391.2</v>
      </c>
      <c r="AE3487" s="2">
        <v>4325.49</v>
      </c>
      <c r="AF3487" s="12">
        <v>6919.2</v>
      </c>
      <c r="AG3487" s="3">
        <v>4846.4799999999996</v>
      </c>
      <c r="AH3487" s="2">
        <f t="shared" si="448"/>
        <v>5992</v>
      </c>
      <c r="AI3487" s="2">
        <f t="shared" si="449"/>
        <v>5782</v>
      </c>
      <c r="AJ3487" s="2">
        <f t="shared" si="450"/>
        <v>5572</v>
      </c>
      <c r="AL3487" s="12">
        <v>4892.67</v>
      </c>
      <c r="AM3487" s="2">
        <v>3203.08</v>
      </c>
      <c r="AN3487" s="2">
        <v>5073.38</v>
      </c>
      <c r="AO3487" s="2">
        <v>3022.37</v>
      </c>
      <c r="AP3487" s="12">
        <v>4601.38</v>
      </c>
      <c r="AQ3487" s="3">
        <v>3530.65</v>
      </c>
      <c r="AR3487" s="2">
        <v>5935.22</v>
      </c>
      <c r="AS3487" s="2">
        <v>4128.4799999999996</v>
      </c>
      <c r="AT3487" s="2">
        <v>6115.93</v>
      </c>
      <c r="AU3487" s="2">
        <v>3947.77</v>
      </c>
      <c r="AV3487" s="12">
        <v>5643.93</v>
      </c>
      <c r="AW3487" s="3">
        <v>4465.08</v>
      </c>
      <c r="FM3487" s="41">
        <v>6456.7</v>
      </c>
      <c r="FN3487" s="41">
        <v>4657.29</v>
      </c>
      <c r="FO3487" s="27">
        <v>6165.41</v>
      </c>
      <c r="FP3487" s="8">
        <v>4999.04</v>
      </c>
      <c r="FQ3487" s="41">
        <v>6456.7</v>
      </c>
      <c r="FR3487" s="8">
        <v>4999.04</v>
      </c>
      <c r="FS3487" s="41">
        <v>6165.4</v>
      </c>
      <c r="FT3487" s="8">
        <v>4999.04</v>
      </c>
      <c r="GG3487" s="12">
        <v>6225.25</v>
      </c>
      <c r="GH3487" s="3">
        <v>5933.96</v>
      </c>
      <c r="HI3487" s="13">
        <v>5854</v>
      </c>
      <c r="HJ3487" s="13">
        <v>5936</v>
      </c>
      <c r="HK3487" s="13">
        <v>5950</v>
      </c>
      <c r="HL3487" s="197">
        <v>5889</v>
      </c>
      <c r="HM3487" s="2"/>
      <c r="HN3487" s="12">
        <f t="shared" si="452"/>
        <v>6084</v>
      </c>
      <c r="HO3487" s="2">
        <f t="shared" si="444"/>
        <v>4876.4399999999996</v>
      </c>
      <c r="HP3487" s="3">
        <f t="shared" si="451"/>
        <v>5111.84</v>
      </c>
      <c r="HQ3487" s="2">
        <v>6154.55</v>
      </c>
      <c r="HR3487" s="2">
        <v>4361.8</v>
      </c>
      <c r="HS3487" s="2">
        <v>6335.26</v>
      </c>
      <c r="HT3487" s="2">
        <v>4181.09</v>
      </c>
      <c r="HU3487" s="12">
        <v>5863.26</v>
      </c>
      <c r="HV3487" s="3">
        <v>4700.67</v>
      </c>
      <c r="HW3487" s="197">
        <v>5458.1184499999999</v>
      </c>
    </row>
    <row r="3488" spans="1:231" x14ac:dyDescent="0.3">
      <c r="A3488" s="61">
        <f t="shared" si="443"/>
        <v>45356</v>
      </c>
      <c r="B3488" s="40">
        <v>5892</v>
      </c>
      <c r="C3488" s="40">
        <f t="shared" si="446"/>
        <v>5951.045454545455</v>
      </c>
      <c r="D3488" s="12">
        <v>6576.01</v>
      </c>
      <c r="E3488" s="2">
        <v>4777.6499999999996</v>
      </c>
      <c r="F3488" s="2">
        <v>6756.72</v>
      </c>
      <c r="G3488" s="3">
        <v>4596.9399999999996</v>
      </c>
      <c r="H3488" s="2">
        <v>6284.72</v>
      </c>
      <c r="I3488" s="3">
        <v>5120.58</v>
      </c>
      <c r="J3488" s="12">
        <v>5289.86</v>
      </c>
      <c r="K3488" s="2">
        <v>3613.49</v>
      </c>
      <c r="L3488" s="2">
        <v>5470.57</v>
      </c>
      <c r="M3488" s="2">
        <v>3432.78</v>
      </c>
      <c r="N3488" s="12">
        <v>4998.57</v>
      </c>
      <c r="O3488" s="3">
        <v>3945.06</v>
      </c>
      <c r="P3488" s="12">
        <v>5347.4</v>
      </c>
      <c r="Q3488" s="2">
        <v>3651.04</v>
      </c>
      <c r="R3488" s="2">
        <v>5528.11</v>
      </c>
      <c r="S3488" s="3">
        <v>3470.33</v>
      </c>
      <c r="T3488" s="2">
        <v>5056.1099999999997</v>
      </c>
      <c r="U3488" s="3">
        <v>3982.98</v>
      </c>
      <c r="V3488" s="2">
        <v>5308.54</v>
      </c>
      <c r="W3488" s="2">
        <v>3463.27</v>
      </c>
      <c r="X3488" s="2">
        <v>5489.25</v>
      </c>
      <c r="Y3488" s="2">
        <v>3282.56</v>
      </c>
      <c r="Z3488" s="12">
        <v>5017.25</v>
      </c>
      <c r="AA3488" s="3">
        <v>3793.38</v>
      </c>
      <c r="AB3488" s="2">
        <v>7177.08</v>
      </c>
      <c r="AC3488" s="2">
        <v>4477.22</v>
      </c>
      <c r="AD3488" s="2">
        <v>7357.79</v>
      </c>
      <c r="AE3488" s="2">
        <v>4296.51</v>
      </c>
      <c r="AF3488" s="12">
        <v>6885.79</v>
      </c>
      <c r="AG3488" s="3">
        <v>4817.22</v>
      </c>
      <c r="AH3488" s="2">
        <f t="shared" si="448"/>
        <v>6032</v>
      </c>
      <c r="AI3488" s="2">
        <f t="shared" si="449"/>
        <v>5822</v>
      </c>
      <c r="AJ3488" s="2">
        <f t="shared" si="450"/>
        <v>5612</v>
      </c>
      <c r="AL3488" s="12">
        <v>4867.3900000000003</v>
      </c>
      <c r="AM3488" s="2">
        <v>3181.62</v>
      </c>
      <c r="AN3488" s="2">
        <v>5048.1000000000004</v>
      </c>
      <c r="AO3488" s="2">
        <v>3000.91</v>
      </c>
      <c r="AP3488" s="12">
        <v>4576.1000000000004</v>
      </c>
      <c r="AQ3488" s="3">
        <v>3508.98</v>
      </c>
      <c r="AR3488" s="2">
        <v>5865.53</v>
      </c>
      <c r="AS3488" s="2">
        <v>4064.13</v>
      </c>
      <c r="AT3488" s="2">
        <v>6046.24</v>
      </c>
      <c r="AU3488" s="2">
        <v>3883.42</v>
      </c>
      <c r="AV3488" s="12">
        <v>5574.24</v>
      </c>
      <c r="AW3488" s="3">
        <v>4400.1000000000004</v>
      </c>
      <c r="FM3488" s="41">
        <v>6576.01</v>
      </c>
      <c r="FN3488" s="41">
        <v>4777.6499999999996</v>
      </c>
      <c r="FO3488" s="27">
        <v>6284.72</v>
      </c>
      <c r="FP3488" s="8">
        <v>5120.58</v>
      </c>
      <c r="FQ3488" s="41">
        <v>6576.01</v>
      </c>
      <c r="FR3488" s="8">
        <v>4777.6499999999996</v>
      </c>
      <c r="FS3488" s="41">
        <v>6284.72</v>
      </c>
      <c r="FT3488" s="8">
        <v>5120.58</v>
      </c>
      <c r="GG3488" s="12">
        <v>6192.28</v>
      </c>
      <c r="GH3488" s="3">
        <v>5900.99</v>
      </c>
      <c r="HI3488" s="13">
        <v>5914</v>
      </c>
      <c r="HJ3488" s="13">
        <v>5986</v>
      </c>
      <c r="HK3488" s="13">
        <v>5995</v>
      </c>
      <c r="HL3488" s="197">
        <v>5889</v>
      </c>
      <c r="HM3488" s="2"/>
      <c r="HN3488" s="12">
        <f t="shared" si="452"/>
        <v>6144</v>
      </c>
      <c r="HO3488" s="2">
        <f t="shared" si="444"/>
        <v>4915.24</v>
      </c>
      <c r="HP3488" s="3">
        <f t="shared" si="451"/>
        <v>5148.6400000000003</v>
      </c>
      <c r="HQ3488" s="2">
        <v>6034.69</v>
      </c>
      <c r="HR3488" s="2">
        <v>4248.28</v>
      </c>
      <c r="HS3488" s="2">
        <v>6215.4</v>
      </c>
      <c r="HT3488" s="2">
        <v>4067.57</v>
      </c>
      <c r="HU3488" s="12">
        <v>5743.4</v>
      </c>
      <c r="HV3488" s="3">
        <v>4586.04</v>
      </c>
      <c r="HW3488" s="197">
        <v>5484.6833500000002</v>
      </c>
    </row>
    <row r="3489" spans="1:231" x14ac:dyDescent="0.3">
      <c r="A3489" s="61">
        <f t="shared" si="443"/>
        <v>45357</v>
      </c>
      <c r="B3489" s="40">
        <v>5857</v>
      </c>
      <c r="C3489" s="40">
        <f t="shared" ref="C3489:C3499" si="453">AVERAGE(B3468:B3489)</f>
        <v>5939.909090909091</v>
      </c>
      <c r="D3489" s="12">
        <v>6451.83</v>
      </c>
      <c r="E3489" s="2">
        <v>4661.25</v>
      </c>
      <c r="F3489" s="2">
        <v>6632.54</v>
      </c>
      <c r="G3489" s="3">
        <v>4480.54</v>
      </c>
      <c r="H3489" s="2">
        <v>6160.54</v>
      </c>
      <c r="I3489" s="3">
        <v>5003.04</v>
      </c>
      <c r="J3489" s="12">
        <v>5233</v>
      </c>
      <c r="K3489" s="2">
        <v>3562.18</v>
      </c>
      <c r="L3489" s="2">
        <v>5413.71</v>
      </c>
      <c r="M3489" s="2">
        <v>3381.47</v>
      </c>
      <c r="N3489" s="12">
        <v>4941.71</v>
      </c>
      <c r="O3489" s="3">
        <v>3893.25</v>
      </c>
      <c r="P3489" s="12">
        <v>5251.99</v>
      </c>
      <c r="Q3489" s="2">
        <v>3562.18</v>
      </c>
      <c r="R3489" s="2">
        <v>5432.7</v>
      </c>
      <c r="S3489" s="3">
        <v>3381.47</v>
      </c>
      <c r="T3489" s="2">
        <v>4960.7</v>
      </c>
      <c r="U3489" s="3">
        <v>3893.25</v>
      </c>
      <c r="V3489" s="2">
        <v>5270.58</v>
      </c>
      <c r="W3489" s="2">
        <v>3431.78</v>
      </c>
      <c r="X3489" s="2">
        <v>5451.29</v>
      </c>
      <c r="Y3489" s="2">
        <v>3251.07</v>
      </c>
      <c r="Z3489" s="12">
        <v>4979.29</v>
      </c>
      <c r="AA3489" s="3">
        <v>3761.58</v>
      </c>
      <c r="AB3489" s="2">
        <v>7131.52</v>
      </c>
      <c r="AC3489" s="2">
        <v>4437.71</v>
      </c>
      <c r="AD3489" s="2">
        <v>7312.23</v>
      </c>
      <c r="AE3489" s="2">
        <v>4257</v>
      </c>
      <c r="AF3489" s="12">
        <v>6840.23</v>
      </c>
      <c r="AG3489" s="3">
        <v>4777.32</v>
      </c>
      <c r="AH3489" s="2">
        <f t="shared" ref="AH3489:AH3499" si="454">B3489+140</f>
        <v>5997</v>
      </c>
      <c r="AI3489" s="2">
        <f t="shared" ref="AI3489:AI3499" si="455">B3489-70</f>
        <v>5787</v>
      </c>
      <c r="AJ3489" s="2">
        <f t="shared" ref="AJ3489:AJ3499" si="456">B3489-280</f>
        <v>5577</v>
      </c>
      <c r="AL3489" s="12">
        <v>4794.82</v>
      </c>
      <c r="AM3489" s="2">
        <v>3115.1</v>
      </c>
      <c r="AN3489" s="2">
        <v>4975.53</v>
      </c>
      <c r="AO3489" s="2">
        <v>2934.39</v>
      </c>
      <c r="AP3489" s="12">
        <v>4503.53</v>
      </c>
      <c r="AQ3489" s="3">
        <v>3441.81</v>
      </c>
      <c r="AR3489" s="2">
        <v>5766.02</v>
      </c>
      <c r="AS3489" s="2">
        <v>3972</v>
      </c>
      <c r="AT3489" s="2">
        <v>5946.73</v>
      </c>
      <c r="AU3489" s="2">
        <v>3791.29</v>
      </c>
      <c r="AV3489" s="12">
        <v>5474.73</v>
      </c>
      <c r="AW3489" s="3">
        <v>4307.07</v>
      </c>
      <c r="FM3489" s="41">
        <v>6451.83</v>
      </c>
      <c r="FN3489" s="41">
        <v>4661.25</v>
      </c>
      <c r="FO3489" s="27">
        <v>6160.54</v>
      </c>
      <c r="FP3489" s="8">
        <v>5003.04</v>
      </c>
      <c r="FQ3489" s="41">
        <v>6451.83</v>
      </c>
      <c r="FR3489" s="8">
        <v>4661.25</v>
      </c>
      <c r="FS3489" s="41">
        <v>6160.54</v>
      </c>
      <c r="FT3489" s="8">
        <v>5003.04</v>
      </c>
      <c r="GG3489" s="12">
        <v>6147.33</v>
      </c>
      <c r="GH3489" s="3">
        <v>5856.04</v>
      </c>
      <c r="HI3489" s="13">
        <v>5864</v>
      </c>
      <c r="HJ3489" s="13">
        <v>5932</v>
      </c>
      <c r="HK3489" s="13">
        <v>5946</v>
      </c>
      <c r="HL3489" s="197">
        <v>5875</v>
      </c>
      <c r="HM3489" s="2"/>
      <c r="HN3489" s="12">
        <f t="shared" ref="HN3489:HN3499" si="457">HI3489+230</f>
        <v>6094</v>
      </c>
      <c r="HO3489" s="2">
        <f t="shared" si="444"/>
        <v>4881.29</v>
      </c>
      <c r="HP3489" s="3">
        <f t="shared" si="451"/>
        <v>5116.4400000000005</v>
      </c>
      <c r="HQ3489" s="2">
        <v>5925.37</v>
      </c>
      <c r="HR3489" s="2">
        <v>4146.3999999999996</v>
      </c>
      <c r="HS3489" s="2">
        <v>6106.08</v>
      </c>
      <c r="HT3489" s="2">
        <v>3965.69</v>
      </c>
      <c r="HU3489" s="12">
        <v>5634.08</v>
      </c>
      <c r="HV3489" s="3">
        <v>4483.17</v>
      </c>
      <c r="HW3489" s="197">
        <v>5538.6127500000002</v>
      </c>
    </row>
    <row r="3490" spans="1:231" x14ac:dyDescent="0.3">
      <c r="A3490" s="61">
        <f t="shared" si="443"/>
        <v>45358</v>
      </c>
      <c r="B3490" s="40">
        <v>5917</v>
      </c>
      <c r="C3490" s="40">
        <f t="shared" si="453"/>
        <v>5932.954545454545</v>
      </c>
      <c r="D3490" s="12">
        <v>6305.04</v>
      </c>
      <c r="E3490" s="2">
        <v>4521.22</v>
      </c>
      <c r="F3490" s="2">
        <v>6485.75</v>
      </c>
      <c r="G3490" s="3">
        <v>4340.51</v>
      </c>
      <c r="H3490" s="2">
        <v>6013.75</v>
      </c>
      <c r="I3490" s="3">
        <v>4861.6499999999996</v>
      </c>
      <c r="J3490" s="12">
        <v>5168.78</v>
      </c>
      <c r="K3490" s="2">
        <v>3502.38</v>
      </c>
      <c r="L3490" s="2">
        <v>5349.49</v>
      </c>
      <c r="M3490" s="2">
        <v>3321.67</v>
      </c>
      <c r="N3490" s="12">
        <v>4877.49</v>
      </c>
      <c r="O3490" s="3">
        <v>3832.87</v>
      </c>
      <c r="P3490" s="12">
        <v>5225.55</v>
      </c>
      <c r="Q3490" s="2">
        <v>3539.43</v>
      </c>
      <c r="R3490" s="2">
        <v>5406.26</v>
      </c>
      <c r="S3490" s="3">
        <v>3358.72</v>
      </c>
      <c r="T3490" s="2">
        <v>4934.26</v>
      </c>
      <c r="U3490" s="3">
        <v>3870.28</v>
      </c>
      <c r="V3490" s="2">
        <v>5244.04</v>
      </c>
      <c r="W3490" s="2">
        <v>3409.75</v>
      </c>
      <c r="X3490" s="2">
        <v>5424.75</v>
      </c>
      <c r="Y3490" s="2">
        <v>3229.04</v>
      </c>
      <c r="Z3490" s="12">
        <v>4952.75</v>
      </c>
      <c r="AA3490" s="3">
        <v>3739.34</v>
      </c>
      <c r="AB3490" s="2">
        <v>7099.66</v>
      </c>
      <c r="AC3490" s="2">
        <v>4410.07</v>
      </c>
      <c r="AD3490" s="2">
        <v>7280.37</v>
      </c>
      <c r="AE3490" s="2">
        <v>4229.3599999999997</v>
      </c>
      <c r="AF3490" s="12">
        <v>6808.37</v>
      </c>
      <c r="AG3490" s="3">
        <v>4749.42</v>
      </c>
      <c r="AH3490" s="2">
        <f t="shared" si="454"/>
        <v>6057</v>
      </c>
      <c r="AI3490" s="2">
        <f t="shared" si="455"/>
        <v>5847</v>
      </c>
      <c r="AJ3490" s="2">
        <f t="shared" si="456"/>
        <v>5637</v>
      </c>
      <c r="AL3490" s="12">
        <v>4751.99</v>
      </c>
      <c r="AM3490" s="2">
        <v>3076.31</v>
      </c>
      <c r="AN3490" s="2">
        <v>4932.7</v>
      </c>
      <c r="AO3490" s="2">
        <v>2895.6</v>
      </c>
      <c r="AP3490" s="12">
        <v>4460.7</v>
      </c>
      <c r="AQ3490" s="3">
        <v>3402.65</v>
      </c>
      <c r="AR3490" s="2">
        <v>5736.71</v>
      </c>
      <c r="AS3490" s="2">
        <v>3946.96</v>
      </c>
      <c r="AT3490" s="2">
        <v>5917.42</v>
      </c>
      <c r="AU3490" s="2">
        <v>3766.25</v>
      </c>
      <c r="AV3490" s="12">
        <v>5445.42</v>
      </c>
      <c r="AW3490" s="3">
        <v>4281.79</v>
      </c>
      <c r="FM3490" s="41">
        <v>6305.04</v>
      </c>
      <c r="FN3490" s="41">
        <v>4521.22</v>
      </c>
      <c r="FO3490" s="27">
        <v>6013.75</v>
      </c>
      <c r="FP3490" s="8">
        <v>4861.6499999999996</v>
      </c>
      <c r="FQ3490" s="41">
        <v>6305.04</v>
      </c>
      <c r="FR3490" s="8">
        <v>4521.22</v>
      </c>
      <c r="FS3490" s="41">
        <v>6013.75</v>
      </c>
      <c r="FT3490" s="8">
        <v>4861.6499999999996</v>
      </c>
      <c r="GG3490" s="12">
        <v>6115.9</v>
      </c>
      <c r="GH3490" s="3">
        <v>5824.61</v>
      </c>
      <c r="HI3490" s="13">
        <v>5911</v>
      </c>
      <c r="HJ3490" s="13">
        <v>5987</v>
      </c>
      <c r="HK3490" s="13">
        <v>5963</v>
      </c>
      <c r="HL3490" s="197">
        <v>5850</v>
      </c>
      <c r="HM3490" s="2"/>
      <c r="HN3490" s="12">
        <f t="shared" si="457"/>
        <v>6141</v>
      </c>
      <c r="HO3490" s="2">
        <f t="shared" si="444"/>
        <v>4939.49</v>
      </c>
      <c r="HP3490" s="3">
        <f t="shared" si="451"/>
        <v>5171.6400000000003</v>
      </c>
      <c r="HQ3490" s="2">
        <v>5923.88</v>
      </c>
      <c r="HR3490" s="2">
        <v>4148.47</v>
      </c>
      <c r="HS3490" s="2">
        <v>6104.59</v>
      </c>
      <c r="HT3490" s="2">
        <v>3967.76</v>
      </c>
      <c r="HU3490" s="12">
        <v>5632.59</v>
      </c>
      <c r="HV3490" s="3">
        <v>4485.26</v>
      </c>
      <c r="HW3490" s="197">
        <v>5656.67785</v>
      </c>
    </row>
    <row r="3491" spans="1:231" x14ac:dyDescent="0.3">
      <c r="A3491" s="61">
        <f t="shared" si="443"/>
        <v>45359</v>
      </c>
      <c r="B3491" s="40">
        <v>5985</v>
      </c>
      <c r="C3491" s="40">
        <f t="shared" si="453"/>
        <v>5930.363636363636</v>
      </c>
      <c r="D3491" s="12">
        <v>6455.03</v>
      </c>
      <c r="E3491" s="2">
        <v>4666.0600000000004</v>
      </c>
      <c r="F3491" s="2">
        <v>6635.74</v>
      </c>
      <c r="G3491" s="3">
        <v>4485.3500000000004</v>
      </c>
      <c r="H3491" s="2">
        <v>6163.74</v>
      </c>
      <c r="I3491" s="3">
        <v>5007.8999999999996</v>
      </c>
      <c r="J3491" s="12">
        <v>5239.33</v>
      </c>
      <c r="K3491" s="2">
        <v>3532.75</v>
      </c>
      <c r="L3491" s="2">
        <v>5420.04</v>
      </c>
      <c r="M3491" s="2">
        <v>3352.04</v>
      </c>
      <c r="N3491" s="12">
        <v>4948.04</v>
      </c>
      <c r="O3491" s="3">
        <v>3863.54</v>
      </c>
      <c r="P3491" s="12">
        <v>5277.38</v>
      </c>
      <c r="Q3491" s="2">
        <v>3588.49</v>
      </c>
      <c r="R3491" s="2">
        <v>5458.09</v>
      </c>
      <c r="S3491" s="3">
        <v>3407.78</v>
      </c>
      <c r="T3491" s="2">
        <v>4986.09</v>
      </c>
      <c r="U3491" s="3">
        <v>3919.82</v>
      </c>
      <c r="V3491" s="2">
        <v>5010.96</v>
      </c>
      <c r="W3491" s="2">
        <v>3179.76</v>
      </c>
      <c r="X3491" s="2">
        <v>5191.67</v>
      </c>
      <c r="Y3491" s="2">
        <v>2999.05</v>
      </c>
      <c r="Z3491" s="12">
        <v>4719.67</v>
      </c>
      <c r="AA3491" s="3">
        <v>3507.1</v>
      </c>
      <c r="AB3491" s="2">
        <v>7173.1</v>
      </c>
      <c r="AC3491" s="2">
        <v>4405.96</v>
      </c>
      <c r="AD3491" s="2">
        <v>7353.81</v>
      </c>
      <c r="AE3491" s="2">
        <v>4225.25</v>
      </c>
      <c r="AF3491" s="12">
        <v>6881.81</v>
      </c>
      <c r="AG3491" s="3">
        <v>4745.26</v>
      </c>
      <c r="AH3491" s="2">
        <f t="shared" si="454"/>
        <v>6125</v>
      </c>
      <c r="AI3491" s="2">
        <f t="shared" si="455"/>
        <v>5915</v>
      </c>
      <c r="AJ3491" s="2">
        <f t="shared" si="456"/>
        <v>5705</v>
      </c>
      <c r="AL3491" s="12">
        <v>4764.4399999999996</v>
      </c>
      <c r="AM3491" s="2">
        <v>3086.86</v>
      </c>
      <c r="AN3491" s="2">
        <v>4945.1499999999996</v>
      </c>
      <c r="AO3491" s="2">
        <v>2906.15</v>
      </c>
      <c r="AP3491" s="12">
        <v>4473.1499999999996</v>
      </c>
      <c r="AQ3491" s="3">
        <v>3413.3</v>
      </c>
      <c r="AR3491" s="2">
        <v>5827.81</v>
      </c>
      <c r="AS3491" s="2">
        <v>3960.07</v>
      </c>
      <c r="AT3491" s="2">
        <v>6008.52</v>
      </c>
      <c r="AU3491" s="2">
        <v>3779.36</v>
      </c>
      <c r="AV3491" s="12">
        <v>5536.52</v>
      </c>
      <c r="AW3491" s="3">
        <v>4295.0200000000004</v>
      </c>
      <c r="FM3491" s="41">
        <v>6455.03</v>
      </c>
      <c r="FN3491" s="41">
        <v>4666.0600000000004</v>
      </c>
      <c r="FO3491" s="27">
        <v>6163.74</v>
      </c>
      <c r="FP3491" s="8">
        <v>5007.8999999999996</v>
      </c>
      <c r="FQ3491" s="41">
        <v>6455.03</v>
      </c>
      <c r="FR3491" s="8">
        <v>4666.0600000000004</v>
      </c>
      <c r="FS3491" s="41">
        <v>6163.74</v>
      </c>
      <c r="FT3491" s="8">
        <v>5007.8999999999996</v>
      </c>
      <c r="GG3491" s="12">
        <v>6170.23</v>
      </c>
      <c r="GH3491" s="3">
        <v>5878.94</v>
      </c>
      <c r="HI3491" s="13">
        <v>5979</v>
      </c>
      <c r="HJ3491" s="13">
        <v>6018</v>
      </c>
      <c r="HK3491" s="13">
        <v>5986</v>
      </c>
      <c r="HL3491" s="197">
        <v>5850</v>
      </c>
      <c r="HM3491" s="2"/>
      <c r="HN3491" s="12">
        <f t="shared" si="457"/>
        <v>6209</v>
      </c>
      <c r="HO3491" s="2">
        <f t="shared" si="444"/>
        <v>5005.45</v>
      </c>
      <c r="HP3491" s="3">
        <f t="shared" si="451"/>
        <v>5234.2</v>
      </c>
      <c r="HQ3491" s="2">
        <v>5992.12</v>
      </c>
      <c r="HR3491" s="2">
        <v>4213.3599999999997</v>
      </c>
      <c r="HS3491" s="2">
        <v>6172.83</v>
      </c>
      <c r="HT3491" s="2">
        <v>4032.65</v>
      </c>
      <c r="HU3491" s="12">
        <v>5700.83</v>
      </c>
      <c r="HV3491" s="3">
        <v>4550.79</v>
      </c>
      <c r="HW3491" s="197">
        <v>5664.3489500000005</v>
      </c>
    </row>
    <row r="3492" spans="1:231" x14ac:dyDescent="0.3">
      <c r="A3492" s="61">
        <f t="shared" si="443"/>
        <v>45362</v>
      </c>
      <c r="B3492" s="40">
        <v>6025</v>
      </c>
      <c r="C3492" s="40">
        <f t="shared" si="453"/>
        <v>5930.818181818182</v>
      </c>
      <c r="D3492" s="12">
        <v>6325.73</v>
      </c>
      <c r="E3492" s="2">
        <v>4549.3500000000004</v>
      </c>
      <c r="F3492" s="2">
        <v>6506.44</v>
      </c>
      <c r="G3492" s="3">
        <v>4368.6400000000003</v>
      </c>
      <c r="H3492" s="2">
        <v>6034.44</v>
      </c>
      <c r="I3492" s="3">
        <v>4890.05</v>
      </c>
      <c r="J3492" s="12">
        <v>5166.2299999999996</v>
      </c>
      <c r="K3492" s="2">
        <v>3470.14</v>
      </c>
      <c r="L3492" s="2">
        <v>5346.94</v>
      </c>
      <c r="M3492" s="2">
        <v>3289.43</v>
      </c>
      <c r="N3492" s="12">
        <v>4874.9399999999996</v>
      </c>
      <c r="O3492" s="3">
        <v>3800.32</v>
      </c>
      <c r="P3492" s="12">
        <v>5203.7</v>
      </c>
      <c r="Q3492" s="2">
        <v>3525.02</v>
      </c>
      <c r="R3492" s="2">
        <v>5384.41</v>
      </c>
      <c r="S3492" s="3">
        <v>3344.31</v>
      </c>
      <c r="T3492" s="2">
        <v>4912.41</v>
      </c>
      <c r="U3492" s="3">
        <v>3855.73</v>
      </c>
      <c r="V3492" s="2">
        <v>4941.3900000000003</v>
      </c>
      <c r="W3492" s="2">
        <v>3122.6</v>
      </c>
      <c r="X3492" s="2">
        <v>5122.1000000000004</v>
      </c>
      <c r="Y3492" s="2">
        <v>2941.89</v>
      </c>
      <c r="Z3492" s="12">
        <v>4650.1000000000004</v>
      </c>
      <c r="AA3492" s="3">
        <v>3449.39</v>
      </c>
      <c r="AB3492" s="2">
        <v>7084.15</v>
      </c>
      <c r="AC3492" s="2">
        <v>4329.8500000000004</v>
      </c>
      <c r="AD3492" s="2">
        <v>7264.86</v>
      </c>
      <c r="AE3492" s="2">
        <v>4149.1400000000003</v>
      </c>
      <c r="AF3492" s="12">
        <v>6792.86</v>
      </c>
      <c r="AG3492" s="3">
        <v>4668.41</v>
      </c>
      <c r="AH3492" s="2">
        <f t="shared" si="454"/>
        <v>6165</v>
      </c>
      <c r="AI3492" s="2">
        <f t="shared" si="455"/>
        <v>5955</v>
      </c>
      <c r="AJ3492" s="2">
        <f t="shared" si="456"/>
        <v>5745</v>
      </c>
      <c r="AL3492" s="12">
        <v>4698.68</v>
      </c>
      <c r="AM3492" s="2">
        <v>3031.15</v>
      </c>
      <c r="AN3492" s="2">
        <v>4879.3900000000003</v>
      </c>
      <c r="AO3492" s="2">
        <v>2850.44</v>
      </c>
      <c r="AP3492" s="12">
        <v>4407.3900000000003</v>
      </c>
      <c r="AQ3492" s="3">
        <v>3357.04</v>
      </c>
      <c r="AR3492" s="2">
        <v>5745.62</v>
      </c>
      <c r="AS3492" s="2">
        <v>3890.85</v>
      </c>
      <c r="AT3492" s="2">
        <v>5926.33</v>
      </c>
      <c r="AU3492" s="2">
        <v>3710.14</v>
      </c>
      <c r="AV3492" s="12">
        <v>5454.33</v>
      </c>
      <c r="AW3492" s="3">
        <v>4225.13</v>
      </c>
      <c r="FM3492" s="41">
        <v>6325.73</v>
      </c>
      <c r="FN3492" s="41">
        <v>4549.3500000000004</v>
      </c>
      <c r="FO3492" s="27">
        <v>6034.44</v>
      </c>
      <c r="FP3492" s="8">
        <v>4890.05</v>
      </c>
      <c r="FQ3492" s="41">
        <v>6325.73</v>
      </c>
      <c r="FR3492" s="8">
        <v>4549.3500000000004</v>
      </c>
      <c r="FS3492" s="41">
        <v>6034.44</v>
      </c>
      <c r="FT3492" s="8">
        <v>4890.05</v>
      </c>
      <c r="GG3492" s="12">
        <v>6082.74</v>
      </c>
      <c r="GH3492" s="3">
        <v>5791.45</v>
      </c>
      <c r="HI3492" s="13">
        <v>6017</v>
      </c>
      <c r="HJ3492" s="13">
        <v>6064</v>
      </c>
      <c r="HK3492" s="13">
        <v>6065</v>
      </c>
      <c r="HL3492" s="197">
        <v>5990</v>
      </c>
      <c r="HM3492" s="2"/>
      <c r="HN3492" s="12">
        <f t="shared" si="457"/>
        <v>6247</v>
      </c>
      <c r="HO3492" s="2">
        <f t="shared" si="444"/>
        <v>5044.25</v>
      </c>
      <c r="HP3492" s="3">
        <f t="shared" si="451"/>
        <v>5271</v>
      </c>
      <c r="HQ3492" s="2">
        <v>6010.47</v>
      </c>
      <c r="HR3492" s="2">
        <v>4241.05</v>
      </c>
      <c r="HS3492" s="2">
        <v>6191.18</v>
      </c>
      <c r="HT3492" s="2">
        <v>4060.34</v>
      </c>
      <c r="HU3492" s="12">
        <v>5719.18</v>
      </c>
      <c r="HV3492" s="3">
        <v>4578.74</v>
      </c>
      <c r="HW3492" s="197">
        <v>5656.2525500000011</v>
      </c>
    </row>
    <row r="3493" spans="1:231" x14ac:dyDescent="0.3">
      <c r="A3493" s="61">
        <f t="shared" si="443"/>
        <v>45363</v>
      </c>
      <c r="B3493" s="40">
        <v>5931</v>
      </c>
      <c r="C3493" s="40">
        <f t="shared" si="453"/>
        <v>5928.590909090909</v>
      </c>
      <c r="D3493" s="12">
        <v>6390.98</v>
      </c>
      <c r="E3493" s="2">
        <v>4614.17</v>
      </c>
      <c r="F3493" s="2">
        <v>6571.69</v>
      </c>
      <c r="G3493" s="3">
        <v>4433.46</v>
      </c>
      <c r="H3493" s="2">
        <v>6099.69</v>
      </c>
      <c r="I3493" s="3">
        <v>4955.5</v>
      </c>
      <c r="J3493" s="12">
        <v>5158.67</v>
      </c>
      <c r="K3493" s="2">
        <v>3463.67</v>
      </c>
      <c r="L3493" s="2">
        <v>5339.38</v>
      </c>
      <c r="M3493" s="2">
        <v>3282.96</v>
      </c>
      <c r="N3493" s="12">
        <v>4867.38</v>
      </c>
      <c r="O3493" s="3">
        <v>3793.78</v>
      </c>
      <c r="P3493" s="12">
        <v>5289.44</v>
      </c>
      <c r="Q3493" s="2">
        <v>3609.76</v>
      </c>
      <c r="R3493" s="2">
        <v>5470.15</v>
      </c>
      <c r="S3493" s="3">
        <v>3429.05</v>
      </c>
      <c r="T3493" s="2">
        <v>4998.1499999999996</v>
      </c>
      <c r="U3493" s="3">
        <v>3941.3</v>
      </c>
      <c r="V3493" s="2">
        <v>4934.1899999999996</v>
      </c>
      <c r="W3493" s="2">
        <v>3116.69</v>
      </c>
      <c r="X3493" s="2">
        <v>5114.8999999999996</v>
      </c>
      <c r="Y3493" s="2">
        <v>2935.98</v>
      </c>
      <c r="Z3493" s="12">
        <v>4642.8999999999996</v>
      </c>
      <c r="AA3493" s="3">
        <v>3443.42</v>
      </c>
      <c r="AB3493" s="2">
        <v>7074.95</v>
      </c>
      <c r="AC3493" s="2">
        <v>4321.9799999999996</v>
      </c>
      <c r="AD3493" s="2">
        <v>7255.66</v>
      </c>
      <c r="AE3493" s="2">
        <v>4141.2700000000004</v>
      </c>
      <c r="AF3493" s="12">
        <v>6783.66</v>
      </c>
      <c r="AG3493" s="3">
        <v>4660.46</v>
      </c>
      <c r="AH3493" s="2">
        <f t="shared" si="454"/>
        <v>6071</v>
      </c>
      <c r="AI3493" s="2">
        <f t="shared" si="455"/>
        <v>5861</v>
      </c>
      <c r="AJ3493" s="2">
        <f t="shared" si="456"/>
        <v>5651</v>
      </c>
      <c r="AL3493" s="12">
        <v>4841.2700000000004</v>
      </c>
      <c r="AM3493" s="2">
        <v>3171.48</v>
      </c>
      <c r="AN3493" s="2">
        <v>5021.9799999999996</v>
      </c>
      <c r="AO3493" s="2">
        <v>2990.77</v>
      </c>
      <c r="AP3493" s="12">
        <v>4549.9799999999996</v>
      </c>
      <c r="AQ3493" s="3">
        <v>3498.74</v>
      </c>
      <c r="AR3493" s="2">
        <v>5699.77</v>
      </c>
      <c r="AS3493" s="2">
        <v>3847.17</v>
      </c>
      <c r="AT3493" s="2">
        <v>5880.48</v>
      </c>
      <c r="AU3493" s="2">
        <v>3666.46</v>
      </c>
      <c r="AV3493" s="12">
        <v>5408.48</v>
      </c>
      <c r="AW3493" s="3">
        <v>4181.0200000000004</v>
      </c>
      <c r="FM3493" s="41">
        <v>6390.98</v>
      </c>
      <c r="FN3493" s="41">
        <v>4614.17</v>
      </c>
      <c r="FO3493" s="27">
        <v>6099.69</v>
      </c>
      <c r="FP3493" s="8">
        <v>4955.5</v>
      </c>
      <c r="FQ3493" s="41">
        <v>6390.98</v>
      </c>
      <c r="FR3493" s="8">
        <v>4614.17</v>
      </c>
      <c r="FS3493" s="41">
        <v>6099.69</v>
      </c>
      <c r="FT3493" s="8">
        <v>4955.5</v>
      </c>
      <c r="GG3493" s="12">
        <v>6073.69</v>
      </c>
      <c r="GH3493" s="3">
        <v>5782.4</v>
      </c>
      <c r="HI3493" s="13">
        <v>5971</v>
      </c>
      <c r="HJ3493" s="13">
        <v>6012</v>
      </c>
      <c r="HK3493" s="13">
        <v>6032</v>
      </c>
      <c r="HL3493" s="197">
        <v>5983</v>
      </c>
      <c r="HM3493" s="2"/>
      <c r="HN3493" s="12">
        <f t="shared" si="457"/>
        <v>6201</v>
      </c>
      <c r="HO3493" s="2">
        <f t="shared" si="444"/>
        <v>4953.07</v>
      </c>
      <c r="HP3493" s="3">
        <f t="shared" si="451"/>
        <v>5184.5200000000004</v>
      </c>
      <c r="HQ3493" s="2">
        <v>6258.85</v>
      </c>
      <c r="HR3493" s="2">
        <v>4484.95</v>
      </c>
      <c r="HS3493" s="2">
        <v>6439.56</v>
      </c>
      <c r="HT3493" s="2">
        <v>4304.24</v>
      </c>
      <c r="HU3493" s="12">
        <v>5967.56</v>
      </c>
      <c r="HV3493" s="3">
        <v>4825.0200000000004</v>
      </c>
      <c r="HW3493" s="197">
        <v>5677.4862499999999</v>
      </c>
    </row>
    <row r="3494" spans="1:231" x14ac:dyDescent="0.3">
      <c r="A3494" s="61">
        <f t="shared" si="443"/>
        <v>45364</v>
      </c>
      <c r="B3494" s="40">
        <v>5997</v>
      </c>
      <c r="C3494" s="40">
        <f t="shared" si="453"/>
        <v>5929.363636363636</v>
      </c>
      <c r="D3494" s="12">
        <v>6429.53</v>
      </c>
      <c r="E3494" s="2">
        <v>4645.82</v>
      </c>
      <c r="F3494" s="2">
        <v>6610.24</v>
      </c>
      <c r="G3494" s="3">
        <v>4465.1099999999997</v>
      </c>
      <c r="H3494" s="2">
        <v>6138.24</v>
      </c>
      <c r="I3494" s="3">
        <v>4987.46</v>
      </c>
      <c r="J3494" s="12">
        <v>5222.8999999999996</v>
      </c>
      <c r="K3494" s="2">
        <v>3520.97</v>
      </c>
      <c r="L3494" s="2">
        <v>5403.61</v>
      </c>
      <c r="M3494" s="2">
        <v>3340.26</v>
      </c>
      <c r="N3494" s="12">
        <v>4931.6099999999997</v>
      </c>
      <c r="O3494" s="3">
        <v>3851.64</v>
      </c>
      <c r="P3494" s="12">
        <v>5336.09</v>
      </c>
      <c r="Q3494" s="2">
        <v>3650.05</v>
      </c>
      <c r="R3494" s="2">
        <v>5516.8</v>
      </c>
      <c r="S3494" s="3">
        <v>3469.34</v>
      </c>
      <c r="T3494" s="2">
        <v>5044.8</v>
      </c>
      <c r="U3494" s="3">
        <v>3981.98</v>
      </c>
      <c r="V3494" s="2">
        <v>4977.37</v>
      </c>
      <c r="W3494" s="2">
        <v>3152.17</v>
      </c>
      <c r="X3494" s="2">
        <v>5158.08</v>
      </c>
      <c r="Y3494" s="2">
        <v>2971.46</v>
      </c>
      <c r="Z3494" s="12">
        <v>4686.08</v>
      </c>
      <c r="AA3494" s="3">
        <v>3479.24</v>
      </c>
      <c r="AB3494" s="2">
        <v>7130.16</v>
      </c>
      <c r="AC3494" s="2">
        <v>4369.22</v>
      </c>
      <c r="AD3494" s="2">
        <v>4310.87</v>
      </c>
      <c r="AE3494" s="2">
        <v>4188.51</v>
      </c>
      <c r="AF3494" s="12">
        <v>6838.87</v>
      </c>
      <c r="AG3494" s="3">
        <v>4708.16</v>
      </c>
      <c r="AH3494" s="2">
        <f t="shared" si="454"/>
        <v>6137</v>
      </c>
      <c r="AI3494" s="2">
        <f t="shared" si="455"/>
        <v>5927</v>
      </c>
      <c r="AJ3494" s="2">
        <f t="shared" si="456"/>
        <v>5717</v>
      </c>
      <c r="AL3494" s="12">
        <v>4883.54</v>
      </c>
      <c r="AM3494" s="2">
        <v>3207.49</v>
      </c>
      <c r="AN3494" s="2">
        <v>5064.25</v>
      </c>
      <c r="AO3494" s="2">
        <v>3026.78</v>
      </c>
      <c r="AP3494" s="12">
        <v>4592.25</v>
      </c>
      <c r="AQ3494" s="3">
        <v>3535.1</v>
      </c>
      <c r="AR3494" s="2">
        <v>5731.56</v>
      </c>
      <c r="AS3494" s="2">
        <v>3871.33</v>
      </c>
      <c r="AT3494" s="2">
        <v>5912.27</v>
      </c>
      <c r="AU3494" s="2">
        <v>3690.62</v>
      </c>
      <c r="AV3494" s="12">
        <v>5440.27</v>
      </c>
      <c r="AW3494" s="3">
        <v>4205.42</v>
      </c>
      <c r="FM3494" s="41">
        <v>6429.53</v>
      </c>
      <c r="FN3494" s="41">
        <v>4645.82</v>
      </c>
      <c r="FO3494" s="27">
        <v>6138.24</v>
      </c>
      <c r="FP3494" s="8">
        <v>4987.46</v>
      </c>
      <c r="FQ3494" s="41">
        <v>6429.53</v>
      </c>
      <c r="FR3494" s="8">
        <v>4645.82</v>
      </c>
      <c r="FS3494" s="41">
        <v>6138.24</v>
      </c>
      <c r="FT3494" s="8">
        <v>4987.46</v>
      </c>
      <c r="GG3494" s="12">
        <v>6128</v>
      </c>
      <c r="GH3494" s="3">
        <v>5836.71</v>
      </c>
      <c r="HI3494" s="13">
        <v>5998</v>
      </c>
      <c r="HJ3494" s="13">
        <v>6026</v>
      </c>
      <c r="HK3494" s="13">
        <v>6020</v>
      </c>
      <c r="HL3494" s="197">
        <v>5974</v>
      </c>
      <c r="HM3494" s="2"/>
      <c r="HN3494" s="12">
        <f t="shared" si="457"/>
        <v>6228</v>
      </c>
      <c r="HO3494" s="2">
        <f t="shared" si="444"/>
        <v>5017.09</v>
      </c>
      <c r="HP3494" s="3">
        <f t="shared" si="451"/>
        <v>5245.2400000000007</v>
      </c>
      <c r="HQ3494" s="2">
        <v>6086.32</v>
      </c>
      <c r="HR3494" s="2">
        <v>4310.18</v>
      </c>
      <c r="HS3494" s="2">
        <v>6267.03</v>
      </c>
      <c r="HT3494" s="2">
        <v>4129.47</v>
      </c>
      <c r="HU3494" s="12">
        <v>5795.03</v>
      </c>
      <c r="HV3494" s="3">
        <v>4129.47</v>
      </c>
      <c r="HW3494" s="197">
        <v>5631.8002500000002</v>
      </c>
    </row>
    <row r="3495" spans="1:231" x14ac:dyDescent="0.3">
      <c r="A3495" s="61">
        <f t="shared" si="443"/>
        <v>45365</v>
      </c>
      <c r="B3495" s="40">
        <v>5983</v>
      </c>
      <c r="C3495" s="40">
        <f t="shared" si="453"/>
        <v>5929.954545454545</v>
      </c>
      <c r="D3495" s="12">
        <v>6416.98</v>
      </c>
      <c r="E3495" s="2">
        <v>4610.33</v>
      </c>
      <c r="F3495" s="2">
        <v>6597.69</v>
      </c>
      <c r="G3495" s="3">
        <v>4429.62</v>
      </c>
      <c r="H3495" s="2">
        <v>6125.69</v>
      </c>
      <c r="I3495" s="3">
        <v>4951.62</v>
      </c>
      <c r="J3495" s="12">
        <v>5277.27</v>
      </c>
      <c r="K3495" s="2">
        <v>3551.33</v>
      </c>
      <c r="L3495" s="2">
        <v>5457.98</v>
      </c>
      <c r="M3495" s="2">
        <v>3370.62</v>
      </c>
      <c r="N3495" s="12">
        <v>4985.9799999999996</v>
      </c>
      <c r="O3495" s="3">
        <v>3882.3</v>
      </c>
      <c r="P3495" s="12">
        <v>5391.37</v>
      </c>
      <c r="Q3495" s="2">
        <v>3699.96</v>
      </c>
      <c r="R3495" s="2">
        <v>5572.08</v>
      </c>
      <c r="S3495" s="3">
        <v>3519.25</v>
      </c>
      <c r="T3495" s="2">
        <v>5100.08</v>
      </c>
      <c r="U3495" s="3">
        <v>4032.38</v>
      </c>
      <c r="V3495" s="2">
        <v>5029.8999999999996</v>
      </c>
      <c r="W3495" s="2">
        <v>3179.76</v>
      </c>
      <c r="X3495" s="2">
        <v>5210.6099999999997</v>
      </c>
      <c r="Y3495" s="2">
        <v>2999.05</v>
      </c>
      <c r="Z3495" s="12">
        <v>4738.6099999999997</v>
      </c>
      <c r="AA3495" s="3">
        <v>3507.1</v>
      </c>
      <c r="AB3495" s="2">
        <v>7154.16</v>
      </c>
      <c r="AC3495" s="2">
        <v>4405.96</v>
      </c>
      <c r="AD3495" s="2">
        <v>7334.87</v>
      </c>
      <c r="AE3495" s="2">
        <v>4225.25</v>
      </c>
      <c r="AF3495" s="12">
        <v>6862.87</v>
      </c>
      <c r="AG3495" s="3">
        <v>4745.26</v>
      </c>
      <c r="AH3495" s="2">
        <f t="shared" si="454"/>
        <v>6123</v>
      </c>
      <c r="AI3495" s="2">
        <f t="shared" si="455"/>
        <v>5913</v>
      </c>
      <c r="AJ3495" s="2">
        <f t="shared" si="456"/>
        <v>5703</v>
      </c>
      <c r="AL3495" s="12">
        <v>5067.95</v>
      </c>
      <c r="AM3495" s="2">
        <v>3235.49</v>
      </c>
      <c r="AN3495" s="2">
        <v>5248.66</v>
      </c>
      <c r="AO3495" s="2">
        <v>3054.78</v>
      </c>
      <c r="AP3495" s="12">
        <v>4776.66</v>
      </c>
      <c r="AQ3495" s="3">
        <v>3563.38</v>
      </c>
      <c r="AR3495" s="2">
        <v>5770.88</v>
      </c>
      <c r="AS3495" s="2">
        <v>3922.91</v>
      </c>
      <c r="AT3495" s="2">
        <v>5951.59</v>
      </c>
      <c r="AU3495" s="2">
        <v>3742.2</v>
      </c>
      <c r="AV3495" s="12">
        <v>5479.59</v>
      </c>
      <c r="AW3495" s="3">
        <v>4257.5</v>
      </c>
      <c r="FM3495" s="41">
        <v>6416.98</v>
      </c>
      <c r="FN3495" s="41">
        <v>4610.33</v>
      </c>
      <c r="FO3495" s="27">
        <v>6125.69</v>
      </c>
      <c r="FP3495" s="8">
        <v>4951.62</v>
      </c>
      <c r="FQ3495" s="41">
        <v>6416.98</v>
      </c>
      <c r="FR3495" s="8">
        <v>4610.33</v>
      </c>
      <c r="FS3495" s="41">
        <v>6125.69</v>
      </c>
      <c r="FT3495" s="8">
        <v>4951.62</v>
      </c>
      <c r="GG3495" s="12">
        <v>6189.17</v>
      </c>
      <c r="GH3495" s="3">
        <v>5897.88</v>
      </c>
      <c r="HI3495" s="13">
        <v>5985</v>
      </c>
      <c r="HJ3495" s="13">
        <v>6009</v>
      </c>
      <c r="HK3495" s="13">
        <v>6010</v>
      </c>
      <c r="HL3495" s="197">
        <v>5971</v>
      </c>
      <c r="HM3495" s="2"/>
      <c r="HN3495" s="12">
        <f t="shared" si="457"/>
        <v>6215</v>
      </c>
      <c r="HO3495" s="2">
        <f t="shared" si="444"/>
        <v>5003.51</v>
      </c>
      <c r="HP3495" s="3">
        <f t="shared" si="451"/>
        <v>5232.3600000000006</v>
      </c>
      <c r="HQ3495" s="2">
        <v>6212.63</v>
      </c>
      <c r="HR3495" s="2">
        <v>4410.4799999999996</v>
      </c>
      <c r="HS3495" s="2">
        <v>6393.34</v>
      </c>
      <c r="HT3495" s="2">
        <v>4229.7700000000004</v>
      </c>
      <c r="HU3495" s="12">
        <v>5921.34</v>
      </c>
      <c r="HV3495" s="3">
        <v>4749.83</v>
      </c>
      <c r="HW3495" s="197">
        <v>5730.4588999999996</v>
      </c>
    </row>
    <row r="3496" spans="1:231" x14ac:dyDescent="0.3">
      <c r="A3496" s="61">
        <f t="shared" si="443"/>
        <v>45366</v>
      </c>
      <c r="B3496" s="40">
        <v>5980</v>
      </c>
      <c r="C3496" s="40">
        <f t="shared" si="453"/>
        <v>5930.272727272727</v>
      </c>
      <c r="D3496" s="12">
        <v>6340.99</v>
      </c>
      <c r="E3496" s="2">
        <v>4536.01</v>
      </c>
      <c r="F3496" s="2">
        <v>6521.7</v>
      </c>
      <c r="G3496" s="3">
        <v>4355.3</v>
      </c>
      <c r="H3496" s="2">
        <v>6049.7</v>
      </c>
      <c r="I3496" s="3">
        <v>4876.58</v>
      </c>
      <c r="J3496" s="12">
        <v>5296.27</v>
      </c>
      <c r="K3496" s="2">
        <v>3569.91</v>
      </c>
      <c r="L3496" s="2">
        <v>5476.98</v>
      </c>
      <c r="M3496" s="2">
        <v>3389.2</v>
      </c>
      <c r="N3496" s="12">
        <v>5004.9799999999996</v>
      </c>
      <c r="O3496" s="3">
        <v>3901.06</v>
      </c>
      <c r="P3496" s="12">
        <v>5353.38</v>
      </c>
      <c r="Q3496" s="2">
        <v>3662.81</v>
      </c>
      <c r="R3496" s="2">
        <v>5534.09</v>
      </c>
      <c r="S3496" s="3">
        <v>3482.1</v>
      </c>
      <c r="T3496" s="2">
        <v>5062.09</v>
      </c>
      <c r="U3496" s="3">
        <v>3994.86</v>
      </c>
      <c r="V3496" s="2">
        <v>5029.8999999999996</v>
      </c>
      <c r="W3496" s="2">
        <v>3179.76</v>
      </c>
      <c r="X3496" s="2">
        <v>5210.6099999999997</v>
      </c>
      <c r="Y3496" s="2">
        <v>2999.05</v>
      </c>
      <c r="Z3496" s="12">
        <v>4738.6099999999997</v>
      </c>
      <c r="AA3496" s="3">
        <v>3507.1</v>
      </c>
      <c r="AB3496" s="2">
        <v>7154.16</v>
      </c>
      <c r="AC3496" s="2">
        <v>4405.96</v>
      </c>
      <c r="AD3496" s="2">
        <v>7334.87</v>
      </c>
      <c r="AE3496" s="2">
        <v>4225.25</v>
      </c>
      <c r="AF3496" s="12">
        <v>6862.87</v>
      </c>
      <c r="AG3496" s="3">
        <v>4745.26</v>
      </c>
      <c r="AH3496" s="2">
        <f t="shared" si="454"/>
        <v>6120</v>
      </c>
      <c r="AI3496" s="2">
        <f t="shared" si="455"/>
        <v>5910</v>
      </c>
      <c r="AJ3496" s="2">
        <f t="shared" si="456"/>
        <v>5700</v>
      </c>
      <c r="AL3496" s="12">
        <v>4972.96</v>
      </c>
      <c r="AM3496" s="2">
        <v>3142.6</v>
      </c>
      <c r="AN3496" s="2">
        <v>5153.67</v>
      </c>
      <c r="AO3496" s="2">
        <v>2961.89</v>
      </c>
      <c r="AP3496" s="12">
        <v>4681.67</v>
      </c>
      <c r="AQ3496" s="3">
        <v>3469.58</v>
      </c>
      <c r="AR3496" s="2">
        <v>5751.88</v>
      </c>
      <c r="AS3496" s="2">
        <v>3904.33</v>
      </c>
      <c r="AT3496" s="2">
        <v>5932.59</v>
      </c>
      <c r="AU3496" s="2">
        <v>3723.62</v>
      </c>
      <c r="AV3496" s="12">
        <v>5460.59</v>
      </c>
      <c r="AW3496" s="3">
        <v>4238.74</v>
      </c>
      <c r="FM3496" s="41">
        <v>6340.99</v>
      </c>
      <c r="FN3496" s="41">
        <v>4536.01</v>
      </c>
      <c r="FO3496" s="27">
        <v>6049.7</v>
      </c>
      <c r="FP3496" s="8">
        <v>4876.58</v>
      </c>
      <c r="FQ3496" s="41">
        <v>6340.99</v>
      </c>
      <c r="FR3496" s="8">
        <v>4536.01</v>
      </c>
      <c r="FS3496" s="41">
        <v>6049.7</v>
      </c>
      <c r="FT3496" s="8">
        <v>4876.58</v>
      </c>
      <c r="FU3496" s="41">
        <v>6340.99</v>
      </c>
      <c r="FV3496" s="8">
        <v>4536.01</v>
      </c>
      <c r="FW3496" s="41">
        <v>6049.7</v>
      </c>
      <c r="FX3496" s="8">
        <v>4876.58</v>
      </c>
      <c r="FY3496" s="41">
        <v>6340.99</v>
      </c>
      <c r="FZ3496" s="8">
        <v>4536.01</v>
      </c>
      <c r="GA3496" s="41">
        <v>6049.7</v>
      </c>
      <c r="GB3496" s="8">
        <v>4876.58</v>
      </c>
      <c r="GG3496" s="12">
        <v>6189.17</v>
      </c>
      <c r="GH3496" s="3">
        <v>5897.88</v>
      </c>
      <c r="HI3496" s="13">
        <v>5988</v>
      </c>
      <c r="HJ3496" s="13">
        <v>6005</v>
      </c>
      <c r="HK3496" s="13">
        <v>6010</v>
      </c>
      <c r="HL3496" s="197">
        <v>5971</v>
      </c>
      <c r="HM3496" s="2"/>
      <c r="HN3496" s="12">
        <f t="shared" si="457"/>
        <v>6218</v>
      </c>
      <c r="HO3496" s="2">
        <f t="shared" si="444"/>
        <v>5000.5999999999995</v>
      </c>
      <c r="HP3496" s="3">
        <f t="shared" si="451"/>
        <v>5229.6000000000004</v>
      </c>
      <c r="HQ3496" s="2">
        <v>5958.71</v>
      </c>
      <c r="HR3496" s="2">
        <v>4162.17</v>
      </c>
      <c r="HS3496" s="2">
        <v>6139.42</v>
      </c>
      <c r="HT3496" s="2">
        <v>3981.46</v>
      </c>
      <c r="HU3496" s="12">
        <v>5667.42</v>
      </c>
      <c r="HV3496" s="3">
        <v>4499.09</v>
      </c>
      <c r="HW3496" s="197">
        <v>5757.8420500000002</v>
      </c>
    </row>
    <row r="3497" spans="1:231" x14ac:dyDescent="0.3">
      <c r="A3497" s="61">
        <f t="shared" si="443"/>
        <v>45369</v>
      </c>
      <c r="B3497" s="40">
        <v>6009</v>
      </c>
      <c r="C3497" s="40">
        <f t="shared" si="453"/>
        <v>5932.863636363636</v>
      </c>
      <c r="D3497" s="12">
        <v>6273.9</v>
      </c>
      <c r="E3497" s="2">
        <v>4462.91</v>
      </c>
      <c r="F3497" s="2">
        <v>6454.61</v>
      </c>
      <c r="G3497" s="3">
        <v>4282.2</v>
      </c>
      <c r="H3497" s="2">
        <v>5982.61</v>
      </c>
      <c r="I3497" s="3">
        <v>4802.7700000000004</v>
      </c>
      <c r="J3497" s="12">
        <v>5351.62</v>
      </c>
      <c r="K3497" s="2">
        <v>3617.19</v>
      </c>
      <c r="L3497" s="2">
        <v>5532.33</v>
      </c>
      <c r="M3497" s="2">
        <v>3436.48</v>
      </c>
      <c r="N3497" s="12">
        <v>5060.33</v>
      </c>
      <c r="O3497" s="3">
        <v>3948.8</v>
      </c>
      <c r="P3497" s="12">
        <v>5447.83</v>
      </c>
      <c r="Q3497" s="2">
        <v>3748.75</v>
      </c>
      <c r="R3497" s="2">
        <v>5628.54</v>
      </c>
      <c r="S3497" s="3">
        <v>3568.04</v>
      </c>
      <c r="T3497" s="2">
        <v>5156.54</v>
      </c>
      <c r="U3497" s="3">
        <v>4081.64</v>
      </c>
      <c r="V3497" s="2">
        <v>5082.17</v>
      </c>
      <c r="W3497" s="2">
        <v>3222.52</v>
      </c>
      <c r="X3497" s="2">
        <v>5262.88</v>
      </c>
      <c r="Y3497" s="2">
        <v>3041.81</v>
      </c>
      <c r="Z3497" s="12">
        <v>4790.88</v>
      </c>
      <c r="AA3497" s="3">
        <v>3550.28</v>
      </c>
      <c r="AB3497" s="2">
        <v>7220.5</v>
      </c>
      <c r="AC3497" s="2">
        <v>4462.91</v>
      </c>
      <c r="AD3497" s="2">
        <v>7401.21</v>
      </c>
      <c r="AE3497" s="2">
        <v>4282.2</v>
      </c>
      <c r="AF3497" s="12">
        <v>6929.21</v>
      </c>
      <c r="AG3497" s="3">
        <v>4802.7700000000004</v>
      </c>
      <c r="AH3497" s="2">
        <f t="shared" si="454"/>
        <v>6149</v>
      </c>
      <c r="AI3497" s="2">
        <f t="shared" si="455"/>
        <v>5939</v>
      </c>
      <c r="AJ3497" s="2">
        <f t="shared" si="456"/>
        <v>5729</v>
      </c>
      <c r="AL3497" s="12">
        <v>5063.01</v>
      </c>
      <c r="AM3497" s="2">
        <v>3222.52</v>
      </c>
      <c r="AN3497" s="2">
        <v>5243.72</v>
      </c>
      <c r="AO3497" s="2">
        <v>3041.81</v>
      </c>
      <c r="AP3497" s="12">
        <v>4771.72</v>
      </c>
      <c r="AQ3497" s="3">
        <v>3550.28</v>
      </c>
      <c r="AR3497" s="2">
        <v>5812.51</v>
      </c>
      <c r="AS3497" s="2">
        <v>3955.48</v>
      </c>
      <c r="AT3497" s="2">
        <v>5993.22</v>
      </c>
      <c r="AU3497" s="2">
        <v>3774.77</v>
      </c>
      <c r="AV3497" s="12">
        <v>5521.22</v>
      </c>
      <c r="AW3497" s="3">
        <v>4290.3900000000003</v>
      </c>
      <c r="FQ3497" s="41">
        <v>6273.9</v>
      </c>
      <c r="FR3497" s="8">
        <v>4462.91</v>
      </c>
      <c r="FS3497" s="41">
        <v>5982.61</v>
      </c>
      <c r="FT3497" s="8">
        <v>4802.7700000000004</v>
      </c>
      <c r="FU3497" s="41">
        <v>6273.9</v>
      </c>
      <c r="FV3497" s="8">
        <v>4462.91</v>
      </c>
      <c r="FW3497" s="41">
        <v>5982.61</v>
      </c>
      <c r="FX3497" s="8">
        <v>4802.7700000000004</v>
      </c>
      <c r="FY3497" s="41">
        <v>6273.9</v>
      </c>
      <c r="FZ3497" s="8">
        <v>4462.91</v>
      </c>
      <c r="GA3497" s="41">
        <v>5982.61</v>
      </c>
      <c r="GB3497" s="8">
        <v>4802.7700000000004</v>
      </c>
      <c r="GG3497" s="12">
        <v>6254.86</v>
      </c>
      <c r="GH3497" s="3">
        <v>5963.57</v>
      </c>
      <c r="HI3497" s="13">
        <v>6051</v>
      </c>
      <c r="HJ3497" s="13">
        <v>6089</v>
      </c>
      <c r="HK3497" s="13">
        <v>6046</v>
      </c>
      <c r="HL3497" s="197">
        <v>5971</v>
      </c>
      <c r="HM3497" s="2"/>
      <c r="HN3497" s="12">
        <f t="shared" si="457"/>
        <v>6281</v>
      </c>
      <c r="HO3497" s="2">
        <f t="shared" si="444"/>
        <v>5028.7299999999996</v>
      </c>
      <c r="HP3497" s="3">
        <f t="shared" si="451"/>
        <v>5256.2800000000007</v>
      </c>
      <c r="HQ3497" s="2">
        <v>5926.4</v>
      </c>
      <c r="HR3497" s="2">
        <v>4123.07</v>
      </c>
      <c r="HS3497" s="2">
        <v>6107.11</v>
      </c>
      <c r="HT3497" s="2">
        <v>3942.36</v>
      </c>
      <c r="HU3497" s="12">
        <v>5635.11</v>
      </c>
      <c r="HV3497" s="3">
        <v>4459.6099999999997</v>
      </c>
      <c r="HW3497" s="197">
        <v>5785.5395499999995</v>
      </c>
    </row>
    <row r="3498" spans="1:231" x14ac:dyDescent="0.3">
      <c r="A3498" s="61">
        <f t="shared" si="443"/>
        <v>45370</v>
      </c>
      <c r="B3498" s="40">
        <v>6011</v>
      </c>
      <c r="C3498" s="40">
        <f t="shared" si="453"/>
        <v>5939.954545454545</v>
      </c>
      <c r="D3498" s="12">
        <v>6317.14</v>
      </c>
      <c r="E3498" s="2">
        <v>4506.82</v>
      </c>
      <c r="F3498" s="2">
        <v>6497.85</v>
      </c>
      <c r="G3498" s="3">
        <v>4326.1099999999997</v>
      </c>
      <c r="H3498" s="2">
        <v>6025.85</v>
      </c>
      <c r="I3498" s="3">
        <v>4847.1000000000004</v>
      </c>
      <c r="J3498" s="12">
        <v>5358.8</v>
      </c>
      <c r="K3498" s="2">
        <v>3625.7</v>
      </c>
      <c r="L3498" s="2">
        <v>5539.51</v>
      </c>
      <c r="M3498" s="2">
        <v>3444.99</v>
      </c>
      <c r="N3498" s="12">
        <v>5067.51</v>
      </c>
      <c r="O3498" s="3">
        <v>3957.39</v>
      </c>
      <c r="P3498" s="12">
        <v>5454.77</v>
      </c>
      <c r="Q3498" s="2">
        <v>3756.93</v>
      </c>
      <c r="R3498" s="2">
        <v>5635.48</v>
      </c>
      <c r="S3498" s="3">
        <v>3576.22</v>
      </c>
      <c r="T3498" s="2">
        <v>5163.4799999999996</v>
      </c>
      <c r="U3498" s="3">
        <v>4089.9</v>
      </c>
      <c r="V3498" s="2">
        <v>5070.8500000000004</v>
      </c>
      <c r="W3498" s="2">
        <v>3213.26</v>
      </c>
      <c r="X3498" s="2">
        <v>5251.56</v>
      </c>
      <c r="Y3498" s="2">
        <v>3032.55</v>
      </c>
      <c r="Z3498" s="12">
        <v>4779.5600000000004</v>
      </c>
      <c r="AA3498" s="3">
        <v>3540.93</v>
      </c>
      <c r="AB3498" s="2">
        <v>7206.14</v>
      </c>
      <c r="AC3498" s="2">
        <v>4450.57</v>
      </c>
      <c r="AD3498" s="2">
        <v>7386.85</v>
      </c>
      <c r="AE3498" s="2">
        <v>4269.8599999999997</v>
      </c>
      <c r="AF3498" s="12">
        <v>6914.85</v>
      </c>
      <c r="AG3498" s="3">
        <v>4790.3100000000004</v>
      </c>
      <c r="AH3498" s="2">
        <f t="shared" si="454"/>
        <v>6151</v>
      </c>
      <c r="AI3498" s="2">
        <f t="shared" si="455"/>
        <v>5941</v>
      </c>
      <c r="AJ3498" s="2">
        <f t="shared" si="456"/>
        <v>5731</v>
      </c>
      <c r="AL3498" s="12">
        <v>5070.91</v>
      </c>
      <c r="AM3498" s="2">
        <v>3232.01</v>
      </c>
      <c r="AN3498" s="2">
        <v>5251.62</v>
      </c>
      <c r="AO3498" s="2">
        <v>3051.3</v>
      </c>
      <c r="AP3498" s="12">
        <v>4779.62</v>
      </c>
      <c r="AQ3498" s="3">
        <v>3559.86</v>
      </c>
      <c r="AR3498" s="2">
        <v>5799.37</v>
      </c>
      <c r="AS3498" s="2">
        <v>3944.4</v>
      </c>
      <c r="AT3498" s="2">
        <v>5980.08</v>
      </c>
      <c r="AU3498" s="2">
        <v>3763.69</v>
      </c>
      <c r="AV3498" s="12">
        <v>5508.08</v>
      </c>
      <c r="AW3498" s="3">
        <v>4279.2</v>
      </c>
      <c r="FQ3498" s="41">
        <v>6317.14</v>
      </c>
      <c r="FR3498" s="8">
        <v>4506.82</v>
      </c>
      <c r="FS3498" s="41">
        <v>6025.85</v>
      </c>
      <c r="FT3498" s="8">
        <v>4847.1000000000004</v>
      </c>
      <c r="FU3498" s="41">
        <v>6317.14</v>
      </c>
      <c r="FV3498" s="8">
        <v>4506.82</v>
      </c>
      <c r="FW3498" s="41">
        <v>6025.85</v>
      </c>
      <c r="FX3498" s="8">
        <v>4847.1000000000004</v>
      </c>
      <c r="FY3498" s="41">
        <v>6317.14</v>
      </c>
      <c r="FZ3498" s="8">
        <v>4506.82</v>
      </c>
      <c r="GA3498" s="41">
        <v>6025.85</v>
      </c>
      <c r="GB3498" s="8">
        <v>4847.1000000000004</v>
      </c>
      <c r="GG3498" s="12">
        <v>6240.63</v>
      </c>
      <c r="GH3498" s="3">
        <v>5949.34</v>
      </c>
      <c r="HI3498" s="13">
        <v>6083</v>
      </c>
      <c r="HJ3498" s="13">
        <v>6109</v>
      </c>
      <c r="HK3498" s="13">
        <v>6046</v>
      </c>
      <c r="HL3498" s="197">
        <v>5971</v>
      </c>
      <c r="HM3498" s="2"/>
      <c r="HN3498" s="12">
        <f t="shared" si="457"/>
        <v>6313</v>
      </c>
      <c r="HO3498" s="2">
        <f t="shared" si="444"/>
        <v>5030.67</v>
      </c>
      <c r="HP3498" s="3">
        <f t="shared" si="451"/>
        <v>5258.12</v>
      </c>
      <c r="HQ3498" s="2">
        <v>5886.57</v>
      </c>
      <c r="HR3498" s="2">
        <v>4085.75</v>
      </c>
      <c r="HS3498" s="2">
        <v>6067.28</v>
      </c>
      <c r="HT3498" s="2">
        <v>3905.04</v>
      </c>
      <c r="HU3498" s="12">
        <v>5595.28</v>
      </c>
      <c r="HV3498" s="3">
        <v>4421.93</v>
      </c>
      <c r="HW3498" s="197">
        <v>5767.5595499999999</v>
      </c>
    </row>
    <row r="3499" spans="1:231" x14ac:dyDescent="0.3">
      <c r="A3499" s="61">
        <f t="shared" si="443"/>
        <v>45371</v>
      </c>
      <c r="B3499" s="40">
        <v>6059</v>
      </c>
      <c r="C3499" s="40">
        <f t="shared" si="453"/>
        <v>5951.954545454545</v>
      </c>
      <c r="D3499" s="12">
        <v>6278.29</v>
      </c>
      <c r="E3499" s="2">
        <v>4477.46</v>
      </c>
      <c r="F3499" s="2">
        <v>6459</v>
      </c>
      <c r="G3499" s="3">
        <v>4296.75</v>
      </c>
      <c r="H3499" s="2">
        <v>5987</v>
      </c>
      <c r="I3499" s="3">
        <v>4817.46</v>
      </c>
      <c r="J3499" s="12">
        <v>5313.69</v>
      </c>
      <c r="K3499" s="2">
        <v>3589.48</v>
      </c>
      <c r="L3499" s="2">
        <v>5494.4</v>
      </c>
      <c r="M3499" s="2">
        <v>3408.77</v>
      </c>
      <c r="N3499" s="12">
        <v>5022.74</v>
      </c>
      <c r="O3499" s="3">
        <v>3920.82</v>
      </c>
      <c r="P3499" s="12">
        <v>5389.47</v>
      </c>
      <c r="Q3499" s="2">
        <v>3700.48</v>
      </c>
      <c r="R3499" s="2">
        <v>5570.18</v>
      </c>
      <c r="S3499" s="3">
        <v>3519.77</v>
      </c>
      <c r="T3499" s="2">
        <v>5098.18</v>
      </c>
      <c r="U3499" s="3">
        <v>4032.9</v>
      </c>
      <c r="V3499" s="2">
        <v>5010.63</v>
      </c>
      <c r="W3499" s="2">
        <v>3163.99</v>
      </c>
      <c r="X3499" s="2">
        <v>5191.34</v>
      </c>
      <c r="Y3499" s="2">
        <v>2983.28</v>
      </c>
      <c r="Z3499" s="12">
        <v>4719.34</v>
      </c>
      <c r="AA3499" s="3">
        <v>3491.18</v>
      </c>
      <c r="AB3499" s="2">
        <v>7129.71</v>
      </c>
      <c r="AC3499" s="2">
        <v>4384.96</v>
      </c>
      <c r="AD3499" s="2">
        <v>7310.42</v>
      </c>
      <c r="AE3499" s="2">
        <v>4204.25</v>
      </c>
      <c r="AF3499" s="12">
        <v>6838.42</v>
      </c>
      <c r="AG3499" s="3">
        <v>4724.0600000000004</v>
      </c>
      <c r="AH3499" s="2">
        <f t="shared" si="454"/>
        <v>6199</v>
      </c>
      <c r="AI3499" s="2">
        <f t="shared" si="455"/>
        <v>5989</v>
      </c>
      <c r="AJ3499" s="2">
        <f t="shared" si="456"/>
        <v>5779</v>
      </c>
      <c r="AL3499" s="12">
        <v>4991.7700000000004</v>
      </c>
      <c r="AM3499" s="2">
        <v>3163.99</v>
      </c>
      <c r="AN3499" s="2">
        <v>5172.4799999999996</v>
      </c>
      <c r="AO3499" s="2">
        <v>2983.28</v>
      </c>
      <c r="AP3499" s="12">
        <v>4700.4799999999996</v>
      </c>
      <c r="AQ3499" s="3">
        <v>3491.18</v>
      </c>
      <c r="AR3499" s="2">
        <v>5767.36</v>
      </c>
      <c r="AS3499" s="2">
        <v>3922.47</v>
      </c>
      <c r="AT3499" s="2">
        <v>5948.07</v>
      </c>
      <c r="AU3499" s="2">
        <v>3741.76</v>
      </c>
      <c r="AV3499" s="12">
        <v>5476.07</v>
      </c>
      <c r="AW3499" s="3">
        <v>4257.0600000000004</v>
      </c>
      <c r="FQ3499" s="41">
        <v>6278.29</v>
      </c>
      <c r="FR3499" s="8">
        <v>4477.46</v>
      </c>
      <c r="FS3499" s="41">
        <v>5987</v>
      </c>
      <c r="FT3499" s="8">
        <v>4817.46</v>
      </c>
      <c r="FU3499" s="41">
        <v>6278.29</v>
      </c>
      <c r="FV3499" s="8">
        <v>4477.46</v>
      </c>
      <c r="FW3499" s="41">
        <v>5987</v>
      </c>
      <c r="FX3499" s="8">
        <v>4817.46</v>
      </c>
      <c r="FY3499" s="41">
        <v>6278.29</v>
      </c>
      <c r="FZ3499" s="8">
        <v>4477.46</v>
      </c>
      <c r="GA3499" s="41">
        <v>5987</v>
      </c>
      <c r="GB3499" s="8">
        <v>4817.46</v>
      </c>
      <c r="GG3499" s="12">
        <v>6164.96</v>
      </c>
      <c r="GH3499" s="3">
        <v>5873.67</v>
      </c>
      <c r="HI3499" s="13">
        <v>6153</v>
      </c>
      <c r="HJ3499" s="13">
        <v>6158</v>
      </c>
      <c r="HK3499" s="13">
        <v>6056</v>
      </c>
      <c r="HL3499" s="197">
        <v>5970</v>
      </c>
      <c r="HM3499" s="2"/>
      <c r="HN3499" s="12">
        <f t="shared" si="457"/>
        <v>6383</v>
      </c>
      <c r="HO3499" s="2">
        <f t="shared" si="444"/>
        <v>5077.2299999999996</v>
      </c>
      <c r="HP3499" s="3">
        <f t="shared" si="451"/>
        <v>5302.2800000000007</v>
      </c>
      <c r="HQ3499" s="2">
        <v>5815.57</v>
      </c>
      <c r="HR3499" s="2">
        <v>4024.95</v>
      </c>
      <c r="HS3499" s="2">
        <v>5996.28</v>
      </c>
      <c r="HT3499" s="2">
        <v>3844.24</v>
      </c>
      <c r="HU3499" s="12">
        <v>5524.28</v>
      </c>
      <c r="HV3499" s="3">
        <v>4360.54</v>
      </c>
      <c r="HW3499" s="197">
        <v>5755.1595500000003</v>
      </c>
    </row>
    <row r="3500" spans="1:231" x14ac:dyDescent="0.3">
      <c r="A3500" s="61">
        <f t="shared" si="443"/>
        <v>45372</v>
      </c>
      <c r="B3500" s="40">
        <v>6059</v>
      </c>
      <c r="C3500" s="40">
        <f t="shared" ref="C3500:C3503" si="458">AVERAGE(B3479:B3500)</f>
        <v>5963.727272727273</v>
      </c>
      <c r="D3500" s="12">
        <v>6355.48</v>
      </c>
      <c r="E3500" s="2">
        <v>4544.3100000000004</v>
      </c>
      <c r="F3500" s="2">
        <v>6536.19</v>
      </c>
      <c r="G3500" s="3">
        <v>4363.6000000000004</v>
      </c>
      <c r="H3500" s="2">
        <v>6064.19</v>
      </c>
      <c r="I3500" s="3">
        <v>4884.96</v>
      </c>
      <c r="J3500" s="12">
        <v>5377.97</v>
      </c>
      <c r="K3500" s="2">
        <v>3644.44</v>
      </c>
      <c r="L3500" s="2">
        <v>5558.68</v>
      </c>
      <c r="M3500" s="2">
        <v>3463.73</v>
      </c>
      <c r="N3500" s="12">
        <v>5086.68</v>
      </c>
      <c r="O3500" s="3">
        <v>3976.32</v>
      </c>
      <c r="P3500" s="12">
        <v>5454.77</v>
      </c>
      <c r="Q3500" s="2">
        <v>3756.93</v>
      </c>
      <c r="R3500" s="2">
        <v>5635.48</v>
      </c>
      <c r="S3500" s="3">
        <v>3576.22</v>
      </c>
      <c r="T3500" s="2">
        <v>5163.4799999999996</v>
      </c>
      <c r="U3500" s="3">
        <v>4089.9</v>
      </c>
      <c r="V3500" s="2">
        <v>5070.8500000000004</v>
      </c>
      <c r="W3500" s="2">
        <v>3213.26</v>
      </c>
      <c r="X3500" s="2">
        <v>5251.56</v>
      </c>
      <c r="Y3500" s="2">
        <v>3032.55</v>
      </c>
      <c r="Z3500" s="12">
        <v>4779.5600000000004</v>
      </c>
      <c r="AA3500" s="3">
        <v>3540.93</v>
      </c>
      <c r="AB3500" s="2">
        <v>7206.14</v>
      </c>
      <c r="AC3500" s="2">
        <v>4450.57</v>
      </c>
      <c r="AD3500" s="2">
        <v>7386.85</v>
      </c>
      <c r="AE3500" s="2">
        <v>4269.8599999999997</v>
      </c>
      <c r="AF3500" s="12">
        <v>6914.85</v>
      </c>
      <c r="AG3500" s="3">
        <v>4790.3100000000004</v>
      </c>
      <c r="AH3500" s="2">
        <f t="shared" ref="AH3500:AH3503" si="459">B3500+140</f>
        <v>6199</v>
      </c>
      <c r="AI3500" s="2">
        <f t="shared" ref="AI3500:AI3503" si="460">B3500-70</f>
        <v>5989</v>
      </c>
      <c r="AJ3500" s="2">
        <f t="shared" ref="AJ3500:AJ3503" si="461">B3500-280</f>
        <v>5779</v>
      </c>
      <c r="AL3500" s="12">
        <v>5070.91</v>
      </c>
      <c r="AM3500" s="2">
        <v>3232.01</v>
      </c>
      <c r="AN3500" s="2">
        <v>5251.62</v>
      </c>
      <c r="AO3500" s="2">
        <v>3051.3</v>
      </c>
      <c r="AP3500" s="12">
        <v>4779.62</v>
      </c>
      <c r="AQ3500" s="3">
        <v>3559.86</v>
      </c>
      <c r="AR3500" s="2">
        <v>5799.37</v>
      </c>
      <c r="AS3500" s="2">
        <v>3944.4</v>
      </c>
      <c r="AT3500" s="2">
        <v>5980.08</v>
      </c>
      <c r="AU3500" s="2">
        <v>3763.69</v>
      </c>
      <c r="AV3500" s="12">
        <v>5508.08</v>
      </c>
      <c r="AW3500" s="3">
        <v>4279.2</v>
      </c>
      <c r="FQ3500" s="41">
        <v>6355.48</v>
      </c>
      <c r="FR3500" s="8">
        <v>4544.3100000000004</v>
      </c>
      <c r="FS3500" s="41">
        <v>6064.19</v>
      </c>
      <c r="FT3500" s="8">
        <v>4884.96</v>
      </c>
      <c r="FU3500" s="41">
        <v>6355.48</v>
      </c>
      <c r="FV3500" s="8">
        <v>4544.3100000000004</v>
      </c>
      <c r="FW3500" s="41">
        <v>6064.19</v>
      </c>
      <c r="FX3500" s="8">
        <v>4884.96</v>
      </c>
      <c r="FY3500" s="41">
        <v>6355.48</v>
      </c>
      <c r="FZ3500" s="8">
        <v>4544.3100000000004</v>
      </c>
      <c r="GA3500" s="41">
        <v>6064.19</v>
      </c>
      <c r="GB3500" s="8">
        <v>4884.96</v>
      </c>
      <c r="GG3500" s="12">
        <v>6240.63</v>
      </c>
      <c r="GH3500" s="3">
        <v>5949.34</v>
      </c>
      <c r="HI3500" s="13">
        <v>6153</v>
      </c>
      <c r="HJ3500" s="13">
        <v>6158</v>
      </c>
      <c r="HK3500" s="13">
        <v>6056</v>
      </c>
      <c r="HL3500" s="197">
        <v>5970</v>
      </c>
      <c r="HM3500" s="2"/>
      <c r="HN3500" s="12">
        <f t="shared" ref="HN3500:HN3503" si="462">HI3500+230</f>
        <v>6383</v>
      </c>
      <c r="HO3500" s="2">
        <f t="shared" si="444"/>
        <v>5077.2299999999996</v>
      </c>
      <c r="HP3500" s="3">
        <f t="shared" si="451"/>
        <v>5302.2800000000007</v>
      </c>
      <c r="HQ3500" s="2">
        <v>5886.57</v>
      </c>
      <c r="HR3500" s="2">
        <v>4085.75</v>
      </c>
      <c r="HS3500" s="2">
        <v>6067.28</v>
      </c>
      <c r="HT3500" s="2">
        <v>3905.04</v>
      </c>
      <c r="HU3500" s="12">
        <v>5595.28</v>
      </c>
      <c r="HV3500" s="3">
        <v>4421.93</v>
      </c>
      <c r="HW3500" s="197">
        <v>5801.0395499999995</v>
      </c>
    </row>
    <row r="3501" spans="1:231" x14ac:dyDescent="0.3">
      <c r="A3501" s="61">
        <f t="shared" si="443"/>
        <v>45373</v>
      </c>
      <c r="B3501" s="40">
        <v>6160</v>
      </c>
      <c r="C3501" s="40">
        <f t="shared" si="458"/>
        <v>5976.090909090909</v>
      </c>
      <c r="D3501" s="12">
        <v>6383.94</v>
      </c>
      <c r="E3501" s="2">
        <v>4571.1099999999997</v>
      </c>
      <c r="F3501" s="2">
        <v>6564.65</v>
      </c>
      <c r="G3501" s="3">
        <v>4390.3999999999996</v>
      </c>
      <c r="H3501" s="2">
        <v>6092.65</v>
      </c>
      <c r="I3501" s="3">
        <v>4912.0200000000004</v>
      </c>
      <c r="J3501" s="12">
        <v>5424.09</v>
      </c>
      <c r="K3501" s="2">
        <v>3688.59</v>
      </c>
      <c r="L3501" s="2">
        <v>5604.8</v>
      </c>
      <c r="M3501" s="2">
        <v>3507.88</v>
      </c>
      <c r="N3501" s="12">
        <v>5132.8</v>
      </c>
      <c r="O3501" s="3">
        <v>4020.9</v>
      </c>
      <c r="P3501" s="12">
        <v>5462.61</v>
      </c>
      <c r="Q3501" s="2">
        <v>3763.7</v>
      </c>
      <c r="R3501" s="2">
        <v>5643.32</v>
      </c>
      <c r="S3501" s="3">
        <v>3582.99</v>
      </c>
      <c r="T3501" s="2">
        <v>5171.32</v>
      </c>
      <c r="U3501" s="3">
        <v>4096.74</v>
      </c>
      <c r="V3501" s="2">
        <v>5078.08</v>
      </c>
      <c r="W3501" s="2">
        <v>3219.17</v>
      </c>
      <c r="X3501" s="2">
        <v>5258.79</v>
      </c>
      <c r="Y3501" s="2">
        <v>3038.46</v>
      </c>
      <c r="Z3501" s="12">
        <v>4786.79</v>
      </c>
      <c r="AA3501" s="3">
        <v>3546.9</v>
      </c>
      <c r="AB3501" s="2">
        <v>7215.31</v>
      </c>
      <c r="AC3501" s="2">
        <v>4458.45</v>
      </c>
      <c r="AD3501" s="2">
        <v>7396.02</v>
      </c>
      <c r="AE3501" s="2">
        <v>4277.74</v>
      </c>
      <c r="AF3501" s="12">
        <v>6924.02</v>
      </c>
      <c r="AG3501" s="3">
        <v>4798.26</v>
      </c>
      <c r="AH3501" s="2">
        <f t="shared" si="459"/>
        <v>6300</v>
      </c>
      <c r="AI3501" s="2">
        <f t="shared" si="460"/>
        <v>6090</v>
      </c>
      <c r="AJ3501" s="2">
        <f t="shared" si="461"/>
        <v>5880</v>
      </c>
      <c r="AL3501" s="12">
        <v>5058.93</v>
      </c>
      <c r="AM3501" s="2">
        <v>3219.17</v>
      </c>
      <c r="AN3501" s="2">
        <v>5239.6400000000003</v>
      </c>
      <c r="AO3501" s="2">
        <v>3038.46</v>
      </c>
      <c r="AP3501" s="12">
        <v>4767.6400000000003</v>
      </c>
      <c r="AQ3501" s="3">
        <v>3546.9</v>
      </c>
      <c r="AR3501" s="2">
        <v>5884.56</v>
      </c>
      <c r="AS3501" s="2">
        <v>4026.58</v>
      </c>
      <c r="AT3501" s="2">
        <v>6065.27</v>
      </c>
      <c r="AU3501" s="2">
        <v>3845.87</v>
      </c>
      <c r="AV3501" s="12">
        <v>5593.27</v>
      </c>
      <c r="AW3501" s="3">
        <v>4362.18</v>
      </c>
      <c r="FQ3501" s="41">
        <v>6383.94</v>
      </c>
      <c r="FR3501" s="8">
        <v>4571.1099999999997</v>
      </c>
      <c r="FS3501" s="41">
        <v>6092.65</v>
      </c>
      <c r="FT3501" s="8">
        <v>4912.0200000000004</v>
      </c>
      <c r="FU3501" s="41">
        <v>6383.94</v>
      </c>
      <c r="FV3501" s="8">
        <v>4571.1099999999997</v>
      </c>
      <c r="FW3501" s="41">
        <v>6092.65</v>
      </c>
      <c r="FX3501" s="8">
        <v>4912.0200000000004</v>
      </c>
      <c r="FY3501" s="41">
        <v>6383.94</v>
      </c>
      <c r="FZ3501" s="8">
        <v>4571.1099999999997</v>
      </c>
      <c r="GA3501" s="41">
        <v>6092.65</v>
      </c>
      <c r="GB3501" s="8">
        <v>4912.0200000000004</v>
      </c>
      <c r="GG3501" s="12">
        <v>6249.71</v>
      </c>
      <c r="GH3501" s="3">
        <v>5958.42</v>
      </c>
      <c r="HI3501" s="13">
        <v>6195</v>
      </c>
      <c r="HJ3501" s="13">
        <v>6196</v>
      </c>
      <c r="HK3501" s="13">
        <v>6112</v>
      </c>
      <c r="HL3501" s="197">
        <v>6040</v>
      </c>
      <c r="HM3501" s="2"/>
      <c r="HN3501" s="12">
        <f t="shared" si="462"/>
        <v>6425</v>
      </c>
      <c r="HO3501" s="2">
        <f t="shared" si="444"/>
        <v>5175.2</v>
      </c>
      <c r="HP3501" s="3">
        <f t="shared" si="451"/>
        <v>5395.2</v>
      </c>
      <c r="HQ3501" s="2">
        <v>5918.9</v>
      </c>
      <c r="HR3501" s="2">
        <v>4116.33</v>
      </c>
      <c r="HS3501" s="2">
        <v>6099.61</v>
      </c>
      <c r="HT3501" s="2">
        <v>3935.62</v>
      </c>
      <c r="HU3501" s="12">
        <v>5627.61</v>
      </c>
      <c r="HV3501" s="3">
        <v>4452.8</v>
      </c>
      <c r="HW3501" s="197">
        <v>5771.8995500000001</v>
      </c>
    </row>
    <row r="3502" spans="1:231" x14ac:dyDescent="0.3">
      <c r="A3502" s="61">
        <f t="shared" si="443"/>
        <v>45376</v>
      </c>
      <c r="B3502" s="40">
        <v>6150</v>
      </c>
      <c r="C3502" s="40">
        <f t="shared" si="458"/>
        <v>5988.363636363636</v>
      </c>
      <c r="D3502" s="12">
        <v>6416.52</v>
      </c>
      <c r="E3502" s="2">
        <v>4605.7299999999996</v>
      </c>
      <c r="F3502" s="2">
        <v>6597.23</v>
      </c>
      <c r="G3502" s="3">
        <v>4425.0200000000004</v>
      </c>
      <c r="H3502" s="2">
        <v>6125.23</v>
      </c>
      <c r="I3502" s="3">
        <v>4946.9799999999996</v>
      </c>
      <c r="J3502" s="12">
        <v>5403.36</v>
      </c>
      <c r="K3502" s="2">
        <v>3670.85</v>
      </c>
      <c r="L3502" s="2">
        <v>5584.07</v>
      </c>
      <c r="M3502" s="2">
        <v>3490.14</v>
      </c>
      <c r="N3502" s="12">
        <v>5112.07</v>
      </c>
      <c r="O3502" s="3">
        <v>4002.98</v>
      </c>
      <c r="P3502" s="12">
        <v>5518.19</v>
      </c>
      <c r="Q3502" s="2">
        <v>3820.43</v>
      </c>
      <c r="R3502" s="2">
        <v>5698.9</v>
      </c>
      <c r="S3502" s="3">
        <v>3639.72</v>
      </c>
      <c r="T3502" s="2">
        <v>5226.8999999999996</v>
      </c>
      <c r="U3502" s="3">
        <v>4154.0200000000004</v>
      </c>
      <c r="V3502" s="2">
        <v>5058.8100000000004</v>
      </c>
      <c r="W3502" s="2">
        <v>3203.41</v>
      </c>
      <c r="X3502" s="2">
        <v>5239.5200000000004</v>
      </c>
      <c r="Y3502" s="2">
        <v>3022.7</v>
      </c>
      <c r="Z3502" s="12">
        <v>4767.5200000000004</v>
      </c>
      <c r="AA3502" s="3">
        <v>3530.98</v>
      </c>
      <c r="AB3502" s="2">
        <v>7190.85</v>
      </c>
      <c r="AC3502" s="2">
        <v>4437.45</v>
      </c>
      <c r="AD3502" s="2">
        <v>7371.56</v>
      </c>
      <c r="AE3502" s="2">
        <v>4256.74</v>
      </c>
      <c r="AF3502" s="12">
        <v>6899.56</v>
      </c>
      <c r="AG3502" s="3">
        <v>4777.0600000000004</v>
      </c>
      <c r="AH3502" s="2">
        <f t="shared" si="459"/>
        <v>6290</v>
      </c>
      <c r="AI3502" s="2">
        <f t="shared" si="460"/>
        <v>6080</v>
      </c>
      <c r="AJ3502" s="2">
        <f t="shared" si="461"/>
        <v>5870</v>
      </c>
      <c r="AL3502" s="12">
        <v>5135.34</v>
      </c>
      <c r="AM3502" s="2">
        <v>3296.89</v>
      </c>
      <c r="AN3502" s="2">
        <v>5316.05</v>
      </c>
      <c r="AO3502" s="2">
        <v>3116.18</v>
      </c>
      <c r="AP3502" s="12">
        <v>4844.05</v>
      </c>
      <c r="AQ3502" s="3">
        <v>3625.38</v>
      </c>
      <c r="AR3502" s="2">
        <v>5823.64</v>
      </c>
      <c r="AS3502" s="2">
        <v>3970.01</v>
      </c>
      <c r="AT3502" s="2">
        <v>6004.35</v>
      </c>
      <c r="AU3502" s="2">
        <v>3789.3</v>
      </c>
      <c r="AV3502" s="12">
        <v>5532.35</v>
      </c>
      <c r="AW3502" s="3">
        <v>4305.0600000000004</v>
      </c>
      <c r="FQ3502" s="41">
        <v>6416.52</v>
      </c>
      <c r="FR3502" s="8">
        <v>4605.7299999999996</v>
      </c>
      <c r="FS3502" s="41">
        <v>6125.23</v>
      </c>
      <c r="FT3502" s="8">
        <v>4946.9799999999996</v>
      </c>
      <c r="FU3502" s="41">
        <v>6416.52</v>
      </c>
      <c r="FV3502" s="8">
        <v>4605.7299999999996</v>
      </c>
      <c r="FW3502" s="41">
        <v>6125.23</v>
      </c>
      <c r="FX3502" s="8">
        <v>4946.9799999999996</v>
      </c>
      <c r="FY3502" s="41">
        <v>6416.52</v>
      </c>
      <c r="FZ3502" s="8">
        <v>4605.7299999999996</v>
      </c>
      <c r="GA3502" s="41">
        <v>6125.23</v>
      </c>
      <c r="GB3502" s="8">
        <v>4946.9799999999996</v>
      </c>
      <c r="GG3502" s="12">
        <v>6225.2</v>
      </c>
      <c r="GH3502" s="3">
        <v>5934.21</v>
      </c>
      <c r="HI3502" s="13">
        <v>6193</v>
      </c>
      <c r="HJ3502" s="13">
        <v>6205</v>
      </c>
      <c r="HK3502" s="13">
        <v>6170</v>
      </c>
      <c r="HL3502" s="197">
        <v>6100</v>
      </c>
      <c r="HM3502" s="2"/>
      <c r="HN3502" s="12">
        <f t="shared" si="462"/>
        <v>6423</v>
      </c>
      <c r="HO3502" s="2">
        <f t="shared" si="444"/>
        <v>5165.5</v>
      </c>
      <c r="HP3502" s="3">
        <f t="shared" ref="HP3502:HP3533" si="463">B3502*0.92-272</f>
        <v>5386</v>
      </c>
      <c r="HQ3502" s="2">
        <v>5935.6</v>
      </c>
      <c r="HR3502" s="2">
        <v>4135.42</v>
      </c>
      <c r="HS3502" s="2">
        <v>6116.31</v>
      </c>
      <c r="HT3502" s="2">
        <v>3954.71</v>
      </c>
      <c r="HU3502" s="12">
        <v>5644.31</v>
      </c>
      <c r="HV3502" s="3">
        <v>4472.08</v>
      </c>
      <c r="HW3502" s="197">
        <v>5797.3195500000002</v>
      </c>
    </row>
    <row r="3503" spans="1:231" x14ac:dyDescent="0.3">
      <c r="A3503" s="61">
        <f t="shared" si="443"/>
        <v>45377</v>
      </c>
      <c r="B3503" s="40">
        <v>6127</v>
      </c>
      <c r="C3503" s="40">
        <f t="shared" si="458"/>
        <v>5994.727272727273</v>
      </c>
      <c r="D3503" s="12">
        <v>6470.16</v>
      </c>
      <c r="E3503" s="2">
        <v>4654.3900000000003</v>
      </c>
      <c r="F3503" s="2">
        <v>6650.87</v>
      </c>
      <c r="G3503" s="3">
        <v>4473.68</v>
      </c>
      <c r="H3503" s="2">
        <v>6178.87</v>
      </c>
      <c r="I3503" s="3">
        <v>4996.1099999999997</v>
      </c>
      <c r="J3503" s="12">
        <v>5451.09</v>
      </c>
      <c r="K3503" s="2">
        <v>3714.06</v>
      </c>
      <c r="L3503" s="2">
        <v>5631.8</v>
      </c>
      <c r="M3503" s="2">
        <v>3533.35</v>
      </c>
      <c r="N3503" s="12">
        <v>5159.8</v>
      </c>
      <c r="O3503" s="3">
        <v>4046.61</v>
      </c>
      <c r="P3503" s="12">
        <v>5566.6</v>
      </c>
      <c r="Q3503" s="2">
        <v>3864.51</v>
      </c>
      <c r="R3503" s="2">
        <v>5747.31</v>
      </c>
      <c r="S3503" s="3">
        <v>3683.8</v>
      </c>
      <c r="T3503" s="2">
        <v>5275.31</v>
      </c>
      <c r="U3503" s="3">
        <v>4198.53</v>
      </c>
      <c r="V3503" s="2">
        <v>5085.3</v>
      </c>
      <c r="W3503" s="2">
        <v>3225.08</v>
      </c>
      <c r="X3503" s="2">
        <v>5266.01</v>
      </c>
      <c r="Y3503" s="2">
        <v>3044.37</v>
      </c>
      <c r="Z3503" s="12">
        <v>4794.01</v>
      </c>
      <c r="AA3503" s="3">
        <v>3552.87</v>
      </c>
      <c r="AB3503" s="2">
        <v>7224.48</v>
      </c>
      <c r="AC3503" s="2">
        <v>4466.32</v>
      </c>
      <c r="AD3503" s="2">
        <v>7405.19</v>
      </c>
      <c r="AE3503" s="2">
        <v>4285.6099999999997</v>
      </c>
      <c r="AF3503" s="12">
        <v>6933.19</v>
      </c>
      <c r="AG3503" s="3">
        <v>4806.21</v>
      </c>
      <c r="AH3503" s="2">
        <f t="shared" si="459"/>
        <v>6267</v>
      </c>
      <c r="AI3503" s="2">
        <f t="shared" si="460"/>
        <v>6057</v>
      </c>
      <c r="AJ3503" s="2">
        <f t="shared" si="461"/>
        <v>5847</v>
      </c>
      <c r="AL3503" s="12">
        <v>5181.5200000000004</v>
      </c>
      <c r="AM3503" s="2">
        <v>3337.92</v>
      </c>
      <c r="AN3503" s="2">
        <v>5362.23</v>
      </c>
      <c r="AO3503" s="2">
        <v>3157.21</v>
      </c>
      <c r="AP3503" s="12">
        <v>4890.2299999999996</v>
      </c>
      <c r="AQ3503" s="3">
        <v>3666.81</v>
      </c>
      <c r="AR3503" s="2">
        <v>5835.37</v>
      </c>
      <c r="AS3503" s="2">
        <v>3977.35</v>
      </c>
      <c r="AT3503" s="2">
        <v>6016.08</v>
      </c>
      <c r="AU3503" s="2">
        <v>3796.64</v>
      </c>
      <c r="AV3503" s="12">
        <v>5544.08</v>
      </c>
      <c r="AW3503" s="3">
        <v>4312.47</v>
      </c>
      <c r="FQ3503" s="41">
        <v>6470.16</v>
      </c>
      <c r="FR3503" s="8">
        <v>4654.3900000000003</v>
      </c>
      <c r="FS3503" s="41">
        <v>6178.87</v>
      </c>
      <c r="FT3503" s="8">
        <v>4996.1099999999997</v>
      </c>
      <c r="FU3503" s="41">
        <v>6470.16</v>
      </c>
      <c r="FV3503" s="8">
        <v>4654.3900000000003</v>
      </c>
      <c r="FW3503" s="41">
        <v>6178.87</v>
      </c>
      <c r="FX3503" s="8">
        <v>4996.1099999999997</v>
      </c>
      <c r="FY3503" s="41">
        <v>6470.16</v>
      </c>
      <c r="FZ3503" s="8">
        <v>4654.3900000000003</v>
      </c>
      <c r="GA3503" s="41">
        <v>6178.87</v>
      </c>
      <c r="GB3503" s="8">
        <v>4996.1099999999997</v>
      </c>
      <c r="GG3503" s="12">
        <v>6258.79</v>
      </c>
      <c r="GH3503" s="3">
        <v>5967.5</v>
      </c>
      <c r="HI3503" s="13">
        <v>6184</v>
      </c>
      <c r="HJ3503" s="13">
        <v>6194</v>
      </c>
      <c r="HK3503" s="13">
        <v>6200</v>
      </c>
      <c r="HL3503" s="197">
        <v>6100</v>
      </c>
      <c r="HM3503" s="2"/>
      <c r="HN3503" s="12">
        <f t="shared" si="462"/>
        <v>6414</v>
      </c>
      <c r="HO3503" s="2">
        <f t="shared" si="444"/>
        <v>5143.1899999999996</v>
      </c>
      <c r="HP3503" s="3">
        <f t="shared" si="463"/>
        <v>5364.84</v>
      </c>
      <c r="HQ3503" s="2">
        <v>5916.86</v>
      </c>
      <c r="HR3503" s="2">
        <v>4113.29</v>
      </c>
      <c r="HS3503" s="2">
        <v>6097.57</v>
      </c>
      <c r="HT3503" s="2">
        <v>3932.58</v>
      </c>
      <c r="HU3503" s="12">
        <v>5625.57</v>
      </c>
      <c r="HV3503" s="3">
        <v>4449.74</v>
      </c>
      <c r="HW3503" s="197">
        <v>5797.3195500000002</v>
      </c>
    </row>
    <row r="3504" spans="1:231" x14ac:dyDescent="0.3">
      <c r="A3504" s="61">
        <f t="shared" ref="A3504" si="464">WORKDAY.INTL(A3503,1,1)</f>
        <v>45378</v>
      </c>
      <c r="B3504" s="40">
        <v>6140</v>
      </c>
      <c r="C3504" s="40">
        <f t="shared" ref="C3504:C3511" si="465">AVERAGE(B3483:B3504)</f>
        <v>6000.636363636364</v>
      </c>
      <c r="D3504" s="12">
        <v>6422.35</v>
      </c>
      <c r="E3504" s="2">
        <v>4608.66</v>
      </c>
      <c r="F3504" s="2">
        <v>6603.06</v>
      </c>
      <c r="G3504" s="3">
        <v>4427.95</v>
      </c>
      <c r="H3504" s="2">
        <v>6131.06</v>
      </c>
      <c r="I3504" s="3">
        <v>4949.9399999999996</v>
      </c>
      <c r="J3504" s="12">
        <v>5481.69</v>
      </c>
      <c r="K3504" s="2">
        <v>3744.92</v>
      </c>
      <c r="L3504" s="2">
        <v>5662.4</v>
      </c>
      <c r="M3504" s="2">
        <v>3564.21</v>
      </c>
      <c r="N3504" s="12">
        <v>5190.3999999999996</v>
      </c>
      <c r="O3504" s="3">
        <v>4077.78</v>
      </c>
      <c r="P3504" s="12">
        <v>5520.21</v>
      </c>
      <c r="Q3504" s="2">
        <v>3820.03</v>
      </c>
      <c r="R3504" s="2">
        <v>5700.92</v>
      </c>
      <c r="S3504" s="3">
        <v>3639.32</v>
      </c>
      <c r="T3504" s="2">
        <v>5228.92</v>
      </c>
      <c r="U3504" s="3">
        <v>4153.62</v>
      </c>
      <c r="V3504" s="2">
        <v>5078.08</v>
      </c>
      <c r="W3504" s="2">
        <v>3219.17</v>
      </c>
      <c r="X3504" s="2">
        <v>5258.79</v>
      </c>
      <c r="Y3504" s="2">
        <v>3038.46</v>
      </c>
      <c r="Z3504" s="12">
        <v>4786.79</v>
      </c>
      <c r="AA3504" s="3">
        <v>3546.9</v>
      </c>
      <c r="AB3504" s="2">
        <v>7215.31</v>
      </c>
      <c r="AC3504" s="2">
        <v>4458.45</v>
      </c>
      <c r="AD3504" s="2">
        <v>7396.02</v>
      </c>
      <c r="AE3504" s="2">
        <v>4277.74</v>
      </c>
      <c r="AF3504" s="12">
        <v>6924.02</v>
      </c>
      <c r="AG3504" s="3">
        <v>4798.26</v>
      </c>
      <c r="AH3504" s="2">
        <f t="shared" ref="AH3504:AH3511" si="466">B3504+140</f>
        <v>6280</v>
      </c>
      <c r="AI3504" s="2">
        <f t="shared" ref="AI3504:AI3511" si="467">B3504-70</f>
        <v>6070</v>
      </c>
      <c r="AJ3504" s="2">
        <f t="shared" ref="AJ3504:AJ3511" si="468">B3504-280</f>
        <v>5860</v>
      </c>
      <c r="AL3504" s="12">
        <v>5135.74</v>
      </c>
      <c r="AM3504" s="2">
        <v>3294.28</v>
      </c>
      <c r="AN3504" s="2">
        <v>5316.45</v>
      </c>
      <c r="AO3504" s="2">
        <v>3113.57</v>
      </c>
      <c r="AP3504" s="12">
        <v>4844.45</v>
      </c>
      <c r="AQ3504" s="3">
        <v>3622.74</v>
      </c>
      <c r="AR3504" s="2">
        <v>5826.96</v>
      </c>
      <c r="AS3504" s="2">
        <v>3970.25</v>
      </c>
      <c r="AT3504" s="2">
        <v>6007.67</v>
      </c>
      <c r="AU3504" s="2">
        <v>3789.54</v>
      </c>
      <c r="AV3504" s="12">
        <v>5535.67</v>
      </c>
      <c r="AW3504" s="3">
        <v>4305.3</v>
      </c>
      <c r="FQ3504" s="41">
        <v>6422.35</v>
      </c>
      <c r="FR3504" s="8">
        <v>4608.66</v>
      </c>
      <c r="FS3504" s="41">
        <v>6131.06</v>
      </c>
      <c r="FT3504" s="8">
        <v>4949.9399999999996</v>
      </c>
      <c r="FU3504" s="41">
        <v>6422.35</v>
      </c>
      <c r="FV3504" s="8">
        <v>4608.66</v>
      </c>
      <c r="FW3504" s="41">
        <v>6131.06</v>
      </c>
      <c r="FX3504" s="8">
        <v>4949.9399999999996</v>
      </c>
      <c r="FY3504" s="41">
        <v>6422.35</v>
      </c>
      <c r="FZ3504" s="8">
        <v>4608.66</v>
      </c>
      <c r="GA3504" s="41">
        <v>6131.06</v>
      </c>
      <c r="GB3504" s="8">
        <v>4949.9399999999996</v>
      </c>
      <c r="GG3504" s="12">
        <v>6249.71</v>
      </c>
      <c r="GH3504" s="3">
        <v>5958.42</v>
      </c>
      <c r="HI3504" s="13">
        <v>6195</v>
      </c>
      <c r="HJ3504" s="13">
        <v>6207</v>
      </c>
      <c r="HK3504" s="13">
        <v>6180</v>
      </c>
      <c r="HL3504" s="197">
        <v>6100</v>
      </c>
      <c r="HM3504" s="2"/>
      <c r="HN3504" s="12">
        <f t="shared" ref="HN3504:HN3511" si="469">HI3504+230</f>
        <v>6425</v>
      </c>
      <c r="HO3504" s="2">
        <f t="shared" si="444"/>
        <v>5155.8</v>
      </c>
      <c r="HP3504" s="3">
        <f t="shared" si="463"/>
        <v>5376.8</v>
      </c>
      <c r="HQ3504" s="2">
        <v>5876.57</v>
      </c>
      <c r="HR3504" s="2">
        <v>4074.93</v>
      </c>
      <c r="HS3504" s="2">
        <v>6057.28</v>
      </c>
      <c r="HT3504" s="2">
        <v>3894.22</v>
      </c>
      <c r="HU3504" s="12">
        <v>5585.28</v>
      </c>
      <c r="HV3504" s="3">
        <v>4411</v>
      </c>
      <c r="HW3504" s="197">
        <v>5777.47955</v>
      </c>
    </row>
    <row r="3505" spans="1:231" x14ac:dyDescent="0.3">
      <c r="A3505" s="61">
        <f t="shared" si="443"/>
        <v>45379</v>
      </c>
      <c r="B3505" s="40">
        <v>6140</v>
      </c>
      <c r="C3505" s="40">
        <f t="shared" si="465"/>
        <v>6006.636363636364</v>
      </c>
      <c r="D3505" s="12">
        <v>6350.63</v>
      </c>
      <c r="E3505" s="2">
        <v>4546.4799999999996</v>
      </c>
      <c r="F3505" s="2">
        <v>6531.34</v>
      </c>
      <c r="G3505" s="3">
        <v>4365.7700000000004</v>
      </c>
      <c r="H3505" s="2">
        <v>6059.34</v>
      </c>
      <c r="I3505" s="3">
        <v>4887.1499999999996</v>
      </c>
      <c r="J3505" s="12">
        <v>5497.14</v>
      </c>
      <c r="K3505" s="2">
        <v>3730.32</v>
      </c>
      <c r="L3505" s="2">
        <v>5677.85</v>
      </c>
      <c r="M3505" s="2">
        <v>3549.61</v>
      </c>
      <c r="N3505" s="12">
        <v>5205.8500000000004</v>
      </c>
      <c r="O3505" s="3">
        <v>4063.03</v>
      </c>
      <c r="P3505" s="12">
        <v>5478.35</v>
      </c>
      <c r="Q3505" s="2">
        <v>3767.42</v>
      </c>
      <c r="R3505" s="2">
        <v>5659.06</v>
      </c>
      <c r="S3505" s="3">
        <v>3586.71</v>
      </c>
      <c r="T3505" s="2">
        <v>5187.0600000000004</v>
      </c>
      <c r="U3505" s="3">
        <v>4100.49</v>
      </c>
      <c r="V3505" s="2">
        <v>5174.3500000000004</v>
      </c>
      <c r="W3505" s="2">
        <v>3303.69</v>
      </c>
      <c r="X3505" s="2">
        <v>5355.06</v>
      </c>
      <c r="Y3505" s="2">
        <v>3122.98</v>
      </c>
      <c r="Z3505" s="12">
        <v>4883.0600000000004</v>
      </c>
      <c r="AA3505" s="3">
        <v>3632.24</v>
      </c>
      <c r="AB3505" s="2">
        <v>6651.89</v>
      </c>
      <c r="AC3505" s="2">
        <v>3934.36</v>
      </c>
      <c r="AD3505" s="2">
        <v>6832.6</v>
      </c>
      <c r="AE3505" s="2">
        <v>3753.65</v>
      </c>
      <c r="AF3505" s="12">
        <v>6360.6</v>
      </c>
      <c r="AG3505" s="3">
        <v>4269.0600000000004</v>
      </c>
      <c r="AH3505" s="2">
        <f t="shared" si="466"/>
        <v>6280</v>
      </c>
      <c r="AI3505" s="2">
        <f t="shared" si="467"/>
        <v>6070</v>
      </c>
      <c r="AJ3505" s="2">
        <f t="shared" si="468"/>
        <v>5860</v>
      </c>
      <c r="AL3505" s="12">
        <v>5022.78</v>
      </c>
      <c r="AM3505" s="2">
        <v>3210.94</v>
      </c>
      <c r="AN3505" s="2">
        <v>5203.49</v>
      </c>
      <c r="AO3505" s="2">
        <v>3030.23</v>
      </c>
      <c r="AP3505" s="12">
        <v>4731.49</v>
      </c>
      <c r="AQ3505" s="3">
        <v>3538.59</v>
      </c>
      <c r="AR3505" s="2">
        <v>5705.62</v>
      </c>
      <c r="AS3505" s="2">
        <v>3878.71</v>
      </c>
      <c r="AT3505" s="2">
        <v>5886.33</v>
      </c>
      <c r="AU3505" s="2">
        <v>3698</v>
      </c>
      <c r="AV3505" s="12">
        <v>5414.33</v>
      </c>
      <c r="AW3505" s="3">
        <v>4212.87</v>
      </c>
      <c r="FQ3505" s="41">
        <v>6350.63</v>
      </c>
      <c r="FR3505" s="8">
        <v>4546.4799999999996</v>
      </c>
      <c r="FS3505" s="41">
        <v>6059.34</v>
      </c>
      <c r="FT3505" s="8">
        <v>4887.1499999999996</v>
      </c>
      <c r="FU3505" s="41">
        <v>6350.63</v>
      </c>
      <c r="FV3505" s="8">
        <v>4546.4799999999996</v>
      </c>
      <c r="FW3505" s="41">
        <v>6059.34</v>
      </c>
      <c r="FX3505" s="8">
        <v>4887.1499999999996</v>
      </c>
      <c r="FY3505" s="41">
        <v>6350.63</v>
      </c>
      <c r="FZ3505" s="8">
        <v>4546.4799999999996</v>
      </c>
      <c r="GA3505" s="41">
        <v>6059.34</v>
      </c>
      <c r="GB3505" s="8">
        <v>4887.1499999999996</v>
      </c>
      <c r="GG3505" s="12">
        <v>6217.91</v>
      </c>
      <c r="GH3505" s="3">
        <v>5926.62</v>
      </c>
      <c r="HI3505" s="13">
        <v>6191</v>
      </c>
      <c r="HJ3505" s="13">
        <v>6205</v>
      </c>
      <c r="HK3505" s="13">
        <v>6170</v>
      </c>
      <c r="HL3505" s="197">
        <v>6100</v>
      </c>
      <c r="HM3505" s="2"/>
      <c r="HN3505" s="12">
        <f t="shared" si="469"/>
        <v>6421</v>
      </c>
      <c r="HO3505" s="2">
        <f t="shared" ref="HO3505:HO3568" si="470">B3505*0.97-800</f>
        <v>5155.8</v>
      </c>
      <c r="HP3505" s="3">
        <f t="shared" si="463"/>
        <v>5376.8</v>
      </c>
      <c r="HQ3505" s="2">
        <v>5837.61</v>
      </c>
      <c r="HR3505" s="2">
        <v>4044.78</v>
      </c>
      <c r="HS3505" s="2">
        <v>6018.32</v>
      </c>
      <c r="HT3505" s="2">
        <v>3864.07</v>
      </c>
      <c r="HU3505" s="12">
        <v>5546.32</v>
      </c>
      <c r="HV3505" s="3">
        <v>4380.5600000000004</v>
      </c>
      <c r="HW3505" s="197">
        <v>5857.8</v>
      </c>
    </row>
    <row r="3506" spans="1:231" x14ac:dyDescent="0.3">
      <c r="A3506" s="61">
        <f t="shared" ref="A3506:A3569" si="471">WORKDAY.INTL(A3505,1,1)</f>
        <v>45380</v>
      </c>
      <c r="B3506" s="40">
        <v>6140</v>
      </c>
      <c r="C3506" s="40">
        <f t="shared" si="465"/>
        <v>6013.954545454545</v>
      </c>
      <c r="D3506" s="12">
        <v>6363.1</v>
      </c>
      <c r="E3506" s="2">
        <v>4557.29</v>
      </c>
      <c r="F3506" s="2">
        <v>6543.81</v>
      </c>
      <c r="G3506" s="3">
        <v>4376.58</v>
      </c>
      <c r="H3506" s="2">
        <v>6071.81</v>
      </c>
      <c r="I3506" s="3">
        <v>4898.07</v>
      </c>
      <c r="J3506" s="12">
        <v>5507.79</v>
      </c>
      <c r="K3506" s="2">
        <v>3739.39</v>
      </c>
      <c r="L3506" s="2">
        <v>5688.5</v>
      </c>
      <c r="M3506" s="2">
        <v>3558.68</v>
      </c>
      <c r="N3506" s="12">
        <v>5216.5</v>
      </c>
      <c r="O3506" s="3">
        <v>4072.19</v>
      </c>
      <c r="P3506" s="12">
        <v>5488.96</v>
      </c>
      <c r="Q3506" s="2">
        <v>3776.57</v>
      </c>
      <c r="R3506" s="2">
        <v>5669.67</v>
      </c>
      <c r="S3506" s="3">
        <v>3595.86</v>
      </c>
      <c r="T3506" s="2">
        <v>5197.67</v>
      </c>
      <c r="U3506" s="3">
        <v>4109.7299999999996</v>
      </c>
      <c r="V3506" s="2">
        <v>5184.3100000000004</v>
      </c>
      <c r="W3506" s="2">
        <v>3311.85</v>
      </c>
      <c r="X3506" s="2">
        <v>5365.02</v>
      </c>
      <c r="Y3506" s="2">
        <v>3131.14</v>
      </c>
      <c r="Z3506" s="12">
        <v>4893.0200000000004</v>
      </c>
      <c r="AA3506" s="3">
        <v>3640.48</v>
      </c>
      <c r="AB3506" s="2">
        <v>6663.07</v>
      </c>
      <c r="AC3506" s="2">
        <v>3943.86</v>
      </c>
      <c r="AD3506" s="2">
        <v>6843.78</v>
      </c>
      <c r="AE3506" s="2">
        <v>3763.15</v>
      </c>
      <c r="AF3506" s="12">
        <v>6371.78</v>
      </c>
      <c r="AG3506" s="3">
        <v>4278.66</v>
      </c>
      <c r="AH3506" s="2">
        <f t="shared" si="466"/>
        <v>6280</v>
      </c>
      <c r="AI3506" s="2">
        <f t="shared" si="467"/>
        <v>6070</v>
      </c>
      <c r="AJ3506" s="2">
        <f t="shared" si="468"/>
        <v>5860</v>
      </c>
      <c r="AL3506" s="12">
        <v>5032.42</v>
      </c>
      <c r="AM3506" s="2">
        <v>3218.9</v>
      </c>
      <c r="AN3506" s="2">
        <v>5213.13</v>
      </c>
      <c r="AO3506" s="2">
        <v>3038.19</v>
      </c>
      <c r="AP3506" s="12">
        <v>4741.13</v>
      </c>
      <c r="AQ3506" s="3">
        <v>3546.63</v>
      </c>
      <c r="AR3506" s="2">
        <v>5716.71</v>
      </c>
      <c r="AS3506" s="2">
        <v>3888.1</v>
      </c>
      <c r="AT3506" s="2">
        <v>5897.42</v>
      </c>
      <c r="AU3506" s="2">
        <v>3707.39</v>
      </c>
      <c r="AV3506" s="12">
        <v>5425.42</v>
      </c>
      <c r="AW3506" s="3">
        <v>4222.3500000000004</v>
      </c>
      <c r="FQ3506" s="41">
        <v>6363.1</v>
      </c>
      <c r="FR3506" s="8">
        <v>4557.29</v>
      </c>
      <c r="FS3506" s="41">
        <v>6071.81</v>
      </c>
      <c r="FT3506" s="8">
        <v>4898.07</v>
      </c>
      <c r="FU3506" s="41">
        <v>6363.1</v>
      </c>
      <c r="FV3506" s="8">
        <v>4557.29</v>
      </c>
      <c r="FW3506" s="41">
        <v>6071.81</v>
      </c>
      <c r="FX3506" s="8">
        <v>4898.07</v>
      </c>
      <c r="FY3506" s="41">
        <v>6363.1</v>
      </c>
      <c r="FZ3506" s="8">
        <v>4557.29</v>
      </c>
      <c r="GA3506" s="41">
        <v>6071.81</v>
      </c>
      <c r="GB3506" s="8">
        <v>4898.07</v>
      </c>
      <c r="GG3506" s="12">
        <v>6230.1</v>
      </c>
      <c r="GH3506" s="3">
        <v>5938.81</v>
      </c>
      <c r="HI3506" s="13">
        <v>6191</v>
      </c>
      <c r="HJ3506" s="13">
        <v>6205</v>
      </c>
      <c r="HK3506" s="13">
        <v>6170</v>
      </c>
      <c r="HL3506" s="197">
        <v>6100</v>
      </c>
      <c r="HM3506" s="2"/>
      <c r="HN3506" s="12">
        <f t="shared" si="469"/>
        <v>6421</v>
      </c>
      <c r="HO3506" s="2">
        <f t="shared" si="470"/>
        <v>5155.8</v>
      </c>
      <c r="HP3506" s="3">
        <f t="shared" si="463"/>
        <v>5376.8</v>
      </c>
      <c r="HQ3506" s="2">
        <v>5848.99</v>
      </c>
      <c r="HR3506" s="2">
        <v>4054.52</v>
      </c>
      <c r="HS3506" s="2">
        <v>6029.7</v>
      </c>
      <c r="HT3506" s="2">
        <v>3873.81</v>
      </c>
      <c r="HU3506" s="12">
        <v>5557.7</v>
      </c>
      <c r="HV3506" s="3">
        <v>4390.3999999999996</v>
      </c>
      <c r="HW3506" s="197">
        <v>5857.8</v>
      </c>
    </row>
    <row r="3507" spans="1:231" x14ac:dyDescent="0.3">
      <c r="A3507" s="61">
        <f t="shared" si="471"/>
        <v>45383</v>
      </c>
      <c r="B3507" s="40">
        <v>6140</v>
      </c>
      <c r="C3507" s="40">
        <f t="shared" si="465"/>
        <v>6022.909090909091</v>
      </c>
      <c r="D3507" s="12">
        <v>6416.11</v>
      </c>
      <c r="E3507" s="2">
        <v>4603.25</v>
      </c>
      <c r="F3507" s="2">
        <v>6596.82</v>
      </c>
      <c r="G3507" s="3">
        <v>4422.54</v>
      </c>
      <c r="H3507" s="2">
        <v>6124.82</v>
      </c>
      <c r="I3507" s="3">
        <v>4944.4799999999996</v>
      </c>
      <c r="J3507" s="12">
        <v>5553.05</v>
      </c>
      <c r="K3507" s="2">
        <v>3777.94</v>
      </c>
      <c r="L3507" s="2">
        <v>5733.76</v>
      </c>
      <c r="M3507" s="2">
        <v>3597.23</v>
      </c>
      <c r="N3507" s="12">
        <v>5261.76</v>
      </c>
      <c r="O3507" s="3">
        <v>4111.12</v>
      </c>
      <c r="P3507" s="12">
        <v>5534.05</v>
      </c>
      <c r="Q3507" s="2">
        <v>3815.46</v>
      </c>
      <c r="R3507" s="2">
        <v>5714.76</v>
      </c>
      <c r="S3507" s="3">
        <v>3634.75</v>
      </c>
      <c r="T3507" s="2">
        <v>5242.76</v>
      </c>
      <c r="U3507" s="3">
        <v>4149</v>
      </c>
      <c r="V3507" s="2">
        <v>5226.6400000000003</v>
      </c>
      <c r="W3507" s="2">
        <v>3346.53</v>
      </c>
      <c r="X3507" s="2">
        <v>5407.35</v>
      </c>
      <c r="Y3507" s="2">
        <v>3165.82</v>
      </c>
      <c r="Z3507" s="12">
        <v>4935.3500000000004</v>
      </c>
      <c r="AA3507" s="3">
        <v>3675.5</v>
      </c>
      <c r="AB3507" s="2">
        <v>6710.56</v>
      </c>
      <c r="AC3507" s="2">
        <v>3984.27</v>
      </c>
      <c r="AD3507" s="2">
        <v>6891.27</v>
      </c>
      <c r="AE3507" s="2">
        <v>3803.56</v>
      </c>
      <c r="AF3507" s="12">
        <v>6419.27</v>
      </c>
      <c r="AG3507" s="3">
        <v>4319.46</v>
      </c>
      <c r="AH3507" s="2">
        <f t="shared" si="466"/>
        <v>6280</v>
      </c>
      <c r="AI3507" s="2">
        <f t="shared" si="467"/>
        <v>6070</v>
      </c>
      <c r="AJ3507" s="2">
        <f t="shared" si="468"/>
        <v>5860</v>
      </c>
      <c r="AL3507" s="12">
        <v>5073.37</v>
      </c>
      <c r="AM3507" s="2">
        <v>3252.74</v>
      </c>
      <c r="AN3507" s="2">
        <v>5254.08</v>
      </c>
      <c r="AO3507" s="2">
        <v>3072.03</v>
      </c>
      <c r="AP3507" s="12">
        <v>4782.08</v>
      </c>
      <c r="AQ3507" s="3">
        <v>3580.8</v>
      </c>
      <c r="AR3507" s="2">
        <v>5763.86</v>
      </c>
      <c r="AS3507" s="2">
        <v>3928</v>
      </c>
      <c r="AT3507" s="2">
        <v>5944.57</v>
      </c>
      <c r="AU3507" s="2">
        <v>3747.29</v>
      </c>
      <c r="AV3507" s="12">
        <v>5472.57</v>
      </c>
      <c r="AW3507" s="3">
        <v>4262.6400000000003</v>
      </c>
      <c r="FQ3507" s="41">
        <v>6416.11</v>
      </c>
      <c r="FR3507" s="8">
        <v>4603.25</v>
      </c>
      <c r="FS3507" s="41">
        <v>6124.82</v>
      </c>
      <c r="FT3507" s="8">
        <v>4944.4799999999996</v>
      </c>
      <c r="FU3507" s="41">
        <v>6416.11</v>
      </c>
      <c r="FV3507" s="8">
        <v>4603.25</v>
      </c>
      <c r="FW3507" s="41">
        <v>6124.82</v>
      </c>
      <c r="FX3507" s="8">
        <v>4944.4799999999996</v>
      </c>
      <c r="FY3507" s="41">
        <v>6416.11</v>
      </c>
      <c r="FZ3507" s="8">
        <v>4603.25</v>
      </c>
      <c r="GA3507" s="41">
        <v>6124.82</v>
      </c>
      <c r="GB3507" s="8">
        <v>4944.4799999999996</v>
      </c>
      <c r="GG3507" s="12">
        <v>6281.9</v>
      </c>
      <c r="GH3507" s="3">
        <v>5990.61</v>
      </c>
      <c r="HI3507" s="13">
        <v>6191</v>
      </c>
      <c r="HJ3507" s="13">
        <v>6205</v>
      </c>
      <c r="HK3507" s="13">
        <v>6170</v>
      </c>
      <c r="HL3507" s="197">
        <v>6100</v>
      </c>
      <c r="HM3507" s="2"/>
      <c r="HN3507" s="12">
        <f t="shared" si="469"/>
        <v>6421</v>
      </c>
      <c r="HO3507" s="2">
        <f t="shared" si="470"/>
        <v>5155.8</v>
      </c>
      <c r="HP3507" s="3">
        <f t="shared" si="463"/>
        <v>5376.8</v>
      </c>
      <c r="HQ3507" s="2">
        <v>5878.84</v>
      </c>
      <c r="HR3507" s="2">
        <v>4077.84</v>
      </c>
      <c r="HS3507" s="2">
        <v>6059.55</v>
      </c>
      <c r="HT3507" s="2">
        <v>3897.13</v>
      </c>
      <c r="HU3507" s="12">
        <v>5587.55</v>
      </c>
      <c r="HV3507" s="3">
        <v>4413.9399999999996</v>
      </c>
      <c r="HW3507" s="197">
        <v>5839</v>
      </c>
    </row>
    <row r="3508" spans="1:231" x14ac:dyDescent="0.3">
      <c r="A3508" s="61">
        <f t="shared" si="471"/>
        <v>45384</v>
      </c>
      <c r="B3508" s="40">
        <v>6140</v>
      </c>
      <c r="C3508" s="40">
        <f t="shared" si="465"/>
        <v>6031.545454545455</v>
      </c>
      <c r="D3508" s="12">
        <v>6309.88</v>
      </c>
      <c r="E3508" s="2">
        <v>4504.82</v>
      </c>
      <c r="F3508" s="2">
        <v>6490.59</v>
      </c>
      <c r="G3508" s="3">
        <v>4324.1099999999997</v>
      </c>
      <c r="H3508" s="2">
        <v>6018.59</v>
      </c>
      <c r="I3508" s="3">
        <v>4845.08</v>
      </c>
      <c r="J3508" s="12">
        <v>5511.07</v>
      </c>
      <c r="K3508" s="2">
        <v>3742.18</v>
      </c>
      <c r="L3508" s="2">
        <v>5691.78</v>
      </c>
      <c r="M3508" s="2">
        <v>3561.47</v>
      </c>
      <c r="N3508" s="12">
        <v>5219.78</v>
      </c>
      <c r="O3508" s="3">
        <v>4075.01</v>
      </c>
      <c r="P3508" s="12">
        <v>5473.2</v>
      </c>
      <c r="Q3508" s="2">
        <v>3760.78</v>
      </c>
      <c r="R3508" s="2">
        <v>5653.91</v>
      </c>
      <c r="S3508" s="3">
        <v>3580.07</v>
      </c>
      <c r="T3508" s="2">
        <v>5181.91</v>
      </c>
      <c r="U3508" s="3">
        <v>4093.79</v>
      </c>
      <c r="V3508" s="2">
        <v>5187.38</v>
      </c>
      <c r="W3508" s="2">
        <v>3314.36</v>
      </c>
      <c r="X3508" s="2">
        <v>5368.09</v>
      </c>
      <c r="Y3508" s="2">
        <v>3133.65</v>
      </c>
      <c r="Z3508" s="12">
        <v>4896.09</v>
      </c>
      <c r="AA3508" s="3">
        <v>3643.01</v>
      </c>
      <c r="AB3508" s="2">
        <v>6666.5</v>
      </c>
      <c r="AC3508" s="2">
        <v>3946.79</v>
      </c>
      <c r="AD3508" s="2">
        <v>6847.21</v>
      </c>
      <c r="AE3508" s="2">
        <v>3766.08</v>
      </c>
      <c r="AF3508" s="12">
        <v>6375.21</v>
      </c>
      <c r="AG3508" s="3">
        <v>4281.6099999999997</v>
      </c>
      <c r="AH3508" s="2">
        <f t="shared" si="466"/>
        <v>6280</v>
      </c>
      <c r="AI3508" s="2">
        <f t="shared" si="467"/>
        <v>6070</v>
      </c>
      <c r="AJ3508" s="2">
        <f t="shared" si="468"/>
        <v>5860</v>
      </c>
      <c r="AL3508" s="12">
        <v>5054.3999999999996</v>
      </c>
      <c r="AM3508" s="2">
        <v>3239.95</v>
      </c>
      <c r="AN3508" s="2">
        <v>5235.1099999999997</v>
      </c>
      <c r="AO3508" s="2">
        <v>3059.24</v>
      </c>
      <c r="AP3508" s="12">
        <v>4763.1099999999997</v>
      </c>
      <c r="AQ3508" s="3">
        <v>3567.88</v>
      </c>
      <c r="AR3508" s="2">
        <v>5720.12</v>
      </c>
      <c r="AS3508" s="2">
        <v>3890.99</v>
      </c>
      <c r="AT3508" s="2">
        <v>5900.83</v>
      </c>
      <c r="AU3508" s="2">
        <v>3710.28</v>
      </c>
      <c r="AV3508" s="12">
        <v>5428.83</v>
      </c>
      <c r="AW3508" s="3">
        <v>4225.2700000000004</v>
      </c>
      <c r="FQ3508" s="41">
        <v>6309.88</v>
      </c>
      <c r="FR3508" s="8">
        <v>4504.82</v>
      </c>
      <c r="FS3508" s="41">
        <v>6018.59</v>
      </c>
      <c r="FT3508" s="8">
        <v>4845.08</v>
      </c>
      <c r="FU3508" s="41">
        <v>6309.88</v>
      </c>
      <c r="FV3508" s="8">
        <v>4504.82</v>
      </c>
      <c r="FW3508" s="41">
        <v>6018.59</v>
      </c>
      <c r="FX3508" s="8">
        <v>4845.08</v>
      </c>
      <c r="FY3508" s="41">
        <v>6309.88</v>
      </c>
      <c r="FZ3508" s="8">
        <v>4504.82</v>
      </c>
      <c r="GA3508" s="41">
        <v>6018.59</v>
      </c>
      <c r="GB3508" s="8">
        <v>4845.08</v>
      </c>
      <c r="GG3508" s="12">
        <v>6233.85</v>
      </c>
      <c r="GH3508" s="3">
        <v>5942.56</v>
      </c>
      <c r="HI3508" s="13">
        <v>6187</v>
      </c>
      <c r="HJ3508" s="13">
        <v>6212</v>
      </c>
      <c r="HK3508" s="13">
        <v>6203</v>
      </c>
      <c r="HL3508" s="197">
        <v>6143</v>
      </c>
      <c r="HM3508" s="2"/>
      <c r="HN3508" s="12">
        <f t="shared" si="469"/>
        <v>6417</v>
      </c>
      <c r="HO3508" s="2">
        <f t="shared" si="470"/>
        <v>5155.8</v>
      </c>
      <c r="HP3508" s="3">
        <f t="shared" si="463"/>
        <v>5376.8</v>
      </c>
      <c r="HQ3508" s="2">
        <v>5794.83</v>
      </c>
      <c r="HR3508" s="2">
        <v>4001.13</v>
      </c>
      <c r="HS3508" s="2">
        <v>5975.54</v>
      </c>
      <c r="HT3508" s="2">
        <v>3820.42</v>
      </c>
      <c r="HU3508" s="12">
        <v>5503.54</v>
      </c>
      <c r="HV3508" s="3">
        <v>4336.49</v>
      </c>
      <c r="HW3508" s="197">
        <v>5835</v>
      </c>
    </row>
    <row r="3509" spans="1:231" x14ac:dyDescent="0.3">
      <c r="A3509" s="61">
        <f t="shared" si="471"/>
        <v>45385</v>
      </c>
      <c r="B3509" s="40">
        <v>6106</v>
      </c>
      <c r="C3509" s="40">
        <f t="shared" si="465"/>
        <v>6043.090909090909</v>
      </c>
      <c r="D3509" s="12">
        <v>6201.34</v>
      </c>
      <c r="E3509" s="2">
        <v>4402.3599999999997</v>
      </c>
      <c r="F3509" s="2">
        <v>6382.05</v>
      </c>
      <c r="G3509" s="3">
        <v>4221.6499999999996</v>
      </c>
      <c r="H3509" s="2">
        <v>5910.05</v>
      </c>
      <c r="I3509" s="3">
        <v>4741.62</v>
      </c>
      <c r="J3509" s="12">
        <v>5482.71</v>
      </c>
      <c r="K3509" s="2">
        <v>3718.03</v>
      </c>
      <c r="L3509" s="2">
        <v>5663.42</v>
      </c>
      <c r="M3509" s="2">
        <v>3537.32</v>
      </c>
      <c r="N3509" s="12">
        <v>5191.42</v>
      </c>
      <c r="O3509" s="3">
        <v>4050.62</v>
      </c>
      <c r="P3509" s="12">
        <v>5482.88</v>
      </c>
      <c r="Q3509" s="2">
        <v>3773.51</v>
      </c>
      <c r="R3509" s="2">
        <v>5663.59</v>
      </c>
      <c r="S3509" s="3">
        <v>3592.8</v>
      </c>
      <c r="T3509" s="2">
        <v>5191.59</v>
      </c>
      <c r="U3509" s="3">
        <v>4106.6499999999996</v>
      </c>
      <c r="V3509" s="2">
        <v>5160.8599999999997</v>
      </c>
      <c r="W3509" s="2">
        <v>3292.63</v>
      </c>
      <c r="X3509" s="2">
        <v>5341.57</v>
      </c>
      <c r="Y3509" s="2">
        <v>3111.92</v>
      </c>
      <c r="Z3509" s="12">
        <v>4869.57</v>
      </c>
      <c r="AA3509" s="3">
        <v>3621.07</v>
      </c>
      <c r="AB3509" s="2">
        <v>6636.75</v>
      </c>
      <c r="AC3509" s="2">
        <v>3921.48</v>
      </c>
      <c r="AD3509" s="2">
        <v>6817.46</v>
      </c>
      <c r="AE3509" s="2">
        <v>3740.77</v>
      </c>
      <c r="AF3509" s="12">
        <v>6345.46</v>
      </c>
      <c r="AG3509" s="3">
        <v>4256.05</v>
      </c>
      <c r="AH3509" s="2">
        <f t="shared" si="466"/>
        <v>6246</v>
      </c>
      <c r="AI3509" s="2">
        <f t="shared" si="467"/>
        <v>6036</v>
      </c>
      <c r="AJ3509" s="2">
        <f t="shared" si="468"/>
        <v>5826</v>
      </c>
      <c r="AL3509" s="12">
        <v>5028.6400000000003</v>
      </c>
      <c r="AM3509" s="2">
        <v>3218.65</v>
      </c>
      <c r="AN3509" s="2">
        <v>5209.3500000000004</v>
      </c>
      <c r="AO3509" s="2">
        <v>3037.94</v>
      </c>
      <c r="AP3509" s="12">
        <v>4737.3500000000004</v>
      </c>
      <c r="AQ3509" s="3">
        <v>3546.37</v>
      </c>
      <c r="AR3509" s="2">
        <v>5690.59</v>
      </c>
      <c r="AS3509" s="2">
        <v>3865.99</v>
      </c>
      <c r="AT3509" s="2">
        <v>5871.3</v>
      </c>
      <c r="AU3509" s="2">
        <v>3685.28</v>
      </c>
      <c r="AV3509" s="12">
        <v>5399.3</v>
      </c>
      <c r="AW3509" s="3">
        <v>4200.0200000000004</v>
      </c>
      <c r="FQ3509" s="41">
        <v>6201.34</v>
      </c>
      <c r="FR3509" s="8">
        <v>4402.3599999999997</v>
      </c>
      <c r="FS3509" s="41">
        <v>5910.05</v>
      </c>
      <c r="FT3509" s="8">
        <v>4741.62</v>
      </c>
      <c r="FU3509" s="41">
        <v>6201.34</v>
      </c>
      <c r="FV3509" s="8">
        <v>4402.3599999999997</v>
      </c>
      <c r="FW3509" s="41">
        <v>5910.05</v>
      </c>
      <c r="FX3509" s="8">
        <v>4741.62</v>
      </c>
      <c r="FY3509" s="41">
        <v>6201.34</v>
      </c>
      <c r="FZ3509" s="8">
        <v>4402.3599999999997</v>
      </c>
      <c r="GA3509" s="41">
        <v>5910.05</v>
      </c>
      <c r="GB3509" s="8">
        <v>4741.62</v>
      </c>
      <c r="GG3509" s="12">
        <v>6201.4</v>
      </c>
      <c r="GH3509" s="3">
        <v>5910.11</v>
      </c>
      <c r="HI3509" s="13">
        <v>6145</v>
      </c>
      <c r="HJ3509" s="13">
        <v>6183</v>
      </c>
      <c r="HK3509" s="13">
        <v>6189</v>
      </c>
      <c r="HL3509" s="197">
        <v>6123</v>
      </c>
      <c r="HM3509" s="2"/>
      <c r="HN3509" s="12">
        <f t="shared" si="469"/>
        <v>6375</v>
      </c>
      <c r="HO3509" s="2">
        <f t="shared" si="470"/>
        <v>5122.82</v>
      </c>
      <c r="HP3509" s="3">
        <f t="shared" si="463"/>
        <v>5345.52</v>
      </c>
      <c r="HQ3509" s="2">
        <v>5655.42</v>
      </c>
      <c r="HR3509" s="2">
        <v>3868.48</v>
      </c>
      <c r="HS3509" s="2">
        <v>5836.13</v>
      </c>
      <c r="HT3509" s="2">
        <v>3687.77</v>
      </c>
      <c r="HU3509" s="12">
        <v>5364.13</v>
      </c>
      <c r="HV3509" s="3">
        <v>4202.54</v>
      </c>
      <c r="HW3509" s="197">
        <v>5814</v>
      </c>
    </row>
    <row r="3510" spans="1:231" x14ac:dyDescent="0.3">
      <c r="A3510" s="61">
        <f t="shared" si="471"/>
        <v>45386</v>
      </c>
      <c r="B3510" s="40">
        <v>6024</v>
      </c>
      <c r="C3510" s="40">
        <f t="shared" si="465"/>
        <v>6049.090909090909</v>
      </c>
      <c r="D3510" s="12">
        <v>6331.66</v>
      </c>
      <c r="E3510" s="2">
        <v>4527.93</v>
      </c>
      <c r="F3510" s="2">
        <v>6512.37</v>
      </c>
      <c r="G3510" s="3">
        <v>4347.22</v>
      </c>
      <c r="H3510" s="2">
        <v>6040.37</v>
      </c>
      <c r="I3510" s="3">
        <v>4868.42</v>
      </c>
      <c r="J3510" s="12">
        <v>5516.11</v>
      </c>
      <c r="K3510" s="2">
        <v>3748.87</v>
      </c>
      <c r="L3510" s="2">
        <v>5696.82</v>
      </c>
      <c r="M3510" s="2">
        <v>3568.16</v>
      </c>
      <c r="N3510" s="12">
        <v>5224.82</v>
      </c>
      <c r="O3510" s="3">
        <v>4081.76</v>
      </c>
      <c r="P3510" s="12">
        <v>5497.31</v>
      </c>
      <c r="Q3510" s="2">
        <v>3785.96</v>
      </c>
      <c r="R3510" s="2">
        <v>5678.02</v>
      </c>
      <c r="S3510" s="3">
        <v>3605.25</v>
      </c>
      <c r="T3510" s="2">
        <v>5206.0200000000004</v>
      </c>
      <c r="U3510" s="3">
        <v>4119.22</v>
      </c>
      <c r="V3510" s="2">
        <v>5174.3500000000004</v>
      </c>
      <c r="W3510" s="2">
        <v>3303.69</v>
      </c>
      <c r="X3510" s="2">
        <v>5355.06</v>
      </c>
      <c r="Y3510" s="2">
        <v>3122.98</v>
      </c>
      <c r="Z3510" s="12">
        <v>4883.0600000000004</v>
      </c>
      <c r="AA3510" s="3">
        <v>3632.24</v>
      </c>
      <c r="AB3510" s="2">
        <v>6651.89</v>
      </c>
      <c r="AC3510" s="2">
        <v>3934.36</v>
      </c>
      <c r="AD3510" s="2">
        <v>6832.6</v>
      </c>
      <c r="AE3510" s="2">
        <v>3753.65</v>
      </c>
      <c r="AF3510" s="12">
        <v>6360.6</v>
      </c>
      <c r="AG3510" s="3">
        <v>4269.0600000000004</v>
      </c>
      <c r="AH3510" s="2">
        <f t="shared" si="466"/>
        <v>6164</v>
      </c>
      <c r="AI3510" s="2">
        <f t="shared" si="467"/>
        <v>5954</v>
      </c>
      <c r="AJ3510" s="2">
        <f t="shared" si="468"/>
        <v>5744</v>
      </c>
      <c r="AL3510" s="12">
        <v>5060.72</v>
      </c>
      <c r="AM3510" s="2">
        <v>3248.04</v>
      </c>
      <c r="AN3510" s="2">
        <v>5241.43</v>
      </c>
      <c r="AO3510" s="2">
        <v>3067.33</v>
      </c>
      <c r="AP3510" s="12">
        <v>4769.43</v>
      </c>
      <c r="AQ3510" s="3">
        <v>3576.05</v>
      </c>
      <c r="AR3510" s="2">
        <v>5743.55</v>
      </c>
      <c r="AS3510" s="2">
        <v>3915.81</v>
      </c>
      <c r="AT3510" s="2">
        <v>5924.26</v>
      </c>
      <c r="AU3510" s="2">
        <v>3735.1</v>
      </c>
      <c r="AV3510" s="12">
        <v>5452.26</v>
      </c>
      <c r="AW3510" s="3">
        <v>4250.33</v>
      </c>
      <c r="FQ3510" s="41">
        <v>6331.66</v>
      </c>
      <c r="FR3510" s="8">
        <v>4527.93</v>
      </c>
      <c r="FS3510" s="41">
        <v>6040.37</v>
      </c>
      <c r="FT3510" s="8">
        <v>4868.42</v>
      </c>
      <c r="FU3510" s="41">
        <v>6331.66</v>
      </c>
      <c r="FV3510" s="8">
        <v>4527.93</v>
      </c>
      <c r="FW3510" s="41">
        <v>6040.37</v>
      </c>
      <c r="FX3510" s="8">
        <v>4868.42</v>
      </c>
      <c r="FY3510" s="41">
        <v>6331.66</v>
      </c>
      <c r="FZ3510" s="8">
        <v>4527.93</v>
      </c>
      <c r="GA3510" s="41">
        <v>6040.37</v>
      </c>
      <c r="GB3510" s="8">
        <v>4868.42</v>
      </c>
      <c r="GG3510" s="12">
        <v>6217.91</v>
      </c>
      <c r="GH3510" s="3">
        <v>5926.62</v>
      </c>
      <c r="HI3510" s="13">
        <v>6049</v>
      </c>
      <c r="HJ3510" s="13">
        <v>6095</v>
      </c>
      <c r="HK3510" s="13">
        <v>6106</v>
      </c>
      <c r="HL3510" s="197">
        <v>6062</v>
      </c>
      <c r="HM3510" s="2"/>
      <c r="HN3510" s="12">
        <f t="shared" si="469"/>
        <v>6279</v>
      </c>
      <c r="HO3510" s="2">
        <f t="shared" si="470"/>
        <v>5043.28</v>
      </c>
      <c r="HP3510" s="3">
        <f t="shared" si="463"/>
        <v>5270.08</v>
      </c>
      <c r="HQ3510" s="2">
        <v>5565.81</v>
      </c>
      <c r="HR3510" s="2">
        <v>3778.97</v>
      </c>
      <c r="HS3510" s="2">
        <v>5746.52</v>
      </c>
      <c r="HT3510" s="2">
        <v>3598.26</v>
      </c>
      <c r="HU3510" s="12">
        <v>5274.52</v>
      </c>
      <c r="HV3510" s="3">
        <v>4112.16</v>
      </c>
      <c r="HW3510" s="197">
        <v>5780</v>
      </c>
    </row>
    <row r="3511" spans="1:231" x14ac:dyDescent="0.3">
      <c r="A3511" s="61">
        <f t="shared" si="471"/>
        <v>45387</v>
      </c>
      <c r="B3511" s="40">
        <v>6020</v>
      </c>
      <c r="C3511" s="40">
        <f t="shared" si="465"/>
        <v>6056.5</v>
      </c>
      <c r="D3511" s="12">
        <v>6306.5</v>
      </c>
      <c r="E3511" s="2">
        <v>4504.01</v>
      </c>
      <c r="F3511" s="2">
        <v>6487.21</v>
      </c>
      <c r="G3511" s="3">
        <v>4323.3</v>
      </c>
      <c r="H3511" s="2">
        <v>6015.21</v>
      </c>
      <c r="I3511" s="3">
        <v>4844.2700000000004</v>
      </c>
      <c r="J3511" s="12">
        <v>5529.71</v>
      </c>
      <c r="K3511" s="2">
        <v>3762.84</v>
      </c>
      <c r="L3511" s="2">
        <v>5710.42</v>
      </c>
      <c r="M3511" s="2">
        <v>3582.13</v>
      </c>
      <c r="N3511" s="12">
        <v>5238.42</v>
      </c>
      <c r="O3511" s="3">
        <v>4095.87</v>
      </c>
      <c r="P3511" s="12">
        <v>5473.04</v>
      </c>
      <c r="Q3511" s="2">
        <v>3762.84</v>
      </c>
      <c r="R3511" s="2">
        <v>5653.75</v>
      </c>
      <c r="S3511" s="3">
        <v>3582.13</v>
      </c>
      <c r="T3511" s="2">
        <v>5181.75</v>
      </c>
      <c r="U3511" s="3">
        <v>4095.87</v>
      </c>
      <c r="V3511" s="2">
        <v>5169.37</v>
      </c>
      <c r="W3511" s="2">
        <v>3299.61</v>
      </c>
      <c r="X3511" s="2">
        <v>5350.08</v>
      </c>
      <c r="Y3511" s="2">
        <v>3118.9</v>
      </c>
      <c r="Z3511" s="12">
        <v>4878.08</v>
      </c>
      <c r="AA3511" s="3">
        <v>3628.12</v>
      </c>
      <c r="AB3511" s="2">
        <v>6646.3</v>
      </c>
      <c r="AC3511" s="2">
        <v>3929.6</v>
      </c>
      <c r="AD3511" s="2">
        <v>6827.01</v>
      </c>
      <c r="AE3511" s="2">
        <v>3748.89</v>
      </c>
      <c r="AF3511" s="12">
        <v>6355.01</v>
      </c>
      <c r="AG3511" s="3">
        <v>4264.26</v>
      </c>
      <c r="AH3511" s="2">
        <f t="shared" si="466"/>
        <v>6160</v>
      </c>
      <c r="AI3511" s="2">
        <f t="shared" si="467"/>
        <v>5950</v>
      </c>
      <c r="AJ3511" s="2">
        <f t="shared" si="468"/>
        <v>5740</v>
      </c>
      <c r="AL3511" s="12">
        <v>5055.8599999999997</v>
      </c>
      <c r="AM3511" s="2">
        <v>3244.02</v>
      </c>
      <c r="AN3511" s="2">
        <v>5236.57</v>
      </c>
      <c r="AO3511" s="2">
        <v>3063.31</v>
      </c>
      <c r="AP3511" s="12">
        <v>4764.57</v>
      </c>
      <c r="AQ3511" s="3">
        <v>3571.99</v>
      </c>
      <c r="AR3511" s="2">
        <v>5737.97</v>
      </c>
      <c r="AS3511" s="2">
        <v>3911.07</v>
      </c>
      <c r="AT3511" s="2">
        <v>5918.68</v>
      </c>
      <c r="AU3511" s="2">
        <v>3730.36</v>
      </c>
      <c r="AV3511" s="12">
        <v>5446.68</v>
      </c>
      <c r="AW3511" s="3">
        <v>4245.55</v>
      </c>
      <c r="FQ3511" s="41">
        <v>6306.5</v>
      </c>
      <c r="FR3511" s="8">
        <v>4504.01</v>
      </c>
      <c r="FS3511" s="41">
        <v>6015.21</v>
      </c>
      <c r="FT3511" s="8">
        <v>4844.2700000000004</v>
      </c>
      <c r="FU3511" s="41">
        <v>6306.5</v>
      </c>
      <c r="FV3511" s="8">
        <v>4504.01</v>
      </c>
      <c r="FW3511" s="41">
        <v>6015.21</v>
      </c>
      <c r="FX3511" s="8">
        <v>4844.2700000000004</v>
      </c>
      <c r="FY3511" s="41">
        <v>6306.5</v>
      </c>
      <c r="FZ3511" s="8">
        <v>4504.01</v>
      </c>
      <c r="GA3511" s="41">
        <v>6015.21</v>
      </c>
      <c r="GB3511" s="8">
        <v>4844.2700000000004</v>
      </c>
      <c r="GG3511" s="12">
        <v>6211.82</v>
      </c>
      <c r="GH3511" s="3">
        <v>5920.53</v>
      </c>
      <c r="HI3511" s="13">
        <v>6053</v>
      </c>
      <c r="HJ3511" s="13">
        <v>6093</v>
      </c>
      <c r="HK3511" s="13">
        <v>6104</v>
      </c>
      <c r="HL3511" s="197">
        <v>6063</v>
      </c>
      <c r="HM3511" s="2"/>
      <c r="HN3511" s="12">
        <f t="shared" si="469"/>
        <v>6283</v>
      </c>
      <c r="HO3511" s="2">
        <f t="shared" si="470"/>
        <v>5039.3999999999996</v>
      </c>
      <c r="HP3511" s="3">
        <f t="shared" si="463"/>
        <v>5266.4000000000005</v>
      </c>
      <c r="HQ3511" s="2">
        <v>5495.14</v>
      </c>
      <c r="HR3511" s="2">
        <v>3710.56</v>
      </c>
      <c r="HS3511" s="2">
        <v>5675.85</v>
      </c>
      <c r="HT3511" s="2">
        <v>3529.85</v>
      </c>
      <c r="HU3511" s="12">
        <v>5203.8500000000004</v>
      </c>
      <c r="HV3511" s="3">
        <v>4043.08</v>
      </c>
      <c r="HW3511" s="197">
        <v>5805</v>
      </c>
    </row>
    <row r="3512" spans="1:231" x14ac:dyDescent="0.3">
      <c r="A3512" s="61">
        <f t="shared" si="471"/>
        <v>45390</v>
      </c>
      <c r="B3512" s="40">
        <v>6051</v>
      </c>
      <c r="C3512" s="40">
        <f t="shared" ref="C3512:C3528" si="472">AVERAGE(B3491:B3512)</f>
        <v>6062.590909090909</v>
      </c>
      <c r="D3512" s="12">
        <v>6284.82</v>
      </c>
      <c r="E3512" s="2">
        <v>4485.2299999999996</v>
      </c>
      <c r="F3512" s="2">
        <v>6465.53</v>
      </c>
      <c r="G3512" s="3">
        <v>4304.5200000000004</v>
      </c>
      <c r="H3512" s="2">
        <v>5993.53</v>
      </c>
      <c r="I3512" s="3">
        <v>4825.3</v>
      </c>
      <c r="J3512" s="12">
        <v>5510.94</v>
      </c>
      <c r="K3512" s="2">
        <v>3746.83</v>
      </c>
      <c r="L3512" s="2">
        <v>5691.65</v>
      </c>
      <c r="M3512" s="2">
        <v>3566.12</v>
      </c>
      <c r="N3512" s="12">
        <v>5219.6499999999996</v>
      </c>
      <c r="O3512" s="3">
        <v>4079.7</v>
      </c>
      <c r="P3512" s="12">
        <v>5454.48</v>
      </c>
      <c r="Q3512" s="2">
        <v>3746.83</v>
      </c>
      <c r="R3512" s="2">
        <v>5635.19</v>
      </c>
      <c r="S3512" s="3">
        <v>3566.12</v>
      </c>
      <c r="T3512" s="2">
        <v>5163.1899999999996</v>
      </c>
      <c r="U3512" s="3">
        <v>4079.7</v>
      </c>
      <c r="V3512" s="2">
        <v>5151.9399999999996</v>
      </c>
      <c r="W3512" s="2">
        <v>3285.33</v>
      </c>
      <c r="X3512" s="2">
        <v>5332.65</v>
      </c>
      <c r="Y3512" s="2">
        <v>3104.62</v>
      </c>
      <c r="Z3512" s="12">
        <v>4860.6499999999996</v>
      </c>
      <c r="AA3512" s="3">
        <v>3613.7</v>
      </c>
      <c r="AB3512" s="2">
        <v>6626.74</v>
      </c>
      <c r="AC3512" s="2">
        <v>3912.97</v>
      </c>
      <c r="AD3512" s="2">
        <v>6807.45</v>
      </c>
      <c r="AE3512" s="2">
        <v>3732.26</v>
      </c>
      <c r="AF3512" s="12">
        <v>6335.45</v>
      </c>
      <c r="AG3512" s="3">
        <v>4247.46</v>
      </c>
      <c r="AH3512" s="2">
        <f t="shared" ref="AH3512:AH3528" si="473">B3512+140</f>
        <v>6191</v>
      </c>
      <c r="AI3512" s="2">
        <f t="shared" ref="AI3512:AI3528" si="474">B3512-70</f>
        <v>5981</v>
      </c>
      <c r="AJ3512" s="2">
        <f t="shared" ref="AJ3512:AJ3528" si="475">B3512-280</f>
        <v>5771</v>
      </c>
      <c r="AL3512" s="12">
        <v>5038.8599999999997</v>
      </c>
      <c r="AM3512" s="2">
        <v>3229.95</v>
      </c>
      <c r="AN3512" s="2">
        <v>5219.57</v>
      </c>
      <c r="AO3512" s="2">
        <v>3049.24</v>
      </c>
      <c r="AP3512" s="12">
        <v>4747.57</v>
      </c>
      <c r="AQ3512" s="3">
        <v>3557.78</v>
      </c>
      <c r="AR3512" s="2">
        <v>5718.41</v>
      </c>
      <c r="AS3512" s="2">
        <v>3894.51</v>
      </c>
      <c r="AT3512" s="2">
        <v>5899.12</v>
      </c>
      <c r="AU3512" s="2">
        <v>3713.8</v>
      </c>
      <c r="AV3512" s="12">
        <v>5427.12</v>
      </c>
      <c r="AW3512" s="3">
        <v>4228.82</v>
      </c>
      <c r="FQ3512" s="41">
        <v>6284.82</v>
      </c>
      <c r="FR3512" s="8">
        <v>4485.2299999999996</v>
      </c>
      <c r="FS3512" s="41">
        <v>5993.53</v>
      </c>
      <c r="FT3512" s="8">
        <v>4825.3</v>
      </c>
      <c r="FU3512" s="41">
        <v>6284.82</v>
      </c>
      <c r="FV3512" s="8">
        <v>4485.2299999999996</v>
      </c>
      <c r="FW3512" s="41">
        <v>5993.53</v>
      </c>
      <c r="FX3512" s="8">
        <v>4825.3</v>
      </c>
      <c r="FY3512" s="41">
        <v>6284.82</v>
      </c>
      <c r="FZ3512" s="8">
        <v>4485.2299999999996</v>
      </c>
      <c r="GA3512" s="41">
        <v>5993.53</v>
      </c>
      <c r="GB3512" s="8">
        <v>4825.3</v>
      </c>
      <c r="GG3512" s="12">
        <v>6190.49</v>
      </c>
      <c r="GH3512" s="3">
        <v>5899.2</v>
      </c>
      <c r="HI3512" s="13">
        <v>6114</v>
      </c>
      <c r="HJ3512" s="13">
        <v>6153</v>
      </c>
      <c r="HK3512" s="13">
        <v>6156</v>
      </c>
      <c r="HL3512" s="197">
        <v>6120</v>
      </c>
      <c r="HM3512" s="2"/>
      <c r="HN3512" s="12">
        <f t="shared" ref="HN3512:HN3523" si="476">HI3512+230</f>
        <v>6344</v>
      </c>
      <c r="HO3512" s="2">
        <f t="shared" si="470"/>
        <v>5069.47</v>
      </c>
      <c r="HP3512" s="3">
        <f t="shared" si="463"/>
        <v>5294.92</v>
      </c>
      <c r="HQ3512" s="2">
        <v>5476.49</v>
      </c>
      <c r="HR3512" s="2">
        <v>3694.74</v>
      </c>
      <c r="HS3512" s="2">
        <v>5657.2</v>
      </c>
      <c r="HT3512" s="2">
        <v>3514.03</v>
      </c>
      <c r="HU3512" s="12">
        <v>5185.2</v>
      </c>
      <c r="HV3512" s="3">
        <v>4027.1</v>
      </c>
      <c r="HW3512" s="197">
        <v>5805</v>
      </c>
    </row>
    <row r="3513" spans="1:231" x14ac:dyDescent="0.3">
      <c r="A3513" s="61">
        <f t="shared" si="471"/>
        <v>45391</v>
      </c>
      <c r="B3513" s="40">
        <v>6076</v>
      </c>
      <c r="C3513" s="40">
        <f t="shared" si="472"/>
        <v>6066.727272727273</v>
      </c>
      <c r="D3513" s="12">
        <v>6241.53</v>
      </c>
      <c r="E3513" s="2">
        <v>4449.8100000000004</v>
      </c>
      <c r="F3513" s="2">
        <v>6422.24</v>
      </c>
      <c r="G3513" s="3">
        <v>4269.1000000000004</v>
      </c>
      <c r="H3513" s="2">
        <v>5950.24</v>
      </c>
      <c r="I3513" s="3">
        <v>4789.54</v>
      </c>
      <c r="J3513" s="12">
        <v>5475.96</v>
      </c>
      <c r="K3513" s="2">
        <v>3719.33</v>
      </c>
      <c r="L3513" s="2">
        <v>5656.67</v>
      </c>
      <c r="M3513" s="2">
        <v>3538.62</v>
      </c>
      <c r="N3513" s="12">
        <v>5184.67</v>
      </c>
      <c r="O3513" s="3">
        <v>4051.94</v>
      </c>
      <c r="P3513" s="12">
        <v>5550.82</v>
      </c>
      <c r="Q3513" s="2">
        <v>3847.17</v>
      </c>
      <c r="R3513" s="2">
        <v>5731.53</v>
      </c>
      <c r="S3513" s="3">
        <v>3666.46</v>
      </c>
      <c r="T3513" s="2">
        <v>5259.53</v>
      </c>
      <c r="U3513" s="3">
        <v>4181.0200000000004</v>
      </c>
      <c r="V3513" s="2">
        <v>5102.1400000000003</v>
      </c>
      <c r="W3513" s="2">
        <v>3244.52</v>
      </c>
      <c r="X3513" s="2">
        <v>5282.85</v>
      </c>
      <c r="Y3513" s="2">
        <v>3063.81</v>
      </c>
      <c r="Z3513" s="12">
        <v>4810.8500000000004</v>
      </c>
      <c r="AA3513" s="3">
        <v>3572.5</v>
      </c>
      <c r="AB3513" s="2">
        <v>6570.87</v>
      </c>
      <c r="AC3513" s="2">
        <v>3865.43</v>
      </c>
      <c r="AD3513" s="2">
        <v>6751.58</v>
      </c>
      <c r="AE3513" s="2">
        <v>3684.72</v>
      </c>
      <c r="AF3513" s="12">
        <v>6279.58</v>
      </c>
      <c r="AG3513" s="3">
        <v>4199.46</v>
      </c>
      <c r="AH3513" s="2">
        <f t="shared" si="473"/>
        <v>6216</v>
      </c>
      <c r="AI3513" s="2">
        <f t="shared" si="474"/>
        <v>6006</v>
      </c>
      <c r="AJ3513" s="2">
        <f t="shared" si="475"/>
        <v>5796</v>
      </c>
      <c r="AL3513" s="12">
        <v>5102.3100000000004</v>
      </c>
      <c r="AM3513" s="2">
        <v>3299.31</v>
      </c>
      <c r="AN3513" s="2">
        <v>5283.02</v>
      </c>
      <c r="AO3513" s="2">
        <v>3118.6</v>
      </c>
      <c r="AP3513" s="12">
        <v>4811.0200000000004</v>
      </c>
      <c r="AQ3513" s="3">
        <v>3627.82</v>
      </c>
      <c r="AR3513" s="2">
        <v>5662.53</v>
      </c>
      <c r="AS3513" s="2">
        <v>3847.17</v>
      </c>
      <c r="AT3513" s="2">
        <v>5843.24</v>
      </c>
      <c r="AU3513" s="2">
        <v>3666.46</v>
      </c>
      <c r="AV3513" s="12">
        <v>5371.24</v>
      </c>
      <c r="AW3513" s="3">
        <v>4181.0200000000004</v>
      </c>
      <c r="FQ3513" s="41">
        <v>6241.53</v>
      </c>
      <c r="FR3513" s="8">
        <v>4449.8100000000004</v>
      </c>
      <c r="FS3513" s="41">
        <v>5950.24</v>
      </c>
      <c r="FT3513" s="8">
        <v>4789.54</v>
      </c>
      <c r="FU3513" s="41">
        <v>6241.53</v>
      </c>
      <c r="FV3513" s="8">
        <v>4449.8100000000004</v>
      </c>
      <c r="FW3513" s="41">
        <v>5950.24</v>
      </c>
      <c r="FX3513" s="8">
        <v>4789.54</v>
      </c>
      <c r="FY3513" s="41">
        <v>6241.53</v>
      </c>
      <c r="FZ3513" s="8">
        <v>4449.8100000000004</v>
      </c>
      <c r="GA3513" s="41">
        <v>5950.24</v>
      </c>
      <c r="GB3513" s="8">
        <v>4789.54</v>
      </c>
      <c r="GG3513" s="12">
        <v>6129.55</v>
      </c>
      <c r="GH3513" s="3">
        <v>5838.26</v>
      </c>
      <c r="HI3513" s="13">
        <v>6110</v>
      </c>
      <c r="HJ3513" s="13">
        <v>6153</v>
      </c>
      <c r="HK3513" s="13">
        <v>6158</v>
      </c>
      <c r="HL3513" s="197">
        <v>6149</v>
      </c>
      <c r="HM3513" s="2"/>
      <c r="HN3513" s="12">
        <f t="shared" si="476"/>
        <v>6340</v>
      </c>
      <c r="HO3513" s="2">
        <f t="shared" si="470"/>
        <v>5093.72</v>
      </c>
      <c r="HP3513" s="3">
        <f t="shared" si="463"/>
        <v>5317.92</v>
      </c>
      <c r="HQ3513" s="2">
        <v>5402.63</v>
      </c>
      <c r="HR3513" s="2">
        <v>3629.41</v>
      </c>
      <c r="HS3513" s="2">
        <v>5583.34</v>
      </c>
      <c r="HT3513" s="2">
        <v>3448.7</v>
      </c>
      <c r="HU3513" s="12">
        <v>5111.34</v>
      </c>
      <c r="HV3513" s="3">
        <v>3961.14</v>
      </c>
      <c r="HW3513" s="197">
        <v>5806</v>
      </c>
    </row>
    <row r="3514" spans="1:231" x14ac:dyDescent="0.3">
      <c r="A3514" s="61">
        <f t="shared" si="471"/>
        <v>45392</v>
      </c>
      <c r="B3514" s="40">
        <v>5967</v>
      </c>
      <c r="C3514" s="40">
        <f t="shared" si="472"/>
        <v>6064.090909090909</v>
      </c>
      <c r="D3514" s="12">
        <v>6274.76</v>
      </c>
      <c r="E3514" s="2">
        <v>4472.28</v>
      </c>
      <c r="F3514" s="2">
        <v>6455.47</v>
      </c>
      <c r="G3514" s="3">
        <v>4291.57</v>
      </c>
      <c r="H3514" s="2">
        <v>5983.47</v>
      </c>
      <c r="I3514" s="3">
        <v>4812.2299999999996</v>
      </c>
      <c r="J3514" s="12">
        <v>5554.05</v>
      </c>
      <c r="K3514" s="2">
        <v>3785.96</v>
      </c>
      <c r="L3514" s="2">
        <v>5734.76</v>
      </c>
      <c r="M3514" s="2">
        <v>3605.25</v>
      </c>
      <c r="N3514" s="12">
        <v>5262.76</v>
      </c>
      <c r="O3514" s="3">
        <v>4119.22</v>
      </c>
      <c r="P3514" s="12">
        <v>5611.12</v>
      </c>
      <c r="Q3514" s="2">
        <v>3897.26</v>
      </c>
      <c r="R3514" s="2">
        <v>5791.83</v>
      </c>
      <c r="S3514" s="3">
        <v>3716.55</v>
      </c>
      <c r="T3514" s="2">
        <v>5319.83</v>
      </c>
      <c r="U3514" s="3">
        <v>4231.6000000000004</v>
      </c>
      <c r="V3514" s="2">
        <v>5174.3500000000004</v>
      </c>
      <c r="W3514" s="2">
        <v>3303.69</v>
      </c>
      <c r="X3514" s="2">
        <v>5355.06</v>
      </c>
      <c r="Y3514" s="2">
        <v>3122.98</v>
      </c>
      <c r="Z3514" s="12">
        <v>4883.0600000000004</v>
      </c>
      <c r="AA3514" s="3">
        <v>3632.24</v>
      </c>
      <c r="AB3514" s="2">
        <v>6651.89</v>
      </c>
      <c r="AC3514" s="2">
        <v>3934.36</v>
      </c>
      <c r="AD3514" s="2">
        <v>6832.6</v>
      </c>
      <c r="AE3514" s="2">
        <v>3753.65</v>
      </c>
      <c r="AF3514" s="12">
        <v>6360.6</v>
      </c>
      <c r="AG3514" s="3">
        <v>4269.0600000000004</v>
      </c>
      <c r="AH3514" s="2">
        <f t="shared" si="473"/>
        <v>6107</v>
      </c>
      <c r="AI3514" s="2">
        <f t="shared" si="474"/>
        <v>5897</v>
      </c>
      <c r="AJ3514" s="2">
        <f t="shared" si="475"/>
        <v>5687</v>
      </c>
      <c r="AL3514" s="12">
        <v>5155.5600000000004</v>
      </c>
      <c r="AM3514" s="2">
        <v>3340.79</v>
      </c>
      <c r="AN3514" s="2">
        <v>5336.27</v>
      </c>
      <c r="AO3514" s="2">
        <v>3160.08</v>
      </c>
      <c r="AP3514" s="12">
        <v>4864.2700000000004</v>
      </c>
      <c r="AQ3514" s="3">
        <v>3669.7</v>
      </c>
      <c r="AR3514" s="2">
        <v>5743.55</v>
      </c>
      <c r="AS3514" s="2">
        <v>3915.81</v>
      </c>
      <c r="AT3514" s="2">
        <v>5924.26</v>
      </c>
      <c r="AU3514" s="2">
        <v>3735.1</v>
      </c>
      <c r="AV3514" s="12">
        <v>5452.26</v>
      </c>
      <c r="AW3514" s="3">
        <v>4250.33</v>
      </c>
      <c r="FQ3514" s="41">
        <v>6274.76</v>
      </c>
      <c r="FR3514" s="8">
        <v>4472.28</v>
      </c>
      <c r="FS3514" s="41">
        <v>5983.47</v>
      </c>
      <c r="FT3514" s="8">
        <v>4812.2299999999996</v>
      </c>
      <c r="FU3514" s="41">
        <v>6274.76</v>
      </c>
      <c r="FV3514" s="8">
        <v>4472.28</v>
      </c>
      <c r="FW3514" s="41">
        <v>5983.47</v>
      </c>
      <c r="FX3514" s="8">
        <v>4812.2299999999996</v>
      </c>
      <c r="FY3514" s="41">
        <v>6274.76</v>
      </c>
      <c r="FZ3514" s="8">
        <v>4472.28</v>
      </c>
      <c r="GA3514" s="41">
        <v>5983.47</v>
      </c>
      <c r="GB3514" s="8">
        <v>4812.2299999999996</v>
      </c>
      <c r="GG3514" s="12">
        <v>6217.91</v>
      </c>
      <c r="GH3514" s="3">
        <v>5926.62</v>
      </c>
      <c r="HI3514" s="13">
        <v>6018</v>
      </c>
      <c r="HJ3514" s="13">
        <v>6079</v>
      </c>
      <c r="HK3514" s="13">
        <v>6078</v>
      </c>
      <c r="HL3514" s="197">
        <v>6041</v>
      </c>
      <c r="HM3514" s="2"/>
      <c r="HN3514" s="12">
        <f t="shared" si="476"/>
        <v>6248</v>
      </c>
      <c r="HO3514" s="2">
        <f t="shared" si="470"/>
        <v>4987.99</v>
      </c>
      <c r="HP3514" s="3">
        <f t="shared" si="463"/>
        <v>5217.6400000000003</v>
      </c>
      <c r="HQ3514" s="2">
        <v>5584.1</v>
      </c>
      <c r="HR3514" s="2">
        <v>3796.86</v>
      </c>
      <c r="HS3514" s="2">
        <v>5764.81</v>
      </c>
      <c r="HT3514" s="2">
        <v>3616.15</v>
      </c>
      <c r="HU3514" s="12">
        <v>5292.81</v>
      </c>
      <c r="HV3514" s="3">
        <v>4130.22</v>
      </c>
      <c r="HW3514" s="197">
        <v>5799</v>
      </c>
    </row>
    <row r="3515" spans="1:231" x14ac:dyDescent="0.3">
      <c r="A3515" s="61">
        <f t="shared" si="471"/>
        <v>45393</v>
      </c>
      <c r="B3515" s="40">
        <v>5912</v>
      </c>
      <c r="C3515" s="40">
        <f t="shared" si="472"/>
        <v>6063.227272727273</v>
      </c>
      <c r="D3515" s="12">
        <v>6375.91</v>
      </c>
      <c r="E3515" s="2">
        <v>4589.0200000000004</v>
      </c>
      <c r="F3515" s="2">
        <v>6556.62</v>
      </c>
      <c r="G3515" s="3">
        <v>4408.3100000000004</v>
      </c>
      <c r="H3515" s="2">
        <v>6084.62</v>
      </c>
      <c r="I3515" s="3">
        <v>4930.1099999999997</v>
      </c>
      <c r="J3515" s="12">
        <v>5654.43</v>
      </c>
      <c r="K3515" s="2">
        <v>3901.97</v>
      </c>
      <c r="L3515" s="2">
        <v>5835.14</v>
      </c>
      <c r="M3515" s="2">
        <v>3721.26</v>
      </c>
      <c r="N3515" s="12">
        <v>5363.14</v>
      </c>
      <c r="O3515" s="3">
        <v>4236.3599999999997</v>
      </c>
      <c r="P3515" s="12">
        <v>5578.65</v>
      </c>
      <c r="Q3515" s="2">
        <v>3883.4</v>
      </c>
      <c r="R3515" s="2">
        <v>5759.36</v>
      </c>
      <c r="S3515" s="3">
        <v>3702.69</v>
      </c>
      <c r="T3515" s="2">
        <v>5287.36</v>
      </c>
      <c r="U3515" s="3">
        <v>4217.6099999999997</v>
      </c>
      <c r="V3515" s="2">
        <v>5236.41</v>
      </c>
      <c r="W3515" s="2">
        <v>3400.61</v>
      </c>
      <c r="X3515" s="2">
        <v>5417.12</v>
      </c>
      <c r="Y3515" s="2">
        <v>3219.9</v>
      </c>
      <c r="Z3515" s="12">
        <v>4945.12</v>
      </c>
      <c r="AA3515" s="3">
        <v>3730.11</v>
      </c>
      <c r="AB3515" s="2">
        <v>6657.59</v>
      </c>
      <c r="AC3515" s="2">
        <v>3976.25</v>
      </c>
      <c r="AD3515" s="2">
        <v>6838.3</v>
      </c>
      <c r="AE3515" s="2">
        <v>3795.54</v>
      </c>
      <c r="AF3515" s="12">
        <v>6366.3</v>
      </c>
      <c r="AG3515" s="3">
        <v>4311.3599999999997</v>
      </c>
      <c r="AH3515" s="2">
        <f t="shared" si="473"/>
        <v>6052</v>
      </c>
      <c r="AI3515" s="2">
        <f t="shared" si="474"/>
        <v>5842</v>
      </c>
      <c r="AJ3515" s="2">
        <f t="shared" si="475"/>
        <v>5632</v>
      </c>
      <c r="AL3515" s="12">
        <v>5084.68</v>
      </c>
      <c r="AM3515" s="2">
        <v>3307.77</v>
      </c>
      <c r="AN3515" s="2">
        <v>5265.39</v>
      </c>
      <c r="AO3515" s="2">
        <v>3127.06</v>
      </c>
      <c r="AP3515" s="12">
        <v>4793.3900000000003</v>
      </c>
      <c r="AQ3515" s="3">
        <v>3636.36</v>
      </c>
      <c r="AR3515" s="2">
        <v>5711.28</v>
      </c>
      <c r="AS3515" s="2">
        <v>3920.54</v>
      </c>
      <c r="AT3515" s="2">
        <v>5891.99</v>
      </c>
      <c r="AU3515" s="2">
        <v>3739.83</v>
      </c>
      <c r="AV3515" s="12">
        <v>5419.99</v>
      </c>
      <c r="AW3515" s="3">
        <v>4255.1099999999997</v>
      </c>
      <c r="FQ3515" s="41">
        <v>6375.91</v>
      </c>
      <c r="FR3515" s="8">
        <v>4589.0200000000004</v>
      </c>
      <c r="FS3515" s="41">
        <v>6084.62</v>
      </c>
      <c r="FT3515" s="8">
        <v>4930.1099999999997</v>
      </c>
      <c r="FU3515" s="41">
        <v>6375.91</v>
      </c>
      <c r="FV3515" s="8">
        <v>4589.0200000000004</v>
      </c>
      <c r="FW3515" s="41">
        <v>6084.62</v>
      </c>
      <c r="FX3515" s="8">
        <v>4930.1099999999997</v>
      </c>
      <c r="FY3515" s="41">
        <v>6375.91</v>
      </c>
      <c r="FZ3515" s="8">
        <v>4589.0200000000004</v>
      </c>
      <c r="GA3515" s="41">
        <v>6084.62</v>
      </c>
      <c r="GB3515" s="8">
        <v>4930.1099999999997</v>
      </c>
      <c r="GG3515" s="12">
        <v>6205.08</v>
      </c>
      <c r="GH3515" s="3">
        <v>5913.79</v>
      </c>
      <c r="HI3515" s="13">
        <v>5963</v>
      </c>
      <c r="HJ3515" s="13">
        <v>6029</v>
      </c>
      <c r="HK3515" s="13">
        <v>6020</v>
      </c>
      <c r="HL3515" s="197">
        <v>5985</v>
      </c>
      <c r="HM3515" s="2"/>
      <c r="HN3515" s="12">
        <f t="shared" si="476"/>
        <v>6193</v>
      </c>
      <c r="HO3515" s="2">
        <f t="shared" si="470"/>
        <v>4934.6399999999994</v>
      </c>
      <c r="HP3515" s="3">
        <f t="shared" si="463"/>
        <v>5167.04</v>
      </c>
      <c r="HQ3515" s="2">
        <v>5701.4</v>
      </c>
      <c r="HR3515" s="2">
        <v>3929.4</v>
      </c>
      <c r="HS3515" s="2">
        <v>5882.11</v>
      </c>
      <c r="HT3515" s="2">
        <v>3748.69</v>
      </c>
      <c r="HU3515" s="12">
        <v>5410.11</v>
      </c>
      <c r="HV3515" s="3">
        <v>4264.05</v>
      </c>
      <c r="HW3515" s="197">
        <v>5815</v>
      </c>
    </row>
    <row r="3516" spans="1:231" x14ac:dyDescent="0.3">
      <c r="A3516" s="61">
        <f t="shared" si="471"/>
        <v>45394</v>
      </c>
      <c r="B3516" s="40">
        <v>5847</v>
      </c>
      <c r="C3516" s="40">
        <f t="shared" si="472"/>
        <v>6056.409090909091</v>
      </c>
      <c r="D3516" s="12">
        <v>6324.66</v>
      </c>
      <c r="E3516" s="2">
        <v>4536.22</v>
      </c>
      <c r="F3516" s="2">
        <v>6505.37</v>
      </c>
      <c r="G3516" s="3">
        <v>4355.51</v>
      </c>
      <c r="H3516" s="2">
        <v>6033.37</v>
      </c>
      <c r="I3516" s="3">
        <v>4876.79</v>
      </c>
      <c r="J3516" s="12">
        <v>5733.58</v>
      </c>
      <c r="K3516" s="2">
        <v>3976.77</v>
      </c>
      <c r="L3516" s="2">
        <v>5914.29</v>
      </c>
      <c r="M3516" s="2">
        <v>3796.06</v>
      </c>
      <c r="N3516" s="12">
        <v>5442.29</v>
      </c>
      <c r="O3516" s="3">
        <v>4311.8900000000003</v>
      </c>
      <c r="P3516" s="12">
        <v>5524</v>
      </c>
      <c r="Q3516" s="2">
        <v>3827.59</v>
      </c>
      <c r="R3516" s="2">
        <v>5704.71</v>
      </c>
      <c r="S3516" s="3">
        <v>3646.88</v>
      </c>
      <c r="T3516" s="2">
        <v>5232.71</v>
      </c>
      <c r="U3516" s="3">
        <v>4161.25</v>
      </c>
      <c r="V3516" s="2">
        <v>5256.58</v>
      </c>
      <c r="W3516" s="2">
        <v>3417.33</v>
      </c>
      <c r="X3516" s="2">
        <v>5437.29</v>
      </c>
      <c r="Y3516" s="2">
        <v>3236.62</v>
      </c>
      <c r="Z3516" s="12">
        <v>4965.29</v>
      </c>
      <c r="AA3516" s="3">
        <v>3746.99</v>
      </c>
      <c r="AB3516" s="2">
        <v>6679.94</v>
      </c>
      <c r="AC3516" s="2">
        <v>3995.42</v>
      </c>
      <c r="AD3516" s="2">
        <v>6860.65</v>
      </c>
      <c r="AE3516" s="2">
        <v>3814.71</v>
      </c>
      <c r="AF3516" s="12">
        <v>6388.65</v>
      </c>
      <c r="AG3516" s="3">
        <v>4330.72</v>
      </c>
      <c r="AH3516" s="2">
        <f t="shared" si="473"/>
        <v>5987</v>
      </c>
      <c r="AI3516" s="2">
        <f t="shared" si="474"/>
        <v>5777</v>
      </c>
      <c r="AJ3516" s="2">
        <f t="shared" si="475"/>
        <v>5567</v>
      </c>
      <c r="AL3516" s="12">
        <v>5066.0600000000004</v>
      </c>
      <c r="AM3516" s="2">
        <v>3286.79</v>
      </c>
      <c r="AN3516" s="2">
        <v>5246.77</v>
      </c>
      <c r="AO3516" s="2">
        <v>3106.08</v>
      </c>
      <c r="AP3516" s="12">
        <v>4774.7700000000004</v>
      </c>
      <c r="AQ3516" s="3">
        <v>3615.18</v>
      </c>
      <c r="AR3516" s="2">
        <v>5733.47</v>
      </c>
      <c r="AS3516" s="2">
        <v>3939.48</v>
      </c>
      <c r="AT3516" s="2">
        <v>5914.18</v>
      </c>
      <c r="AU3516" s="2">
        <v>3758.77</v>
      </c>
      <c r="AV3516" s="12">
        <v>5442.18</v>
      </c>
      <c r="AW3516" s="3">
        <v>4274.2299999999996</v>
      </c>
      <c r="FQ3516" s="41">
        <v>6324.66</v>
      </c>
      <c r="FR3516" s="8">
        <v>4536.22</v>
      </c>
      <c r="FS3516" s="41">
        <v>6033.37</v>
      </c>
      <c r="FT3516" s="8">
        <v>4876.79</v>
      </c>
      <c r="FU3516" s="41">
        <v>6324.66</v>
      </c>
      <c r="FV3516" s="8">
        <v>4536.22</v>
      </c>
      <c r="FW3516" s="41">
        <v>6033.37</v>
      </c>
      <c r="FX3516" s="8">
        <v>4876.79</v>
      </c>
      <c r="FY3516" s="41">
        <v>6324.66</v>
      </c>
      <c r="FZ3516" s="8">
        <v>4536.22</v>
      </c>
      <c r="GA3516" s="41">
        <v>6033.37</v>
      </c>
      <c r="GB3516" s="8">
        <v>4876.79</v>
      </c>
      <c r="GG3516" s="12">
        <v>6229.37</v>
      </c>
      <c r="GH3516" s="3">
        <v>5938.08</v>
      </c>
      <c r="HI3516" s="13">
        <v>5910</v>
      </c>
      <c r="HJ3516" s="13">
        <v>5965</v>
      </c>
      <c r="HK3516" s="13">
        <v>5949</v>
      </c>
      <c r="HL3516" s="197">
        <v>5899</v>
      </c>
      <c r="HM3516" s="2"/>
      <c r="HN3516" s="12">
        <f t="shared" si="476"/>
        <v>6140</v>
      </c>
      <c r="HO3516" s="2">
        <f t="shared" si="470"/>
        <v>4871.59</v>
      </c>
      <c r="HP3516" s="3">
        <f t="shared" si="463"/>
        <v>5107.24</v>
      </c>
      <c r="HQ3516" s="2">
        <v>5773.47</v>
      </c>
      <c r="HR3516" s="2">
        <v>3997.19</v>
      </c>
      <c r="HS3516" s="2">
        <v>5954.18</v>
      </c>
      <c r="HT3516" s="2">
        <v>3816.48</v>
      </c>
      <c r="HU3516" s="12">
        <v>5482.18</v>
      </c>
      <c r="HV3516" s="3">
        <v>4332.51</v>
      </c>
      <c r="HW3516" s="197">
        <v>5798</v>
      </c>
    </row>
    <row r="3517" spans="1:231" x14ac:dyDescent="0.3">
      <c r="A3517" s="61">
        <f t="shared" si="471"/>
        <v>45397</v>
      </c>
      <c r="B3517" s="40">
        <v>5910</v>
      </c>
      <c r="C3517" s="40">
        <f t="shared" si="472"/>
        <v>6053.090909090909</v>
      </c>
      <c r="D3517" s="12">
        <v>6357.91</v>
      </c>
      <c r="E3517" s="2">
        <v>4563.03</v>
      </c>
      <c r="F3517" s="2">
        <v>6538.62</v>
      </c>
      <c r="G3517" s="3">
        <v>4382.32</v>
      </c>
      <c r="H3517" s="2">
        <v>6066.62</v>
      </c>
      <c r="I3517" s="3">
        <v>4903.8599999999997</v>
      </c>
      <c r="J3517" s="12">
        <v>5799.98</v>
      </c>
      <c r="K3517" s="2">
        <v>4036.16</v>
      </c>
      <c r="L3517" s="2">
        <v>5980.69</v>
      </c>
      <c r="M3517" s="2">
        <v>3855.45</v>
      </c>
      <c r="N3517" s="12">
        <v>5508.69</v>
      </c>
      <c r="O3517" s="3">
        <v>4371.8599999999997</v>
      </c>
      <c r="P3517" s="12">
        <v>5492.29</v>
      </c>
      <c r="Q3517" s="2">
        <v>3791.55</v>
      </c>
      <c r="R3517" s="2">
        <v>5673</v>
      </c>
      <c r="S3517" s="3">
        <v>3610.84</v>
      </c>
      <c r="T3517" s="2">
        <v>5201</v>
      </c>
      <c r="U3517" s="3">
        <v>4124.8599999999997</v>
      </c>
      <c r="V3517" s="2">
        <v>5299.42</v>
      </c>
      <c r="W3517" s="2">
        <v>3452.85</v>
      </c>
      <c r="X3517" s="2">
        <v>5480.13</v>
      </c>
      <c r="Y3517" s="2">
        <v>3272.14</v>
      </c>
      <c r="Z3517" s="12">
        <v>5008.13</v>
      </c>
      <c r="AA3517" s="3">
        <v>3782.86</v>
      </c>
      <c r="AB3517" s="2">
        <v>6727.44</v>
      </c>
      <c r="AC3517" s="2">
        <v>4036.16</v>
      </c>
      <c r="AD3517" s="2">
        <v>6908.15</v>
      </c>
      <c r="AE3517" s="2">
        <v>3855.45</v>
      </c>
      <c r="AF3517" s="12">
        <v>6436.15</v>
      </c>
      <c r="AG3517" s="3">
        <v>4371.8599999999997</v>
      </c>
      <c r="AH3517" s="2">
        <f t="shared" si="473"/>
        <v>6050</v>
      </c>
      <c r="AI3517" s="2">
        <f t="shared" si="474"/>
        <v>5840</v>
      </c>
      <c r="AJ3517" s="2">
        <f t="shared" si="475"/>
        <v>5630</v>
      </c>
      <c r="AL3517" s="12">
        <v>5068.7</v>
      </c>
      <c r="AM3517" s="2">
        <v>3283.5</v>
      </c>
      <c r="AN3517" s="2">
        <v>5249.41</v>
      </c>
      <c r="AO3517" s="2">
        <v>3102.79</v>
      </c>
      <c r="AP3517" s="12">
        <v>4777.41</v>
      </c>
      <c r="AQ3517" s="3">
        <v>3611.86</v>
      </c>
      <c r="AR3517" s="2">
        <v>5780.62</v>
      </c>
      <c r="AS3517" s="2">
        <v>3979.72</v>
      </c>
      <c r="AT3517" s="2">
        <v>5961.33</v>
      </c>
      <c r="AU3517" s="2">
        <v>3799.01</v>
      </c>
      <c r="AV3517" s="12">
        <v>5489.33</v>
      </c>
      <c r="AW3517" s="3">
        <v>4314.8599999999997</v>
      </c>
      <c r="FQ3517" s="41">
        <v>6357.91</v>
      </c>
      <c r="FR3517" s="8">
        <v>4563.03</v>
      </c>
      <c r="FS3517" s="41">
        <v>6066.62</v>
      </c>
      <c r="FT3517" s="8">
        <v>4903.8599999999997</v>
      </c>
      <c r="FU3517" s="41">
        <v>6357.91</v>
      </c>
      <c r="FV3517" s="8">
        <v>4563.03</v>
      </c>
      <c r="FW3517" s="41">
        <v>6066.62</v>
      </c>
      <c r="FX3517" s="8">
        <v>4903.8599999999997</v>
      </c>
      <c r="FY3517" s="41">
        <v>6357.91</v>
      </c>
      <c r="FZ3517" s="8">
        <v>4563.03</v>
      </c>
      <c r="GA3517" s="41">
        <v>6066.62</v>
      </c>
      <c r="GB3517" s="8">
        <v>4903.8599999999997</v>
      </c>
      <c r="GG3517" s="12">
        <v>6281</v>
      </c>
      <c r="GH3517" s="3">
        <v>5989.71</v>
      </c>
      <c r="HI3517" s="13">
        <v>5951</v>
      </c>
      <c r="HJ3517" s="13">
        <v>6000</v>
      </c>
      <c r="HK3517" s="13">
        <v>5977</v>
      </c>
      <c r="HL3517" s="197">
        <v>5916</v>
      </c>
      <c r="HM3517" s="2"/>
      <c r="HN3517" s="12">
        <f t="shared" si="476"/>
        <v>6181</v>
      </c>
      <c r="HO3517" s="2">
        <f t="shared" si="470"/>
        <v>4932.7</v>
      </c>
      <c r="HP3517" s="3">
        <f t="shared" si="463"/>
        <v>5165.2</v>
      </c>
      <c r="HQ3517" s="2">
        <v>5903.17</v>
      </c>
      <c r="HR3517" s="2">
        <v>4118.32</v>
      </c>
      <c r="HS3517" s="2">
        <v>6083.88</v>
      </c>
      <c r="HT3517" s="2">
        <v>3937.61</v>
      </c>
      <c r="HU3517" s="12">
        <v>5611.88</v>
      </c>
      <c r="HV3517" s="3">
        <v>4454.82</v>
      </c>
      <c r="HW3517" s="197">
        <v>5845</v>
      </c>
    </row>
    <row r="3518" spans="1:231" x14ac:dyDescent="0.3">
      <c r="A3518" s="61">
        <f t="shared" si="471"/>
        <v>45398</v>
      </c>
      <c r="B3518" s="40">
        <v>6025</v>
      </c>
      <c r="C3518" s="40">
        <f t="shared" si="472"/>
        <v>6055.136363636364</v>
      </c>
      <c r="D3518" s="12">
        <v>6334.71</v>
      </c>
      <c r="E3518" s="2">
        <v>4538.66</v>
      </c>
      <c r="F3518" s="2">
        <v>6515.42</v>
      </c>
      <c r="G3518" s="3">
        <v>4357.95</v>
      </c>
      <c r="H3518" s="2">
        <v>6043.42</v>
      </c>
      <c r="I3518" s="3">
        <v>4879.26</v>
      </c>
      <c r="J3518" s="12">
        <v>5891.06</v>
      </c>
      <c r="K3518" s="2">
        <v>4123.6099999999997</v>
      </c>
      <c r="L3518" s="2">
        <v>6071.77</v>
      </c>
      <c r="M3518" s="2">
        <v>3942.9</v>
      </c>
      <c r="N3518" s="12">
        <v>5599.77</v>
      </c>
      <c r="O3518" s="3">
        <v>4460.16</v>
      </c>
      <c r="P3518" s="12">
        <v>5524.7</v>
      </c>
      <c r="Q3518" s="2">
        <v>3821.76</v>
      </c>
      <c r="R3518" s="2">
        <v>5705.41</v>
      </c>
      <c r="S3518" s="3">
        <v>3641.05</v>
      </c>
      <c r="T3518" s="2">
        <v>5233.41</v>
      </c>
      <c r="U3518" s="3">
        <v>4155.3599999999997</v>
      </c>
      <c r="V3518" s="2">
        <v>5312.03</v>
      </c>
      <c r="W3518" s="2">
        <v>3463.3</v>
      </c>
      <c r="X3518" s="2">
        <v>5492.74</v>
      </c>
      <c r="Y3518" s="2">
        <v>3282.59</v>
      </c>
      <c r="Z3518" s="12">
        <v>5020.74</v>
      </c>
      <c r="AA3518" s="3">
        <v>3793.41</v>
      </c>
      <c r="AB3518" s="2">
        <v>6741.41</v>
      </c>
      <c r="AC3518" s="2">
        <v>4048.15</v>
      </c>
      <c r="AD3518" s="2">
        <v>6922.12</v>
      </c>
      <c r="AE3518" s="2">
        <v>3867.44</v>
      </c>
      <c r="AF3518" s="12">
        <v>6450.12</v>
      </c>
      <c r="AG3518" s="3">
        <v>4383.96</v>
      </c>
      <c r="AH3518" s="2">
        <f t="shared" si="473"/>
        <v>6165</v>
      </c>
      <c r="AI3518" s="2">
        <f t="shared" si="474"/>
        <v>5955</v>
      </c>
      <c r="AJ3518" s="2">
        <f t="shared" si="475"/>
        <v>5745</v>
      </c>
      <c r="AL3518" s="12">
        <v>5138.57</v>
      </c>
      <c r="AM3518" s="2">
        <v>3350.1</v>
      </c>
      <c r="AN3518" s="2">
        <v>5319.28</v>
      </c>
      <c r="AO3518" s="2">
        <v>3169.39</v>
      </c>
      <c r="AP3518" s="12">
        <v>4847.28</v>
      </c>
      <c r="AQ3518" s="3">
        <v>3679.11</v>
      </c>
      <c r="AR3518" s="2">
        <v>5794.49</v>
      </c>
      <c r="AS3518" s="2">
        <v>3991.55</v>
      </c>
      <c r="AT3518" s="2">
        <v>5975.2</v>
      </c>
      <c r="AU3518" s="2">
        <v>3810.84</v>
      </c>
      <c r="AV3518" s="12">
        <v>5503.2</v>
      </c>
      <c r="AW3518" s="3">
        <v>4326.8100000000004</v>
      </c>
      <c r="FQ3518" s="41">
        <v>6334.71</v>
      </c>
      <c r="FR3518" s="8">
        <v>4538.66</v>
      </c>
      <c r="FS3518" s="41">
        <v>6043.42</v>
      </c>
      <c r="FT3518" s="8">
        <v>4879.26</v>
      </c>
      <c r="FU3518" s="41">
        <v>6334.71</v>
      </c>
      <c r="FV3518" s="8">
        <v>4538.66</v>
      </c>
      <c r="FW3518" s="41">
        <v>6043.42</v>
      </c>
      <c r="FX3518" s="8">
        <v>4879.26</v>
      </c>
      <c r="FY3518" s="41">
        <v>6334.71</v>
      </c>
      <c r="FZ3518" s="8">
        <v>4538.66</v>
      </c>
      <c r="GA3518" s="41">
        <v>6043.42</v>
      </c>
      <c r="GB3518" s="8">
        <v>4879.26</v>
      </c>
      <c r="GG3518" s="12">
        <v>6296.19</v>
      </c>
      <c r="GH3518" s="3">
        <v>6004.9</v>
      </c>
      <c r="HI3518" s="13">
        <v>6060</v>
      </c>
      <c r="HJ3518" s="13">
        <v>6087</v>
      </c>
      <c r="HK3518" s="13">
        <v>6057</v>
      </c>
      <c r="HL3518" s="197">
        <v>6006</v>
      </c>
      <c r="HM3518" s="2"/>
      <c r="HN3518" s="12">
        <f t="shared" si="476"/>
        <v>6290</v>
      </c>
      <c r="HO3518" s="2">
        <f t="shared" si="470"/>
        <v>5044.25</v>
      </c>
      <c r="HP3518" s="3">
        <f t="shared" si="463"/>
        <v>5271</v>
      </c>
      <c r="HQ3518" s="2">
        <v>5763.19</v>
      </c>
      <c r="HR3518" s="2">
        <v>3979.75</v>
      </c>
      <c r="HS3518" s="2">
        <v>5943.9</v>
      </c>
      <c r="HT3518" s="2">
        <v>3799.04</v>
      </c>
      <c r="HU3518" s="12">
        <v>5471.9</v>
      </c>
      <c r="HV3518" s="3">
        <v>4314.8999999999996</v>
      </c>
      <c r="HW3518" s="197">
        <v>5865</v>
      </c>
    </row>
    <row r="3519" spans="1:231" x14ac:dyDescent="0.3">
      <c r="A3519" s="61">
        <f t="shared" si="471"/>
        <v>45399</v>
      </c>
      <c r="B3519" s="40">
        <v>6122</v>
      </c>
      <c r="C3519" s="40">
        <f t="shared" si="472"/>
        <v>6060.272727272727</v>
      </c>
      <c r="D3519" s="12">
        <v>6338.67</v>
      </c>
      <c r="E3519" s="2">
        <v>4544.21</v>
      </c>
      <c r="F3519" s="2">
        <v>6519.38</v>
      </c>
      <c r="G3519" s="3">
        <v>4363.5</v>
      </c>
      <c r="H3519" s="2">
        <v>6047.38</v>
      </c>
      <c r="I3519" s="3">
        <v>4884.8599999999997</v>
      </c>
      <c r="J3519" s="12">
        <v>5896.18</v>
      </c>
      <c r="K3519" s="2">
        <v>4130.25</v>
      </c>
      <c r="L3519" s="2">
        <v>6076.89</v>
      </c>
      <c r="M3519" s="2">
        <v>3949.54</v>
      </c>
      <c r="N3519" s="12">
        <v>5604.89</v>
      </c>
      <c r="O3519" s="3">
        <v>4466.8599999999997</v>
      </c>
      <c r="P3519" s="12">
        <v>5511.53</v>
      </c>
      <c r="Q3519" s="2">
        <v>3810.37</v>
      </c>
      <c r="R3519" s="2">
        <v>5692.24</v>
      </c>
      <c r="S3519" s="3">
        <v>3629.66</v>
      </c>
      <c r="T3519" s="2">
        <v>5220.24</v>
      </c>
      <c r="U3519" s="3">
        <v>4143.8599999999997</v>
      </c>
      <c r="V3519" s="2">
        <v>5299.42</v>
      </c>
      <c r="W3519" s="2">
        <v>3452.85</v>
      </c>
      <c r="X3519" s="2">
        <v>5480.13</v>
      </c>
      <c r="Y3519" s="2">
        <v>3272.14</v>
      </c>
      <c r="Z3519" s="12">
        <v>5008.13</v>
      </c>
      <c r="AA3519" s="3">
        <v>3782.86</v>
      </c>
      <c r="AB3519" s="2">
        <v>6727.44</v>
      </c>
      <c r="AC3519" s="2">
        <v>4036.16</v>
      </c>
      <c r="AD3519" s="2">
        <v>6908.15</v>
      </c>
      <c r="AE3519" s="2">
        <v>3855.45</v>
      </c>
      <c r="AF3519" s="12">
        <v>6436.15</v>
      </c>
      <c r="AG3519" s="3">
        <v>4371.8599999999997</v>
      </c>
      <c r="AH3519" s="2">
        <f t="shared" si="473"/>
        <v>6262</v>
      </c>
      <c r="AI3519" s="2">
        <f t="shared" si="474"/>
        <v>6052</v>
      </c>
      <c r="AJ3519" s="2">
        <f t="shared" si="475"/>
        <v>5842</v>
      </c>
      <c r="AL3519" s="12">
        <v>5126.43</v>
      </c>
      <c r="AM3519" s="2">
        <v>3339.95</v>
      </c>
      <c r="AN3519" s="2">
        <v>5307.14</v>
      </c>
      <c r="AO3519" s="2">
        <v>3159.24</v>
      </c>
      <c r="AP3519" s="12">
        <v>4835.1400000000003</v>
      </c>
      <c r="AQ3519" s="3">
        <v>3668.86</v>
      </c>
      <c r="AR3519" s="2">
        <v>5780.62</v>
      </c>
      <c r="AS3519" s="2">
        <v>3979.72</v>
      </c>
      <c r="AT3519" s="2">
        <v>5961.33</v>
      </c>
      <c r="AU3519" s="2">
        <v>3799.01</v>
      </c>
      <c r="AV3519" s="12">
        <v>5489.33</v>
      </c>
      <c r="AW3519" s="3">
        <v>4314.8599999999997</v>
      </c>
      <c r="FQ3519" s="41">
        <v>6338.67</v>
      </c>
      <c r="FR3519" s="8">
        <v>4544.21</v>
      </c>
      <c r="FS3519" s="41">
        <v>6047.38</v>
      </c>
      <c r="FT3519" s="8">
        <v>4884.8599999999997</v>
      </c>
      <c r="FU3519" s="41">
        <v>6338.67</v>
      </c>
      <c r="FV3519" s="8">
        <v>4544.21</v>
      </c>
      <c r="FW3519" s="41">
        <v>6047.38</v>
      </c>
      <c r="FX3519" s="8">
        <v>4884.8599999999997</v>
      </c>
      <c r="FY3519" s="41">
        <v>6338.67</v>
      </c>
      <c r="FZ3519" s="8">
        <v>4544.21</v>
      </c>
      <c r="GA3519" s="41">
        <v>6047.38</v>
      </c>
      <c r="GB3519" s="8">
        <v>4884.8599999999997</v>
      </c>
      <c r="GG3519" s="12">
        <v>6281</v>
      </c>
      <c r="GH3519" s="3">
        <v>5989.71</v>
      </c>
      <c r="HI3519" s="13">
        <v>6161</v>
      </c>
      <c r="HJ3519" s="13">
        <v>6170</v>
      </c>
      <c r="HK3519" s="13">
        <v>6113</v>
      </c>
      <c r="HL3519" s="197">
        <v>6090</v>
      </c>
      <c r="HM3519" s="2"/>
      <c r="HN3519" s="12">
        <f t="shared" si="476"/>
        <v>6391</v>
      </c>
      <c r="HO3519" s="2">
        <f t="shared" si="470"/>
        <v>5138.34</v>
      </c>
      <c r="HP3519" s="3">
        <f t="shared" si="463"/>
        <v>5360.2400000000007</v>
      </c>
      <c r="HQ3519" s="2">
        <v>5791.82</v>
      </c>
      <c r="HR3519" s="2">
        <v>4009.43</v>
      </c>
      <c r="HS3519" s="2">
        <v>5972.53</v>
      </c>
      <c r="HT3519" s="2">
        <v>3828.72</v>
      </c>
      <c r="HU3519" s="12">
        <v>5500.53</v>
      </c>
      <c r="HV3519" s="3">
        <v>4344.87</v>
      </c>
      <c r="HW3519" s="197">
        <v>5885</v>
      </c>
    </row>
    <row r="3520" spans="1:231" x14ac:dyDescent="0.3">
      <c r="A3520" s="61">
        <f t="shared" si="471"/>
        <v>45400</v>
      </c>
      <c r="B3520" s="40">
        <v>6140</v>
      </c>
      <c r="C3520" s="40">
        <f t="shared" si="472"/>
        <v>6066.136363636364</v>
      </c>
      <c r="D3520" s="12">
        <v>6314.87</v>
      </c>
      <c r="E3520" s="2">
        <v>4512.88</v>
      </c>
      <c r="F3520" s="2">
        <v>6495.58</v>
      </c>
      <c r="G3520" s="3">
        <v>4332.17</v>
      </c>
      <c r="H3520" s="2">
        <v>6023.58</v>
      </c>
      <c r="I3520" s="3">
        <v>4853.22</v>
      </c>
      <c r="J3520" s="12">
        <v>6042.15</v>
      </c>
      <c r="K3520" s="2">
        <v>4265.17</v>
      </c>
      <c r="L3520" s="2">
        <v>6222.86</v>
      </c>
      <c r="M3520" s="2">
        <v>4084.46</v>
      </c>
      <c r="N3520" s="12">
        <v>5750.86</v>
      </c>
      <c r="O3520" s="3">
        <v>4603.1000000000004</v>
      </c>
      <c r="P3520" s="12">
        <v>5574.7</v>
      </c>
      <c r="Q3520" s="2">
        <v>3865.03</v>
      </c>
      <c r="R3520" s="2">
        <v>5755.41</v>
      </c>
      <c r="S3520" s="3">
        <v>3684.32</v>
      </c>
      <c r="T3520" s="2">
        <v>5283.41</v>
      </c>
      <c r="U3520" s="3">
        <v>4199.0600000000004</v>
      </c>
      <c r="V3520" s="2">
        <v>5340.43</v>
      </c>
      <c r="W3520" s="2">
        <v>3483.95</v>
      </c>
      <c r="X3520" s="2">
        <v>5521.14</v>
      </c>
      <c r="Y3520" s="2">
        <v>3303.24</v>
      </c>
      <c r="Z3520" s="12">
        <v>5049.1400000000003</v>
      </c>
      <c r="AA3520" s="3">
        <v>3814.26</v>
      </c>
      <c r="AB3520" s="2">
        <v>6755.53</v>
      </c>
      <c r="AC3520" s="2">
        <v>4055.58</v>
      </c>
      <c r="AD3520" s="2">
        <v>6936.24</v>
      </c>
      <c r="AE3520" s="2">
        <v>3874.87</v>
      </c>
      <c r="AF3520" s="12">
        <v>6464.24</v>
      </c>
      <c r="AG3520" s="3">
        <v>4391.46</v>
      </c>
      <c r="AH3520" s="2">
        <f t="shared" si="473"/>
        <v>6280</v>
      </c>
      <c r="AI3520" s="2">
        <f t="shared" si="474"/>
        <v>6070</v>
      </c>
      <c r="AJ3520" s="2">
        <f t="shared" si="475"/>
        <v>5860</v>
      </c>
      <c r="AL3520" s="12">
        <v>5223.7</v>
      </c>
      <c r="AM3520" s="2">
        <v>3426.79</v>
      </c>
      <c r="AN3520" s="2">
        <v>5404.41</v>
      </c>
      <c r="AO3520" s="2">
        <v>3246.08</v>
      </c>
      <c r="AP3520" s="12">
        <v>4932.41</v>
      </c>
      <c r="AQ3520" s="3">
        <v>3756.54</v>
      </c>
      <c r="AR3520" s="2">
        <v>5866.67</v>
      </c>
      <c r="AS3520" s="2">
        <v>4055.58</v>
      </c>
      <c r="AT3520" s="2">
        <v>6047.38</v>
      </c>
      <c r="AU3520" s="2">
        <v>3874.87</v>
      </c>
      <c r="AV3520" s="12">
        <v>5575.38</v>
      </c>
      <c r="AW3520" s="3">
        <v>4391.46</v>
      </c>
      <c r="FQ3520" s="41">
        <v>6314.87</v>
      </c>
      <c r="FR3520" s="8">
        <v>4512.88</v>
      </c>
      <c r="FS3520" s="41">
        <v>6023.58</v>
      </c>
      <c r="FT3520" s="8">
        <v>4853.22</v>
      </c>
      <c r="FU3520" s="41">
        <v>6314.87</v>
      </c>
      <c r="FV3520" s="8">
        <v>4512.88</v>
      </c>
      <c r="FW3520" s="41">
        <v>6023.58</v>
      </c>
      <c r="FX3520" s="8">
        <v>4853.22</v>
      </c>
      <c r="FY3520" s="41">
        <v>6314.87</v>
      </c>
      <c r="FZ3520" s="8">
        <v>4512.88</v>
      </c>
      <c r="GA3520" s="41">
        <v>6023.58</v>
      </c>
      <c r="GB3520" s="8">
        <v>4853.22</v>
      </c>
      <c r="GG3520" s="12">
        <v>6353.89</v>
      </c>
      <c r="GH3520" s="3">
        <v>6062.6</v>
      </c>
      <c r="HI3520" s="13">
        <v>6139</v>
      </c>
      <c r="HJ3520" s="13">
        <v>6154</v>
      </c>
      <c r="HK3520" s="13">
        <v>6113</v>
      </c>
      <c r="HL3520" s="197">
        <v>6054</v>
      </c>
      <c r="HM3520" s="2"/>
      <c r="HN3520" s="12">
        <f t="shared" si="476"/>
        <v>6369</v>
      </c>
      <c r="HO3520" s="2">
        <f t="shared" si="470"/>
        <v>5155.8</v>
      </c>
      <c r="HP3520" s="3">
        <f t="shared" si="463"/>
        <v>5376.8</v>
      </c>
      <c r="HQ3520" s="2">
        <v>5931.02</v>
      </c>
      <c r="HR3520" s="2">
        <v>4137.5</v>
      </c>
      <c r="HS3520" s="2">
        <v>6111.73</v>
      </c>
      <c r="HT3520" s="2">
        <v>3956.79</v>
      </c>
      <c r="HU3520" s="12">
        <v>5639.73</v>
      </c>
      <c r="HV3520" s="3">
        <v>4474.18</v>
      </c>
      <c r="HW3520" s="197">
        <v>5895</v>
      </c>
    </row>
    <row r="3521" spans="1:231" x14ac:dyDescent="0.3">
      <c r="A3521" s="61">
        <f t="shared" si="471"/>
        <v>45401</v>
      </c>
      <c r="B3521" s="40">
        <v>6166</v>
      </c>
      <c r="C3521" s="40">
        <f t="shared" si="472"/>
        <v>6071</v>
      </c>
      <c r="D3521" s="12">
        <v>6291.97</v>
      </c>
      <c r="E3521" s="2">
        <v>4495.1899999999996</v>
      </c>
      <c r="F3521" s="2">
        <v>6472.68</v>
      </c>
      <c r="G3521" s="3">
        <v>4314.4799999999996</v>
      </c>
      <c r="H3521" s="2">
        <v>6000.68</v>
      </c>
      <c r="I3521" s="3">
        <v>4835.3599999999997</v>
      </c>
      <c r="J3521" s="12">
        <v>5982.56</v>
      </c>
      <c r="K3521" s="2">
        <v>4211.46</v>
      </c>
      <c r="L3521" s="2">
        <v>6163.27</v>
      </c>
      <c r="M3521" s="2">
        <v>4030.75</v>
      </c>
      <c r="N3521" s="12">
        <v>5691.27</v>
      </c>
      <c r="O3521" s="3">
        <v>4548.8599999999997</v>
      </c>
      <c r="P3521" s="12">
        <v>5537.86</v>
      </c>
      <c r="Q3521" s="2">
        <v>3833.14</v>
      </c>
      <c r="R3521" s="2">
        <v>5718.57</v>
      </c>
      <c r="S3521" s="3">
        <v>3652.43</v>
      </c>
      <c r="T3521" s="2">
        <v>5246.57</v>
      </c>
      <c r="U3521" s="3">
        <v>4166.8599999999997</v>
      </c>
      <c r="V3521" s="2">
        <v>5305.29</v>
      </c>
      <c r="W3521" s="2">
        <v>3454.83</v>
      </c>
      <c r="X3521" s="2">
        <v>5486</v>
      </c>
      <c r="Y3521" s="2">
        <v>3274.12</v>
      </c>
      <c r="Z3521" s="12">
        <v>5014</v>
      </c>
      <c r="AA3521" s="3">
        <v>3784.86</v>
      </c>
      <c r="AB3521" s="2">
        <v>6716.7</v>
      </c>
      <c r="AC3521" s="2">
        <v>4022.3</v>
      </c>
      <c r="AD3521" s="2">
        <v>6897.41</v>
      </c>
      <c r="AE3521" s="2">
        <v>3841.59</v>
      </c>
      <c r="AF3521" s="12">
        <v>6425.41</v>
      </c>
      <c r="AG3521" s="3">
        <v>4357.8599999999997</v>
      </c>
      <c r="AH3521" s="2">
        <f t="shared" si="473"/>
        <v>6306</v>
      </c>
      <c r="AI3521" s="2">
        <f t="shared" si="474"/>
        <v>6096</v>
      </c>
      <c r="AJ3521" s="2">
        <f t="shared" si="475"/>
        <v>5886</v>
      </c>
      <c r="AL3521" s="12">
        <v>5189.3999999999996</v>
      </c>
      <c r="AM3521" s="2" t="s">
        <v>157</v>
      </c>
      <c r="AN3521" s="2">
        <v>5370.11</v>
      </c>
      <c r="AO3521" s="2">
        <v>3217.38</v>
      </c>
      <c r="AP3521" s="12">
        <v>4898.1099999999997</v>
      </c>
      <c r="AQ3521" s="3">
        <v>3727.56</v>
      </c>
      <c r="AR3521" s="2">
        <v>5827.7</v>
      </c>
      <c r="AS3521" s="2">
        <v>4022.3</v>
      </c>
      <c r="AT3521" s="2">
        <v>6008.41</v>
      </c>
      <c r="AU3521" s="2">
        <v>3841.59</v>
      </c>
      <c r="AV3521" s="12">
        <v>5536.41</v>
      </c>
      <c r="AW3521" s="3">
        <v>4357.8599999999997</v>
      </c>
      <c r="FQ3521" s="41">
        <v>6291.97</v>
      </c>
      <c r="FR3521" s="8">
        <v>4495.1899999999996</v>
      </c>
      <c r="FS3521" s="41">
        <v>6000.68</v>
      </c>
      <c r="FT3521" s="8">
        <v>4835.3599999999997</v>
      </c>
      <c r="FU3521" s="41">
        <v>6291.97</v>
      </c>
      <c r="FV3521" s="8">
        <v>4495.1899999999996</v>
      </c>
      <c r="FW3521" s="41">
        <v>6000.68</v>
      </c>
      <c r="FX3521" s="8">
        <v>4835.3599999999997</v>
      </c>
      <c r="FY3521" s="41">
        <v>6291.97</v>
      </c>
      <c r="FZ3521" s="8">
        <v>4495.1899999999996</v>
      </c>
      <c r="GA3521" s="41">
        <v>6000.68</v>
      </c>
      <c r="GB3521" s="8">
        <v>4835.3599999999997</v>
      </c>
      <c r="GG3521" s="12">
        <v>6311.37</v>
      </c>
      <c r="GH3521" s="3">
        <v>6020.08</v>
      </c>
      <c r="HI3521" s="13">
        <v>6188</v>
      </c>
      <c r="HJ3521" s="13">
        <v>6190</v>
      </c>
      <c r="HK3521" s="13">
        <v>6152</v>
      </c>
      <c r="HL3521" s="197">
        <v>6081</v>
      </c>
      <c r="HM3521" s="2"/>
      <c r="HN3521" s="12">
        <f t="shared" si="476"/>
        <v>6418</v>
      </c>
      <c r="HO3521" s="2">
        <f t="shared" si="470"/>
        <v>5181.0199999999995</v>
      </c>
      <c r="HP3521" s="3">
        <f t="shared" si="463"/>
        <v>5400.72</v>
      </c>
      <c r="HQ3521" s="2">
        <v>5944.88</v>
      </c>
      <c r="HR3521" s="2">
        <v>4155.76</v>
      </c>
      <c r="HS3521" s="2">
        <v>6125.59</v>
      </c>
      <c r="HT3521" s="2">
        <v>3975.05</v>
      </c>
      <c r="HU3521" s="12">
        <v>5653.59</v>
      </c>
      <c r="HV3521" s="3">
        <v>4492.62</v>
      </c>
      <c r="HW3521" s="197">
        <v>5893</v>
      </c>
    </row>
    <row r="3522" spans="1:231" x14ac:dyDescent="0.3">
      <c r="A3522" s="61">
        <f t="shared" si="471"/>
        <v>45404</v>
      </c>
      <c r="B3522" s="40">
        <v>6153</v>
      </c>
      <c r="C3522" s="40">
        <f t="shared" si="472"/>
        <v>6075.272727272727</v>
      </c>
      <c r="D3522" s="12">
        <v>6358.08</v>
      </c>
      <c r="E3522" s="2">
        <v>4556.82</v>
      </c>
      <c r="F3522" s="2">
        <v>6538.79</v>
      </c>
      <c r="G3522" s="3">
        <v>4376.1099999999997</v>
      </c>
      <c r="H3522" s="2">
        <v>6066.79</v>
      </c>
      <c r="I3522" s="3">
        <v>4897.59</v>
      </c>
      <c r="J3522" s="12">
        <v>6027.77</v>
      </c>
      <c r="K3522" s="2">
        <v>4252.74</v>
      </c>
      <c r="L3522" s="2">
        <v>6208.48</v>
      </c>
      <c r="M3522" s="2">
        <v>4072.03</v>
      </c>
      <c r="N3522" s="12">
        <v>5736.48</v>
      </c>
      <c r="O3522" s="3">
        <v>4590.55</v>
      </c>
      <c r="P3522" s="12">
        <v>5580.98</v>
      </c>
      <c r="Q3522" s="2">
        <v>3872.65</v>
      </c>
      <c r="R3522" s="2">
        <v>5761.69</v>
      </c>
      <c r="S3522" s="3">
        <v>3691.94</v>
      </c>
      <c r="T3522" s="2">
        <v>5289.69</v>
      </c>
      <c r="U3522" s="3">
        <v>4206.75</v>
      </c>
      <c r="V3522" s="2">
        <v>5327.88</v>
      </c>
      <c r="W3522" s="2">
        <v>3473.55</v>
      </c>
      <c r="X3522" s="2">
        <v>5508.59</v>
      </c>
      <c r="Y3522" s="2">
        <v>3292.84</v>
      </c>
      <c r="Z3522" s="12">
        <v>5036.59</v>
      </c>
      <c r="AA3522" s="3">
        <v>3803.76</v>
      </c>
      <c r="AB3522" s="2">
        <v>6741.66</v>
      </c>
      <c r="AC3522" s="2">
        <v>4043.69</v>
      </c>
      <c r="AD3522" s="2">
        <v>6922.37</v>
      </c>
      <c r="AE3522" s="2">
        <v>3862.98</v>
      </c>
      <c r="AF3522" s="12">
        <v>6450.37</v>
      </c>
      <c r="AG3522" s="3">
        <v>4379.46</v>
      </c>
      <c r="AH3522" s="2">
        <f t="shared" si="473"/>
        <v>6293</v>
      </c>
      <c r="AI3522" s="2">
        <f t="shared" si="474"/>
        <v>6083</v>
      </c>
      <c r="AJ3522" s="2">
        <f t="shared" si="475"/>
        <v>5873</v>
      </c>
      <c r="AL3522" s="12">
        <v>5211.45</v>
      </c>
      <c r="AM3522" s="2">
        <v>3416.54</v>
      </c>
      <c r="AN3522" s="2">
        <v>5392.16</v>
      </c>
      <c r="AO3522" s="2">
        <v>3235.83</v>
      </c>
      <c r="AP3522" s="12">
        <v>4920.16</v>
      </c>
      <c r="AQ3522" s="3">
        <v>3746.19</v>
      </c>
      <c r="AR3522" s="2">
        <v>5852.76</v>
      </c>
      <c r="AS3522" s="2">
        <v>4043.69</v>
      </c>
      <c r="AT3522" s="2">
        <v>6033.47</v>
      </c>
      <c r="AU3522" s="2">
        <v>3862.98</v>
      </c>
      <c r="AV3522" s="12">
        <v>5561.47</v>
      </c>
      <c r="AW3522" s="3">
        <v>4379.46</v>
      </c>
      <c r="FQ3522" s="41">
        <v>6358.08</v>
      </c>
      <c r="FR3522" s="8">
        <v>4556.82</v>
      </c>
      <c r="FS3522" s="41">
        <v>6066.79</v>
      </c>
      <c r="FT3522" s="8">
        <v>4897.59</v>
      </c>
      <c r="FU3522" s="41">
        <v>6358.08</v>
      </c>
      <c r="FV3522" s="8">
        <v>4556.82</v>
      </c>
      <c r="FW3522" s="41">
        <v>6066.79</v>
      </c>
      <c r="FX3522" s="8">
        <v>4897.59</v>
      </c>
      <c r="FY3522" s="41">
        <v>6358.08</v>
      </c>
      <c r="FZ3522" s="8">
        <v>4556.82</v>
      </c>
      <c r="GA3522" s="41">
        <v>6066.79</v>
      </c>
      <c r="GB3522" s="8">
        <v>4897.59</v>
      </c>
      <c r="GG3522" s="12">
        <v>6338.71</v>
      </c>
      <c r="GH3522" s="3">
        <v>6047.42</v>
      </c>
      <c r="HI3522" s="13">
        <v>6184</v>
      </c>
      <c r="HJ3522" s="13">
        <v>6192</v>
      </c>
      <c r="HK3522" s="13">
        <v>6152</v>
      </c>
      <c r="HL3522" s="197">
        <v>6082</v>
      </c>
      <c r="HM3522" s="2"/>
      <c r="HN3522" s="12">
        <f t="shared" si="476"/>
        <v>6414</v>
      </c>
      <c r="HO3522" s="2">
        <f t="shared" si="470"/>
        <v>5168.41</v>
      </c>
      <c r="HP3522" s="3">
        <f t="shared" si="463"/>
        <v>5388.76</v>
      </c>
      <c r="HQ3522" s="2">
        <v>5970.49</v>
      </c>
      <c r="HR3522" s="2">
        <v>4177.78</v>
      </c>
      <c r="HS3522" s="2">
        <v>6151.2</v>
      </c>
      <c r="HT3522" s="2">
        <v>3997.07</v>
      </c>
      <c r="HU3522" s="12">
        <v>5679.2</v>
      </c>
      <c r="HV3522" s="3">
        <v>4514.8500000000004</v>
      </c>
      <c r="HW3522" s="197">
        <v>5897</v>
      </c>
    </row>
    <row r="3523" spans="1:231" x14ac:dyDescent="0.3">
      <c r="A3523" s="61">
        <f t="shared" si="471"/>
        <v>45405</v>
      </c>
      <c r="B3523" s="40">
        <v>6178</v>
      </c>
      <c r="C3523" s="40">
        <f t="shared" si="472"/>
        <v>6076.090909090909</v>
      </c>
      <c r="D3523" s="12">
        <v>6404.94</v>
      </c>
      <c r="E3523" s="2">
        <v>4606</v>
      </c>
      <c r="F3523" s="2">
        <v>6585.65</v>
      </c>
      <c r="G3523" s="3">
        <v>4425.29</v>
      </c>
      <c r="H3523" s="2">
        <v>6113.65</v>
      </c>
      <c r="I3523" s="3">
        <v>4947.25</v>
      </c>
      <c r="J3523" s="12">
        <v>6018.35</v>
      </c>
      <c r="K3523" s="2">
        <v>4246.79</v>
      </c>
      <c r="L3523" s="2">
        <v>6199.06</v>
      </c>
      <c r="M3523" s="2">
        <v>4066.08</v>
      </c>
      <c r="N3523" s="12">
        <v>5727.06</v>
      </c>
      <c r="O3523" s="3">
        <v>4584.54</v>
      </c>
      <c r="P3523" s="12">
        <v>5728.55</v>
      </c>
      <c r="Q3523" s="2">
        <v>4019.92</v>
      </c>
      <c r="R3523" s="2">
        <v>5909.26</v>
      </c>
      <c r="S3523" s="3">
        <v>3839.21</v>
      </c>
      <c r="T3523" s="2">
        <v>5437.26</v>
      </c>
      <c r="U3523" s="3">
        <v>4355.46</v>
      </c>
      <c r="V3523" s="2">
        <v>5302.77</v>
      </c>
      <c r="W3523" s="2">
        <v>3452.75</v>
      </c>
      <c r="X3523" s="2">
        <v>5483.48</v>
      </c>
      <c r="Y3523" s="2">
        <v>3272.04</v>
      </c>
      <c r="Z3523" s="12">
        <v>5011.4799999999996</v>
      </c>
      <c r="AA3523" s="3">
        <v>3782.76</v>
      </c>
      <c r="AB3523" s="2">
        <v>6713.92</v>
      </c>
      <c r="AC3523" s="2">
        <v>4019.92</v>
      </c>
      <c r="AD3523" s="2">
        <v>6894.63</v>
      </c>
      <c r="AE3523" s="2">
        <v>3839.21</v>
      </c>
      <c r="AF3523" s="12">
        <v>6422.63</v>
      </c>
      <c r="AG3523" s="3">
        <v>4355.46</v>
      </c>
      <c r="AH3523" s="2">
        <f t="shared" si="473"/>
        <v>6318</v>
      </c>
      <c r="AI3523" s="2">
        <f t="shared" si="474"/>
        <v>6108</v>
      </c>
      <c r="AJ3523" s="2">
        <f t="shared" si="475"/>
        <v>5898</v>
      </c>
      <c r="AL3523" s="12">
        <v>5380.28</v>
      </c>
      <c r="AM3523" s="2">
        <v>3585.09</v>
      </c>
      <c r="AN3523" s="2">
        <v>5560.99</v>
      </c>
      <c r="AO3523" s="2">
        <v>3404.38</v>
      </c>
      <c r="AP3523" s="12">
        <v>5088.99</v>
      </c>
      <c r="AQ3523" s="3">
        <v>3916.39</v>
      </c>
      <c r="AR3523" s="2">
        <v>5824.92</v>
      </c>
      <c r="AS3523" s="2">
        <v>4019.92</v>
      </c>
      <c r="AT3523" s="2">
        <v>6005.63</v>
      </c>
      <c r="AU3523" s="2">
        <v>3839.21</v>
      </c>
      <c r="AV3523" s="12">
        <v>5533.63</v>
      </c>
      <c r="AW3523" s="3">
        <v>4355.46</v>
      </c>
      <c r="FQ3523" s="41">
        <v>6404.94</v>
      </c>
      <c r="FR3523" s="8">
        <v>4606</v>
      </c>
      <c r="FS3523" s="41">
        <v>6113.65</v>
      </c>
      <c r="FT3523" s="8">
        <v>4947.25</v>
      </c>
      <c r="FU3523" s="41">
        <v>6404.94</v>
      </c>
      <c r="FV3523" s="8">
        <v>4606</v>
      </c>
      <c r="FW3523" s="41">
        <v>6113.65</v>
      </c>
      <c r="FX3523" s="8">
        <v>4947.25</v>
      </c>
      <c r="FY3523" s="41">
        <v>6404.94</v>
      </c>
      <c r="FZ3523" s="8">
        <v>4606</v>
      </c>
      <c r="GA3523" s="41">
        <v>6113.65</v>
      </c>
      <c r="GB3523" s="8">
        <v>4947.25</v>
      </c>
      <c r="GG3523" s="12">
        <v>6308.34</v>
      </c>
      <c r="GH3523" s="3">
        <v>6017.05</v>
      </c>
      <c r="HI3523" s="13">
        <v>6228</v>
      </c>
      <c r="HJ3523" s="13">
        <v>6271</v>
      </c>
      <c r="HK3523" s="13">
        <v>6252</v>
      </c>
      <c r="HL3523" s="197">
        <v>6170</v>
      </c>
      <c r="HM3523" s="2"/>
      <c r="HN3523" s="12">
        <f t="shared" si="476"/>
        <v>6458</v>
      </c>
      <c r="HO3523" s="2">
        <f t="shared" si="470"/>
        <v>5192.66</v>
      </c>
      <c r="HP3523" s="3">
        <f t="shared" si="463"/>
        <v>5411.76</v>
      </c>
      <c r="HQ3523" s="2">
        <v>6056.58</v>
      </c>
      <c r="HR3523" s="2">
        <v>4265.32</v>
      </c>
      <c r="HS3523" s="2">
        <v>6237.29</v>
      </c>
      <c r="HT3523" s="2">
        <v>4084.61</v>
      </c>
      <c r="HU3523" s="12">
        <v>5765.29</v>
      </c>
      <c r="HV3523" s="3">
        <v>4603.25</v>
      </c>
      <c r="HW3523" s="197">
        <v>5910</v>
      </c>
    </row>
    <row r="3524" spans="1:231" x14ac:dyDescent="0.3">
      <c r="A3524" s="61">
        <f t="shared" si="471"/>
        <v>45406</v>
      </c>
      <c r="B3524" s="40">
        <v>6257</v>
      </c>
      <c r="C3524" s="40">
        <f t="shared" si="472"/>
        <v>6080.954545454545</v>
      </c>
      <c r="D3524" s="12">
        <v>6477.79</v>
      </c>
      <c r="E3524" s="2">
        <v>4673.55</v>
      </c>
      <c r="F3524" s="2">
        <v>6658.5</v>
      </c>
      <c r="G3524" s="3">
        <v>4492.84</v>
      </c>
      <c r="H3524" s="2">
        <v>6186.5</v>
      </c>
      <c r="I3524" s="3">
        <v>5015.46</v>
      </c>
      <c r="J3524" s="12">
        <v>6088.98</v>
      </c>
      <c r="K3524" s="2">
        <v>4312.2700000000004</v>
      </c>
      <c r="L3524" s="2">
        <v>6269.69</v>
      </c>
      <c r="M3524" s="2">
        <v>4131.5600000000004</v>
      </c>
      <c r="N3524" s="12">
        <v>5797.69</v>
      </c>
      <c r="O3524" s="3">
        <v>4650.66</v>
      </c>
      <c r="P3524" s="12">
        <v>5700.28</v>
      </c>
      <c r="Q3524" s="2">
        <v>3989.02</v>
      </c>
      <c r="R3524" s="2">
        <v>5880.99</v>
      </c>
      <c r="S3524" s="3">
        <v>3808.31</v>
      </c>
      <c r="T3524" s="2">
        <v>5408.99</v>
      </c>
      <c r="U3524" s="3">
        <v>4324.26</v>
      </c>
      <c r="V3524" s="2">
        <v>5330.39</v>
      </c>
      <c r="W3524" s="2">
        <v>3475.63</v>
      </c>
      <c r="X3524" s="2">
        <v>5511.1</v>
      </c>
      <c r="Y3524" s="2">
        <v>3294.92</v>
      </c>
      <c r="Z3524" s="12">
        <v>5039.1000000000004</v>
      </c>
      <c r="AA3524" s="3">
        <v>3805.86</v>
      </c>
      <c r="AB3524" s="2">
        <v>6744.43</v>
      </c>
      <c r="AC3524" s="2">
        <v>4046.07</v>
      </c>
      <c r="AD3524" s="2">
        <v>6925.14</v>
      </c>
      <c r="AE3524" s="2">
        <v>3865.36</v>
      </c>
      <c r="AF3524" s="12">
        <v>6453.14</v>
      </c>
      <c r="AG3524" s="3">
        <v>4381.8599999999997</v>
      </c>
      <c r="AH3524" s="2">
        <f t="shared" si="473"/>
        <v>6397</v>
      </c>
      <c r="AI3524" s="2">
        <f t="shared" si="474"/>
        <v>6187</v>
      </c>
      <c r="AJ3524" s="2">
        <f t="shared" si="475"/>
        <v>5977</v>
      </c>
      <c r="AL3524" s="12">
        <v>5408.34</v>
      </c>
      <c r="AM3524" s="2">
        <v>3608.73</v>
      </c>
      <c r="AN3524" s="2">
        <v>5589.05</v>
      </c>
      <c r="AO3524" s="2">
        <v>3428.02</v>
      </c>
      <c r="AP3524" s="12">
        <v>5117.05</v>
      </c>
      <c r="AQ3524" s="3">
        <v>3940.26</v>
      </c>
      <c r="AR3524" s="2">
        <v>5855.54</v>
      </c>
      <c r="AS3524" s="2">
        <v>4046.07</v>
      </c>
      <c r="AT3524" s="2">
        <v>6036.25</v>
      </c>
      <c r="AU3524" s="2">
        <v>3865.36</v>
      </c>
      <c r="AV3524" s="12">
        <v>5564.25</v>
      </c>
      <c r="AW3524" s="3">
        <v>4381.8599999999997</v>
      </c>
      <c r="FQ3524" s="41">
        <v>6477.79</v>
      </c>
      <c r="FR3524" s="8">
        <v>4673.55</v>
      </c>
      <c r="FS3524" s="41">
        <v>6186.5</v>
      </c>
      <c r="FT3524" s="8">
        <v>5015.46</v>
      </c>
      <c r="FU3524" s="41">
        <v>6477.79</v>
      </c>
      <c r="FV3524" s="8">
        <v>4673.55</v>
      </c>
      <c r="FW3524" s="41">
        <v>6186.5</v>
      </c>
      <c r="FX3524" s="8">
        <v>5015.46</v>
      </c>
      <c r="FY3524" s="41">
        <v>6477.79</v>
      </c>
      <c r="FZ3524" s="8">
        <v>4673.55</v>
      </c>
      <c r="GA3524" s="41">
        <v>6186.5</v>
      </c>
      <c r="GB3524" s="8">
        <v>5015.46</v>
      </c>
      <c r="GG3524" s="12">
        <v>6050.46</v>
      </c>
      <c r="GH3524" s="3">
        <v>6341.75</v>
      </c>
      <c r="HJ3524" s="13">
        <v>6311</v>
      </c>
      <c r="HK3524" s="13">
        <v>6295</v>
      </c>
      <c r="HL3524" s="197">
        <v>6200</v>
      </c>
      <c r="HM3524" s="2"/>
      <c r="HN3524" s="12">
        <f>HK3524+230</f>
        <v>6525</v>
      </c>
      <c r="HO3524" s="2">
        <f t="shared" si="470"/>
        <v>5269.29</v>
      </c>
      <c r="HP3524" s="3">
        <f t="shared" si="463"/>
        <v>5484.4400000000005</v>
      </c>
      <c r="HQ3524" s="2">
        <v>6085.86</v>
      </c>
      <c r="HR3524" s="2">
        <v>4290.26</v>
      </c>
      <c r="HS3524" s="2">
        <v>6266.57</v>
      </c>
      <c r="HT3524" s="2">
        <v>4109.55</v>
      </c>
      <c r="HU3524" s="12">
        <v>5794.57</v>
      </c>
      <c r="HV3524" s="3">
        <v>4628.4399999999996</v>
      </c>
      <c r="HW3524" s="197">
        <v>5943</v>
      </c>
    </row>
    <row r="3525" spans="1:231" x14ac:dyDescent="0.3">
      <c r="A3525" s="61">
        <f t="shared" si="471"/>
        <v>45407</v>
      </c>
      <c r="B3525" s="40">
        <v>6320</v>
      </c>
      <c r="C3525" s="40">
        <f t="shared" si="472"/>
        <v>6089.727272727273</v>
      </c>
      <c r="D3525" s="12">
        <v>6537.42</v>
      </c>
      <c r="E3525" s="2">
        <v>4737.8999999999996</v>
      </c>
      <c r="F3525" s="2">
        <v>6718.13</v>
      </c>
      <c r="G3525" s="3">
        <v>4557.1899999999996</v>
      </c>
      <c r="H3525" s="2">
        <v>6246.13</v>
      </c>
      <c r="I3525" s="3">
        <v>5080.4399999999996</v>
      </c>
      <c r="J3525" s="12">
        <v>6017.42</v>
      </c>
      <c r="K3525" s="2">
        <v>4248.16</v>
      </c>
      <c r="L3525" s="2">
        <v>6198.13</v>
      </c>
      <c r="M3525" s="2">
        <v>4067.45</v>
      </c>
      <c r="N3525" s="12">
        <v>5726.13</v>
      </c>
      <c r="O3525" s="3">
        <v>4585.92</v>
      </c>
      <c r="P3525" s="12">
        <v>5632.37</v>
      </c>
      <c r="Q3525" s="2">
        <v>3927.94</v>
      </c>
      <c r="R3525" s="2">
        <v>5813.08</v>
      </c>
      <c r="S3525" s="3">
        <v>3747.23</v>
      </c>
      <c r="T3525" s="2">
        <v>5341.08</v>
      </c>
      <c r="U3525" s="3">
        <v>4262.58</v>
      </c>
      <c r="V3525" s="2">
        <v>5285.2</v>
      </c>
      <c r="W3525" s="2">
        <v>3438.2</v>
      </c>
      <c r="X3525" s="2">
        <v>5465.91</v>
      </c>
      <c r="Y3525" s="2">
        <v>3257.49</v>
      </c>
      <c r="Z3525" s="12">
        <v>4993.91</v>
      </c>
      <c r="AA3525" s="3">
        <v>3768.06</v>
      </c>
      <c r="AB3525" s="2">
        <v>6694.51</v>
      </c>
      <c r="AC3525" s="2">
        <v>4003.29</v>
      </c>
      <c r="AD3525" s="2">
        <v>6875.22</v>
      </c>
      <c r="AE3525" s="2">
        <v>3822.58</v>
      </c>
      <c r="AF3525" s="12">
        <v>6403.22</v>
      </c>
      <c r="AG3525" s="3">
        <v>4338.66</v>
      </c>
      <c r="AH3525" s="2">
        <f t="shared" si="473"/>
        <v>6460</v>
      </c>
      <c r="AI3525" s="2">
        <f t="shared" si="474"/>
        <v>6250</v>
      </c>
      <c r="AJ3525" s="2">
        <f t="shared" si="475"/>
        <v>6040</v>
      </c>
      <c r="AL3525" s="12">
        <v>5266.11</v>
      </c>
      <c r="AM3525" s="2">
        <v>3475.87</v>
      </c>
      <c r="AN3525" s="2">
        <v>5446.82</v>
      </c>
      <c r="AO3525" s="2">
        <v>3295.16</v>
      </c>
      <c r="AP3525" s="12">
        <v>4974.82</v>
      </c>
      <c r="AQ3525" s="3">
        <v>3806.1</v>
      </c>
      <c r="AR3525" s="2">
        <v>5805.43</v>
      </c>
      <c r="AS3525" s="2">
        <v>4003.29</v>
      </c>
      <c r="AT3525" s="2">
        <v>5986.14</v>
      </c>
      <c r="AU3525" s="2">
        <v>3822.58</v>
      </c>
      <c r="AV3525" s="12">
        <v>5514.14</v>
      </c>
      <c r="AW3525" s="3">
        <v>4338.66</v>
      </c>
      <c r="FQ3525" s="41">
        <v>6537.42</v>
      </c>
      <c r="FR3525" s="8">
        <v>4737.8999999999996</v>
      </c>
      <c r="FS3525" s="41">
        <v>6246.13</v>
      </c>
      <c r="FT3525" s="8">
        <v>5080.4399999999996</v>
      </c>
      <c r="FU3525" s="41">
        <v>6537.42</v>
      </c>
      <c r="FV3525" s="8">
        <v>4737.8999999999996</v>
      </c>
      <c r="FW3525" s="41">
        <v>6246.13</v>
      </c>
      <c r="FX3525" s="8">
        <v>5080.4399999999996</v>
      </c>
      <c r="FY3525" s="41">
        <v>6537.42</v>
      </c>
      <c r="FZ3525" s="8">
        <v>4737.8999999999996</v>
      </c>
      <c r="GA3525" s="41">
        <v>6246.13</v>
      </c>
      <c r="GB3525" s="8">
        <v>5080.4399999999996</v>
      </c>
      <c r="GG3525" s="12">
        <v>6287.08</v>
      </c>
      <c r="GH3525" s="3">
        <v>5995.79</v>
      </c>
      <c r="HJ3525" s="13">
        <v>6390</v>
      </c>
      <c r="HK3525" s="13">
        <v>6354</v>
      </c>
      <c r="HL3525" s="197">
        <v>6293</v>
      </c>
      <c r="HM3525" s="2"/>
      <c r="HN3525" s="12">
        <f t="shared" ref="HN3525:HN3528" si="477">HK3525+230</f>
        <v>6584</v>
      </c>
      <c r="HO3525" s="2">
        <f t="shared" si="470"/>
        <v>5330.4</v>
      </c>
      <c r="HP3525" s="3">
        <f t="shared" si="463"/>
        <v>5542.4000000000005</v>
      </c>
      <c r="HQ3525" s="2">
        <v>6033.59</v>
      </c>
      <c r="HR3525" s="2">
        <v>4245.1899999999996</v>
      </c>
      <c r="HS3525" s="2">
        <v>6214.3</v>
      </c>
      <c r="HT3525" s="2">
        <v>4064.48</v>
      </c>
      <c r="HU3525" s="12">
        <v>5742.3</v>
      </c>
      <c r="HV3525" s="3">
        <v>4582.92</v>
      </c>
      <c r="HW3525" s="197">
        <v>5935</v>
      </c>
    </row>
    <row r="3526" spans="1:231" x14ac:dyDescent="0.3">
      <c r="A3526" s="61">
        <f t="shared" si="471"/>
        <v>45408</v>
      </c>
      <c r="B3526" s="40">
        <v>6346</v>
      </c>
      <c r="C3526" s="40">
        <f t="shared" si="472"/>
        <v>6099.090909090909</v>
      </c>
      <c r="D3526" s="12">
        <v>6505.63</v>
      </c>
      <c r="E3526" s="2">
        <v>4716.21</v>
      </c>
      <c r="F3526" s="2">
        <v>6686.34</v>
      </c>
      <c r="G3526" s="3">
        <v>4535.5</v>
      </c>
      <c r="H3526" s="2">
        <v>6214.34</v>
      </c>
      <c r="I3526" s="3">
        <v>5058.54</v>
      </c>
      <c r="J3526" s="12">
        <v>5917.37</v>
      </c>
      <c r="K3526" s="2">
        <v>4159.4399999999996</v>
      </c>
      <c r="L3526" s="2">
        <v>6098.08</v>
      </c>
      <c r="M3526" s="2">
        <v>3978.73</v>
      </c>
      <c r="N3526" s="12">
        <v>5626.08</v>
      </c>
      <c r="O3526" s="3">
        <v>4496.34</v>
      </c>
      <c r="P3526" s="12">
        <v>5594.92</v>
      </c>
      <c r="Q3526" s="2">
        <v>3899.62</v>
      </c>
      <c r="R3526" s="2">
        <v>5775.63</v>
      </c>
      <c r="S3526" s="3">
        <v>3718.91</v>
      </c>
      <c r="T3526" s="2">
        <v>5303.63</v>
      </c>
      <c r="U3526" s="3">
        <v>4233.9799999999996</v>
      </c>
      <c r="V3526" s="2">
        <v>5214.91</v>
      </c>
      <c r="W3526" s="2">
        <v>3379.96</v>
      </c>
      <c r="X3526" s="2">
        <v>5395.62</v>
      </c>
      <c r="Y3526" s="2">
        <v>3199.25</v>
      </c>
      <c r="Z3526" s="12">
        <v>4923.62</v>
      </c>
      <c r="AA3526" s="3">
        <v>3709.26</v>
      </c>
      <c r="AB3526" s="2">
        <v>6616.84</v>
      </c>
      <c r="AC3526" s="2">
        <v>3936.73</v>
      </c>
      <c r="AD3526" s="2">
        <v>6797.55</v>
      </c>
      <c r="AE3526" s="2">
        <v>3756.02</v>
      </c>
      <c r="AF3526" s="12">
        <v>6325.55</v>
      </c>
      <c r="AG3526" s="3">
        <v>4271.46</v>
      </c>
      <c r="AH3526" s="2">
        <f t="shared" si="473"/>
        <v>6486</v>
      </c>
      <c r="AI3526" s="2">
        <f t="shared" si="474"/>
        <v>6276</v>
      </c>
      <c r="AJ3526" s="2">
        <f t="shared" si="475"/>
        <v>6066</v>
      </c>
      <c r="AL3526" s="12">
        <v>5196.1099999999997</v>
      </c>
      <c r="AM3526" s="2">
        <v>3417.08</v>
      </c>
      <c r="AN3526" s="2">
        <v>5376.82</v>
      </c>
      <c r="AO3526" s="2">
        <v>3236.37</v>
      </c>
      <c r="AP3526" s="12">
        <v>4904.82</v>
      </c>
      <c r="AQ3526" s="3">
        <v>3746.74</v>
      </c>
      <c r="AR3526" s="2">
        <v>5727.48</v>
      </c>
      <c r="AS3526" s="2">
        <v>3936.73</v>
      </c>
      <c r="AT3526" s="2">
        <v>5908.19</v>
      </c>
      <c r="AU3526" s="2">
        <v>3756.02</v>
      </c>
      <c r="AV3526" s="12">
        <v>5436.19</v>
      </c>
      <c r="AW3526" s="3">
        <v>4271.46</v>
      </c>
      <c r="FQ3526" s="41">
        <v>6505.63</v>
      </c>
      <c r="FR3526" s="8">
        <v>4716.21</v>
      </c>
      <c r="FS3526" s="41">
        <v>6214.34</v>
      </c>
      <c r="FT3526" s="8">
        <v>5058.54</v>
      </c>
      <c r="FU3526" s="41">
        <v>6505.63</v>
      </c>
      <c r="FV3526" s="8">
        <v>4716.21</v>
      </c>
      <c r="FW3526" s="41">
        <v>6214.34</v>
      </c>
      <c r="FX3526" s="8">
        <v>5058.54</v>
      </c>
      <c r="FY3526" s="41">
        <v>6505.63</v>
      </c>
      <c r="FZ3526" s="8">
        <v>4716.21</v>
      </c>
      <c r="GA3526" s="41">
        <v>6214.34</v>
      </c>
      <c r="GB3526" s="8">
        <v>5058.54</v>
      </c>
      <c r="GG3526" s="12">
        <v>6202.04</v>
      </c>
      <c r="GH3526" s="3">
        <v>5910.75</v>
      </c>
      <c r="HJ3526" s="13">
        <v>6406</v>
      </c>
      <c r="HK3526" s="13">
        <v>6375</v>
      </c>
      <c r="HL3526" s="197">
        <v>6295</v>
      </c>
      <c r="HM3526" s="2"/>
      <c r="HN3526" s="12">
        <f t="shared" si="477"/>
        <v>6605</v>
      </c>
      <c r="HO3526" s="2">
        <f t="shared" si="470"/>
        <v>5355.62</v>
      </c>
      <c r="HP3526" s="3">
        <f t="shared" si="463"/>
        <v>5566.3200000000006</v>
      </c>
      <c r="HQ3526" s="2">
        <v>6038.58</v>
      </c>
      <c r="HR3526" s="2">
        <v>4259.47</v>
      </c>
      <c r="HS3526" s="2">
        <v>6219.29</v>
      </c>
      <c r="HT3526" s="2">
        <v>4078.76</v>
      </c>
      <c r="HU3526" s="12">
        <v>5747.29</v>
      </c>
      <c r="HV3526" s="3">
        <v>4597.34</v>
      </c>
      <c r="HW3526" s="197">
        <v>5908</v>
      </c>
    </row>
    <row r="3527" spans="1:231" x14ac:dyDescent="0.3">
      <c r="A3527" s="61">
        <f t="shared" si="471"/>
        <v>45411</v>
      </c>
      <c r="B3527" s="40">
        <v>6323</v>
      </c>
      <c r="C3527" s="40">
        <f t="shared" si="472"/>
        <v>6107.409090909091</v>
      </c>
      <c r="D3527" s="12">
        <v>6622.01</v>
      </c>
      <c r="E3527" s="2">
        <v>4794.8</v>
      </c>
      <c r="F3527" s="2">
        <v>6802.72</v>
      </c>
      <c r="G3527" s="3">
        <v>4614.09</v>
      </c>
      <c r="H3527" s="2">
        <v>6330.72</v>
      </c>
      <c r="I3527" s="3">
        <v>5137.8900000000003</v>
      </c>
      <c r="J3527" s="12">
        <v>5959.67</v>
      </c>
      <c r="K3527" s="2">
        <v>4183.9799999999996</v>
      </c>
      <c r="L3527" s="2">
        <v>6140.38</v>
      </c>
      <c r="M3527" s="2">
        <v>4003.27</v>
      </c>
      <c r="N3527" s="12">
        <v>5668.38</v>
      </c>
      <c r="O3527" s="3">
        <v>4521.12</v>
      </c>
      <c r="P3527" s="12">
        <v>5656.95</v>
      </c>
      <c r="Q3527" s="2">
        <v>3924.85</v>
      </c>
      <c r="R3527" s="2">
        <v>5837.66</v>
      </c>
      <c r="S3527" s="3">
        <v>3744.14</v>
      </c>
      <c r="T3527" s="2">
        <v>5365.66</v>
      </c>
      <c r="U3527" s="3">
        <v>4259.46</v>
      </c>
      <c r="V3527" s="2">
        <v>5277.96</v>
      </c>
      <c r="W3527" s="2">
        <v>3406.58</v>
      </c>
      <c r="X3527" s="2">
        <v>5458.67</v>
      </c>
      <c r="Y3527" s="2">
        <v>3225.87</v>
      </c>
      <c r="Z3527" s="12">
        <v>4986.67</v>
      </c>
      <c r="AA3527" s="3">
        <v>3736.14</v>
      </c>
      <c r="AB3527" s="2">
        <v>6754.33</v>
      </c>
      <c r="AC3527" s="2">
        <v>4054.42</v>
      </c>
      <c r="AD3527" s="2">
        <v>6935.04</v>
      </c>
      <c r="AE3527" s="2">
        <v>3873.71</v>
      </c>
      <c r="AF3527" s="12">
        <v>6463.04</v>
      </c>
      <c r="AG3527" s="3">
        <v>4390.29</v>
      </c>
      <c r="AH3527" s="2">
        <f t="shared" si="473"/>
        <v>6463</v>
      </c>
      <c r="AI3527" s="2">
        <f t="shared" si="474"/>
        <v>6253</v>
      </c>
      <c r="AJ3527" s="2">
        <f t="shared" si="475"/>
        <v>6043</v>
      </c>
      <c r="AL3527" s="12">
        <v>5221.46</v>
      </c>
      <c r="AM3527" s="2">
        <v>3443.6</v>
      </c>
      <c r="AN3527" s="2">
        <v>5402.17</v>
      </c>
      <c r="AO3527" s="2">
        <v>3262.89</v>
      </c>
      <c r="AP3527" s="12">
        <v>4930.17</v>
      </c>
      <c r="AQ3527" s="3">
        <v>3773.52</v>
      </c>
      <c r="AR3527" s="2">
        <v>5864.92</v>
      </c>
      <c r="AS3527" s="2">
        <v>4054.42</v>
      </c>
      <c r="AT3527" s="2">
        <v>6045.63</v>
      </c>
      <c r="AU3527" s="2">
        <v>3873.71</v>
      </c>
      <c r="AV3527" s="12">
        <v>5573.63</v>
      </c>
      <c r="AW3527" s="3">
        <v>4390.29</v>
      </c>
      <c r="FQ3527" s="41">
        <v>6622.01</v>
      </c>
      <c r="FR3527" s="8">
        <v>4794.8</v>
      </c>
      <c r="FS3527" s="41">
        <v>6330.72</v>
      </c>
      <c r="FT3527" s="8">
        <v>5137.8900000000003</v>
      </c>
      <c r="FU3527" s="41">
        <v>6622.01</v>
      </c>
      <c r="FV3527" s="8">
        <v>4794.8</v>
      </c>
      <c r="FW3527" s="41">
        <v>6330.72</v>
      </c>
      <c r="FX3527" s="8">
        <v>5137.8900000000003</v>
      </c>
      <c r="FY3527" s="41">
        <v>6622.01</v>
      </c>
      <c r="FZ3527" s="8">
        <v>4794.8</v>
      </c>
      <c r="GA3527" s="41">
        <v>6330.72</v>
      </c>
      <c r="GB3527" s="8">
        <v>5137.8900000000003</v>
      </c>
      <c r="GG3527" s="12">
        <v>6205.73</v>
      </c>
      <c r="GH3527" s="3">
        <v>5914.44</v>
      </c>
      <c r="HJ3527" s="13">
        <v>6389</v>
      </c>
      <c r="HK3527" s="13">
        <v>6375</v>
      </c>
      <c r="HL3527" s="197">
        <v>6281</v>
      </c>
      <c r="HM3527" s="2"/>
      <c r="HN3527" s="12">
        <f t="shared" si="477"/>
        <v>6605</v>
      </c>
      <c r="HO3527" s="2">
        <f t="shared" si="470"/>
        <v>5333.3099999999995</v>
      </c>
      <c r="HP3527" s="3">
        <f t="shared" si="463"/>
        <v>5545.16</v>
      </c>
      <c r="HQ3527" s="2">
        <v>6030.27</v>
      </c>
      <c r="HR3527" s="2">
        <v>4216.12</v>
      </c>
      <c r="HS3527" s="2">
        <v>6210.98</v>
      </c>
      <c r="HT3527" s="2">
        <v>4035.41</v>
      </c>
      <c r="HU3527" s="12">
        <v>5738.98</v>
      </c>
      <c r="HV3527" s="3">
        <v>4553.57</v>
      </c>
      <c r="HW3527" s="197">
        <v>5880</v>
      </c>
    </row>
    <row r="3528" spans="1:231" x14ac:dyDescent="0.3">
      <c r="A3528" s="61">
        <f t="shared" si="471"/>
        <v>45412</v>
      </c>
      <c r="B3528" s="40">
        <v>6275</v>
      </c>
      <c r="C3528" s="40">
        <f t="shared" si="472"/>
        <v>6113.545454545455</v>
      </c>
      <c r="D3528" s="12">
        <v>6600.86</v>
      </c>
      <c r="E3528" s="2">
        <v>4770.21</v>
      </c>
      <c r="F3528" s="2">
        <v>6781.57</v>
      </c>
      <c r="G3528" s="3">
        <v>4589.5</v>
      </c>
      <c r="H3528" s="2">
        <v>6309.57</v>
      </c>
      <c r="I3528" s="3">
        <v>5113.0600000000004</v>
      </c>
      <c r="J3528" s="12">
        <v>5972.71</v>
      </c>
      <c r="K3528" s="2">
        <v>4193.03</v>
      </c>
      <c r="L3528" s="2">
        <v>6153.42</v>
      </c>
      <c r="M3528" s="2">
        <v>4012.32</v>
      </c>
      <c r="N3528" s="12">
        <v>5681.42</v>
      </c>
      <c r="O3528" s="3">
        <v>4530.26</v>
      </c>
      <c r="P3528" s="12">
        <v>5706.28</v>
      </c>
      <c r="Q3528" s="2">
        <v>3969.61</v>
      </c>
      <c r="R3528" s="2">
        <v>5886.99</v>
      </c>
      <c r="S3528" s="3">
        <v>3788.9</v>
      </c>
      <c r="T3528" s="2">
        <v>5414.99</v>
      </c>
      <c r="U3528" s="3">
        <v>4304.66</v>
      </c>
      <c r="V3528" s="2">
        <v>5306.02</v>
      </c>
      <c r="W3528" s="2">
        <v>3429.68</v>
      </c>
      <c r="X3528" s="2">
        <v>5486.73</v>
      </c>
      <c r="Y3528" s="2">
        <v>3248.97</v>
      </c>
      <c r="Z3528" s="12">
        <v>5014.7299999999996</v>
      </c>
      <c r="AA3528" s="3">
        <v>3759.46</v>
      </c>
      <c r="AB3528" s="2">
        <v>6785.74</v>
      </c>
      <c r="AC3528" s="2">
        <v>4081.32</v>
      </c>
      <c r="AD3528" s="2">
        <v>6966.45</v>
      </c>
      <c r="AE3528" s="2">
        <v>3900.61</v>
      </c>
      <c r="AF3528" s="12">
        <v>6494.45</v>
      </c>
      <c r="AG3528" s="3">
        <v>4417.46</v>
      </c>
      <c r="AH3528" s="2">
        <f t="shared" si="473"/>
        <v>6415</v>
      </c>
      <c r="AI3528" s="2">
        <f t="shared" si="474"/>
        <v>6205</v>
      </c>
      <c r="AJ3528" s="2">
        <f t="shared" si="475"/>
        <v>5995</v>
      </c>
      <c r="AL3528" s="12">
        <v>5306.3</v>
      </c>
      <c r="AM3528" s="2">
        <v>3522.77</v>
      </c>
      <c r="AN3528" s="2">
        <v>5487.1</v>
      </c>
      <c r="AO3528" s="2">
        <v>3342.06</v>
      </c>
      <c r="AP3528" s="12">
        <v>5015.01</v>
      </c>
      <c r="AQ3528" s="3">
        <v>3853.46</v>
      </c>
      <c r="AR3528" s="2">
        <v>5896.44</v>
      </c>
      <c r="AS3528" s="2">
        <v>4081.32</v>
      </c>
      <c r="AT3528" s="2">
        <v>6077.15</v>
      </c>
      <c r="AU3528" s="2">
        <v>3900.61</v>
      </c>
      <c r="AV3528" s="12">
        <v>5605.15</v>
      </c>
      <c r="AW3528" s="3">
        <v>4417.46</v>
      </c>
      <c r="FQ3528" s="41">
        <v>6600.86</v>
      </c>
      <c r="FR3528" s="8">
        <v>4770.21</v>
      </c>
      <c r="FS3528" s="41">
        <v>6309.57</v>
      </c>
      <c r="FT3528" s="8">
        <v>5113.0600000000004</v>
      </c>
      <c r="FU3528" s="41">
        <v>6600.86</v>
      </c>
      <c r="FV3528" s="8">
        <v>4770.21</v>
      </c>
      <c r="FW3528" s="41">
        <v>6309.57</v>
      </c>
      <c r="FX3528" s="8">
        <v>5113.0600000000004</v>
      </c>
      <c r="FY3528" s="41">
        <v>6600.86</v>
      </c>
      <c r="FZ3528" s="8">
        <v>4770.21</v>
      </c>
      <c r="GA3528" s="41">
        <v>6309.57</v>
      </c>
      <c r="GB3528" s="8">
        <v>5113.0600000000004</v>
      </c>
      <c r="GG3528" s="12">
        <v>6239.24</v>
      </c>
      <c r="GH3528" s="3">
        <v>5947.95</v>
      </c>
      <c r="HJ3528" s="13">
        <v>6340</v>
      </c>
      <c r="HK3528" s="13">
        <v>6325</v>
      </c>
      <c r="HL3528" s="197">
        <v>6231</v>
      </c>
      <c r="HM3528" s="2"/>
      <c r="HN3528" s="12">
        <f t="shared" si="477"/>
        <v>6555</v>
      </c>
      <c r="HO3528" s="2">
        <f t="shared" si="470"/>
        <v>5286.75</v>
      </c>
      <c r="HP3528" s="3">
        <f t="shared" si="463"/>
        <v>5501</v>
      </c>
      <c r="HQ3528" s="2">
        <v>6060.13</v>
      </c>
      <c r="HR3528" s="2">
        <v>4241.41</v>
      </c>
      <c r="HS3528" s="2">
        <v>6240.84</v>
      </c>
      <c r="HT3528" s="2">
        <v>4060.7</v>
      </c>
      <c r="HU3528" s="12">
        <v>5768.84</v>
      </c>
      <c r="HV3528" s="3">
        <v>4579.1099999999997</v>
      </c>
      <c r="HW3528" s="197">
        <v>5829</v>
      </c>
    </row>
    <row r="3529" spans="1:231" x14ac:dyDescent="0.3">
      <c r="A3529" s="61">
        <f t="shared" si="471"/>
        <v>45413</v>
      </c>
      <c r="B3529" s="40">
        <v>6275</v>
      </c>
      <c r="C3529" s="40">
        <f t="shared" ref="C3529:C3548" si="478">AVERAGE(B3508:B3529)</f>
        <v>6119.681818181818</v>
      </c>
      <c r="D3529" s="12">
        <v>6391.55</v>
      </c>
      <c r="E3529" s="2">
        <v>4574.04</v>
      </c>
      <c r="F3529" s="2">
        <v>6572.26</v>
      </c>
      <c r="G3529" s="3">
        <v>4393.33</v>
      </c>
      <c r="H3529" s="2">
        <v>6100.26</v>
      </c>
      <c r="I3529" s="3">
        <v>4914.9799999999996</v>
      </c>
      <c r="J3529" s="12">
        <v>5902.98</v>
      </c>
      <c r="K3529" s="2">
        <v>4132.8999999999996</v>
      </c>
      <c r="L3529" s="2">
        <v>6083.69</v>
      </c>
      <c r="M3529" s="2">
        <v>3952.19</v>
      </c>
      <c r="N3529" s="12">
        <v>5611.69</v>
      </c>
      <c r="O3529" s="3">
        <v>4469.54</v>
      </c>
      <c r="P3529" s="12">
        <v>5583.57</v>
      </c>
      <c r="Q3529" s="2">
        <v>3857.19</v>
      </c>
      <c r="R3529" s="2">
        <v>5764.28</v>
      </c>
      <c r="S3529" s="3">
        <v>3676.48</v>
      </c>
      <c r="T3529" s="2">
        <v>5292.28</v>
      </c>
      <c r="U3529" s="3">
        <v>4191.1400000000003</v>
      </c>
      <c r="V3529" s="2">
        <v>5244.8</v>
      </c>
      <c r="W3529" s="2">
        <v>3379.29</v>
      </c>
      <c r="X3529" s="2">
        <v>5425.51</v>
      </c>
      <c r="Y3529" s="2">
        <v>3198.58</v>
      </c>
      <c r="Z3529" s="12">
        <v>4953.51</v>
      </c>
      <c r="AA3529" s="3">
        <v>3708.58</v>
      </c>
      <c r="AB3529" s="2">
        <v>6717.22</v>
      </c>
      <c r="AC3529" s="2">
        <v>4022.62</v>
      </c>
      <c r="AD3529" s="2">
        <v>6897.93</v>
      </c>
      <c r="AE3529" s="2">
        <v>3841.91</v>
      </c>
      <c r="AF3529" s="12">
        <v>6425.93</v>
      </c>
      <c r="AG3529" s="3">
        <v>4358.18</v>
      </c>
      <c r="AH3529" s="2">
        <f t="shared" ref="AH3529:AH3548" si="479">B3529+140</f>
        <v>6415</v>
      </c>
      <c r="AI3529" s="2">
        <f t="shared" ref="AI3529:AI3548" si="480">B3529-70</f>
        <v>6205</v>
      </c>
      <c r="AJ3529" s="2">
        <f t="shared" ref="AJ3529:AJ3548" si="481">B3529-280</f>
        <v>5995</v>
      </c>
      <c r="AL3529" s="12">
        <v>5226.28</v>
      </c>
      <c r="AM3529" s="2">
        <v>3452.81</v>
      </c>
      <c r="AN3529" s="2">
        <v>5406.99</v>
      </c>
      <c r="AO3529" s="2">
        <v>3272.1</v>
      </c>
      <c r="AP3529" s="12">
        <v>4934.99</v>
      </c>
      <c r="AQ3529" s="3">
        <v>3782.82</v>
      </c>
      <c r="AR3529" s="2">
        <v>5827.68</v>
      </c>
      <c r="AS3529" s="2">
        <v>4022.62</v>
      </c>
      <c r="AT3529" s="2">
        <v>6008.39</v>
      </c>
      <c r="AU3529" s="2">
        <v>3841.91</v>
      </c>
      <c r="AV3529" s="12">
        <v>5536.39</v>
      </c>
      <c r="AW3529" s="3">
        <v>4358.18</v>
      </c>
      <c r="FQ3529" s="41">
        <v>6391.55</v>
      </c>
      <c r="FR3529" s="8">
        <v>4574.04</v>
      </c>
      <c r="FS3529" s="41">
        <v>6100.26</v>
      </c>
      <c r="FT3529" s="8">
        <v>4914.9799999999996</v>
      </c>
      <c r="FU3529" s="41">
        <v>6391.55</v>
      </c>
      <c r="FV3529" s="8">
        <v>4574.04</v>
      </c>
      <c r="FW3529" s="41">
        <v>6100.26</v>
      </c>
      <c r="FX3529" s="8">
        <v>4914.9799999999996</v>
      </c>
      <c r="FY3529" s="41">
        <v>6391.55</v>
      </c>
      <c r="FZ3529" s="8">
        <v>4574.04</v>
      </c>
      <c r="GA3529" s="41">
        <v>6100.26</v>
      </c>
      <c r="GB3529" s="8">
        <v>4914.9799999999996</v>
      </c>
      <c r="GG3529" s="12">
        <v>6166.11</v>
      </c>
      <c r="GH3529" s="3">
        <v>5874.82</v>
      </c>
      <c r="HJ3529" s="13">
        <v>6340</v>
      </c>
      <c r="HK3529" s="13">
        <v>6325</v>
      </c>
      <c r="HL3529" s="197">
        <v>6231</v>
      </c>
      <c r="HM3529" s="2"/>
      <c r="HN3529" s="12">
        <f t="shared" ref="HN3529:HN3548" si="482">HK3529+230</f>
        <v>6555</v>
      </c>
      <c r="HO3529" s="2">
        <f t="shared" si="470"/>
        <v>5286.75</v>
      </c>
      <c r="HP3529" s="3">
        <f t="shared" si="463"/>
        <v>5501</v>
      </c>
      <c r="HQ3529" s="2">
        <v>6092.88</v>
      </c>
      <c r="HR3529" s="2">
        <v>4281.97</v>
      </c>
      <c r="HS3529" s="2">
        <v>6273.59</v>
      </c>
      <c r="HT3529" s="2">
        <v>4101.26</v>
      </c>
      <c r="HU3529" s="12">
        <v>5801.59</v>
      </c>
      <c r="HV3529" s="3">
        <v>4620.0600000000004</v>
      </c>
      <c r="HW3529" s="197">
        <v>5829</v>
      </c>
    </row>
    <row r="3530" spans="1:231" x14ac:dyDescent="0.3">
      <c r="A3530" s="61">
        <f t="shared" si="471"/>
        <v>45414</v>
      </c>
      <c r="B3530" s="40">
        <v>6292</v>
      </c>
      <c r="C3530" s="40">
        <f t="shared" si="478"/>
        <v>6126.590909090909</v>
      </c>
      <c r="D3530" s="12">
        <v>6385.21</v>
      </c>
      <c r="E3530" s="2">
        <v>4568.55</v>
      </c>
      <c r="F3530" s="2">
        <v>6565.92</v>
      </c>
      <c r="G3530" s="3">
        <v>4387.84</v>
      </c>
      <c r="H3530" s="2">
        <v>6093.92</v>
      </c>
      <c r="I3530" s="3">
        <v>4909.4399999999996</v>
      </c>
      <c r="J3530" s="12">
        <v>5897.17</v>
      </c>
      <c r="K3530" s="2">
        <v>4127.8900000000003</v>
      </c>
      <c r="L3530" s="2">
        <v>6077.88</v>
      </c>
      <c r="M3530" s="2">
        <v>3947.18</v>
      </c>
      <c r="N3530" s="12">
        <v>5605.88</v>
      </c>
      <c r="O3530" s="3">
        <v>4464.4799999999996</v>
      </c>
      <c r="P3530" s="12">
        <v>5596.87</v>
      </c>
      <c r="Q3530" s="2">
        <v>3870.84</v>
      </c>
      <c r="R3530" s="2">
        <v>5777.58</v>
      </c>
      <c r="S3530" s="3">
        <v>3690.13</v>
      </c>
      <c r="T3530" s="2">
        <v>5305.58</v>
      </c>
      <c r="U3530" s="3">
        <v>4204.92</v>
      </c>
      <c r="V3530" s="2">
        <v>5239.7</v>
      </c>
      <c r="W3530" s="2">
        <v>3375.09</v>
      </c>
      <c r="X3530" s="2">
        <v>5420.41</v>
      </c>
      <c r="Y3530" s="2">
        <v>3194.38</v>
      </c>
      <c r="Z3530" s="12">
        <v>4948.41</v>
      </c>
      <c r="AA3530" s="3">
        <v>3704.34</v>
      </c>
      <c r="AB3530" s="2">
        <v>6711.51</v>
      </c>
      <c r="AC3530" s="2">
        <v>4017.72</v>
      </c>
      <c r="AD3530" s="2">
        <v>6892.22</v>
      </c>
      <c r="AE3530" s="2">
        <v>3837.01</v>
      </c>
      <c r="AF3530" s="12">
        <v>6420.22</v>
      </c>
      <c r="AG3530" s="3">
        <v>4353.24</v>
      </c>
      <c r="AH3530" s="2">
        <f t="shared" si="479"/>
        <v>6432</v>
      </c>
      <c r="AI3530" s="2">
        <f t="shared" si="480"/>
        <v>6222</v>
      </c>
      <c r="AJ3530" s="2">
        <f t="shared" si="481"/>
        <v>6012</v>
      </c>
      <c r="AL3530" s="12">
        <v>5239.9799999999996</v>
      </c>
      <c r="AM3530" s="2">
        <v>3466.9</v>
      </c>
      <c r="AN3530" s="2">
        <v>5420.69</v>
      </c>
      <c r="AO3530" s="2">
        <v>3286.19</v>
      </c>
      <c r="AP3530" s="12">
        <v>4948.6899999999996</v>
      </c>
      <c r="AQ3530" s="3">
        <v>3797.04</v>
      </c>
      <c r="AR3530" s="2">
        <v>5821.95</v>
      </c>
      <c r="AS3530" s="2">
        <v>4017.72</v>
      </c>
      <c r="AT3530" s="2">
        <v>6002.66</v>
      </c>
      <c r="AU3530" s="2">
        <v>3837.01</v>
      </c>
      <c r="AV3530" s="12">
        <v>5530.66</v>
      </c>
      <c r="AW3530" s="3">
        <v>4353.24</v>
      </c>
      <c r="FQ3530" s="41">
        <v>6385.21</v>
      </c>
      <c r="FR3530" s="8">
        <v>4568.55</v>
      </c>
      <c r="FS3530" s="41">
        <v>6093.92</v>
      </c>
      <c r="FT3530" s="8">
        <v>4909.4399999999996</v>
      </c>
      <c r="FU3530" s="41">
        <v>6385.21</v>
      </c>
      <c r="FV3530" s="8">
        <v>4568.55</v>
      </c>
      <c r="FW3530" s="41">
        <v>6093.92</v>
      </c>
      <c r="FX3530" s="8">
        <v>4909.4399999999996</v>
      </c>
      <c r="FY3530" s="41">
        <v>6385.21</v>
      </c>
      <c r="FZ3530" s="8">
        <v>4568.55</v>
      </c>
      <c r="GA3530" s="41">
        <v>6093.92</v>
      </c>
      <c r="GB3530" s="8">
        <v>4909.4399999999996</v>
      </c>
      <c r="GF3530" s="8"/>
      <c r="GG3530" s="12">
        <v>6160.02</v>
      </c>
      <c r="GH3530" s="3">
        <v>5868.73</v>
      </c>
      <c r="HJ3530" s="13">
        <v>6357</v>
      </c>
      <c r="HK3530" s="13">
        <v>6325</v>
      </c>
      <c r="HL3530" s="197">
        <v>6250</v>
      </c>
      <c r="HM3530" s="2"/>
      <c r="HN3530" s="12">
        <f t="shared" si="482"/>
        <v>6555</v>
      </c>
      <c r="HO3530" s="2">
        <f t="shared" si="470"/>
        <v>5303.24</v>
      </c>
      <c r="HP3530" s="3">
        <f t="shared" si="463"/>
        <v>5516.64</v>
      </c>
      <c r="HQ3530" s="2">
        <v>6203.28</v>
      </c>
      <c r="HR3530" s="2">
        <v>4390.6400000000003</v>
      </c>
      <c r="HS3530" s="2">
        <v>6383.99</v>
      </c>
      <c r="HT3530" s="2">
        <v>4209.93</v>
      </c>
      <c r="HU3530" s="12">
        <v>5911.99</v>
      </c>
      <c r="HV3530" s="3">
        <v>4729.79</v>
      </c>
      <c r="HW3530" s="197">
        <v>5784</v>
      </c>
    </row>
    <row r="3531" spans="1:231" x14ac:dyDescent="0.3">
      <c r="A3531" s="61">
        <f t="shared" si="471"/>
        <v>45415</v>
      </c>
      <c r="B3531" s="40">
        <v>6225</v>
      </c>
      <c r="C3531" s="40">
        <f t="shared" si="478"/>
        <v>6132</v>
      </c>
      <c r="D3531" s="12">
        <v>6472.65</v>
      </c>
      <c r="E3531" s="2">
        <v>4654.7700000000004</v>
      </c>
      <c r="F3531" s="2">
        <v>6653.36</v>
      </c>
      <c r="G3531" s="3">
        <v>4474.0600000000004</v>
      </c>
      <c r="H3531" s="2">
        <v>6181.36</v>
      </c>
      <c r="I3531" s="3">
        <v>4996.5</v>
      </c>
      <c r="J3531" s="12">
        <v>5910.11</v>
      </c>
      <c r="K3531" s="2">
        <v>4141.22</v>
      </c>
      <c r="L3531" s="2">
        <v>6090.82</v>
      </c>
      <c r="M3531" s="2">
        <v>3960.51</v>
      </c>
      <c r="N3531" s="12">
        <v>5618.82</v>
      </c>
      <c r="O3531" s="3">
        <v>4477.9399999999996</v>
      </c>
      <c r="P3531" s="12">
        <v>5685.16</v>
      </c>
      <c r="Q3531" s="2">
        <v>3957.81</v>
      </c>
      <c r="R3531" s="2">
        <v>5865.87</v>
      </c>
      <c r="S3531" s="3">
        <v>3777.1</v>
      </c>
      <c r="T3531" s="2">
        <v>5393.87</v>
      </c>
      <c r="U3531" s="3">
        <v>4292.74</v>
      </c>
      <c r="V3531" s="2">
        <v>5234.59</v>
      </c>
      <c r="W3531" s="2">
        <v>3370.89</v>
      </c>
      <c r="X3531" s="2">
        <v>5415.3</v>
      </c>
      <c r="Y3531" s="2">
        <v>3190.18</v>
      </c>
      <c r="Z3531" s="12">
        <v>4943.3</v>
      </c>
      <c r="AA3531" s="3">
        <v>3700.1</v>
      </c>
      <c r="AB3531" s="2">
        <v>6705.8</v>
      </c>
      <c r="AC3531" s="2">
        <v>4012.83</v>
      </c>
      <c r="AD3531" s="2">
        <v>6886.51</v>
      </c>
      <c r="AE3531" s="2">
        <v>3832.12</v>
      </c>
      <c r="AF3531" s="12">
        <v>6414.51</v>
      </c>
      <c r="AG3531" s="3">
        <v>4348.3</v>
      </c>
      <c r="AH3531" s="2">
        <f t="shared" si="479"/>
        <v>6365</v>
      </c>
      <c r="AI3531" s="2">
        <f t="shared" si="480"/>
        <v>6155</v>
      </c>
      <c r="AJ3531" s="2">
        <f t="shared" si="481"/>
        <v>5945</v>
      </c>
      <c r="AL3531" s="12">
        <v>5328.65</v>
      </c>
      <c r="AM3531" s="2">
        <v>3554.3</v>
      </c>
      <c r="AN3531" s="2">
        <v>5509.36</v>
      </c>
      <c r="AO3531" s="2">
        <v>3373.59</v>
      </c>
      <c r="AP3531" s="12">
        <v>5037.3599999999997</v>
      </c>
      <c r="AQ3531" s="3">
        <v>3885.3</v>
      </c>
      <c r="AR3531" s="2">
        <v>5816.22</v>
      </c>
      <c r="AS3531" s="2">
        <v>4012.83</v>
      </c>
      <c r="AT3531" s="2">
        <v>5996.93</v>
      </c>
      <c r="AU3531" s="2">
        <v>3832.12</v>
      </c>
      <c r="AV3531" s="12">
        <v>5524.93</v>
      </c>
      <c r="AW3531" s="3">
        <v>4348.3</v>
      </c>
      <c r="FQ3531" s="41">
        <v>6472.65</v>
      </c>
      <c r="FR3531" s="8">
        <v>4654.7700000000004</v>
      </c>
      <c r="FS3531" s="41">
        <v>6181.36</v>
      </c>
      <c r="FT3531" s="8">
        <v>4996.5</v>
      </c>
      <c r="FU3531" s="41">
        <v>6472.65</v>
      </c>
      <c r="FV3531" s="8">
        <v>4654.7700000000004</v>
      </c>
      <c r="FW3531" s="41">
        <v>6181.36</v>
      </c>
      <c r="FX3531" s="8">
        <v>4996.5</v>
      </c>
      <c r="FY3531" s="41">
        <v>6472.65</v>
      </c>
      <c r="FZ3531" s="8">
        <v>4654.7700000000004</v>
      </c>
      <c r="GA3531" s="41">
        <v>6181.36</v>
      </c>
      <c r="GB3531" s="8">
        <v>4996.5</v>
      </c>
      <c r="GG3531" s="12">
        <v>6153.92</v>
      </c>
      <c r="GH3531" s="3">
        <v>5862.63</v>
      </c>
      <c r="HJ3531" s="13">
        <v>6302</v>
      </c>
      <c r="HK3531" s="13">
        <v>6283</v>
      </c>
      <c r="HL3531" s="197">
        <v>6193</v>
      </c>
      <c r="HM3531" s="2"/>
      <c r="HN3531" s="12">
        <f t="shared" si="482"/>
        <v>6513</v>
      </c>
      <c r="HO3531" s="2">
        <f t="shared" si="470"/>
        <v>5238.25</v>
      </c>
      <c r="HP3531" s="3">
        <f t="shared" si="463"/>
        <v>5455</v>
      </c>
      <c r="HQ3531" s="2">
        <v>6300.51</v>
      </c>
      <c r="HR3531" s="2">
        <v>4486.43</v>
      </c>
      <c r="HS3531" s="2">
        <v>6481.22</v>
      </c>
      <c r="HT3531" s="2">
        <v>4305.72</v>
      </c>
      <c r="HU3531" s="12">
        <v>6009.22</v>
      </c>
      <c r="HV3531" s="3">
        <v>4826.5200000000004</v>
      </c>
      <c r="HW3531" s="197">
        <v>5767</v>
      </c>
    </row>
    <row r="3532" spans="1:231" x14ac:dyDescent="0.3">
      <c r="A3532" s="61">
        <f t="shared" si="471"/>
        <v>45418</v>
      </c>
      <c r="B3532" s="40">
        <v>6254</v>
      </c>
      <c r="C3532" s="40">
        <f t="shared" si="478"/>
        <v>6142.454545454545</v>
      </c>
      <c r="D3532" s="12">
        <v>6414.7</v>
      </c>
      <c r="E3532" s="2">
        <v>4604.5</v>
      </c>
      <c r="F3532" s="2">
        <v>6595.41</v>
      </c>
      <c r="G3532" s="3">
        <v>4423.79</v>
      </c>
      <c r="H3532" s="2">
        <v>6123.41</v>
      </c>
      <c r="I3532" s="3">
        <v>4945.74</v>
      </c>
      <c r="J3532" s="12">
        <v>5857.63</v>
      </c>
      <c r="K3532" s="2">
        <v>4095.94</v>
      </c>
      <c r="L3532" s="2">
        <v>6038.34</v>
      </c>
      <c r="M3532" s="2">
        <v>3915.23</v>
      </c>
      <c r="N3532" s="12">
        <v>5566.34</v>
      </c>
      <c r="O3532" s="3">
        <v>4432.22</v>
      </c>
      <c r="P3532" s="12">
        <v>5634.87</v>
      </c>
      <c r="Q3532" s="2">
        <v>3914.31</v>
      </c>
      <c r="R3532" s="2">
        <v>5815.58</v>
      </c>
      <c r="S3532" s="3">
        <v>3733.6</v>
      </c>
      <c r="T3532" s="2">
        <v>5343.58</v>
      </c>
      <c r="U3532" s="3">
        <v>4248.82</v>
      </c>
      <c r="V3532" s="2">
        <v>5188.68</v>
      </c>
      <c r="W3532" s="2">
        <v>3333.1</v>
      </c>
      <c r="X3532" s="2">
        <v>5369.39</v>
      </c>
      <c r="Y3532" s="2">
        <v>3152.39</v>
      </c>
      <c r="Z3532" s="12">
        <v>4897.3900000000003</v>
      </c>
      <c r="AA3532" s="3">
        <v>3661.94</v>
      </c>
      <c r="AB3532" s="2">
        <v>6654.42</v>
      </c>
      <c r="AC3532" s="2">
        <v>3968.8</v>
      </c>
      <c r="AD3532" s="2">
        <v>6835.13</v>
      </c>
      <c r="AE3532" s="2">
        <v>3788.09</v>
      </c>
      <c r="AF3532" s="12">
        <v>6363.13</v>
      </c>
      <c r="AG3532" s="3">
        <v>4303.84</v>
      </c>
      <c r="AH3532" s="2">
        <f t="shared" si="479"/>
        <v>6394</v>
      </c>
      <c r="AI3532" s="2">
        <f t="shared" si="480"/>
        <v>6184</v>
      </c>
      <c r="AJ3532" s="2">
        <f t="shared" si="481"/>
        <v>5974</v>
      </c>
      <c r="AL3532" s="12">
        <v>5281.82</v>
      </c>
      <c r="AM3532" s="2">
        <v>3514.73</v>
      </c>
      <c r="AN3532" s="2">
        <v>5462.53</v>
      </c>
      <c r="AO3532" s="2">
        <v>3334.02</v>
      </c>
      <c r="AP3532" s="12">
        <v>4990.53</v>
      </c>
      <c r="AQ3532" s="3">
        <v>3845.34</v>
      </c>
      <c r="AR3532" s="2">
        <v>5764.66</v>
      </c>
      <c r="AS3532" s="2">
        <v>3968.8</v>
      </c>
      <c r="AT3532" s="2">
        <v>5945.37</v>
      </c>
      <c r="AU3532" s="2">
        <v>3788.09</v>
      </c>
      <c r="AV3532" s="12">
        <v>5473.37</v>
      </c>
      <c r="AW3532" s="3">
        <v>4303.84</v>
      </c>
      <c r="FQ3532" s="41">
        <v>6414.7</v>
      </c>
      <c r="FR3532" s="8">
        <v>4604.5</v>
      </c>
      <c r="FS3532" s="41">
        <v>6123.41</v>
      </c>
      <c r="FT3532" s="8">
        <v>4945.74</v>
      </c>
      <c r="FU3532" s="41">
        <v>6414.7</v>
      </c>
      <c r="FV3532" s="8">
        <v>4604.5</v>
      </c>
      <c r="FW3532" s="41">
        <v>6123.41</v>
      </c>
      <c r="FX3532" s="8">
        <v>4945.74</v>
      </c>
      <c r="FY3532" s="41">
        <v>6414.7</v>
      </c>
      <c r="FZ3532" s="8">
        <v>4604.5</v>
      </c>
      <c r="GA3532" s="41">
        <v>6123.41</v>
      </c>
      <c r="GB3532" s="8">
        <v>4945.74</v>
      </c>
      <c r="GG3532" s="12">
        <v>6099.08</v>
      </c>
      <c r="GH3532" s="3">
        <v>5807.79</v>
      </c>
      <c r="HJ3532" s="13">
        <v>6319</v>
      </c>
      <c r="HK3532" s="13">
        <v>6293</v>
      </c>
      <c r="HL3532" s="197">
        <v>6203</v>
      </c>
      <c r="HM3532" s="2"/>
      <c r="HN3532" s="12">
        <f t="shared" si="482"/>
        <v>6523</v>
      </c>
      <c r="HO3532" s="2">
        <f t="shared" si="470"/>
        <v>5266.38</v>
      </c>
      <c r="HP3532" s="3">
        <f t="shared" si="463"/>
        <v>5481.68</v>
      </c>
      <c r="HQ3532" s="2">
        <v>6234</v>
      </c>
      <c r="HR3532" s="2">
        <v>4427.79</v>
      </c>
      <c r="HS3532" s="2">
        <v>6414.71</v>
      </c>
      <c r="HT3532" s="2">
        <v>4247.08</v>
      </c>
      <c r="HU3532" s="12">
        <v>5942.71</v>
      </c>
      <c r="HV3532" s="3">
        <v>4767.3</v>
      </c>
      <c r="HW3532" s="197">
        <v>5762</v>
      </c>
    </row>
    <row r="3533" spans="1:231" x14ac:dyDescent="0.3">
      <c r="A3533" s="61">
        <f t="shared" si="471"/>
        <v>45419</v>
      </c>
      <c r="B3533" s="40">
        <v>6353</v>
      </c>
      <c r="C3533" s="40">
        <f t="shared" si="478"/>
        <v>6157.590909090909</v>
      </c>
      <c r="D3533" s="12">
        <v>6629.29</v>
      </c>
      <c r="E3533" s="2">
        <v>4807.25</v>
      </c>
      <c r="F3533" s="2">
        <v>6810</v>
      </c>
      <c r="G3533" s="3">
        <v>4626.54</v>
      </c>
      <c r="H3533" s="2">
        <v>6338</v>
      </c>
      <c r="I3533" s="3">
        <v>5150.46</v>
      </c>
      <c r="J3533" s="12">
        <v>6066.14</v>
      </c>
      <c r="K3533" s="2">
        <v>4293.1400000000003</v>
      </c>
      <c r="L3533" s="2">
        <v>6246.85</v>
      </c>
      <c r="M3533" s="2">
        <v>4112.43</v>
      </c>
      <c r="N3533" s="12">
        <v>5774.85</v>
      </c>
      <c r="O3533" s="3">
        <v>4631.34</v>
      </c>
      <c r="P3533" s="12">
        <v>5784.63</v>
      </c>
      <c r="Q3533" s="2">
        <v>4054.45</v>
      </c>
      <c r="R3533" s="2">
        <v>5965.34</v>
      </c>
      <c r="S3533" s="3">
        <v>3873.74</v>
      </c>
      <c r="T3533" s="2">
        <v>5493.34</v>
      </c>
      <c r="U3533" s="3">
        <v>4390.32</v>
      </c>
      <c r="V3533" s="2">
        <v>5239.7</v>
      </c>
      <c r="W3533" s="2">
        <v>3375.09</v>
      </c>
      <c r="X3533" s="2">
        <v>5420.41</v>
      </c>
      <c r="Y3533" s="2">
        <v>3194.38</v>
      </c>
      <c r="Z3533" s="12">
        <v>4948.41</v>
      </c>
      <c r="AA3533" s="3">
        <v>3704.34</v>
      </c>
      <c r="AB3533" s="2">
        <v>6711.51</v>
      </c>
      <c r="AC3533" s="2">
        <v>4017.72</v>
      </c>
      <c r="AD3533" s="2">
        <v>6892.22</v>
      </c>
      <c r="AE3533" s="2">
        <v>3837.01</v>
      </c>
      <c r="AF3533" s="12">
        <v>6420.22</v>
      </c>
      <c r="AG3533" s="3">
        <v>4353.24</v>
      </c>
      <c r="AH3533" s="2">
        <f t="shared" si="479"/>
        <v>6493</v>
      </c>
      <c r="AI3533" s="2">
        <f t="shared" si="480"/>
        <v>6283</v>
      </c>
      <c r="AJ3533" s="2">
        <f t="shared" si="481"/>
        <v>6073</v>
      </c>
      <c r="AL3533" s="12">
        <v>5446.5</v>
      </c>
      <c r="AM3533" s="2">
        <v>3668.87</v>
      </c>
      <c r="AN3533" s="2">
        <v>5627.21</v>
      </c>
      <c r="AO3533" s="2">
        <v>3488.16</v>
      </c>
      <c r="AP3533" s="12">
        <v>5155.21</v>
      </c>
      <c r="AQ3533" s="3">
        <v>4000.98</v>
      </c>
      <c r="AR3533" s="2">
        <v>5821.95</v>
      </c>
      <c r="AS3533" s="2">
        <v>4017.72</v>
      </c>
      <c r="AT3533" s="2">
        <v>6002.66</v>
      </c>
      <c r="AU3533" s="2">
        <v>3837.01</v>
      </c>
      <c r="AV3533" s="12">
        <v>5530.66</v>
      </c>
      <c r="AW3533" s="3">
        <v>4353.24</v>
      </c>
      <c r="FQ3533" s="41">
        <v>6629.29</v>
      </c>
      <c r="FR3533" s="8">
        <v>4807.25</v>
      </c>
      <c r="FS3533" s="41">
        <v>6338</v>
      </c>
      <c r="FT3533" s="8">
        <v>5150.46</v>
      </c>
      <c r="FU3533" s="41">
        <v>6629.29</v>
      </c>
      <c r="FV3533" s="8">
        <v>4807.25</v>
      </c>
      <c r="FW3533" s="41">
        <v>6338</v>
      </c>
      <c r="FX3533" s="8">
        <v>5150.46</v>
      </c>
      <c r="FY3533" s="41">
        <v>6629.29</v>
      </c>
      <c r="FZ3533" s="8">
        <v>4807.25</v>
      </c>
      <c r="GA3533" s="41">
        <v>6338</v>
      </c>
      <c r="GB3533" s="8">
        <v>5150.46</v>
      </c>
      <c r="GG3533" s="12">
        <v>6160.02</v>
      </c>
      <c r="GH3533" s="3">
        <v>5868.73</v>
      </c>
      <c r="HJ3533" s="13">
        <v>6397</v>
      </c>
      <c r="HK3533" s="13">
        <v>6361</v>
      </c>
      <c r="HL3533" s="197">
        <v>6297</v>
      </c>
      <c r="HM3533" s="2"/>
      <c r="HN3533" s="12">
        <f t="shared" si="482"/>
        <v>6591</v>
      </c>
      <c r="HO3533" s="2">
        <f t="shared" si="470"/>
        <v>5362.41</v>
      </c>
      <c r="HP3533" s="3">
        <f t="shared" si="463"/>
        <v>5572.76</v>
      </c>
      <c r="HQ3533" s="2">
        <v>6319.7</v>
      </c>
      <c r="HR3533" s="2">
        <v>4504.49</v>
      </c>
      <c r="HS3533" s="2">
        <v>6500.41</v>
      </c>
      <c r="HT3533" s="2">
        <v>4323.78</v>
      </c>
      <c r="HU3533" s="12">
        <v>6028.41</v>
      </c>
      <c r="HV3533" s="3">
        <v>4844.75</v>
      </c>
      <c r="HW3533" s="197">
        <v>5779</v>
      </c>
    </row>
    <row r="3534" spans="1:231" x14ac:dyDescent="0.3">
      <c r="A3534" s="61">
        <f t="shared" si="471"/>
        <v>45420</v>
      </c>
      <c r="B3534" s="40">
        <v>6284</v>
      </c>
      <c r="C3534" s="40">
        <f t="shared" si="478"/>
        <v>6168.181818181818</v>
      </c>
      <c r="D3534" s="12">
        <v>6563.96</v>
      </c>
      <c r="E3534" s="2">
        <v>4742.3</v>
      </c>
      <c r="F3534" s="2">
        <v>6744.67</v>
      </c>
      <c r="G3534" s="3">
        <v>4561.59</v>
      </c>
      <c r="H3534" s="2">
        <v>6272.67</v>
      </c>
      <c r="I3534" s="3">
        <v>5084.88</v>
      </c>
      <c r="J3534" s="12">
        <v>6112.74</v>
      </c>
      <c r="K3534" s="2">
        <v>4337.7</v>
      </c>
      <c r="L3534" s="2">
        <v>6293.45</v>
      </c>
      <c r="M3534" s="2">
        <v>4156.99</v>
      </c>
      <c r="N3534" s="12">
        <v>5821.45</v>
      </c>
      <c r="O3534" s="3">
        <v>4676.34</v>
      </c>
      <c r="P3534" s="12">
        <v>5793.16</v>
      </c>
      <c r="Q3534" s="2">
        <v>4061.84</v>
      </c>
      <c r="R3534" s="2">
        <v>5973.87</v>
      </c>
      <c r="S3534" s="3">
        <v>3881.13</v>
      </c>
      <c r="T3534" s="2">
        <v>5501.87</v>
      </c>
      <c r="U3534" s="3">
        <v>4397.79</v>
      </c>
      <c r="V3534" s="2">
        <v>5247.35</v>
      </c>
      <c r="W3534" s="2">
        <v>3381.39</v>
      </c>
      <c r="X3534" s="2">
        <v>5428.06</v>
      </c>
      <c r="Y3534" s="2">
        <v>3200.68</v>
      </c>
      <c r="Z3534" s="12">
        <v>4956.0600000000004</v>
      </c>
      <c r="AA3534" s="3">
        <v>3710.7</v>
      </c>
      <c r="AB3534" s="2">
        <v>6720.08</v>
      </c>
      <c r="AC3534" s="2">
        <v>4025.06</v>
      </c>
      <c r="AD3534" s="2">
        <v>6900.79</v>
      </c>
      <c r="AE3534" s="2">
        <v>3844.35</v>
      </c>
      <c r="AF3534" s="12">
        <v>6428.79</v>
      </c>
      <c r="AG3534" s="3">
        <v>4360.6499999999996</v>
      </c>
      <c r="AH3534" s="2">
        <f t="shared" si="479"/>
        <v>6424</v>
      </c>
      <c r="AI3534" s="2">
        <f t="shared" si="480"/>
        <v>6214</v>
      </c>
      <c r="AJ3534" s="2">
        <f t="shared" si="481"/>
        <v>6004</v>
      </c>
      <c r="AL3534" s="12">
        <v>5435.69</v>
      </c>
      <c r="AM3534" s="2">
        <v>3657.25</v>
      </c>
      <c r="AN3534" s="2">
        <v>5616.4</v>
      </c>
      <c r="AO3534" s="2">
        <v>3476.54</v>
      </c>
      <c r="AP3534" s="12">
        <v>5144.3999999999996</v>
      </c>
      <c r="AQ3534" s="3">
        <v>3989.25</v>
      </c>
      <c r="AR3534" s="2">
        <v>5830.55</v>
      </c>
      <c r="AS3534" s="2">
        <v>4025.06</v>
      </c>
      <c r="AT3534" s="2">
        <v>6011.26</v>
      </c>
      <c r="AU3534" s="2">
        <v>3844.35</v>
      </c>
      <c r="AV3534" s="12">
        <v>5539.26</v>
      </c>
      <c r="AW3534" s="3">
        <v>4360.6499999999996</v>
      </c>
      <c r="FQ3534" s="41">
        <v>6563.96</v>
      </c>
      <c r="FR3534" s="8">
        <v>4742.3</v>
      </c>
      <c r="FS3534" s="41">
        <v>6272.67</v>
      </c>
      <c r="FT3534" s="8">
        <v>5084.88</v>
      </c>
      <c r="FU3534" s="41">
        <v>6563.96</v>
      </c>
      <c r="FV3534" s="8">
        <v>4742.3</v>
      </c>
      <c r="FW3534" s="41">
        <v>6272.67</v>
      </c>
      <c r="FX3534" s="8">
        <v>5084.88</v>
      </c>
      <c r="FY3534" s="41">
        <v>6563.96</v>
      </c>
      <c r="FZ3534" s="8">
        <v>4742.3</v>
      </c>
      <c r="GA3534" s="41">
        <v>6272.67</v>
      </c>
      <c r="GB3534" s="8">
        <v>5084.88</v>
      </c>
      <c r="GG3534" s="12">
        <v>6169.16</v>
      </c>
      <c r="GH3534" s="3">
        <v>5877.87</v>
      </c>
      <c r="HJ3534" s="13">
        <v>6324</v>
      </c>
      <c r="HK3534" s="13">
        <v>6318</v>
      </c>
      <c r="HL3534" s="197">
        <v>6246</v>
      </c>
      <c r="HM3534" s="2"/>
      <c r="HN3534" s="12">
        <f t="shared" si="482"/>
        <v>6548</v>
      </c>
      <c r="HO3534" s="2">
        <f t="shared" si="470"/>
        <v>5295.48</v>
      </c>
      <c r="HP3534" s="3">
        <f t="shared" ref="HP3534:HP3565" si="483">B3534*0.92-272</f>
        <v>5509.2800000000007</v>
      </c>
      <c r="HQ3534" s="2">
        <v>6318.73</v>
      </c>
      <c r="HR3534" s="2">
        <v>4502.4799999999996</v>
      </c>
      <c r="HS3534" s="2">
        <v>6499.44</v>
      </c>
      <c r="HT3534" s="2">
        <v>4321.7700000000004</v>
      </c>
      <c r="HU3534" s="12">
        <v>6027.44</v>
      </c>
      <c r="HV3534" s="3">
        <v>4842.72</v>
      </c>
      <c r="HW3534" s="197">
        <v>5734</v>
      </c>
    </row>
    <row r="3535" spans="1:231" x14ac:dyDescent="0.3">
      <c r="A3535" s="61">
        <f t="shared" si="471"/>
        <v>45421</v>
      </c>
      <c r="B3535" s="40">
        <v>6265</v>
      </c>
      <c r="C3535" s="40">
        <f t="shared" si="478"/>
        <v>6176.772727272727</v>
      </c>
      <c r="D3535" s="12">
        <v>6437.85</v>
      </c>
      <c r="E3535" s="2">
        <v>4622.5200000000004</v>
      </c>
      <c r="F3535" s="2">
        <v>6618.56</v>
      </c>
      <c r="G3535" s="3">
        <v>4441.8100000000004</v>
      </c>
      <c r="H3535" s="2">
        <v>6146.56</v>
      </c>
      <c r="I3535" s="3">
        <v>4963.93</v>
      </c>
      <c r="J3535" s="12">
        <v>6213.51</v>
      </c>
      <c r="K3535" s="2">
        <v>4439.6000000000004</v>
      </c>
      <c r="L3535" s="2">
        <v>6394.22</v>
      </c>
      <c r="M3535" s="2">
        <v>4258.8900000000003</v>
      </c>
      <c r="N3535" s="12">
        <v>5922.22</v>
      </c>
      <c r="O3535" s="3">
        <v>4779.2299999999996</v>
      </c>
      <c r="P3535" s="12">
        <v>5727.3</v>
      </c>
      <c r="Q3535" s="2">
        <v>4000.6</v>
      </c>
      <c r="R3535" s="2">
        <v>5908.01</v>
      </c>
      <c r="S3535" s="3">
        <v>3819.89</v>
      </c>
      <c r="T3535" s="2">
        <v>5436.01</v>
      </c>
      <c r="U3535" s="3">
        <v>4335.95</v>
      </c>
      <c r="V3535" s="2">
        <v>5446.29</v>
      </c>
      <c r="W3535" s="2">
        <v>3579.89</v>
      </c>
      <c r="X3535" s="2">
        <v>5627</v>
      </c>
      <c r="Y3535" s="2">
        <v>3399.18</v>
      </c>
      <c r="Z3535" s="12">
        <v>5155</v>
      </c>
      <c r="AA3535" s="3">
        <v>3911.14</v>
      </c>
      <c r="AB3535" s="2">
        <v>7009.5</v>
      </c>
      <c r="AC3535" s="2">
        <v>4311.5600000000004</v>
      </c>
      <c r="AD3535" s="2">
        <v>7190.21</v>
      </c>
      <c r="AE3535" s="2">
        <v>4130.8500000000004</v>
      </c>
      <c r="AF3535" s="12">
        <v>6718.21</v>
      </c>
      <c r="AG3535" s="3">
        <v>4649.9399999999996</v>
      </c>
      <c r="AH3535" s="2">
        <f t="shared" si="479"/>
        <v>6405</v>
      </c>
      <c r="AI3535" s="2">
        <f t="shared" si="480"/>
        <v>6195</v>
      </c>
      <c r="AJ3535" s="2">
        <f t="shared" si="481"/>
        <v>5985</v>
      </c>
      <c r="AL3535" s="12">
        <v>5315.64</v>
      </c>
      <c r="AM3535" s="2">
        <v>3543.31</v>
      </c>
      <c r="AN3535" s="2">
        <v>5496.35</v>
      </c>
      <c r="AO3535" s="2">
        <v>3362.6</v>
      </c>
      <c r="AP3535" s="12">
        <v>5024.3500000000004</v>
      </c>
      <c r="AQ3535" s="3">
        <v>3874.2</v>
      </c>
      <c r="AR3535" s="2">
        <v>5951.53</v>
      </c>
      <c r="AS3535" s="2">
        <v>4146.93</v>
      </c>
      <c r="AT3535" s="2">
        <v>6132.24</v>
      </c>
      <c r="AU3535" s="2">
        <v>3966.22</v>
      </c>
      <c r="AV3535" s="12">
        <v>5660.24</v>
      </c>
      <c r="AW3535" s="3">
        <v>4483.71</v>
      </c>
      <c r="FQ3535" s="41">
        <v>6437.85</v>
      </c>
      <c r="FR3535" s="8">
        <v>4622.5200000000004</v>
      </c>
      <c r="FS3535" s="41">
        <v>6146.56</v>
      </c>
      <c r="FT3535" s="8">
        <v>4963.93</v>
      </c>
      <c r="FU3535" s="41">
        <v>6437.85</v>
      </c>
      <c r="FV3535" s="8">
        <v>4622.5200000000004</v>
      </c>
      <c r="FW3535" s="41">
        <v>6146.56</v>
      </c>
      <c r="FX3535" s="8">
        <v>4963.93</v>
      </c>
      <c r="FY3535" s="41">
        <v>6437.85</v>
      </c>
      <c r="FZ3535" s="8">
        <v>4622.5200000000004</v>
      </c>
      <c r="GA3535" s="41">
        <v>6146.56</v>
      </c>
      <c r="GB3535" s="8">
        <v>4963.93</v>
      </c>
      <c r="GG3535" s="12">
        <v>6138.69</v>
      </c>
      <c r="GH3535" s="3">
        <v>5847.4</v>
      </c>
      <c r="HJ3535" s="13">
        <v>6298</v>
      </c>
      <c r="HK3535" s="13">
        <v>6309</v>
      </c>
      <c r="HL3535" s="197">
        <v>6222</v>
      </c>
      <c r="HM3535" s="2"/>
      <c r="HN3535" s="12">
        <f t="shared" si="482"/>
        <v>6539</v>
      </c>
      <c r="HO3535" s="2">
        <f t="shared" si="470"/>
        <v>5277.05</v>
      </c>
      <c r="HP3535" s="3">
        <f t="shared" si="483"/>
        <v>5491.8</v>
      </c>
      <c r="HQ3535" s="2">
        <v>6271.99</v>
      </c>
      <c r="HR3535" s="2">
        <v>4460.32</v>
      </c>
      <c r="HS3535" s="2">
        <v>6452.7</v>
      </c>
      <c r="HT3535" s="2">
        <v>4279.6099999999997</v>
      </c>
      <c r="HU3535" s="12">
        <v>5980.7</v>
      </c>
      <c r="HV3535" s="3">
        <v>4800.1499999999996</v>
      </c>
      <c r="HW3535" s="197">
        <v>5709</v>
      </c>
    </row>
    <row r="3536" spans="1:231" x14ac:dyDescent="0.3">
      <c r="A3536" s="61">
        <f t="shared" si="471"/>
        <v>45422</v>
      </c>
      <c r="B3536" s="40">
        <v>6374</v>
      </c>
      <c r="C3536" s="40">
        <f t="shared" si="478"/>
        <v>6195.272727272727</v>
      </c>
      <c r="D3536" s="12">
        <v>6403.26</v>
      </c>
      <c r="E3536" s="2">
        <v>4626.84</v>
      </c>
      <c r="F3536" s="2">
        <v>6583.97</v>
      </c>
      <c r="G3536" s="3">
        <v>4446.13</v>
      </c>
      <c r="H3536" s="2">
        <v>6111.97</v>
      </c>
      <c r="I3536" s="3">
        <v>4968.3</v>
      </c>
      <c r="J3536" s="12">
        <v>6142.22</v>
      </c>
      <c r="K3536" s="2">
        <v>4407.9399999999996</v>
      </c>
      <c r="L3536" s="2">
        <v>6322.93</v>
      </c>
      <c r="M3536" s="2">
        <v>4227.2299999999996</v>
      </c>
      <c r="N3536" s="12">
        <v>5850.93</v>
      </c>
      <c r="O3536" s="3">
        <v>4747.26</v>
      </c>
      <c r="P3536" s="12">
        <v>5750.6</v>
      </c>
      <c r="Q3536" s="2">
        <v>4061.34</v>
      </c>
      <c r="R3536" s="2">
        <v>5931.31</v>
      </c>
      <c r="S3536" s="3">
        <v>3880.63</v>
      </c>
      <c r="T3536" s="2">
        <v>5459.31</v>
      </c>
      <c r="U3536" s="3">
        <v>4397.28</v>
      </c>
      <c r="V3536" s="2">
        <v>5395.74</v>
      </c>
      <c r="W3536" s="2">
        <v>3568.8</v>
      </c>
      <c r="X3536" s="2">
        <v>5576.45</v>
      </c>
      <c r="Y3536" s="2">
        <v>3388.09</v>
      </c>
      <c r="Z3536" s="12">
        <v>5104.45</v>
      </c>
      <c r="AA3536" s="3">
        <v>3899.94</v>
      </c>
      <c r="AB3536" s="2">
        <v>7012.97</v>
      </c>
      <c r="AC3536" s="2">
        <v>4298.49</v>
      </c>
      <c r="AD3536" s="2">
        <v>7193.68</v>
      </c>
      <c r="AE3536" s="2">
        <v>4117.78</v>
      </c>
      <c r="AF3536" s="12">
        <v>6721.68</v>
      </c>
      <c r="AG3536" s="3">
        <v>4636.74</v>
      </c>
      <c r="AH3536" s="2">
        <f t="shared" si="479"/>
        <v>6514</v>
      </c>
      <c r="AI3536" s="2">
        <f t="shared" si="480"/>
        <v>6304</v>
      </c>
      <c r="AJ3536" s="2">
        <f t="shared" si="481"/>
        <v>6094</v>
      </c>
      <c r="AL3536" s="12">
        <v>5302.63</v>
      </c>
      <c r="AM3536" s="2">
        <v>3532.32</v>
      </c>
      <c r="AN3536" s="2">
        <v>5483.34</v>
      </c>
      <c r="AO3536" s="2">
        <v>3351.61</v>
      </c>
      <c r="AP3536" s="12">
        <v>5011.34</v>
      </c>
      <c r="AQ3536" s="3">
        <v>3863.1</v>
      </c>
      <c r="AR3536" s="2">
        <v>5955.4</v>
      </c>
      <c r="AS3536" s="2">
        <v>4134.3100000000004</v>
      </c>
      <c r="AT3536" s="2">
        <v>6136.11</v>
      </c>
      <c r="AU3536" s="2">
        <v>3953.6</v>
      </c>
      <c r="AV3536" s="12">
        <v>5786.43</v>
      </c>
      <c r="AW3536" s="3">
        <v>4470.96</v>
      </c>
      <c r="FQ3536" s="41">
        <v>6403.26</v>
      </c>
      <c r="FR3536" s="8">
        <v>4626.84</v>
      </c>
      <c r="FS3536" s="41">
        <v>6111.97</v>
      </c>
      <c r="FT3536" s="8">
        <v>4968.3</v>
      </c>
      <c r="FU3536" s="41">
        <v>6403.26</v>
      </c>
      <c r="FV3536" s="8">
        <v>4626.84</v>
      </c>
      <c r="FW3536" s="41">
        <v>6111.97</v>
      </c>
      <c r="FX3536" s="8">
        <v>4968.3</v>
      </c>
      <c r="FY3536" s="41">
        <v>6403.26</v>
      </c>
      <c r="FZ3536" s="8">
        <v>4626.84</v>
      </c>
      <c r="GA3536" s="41">
        <v>6111.97</v>
      </c>
      <c r="GB3536" s="8">
        <v>4968.3</v>
      </c>
      <c r="GG3536" s="12">
        <v>6086.26</v>
      </c>
      <c r="GH3536" s="3">
        <v>5794.97</v>
      </c>
      <c r="HJ3536" s="13">
        <v>6397</v>
      </c>
      <c r="HK3536" s="13">
        <v>6370</v>
      </c>
      <c r="HL3536" s="197">
        <v>6319</v>
      </c>
      <c r="HM3536" s="2"/>
      <c r="HN3536" s="12">
        <f t="shared" si="482"/>
        <v>6600</v>
      </c>
      <c r="HO3536" s="2">
        <f t="shared" si="470"/>
        <v>5382.78</v>
      </c>
      <c r="HP3536" s="3">
        <f t="shared" si="483"/>
        <v>5592.08</v>
      </c>
      <c r="HQ3536" s="2">
        <v>6275.75</v>
      </c>
      <c r="HR3536" s="2">
        <v>4502.1499999999996</v>
      </c>
      <c r="HS3536" s="2">
        <v>6456.46</v>
      </c>
      <c r="HT3536" s="2">
        <v>4321.4399999999996</v>
      </c>
      <c r="HU3536" s="12">
        <v>5984.46</v>
      </c>
      <c r="HV3536" s="3">
        <v>4842.3900000000003</v>
      </c>
      <c r="HW3536" s="197">
        <v>5690</v>
      </c>
    </row>
    <row r="3537" spans="1:231" x14ac:dyDescent="0.3">
      <c r="A3537" s="61">
        <f t="shared" si="471"/>
        <v>45425</v>
      </c>
      <c r="B3537" s="40">
        <v>6398</v>
      </c>
      <c r="C3537" s="40">
        <f t="shared" si="478"/>
        <v>6217.363636363636</v>
      </c>
      <c r="D3537" s="12">
        <v>6498.88</v>
      </c>
      <c r="E3537" s="2">
        <v>4722.04</v>
      </c>
      <c r="F3537" s="2">
        <v>6679.59</v>
      </c>
      <c r="G3537" s="3">
        <v>4541.33</v>
      </c>
      <c r="H3537" s="2">
        <v>6207.59</v>
      </c>
      <c r="I3537" s="3">
        <v>5064.42</v>
      </c>
      <c r="J3537" s="12">
        <v>6201.34</v>
      </c>
      <c r="K3537" s="2">
        <v>4467.34</v>
      </c>
      <c r="L3537" s="2">
        <v>6382.05</v>
      </c>
      <c r="M3537" s="2">
        <v>4286.63</v>
      </c>
      <c r="N3537" s="12">
        <v>5910.05</v>
      </c>
      <c r="O3537" s="3">
        <v>4807.24</v>
      </c>
      <c r="P3537" s="12">
        <v>5866.6</v>
      </c>
      <c r="Q3537" s="2">
        <v>4176.26</v>
      </c>
      <c r="R3537" s="2">
        <v>6047.31</v>
      </c>
      <c r="S3537" s="3">
        <v>3995.55</v>
      </c>
      <c r="T3537" s="2">
        <v>5575.31</v>
      </c>
      <c r="U3537" s="3">
        <v>4513.32</v>
      </c>
      <c r="V3537" s="2">
        <v>5382.47</v>
      </c>
      <c r="W3537" s="2">
        <v>3557.71</v>
      </c>
      <c r="X3537" s="2">
        <v>5563.18</v>
      </c>
      <c r="Y3537" s="2">
        <v>3377</v>
      </c>
      <c r="Z3537" s="12">
        <v>5091.18</v>
      </c>
      <c r="AA3537" s="3">
        <v>3888.74</v>
      </c>
      <c r="AB3537" s="2">
        <v>6997.78</v>
      </c>
      <c r="AC3537" s="2">
        <v>4285.41</v>
      </c>
      <c r="AD3537" s="2">
        <v>7178.49</v>
      </c>
      <c r="AE3537" s="2">
        <v>4104.7</v>
      </c>
      <c r="AF3537" s="12">
        <v>6706.49</v>
      </c>
      <c r="AG3537" s="3">
        <v>4623.54</v>
      </c>
      <c r="AH3537" s="2">
        <f t="shared" si="479"/>
        <v>6538</v>
      </c>
      <c r="AI3537" s="2">
        <f t="shared" si="480"/>
        <v>6328</v>
      </c>
      <c r="AJ3537" s="2">
        <f t="shared" si="481"/>
        <v>6118</v>
      </c>
      <c r="AL3537" s="12">
        <v>5401.24</v>
      </c>
      <c r="AM3537" s="2">
        <v>3630.48</v>
      </c>
      <c r="AN3537" s="2">
        <v>5581.95</v>
      </c>
      <c r="AO3537" s="2">
        <v>3449.77</v>
      </c>
      <c r="AP3537" s="12">
        <v>5109.95</v>
      </c>
      <c r="AQ3537" s="3">
        <v>3962.22</v>
      </c>
      <c r="AR3537" s="2">
        <v>5940.62</v>
      </c>
      <c r="AS3537" s="2">
        <v>4121.68</v>
      </c>
      <c r="AT3537" s="2">
        <v>6121.33</v>
      </c>
      <c r="AU3537" s="2">
        <v>3940.97</v>
      </c>
      <c r="AV3537" s="12">
        <v>5649.33</v>
      </c>
      <c r="AW3537" s="3">
        <v>4458.21</v>
      </c>
      <c r="FQ3537" s="41">
        <v>6498.88</v>
      </c>
      <c r="FR3537" s="8">
        <v>4722.04</v>
      </c>
      <c r="FS3537" s="41">
        <v>6207.59</v>
      </c>
      <c r="FT3537" s="8">
        <v>5064.42</v>
      </c>
      <c r="FU3537" s="41">
        <v>6498.88</v>
      </c>
      <c r="FV3537" s="8">
        <v>4722.04</v>
      </c>
      <c r="FW3537" s="41">
        <v>6207.59</v>
      </c>
      <c r="FX3537" s="8">
        <v>5064.42</v>
      </c>
      <c r="FY3537" s="41">
        <v>6498.88</v>
      </c>
      <c r="FZ3537" s="8">
        <v>4722.04</v>
      </c>
      <c r="GA3537" s="41">
        <v>6207.59</v>
      </c>
      <c r="GB3537" s="8">
        <v>5064.42</v>
      </c>
      <c r="GF3537" s="8"/>
      <c r="GG3537" s="12">
        <v>6071.12</v>
      </c>
      <c r="GH3537" s="3">
        <v>5779.83</v>
      </c>
      <c r="HJ3537" s="13">
        <v>6410</v>
      </c>
      <c r="HK3537" s="13">
        <v>6400</v>
      </c>
      <c r="HL3537" s="197">
        <v>6340</v>
      </c>
      <c r="HM3537" s="2"/>
      <c r="HN3537" s="12">
        <f t="shared" si="482"/>
        <v>6630</v>
      </c>
      <c r="HO3537" s="2">
        <f t="shared" si="470"/>
        <v>5406.0599999999995</v>
      </c>
      <c r="HP3537" s="3">
        <f t="shared" si="483"/>
        <v>5614.16</v>
      </c>
      <c r="HQ3537" s="2">
        <v>6442.09</v>
      </c>
      <c r="HR3537" s="2">
        <v>4666.5</v>
      </c>
      <c r="HS3537" s="2">
        <v>6622.8</v>
      </c>
      <c r="HT3537" s="2">
        <v>4485.79</v>
      </c>
      <c r="HU3537" s="12">
        <v>6150.8</v>
      </c>
      <c r="HV3537" s="3">
        <v>5008.34</v>
      </c>
      <c r="HW3537" s="197">
        <v>5693</v>
      </c>
    </row>
    <row r="3538" spans="1:231" x14ac:dyDescent="0.3">
      <c r="A3538" s="61">
        <f t="shared" si="471"/>
        <v>45426</v>
      </c>
      <c r="B3538" s="40">
        <v>6462</v>
      </c>
      <c r="C3538" s="40">
        <f t="shared" si="478"/>
        <v>6245.318181818182</v>
      </c>
      <c r="D3538" s="12">
        <v>6644.36</v>
      </c>
      <c r="E3538" s="2">
        <v>4864.6499999999996</v>
      </c>
      <c r="F3538" s="2">
        <v>6825.07</v>
      </c>
      <c r="G3538" s="3">
        <v>4683.9399999999996</v>
      </c>
      <c r="H3538" s="2">
        <v>6353.07</v>
      </c>
      <c r="I3538" s="3">
        <v>5208.42</v>
      </c>
      <c r="J3538" s="12">
        <v>6272.62</v>
      </c>
      <c r="K3538" s="2">
        <v>4537.3599999999997</v>
      </c>
      <c r="L3538" s="2">
        <v>6453.33</v>
      </c>
      <c r="M3538" s="2">
        <v>4356.6499999999996</v>
      </c>
      <c r="N3538" s="12">
        <v>5981.33</v>
      </c>
      <c r="O3538" s="3">
        <v>4877.9399999999996</v>
      </c>
      <c r="P3538" s="12">
        <v>6086.8</v>
      </c>
      <c r="Q3538" s="2">
        <v>4391.8999999999996</v>
      </c>
      <c r="R3538" s="2">
        <v>6267.51</v>
      </c>
      <c r="S3538" s="3">
        <v>4211.1899999999996</v>
      </c>
      <c r="T3538" s="2">
        <v>5795.51</v>
      </c>
      <c r="U3538" s="3">
        <v>4731.0600000000004</v>
      </c>
      <c r="V3538" s="2">
        <v>5379.82</v>
      </c>
      <c r="W3538" s="2">
        <v>3555.49</v>
      </c>
      <c r="X3538" s="2">
        <v>5560.53</v>
      </c>
      <c r="Y3538" s="2">
        <v>3374.78</v>
      </c>
      <c r="Z3538" s="12">
        <v>5088.53</v>
      </c>
      <c r="AA3538" s="3">
        <v>3886.5</v>
      </c>
      <c r="AB3538" s="2">
        <v>6994.75</v>
      </c>
      <c r="AC3538" s="2">
        <v>4282.8</v>
      </c>
      <c r="AD3538" s="2">
        <v>7175.46</v>
      </c>
      <c r="AE3538" s="2">
        <v>4102.09</v>
      </c>
      <c r="AF3538" s="12">
        <v>6703.46</v>
      </c>
      <c r="AG3538" s="3">
        <v>4620.8999999999996</v>
      </c>
      <c r="AH3538" s="2">
        <f t="shared" si="479"/>
        <v>6602</v>
      </c>
      <c r="AI3538" s="2">
        <f t="shared" si="480"/>
        <v>6392</v>
      </c>
      <c r="AJ3538" s="2">
        <f t="shared" si="481"/>
        <v>6182</v>
      </c>
      <c r="AL3538" s="12">
        <v>5640.29</v>
      </c>
      <c r="AM3538" s="2">
        <v>3864.6</v>
      </c>
      <c r="AN3538" s="2">
        <v>5821</v>
      </c>
      <c r="AO3538" s="2">
        <v>3683.89</v>
      </c>
      <c r="AP3538" s="12">
        <v>5349</v>
      </c>
      <c r="AQ3538" s="3">
        <v>4198.62</v>
      </c>
      <c r="AR3538" s="2">
        <v>5937.67</v>
      </c>
      <c r="AS3538" s="2">
        <v>4119.16</v>
      </c>
      <c r="AT3538" s="2">
        <v>6118.38</v>
      </c>
      <c r="AU3538" s="3">
        <v>3938.45</v>
      </c>
      <c r="AV3538" s="2">
        <v>5646.38</v>
      </c>
      <c r="AW3538" s="3">
        <v>4455.66</v>
      </c>
      <c r="FQ3538" s="41">
        <v>6644.36</v>
      </c>
      <c r="FR3538" s="8">
        <v>4864.6499999999996</v>
      </c>
      <c r="FS3538" s="41">
        <v>6353.07</v>
      </c>
      <c r="FT3538" s="8">
        <v>5208.42</v>
      </c>
      <c r="FU3538" s="41">
        <v>6644.36</v>
      </c>
      <c r="FV3538" s="8">
        <v>4864.6499999999996</v>
      </c>
      <c r="FW3538" s="41">
        <v>6353.07</v>
      </c>
      <c r="FX3538" s="8">
        <v>5208.42</v>
      </c>
      <c r="FY3538" s="41">
        <v>6644.36</v>
      </c>
      <c r="FZ3538" s="8">
        <v>4864.6499999999996</v>
      </c>
      <c r="GA3538" s="41">
        <v>6353.07</v>
      </c>
      <c r="GB3538" s="8">
        <v>5208.42</v>
      </c>
      <c r="GG3538" s="12">
        <v>6068.09</v>
      </c>
      <c r="GH3538" s="3">
        <v>5776.8</v>
      </c>
      <c r="HJ3538" s="13">
        <v>6466</v>
      </c>
      <c r="HK3538" s="13">
        <v>6472</v>
      </c>
      <c r="HL3538" s="197">
        <v>6392</v>
      </c>
      <c r="HM3538" s="2">
        <v>6507</v>
      </c>
      <c r="HN3538" s="12">
        <f t="shared" si="482"/>
        <v>6702</v>
      </c>
      <c r="HO3538" s="2">
        <f t="shared" si="470"/>
        <v>5468.1399999999994</v>
      </c>
      <c r="HP3538" s="3">
        <f t="shared" si="483"/>
        <v>5673.04</v>
      </c>
      <c r="HQ3538" s="2">
        <v>6400.43</v>
      </c>
      <c r="HR3538" s="2">
        <v>4626.1000000000004</v>
      </c>
      <c r="HS3538" s="2">
        <v>6581.14</v>
      </c>
      <c r="HT3538" s="2">
        <v>4445.3900000000003</v>
      </c>
      <c r="HU3538" s="12">
        <v>6109.14</v>
      </c>
      <c r="HV3538" s="3">
        <v>4967.54</v>
      </c>
      <c r="HW3538" s="197">
        <v>5687</v>
      </c>
    </row>
    <row r="3539" spans="1:231" x14ac:dyDescent="0.3">
      <c r="A3539" s="61">
        <f t="shared" si="471"/>
        <v>45427</v>
      </c>
      <c r="B3539" s="40">
        <v>6464</v>
      </c>
      <c r="C3539" s="40">
        <f t="shared" si="478"/>
        <v>6270.5</v>
      </c>
      <c r="D3539" s="12">
        <v>6473.77</v>
      </c>
      <c r="E3539" s="2">
        <v>4703.8500000000004</v>
      </c>
      <c r="F3539" s="2">
        <v>6654.48</v>
      </c>
      <c r="G3539" s="3">
        <v>4523.1400000000003</v>
      </c>
      <c r="H3539" s="2">
        <v>6182.48</v>
      </c>
      <c r="I3539" s="3">
        <v>5046.0600000000004</v>
      </c>
      <c r="J3539" s="12">
        <v>6289.77</v>
      </c>
      <c r="K3539" s="2">
        <v>4559.82</v>
      </c>
      <c r="L3539" s="2">
        <v>6470.48</v>
      </c>
      <c r="M3539" s="2">
        <v>4379.1099999999997</v>
      </c>
      <c r="N3539" s="12">
        <v>5998.48</v>
      </c>
      <c r="O3539" s="3">
        <v>4900.62</v>
      </c>
      <c r="P3539" s="12">
        <v>5995.31</v>
      </c>
      <c r="Q3539" s="2">
        <v>4307.76</v>
      </c>
      <c r="R3539" s="2">
        <v>6176.02</v>
      </c>
      <c r="S3539" s="3">
        <v>4127.05</v>
      </c>
      <c r="T3539" s="2">
        <v>5704.02</v>
      </c>
      <c r="U3539" s="3">
        <v>4646.1000000000004</v>
      </c>
      <c r="V3539" s="2">
        <v>5332.09</v>
      </c>
      <c r="W3539" s="2">
        <v>3515.56</v>
      </c>
      <c r="X3539" s="2">
        <v>5512.8</v>
      </c>
      <c r="Y3539" s="2">
        <v>3334.85</v>
      </c>
      <c r="Z3539" s="12">
        <v>5040.8</v>
      </c>
      <c r="AA3539" s="3">
        <v>3846.18</v>
      </c>
      <c r="AB3539" s="2">
        <v>6940.08</v>
      </c>
      <c r="AC3539" s="2">
        <v>4235.74</v>
      </c>
      <c r="AD3539" s="2">
        <v>7120.79</v>
      </c>
      <c r="AE3539" s="2">
        <v>4055.03</v>
      </c>
      <c r="AF3539" s="12">
        <v>6648.79</v>
      </c>
      <c r="AG3539" s="3">
        <v>4573.38</v>
      </c>
      <c r="AH3539" s="2">
        <f t="shared" si="479"/>
        <v>6604</v>
      </c>
      <c r="AI3539" s="2">
        <f t="shared" si="480"/>
        <v>6394</v>
      </c>
      <c r="AJ3539" s="2">
        <f t="shared" si="481"/>
        <v>6184</v>
      </c>
      <c r="AL3539" s="12">
        <v>5553.18</v>
      </c>
      <c r="AM3539" s="2">
        <v>3785.63</v>
      </c>
      <c r="AN3539" s="2">
        <v>5733.89</v>
      </c>
      <c r="AO3539" s="2">
        <v>3604.92</v>
      </c>
      <c r="AP3539" s="12">
        <v>5261.89</v>
      </c>
      <c r="AQ3539" s="3">
        <v>4118.88</v>
      </c>
      <c r="AR3539" s="2">
        <v>5884.46</v>
      </c>
      <c r="AS3539" s="2">
        <v>4073.7</v>
      </c>
      <c r="AT3539" s="2">
        <v>6065.17</v>
      </c>
      <c r="AU3539" s="2">
        <v>3892.99</v>
      </c>
      <c r="AV3539" s="12">
        <v>5593.17</v>
      </c>
      <c r="AW3539" s="3">
        <v>4409.76</v>
      </c>
      <c r="FQ3539" s="41">
        <v>6473.77</v>
      </c>
      <c r="FR3539" s="8">
        <v>4703.8500000000004</v>
      </c>
      <c r="FS3539" s="41">
        <v>6182.48</v>
      </c>
      <c r="FT3539" s="8">
        <v>5046.0600000000004</v>
      </c>
      <c r="FU3539" s="41">
        <v>6473.77</v>
      </c>
      <c r="FV3539" s="8">
        <v>4703.8500000000004</v>
      </c>
      <c r="FW3539" s="41">
        <v>6182.48</v>
      </c>
      <c r="FX3539" s="8">
        <v>5046.0600000000004</v>
      </c>
      <c r="FY3539" s="41">
        <v>6473.77</v>
      </c>
      <c r="FZ3539" s="8">
        <v>4703.8500000000004</v>
      </c>
      <c r="GA3539" s="41">
        <v>6182.48</v>
      </c>
      <c r="GB3539" s="8">
        <v>5046.0600000000004</v>
      </c>
      <c r="GG3539" s="12">
        <v>6013.61</v>
      </c>
      <c r="GH3539" s="3">
        <v>5722.32</v>
      </c>
      <c r="HJ3539" s="13">
        <v>6479</v>
      </c>
      <c r="HK3539" s="13">
        <v>6475</v>
      </c>
      <c r="HL3539" s="197">
        <v>6400</v>
      </c>
      <c r="HM3539" s="2">
        <v>6507</v>
      </c>
      <c r="HN3539" s="12">
        <f t="shared" si="482"/>
        <v>6705</v>
      </c>
      <c r="HO3539" s="2">
        <f t="shared" si="470"/>
        <v>5470.08</v>
      </c>
      <c r="HP3539" s="3">
        <f t="shared" si="483"/>
        <v>5674.88</v>
      </c>
      <c r="HQ3539" s="2">
        <v>6177.8</v>
      </c>
      <c r="HR3539" s="2">
        <v>4414.42</v>
      </c>
      <c r="HS3539" s="2">
        <v>6358.51</v>
      </c>
      <c r="HT3539" s="2">
        <v>4233.71</v>
      </c>
      <c r="HU3539" s="12">
        <v>5886.51</v>
      </c>
      <c r="HV3539" s="3">
        <v>4753.8</v>
      </c>
      <c r="HW3539" s="197">
        <v>5662</v>
      </c>
    </row>
    <row r="3540" spans="1:231" x14ac:dyDescent="0.3">
      <c r="A3540" s="61">
        <f t="shared" si="471"/>
        <v>45428</v>
      </c>
      <c r="B3540" s="40">
        <v>6413</v>
      </c>
      <c r="C3540" s="40">
        <f t="shared" si="478"/>
        <v>6288.136363636364</v>
      </c>
      <c r="D3540" s="12">
        <v>6480.33</v>
      </c>
      <c r="E3540" s="2">
        <v>4709.6000000000004</v>
      </c>
      <c r="F3540" s="2">
        <v>6661.04</v>
      </c>
      <c r="G3540" s="3">
        <v>4528.8900000000003</v>
      </c>
      <c r="H3540" s="2">
        <v>6189.04</v>
      </c>
      <c r="I3540" s="3">
        <v>5051.8599999999997</v>
      </c>
      <c r="J3540" s="12">
        <v>6296.13</v>
      </c>
      <c r="K3540" s="2">
        <v>4565.3999999999996</v>
      </c>
      <c r="L3540" s="2">
        <v>6476.84</v>
      </c>
      <c r="M3540" s="2">
        <v>4384.6899999999996</v>
      </c>
      <c r="N3540" s="12">
        <v>6004.84</v>
      </c>
      <c r="O3540" s="3">
        <v>4906.26</v>
      </c>
      <c r="P3540" s="12">
        <v>6001.34</v>
      </c>
      <c r="Q3540" s="2">
        <v>4313.0600000000004</v>
      </c>
      <c r="R3540" s="2">
        <v>6182.05</v>
      </c>
      <c r="S3540" s="3">
        <v>4132.3500000000004</v>
      </c>
      <c r="T3540" s="2">
        <v>5710.05</v>
      </c>
      <c r="U3540" s="3">
        <v>4651.46</v>
      </c>
      <c r="V3540" s="2">
        <v>5484.84</v>
      </c>
      <c r="W3540" s="2">
        <v>3664.19</v>
      </c>
      <c r="X3540" s="2">
        <v>5665.55</v>
      </c>
      <c r="Y3540" s="2">
        <v>3483.48</v>
      </c>
      <c r="Z3540" s="12">
        <v>5193.55</v>
      </c>
      <c r="AA3540" s="3">
        <v>3996.26</v>
      </c>
      <c r="AB3540" s="2">
        <v>7038.31</v>
      </c>
      <c r="AC3540" s="2">
        <v>4331.09</v>
      </c>
      <c r="AD3540" s="2">
        <v>7218.02</v>
      </c>
      <c r="AE3540" s="2">
        <v>4150.38</v>
      </c>
      <c r="AF3540" s="12">
        <v>6747.02</v>
      </c>
      <c r="AG3540" s="3">
        <v>4669.66</v>
      </c>
      <c r="AH3540" s="2">
        <f t="shared" si="479"/>
        <v>6553</v>
      </c>
      <c r="AI3540" s="2">
        <f t="shared" si="480"/>
        <v>6343</v>
      </c>
      <c r="AJ3540" s="2">
        <f t="shared" si="481"/>
        <v>6133</v>
      </c>
      <c r="AL3540" s="12">
        <v>5558.73</v>
      </c>
      <c r="AM3540" s="2">
        <v>3790.36</v>
      </c>
      <c r="AN3540" s="2">
        <v>5739.44</v>
      </c>
      <c r="AO3540" s="2">
        <v>3609.65</v>
      </c>
      <c r="AP3540" s="12">
        <v>5267.44</v>
      </c>
      <c r="AQ3540" s="3">
        <v>4123.66</v>
      </c>
      <c r="AR3540" s="2">
        <v>5890.37</v>
      </c>
      <c r="AS3540" s="2">
        <v>4078.75</v>
      </c>
      <c r="AT3540" s="2">
        <v>6071.08</v>
      </c>
      <c r="AU3540" s="2">
        <v>3898.04</v>
      </c>
      <c r="AV3540" s="12">
        <v>5599.08</v>
      </c>
      <c r="AW3540" s="3">
        <v>4414.8599999999997</v>
      </c>
      <c r="FU3540" s="41">
        <v>6480.33</v>
      </c>
      <c r="FV3540" s="8">
        <v>4709.6000000000004</v>
      </c>
      <c r="FW3540" s="41">
        <v>6189.04</v>
      </c>
      <c r="FX3540" s="8">
        <v>5051.8599999999997</v>
      </c>
      <c r="FY3540" s="41">
        <v>6480.33</v>
      </c>
      <c r="FZ3540" s="8">
        <v>4709.6000000000004</v>
      </c>
      <c r="GA3540" s="41">
        <v>6189.04</v>
      </c>
      <c r="GB3540" s="8">
        <v>5051.8599999999997</v>
      </c>
      <c r="GG3540" s="12">
        <v>6001.29</v>
      </c>
      <c r="GH3540" s="3">
        <v>5710</v>
      </c>
      <c r="HJ3540" s="13">
        <v>6428</v>
      </c>
      <c r="HK3540" s="13">
        <v>6408</v>
      </c>
      <c r="HL3540" s="197">
        <v>6345</v>
      </c>
      <c r="HM3540" s="2">
        <v>6507</v>
      </c>
      <c r="HN3540" s="12">
        <f t="shared" si="482"/>
        <v>6638</v>
      </c>
      <c r="HO3540" s="2">
        <f t="shared" si="470"/>
        <v>5420.61</v>
      </c>
      <c r="HP3540" s="3">
        <f t="shared" si="483"/>
        <v>5627.96</v>
      </c>
      <c r="HQ3540" s="2">
        <v>6036.74</v>
      </c>
      <c r="HR3540" s="2">
        <v>4275.8</v>
      </c>
      <c r="HS3540" s="2">
        <v>6217.45</v>
      </c>
      <c r="HT3540" s="2">
        <v>4095.09</v>
      </c>
      <c r="HU3540" s="12">
        <v>5745.45</v>
      </c>
      <c r="HV3540" s="3">
        <v>4613.83</v>
      </c>
      <c r="HW3540" s="197">
        <v>5649</v>
      </c>
    </row>
    <row r="3541" spans="1:231" x14ac:dyDescent="0.3">
      <c r="A3541" s="61">
        <f t="shared" si="471"/>
        <v>45429</v>
      </c>
      <c r="B3541" s="40">
        <v>6477</v>
      </c>
      <c r="C3541" s="40">
        <f t="shared" si="478"/>
        <v>6304.272727272727</v>
      </c>
      <c r="D3541" s="12">
        <v>6383.92</v>
      </c>
      <c r="E3541" s="2">
        <v>4617.67</v>
      </c>
      <c r="F3541" s="2">
        <v>6564.63</v>
      </c>
      <c r="G3541" s="3">
        <v>4436.96</v>
      </c>
      <c r="H3541" s="2">
        <v>6092.63</v>
      </c>
      <c r="I3541" s="3">
        <v>4959.04</v>
      </c>
      <c r="J3541" s="12">
        <v>6365.67</v>
      </c>
      <c r="K3541" s="2">
        <v>4635.63</v>
      </c>
      <c r="L3541" s="2">
        <v>6546.38</v>
      </c>
      <c r="M3541" s="2">
        <v>4454.92</v>
      </c>
      <c r="N3541" s="12">
        <v>6074.38</v>
      </c>
      <c r="O3541" s="3">
        <v>4977.17</v>
      </c>
      <c r="P3541" s="12">
        <v>5943.5</v>
      </c>
      <c r="Q3541" s="2">
        <v>4258.58</v>
      </c>
      <c r="R3541" s="2">
        <v>6124.21</v>
      </c>
      <c r="S3541" s="3">
        <v>4077.87</v>
      </c>
      <c r="T3541" s="2">
        <v>5652.21</v>
      </c>
      <c r="U3541" s="3">
        <v>4596.4399999999996</v>
      </c>
      <c r="V3541" s="2">
        <v>5465.7</v>
      </c>
      <c r="W3541" s="2">
        <v>3648.11</v>
      </c>
      <c r="X3541" s="2">
        <v>5646.41</v>
      </c>
      <c r="Y3541" s="2">
        <v>3467.4</v>
      </c>
      <c r="Z3541" s="12">
        <v>5174.41</v>
      </c>
      <c r="AA3541" s="3">
        <v>3980.02</v>
      </c>
      <c r="AB3541" s="2">
        <v>7016.69</v>
      </c>
      <c r="AC3541" s="2">
        <v>4312.4399999999996</v>
      </c>
      <c r="AD3541" s="2">
        <v>7197.4</v>
      </c>
      <c r="AE3541" s="2">
        <v>4131.7299999999996</v>
      </c>
      <c r="AF3541" s="12">
        <v>6725.4</v>
      </c>
      <c r="AG3541" s="3">
        <v>4650.83</v>
      </c>
      <c r="AH3541" s="2">
        <f t="shared" si="479"/>
        <v>6617</v>
      </c>
      <c r="AI3541" s="2">
        <f t="shared" si="480"/>
        <v>6407</v>
      </c>
      <c r="AJ3541" s="2">
        <f t="shared" si="481"/>
        <v>6197</v>
      </c>
      <c r="AL3541" s="12">
        <v>5539.31</v>
      </c>
      <c r="AM3541" s="2">
        <v>3773.79</v>
      </c>
      <c r="AN3541" s="2">
        <v>5720.02</v>
      </c>
      <c r="AO3541" s="2">
        <v>3593.08</v>
      </c>
      <c r="AP3541" s="12">
        <v>5248.02</v>
      </c>
      <c r="AQ3541" s="3">
        <v>4106.93</v>
      </c>
      <c r="AR3541" s="2">
        <v>5869.68</v>
      </c>
      <c r="AS3541" s="2">
        <v>4061.07</v>
      </c>
      <c r="AT3541" s="2">
        <v>6050.39</v>
      </c>
      <c r="AU3541" s="2">
        <v>3880.36</v>
      </c>
      <c r="AV3541" s="12">
        <v>5578.39</v>
      </c>
      <c r="AW3541" s="3">
        <v>4397.01</v>
      </c>
      <c r="FU3541" s="41">
        <v>6383.92</v>
      </c>
      <c r="FV3541" s="8">
        <v>4617.67</v>
      </c>
      <c r="FW3541" s="41">
        <v>6092.63</v>
      </c>
      <c r="FX3541" s="8">
        <v>4959.04</v>
      </c>
      <c r="FY3541" s="41">
        <v>6383.92</v>
      </c>
      <c r="FZ3541" s="8">
        <v>4617.67</v>
      </c>
      <c r="GA3541" s="41">
        <v>6092.63</v>
      </c>
      <c r="GB3541" s="8">
        <v>4959.04</v>
      </c>
      <c r="GG3541" s="12">
        <v>5980.17</v>
      </c>
      <c r="GH3541" s="3">
        <v>5688.88</v>
      </c>
      <c r="HJ3541" s="13">
        <v>6481</v>
      </c>
      <c r="HK3541" s="13">
        <v>6468</v>
      </c>
      <c r="HL3541" s="197">
        <v>6384</v>
      </c>
      <c r="HM3541" s="2">
        <v>6507</v>
      </c>
      <c r="HN3541" s="12">
        <f t="shared" si="482"/>
        <v>6698</v>
      </c>
      <c r="HO3541" s="2">
        <f t="shared" si="470"/>
        <v>5482.69</v>
      </c>
      <c r="HP3541" s="3">
        <f t="shared" si="483"/>
        <v>5686.84</v>
      </c>
      <c r="HQ3541" s="2">
        <v>5749.85</v>
      </c>
      <c r="HR3541" s="2">
        <v>3997.59</v>
      </c>
      <c r="HS3541" s="2">
        <v>5930.56</v>
      </c>
      <c r="HT3541" s="2">
        <v>3816.88</v>
      </c>
      <c r="HU3541" s="12">
        <v>5458.56</v>
      </c>
      <c r="HV3541" s="3">
        <v>4332.91</v>
      </c>
      <c r="HW3541" s="197">
        <v>5631</v>
      </c>
    </row>
    <row r="3542" spans="1:231" x14ac:dyDescent="0.3">
      <c r="A3542" s="61">
        <f t="shared" si="471"/>
        <v>45432</v>
      </c>
      <c r="B3542" s="40">
        <v>6461</v>
      </c>
      <c r="C3542" s="40">
        <f t="shared" si="478"/>
        <v>6318.863636363636</v>
      </c>
      <c r="D3542" s="12">
        <v>6256</v>
      </c>
      <c r="E3542" s="2">
        <v>4490.55</v>
      </c>
      <c r="F3542" s="2">
        <v>6436.71</v>
      </c>
      <c r="G3542" s="3">
        <v>4309.84</v>
      </c>
      <c r="H3542" s="2">
        <v>5964.71</v>
      </c>
      <c r="I3542" s="3">
        <v>4830.68</v>
      </c>
      <c r="J3542" s="12">
        <v>6440.31</v>
      </c>
      <c r="K3542" s="2">
        <v>4706.7299999999996</v>
      </c>
      <c r="L3542" s="2">
        <v>6621.02</v>
      </c>
      <c r="M3542" s="2">
        <v>4526.0200000000004</v>
      </c>
      <c r="N3542" s="12">
        <v>6149.02</v>
      </c>
      <c r="O3542" s="3">
        <v>5048.96</v>
      </c>
      <c r="P3542" s="12">
        <v>5906.22</v>
      </c>
      <c r="Q3542" s="2">
        <v>4220.34</v>
      </c>
      <c r="R3542" s="2">
        <v>6086.93</v>
      </c>
      <c r="S3542" s="3">
        <v>4039.63</v>
      </c>
      <c r="T3542" s="2">
        <v>5614.93</v>
      </c>
      <c r="U3542" s="3">
        <v>4557.83</v>
      </c>
      <c r="V3542" s="2">
        <v>5482.1</v>
      </c>
      <c r="W3542" s="2">
        <v>3661.89</v>
      </c>
      <c r="X3542" s="2">
        <v>5662.81</v>
      </c>
      <c r="Y3542" s="2">
        <v>3481.18</v>
      </c>
      <c r="Z3542" s="12">
        <v>5190.8100000000004</v>
      </c>
      <c r="AA3542" s="3">
        <v>3993.94</v>
      </c>
      <c r="AB3542" s="2">
        <v>7035.22</v>
      </c>
      <c r="AC3542" s="2">
        <v>4328.42</v>
      </c>
      <c r="AD3542" s="2">
        <v>7215.93</v>
      </c>
      <c r="AE3542" s="2">
        <v>4147.71</v>
      </c>
      <c r="AF3542" s="12">
        <v>6743.93</v>
      </c>
      <c r="AG3542" s="3">
        <v>4666.97</v>
      </c>
      <c r="AH3542" s="2">
        <f t="shared" si="479"/>
        <v>6601</v>
      </c>
      <c r="AI3542" s="2">
        <f t="shared" si="480"/>
        <v>6391</v>
      </c>
      <c r="AJ3542" s="2">
        <f t="shared" si="481"/>
        <v>6181</v>
      </c>
      <c r="AL3542" s="12">
        <v>5574.37</v>
      </c>
      <c r="AM3542" s="2">
        <v>3806.01</v>
      </c>
      <c r="AN3542" s="2">
        <v>5755.08</v>
      </c>
      <c r="AO3542" s="2">
        <v>3625.3</v>
      </c>
      <c r="AP3542" s="12">
        <v>5283.08</v>
      </c>
      <c r="AQ3542" s="3">
        <v>4139.46</v>
      </c>
      <c r="AR3542" s="2">
        <v>5887.42</v>
      </c>
      <c r="AS3542" s="2">
        <v>4076.22</v>
      </c>
      <c r="AT3542" s="2">
        <v>6068.13</v>
      </c>
      <c r="AU3542" s="2">
        <v>3895.51</v>
      </c>
      <c r="AV3542" s="12">
        <v>5596.13</v>
      </c>
      <c r="AW3542" s="3">
        <v>4412.3100000000004</v>
      </c>
      <c r="FU3542" s="41">
        <v>6256</v>
      </c>
      <c r="FV3542" s="8">
        <v>4490.55</v>
      </c>
      <c r="FW3542" s="41">
        <v>5964.71</v>
      </c>
      <c r="FX3542" s="8">
        <v>4830.68</v>
      </c>
      <c r="FY3542" s="41">
        <v>6256</v>
      </c>
      <c r="FZ3542" s="8">
        <v>4490.55</v>
      </c>
      <c r="GA3542" s="41">
        <v>5964.71</v>
      </c>
      <c r="GB3542" s="8">
        <v>4830.68</v>
      </c>
      <c r="GG3542" s="12">
        <v>5998.27</v>
      </c>
      <c r="GH3542" s="3">
        <v>5706.98</v>
      </c>
      <c r="HJ3542" s="13">
        <v>6470</v>
      </c>
      <c r="HK3542" s="13">
        <v>6458</v>
      </c>
      <c r="HL3542" s="197">
        <v>6383</v>
      </c>
      <c r="HM3542" s="2">
        <v>6507</v>
      </c>
      <c r="HN3542" s="12">
        <f t="shared" si="482"/>
        <v>6688</v>
      </c>
      <c r="HO3542" s="2">
        <f t="shared" si="470"/>
        <v>5467.17</v>
      </c>
      <c r="HP3542" s="3">
        <f t="shared" si="483"/>
        <v>5672.12</v>
      </c>
      <c r="HQ3542" s="2">
        <v>5774.81</v>
      </c>
      <c r="HR3542" s="2">
        <v>4019.98</v>
      </c>
      <c r="HS3542" s="2">
        <v>5955.52</v>
      </c>
      <c r="HT3542" s="2">
        <v>3839.27</v>
      </c>
      <c r="HU3542" s="12">
        <v>5483.52</v>
      </c>
      <c r="HV3542" s="3">
        <v>4355.5200000000004</v>
      </c>
      <c r="HW3542" s="197">
        <v>5609</v>
      </c>
    </row>
    <row r="3543" spans="1:231" x14ac:dyDescent="0.3">
      <c r="A3543" s="61">
        <f t="shared" si="471"/>
        <v>45433</v>
      </c>
      <c r="B3543" s="40">
        <v>6530</v>
      </c>
      <c r="C3543" s="40">
        <f t="shared" si="478"/>
        <v>6335.409090909091</v>
      </c>
      <c r="D3543" s="12">
        <v>6459.27</v>
      </c>
      <c r="E3543" s="2">
        <v>4693.04</v>
      </c>
      <c r="F3543" s="2">
        <v>6639.98</v>
      </c>
      <c r="G3543" s="3">
        <v>4512.33</v>
      </c>
      <c r="H3543" s="2">
        <v>6167.98</v>
      </c>
      <c r="I3543" s="3">
        <v>5035.1400000000003</v>
      </c>
      <c r="J3543" s="12">
        <v>6441.07</v>
      </c>
      <c r="K3543" s="2">
        <v>4710.9399999999996</v>
      </c>
      <c r="L3543" s="2">
        <v>6621.78</v>
      </c>
      <c r="M3543" s="2">
        <v>4530.2299999999996</v>
      </c>
      <c r="N3543" s="12">
        <v>6149.78</v>
      </c>
      <c r="O3543" s="3">
        <v>5053.22</v>
      </c>
      <c r="P3543" s="12">
        <v>5928.52</v>
      </c>
      <c r="Q3543" s="2">
        <v>4245.3999999999996</v>
      </c>
      <c r="R3543" s="2">
        <v>6109.23</v>
      </c>
      <c r="S3543" s="3">
        <v>4064.69</v>
      </c>
      <c r="T3543" s="2">
        <v>5637.23</v>
      </c>
      <c r="U3543" s="3">
        <v>4583.1400000000003</v>
      </c>
      <c r="V3543" s="2">
        <v>5452.04</v>
      </c>
      <c r="W3543" s="2">
        <v>3636.62</v>
      </c>
      <c r="X3543" s="2">
        <v>5632.75</v>
      </c>
      <c r="Y3543" s="2">
        <v>3455.91</v>
      </c>
      <c r="Z3543" s="12">
        <v>5160.75</v>
      </c>
      <c r="AA3543" s="3">
        <v>3968.42</v>
      </c>
      <c r="AB3543" s="2">
        <v>7001.26</v>
      </c>
      <c r="AC3543" s="2">
        <v>4299.12</v>
      </c>
      <c r="AD3543" s="2">
        <v>7181.97</v>
      </c>
      <c r="AE3543" s="2">
        <v>4118.41</v>
      </c>
      <c r="AF3543" s="12">
        <v>6709.97</v>
      </c>
      <c r="AG3543" s="3">
        <v>4637.38</v>
      </c>
      <c r="AH3543" s="2">
        <f t="shared" si="479"/>
        <v>6670</v>
      </c>
      <c r="AI3543" s="2">
        <f t="shared" si="480"/>
        <v>6460</v>
      </c>
      <c r="AJ3543" s="2">
        <f t="shared" si="481"/>
        <v>6250</v>
      </c>
      <c r="AL3543" s="12">
        <v>5616.99</v>
      </c>
      <c r="AM3543" s="2">
        <v>3851.49</v>
      </c>
      <c r="AN3543" s="2">
        <v>5797.7</v>
      </c>
      <c r="AO3543" s="2">
        <v>3670.78</v>
      </c>
      <c r="AP3543" s="12">
        <v>5325.7</v>
      </c>
      <c r="AQ3543" s="3">
        <v>4185.38</v>
      </c>
      <c r="AR3543" s="2">
        <v>5854.9</v>
      </c>
      <c r="AS3543" s="2">
        <v>4048.44</v>
      </c>
      <c r="AT3543" s="2">
        <v>6035.61</v>
      </c>
      <c r="AU3543" s="2">
        <v>3867.73</v>
      </c>
      <c r="AV3543" s="12">
        <v>5563.61</v>
      </c>
      <c r="AW3543" s="3">
        <v>4384.26</v>
      </c>
      <c r="FU3543" s="41">
        <v>6459.27</v>
      </c>
      <c r="FV3543" s="8">
        <v>4693.04</v>
      </c>
      <c r="FW3543" s="41">
        <v>6167.98</v>
      </c>
      <c r="FX3543" s="8">
        <v>5035.1400000000003</v>
      </c>
      <c r="FY3543" s="41">
        <v>6459.27</v>
      </c>
      <c r="FZ3543" s="8">
        <v>4693.04</v>
      </c>
      <c r="GA3543" s="41">
        <v>6167.98</v>
      </c>
      <c r="GB3543" s="8">
        <v>5035.1400000000003</v>
      </c>
      <c r="GG3543" s="12">
        <v>5965.09</v>
      </c>
      <c r="GH3543" s="3">
        <v>5673.8</v>
      </c>
      <c r="HJ3543" s="13">
        <v>6535</v>
      </c>
      <c r="HK3543" s="13">
        <v>6523</v>
      </c>
      <c r="HL3543" s="197">
        <v>6440</v>
      </c>
      <c r="HM3543" s="2">
        <v>6507</v>
      </c>
      <c r="HN3543" s="12">
        <f t="shared" si="482"/>
        <v>6753</v>
      </c>
      <c r="HO3543" s="2">
        <f t="shared" si="470"/>
        <v>5534.0999999999995</v>
      </c>
      <c r="HP3543" s="3">
        <f t="shared" si="483"/>
        <v>5735.6</v>
      </c>
      <c r="HQ3543" s="2">
        <v>5697.56</v>
      </c>
      <c r="HR3543" s="2">
        <v>3948.13</v>
      </c>
      <c r="HS3543" s="2">
        <v>5878.27</v>
      </c>
      <c r="HT3543" s="2">
        <v>3767.42</v>
      </c>
      <c r="HU3543" s="12">
        <v>5406.27</v>
      </c>
      <c r="HV3543" s="3">
        <v>4282.97</v>
      </c>
      <c r="HW3543" s="197">
        <v>5600</v>
      </c>
    </row>
    <row r="3544" spans="1:231" x14ac:dyDescent="0.3">
      <c r="A3544" s="61">
        <f t="shared" si="471"/>
        <v>45434</v>
      </c>
      <c r="B3544" s="40">
        <v>6635</v>
      </c>
      <c r="C3544" s="40">
        <f t="shared" si="478"/>
        <v>6357.318181818182</v>
      </c>
      <c r="D3544" s="12">
        <v>6580.31</v>
      </c>
      <c r="E3544" s="2">
        <v>4802.84</v>
      </c>
      <c r="F3544" s="2">
        <v>6761.02</v>
      </c>
      <c r="G3544" s="3">
        <v>4622.13</v>
      </c>
      <c r="H3544" s="2">
        <v>6289.02</v>
      </c>
      <c r="I3544" s="3">
        <v>5146.0200000000004</v>
      </c>
      <c r="J3544" s="12">
        <v>6561.85</v>
      </c>
      <c r="K3544" s="2">
        <v>4821</v>
      </c>
      <c r="L3544" s="2">
        <v>6742.56</v>
      </c>
      <c r="M3544" s="2">
        <v>4640.29</v>
      </c>
      <c r="N3544" s="12">
        <v>6270.56</v>
      </c>
      <c r="O3544" s="3">
        <v>5164.3500000000004</v>
      </c>
      <c r="P3544" s="12">
        <v>6042.07</v>
      </c>
      <c r="Q3544" s="2">
        <v>4348.8999999999996</v>
      </c>
      <c r="R3544" s="2">
        <v>6222.78</v>
      </c>
      <c r="S3544" s="3">
        <v>4168.1899999999996</v>
      </c>
      <c r="T3544" s="2">
        <v>5750.78</v>
      </c>
      <c r="U3544" s="3">
        <v>4687.6400000000003</v>
      </c>
      <c r="V3544" s="2">
        <v>5521.73</v>
      </c>
      <c r="W3544" s="2">
        <v>3695.21</v>
      </c>
      <c r="X3544" s="2">
        <v>5702.44</v>
      </c>
      <c r="Y3544" s="2">
        <v>3514.5</v>
      </c>
      <c r="Z3544" s="12">
        <v>5230.4399999999996</v>
      </c>
      <c r="AA3544" s="3">
        <v>4027.58</v>
      </c>
      <c r="AB3544" s="2">
        <v>7079.99</v>
      </c>
      <c r="AC3544" s="2">
        <v>4367.05</v>
      </c>
      <c r="AD3544" s="2">
        <v>7260.7</v>
      </c>
      <c r="AE3544" s="2">
        <v>4186.34</v>
      </c>
      <c r="AF3544" s="12">
        <v>6788.7</v>
      </c>
      <c r="AG3544" s="3">
        <v>4705.9799999999996</v>
      </c>
      <c r="AH3544" s="2">
        <f t="shared" si="479"/>
        <v>6775</v>
      </c>
      <c r="AI3544" s="2">
        <f t="shared" si="480"/>
        <v>6565</v>
      </c>
      <c r="AJ3544" s="2">
        <f t="shared" si="481"/>
        <v>6355</v>
      </c>
      <c r="AL3544" s="12">
        <v>5689.01</v>
      </c>
      <c r="AM3544" s="2">
        <v>3913.1</v>
      </c>
      <c r="AN3544" s="2">
        <v>5869.72</v>
      </c>
      <c r="AO3544" s="3">
        <v>3732.39</v>
      </c>
      <c r="AP3544" s="2">
        <v>5397.72</v>
      </c>
      <c r="AQ3544" s="3">
        <v>4247.6000000000004</v>
      </c>
      <c r="AR3544" s="2">
        <v>5930.28</v>
      </c>
      <c r="AS3544" s="2">
        <v>4112.84</v>
      </c>
      <c r="AT3544" s="2">
        <v>6110.99</v>
      </c>
      <c r="AU3544" s="2">
        <v>3932.13</v>
      </c>
      <c r="AV3544" s="12">
        <v>5638.99</v>
      </c>
      <c r="AW3544" s="3">
        <v>4449.29</v>
      </c>
      <c r="FU3544" s="41">
        <v>6580.31</v>
      </c>
      <c r="FV3544" s="8">
        <v>4802.84</v>
      </c>
      <c r="FW3544" s="41">
        <v>6289.02</v>
      </c>
      <c r="FX3544" s="8">
        <v>5146.0200000000004</v>
      </c>
      <c r="FY3544" s="41">
        <v>6580.31</v>
      </c>
      <c r="FZ3544" s="8">
        <v>4802.84</v>
      </c>
      <c r="GA3544" s="41">
        <v>6289.02</v>
      </c>
      <c r="GB3544" s="8">
        <v>5146.0200000000004</v>
      </c>
      <c r="GG3544" s="12">
        <v>6042.02</v>
      </c>
      <c r="GH3544" s="3">
        <v>5750.73</v>
      </c>
      <c r="HJ3544" s="13">
        <v>6642</v>
      </c>
      <c r="HK3544" s="13">
        <v>6600</v>
      </c>
      <c r="HL3544" s="197">
        <v>6490</v>
      </c>
      <c r="HM3544" s="2">
        <v>6596</v>
      </c>
      <c r="HN3544" s="12">
        <f t="shared" si="482"/>
        <v>6830</v>
      </c>
      <c r="HO3544" s="2">
        <f t="shared" si="470"/>
        <v>5635.95</v>
      </c>
      <c r="HP3544" s="3">
        <f t="shared" si="483"/>
        <v>5832.2</v>
      </c>
      <c r="HQ3544" s="2">
        <v>5824.45</v>
      </c>
      <c r="HR3544" s="2">
        <v>4063.66</v>
      </c>
      <c r="HS3544" s="2">
        <v>6005.16</v>
      </c>
      <c r="HT3544" s="2">
        <v>3882.95</v>
      </c>
      <c r="HU3544" s="12">
        <v>5533.16</v>
      </c>
      <c r="HV3544" s="3">
        <v>4399.62</v>
      </c>
      <c r="HW3544" s="197">
        <v>5609</v>
      </c>
    </row>
    <row r="3545" spans="1:231" x14ac:dyDescent="0.3">
      <c r="A3545" s="61">
        <f t="shared" si="471"/>
        <v>45435</v>
      </c>
      <c r="B3545" s="40">
        <v>6620</v>
      </c>
      <c r="C3545" s="40">
        <f t="shared" si="478"/>
        <v>6377.409090909091</v>
      </c>
      <c r="D3545" s="12">
        <v>6584.36</v>
      </c>
      <c r="E3545" s="2">
        <v>4820.83</v>
      </c>
      <c r="F3545" s="2">
        <v>6765.07</v>
      </c>
      <c r="G3545" s="3">
        <v>4640.12</v>
      </c>
      <c r="H3545" s="2">
        <v>6293.07</v>
      </c>
      <c r="I3545" s="3">
        <v>5164.18</v>
      </c>
      <c r="J3545" s="12">
        <v>6565.83</v>
      </c>
      <c r="K3545" s="2">
        <v>4857.3999999999996</v>
      </c>
      <c r="L3545" s="2">
        <v>6746.54</v>
      </c>
      <c r="M3545" s="2">
        <v>4676.6899999999996</v>
      </c>
      <c r="N3545" s="12">
        <v>6274.54</v>
      </c>
      <c r="O3545" s="3">
        <v>5201.1000000000004</v>
      </c>
      <c r="P3545" s="12">
        <v>6079.84</v>
      </c>
      <c r="Q3545" s="2">
        <v>4400.3500000000004</v>
      </c>
      <c r="R3545" s="2">
        <v>6260.55</v>
      </c>
      <c r="S3545" s="3">
        <v>4219.6400000000003</v>
      </c>
      <c r="T3545" s="2">
        <v>5788.55</v>
      </c>
      <c r="U3545" s="3">
        <v>4739.6000000000004</v>
      </c>
      <c r="V3545" s="2">
        <v>5537.26</v>
      </c>
      <c r="W3545" s="2">
        <v>3723.93</v>
      </c>
      <c r="X3545" s="2">
        <v>5717.97</v>
      </c>
      <c r="Y3545" s="2">
        <v>3543.22</v>
      </c>
      <c r="Z3545" s="12">
        <v>5245.97</v>
      </c>
      <c r="AA3545" s="3">
        <v>4056.58</v>
      </c>
      <c r="AB3545" s="2">
        <v>7155.97</v>
      </c>
      <c r="AC3545" s="2">
        <v>4436.92</v>
      </c>
      <c r="AD3545" s="2">
        <v>7336.68</v>
      </c>
      <c r="AE3545" s="2">
        <v>4256.21</v>
      </c>
      <c r="AF3545" s="12">
        <v>6864.68</v>
      </c>
      <c r="AG3545" s="3">
        <v>4776.5200000000004</v>
      </c>
      <c r="AH3545" s="2">
        <f t="shared" si="479"/>
        <v>6760</v>
      </c>
      <c r="AI3545" s="2">
        <f t="shared" si="480"/>
        <v>6550</v>
      </c>
      <c r="AJ3545" s="2">
        <f t="shared" si="481"/>
        <v>6340</v>
      </c>
      <c r="AL3545" s="12">
        <v>5705.62</v>
      </c>
      <c r="AM3545" s="2">
        <v>3925.03</v>
      </c>
      <c r="AN3545" s="2">
        <v>5886.33</v>
      </c>
      <c r="AO3545" s="2">
        <v>3744.32</v>
      </c>
      <c r="AP3545" s="12">
        <v>5414.33</v>
      </c>
      <c r="AQ3545" s="3">
        <v>4259.6400000000003</v>
      </c>
      <c r="AR3545" s="2">
        <v>5967.23</v>
      </c>
      <c r="AS3545" s="2">
        <v>4144.41</v>
      </c>
      <c r="AT3545" s="2">
        <v>6147.94</v>
      </c>
      <c r="AU3545" s="2">
        <v>3963.7</v>
      </c>
      <c r="AV3545" s="12">
        <v>5675.94</v>
      </c>
      <c r="AW3545" s="3">
        <v>4481.16</v>
      </c>
      <c r="FU3545" s="41">
        <v>6584.36</v>
      </c>
      <c r="FV3545" s="8">
        <v>4820.83</v>
      </c>
      <c r="FW3545" s="41">
        <v>6293.07</v>
      </c>
      <c r="FX3545" s="8">
        <v>5164.18</v>
      </c>
      <c r="FY3545" s="41">
        <v>6584.36</v>
      </c>
      <c r="FZ3545" s="8">
        <v>4820.83</v>
      </c>
      <c r="GA3545" s="41">
        <v>6293.07</v>
      </c>
      <c r="GB3545" s="8">
        <v>5164.18</v>
      </c>
      <c r="GG3545" s="12">
        <v>6061.09</v>
      </c>
      <c r="GH3545" s="3">
        <v>5769.8</v>
      </c>
      <c r="HJ3545" s="13">
        <v>6600</v>
      </c>
      <c r="HK3545" s="13">
        <v>6565</v>
      </c>
      <c r="HL3545" s="197">
        <v>6490</v>
      </c>
      <c r="HM3545" s="2">
        <v>6596</v>
      </c>
      <c r="HN3545" s="12">
        <f t="shared" si="482"/>
        <v>6795</v>
      </c>
      <c r="HO3545" s="2">
        <f t="shared" si="470"/>
        <v>5621.4</v>
      </c>
      <c r="HP3545" s="3">
        <f t="shared" si="483"/>
        <v>5818.4000000000005</v>
      </c>
      <c r="HQ3545" s="2">
        <v>5883.25</v>
      </c>
      <c r="HR3545" s="2">
        <v>4135.1899999999996</v>
      </c>
      <c r="HS3545" s="2">
        <v>6063.96</v>
      </c>
      <c r="HT3545" s="2">
        <v>3954.48</v>
      </c>
      <c r="HU3545" s="12">
        <v>5591.96</v>
      </c>
      <c r="HV3545" s="3">
        <v>4471.8500000000004</v>
      </c>
      <c r="HW3545" s="197">
        <v>5649</v>
      </c>
    </row>
    <row r="3546" spans="1:231" x14ac:dyDescent="0.3">
      <c r="A3546" s="61">
        <f t="shared" si="471"/>
        <v>45436</v>
      </c>
      <c r="B3546" s="40">
        <v>6606</v>
      </c>
      <c r="C3546" s="40">
        <f t="shared" si="478"/>
        <v>6393.272727272727</v>
      </c>
      <c r="D3546" s="12">
        <v>6645.81</v>
      </c>
      <c r="E3546" s="2">
        <v>4882.2299999999996</v>
      </c>
      <c r="F3546" s="2">
        <v>6826.52</v>
      </c>
      <c r="G3546" s="3">
        <v>4701.5200000000004</v>
      </c>
      <c r="H3546" s="2">
        <v>6354.52</v>
      </c>
      <c r="I3546" s="3">
        <v>5226.18</v>
      </c>
      <c r="J3546" s="12">
        <v>6590.02</v>
      </c>
      <c r="K3546" s="2">
        <v>4882.2299999999996</v>
      </c>
      <c r="L3546" s="2">
        <v>6770.73</v>
      </c>
      <c r="M3546" s="2">
        <v>4701.5200000000004</v>
      </c>
      <c r="N3546" s="12">
        <v>6298.73</v>
      </c>
      <c r="O3546" s="3">
        <v>5226.18</v>
      </c>
      <c r="P3546" s="12">
        <v>6049.12</v>
      </c>
      <c r="Q3546" s="2">
        <v>4371.46</v>
      </c>
      <c r="R3546" s="2">
        <v>6229.83</v>
      </c>
      <c r="S3546" s="3">
        <v>4190.75</v>
      </c>
      <c r="T3546" s="2">
        <v>5757.83</v>
      </c>
      <c r="U3546" s="3">
        <v>4710.42</v>
      </c>
      <c r="V3546" s="2">
        <v>5526.37</v>
      </c>
      <c r="W3546" s="2">
        <v>3714.74</v>
      </c>
      <c r="X3546" s="2">
        <v>5707.08</v>
      </c>
      <c r="Y3546" s="2">
        <v>3534.03</v>
      </c>
      <c r="Z3546" s="12">
        <v>5235.08</v>
      </c>
      <c r="AA3546" s="3">
        <v>4047.3</v>
      </c>
      <c r="AB3546" s="2">
        <v>7143.54</v>
      </c>
      <c r="AC3546" s="2">
        <v>4426.18</v>
      </c>
      <c r="AD3546" s="2">
        <v>7324.25</v>
      </c>
      <c r="AE3546" s="2">
        <v>4245.47</v>
      </c>
      <c r="AF3546" s="12">
        <v>6852.25</v>
      </c>
      <c r="AG3546" s="3">
        <v>4765.68</v>
      </c>
      <c r="AH3546" s="2">
        <f t="shared" si="479"/>
        <v>6746</v>
      </c>
      <c r="AI3546" s="2">
        <f t="shared" si="480"/>
        <v>6536</v>
      </c>
      <c r="AJ3546" s="2">
        <f t="shared" si="481"/>
        <v>6326</v>
      </c>
      <c r="AL3546" s="12">
        <v>5731.67</v>
      </c>
      <c r="AM3546" s="2">
        <v>3951.89</v>
      </c>
      <c r="AN3546" s="2">
        <v>5912.38</v>
      </c>
      <c r="AO3546" s="2">
        <v>3771.18</v>
      </c>
      <c r="AP3546" s="12">
        <v>5440.38</v>
      </c>
      <c r="AQ3546" s="3">
        <v>4286.76</v>
      </c>
      <c r="AR3546" s="2">
        <v>5955.4</v>
      </c>
      <c r="AS3546" s="2">
        <v>4134.3100000000004</v>
      </c>
      <c r="AT3546" s="2">
        <v>6136.11</v>
      </c>
      <c r="AU3546" s="2">
        <v>3953.6</v>
      </c>
      <c r="AV3546" s="12">
        <v>5664.11</v>
      </c>
      <c r="AW3546" s="3">
        <v>4470.96</v>
      </c>
      <c r="FU3546" s="41">
        <v>6645.81</v>
      </c>
      <c r="FV3546" s="8">
        <v>4882.2299999999996</v>
      </c>
      <c r="FW3546" s="41">
        <v>6354.52</v>
      </c>
      <c r="FX3546" s="8">
        <v>5226.18</v>
      </c>
      <c r="FY3546" s="41">
        <v>6645.81</v>
      </c>
      <c r="FZ3546" s="8">
        <v>4882.2299999999996</v>
      </c>
      <c r="GA3546" s="41">
        <v>6354.52</v>
      </c>
      <c r="GB3546" s="8">
        <v>5226.18</v>
      </c>
      <c r="GG3546" s="12">
        <v>6049.06</v>
      </c>
      <c r="GH3546" s="3">
        <v>5757.77</v>
      </c>
      <c r="HJ3546" s="13">
        <v>6603</v>
      </c>
      <c r="HK3546" s="13">
        <v>6566</v>
      </c>
      <c r="HL3546" s="197">
        <v>6470</v>
      </c>
      <c r="HM3546" s="2">
        <v>6596</v>
      </c>
      <c r="HN3546" s="12">
        <f t="shared" si="482"/>
        <v>6796</v>
      </c>
      <c r="HO3546" s="2">
        <f t="shared" si="470"/>
        <v>5607.82</v>
      </c>
      <c r="HP3546" s="3">
        <f t="shared" si="483"/>
        <v>5805.52</v>
      </c>
      <c r="HQ3546" s="2">
        <v>5951.29</v>
      </c>
      <c r="HR3546" s="2">
        <v>4203.03</v>
      </c>
      <c r="HS3546" s="2">
        <v>6132</v>
      </c>
      <c r="HT3546" s="2">
        <v>4022.32</v>
      </c>
      <c r="HU3546" s="12">
        <v>5660</v>
      </c>
      <c r="HV3546" s="3">
        <v>4540.3500000000004</v>
      </c>
      <c r="HW3546" s="3">
        <v>5662</v>
      </c>
    </row>
    <row r="3547" spans="1:231" x14ac:dyDescent="0.3">
      <c r="A3547" s="61">
        <f t="shared" si="471"/>
        <v>45439</v>
      </c>
      <c r="B3547" s="40">
        <v>6599</v>
      </c>
      <c r="C3547" s="40">
        <f t="shared" si="478"/>
        <v>6405.954545454545</v>
      </c>
      <c r="D3547" s="12">
        <v>6622.5</v>
      </c>
      <c r="E3547" s="2">
        <v>4861.71</v>
      </c>
      <c r="F3547" s="2">
        <v>6803.21</v>
      </c>
      <c r="G3547" s="3">
        <v>4681</v>
      </c>
      <c r="H3547" s="2">
        <v>6331.21</v>
      </c>
      <c r="I3547" s="3">
        <v>5205.46</v>
      </c>
      <c r="J3547" s="12">
        <v>6566.91</v>
      </c>
      <c r="K3547" s="2">
        <v>4861.71</v>
      </c>
      <c r="L3547" s="2">
        <v>6747.62</v>
      </c>
      <c r="M3547" s="2">
        <v>4681</v>
      </c>
      <c r="N3547" s="12">
        <v>6275.62</v>
      </c>
      <c r="O3547" s="3">
        <v>5205.46</v>
      </c>
      <c r="P3547" s="12">
        <v>6028.07</v>
      </c>
      <c r="Q3547" s="2">
        <v>4352.88</v>
      </c>
      <c r="R3547" s="2">
        <v>6208.78</v>
      </c>
      <c r="S3547" s="3">
        <v>4172.17</v>
      </c>
      <c r="T3547" s="2">
        <v>5736.78</v>
      </c>
      <c r="U3547" s="3">
        <v>4691.66</v>
      </c>
      <c r="V3547" s="2">
        <v>5507.31</v>
      </c>
      <c r="W3547" s="2">
        <v>3698.66</v>
      </c>
      <c r="X3547" s="2">
        <v>5688.02</v>
      </c>
      <c r="Y3547" s="2">
        <v>3517.95</v>
      </c>
      <c r="Z3547" s="12">
        <v>5216.0200000000004</v>
      </c>
      <c r="AA3547" s="3">
        <v>4031.06</v>
      </c>
      <c r="AB3547" s="2">
        <v>7121.79</v>
      </c>
      <c r="AC3547" s="2">
        <v>4407.3900000000003</v>
      </c>
      <c r="AD3547" s="2">
        <v>7302.5</v>
      </c>
      <c r="AE3547" s="2">
        <v>4226.68</v>
      </c>
      <c r="AF3547" s="12">
        <v>6830.5</v>
      </c>
      <c r="AG3547" s="3">
        <v>4746.71</v>
      </c>
      <c r="AH3547" s="2">
        <f t="shared" si="479"/>
        <v>6739</v>
      </c>
      <c r="AI3547" s="2">
        <f t="shared" si="480"/>
        <v>6529</v>
      </c>
      <c r="AJ3547" s="2">
        <f t="shared" si="481"/>
        <v>6319</v>
      </c>
      <c r="AL3547" s="12">
        <v>5711.83</v>
      </c>
      <c r="AM3547" s="2">
        <v>3934.9</v>
      </c>
      <c r="AN3547" s="2">
        <v>5892.54</v>
      </c>
      <c r="AO3547" s="2">
        <v>3754.19</v>
      </c>
      <c r="AP3547" s="12">
        <v>5420.54</v>
      </c>
      <c r="AQ3547" s="3">
        <v>4269.6099999999997</v>
      </c>
      <c r="AR3547" s="2">
        <v>5934.71</v>
      </c>
      <c r="AS3547" s="2">
        <v>4116.63</v>
      </c>
      <c r="AT3547" s="2">
        <v>6115.42</v>
      </c>
      <c r="AU3547" s="2">
        <v>3935.92</v>
      </c>
      <c r="AV3547" s="12">
        <v>5643.42</v>
      </c>
      <c r="AW3547" s="3">
        <v>4453.1099999999997</v>
      </c>
      <c r="FU3547" s="41">
        <v>6622.5</v>
      </c>
      <c r="FV3547" s="8">
        <v>4861.71</v>
      </c>
      <c r="FW3547" s="41">
        <v>6331.21</v>
      </c>
      <c r="FX3547" s="8">
        <v>5205.46</v>
      </c>
      <c r="FY3547" s="41">
        <v>6622.5</v>
      </c>
      <c r="FZ3547" s="8">
        <v>4861.71</v>
      </c>
      <c r="GA3547" s="41">
        <v>6331.21</v>
      </c>
      <c r="GB3547" s="8">
        <v>5205.46</v>
      </c>
      <c r="GG3547" s="12">
        <v>6028.01</v>
      </c>
      <c r="GH3547" s="3">
        <v>5736.72</v>
      </c>
      <c r="HJ3547" s="13">
        <v>6650</v>
      </c>
      <c r="HK3547" s="13">
        <v>6593</v>
      </c>
      <c r="HL3547" s="197">
        <v>6483</v>
      </c>
      <c r="HM3547" s="2">
        <v>6600</v>
      </c>
      <c r="HN3547" s="12">
        <f t="shared" si="482"/>
        <v>6823</v>
      </c>
      <c r="HO3547" s="2">
        <f t="shared" si="470"/>
        <v>5601.03</v>
      </c>
      <c r="HP3547" s="3">
        <f t="shared" si="483"/>
        <v>5799.08</v>
      </c>
      <c r="HQ3547" s="2">
        <v>5930.61</v>
      </c>
      <c r="HR3547" s="2">
        <v>4185.09</v>
      </c>
      <c r="HS3547" s="2">
        <v>6111.32</v>
      </c>
      <c r="HT3547" s="2">
        <v>4004.38</v>
      </c>
      <c r="HU3547" s="12">
        <v>5639.32</v>
      </c>
      <c r="HV3547" s="3">
        <v>4522.24</v>
      </c>
      <c r="HW3547" s="3">
        <v>5659</v>
      </c>
    </row>
    <row r="3548" spans="1:231" x14ac:dyDescent="0.3">
      <c r="A3548" s="61">
        <f t="shared" si="471"/>
        <v>45440</v>
      </c>
      <c r="B3548" s="40">
        <v>6640</v>
      </c>
      <c r="C3548" s="40">
        <f t="shared" si="478"/>
        <v>6419.318181818182</v>
      </c>
      <c r="D3548" s="12">
        <v>6642.89</v>
      </c>
      <c r="E3548" s="2">
        <v>4886.87</v>
      </c>
      <c r="F3548" s="2">
        <v>6823.6</v>
      </c>
      <c r="G3548" s="3">
        <v>4706.16</v>
      </c>
      <c r="H3548" s="2">
        <v>6351.6</v>
      </c>
      <c r="I3548" s="3">
        <v>5230.8599999999997</v>
      </c>
      <c r="J3548" s="12">
        <v>6569.37</v>
      </c>
      <c r="K3548" s="2">
        <v>4868.8500000000004</v>
      </c>
      <c r="L3548" s="2">
        <v>6750.8</v>
      </c>
      <c r="M3548" s="2">
        <v>4688.1400000000003</v>
      </c>
      <c r="N3548" s="12">
        <v>6278.08</v>
      </c>
      <c r="O3548" s="3">
        <v>5212.67</v>
      </c>
      <c r="P3548" s="12">
        <v>6145.75</v>
      </c>
      <c r="Q3548" s="2">
        <v>4472.54</v>
      </c>
      <c r="R3548" s="2">
        <v>6326.46</v>
      </c>
      <c r="S3548" s="3">
        <v>4291.83</v>
      </c>
      <c r="T3548" s="2">
        <v>5854.46</v>
      </c>
      <c r="U3548" s="3">
        <v>4812.49</v>
      </c>
      <c r="V3548" s="2">
        <v>5463.74</v>
      </c>
      <c r="W3548" s="2">
        <v>3661.89</v>
      </c>
      <c r="X3548" s="2">
        <v>5644.45</v>
      </c>
      <c r="Y3548" s="2">
        <v>3481.18</v>
      </c>
      <c r="Z3548" s="12">
        <v>5172.45</v>
      </c>
      <c r="AA3548" s="3">
        <v>3993.94</v>
      </c>
      <c r="AB3548" s="2">
        <v>7072.06</v>
      </c>
      <c r="AC3548" s="2">
        <v>4364.45</v>
      </c>
      <c r="AD3548" s="2">
        <v>7252.77</v>
      </c>
      <c r="AE3548" s="2">
        <v>4183.74</v>
      </c>
      <c r="AF3548" s="12">
        <v>6780.77</v>
      </c>
      <c r="AG3548" s="3">
        <v>4703.3500000000004</v>
      </c>
      <c r="AH3548" s="2">
        <f t="shared" si="479"/>
        <v>6780</v>
      </c>
      <c r="AI3548" s="2">
        <f t="shared" si="480"/>
        <v>6570</v>
      </c>
      <c r="AJ3548" s="2">
        <f t="shared" si="481"/>
        <v>6360</v>
      </c>
      <c r="AL3548" s="12">
        <v>5813.84</v>
      </c>
      <c r="AM3548" s="2">
        <v>4040.2</v>
      </c>
      <c r="AN3548" s="2">
        <v>5994.55</v>
      </c>
      <c r="AO3548" s="2">
        <v>3859.49</v>
      </c>
      <c r="AP3548" s="12">
        <v>5522.55</v>
      </c>
      <c r="AQ3548" s="3">
        <v>4375.93</v>
      </c>
      <c r="AR3548" s="2">
        <v>5887.42</v>
      </c>
      <c r="AS3548" s="2">
        <v>4076.22</v>
      </c>
      <c r="AT3548" s="2">
        <v>6068.13</v>
      </c>
      <c r="AU3548" s="2">
        <v>3895.51</v>
      </c>
      <c r="AV3548" s="12">
        <v>5596.13</v>
      </c>
      <c r="AW3548" s="3">
        <v>4412.3100000000004</v>
      </c>
      <c r="FU3548" s="41">
        <v>6642.89</v>
      </c>
      <c r="FV3548" s="8">
        <v>4886.87</v>
      </c>
      <c r="FW3548" s="41">
        <v>6351.6</v>
      </c>
      <c r="FX3548" s="8">
        <v>5230.8599999999997</v>
      </c>
      <c r="FY3548" s="41">
        <v>6642.89</v>
      </c>
      <c r="FZ3548" s="8">
        <v>5230.8599999999997</v>
      </c>
      <c r="GA3548" s="41">
        <v>6351.6</v>
      </c>
      <c r="GB3548" s="8">
        <v>5230.8599999999997</v>
      </c>
      <c r="GF3548" s="8"/>
      <c r="GG3548" s="12">
        <v>5979.91</v>
      </c>
      <c r="GH3548" s="3">
        <v>5688.62</v>
      </c>
      <c r="HJ3548" s="13">
        <v>6722</v>
      </c>
      <c r="HK3548" s="13">
        <v>6677</v>
      </c>
      <c r="HL3548" s="197">
        <v>6498</v>
      </c>
      <c r="HM3548" s="2">
        <v>6600</v>
      </c>
      <c r="HN3548" s="12">
        <f t="shared" si="482"/>
        <v>6907</v>
      </c>
      <c r="HO3548" s="2">
        <f t="shared" si="470"/>
        <v>5640.8</v>
      </c>
      <c r="HP3548" s="3">
        <f t="shared" si="483"/>
        <v>5836.8</v>
      </c>
      <c r="HQ3548" s="2">
        <v>5883.35</v>
      </c>
      <c r="HR3548" s="2">
        <v>4144.09</v>
      </c>
      <c r="HS3548" s="2">
        <v>6064.06</v>
      </c>
      <c r="HT3548" s="2">
        <v>3963.38</v>
      </c>
      <c r="HU3548" s="12">
        <v>5592.06</v>
      </c>
      <c r="HV3548" s="3">
        <v>4480.84</v>
      </c>
      <c r="HW3548" s="3">
        <v>5687</v>
      </c>
    </row>
    <row r="3549" spans="1:231" x14ac:dyDescent="0.3">
      <c r="A3549" s="61">
        <f t="shared" si="471"/>
        <v>45441</v>
      </c>
      <c r="B3549" s="40">
        <v>6640</v>
      </c>
      <c r="C3549" s="40">
        <f t="shared" ref="C3549:C3625" si="484">AVERAGE(B3528:B3549)</f>
        <v>6433.727272727273</v>
      </c>
      <c r="D3549" s="12">
        <v>6825.75</v>
      </c>
      <c r="E3549" s="2">
        <v>5055.2700000000004</v>
      </c>
      <c r="F3549" s="2">
        <v>7006.46</v>
      </c>
      <c r="G3549" s="3">
        <v>4874.5600000000004</v>
      </c>
      <c r="H3549" s="2">
        <v>6534.46</v>
      </c>
      <c r="I3549" s="3">
        <v>5400.9</v>
      </c>
      <c r="J3549" s="12">
        <v>6675.96</v>
      </c>
      <c r="K3549" s="2">
        <v>4963.6099999999997</v>
      </c>
      <c r="L3549" s="2">
        <v>6856.67</v>
      </c>
      <c r="M3549" s="2">
        <v>4782.8999999999996</v>
      </c>
      <c r="N3549" s="12">
        <v>6384.67</v>
      </c>
      <c r="O3549" s="3">
        <v>5308.35</v>
      </c>
      <c r="P3549" s="12">
        <v>6207.39</v>
      </c>
      <c r="Q3549" s="2">
        <v>4523.66</v>
      </c>
      <c r="R3549" s="2">
        <v>6388.1</v>
      </c>
      <c r="S3549" s="3">
        <v>4342.95</v>
      </c>
      <c r="T3549" s="2">
        <v>5916.1</v>
      </c>
      <c r="U3549" s="3">
        <v>4864.1099999999997</v>
      </c>
      <c r="V3549" s="2">
        <v>5550.87</v>
      </c>
      <c r="W3549" s="2">
        <v>3735.42</v>
      </c>
      <c r="X3549" s="2">
        <v>5731.58</v>
      </c>
      <c r="Y3549" s="2">
        <v>3554.71</v>
      </c>
      <c r="Z3549" s="12">
        <v>5259.58</v>
      </c>
      <c r="AA3549" s="3">
        <v>4068.18</v>
      </c>
      <c r="AB3549" s="2">
        <v>7171.51</v>
      </c>
      <c r="AC3549" s="2">
        <v>4450.34</v>
      </c>
      <c r="AD3549" s="2">
        <v>7352.22</v>
      </c>
      <c r="AE3549" s="2">
        <v>4269.63</v>
      </c>
      <c r="AF3549" s="12">
        <v>6880.22</v>
      </c>
      <c r="AG3549" s="3">
        <v>4790.07</v>
      </c>
      <c r="AH3549" s="2">
        <f t="shared" ref="AH3549:AH3560" si="485">B3549+140</f>
        <v>6780</v>
      </c>
      <c r="AI3549" s="2">
        <f t="shared" ref="AI3549:AI3560" si="486">B3549-70</f>
        <v>6570</v>
      </c>
      <c r="AJ3549" s="2">
        <f t="shared" ref="AJ3549:AJ3560" si="487">B3549-280</f>
        <v>6360</v>
      </c>
      <c r="AL3549" s="12">
        <v>5832.16</v>
      </c>
      <c r="AM3549" s="2">
        <v>4047.05</v>
      </c>
      <c r="AN3549" s="2">
        <v>6012.87</v>
      </c>
      <c r="AO3549" s="2">
        <v>3866.34</v>
      </c>
      <c r="AP3549" s="12">
        <v>5540.87</v>
      </c>
      <c r="AQ3549" s="3">
        <v>4382.8500000000004</v>
      </c>
      <c r="AR3549" s="2">
        <v>5982.01</v>
      </c>
      <c r="AS3549" s="2">
        <v>4157.04</v>
      </c>
      <c r="AT3549" s="2">
        <v>6162.72</v>
      </c>
      <c r="AU3549" s="2">
        <v>3976.33</v>
      </c>
      <c r="AV3549" s="12">
        <v>5690.72</v>
      </c>
      <c r="AW3549" s="3">
        <v>4493.91</v>
      </c>
      <c r="FU3549" s="41">
        <v>6825.75</v>
      </c>
      <c r="FV3549" s="8">
        <v>5055.2700000000004</v>
      </c>
      <c r="FW3549" s="41">
        <v>6534.46</v>
      </c>
      <c r="FX3549" s="8">
        <v>5400.9</v>
      </c>
      <c r="FY3549" s="41">
        <v>6825.75</v>
      </c>
      <c r="FZ3549" s="8">
        <v>5055.2700000000004</v>
      </c>
      <c r="GA3549" s="41">
        <v>6534.46</v>
      </c>
      <c r="GB3549" s="8">
        <v>5400.9</v>
      </c>
      <c r="GG3549" s="12">
        <v>6076.12</v>
      </c>
      <c r="GH3549" s="3">
        <v>5784.83</v>
      </c>
      <c r="HJ3549" s="13">
        <v>6722</v>
      </c>
      <c r="HK3549" s="13">
        <v>6677</v>
      </c>
      <c r="HL3549" s="197">
        <v>6556</v>
      </c>
      <c r="HM3549" s="2">
        <v>6660</v>
      </c>
      <c r="HN3549" s="12">
        <f t="shared" ref="HN3549:HN3569" si="488">HK3549+230</f>
        <v>6907</v>
      </c>
      <c r="HO3549" s="2">
        <f t="shared" si="470"/>
        <v>5640.8</v>
      </c>
      <c r="HP3549" s="3">
        <f t="shared" si="483"/>
        <v>5836.8</v>
      </c>
      <c r="HQ3549" s="2">
        <v>6091.51</v>
      </c>
      <c r="HR3549" s="2">
        <v>4337.2299999999996</v>
      </c>
      <c r="HS3549" s="2">
        <v>6272.22</v>
      </c>
      <c r="HT3549" s="2">
        <v>4156.5200000000004</v>
      </c>
      <c r="HU3549" s="12">
        <v>5800.22</v>
      </c>
      <c r="HV3549" s="3">
        <v>4675.8599999999997</v>
      </c>
      <c r="HW3549" s="3">
        <v>5687</v>
      </c>
    </row>
    <row r="3550" spans="1:231" x14ac:dyDescent="0.3">
      <c r="A3550" s="61">
        <f t="shared" si="471"/>
        <v>45442</v>
      </c>
      <c r="B3550" s="40">
        <v>6685</v>
      </c>
      <c r="C3550" s="40">
        <f t="shared" si="484"/>
        <v>6452.363636363636</v>
      </c>
      <c r="D3550" s="12">
        <v>6826.13</v>
      </c>
      <c r="E3550" s="2">
        <v>5046.5200000000004</v>
      </c>
      <c r="F3550" s="2">
        <v>7006.84</v>
      </c>
      <c r="G3550" s="3">
        <v>4865.8100000000004</v>
      </c>
      <c r="H3550" s="2">
        <v>6534.84</v>
      </c>
      <c r="I3550" s="3">
        <v>5392.07</v>
      </c>
      <c r="J3550" s="12">
        <v>6826.19</v>
      </c>
      <c r="K3550" s="2">
        <v>5065.13</v>
      </c>
      <c r="L3550" s="2">
        <v>7006.9</v>
      </c>
      <c r="M3550" s="2">
        <v>4884.42</v>
      </c>
      <c r="N3550" s="12">
        <v>6534.9</v>
      </c>
      <c r="O3550" s="3">
        <v>5410.86</v>
      </c>
      <c r="P3550" s="12">
        <v>6255.51</v>
      </c>
      <c r="Q3550" s="2">
        <v>4562.7</v>
      </c>
      <c r="R3550" s="2">
        <v>6436.22</v>
      </c>
      <c r="S3550" s="3">
        <v>4381.99</v>
      </c>
      <c r="T3550" s="2">
        <v>5964.22</v>
      </c>
      <c r="U3550" s="3">
        <v>4903.53</v>
      </c>
      <c r="V3550" s="2">
        <v>5950.66</v>
      </c>
      <c r="W3550" s="2">
        <v>4134.7</v>
      </c>
      <c r="X3550" s="2">
        <v>6131.37</v>
      </c>
      <c r="Y3550" s="2">
        <v>3953.99</v>
      </c>
      <c r="Z3550" s="12">
        <v>5659.37</v>
      </c>
      <c r="AA3550" s="3">
        <v>4471.3599999999997</v>
      </c>
      <c r="AB3550" s="2">
        <v>7505.85</v>
      </c>
      <c r="AC3550" s="2">
        <v>4748.79</v>
      </c>
      <c r="AD3550" s="2">
        <v>7686.56</v>
      </c>
      <c r="AE3550" s="2">
        <v>4568.08</v>
      </c>
      <c r="AF3550" s="12">
        <v>7214.56</v>
      </c>
      <c r="AG3550" s="3">
        <v>5091.43</v>
      </c>
      <c r="AH3550" s="2">
        <f t="shared" si="485"/>
        <v>6825</v>
      </c>
      <c r="AI3550" s="2">
        <f t="shared" si="486"/>
        <v>6615</v>
      </c>
      <c r="AJ3550" s="2">
        <f t="shared" si="487"/>
        <v>6405</v>
      </c>
      <c r="AL3550" s="12">
        <v>5893.63</v>
      </c>
      <c r="AM3550" s="2">
        <v>4097.49</v>
      </c>
      <c r="AN3550" s="2">
        <v>6074.34</v>
      </c>
      <c r="AO3550" s="2">
        <v>3916.78</v>
      </c>
      <c r="AP3550" s="12">
        <v>5602.34</v>
      </c>
      <c r="AQ3550" s="3">
        <v>4433.78</v>
      </c>
      <c r="AR3550" s="2">
        <v>6197.91</v>
      </c>
      <c r="AS3550" s="2">
        <v>4339.3999999999996</v>
      </c>
      <c r="AT3550" s="2">
        <v>6378.62</v>
      </c>
      <c r="AU3550" s="2">
        <v>4158.6899999999996</v>
      </c>
      <c r="AV3550" s="12">
        <v>5906.62</v>
      </c>
      <c r="AW3550" s="3">
        <v>4678.05</v>
      </c>
      <c r="FU3550" s="41">
        <v>6826.13</v>
      </c>
      <c r="FV3550" s="8">
        <v>5046.5200000000004</v>
      </c>
      <c r="FW3550" s="41">
        <v>6534.84</v>
      </c>
      <c r="FX3550" s="8">
        <v>5392.07</v>
      </c>
      <c r="FY3550" s="41">
        <v>6826.13</v>
      </c>
      <c r="FZ3550" s="8">
        <v>5046.5200000000004</v>
      </c>
      <c r="GA3550" s="41">
        <v>6534.84</v>
      </c>
      <c r="GB3550" s="8">
        <v>5392.07</v>
      </c>
      <c r="GG3550" s="12">
        <v>6198.25</v>
      </c>
      <c r="GH3550" s="3">
        <v>5906.96</v>
      </c>
      <c r="HJ3550" s="13">
        <v>6752</v>
      </c>
      <c r="HK3550" s="13">
        <v>6686</v>
      </c>
      <c r="HL3550" s="197">
        <v>6558</v>
      </c>
      <c r="HM3550" s="2">
        <v>6660</v>
      </c>
      <c r="HN3550" s="12">
        <f t="shared" si="488"/>
        <v>6916</v>
      </c>
      <c r="HO3550" s="2">
        <f t="shared" si="470"/>
        <v>5684.45</v>
      </c>
      <c r="HP3550" s="3">
        <f t="shared" si="483"/>
        <v>5878.2</v>
      </c>
      <c r="HQ3550" s="2">
        <v>6191.67</v>
      </c>
      <c r="HR3550" s="2">
        <v>4426.05</v>
      </c>
      <c r="HS3550" s="2">
        <v>6372.38</v>
      </c>
      <c r="HT3550" s="2">
        <v>4245.34</v>
      </c>
      <c r="HU3550" s="12">
        <v>5900.38</v>
      </c>
      <c r="HV3550" s="3">
        <v>4765.55</v>
      </c>
      <c r="HW3550" s="3">
        <v>5695</v>
      </c>
    </row>
    <row r="3551" spans="1:231" x14ac:dyDescent="0.3">
      <c r="A3551" s="61">
        <f t="shared" si="471"/>
        <v>45443</v>
      </c>
      <c r="B3551" s="40">
        <v>6761</v>
      </c>
      <c r="C3551" s="40">
        <f t="shared" si="484"/>
        <v>6474.454545454545</v>
      </c>
      <c r="D3551" s="12">
        <v>6765.72</v>
      </c>
      <c r="E3551" s="2">
        <v>4987.76</v>
      </c>
      <c r="F3551" s="2">
        <v>6946.43</v>
      </c>
      <c r="G3551" s="3">
        <v>4807.05</v>
      </c>
      <c r="H3551" s="2">
        <v>6474.43</v>
      </c>
      <c r="I3551" s="3">
        <v>5332.74</v>
      </c>
      <c r="J3551" s="12">
        <v>6803.81</v>
      </c>
      <c r="K3551" s="2">
        <v>5043.5600000000004</v>
      </c>
      <c r="L3551" s="2">
        <v>6984.52</v>
      </c>
      <c r="M3551" s="2">
        <v>4862.8500000000004</v>
      </c>
      <c r="N3551" s="12">
        <v>6512.52</v>
      </c>
      <c r="O3551" s="3">
        <v>5389.08</v>
      </c>
      <c r="P3551" s="12">
        <v>6252.45</v>
      </c>
      <c r="Q3551" s="2">
        <v>4560</v>
      </c>
      <c r="R3551" s="2">
        <v>6433.16</v>
      </c>
      <c r="S3551" s="3">
        <v>4379.29</v>
      </c>
      <c r="T3551" s="2">
        <v>5961.16</v>
      </c>
      <c r="U3551" s="3">
        <v>4900.8</v>
      </c>
      <c r="V3551" s="2">
        <v>5947.76</v>
      </c>
      <c r="W3551" s="2">
        <v>4132.2299999999996</v>
      </c>
      <c r="X3551" s="2">
        <v>6128.47</v>
      </c>
      <c r="Y3551" s="2">
        <v>3951.52</v>
      </c>
      <c r="Z3551" s="12">
        <v>5656.47</v>
      </c>
      <c r="AA3551" s="3">
        <v>4468.8599999999997</v>
      </c>
      <c r="AB3551" s="2">
        <v>7502.61</v>
      </c>
      <c r="AC3551" s="2">
        <v>4745.9799999999996</v>
      </c>
      <c r="AD3551" s="2">
        <v>7683.32</v>
      </c>
      <c r="AE3551" s="2">
        <v>4565.2700000000004</v>
      </c>
      <c r="AF3551" s="12">
        <v>7211.32</v>
      </c>
      <c r="AG3551" s="3">
        <v>5088.6000000000004</v>
      </c>
      <c r="AH3551" s="2">
        <f t="shared" si="485"/>
        <v>6901</v>
      </c>
      <c r="AI3551" s="2">
        <f t="shared" si="486"/>
        <v>6691</v>
      </c>
      <c r="AJ3551" s="2">
        <f t="shared" si="487"/>
        <v>6481</v>
      </c>
      <c r="AL3551" s="12">
        <v>5852.73</v>
      </c>
      <c r="AM3551" s="2">
        <v>4057.83</v>
      </c>
      <c r="AN3551" s="2">
        <v>6033.44</v>
      </c>
      <c r="AO3551" s="2">
        <v>3877.12</v>
      </c>
      <c r="AP3551" s="12">
        <v>5561.44</v>
      </c>
      <c r="AQ3551" s="3">
        <v>4393.74</v>
      </c>
      <c r="AR3551" s="2">
        <v>6194.89</v>
      </c>
      <c r="AS3551" s="2">
        <v>4336.8100000000004</v>
      </c>
      <c r="AT3551" s="2">
        <v>6375.6</v>
      </c>
      <c r="AU3551" s="2">
        <v>4156.1000000000004</v>
      </c>
      <c r="AV3551" s="12">
        <v>5903.6</v>
      </c>
      <c r="AW3551" s="3">
        <v>4675.4399999999996</v>
      </c>
      <c r="FU3551" s="41">
        <v>6765.72</v>
      </c>
      <c r="FV3551" s="8">
        <v>4987.76</v>
      </c>
      <c r="FW3551" s="41">
        <v>6474.43</v>
      </c>
      <c r="FX3551" s="8">
        <v>5332.74</v>
      </c>
      <c r="FY3551" s="41">
        <v>6765.72</v>
      </c>
      <c r="FZ3551" s="8">
        <v>4987.76</v>
      </c>
      <c r="GA3551" s="41">
        <v>6474.43</v>
      </c>
      <c r="GB3551" s="8">
        <v>5332.74</v>
      </c>
      <c r="GG3551" s="12">
        <v>6195.23</v>
      </c>
      <c r="GH3551" s="3">
        <v>5903.94</v>
      </c>
      <c r="HJ3551" s="13">
        <v>6855</v>
      </c>
      <c r="HK3551" s="13">
        <v>6780</v>
      </c>
      <c r="HL3551" s="197">
        <v>6640</v>
      </c>
      <c r="HM3551" s="2">
        <v>6740</v>
      </c>
      <c r="HN3551" s="12">
        <f t="shared" si="488"/>
        <v>7010</v>
      </c>
      <c r="HO3551" s="2">
        <f t="shared" si="470"/>
        <v>5758.17</v>
      </c>
      <c r="HP3551" s="3">
        <f t="shared" si="483"/>
        <v>5948.12</v>
      </c>
      <c r="HQ3551" s="2">
        <v>6212.23</v>
      </c>
      <c r="HR3551" s="2">
        <v>4446.49</v>
      </c>
      <c r="HS3551" s="2">
        <v>6392.94</v>
      </c>
      <c r="HT3551" s="2">
        <v>4265.78</v>
      </c>
      <c r="HU3551" s="12">
        <v>5920.94</v>
      </c>
      <c r="HV3551" s="3">
        <v>4786.18</v>
      </c>
      <c r="HW3551" s="3">
        <v>5731</v>
      </c>
    </row>
    <row r="3552" spans="1:231" x14ac:dyDescent="0.3">
      <c r="A3552" s="61">
        <f t="shared" si="471"/>
        <v>45446</v>
      </c>
      <c r="B3552" s="40">
        <v>6704</v>
      </c>
      <c r="C3552" s="40">
        <f t="shared" si="484"/>
        <v>6493.181818181818</v>
      </c>
      <c r="D3552" s="12">
        <v>6667</v>
      </c>
      <c r="E3552" s="2">
        <v>4899.05</v>
      </c>
      <c r="F3552" s="2">
        <v>6847.71</v>
      </c>
      <c r="G3552" s="3">
        <v>4718.34</v>
      </c>
      <c r="H3552" s="2">
        <v>6375.71</v>
      </c>
      <c r="I3552" s="3">
        <v>5243.16</v>
      </c>
      <c r="J3552" s="12">
        <v>6742.16</v>
      </c>
      <c r="K3552" s="2">
        <v>4990.8500000000004</v>
      </c>
      <c r="L3552" s="2">
        <v>6922.87</v>
      </c>
      <c r="M3552" s="2">
        <v>4810.1400000000003</v>
      </c>
      <c r="N3552" s="12">
        <v>6450.87</v>
      </c>
      <c r="O3552" s="3">
        <v>5335.86</v>
      </c>
      <c r="P3552" s="12">
        <v>6216.62</v>
      </c>
      <c r="Q3552" s="2">
        <v>4531.83</v>
      </c>
      <c r="R3552" s="2">
        <v>6397.33</v>
      </c>
      <c r="S3552" s="3">
        <v>4351.12</v>
      </c>
      <c r="T3552" s="2">
        <v>5925.33</v>
      </c>
      <c r="U3552" s="3">
        <v>4872.3599999999997</v>
      </c>
      <c r="V3552" s="2">
        <v>5878.28</v>
      </c>
      <c r="W3552" s="2">
        <v>4072.81</v>
      </c>
      <c r="X3552" s="2">
        <v>6058.99</v>
      </c>
      <c r="Y3552" s="2">
        <v>3892.1</v>
      </c>
      <c r="Z3552" s="12">
        <v>5586.99</v>
      </c>
      <c r="AA3552" s="3">
        <v>4408.8599999999997</v>
      </c>
      <c r="AB3552" s="2">
        <v>7424.86</v>
      </c>
      <c r="AC3552" s="2">
        <v>4678.72</v>
      </c>
      <c r="AD3552" s="2">
        <v>7605.57</v>
      </c>
      <c r="AE3552" s="2">
        <v>4498.01</v>
      </c>
      <c r="AF3552" s="12">
        <v>7133.57</v>
      </c>
      <c r="AG3552" s="3">
        <v>5020.68</v>
      </c>
      <c r="AH3552" s="2">
        <f t="shared" si="485"/>
        <v>6844</v>
      </c>
      <c r="AI3552" s="2">
        <f t="shared" si="486"/>
        <v>6634</v>
      </c>
      <c r="AJ3552" s="2">
        <f t="shared" si="487"/>
        <v>6424</v>
      </c>
      <c r="AL3552" s="12">
        <v>5709.36</v>
      </c>
      <c r="AM3552" s="2">
        <v>3925.92</v>
      </c>
      <c r="AN3552" s="2">
        <v>5890.07</v>
      </c>
      <c r="AO3552" s="2">
        <v>3745.21</v>
      </c>
      <c r="AP3552" s="12">
        <v>5418.7</v>
      </c>
      <c r="AQ3552" s="3">
        <v>4260.54</v>
      </c>
      <c r="AR3552" s="2">
        <v>6122.24</v>
      </c>
      <c r="AS3552" s="2">
        <v>4274.78</v>
      </c>
      <c r="AT3552" s="2">
        <v>6302.95</v>
      </c>
      <c r="AU3552" s="2">
        <v>4094.07</v>
      </c>
      <c r="AV3552" s="12">
        <v>5830.95</v>
      </c>
      <c r="AW3552" s="3">
        <v>4612.8</v>
      </c>
      <c r="FU3552" s="41">
        <v>6667</v>
      </c>
      <c r="FV3552" s="8">
        <v>4899.05</v>
      </c>
      <c r="FW3552" s="41">
        <v>6375.71</v>
      </c>
      <c r="FX3552" s="8">
        <v>5243.16</v>
      </c>
      <c r="FY3552" s="41">
        <v>6667</v>
      </c>
      <c r="FZ3552" s="8">
        <v>4899.05</v>
      </c>
      <c r="GA3552" s="41">
        <v>6375.71</v>
      </c>
      <c r="GB3552" s="8">
        <v>5243.16</v>
      </c>
      <c r="GG3552" s="12">
        <v>6122.58</v>
      </c>
      <c r="GH3552" s="3">
        <v>5831.29</v>
      </c>
      <c r="HJ3552" s="13">
        <v>6805</v>
      </c>
      <c r="HK3552" s="13">
        <v>6722</v>
      </c>
      <c r="HL3552" s="197">
        <v>6616</v>
      </c>
      <c r="HM3552" s="2">
        <v>6720</v>
      </c>
      <c r="HN3552" s="12">
        <f t="shared" si="488"/>
        <v>6952</v>
      </c>
      <c r="HO3552" s="2">
        <f t="shared" si="470"/>
        <v>5702.88</v>
      </c>
      <c r="HP3552" s="3">
        <f t="shared" si="483"/>
        <v>5895.68</v>
      </c>
      <c r="HQ3552" s="2">
        <v>5973.79</v>
      </c>
      <c r="HR3552" s="2">
        <v>4221.13</v>
      </c>
      <c r="HS3552" s="2">
        <v>6154.5</v>
      </c>
      <c r="HT3552" s="2">
        <v>4040.42</v>
      </c>
      <c r="HU3552" s="12">
        <v>5682.5</v>
      </c>
      <c r="HV3552" s="3">
        <v>4558.63</v>
      </c>
      <c r="HW3552" s="3">
        <v>5671</v>
      </c>
    </row>
    <row r="3553" spans="1:231" x14ac:dyDescent="0.3">
      <c r="A3553" s="61">
        <f t="shared" si="471"/>
        <v>45447</v>
      </c>
      <c r="B3553" s="40">
        <v>6695</v>
      </c>
      <c r="C3553" s="40">
        <f t="shared" si="484"/>
        <v>6514.545454545455</v>
      </c>
      <c r="D3553" s="12">
        <v>6663.32</v>
      </c>
      <c r="E3553" s="2">
        <v>4890.24</v>
      </c>
      <c r="F3553" s="2">
        <v>6844.03</v>
      </c>
      <c r="G3553" s="3">
        <v>4709.53</v>
      </c>
      <c r="H3553" s="2">
        <v>6372.03</v>
      </c>
      <c r="I3553" s="3">
        <v>5234.26</v>
      </c>
      <c r="J3553" s="12">
        <v>6795.94</v>
      </c>
      <c r="K3553" s="2">
        <v>5038.3900000000003</v>
      </c>
      <c r="L3553" s="2">
        <v>6976.65</v>
      </c>
      <c r="M3553" s="2">
        <v>4857.68</v>
      </c>
      <c r="N3553" s="12">
        <v>6504.65</v>
      </c>
      <c r="O3553" s="3">
        <v>5383.86</v>
      </c>
      <c r="P3553" s="12">
        <v>6303.74</v>
      </c>
      <c r="Q3553" s="2">
        <v>4612.4399999999996</v>
      </c>
      <c r="R3553" s="2">
        <v>6484.45</v>
      </c>
      <c r="S3553" s="3">
        <v>4431.7299999999996</v>
      </c>
      <c r="T3553" s="2">
        <v>6012.45</v>
      </c>
      <c r="U3553" s="3">
        <v>4953.76</v>
      </c>
      <c r="V3553" s="2">
        <v>5924.6</v>
      </c>
      <c r="W3553" s="2">
        <v>4112.42</v>
      </c>
      <c r="X3553" s="2">
        <v>6105.31</v>
      </c>
      <c r="Y3553" s="2">
        <v>3931.71</v>
      </c>
      <c r="Z3553" s="12">
        <v>5633.31</v>
      </c>
      <c r="AA3553" s="3">
        <v>4448.8599999999997</v>
      </c>
      <c r="AB3553" s="2">
        <v>7476.69</v>
      </c>
      <c r="AC3553" s="2">
        <v>4723.5600000000004</v>
      </c>
      <c r="AD3553" s="2">
        <v>7657.4</v>
      </c>
      <c r="AE3553" s="2">
        <v>4542.8500000000004</v>
      </c>
      <c r="AF3553" s="12">
        <v>7185.4</v>
      </c>
      <c r="AG3553" s="3">
        <v>5065.96</v>
      </c>
      <c r="AH3553" s="2">
        <f t="shared" si="485"/>
        <v>6835</v>
      </c>
      <c r="AI3553" s="2">
        <f t="shared" si="486"/>
        <v>6625</v>
      </c>
      <c r="AJ3553" s="2">
        <f t="shared" si="487"/>
        <v>6415</v>
      </c>
      <c r="AL3553" s="12">
        <v>5754.22</v>
      </c>
      <c r="AM3553" s="2">
        <v>3964.27</v>
      </c>
      <c r="AN3553" s="2">
        <v>5934.93</v>
      </c>
      <c r="AO3553" s="2">
        <v>3783.56</v>
      </c>
      <c r="AP3553" s="12">
        <v>5462.93</v>
      </c>
      <c r="AQ3553" s="3">
        <v>4299.26</v>
      </c>
      <c r="AR3553" s="2">
        <v>6170.67</v>
      </c>
      <c r="AS3553" s="2">
        <v>4316.13</v>
      </c>
      <c r="AT3553" s="2">
        <v>6351.38</v>
      </c>
      <c r="AU3553" s="2">
        <v>4135.42</v>
      </c>
      <c r="AV3553" s="12">
        <v>5879.38</v>
      </c>
      <c r="AW3553" s="3">
        <v>4654.5600000000004</v>
      </c>
      <c r="FU3553" s="41">
        <v>6663.32</v>
      </c>
      <c r="FV3553" s="8">
        <v>4890.24</v>
      </c>
      <c r="FW3553" s="41">
        <v>6372.03</v>
      </c>
      <c r="FX3553" s="8">
        <v>5234.26</v>
      </c>
      <c r="FY3553" s="41">
        <v>6663.32</v>
      </c>
      <c r="FZ3553" s="8">
        <v>4890.24</v>
      </c>
      <c r="GA3553" s="41">
        <v>6372.03</v>
      </c>
      <c r="GB3553" s="8">
        <v>5234.26</v>
      </c>
      <c r="GG3553" s="12">
        <v>6171.01</v>
      </c>
      <c r="GH3553" s="3">
        <v>5879.72</v>
      </c>
      <c r="HJ3553" s="13">
        <v>6773</v>
      </c>
      <c r="HK3553" s="13">
        <v>6720</v>
      </c>
      <c r="HL3553" s="197">
        <v>6594</v>
      </c>
      <c r="HM3553" s="2">
        <v>6720</v>
      </c>
      <c r="HN3553" s="12">
        <f t="shared" si="488"/>
        <v>6950</v>
      </c>
      <c r="HO3553" s="2">
        <f t="shared" si="470"/>
        <v>5694.15</v>
      </c>
      <c r="HP3553" s="3">
        <f t="shared" si="483"/>
        <v>5887.4000000000005</v>
      </c>
      <c r="HQ3553" s="2">
        <v>5900.91</v>
      </c>
      <c r="HR3553" s="2">
        <v>4144.6499999999996</v>
      </c>
      <c r="HS3553" s="2">
        <v>6081.62</v>
      </c>
      <c r="HT3553" s="2">
        <v>3963.94</v>
      </c>
      <c r="HU3553" s="12">
        <v>5609.62</v>
      </c>
      <c r="HV3553" s="3">
        <v>4481.3999999999996</v>
      </c>
      <c r="HW3553" s="3">
        <v>5668</v>
      </c>
    </row>
    <row r="3554" spans="1:231" x14ac:dyDescent="0.3">
      <c r="A3554" s="61">
        <f t="shared" si="471"/>
        <v>45448</v>
      </c>
      <c r="B3554" s="40">
        <v>6655</v>
      </c>
      <c r="C3554" s="40">
        <f t="shared" si="484"/>
        <v>6532.772727272727</v>
      </c>
      <c r="D3554" s="12">
        <v>6633.43</v>
      </c>
      <c r="E3554" s="2">
        <v>4854.4799999999996</v>
      </c>
      <c r="F3554" s="2">
        <v>6814.14</v>
      </c>
      <c r="G3554" s="3">
        <v>4673.7700000000004</v>
      </c>
      <c r="H3554" s="2">
        <v>6342.14</v>
      </c>
      <c r="I3554" s="3">
        <v>5198.16</v>
      </c>
      <c r="J3554" s="12">
        <v>6882.3</v>
      </c>
      <c r="K3554" s="2">
        <v>5116.53</v>
      </c>
      <c r="L3554" s="2">
        <v>7063.01</v>
      </c>
      <c r="M3554" s="2">
        <v>4935.82</v>
      </c>
      <c r="N3554" s="12">
        <v>6591.01</v>
      </c>
      <c r="O3554" s="3">
        <v>5462.76</v>
      </c>
      <c r="P3554" s="12">
        <v>6346.56</v>
      </c>
      <c r="Q3554" s="2">
        <v>4648.59</v>
      </c>
      <c r="R3554" s="2">
        <v>6527.27</v>
      </c>
      <c r="S3554" s="3">
        <v>4467.88</v>
      </c>
      <c r="T3554" s="2">
        <v>6055.27</v>
      </c>
      <c r="U3554" s="3">
        <v>4990.26</v>
      </c>
      <c r="V3554" s="2">
        <v>5982.5</v>
      </c>
      <c r="W3554" s="2">
        <v>4161.9399999999996</v>
      </c>
      <c r="X3554" s="2">
        <v>6163.21</v>
      </c>
      <c r="Y3554" s="2">
        <v>3981.23</v>
      </c>
      <c r="Z3554" s="12">
        <v>5691.21</v>
      </c>
      <c r="AA3554" s="3">
        <v>4498.8599999999997</v>
      </c>
      <c r="AB3554" s="2">
        <v>7541.48</v>
      </c>
      <c r="AC3554" s="2">
        <v>4779.6099999999997</v>
      </c>
      <c r="AD3554" s="2">
        <v>7722.19</v>
      </c>
      <c r="AE3554" s="2">
        <v>4598.8999999999996</v>
      </c>
      <c r="AF3554" s="12">
        <v>7250.19</v>
      </c>
      <c r="AG3554" s="3">
        <v>5122.5600000000004</v>
      </c>
      <c r="AH3554" s="2">
        <f t="shared" si="485"/>
        <v>6795</v>
      </c>
      <c r="AI3554" s="2">
        <f t="shared" si="486"/>
        <v>6585</v>
      </c>
      <c r="AJ3554" s="2">
        <f t="shared" si="487"/>
        <v>6375</v>
      </c>
      <c r="AL3554" s="12">
        <v>5733.74</v>
      </c>
      <c r="AM3554" s="2">
        <v>3937.66</v>
      </c>
      <c r="AN3554" s="2">
        <v>5914.45</v>
      </c>
      <c r="AO3554" s="2">
        <v>3756.62</v>
      </c>
      <c r="AP3554" s="12">
        <v>5442.45</v>
      </c>
      <c r="AQ3554" s="3">
        <v>4272.0600000000004</v>
      </c>
      <c r="AR3554" s="2">
        <v>6231.21</v>
      </c>
      <c r="AS3554" s="2">
        <v>4367.83</v>
      </c>
      <c r="AT3554" s="2">
        <v>6411.92</v>
      </c>
      <c r="AU3554" s="2">
        <v>4187.12</v>
      </c>
      <c r="AV3554" s="12">
        <v>5939.92</v>
      </c>
      <c r="AW3554" s="3">
        <v>4706.76</v>
      </c>
      <c r="FU3554" s="41">
        <v>6633.43</v>
      </c>
      <c r="FV3554" s="8">
        <v>4854.4799999999996</v>
      </c>
      <c r="FW3554" s="41">
        <v>6342.14</v>
      </c>
      <c r="FX3554" s="8">
        <v>5198.16</v>
      </c>
      <c r="FY3554" s="41">
        <v>6633.43</v>
      </c>
      <c r="FZ3554" s="8">
        <v>4854.4799999999996</v>
      </c>
      <c r="GA3554" s="41">
        <v>6342.14</v>
      </c>
      <c r="GB3554" s="8">
        <v>5198.16</v>
      </c>
      <c r="GG3554" s="12">
        <v>6231.55</v>
      </c>
      <c r="GH3554" s="3">
        <v>5940.26</v>
      </c>
      <c r="HJ3554" s="13">
        <v>6720</v>
      </c>
      <c r="HK3554" s="13">
        <v>6687</v>
      </c>
      <c r="HL3554" s="197">
        <v>6554</v>
      </c>
      <c r="HM3554" s="2">
        <v>6704</v>
      </c>
      <c r="HN3554" s="12">
        <f t="shared" si="488"/>
        <v>6917</v>
      </c>
      <c r="HO3554" s="2">
        <f t="shared" si="470"/>
        <v>5655.3499999999995</v>
      </c>
      <c r="HP3554" s="3">
        <f t="shared" si="483"/>
        <v>5850.6</v>
      </c>
      <c r="HQ3554" s="2">
        <v>5958.56</v>
      </c>
      <c r="HR3554" s="2">
        <v>4194.51</v>
      </c>
      <c r="HS3554" s="2">
        <v>6139.27</v>
      </c>
      <c r="HT3554" s="2">
        <v>4013.8</v>
      </c>
      <c r="HU3554" s="12">
        <v>5667.27</v>
      </c>
      <c r="HV3554" s="3">
        <v>4531.75</v>
      </c>
      <c r="HW3554" s="3">
        <v>5680</v>
      </c>
    </row>
    <row r="3555" spans="1:231" x14ac:dyDescent="0.3">
      <c r="A3555" s="61">
        <f t="shared" si="471"/>
        <v>45449</v>
      </c>
      <c r="B3555" s="40">
        <v>6695</v>
      </c>
      <c r="C3555" s="40">
        <f t="shared" si="484"/>
        <v>6548.318181818182</v>
      </c>
      <c r="D3555" s="12">
        <v>6547.35</v>
      </c>
      <c r="E3555" s="2">
        <v>4788.0200000000004</v>
      </c>
      <c r="F3555" s="2">
        <v>6728.06</v>
      </c>
      <c r="G3555" s="3">
        <v>4607.3100000000004</v>
      </c>
      <c r="H3555" s="2">
        <v>6256.06</v>
      </c>
      <c r="I3555" s="3">
        <v>5131.05</v>
      </c>
      <c r="J3555" s="12">
        <v>6892.42</v>
      </c>
      <c r="K3555" s="2">
        <v>5125.47</v>
      </c>
      <c r="L3555" s="2">
        <v>7073.13</v>
      </c>
      <c r="M3555" s="2">
        <v>4944.76</v>
      </c>
      <c r="N3555" s="12">
        <v>6601.13</v>
      </c>
      <c r="O3555" s="3">
        <v>5471.79</v>
      </c>
      <c r="P3555" s="12">
        <v>6355.82</v>
      </c>
      <c r="Q3555" s="2">
        <v>4656.79</v>
      </c>
      <c r="R3555" s="2">
        <v>6536.53</v>
      </c>
      <c r="S3555" s="3">
        <v>4476.08</v>
      </c>
      <c r="T3555" s="2">
        <v>6064.53</v>
      </c>
      <c r="U3555" s="3">
        <v>4998.54</v>
      </c>
      <c r="V3555" s="2">
        <v>5991.19</v>
      </c>
      <c r="W3555" s="2">
        <v>4169.37</v>
      </c>
      <c r="X3555" s="2">
        <v>6171.9</v>
      </c>
      <c r="Y3555" s="2">
        <v>3988.66</v>
      </c>
      <c r="Z3555" s="12">
        <v>5699.9</v>
      </c>
      <c r="AA3555" s="3">
        <v>4506.3599999999997</v>
      </c>
      <c r="AB3555" s="2">
        <v>7551.2</v>
      </c>
      <c r="AC3555" s="2">
        <v>4788.0200000000004</v>
      </c>
      <c r="AD3555" s="2">
        <v>7731.91</v>
      </c>
      <c r="AE3555" s="2">
        <v>4607.3100000000004</v>
      </c>
      <c r="AF3555" s="12">
        <v>7259.91</v>
      </c>
      <c r="AG3555" s="3">
        <v>5131.05</v>
      </c>
      <c r="AH3555" s="2">
        <f t="shared" si="485"/>
        <v>6835</v>
      </c>
      <c r="AI3555" s="2">
        <f t="shared" si="486"/>
        <v>6625</v>
      </c>
      <c r="AJ3555" s="2">
        <f t="shared" si="487"/>
        <v>6415</v>
      </c>
      <c r="AL3555" s="12">
        <v>5684.53</v>
      </c>
      <c r="AM3555" s="2">
        <v>3888.16</v>
      </c>
      <c r="AN3555" s="2">
        <v>5865.24</v>
      </c>
      <c r="AO3555" s="2">
        <v>3707.45</v>
      </c>
      <c r="AP3555" s="12">
        <v>5393.24</v>
      </c>
      <c r="AQ3555" s="3">
        <v>4222.41</v>
      </c>
      <c r="AR3555" s="2">
        <v>6240.23</v>
      </c>
      <c r="AS3555" s="2">
        <v>4356.84</v>
      </c>
      <c r="AT3555" s="2">
        <v>6420.94</v>
      </c>
      <c r="AU3555" s="2">
        <v>4176.13</v>
      </c>
      <c r="AV3555" s="12">
        <v>5948.94</v>
      </c>
      <c r="AW3555" s="3">
        <v>4695.66</v>
      </c>
      <c r="FU3555" s="41">
        <v>6547.35</v>
      </c>
      <c r="FV3555" s="8">
        <v>4788.0200000000004</v>
      </c>
      <c r="FW3555" s="41">
        <v>6256.06</v>
      </c>
      <c r="FX3555" s="8">
        <v>5131.05</v>
      </c>
      <c r="FY3555" s="41">
        <v>6547.35</v>
      </c>
      <c r="FZ3555" s="8">
        <v>4788.0200000000004</v>
      </c>
      <c r="GA3555" s="41">
        <v>6256.06</v>
      </c>
      <c r="GB3555" s="8">
        <v>5131.05</v>
      </c>
      <c r="GG3555" s="12">
        <v>6240.63</v>
      </c>
      <c r="GH3555" s="3">
        <v>5949.34</v>
      </c>
      <c r="HJ3555" s="13">
        <v>6745</v>
      </c>
      <c r="HK3555" s="13">
        <v>6696</v>
      </c>
      <c r="HL3555" s="197">
        <v>6564</v>
      </c>
      <c r="HM3555" s="2">
        <v>6702</v>
      </c>
      <c r="HN3555" s="12">
        <f t="shared" si="488"/>
        <v>6926</v>
      </c>
      <c r="HO3555" s="2">
        <f t="shared" si="470"/>
        <v>5694.15</v>
      </c>
      <c r="HP3555" s="3">
        <f t="shared" si="483"/>
        <v>5887.4000000000005</v>
      </c>
      <c r="HQ3555" s="2">
        <v>5863.57</v>
      </c>
      <c r="HR3555" s="2">
        <v>4119.33</v>
      </c>
      <c r="HS3555" s="2">
        <v>6044.28</v>
      </c>
      <c r="HT3555" s="2">
        <v>3938.62</v>
      </c>
      <c r="HU3555" s="12">
        <v>5572.28</v>
      </c>
      <c r="HV3555" s="3">
        <v>4455.83</v>
      </c>
      <c r="HW3555" s="3">
        <v>5692</v>
      </c>
    </row>
    <row r="3556" spans="1:231" x14ac:dyDescent="0.3">
      <c r="A3556" s="61">
        <f t="shared" si="471"/>
        <v>45450</v>
      </c>
      <c r="B3556" s="40">
        <v>6655</v>
      </c>
      <c r="C3556" s="40">
        <f t="shared" si="484"/>
        <v>6565.181818181818</v>
      </c>
      <c r="D3556" s="12">
        <v>6547.33</v>
      </c>
      <c r="E3556" s="2">
        <v>4789.8900000000003</v>
      </c>
      <c r="F3556" s="2">
        <v>6728.04</v>
      </c>
      <c r="G3556" s="3">
        <v>4609.18</v>
      </c>
      <c r="H3556" s="2">
        <v>6256.04</v>
      </c>
      <c r="I3556" s="3">
        <v>5132.9399999999996</v>
      </c>
      <c r="J3556" s="12">
        <v>6776.64</v>
      </c>
      <c r="K3556" s="2">
        <v>5014.1499999999996</v>
      </c>
      <c r="L3556" s="2">
        <v>6957.35</v>
      </c>
      <c r="M3556" s="2">
        <v>4833.4399999999996</v>
      </c>
      <c r="N3556" s="12">
        <v>6485.35</v>
      </c>
      <c r="O3556" s="3">
        <v>5359.38</v>
      </c>
      <c r="P3556" s="12">
        <v>6241.75</v>
      </c>
      <c r="Q3556" s="2">
        <v>4546.95</v>
      </c>
      <c r="R3556" s="2">
        <v>6422.46</v>
      </c>
      <c r="S3556" s="3">
        <v>4366.24</v>
      </c>
      <c r="T3556" s="2">
        <v>5950.46</v>
      </c>
      <c r="U3556" s="3">
        <v>4887.63</v>
      </c>
      <c r="V3556" s="2">
        <v>5973.82</v>
      </c>
      <c r="W3556" s="2">
        <v>4154.51</v>
      </c>
      <c r="X3556" s="2">
        <v>6154.53</v>
      </c>
      <c r="Y3556" s="2">
        <v>3973.8</v>
      </c>
      <c r="Z3556" s="12">
        <v>5682.53</v>
      </c>
      <c r="AA3556" s="3">
        <v>4491.3599999999997</v>
      </c>
      <c r="AB3556" s="2">
        <v>7531.76</v>
      </c>
      <c r="AC3556" s="2">
        <v>4771.21</v>
      </c>
      <c r="AD3556" s="2">
        <v>7712.47</v>
      </c>
      <c r="AE3556" s="2">
        <v>4590.5</v>
      </c>
      <c r="AF3556" s="12">
        <v>7240.47</v>
      </c>
      <c r="AG3556" s="3">
        <v>5114.07</v>
      </c>
      <c r="AH3556" s="2">
        <f t="shared" si="485"/>
        <v>6795</v>
      </c>
      <c r="AI3556" s="2">
        <f t="shared" si="486"/>
        <v>6585</v>
      </c>
      <c r="AJ3556" s="2">
        <f t="shared" si="487"/>
        <v>6375</v>
      </c>
      <c r="AL3556" s="12">
        <v>5629.91</v>
      </c>
      <c r="AM3556" s="2">
        <v>3836.82</v>
      </c>
      <c r="AN3556" s="2">
        <v>5810.62</v>
      </c>
      <c r="AO3556" s="2">
        <v>3656.11</v>
      </c>
      <c r="AP3556" s="12">
        <v>5338.62</v>
      </c>
      <c r="AQ3556" s="3">
        <v>4170.57</v>
      </c>
      <c r="AR3556" s="2">
        <v>6222.07</v>
      </c>
      <c r="AS3556" s="2">
        <v>4341.3900000000003</v>
      </c>
      <c r="AT3556" s="2">
        <v>6402.78</v>
      </c>
      <c r="AU3556" s="2">
        <v>4160.68</v>
      </c>
      <c r="AV3556" s="12">
        <v>5930.78</v>
      </c>
      <c r="AW3556" s="3">
        <v>4680.0600000000004</v>
      </c>
      <c r="FU3556" s="41">
        <v>6547.33</v>
      </c>
      <c r="FV3556" s="8">
        <v>4789.8900000000003</v>
      </c>
      <c r="FW3556" s="41">
        <v>6256.04</v>
      </c>
      <c r="FX3556" s="8">
        <v>5132.9399999999996</v>
      </c>
      <c r="FY3556" s="41">
        <v>6547.33</v>
      </c>
      <c r="FZ3556" s="8">
        <v>4789.8900000000003</v>
      </c>
      <c r="GA3556" s="41">
        <v>6256.04</v>
      </c>
      <c r="GB3556" s="8">
        <v>5132.9399999999996</v>
      </c>
      <c r="GG3556" s="12">
        <v>6222.47</v>
      </c>
      <c r="GH3556" s="3">
        <v>5931.18</v>
      </c>
      <c r="HJ3556" s="13">
        <v>6688</v>
      </c>
      <c r="HK3556" s="13">
        <v>6678</v>
      </c>
      <c r="HL3556" s="197">
        <v>6518</v>
      </c>
      <c r="HM3556" s="2">
        <v>6653</v>
      </c>
      <c r="HN3556" s="12">
        <f t="shared" si="488"/>
        <v>6908</v>
      </c>
      <c r="HO3556" s="2">
        <f t="shared" si="470"/>
        <v>5655.3499999999995</v>
      </c>
      <c r="HP3556" s="3">
        <f t="shared" si="483"/>
        <v>5850.6</v>
      </c>
      <c r="HQ3556" s="2">
        <v>5701.79</v>
      </c>
      <c r="HR3556" s="2">
        <v>3963.01</v>
      </c>
      <c r="HS3556" s="2">
        <v>5882.5</v>
      </c>
      <c r="HT3556" s="2">
        <v>3782.3</v>
      </c>
      <c r="HU3556" s="12">
        <v>5410.5</v>
      </c>
      <c r="HV3556" s="3">
        <v>4297.99</v>
      </c>
      <c r="HW3556" s="3">
        <v>5686</v>
      </c>
    </row>
    <row r="3557" spans="1:231" x14ac:dyDescent="0.3">
      <c r="A3557" s="61">
        <f t="shared" si="471"/>
        <v>45453</v>
      </c>
      <c r="B3557" s="40">
        <v>6543</v>
      </c>
      <c r="C3557" s="40">
        <f t="shared" si="484"/>
        <v>6577.818181818182</v>
      </c>
      <c r="D3557" s="12">
        <v>6436.15</v>
      </c>
      <c r="E3557" s="2">
        <v>4684.6400000000003</v>
      </c>
      <c r="F3557" s="2">
        <v>6616.86</v>
      </c>
      <c r="G3557" s="3">
        <v>4503.93</v>
      </c>
      <c r="H3557" s="2">
        <v>6144.86</v>
      </c>
      <c r="I3557" s="3">
        <v>5026.66</v>
      </c>
      <c r="J3557" s="12">
        <v>6702.12</v>
      </c>
      <c r="K3557" s="2">
        <v>4944.74</v>
      </c>
      <c r="L3557" s="2">
        <v>6882.83</v>
      </c>
      <c r="M3557" s="2">
        <v>4764.03</v>
      </c>
      <c r="N3557" s="12">
        <v>6410.83</v>
      </c>
      <c r="O3557" s="3">
        <v>5289.3</v>
      </c>
      <c r="P3557" s="12">
        <v>6094.35</v>
      </c>
      <c r="Q3557" s="2">
        <v>4405.96</v>
      </c>
      <c r="R3557" s="2">
        <v>6275.06</v>
      </c>
      <c r="S3557" s="3">
        <v>4225.25</v>
      </c>
      <c r="T3557" s="2">
        <v>5803.06</v>
      </c>
      <c r="U3557" s="3">
        <v>4745.26</v>
      </c>
      <c r="V3557" s="2">
        <v>5941.97</v>
      </c>
      <c r="W3557" s="2">
        <v>4127.28</v>
      </c>
      <c r="X3557" s="2">
        <v>6122.68</v>
      </c>
      <c r="Y3557" s="2">
        <v>3946.57</v>
      </c>
      <c r="Z3557" s="12">
        <v>5650.68</v>
      </c>
      <c r="AA3557" s="3">
        <v>4463.8599999999997</v>
      </c>
      <c r="AB3557" s="2">
        <v>7496.13</v>
      </c>
      <c r="AC3557" s="2">
        <v>4740.38</v>
      </c>
      <c r="AD3557" s="2">
        <v>7676.84</v>
      </c>
      <c r="AE3557" s="2">
        <v>4559.67</v>
      </c>
      <c r="AF3557" s="12">
        <v>7204.84</v>
      </c>
      <c r="AG3557" s="3">
        <v>5082.9399999999996</v>
      </c>
      <c r="AH3557" s="2">
        <f t="shared" si="485"/>
        <v>6683</v>
      </c>
      <c r="AI3557" s="2">
        <f t="shared" si="486"/>
        <v>6473</v>
      </c>
      <c r="AJ3557" s="2">
        <f t="shared" si="487"/>
        <v>6263</v>
      </c>
      <c r="AL3557" s="12">
        <v>5524.07</v>
      </c>
      <c r="AM3557" s="2">
        <v>3737.12</v>
      </c>
      <c r="AN3557" s="2">
        <v>5704.78</v>
      </c>
      <c r="AO3557" s="2">
        <v>3556.41</v>
      </c>
      <c r="AP3557" s="12">
        <v>5232.78</v>
      </c>
      <c r="AQ3557" s="3">
        <v>4069.9</v>
      </c>
      <c r="AR3557" s="2">
        <v>6188.78</v>
      </c>
      <c r="AS3557" s="2">
        <v>4313.0600000000004</v>
      </c>
      <c r="AT3557" s="2">
        <v>6369.49</v>
      </c>
      <c r="AU3557" s="2">
        <v>4132.3500000000004</v>
      </c>
      <c r="AV3557" s="12">
        <v>5897.49</v>
      </c>
      <c r="AW3557" s="3">
        <v>4651.46</v>
      </c>
      <c r="FU3557" s="41">
        <v>6436.15</v>
      </c>
      <c r="FV3557" s="8">
        <v>4684.6400000000003</v>
      </c>
      <c r="FW3557" s="41">
        <v>6144.86</v>
      </c>
      <c r="FX3557" s="8">
        <v>5026.66</v>
      </c>
      <c r="FY3557" s="41">
        <v>6436.15</v>
      </c>
      <c r="FZ3557" s="8">
        <v>4684.6400000000003</v>
      </c>
      <c r="GA3557" s="41">
        <v>6144.86</v>
      </c>
      <c r="GB3557" s="8">
        <v>5026.66</v>
      </c>
      <c r="GG3557" s="12">
        <v>6189.17</v>
      </c>
      <c r="GH3557" s="3">
        <v>5897.88</v>
      </c>
      <c r="HJ3557" s="13">
        <v>6607</v>
      </c>
      <c r="HK3557" s="13">
        <v>6633</v>
      </c>
      <c r="HL3557" s="197">
        <v>6465</v>
      </c>
      <c r="HM3557" s="2">
        <v>6588</v>
      </c>
      <c r="HN3557" s="12">
        <f t="shared" si="488"/>
        <v>6863</v>
      </c>
      <c r="HO3557" s="2">
        <f t="shared" si="470"/>
        <v>5546.71</v>
      </c>
      <c r="HP3557" s="3">
        <f t="shared" si="483"/>
        <v>5747.56</v>
      </c>
      <c r="HQ3557" s="2">
        <v>5480.43</v>
      </c>
      <c r="HR3557" s="2">
        <v>3750.01</v>
      </c>
      <c r="HS3557" s="2">
        <v>5661.14</v>
      </c>
      <c r="HT3557" s="2">
        <v>3569.3</v>
      </c>
      <c r="HU3557" s="12">
        <v>5189.1400000000003</v>
      </c>
      <c r="HV3557" s="3">
        <v>4082.92</v>
      </c>
      <c r="HW3557" s="3">
        <v>5679</v>
      </c>
    </row>
    <row r="3558" spans="1:231" x14ac:dyDescent="0.3">
      <c r="A3558" s="61">
        <f t="shared" si="471"/>
        <v>45454</v>
      </c>
      <c r="B3558" s="40">
        <v>6476</v>
      </c>
      <c r="C3558" s="40">
        <f t="shared" si="484"/>
        <v>6582.454545454545</v>
      </c>
      <c r="D3558" s="12">
        <v>6206.88</v>
      </c>
      <c r="E3558" s="2">
        <v>4466.4399999999996</v>
      </c>
      <c r="F3558" s="2">
        <v>6387.59</v>
      </c>
      <c r="G3558" s="3">
        <v>4285.7299999999996</v>
      </c>
      <c r="H3558" s="2">
        <v>5915.59</v>
      </c>
      <c r="I3558" s="3">
        <v>4806.33</v>
      </c>
      <c r="J3558" s="12">
        <v>6639.41</v>
      </c>
      <c r="K3558" s="2">
        <v>4889.42</v>
      </c>
      <c r="L3558" s="2">
        <v>6820.12</v>
      </c>
      <c r="M3558" s="2">
        <v>4708.71</v>
      </c>
      <c r="N3558" s="12">
        <v>6348.12</v>
      </c>
      <c r="O3558" s="3">
        <v>5233.4399999999996</v>
      </c>
      <c r="P3558" s="12">
        <v>5924.97</v>
      </c>
      <c r="Q3558" s="2">
        <v>4245.75</v>
      </c>
      <c r="R3558" s="2">
        <v>6105.68</v>
      </c>
      <c r="S3558" s="3">
        <v>4065.04</v>
      </c>
      <c r="T3558" s="2">
        <v>5633.68</v>
      </c>
      <c r="U3558" s="3">
        <v>4583.49</v>
      </c>
      <c r="V3558" s="2">
        <v>5886.96</v>
      </c>
      <c r="W3558" s="2">
        <v>4080.23</v>
      </c>
      <c r="X3558" s="2">
        <v>6067.67</v>
      </c>
      <c r="Y3558" s="2">
        <v>3899.52</v>
      </c>
      <c r="Z3558" s="12">
        <v>5595.67</v>
      </c>
      <c r="AA3558" s="3">
        <v>4416.3599999999997</v>
      </c>
      <c r="AB3558" s="2">
        <v>7434.58</v>
      </c>
      <c r="AC3558" s="2">
        <v>4687.13</v>
      </c>
      <c r="AD3558" s="2">
        <v>7615.29</v>
      </c>
      <c r="AE3558" s="2">
        <v>4506.42</v>
      </c>
      <c r="AF3558" s="12">
        <v>7143.29</v>
      </c>
      <c r="AG3558" s="3">
        <v>5029.17</v>
      </c>
      <c r="AH3558" s="2">
        <f t="shared" si="485"/>
        <v>6616</v>
      </c>
      <c r="AI3558" s="2">
        <f t="shared" si="486"/>
        <v>6406</v>
      </c>
      <c r="AJ3558" s="2">
        <f t="shared" si="487"/>
        <v>6196</v>
      </c>
      <c r="AL3558" s="12">
        <v>5360.46</v>
      </c>
      <c r="AM3558" s="2">
        <v>3583.69</v>
      </c>
      <c r="AN3558" s="2">
        <v>5541.17</v>
      </c>
      <c r="AO3558" s="2">
        <v>3402.98</v>
      </c>
      <c r="AP3558" s="12">
        <v>5069.17</v>
      </c>
      <c r="AQ3558" s="3">
        <v>3914.97</v>
      </c>
      <c r="AR3558" s="2">
        <v>6131.27</v>
      </c>
      <c r="AS3558" s="2">
        <v>4264.1400000000003</v>
      </c>
      <c r="AT3558" s="2">
        <v>6311.98</v>
      </c>
      <c r="AU3558" s="2">
        <v>4083.43</v>
      </c>
      <c r="AV3558" s="12">
        <v>5839.98</v>
      </c>
      <c r="AW3558" s="3">
        <v>4602.0600000000004</v>
      </c>
      <c r="FU3558" s="41">
        <v>6206.88</v>
      </c>
      <c r="FV3558" s="8">
        <v>4466.4399999999996</v>
      </c>
      <c r="FW3558" s="41">
        <v>5915.59</v>
      </c>
      <c r="FX3558" s="8">
        <v>4806.33</v>
      </c>
      <c r="FY3558" s="41">
        <v>6206.88</v>
      </c>
      <c r="FZ3558" s="8">
        <v>4466.4399999999996</v>
      </c>
      <c r="GA3558" s="41">
        <v>5915.59</v>
      </c>
      <c r="GB3558" s="8">
        <v>4806.33</v>
      </c>
      <c r="GG3558" s="12">
        <v>6131.66</v>
      </c>
      <c r="GH3558" s="3">
        <v>5840.37</v>
      </c>
      <c r="HJ3558" s="13">
        <v>6518</v>
      </c>
      <c r="HK3558" s="13">
        <v>6530</v>
      </c>
      <c r="HL3558" s="197">
        <v>6380</v>
      </c>
      <c r="HM3558" s="2">
        <v>6526</v>
      </c>
      <c r="HN3558" s="12">
        <f t="shared" si="488"/>
        <v>6760</v>
      </c>
      <c r="HO3558" s="2">
        <f t="shared" si="470"/>
        <v>5481.72</v>
      </c>
      <c r="HP3558" s="3">
        <f t="shared" si="483"/>
        <v>5685.92</v>
      </c>
      <c r="HQ3558" s="2">
        <v>5437.87</v>
      </c>
      <c r="HR3558" s="2">
        <v>3714.39</v>
      </c>
      <c r="HS3558" s="2">
        <v>5618.58</v>
      </c>
      <c r="HT3558" s="2">
        <v>3533.68</v>
      </c>
      <c r="HU3558" s="12">
        <v>5146.58</v>
      </c>
      <c r="HV3558" s="3">
        <v>4046.95</v>
      </c>
      <c r="HW3558" s="3">
        <v>5671</v>
      </c>
    </row>
    <row r="3559" spans="1:231" x14ac:dyDescent="0.3">
      <c r="A3559" s="61">
        <f t="shared" si="471"/>
        <v>45455</v>
      </c>
      <c r="B3559" s="40">
        <v>6451</v>
      </c>
      <c r="C3559" s="40">
        <f t="shared" si="484"/>
        <v>6584.863636363636</v>
      </c>
      <c r="D3559" s="12">
        <v>6263.49</v>
      </c>
      <c r="E3559" s="2">
        <v>4525.59</v>
      </c>
      <c r="F3559" s="2">
        <v>6444.2</v>
      </c>
      <c r="G3559" s="3">
        <v>4344.88</v>
      </c>
      <c r="H3559" s="2">
        <v>5972.2</v>
      </c>
      <c r="I3559" s="3">
        <v>4866.0600000000004</v>
      </c>
      <c r="J3559" s="12">
        <v>6599.81</v>
      </c>
      <c r="K3559" s="2">
        <v>4854.4799999999996</v>
      </c>
      <c r="L3559" s="2">
        <v>6780.52</v>
      </c>
      <c r="M3559" s="2">
        <v>4673.7700000000004</v>
      </c>
      <c r="N3559" s="12">
        <v>6308.52</v>
      </c>
      <c r="O3559" s="3">
        <v>5198.16</v>
      </c>
      <c r="P3559" s="12">
        <v>5964.72</v>
      </c>
      <c r="Q3559" s="2">
        <v>4288.0600000000004</v>
      </c>
      <c r="R3559" s="2">
        <v>6145.43</v>
      </c>
      <c r="S3559" s="3">
        <v>4107.3500000000004</v>
      </c>
      <c r="T3559" s="2">
        <v>5673.43</v>
      </c>
      <c r="U3559" s="3">
        <v>4626.21</v>
      </c>
      <c r="V3559" s="2">
        <v>5852.22</v>
      </c>
      <c r="W3559" s="2">
        <v>4050.52</v>
      </c>
      <c r="X3559" s="2">
        <v>6032.93</v>
      </c>
      <c r="Y3559" s="2">
        <v>3869.81</v>
      </c>
      <c r="Z3559" s="12">
        <v>5560.93</v>
      </c>
      <c r="AA3559" s="3">
        <v>4386.3599999999997</v>
      </c>
      <c r="AB3559" s="2">
        <v>7395.7</v>
      </c>
      <c r="AC3559" s="2">
        <v>4653.49</v>
      </c>
      <c r="AD3559" s="2">
        <v>7576.41</v>
      </c>
      <c r="AE3559" s="2">
        <v>4472.78</v>
      </c>
      <c r="AF3559" s="12">
        <v>7104.41</v>
      </c>
      <c r="AG3559" s="3">
        <v>4995.21</v>
      </c>
      <c r="AH3559" s="2">
        <f t="shared" si="485"/>
        <v>6591</v>
      </c>
      <c r="AI3559" s="2">
        <f t="shared" si="486"/>
        <v>6381</v>
      </c>
      <c r="AJ3559" s="2">
        <f t="shared" si="487"/>
        <v>6171</v>
      </c>
      <c r="AL3559" s="12">
        <v>5347.81</v>
      </c>
      <c r="AM3559" s="2">
        <v>3575.46</v>
      </c>
      <c r="AN3559" s="2">
        <v>5528.52</v>
      </c>
      <c r="AO3559" s="2">
        <v>3394.75</v>
      </c>
      <c r="AP3559" s="12">
        <v>5056.5200000000004</v>
      </c>
      <c r="AQ3559" s="3">
        <v>3906.66</v>
      </c>
      <c r="AR3559" s="2">
        <v>6094.95</v>
      </c>
      <c r="AS3559" s="2">
        <v>4233.24</v>
      </c>
      <c r="AT3559" s="2">
        <v>6275.66</v>
      </c>
      <c r="AU3559" s="2">
        <v>4052.53</v>
      </c>
      <c r="AV3559" s="12">
        <v>5803.66</v>
      </c>
      <c r="AW3559" s="3">
        <v>4570.8599999999997</v>
      </c>
      <c r="FU3559" s="41">
        <v>6263.49</v>
      </c>
      <c r="FV3559" s="8">
        <v>4525.59</v>
      </c>
      <c r="FW3559" s="41">
        <v>5972.2</v>
      </c>
      <c r="FX3559" s="8">
        <v>4866.0600000000004</v>
      </c>
      <c r="FY3559" s="41">
        <v>6263.49</v>
      </c>
      <c r="FZ3559" s="8">
        <v>4525.59</v>
      </c>
      <c r="GA3559" s="41">
        <v>5972.2</v>
      </c>
      <c r="GB3559" s="8">
        <v>4866.0600000000004</v>
      </c>
      <c r="GG3559" s="12">
        <v>6095.34</v>
      </c>
      <c r="GH3559" s="3">
        <v>5804.05</v>
      </c>
      <c r="HJ3559" s="13">
        <v>6492</v>
      </c>
      <c r="HK3559" s="13">
        <v>6520</v>
      </c>
      <c r="HL3559" s="197">
        <v>6419</v>
      </c>
      <c r="HM3559" s="2">
        <v>6520</v>
      </c>
      <c r="HN3559" s="12">
        <f t="shared" si="488"/>
        <v>6750</v>
      </c>
      <c r="HO3559" s="2">
        <f t="shared" si="470"/>
        <v>5457.47</v>
      </c>
      <c r="HP3559" s="3">
        <f t="shared" si="483"/>
        <v>5662.92</v>
      </c>
      <c r="HQ3559" s="2">
        <v>5362.27</v>
      </c>
      <c r="HR3559" s="2">
        <v>3644.25</v>
      </c>
      <c r="HS3559" s="2">
        <v>5542.98</v>
      </c>
      <c r="HT3559" s="2">
        <v>3463.54</v>
      </c>
      <c r="HU3559" s="12">
        <v>5070.9799999999996</v>
      </c>
      <c r="HV3559" s="3">
        <v>3976.12</v>
      </c>
      <c r="HW3559" s="3">
        <v>5646.0347999999994</v>
      </c>
    </row>
    <row r="3560" spans="1:231" x14ac:dyDescent="0.3">
      <c r="A3560" s="61">
        <f t="shared" si="471"/>
        <v>45456</v>
      </c>
      <c r="B3560" s="40">
        <v>6324</v>
      </c>
      <c r="C3560" s="40">
        <f t="shared" si="484"/>
        <v>6578.590909090909</v>
      </c>
      <c r="D3560" s="12">
        <v>6120.5167075801373</v>
      </c>
      <c r="E3560" s="2">
        <v>4387.0330897260274</v>
      </c>
      <c r="F3560" s="2">
        <v>6301.2267075801374</v>
      </c>
      <c r="G3560" s="3">
        <v>4206.3230897260273</v>
      </c>
      <c r="H3560" s="2">
        <v>5829.2267075801374</v>
      </c>
      <c r="I3560" s="3">
        <v>4726.1499999999996</v>
      </c>
      <c r="J3560" s="12">
        <v>6456.1007622198631</v>
      </c>
      <c r="K3560" s="2">
        <v>4715.212776027397</v>
      </c>
      <c r="L3560" s="2">
        <v>6636.8107622198631</v>
      </c>
      <c r="M3560" s="2">
        <v>4534.502776027397</v>
      </c>
      <c r="N3560" s="12">
        <v>6164.8107622198631</v>
      </c>
      <c r="O3560" s="3">
        <v>5057.53</v>
      </c>
      <c r="P3560" s="12">
        <v>5878.3177360527397</v>
      </c>
      <c r="Q3560" s="2">
        <v>4204.7110417808208</v>
      </c>
      <c r="R3560" s="2">
        <v>6059.0277360527398</v>
      </c>
      <c r="S3560" s="3">
        <v>4024.0010417808212</v>
      </c>
      <c r="T3560" s="2">
        <v>5587.0277360527398</v>
      </c>
      <c r="U3560" s="3">
        <v>4542.0499999999993</v>
      </c>
      <c r="V3560" s="2">
        <v>5896.5709509445214</v>
      </c>
      <c r="W3560" s="2">
        <v>4095.3178130136985</v>
      </c>
      <c r="X3560" s="2">
        <v>6077.2809509445215</v>
      </c>
      <c r="Y3560" s="2">
        <v>3914.6078130136989</v>
      </c>
      <c r="Z3560" s="12">
        <v>5605.2809509445215</v>
      </c>
      <c r="AA3560" s="3">
        <v>4431.59</v>
      </c>
      <c r="AB3560" s="2">
        <v>7457.3197382472599</v>
      </c>
      <c r="AC3560" s="2">
        <v>4715.212776027397</v>
      </c>
      <c r="AD3560" s="2">
        <v>7638.02973824726</v>
      </c>
      <c r="AE3560" s="2">
        <v>4534.502776027397</v>
      </c>
      <c r="AF3560" s="12">
        <v>7166.02973824726</v>
      </c>
      <c r="AG3560" s="3">
        <v>5057.53</v>
      </c>
      <c r="AH3560" s="2">
        <f t="shared" si="485"/>
        <v>6464</v>
      </c>
      <c r="AI3560" s="2">
        <f t="shared" si="486"/>
        <v>6254</v>
      </c>
      <c r="AJ3560" s="2">
        <f t="shared" si="487"/>
        <v>6044</v>
      </c>
      <c r="AL3560" s="12">
        <v>5374.6070737794516</v>
      </c>
      <c r="AM3560" s="2">
        <v>3603.048283561644</v>
      </c>
      <c r="AN3560" s="2">
        <v>5555.3170737794517</v>
      </c>
      <c r="AO3560" s="2">
        <v>3422.3382835616439</v>
      </c>
      <c r="AP3560" s="12">
        <v>5083.3170737794517</v>
      </c>
      <c r="AQ3560" s="3">
        <v>3934.52</v>
      </c>
      <c r="AR3560" s="2">
        <v>6082.8392466986297</v>
      </c>
      <c r="AS3560" s="2">
        <v>4222.9432465753425</v>
      </c>
      <c r="AT3560" s="2">
        <v>6263.5492466986298</v>
      </c>
      <c r="AU3560" s="2">
        <v>4042.2332465753425</v>
      </c>
      <c r="AV3560" s="12">
        <v>5791.5492466986298</v>
      </c>
      <c r="AW3560" s="3">
        <v>4560.46</v>
      </c>
      <c r="FU3560" s="41">
        <v>6120.5167075801373</v>
      </c>
      <c r="FV3560" s="8">
        <v>4387.0330897260274</v>
      </c>
      <c r="FW3560" s="41">
        <v>5829.2267075801374</v>
      </c>
      <c r="FX3560" s="8">
        <v>4726.1499999999996</v>
      </c>
      <c r="FY3560" s="41">
        <v>6120.5167075801373</v>
      </c>
      <c r="FZ3560" s="8">
        <v>4387.0330897260274</v>
      </c>
      <c r="GA3560" s="41">
        <v>5829.2267075801374</v>
      </c>
      <c r="GB3560" s="8">
        <v>4726.1499999999996</v>
      </c>
      <c r="GG3560" s="12">
        <v>6083.2295903979448</v>
      </c>
      <c r="GH3560" s="3">
        <v>5791.9395903979448</v>
      </c>
      <c r="HJ3560" s="13">
        <v>6492</v>
      </c>
      <c r="HK3560" s="13">
        <v>6520</v>
      </c>
      <c r="HL3560" s="197">
        <v>6308</v>
      </c>
      <c r="HM3560" s="2">
        <v>6457</v>
      </c>
      <c r="HN3560" s="12">
        <f t="shared" si="488"/>
        <v>6750</v>
      </c>
      <c r="HO3560" s="2">
        <f t="shared" si="470"/>
        <v>5334.28</v>
      </c>
      <c r="HP3560" s="3">
        <f t="shared" si="483"/>
        <v>5546.08</v>
      </c>
      <c r="HQ3560" s="2">
        <v>5323.489841942077</v>
      </c>
      <c r="HR3560" s="2">
        <v>3607.5919240256044</v>
      </c>
      <c r="HS3560" s="2">
        <v>5504.199841942077</v>
      </c>
      <c r="HT3560" s="201">
        <v>3426.8819240256043</v>
      </c>
      <c r="HU3560" s="2">
        <v>5032.199841942077</v>
      </c>
      <c r="HV3560" s="201">
        <v>3939.1079487359998</v>
      </c>
      <c r="HW3560" s="3">
        <v>5625.5748000000003</v>
      </c>
    </row>
    <row r="3561" spans="1:231" x14ac:dyDescent="0.3">
      <c r="A3561" s="61">
        <f t="shared" si="471"/>
        <v>45457</v>
      </c>
      <c r="B3561" s="40">
        <v>6272</v>
      </c>
      <c r="C3561" s="40">
        <f t="shared" si="484"/>
        <v>6569.863636363636</v>
      </c>
      <c r="D3561" s="12">
        <v>6016.95</v>
      </c>
      <c r="E3561" s="2">
        <v>4256.7299999999996</v>
      </c>
      <c r="F3561" s="2">
        <v>6197.66</v>
      </c>
      <c r="G3561" s="3">
        <v>4076.02</v>
      </c>
      <c r="H3561" s="2">
        <v>5725.66</v>
      </c>
      <c r="I3561" s="3">
        <v>4594.58</v>
      </c>
      <c r="J3561" s="12">
        <v>6403.93</v>
      </c>
      <c r="K3561" s="2">
        <v>4671.1000000000004</v>
      </c>
      <c r="L3561" s="2">
        <v>6584.64</v>
      </c>
      <c r="M3561" s="2">
        <v>4490.3900000000003</v>
      </c>
      <c r="N3561" s="12">
        <v>6112.64</v>
      </c>
      <c r="O3561" s="3">
        <v>5012.9799999999996</v>
      </c>
      <c r="P3561" s="12">
        <v>5759.26</v>
      </c>
      <c r="Q3561" s="2">
        <v>4076.58</v>
      </c>
      <c r="R3561" s="2">
        <v>5939.97</v>
      </c>
      <c r="S3561" s="3">
        <v>3895.87</v>
      </c>
      <c r="T3561" s="2">
        <v>5467.97</v>
      </c>
      <c r="U3561" s="3">
        <v>4412.67</v>
      </c>
      <c r="V3561" s="2">
        <v>5758.82</v>
      </c>
      <c r="W3561" s="2">
        <v>3932.45</v>
      </c>
      <c r="X3561" s="2">
        <v>5939.53</v>
      </c>
      <c r="Y3561" s="2">
        <v>3751.74</v>
      </c>
      <c r="Z3561" s="12">
        <v>5467.53</v>
      </c>
      <c r="AA3561" s="3">
        <v>4267.1400000000003</v>
      </c>
      <c r="AB3561" s="2">
        <v>7367.14</v>
      </c>
      <c r="AC3561" s="2">
        <v>4617.05</v>
      </c>
      <c r="AD3561" s="2">
        <v>7547.85</v>
      </c>
      <c r="AE3561" s="2">
        <v>4436.34</v>
      </c>
      <c r="AF3561" s="12">
        <v>7075.85</v>
      </c>
      <c r="AG3561" s="3">
        <v>4958.41</v>
      </c>
      <c r="AH3561" s="2">
        <f t="shared" ref="AH3561:AH3625" si="489">B3561+140</f>
        <v>6412</v>
      </c>
      <c r="AI3561" s="2">
        <f t="shared" ref="AI3561:AI3625" si="490">B3561-70</f>
        <v>6202</v>
      </c>
      <c r="AJ3561" s="2">
        <f t="shared" ref="AJ3561:AJ3625" si="491">B3561-280</f>
        <v>5992</v>
      </c>
      <c r="AL3561" s="12">
        <v>5187.8999999999996</v>
      </c>
      <c r="AM3561" s="2">
        <v>3428.01</v>
      </c>
      <c r="AN3561" s="2">
        <v>5368.61</v>
      </c>
      <c r="AO3561" s="2">
        <v>3247.3</v>
      </c>
      <c r="AP3561" s="12">
        <v>4896.6099999999997</v>
      </c>
      <c r="AQ3561" s="3">
        <v>3757.78</v>
      </c>
      <c r="AR3561" s="2">
        <v>6477.23</v>
      </c>
      <c r="AS3561" s="2">
        <v>4617.05</v>
      </c>
      <c r="AT3561" s="2">
        <v>6657.94</v>
      </c>
      <c r="AU3561" s="2">
        <v>4436.34</v>
      </c>
      <c r="AV3561" s="12">
        <v>6185.94</v>
      </c>
      <c r="AW3561" s="3">
        <v>4958.41</v>
      </c>
      <c r="FU3561" s="41">
        <v>6016.95</v>
      </c>
      <c r="FV3561" s="8">
        <v>4256.7299999999996</v>
      </c>
      <c r="FW3561" s="41">
        <v>5725.66</v>
      </c>
      <c r="FX3561" s="8">
        <v>4594.58</v>
      </c>
      <c r="FY3561" s="41">
        <v>6016.95</v>
      </c>
      <c r="FZ3561" s="8">
        <v>4256.7299999999996</v>
      </c>
      <c r="GA3561" s="41">
        <v>5725.66</v>
      </c>
      <c r="GB3561" s="8">
        <v>4594.58</v>
      </c>
      <c r="GG3561" s="12">
        <v>6017.06</v>
      </c>
      <c r="GH3561" s="3">
        <v>5725.77</v>
      </c>
      <c r="HJ3561" s="13">
        <v>6299</v>
      </c>
      <c r="HK3561" s="13">
        <v>6358</v>
      </c>
      <c r="HL3561" s="197">
        <v>6277</v>
      </c>
      <c r="HM3561" s="2">
        <v>6416</v>
      </c>
      <c r="HN3561" s="12">
        <f t="shared" si="488"/>
        <v>6588</v>
      </c>
      <c r="HO3561" s="2">
        <f t="shared" si="470"/>
        <v>5283.84</v>
      </c>
      <c r="HP3561" s="3">
        <f t="shared" si="483"/>
        <v>5498.2400000000007</v>
      </c>
      <c r="HQ3561" s="2">
        <v>5298</v>
      </c>
      <c r="HR3561" s="2">
        <v>3553.65</v>
      </c>
      <c r="HS3561" s="2">
        <v>5478.71</v>
      </c>
      <c r="HT3561" s="2">
        <v>3372.94</v>
      </c>
      <c r="HU3561" s="12">
        <v>5006.71</v>
      </c>
      <c r="HV3561" s="3">
        <v>3884.64</v>
      </c>
      <c r="HW3561" s="3">
        <v>5657.8148000000001</v>
      </c>
    </row>
    <row r="3562" spans="1:231" x14ac:dyDescent="0.3">
      <c r="A3562" s="61">
        <f t="shared" si="471"/>
        <v>45460</v>
      </c>
      <c r="B3562" s="40">
        <v>6272</v>
      </c>
      <c r="C3562" s="40">
        <f t="shared" si="484"/>
        <v>6563.454545454545</v>
      </c>
      <c r="D3562" s="12">
        <v>6016.95</v>
      </c>
      <c r="E3562" s="2">
        <v>4256.7299999999996</v>
      </c>
      <c r="F3562" s="2">
        <v>6197.66</v>
      </c>
      <c r="G3562" s="3">
        <v>4076.02</v>
      </c>
      <c r="H3562" s="2">
        <v>5725.66</v>
      </c>
      <c r="I3562" s="3">
        <v>4594.58</v>
      </c>
      <c r="J3562" s="12">
        <v>6403.93</v>
      </c>
      <c r="K3562" s="2">
        <v>4671.1000000000004</v>
      </c>
      <c r="L3562" s="2">
        <v>6584.64</v>
      </c>
      <c r="M3562" s="2">
        <v>4490.3900000000003</v>
      </c>
      <c r="N3562" s="12">
        <v>6112.64</v>
      </c>
      <c r="O3562" s="3">
        <v>5012.9799999999996</v>
      </c>
      <c r="P3562" s="12">
        <v>5759.26</v>
      </c>
      <c r="Q3562" s="2">
        <v>4076.58</v>
      </c>
      <c r="R3562" s="2">
        <v>5939.97</v>
      </c>
      <c r="S3562" s="3">
        <v>3895.87</v>
      </c>
      <c r="T3562" s="2">
        <v>5467.97</v>
      </c>
      <c r="U3562" s="3">
        <v>4412.67</v>
      </c>
      <c r="V3562" s="2">
        <v>5758.82</v>
      </c>
      <c r="W3562" s="2">
        <v>3932.45</v>
      </c>
      <c r="X3562" s="2">
        <v>5939.53</v>
      </c>
      <c r="Y3562" s="2">
        <v>3751.74</v>
      </c>
      <c r="Z3562" s="12">
        <v>5467.53</v>
      </c>
      <c r="AA3562" s="3">
        <v>4267.1400000000003</v>
      </c>
      <c r="AB3562" s="2">
        <v>7367.14</v>
      </c>
      <c r="AC3562" s="2">
        <v>4617.05</v>
      </c>
      <c r="AD3562" s="2">
        <v>7547.85</v>
      </c>
      <c r="AE3562" s="2">
        <v>4436.34</v>
      </c>
      <c r="AF3562" s="12">
        <v>7075.85</v>
      </c>
      <c r="AG3562" s="3">
        <v>4958.41</v>
      </c>
      <c r="AH3562" s="2">
        <f t="shared" si="489"/>
        <v>6412</v>
      </c>
      <c r="AI3562" s="2">
        <f t="shared" si="490"/>
        <v>6202</v>
      </c>
      <c r="AJ3562" s="2">
        <f t="shared" si="491"/>
        <v>5992</v>
      </c>
      <c r="AL3562" s="12">
        <v>5187.8999999999996</v>
      </c>
      <c r="AM3562" s="2">
        <v>3428.01</v>
      </c>
      <c r="AN3562" s="2">
        <v>5368.61</v>
      </c>
      <c r="AO3562" s="2">
        <v>3247.3</v>
      </c>
      <c r="AP3562" s="12">
        <v>4896.6099999999997</v>
      </c>
      <c r="AQ3562" s="3">
        <v>3757.78</v>
      </c>
      <c r="AR3562" s="2">
        <v>6477.23</v>
      </c>
      <c r="AS3562" s="2">
        <v>4617.05</v>
      </c>
      <c r="AT3562" s="2">
        <v>6657.94</v>
      </c>
      <c r="AU3562" s="2">
        <v>4436.34</v>
      </c>
      <c r="AV3562" s="12">
        <v>6185.94</v>
      </c>
      <c r="AW3562" s="3">
        <v>4958.41</v>
      </c>
      <c r="FU3562" s="41">
        <v>6016.95</v>
      </c>
      <c r="FV3562" s="8">
        <v>4256.7299999999996</v>
      </c>
      <c r="FW3562" s="41">
        <v>5725.66</v>
      </c>
      <c r="FX3562" s="8">
        <v>4594.58</v>
      </c>
      <c r="FY3562" s="41">
        <v>6016.95</v>
      </c>
      <c r="FZ3562" s="8">
        <v>4256.7299999999996</v>
      </c>
      <c r="GA3562" s="41">
        <v>5725.66</v>
      </c>
      <c r="GB3562" s="8">
        <v>4594.58</v>
      </c>
      <c r="GG3562" s="12">
        <v>6017.06</v>
      </c>
      <c r="GH3562" s="3">
        <v>5725.77</v>
      </c>
      <c r="HJ3562" s="13">
        <v>6299</v>
      </c>
      <c r="HK3562" s="13">
        <v>6358</v>
      </c>
      <c r="HL3562" s="197">
        <v>6277</v>
      </c>
      <c r="HM3562" s="2">
        <v>6416</v>
      </c>
      <c r="HN3562" s="12">
        <f t="shared" si="488"/>
        <v>6588</v>
      </c>
      <c r="HO3562" s="2">
        <f t="shared" si="470"/>
        <v>5283.84</v>
      </c>
      <c r="HP3562" s="3">
        <f t="shared" si="483"/>
        <v>5498.2400000000007</v>
      </c>
      <c r="HQ3562" s="2">
        <v>5298</v>
      </c>
      <c r="HR3562" s="2">
        <v>3553.65</v>
      </c>
      <c r="HS3562" s="2">
        <v>5478.71</v>
      </c>
      <c r="HT3562" s="2">
        <v>3372.94</v>
      </c>
      <c r="HU3562" s="12">
        <v>5006.71</v>
      </c>
      <c r="HV3562" s="3">
        <v>3884.64</v>
      </c>
      <c r="HW3562" s="3">
        <v>5657.8148000000001</v>
      </c>
    </row>
    <row r="3563" spans="1:231" x14ac:dyDescent="0.3">
      <c r="A3563" s="61">
        <f t="shared" si="471"/>
        <v>45461</v>
      </c>
      <c r="B3563" s="40">
        <v>6039</v>
      </c>
      <c r="C3563" s="40">
        <f t="shared" si="484"/>
        <v>6543.545454545455</v>
      </c>
      <c r="D3563" s="12">
        <v>5824.47</v>
      </c>
      <c r="E3563" s="2">
        <v>4073.64</v>
      </c>
      <c r="F3563" s="2">
        <v>6005.18</v>
      </c>
      <c r="G3563" s="3">
        <v>3892.93</v>
      </c>
      <c r="H3563" s="2">
        <v>5533.18</v>
      </c>
      <c r="I3563" s="3">
        <v>4409.7</v>
      </c>
      <c r="J3563" s="12">
        <v>6354.33</v>
      </c>
      <c r="K3563" s="2">
        <v>4627.43</v>
      </c>
      <c r="L3563" s="2">
        <v>6535.04</v>
      </c>
      <c r="M3563" s="2">
        <v>4446.72</v>
      </c>
      <c r="N3563" s="12">
        <v>6063.04</v>
      </c>
      <c r="O3563" s="3">
        <v>4968.8900000000003</v>
      </c>
      <c r="P3563" s="12">
        <v>5568.95</v>
      </c>
      <c r="Q3563" s="2">
        <v>3895</v>
      </c>
      <c r="R3563" s="2">
        <v>5749.66</v>
      </c>
      <c r="S3563" s="3">
        <v>3717.29</v>
      </c>
      <c r="T3563" s="2">
        <v>5277.66</v>
      </c>
      <c r="U3563" s="3">
        <v>4229.32</v>
      </c>
      <c r="V3563" s="2">
        <v>5714.65</v>
      </c>
      <c r="W3563" s="2">
        <v>3895</v>
      </c>
      <c r="X3563" s="2">
        <v>5895.36</v>
      </c>
      <c r="Y3563" s="2">
        <v>3714.29</v>
      </c>
      <c r="Z3563" s="12">
        <v>5423.36</v>
      </c>
      <c r="AA3563" s="3">
        <v>4229.32</v>
      </c>
      <c r="AB3563" s="2">
        <v>7317.08</v>
      </c>
      <c r="AC3563" s="2">
        <v>4573.84</v>
      </c>
      <c r="AD3563" s="2">
        <v>7497.79</v>
      </c>
      <c r="AE3563" s="2">
        <v>4393.13</v>
      </c>
      <c r="AF3563" s="12">
        <v>7025.79</v>
      </c>
      <c r="AG3563" s="3">
        <v>4914.78</v>
      </c>
      <c r="AH3563" s="2">
        <f t="shared" si="489"/>
        <v>6179</v>
      </c>
      <c r="AI3563" s="2">
        <f t="shared" si="490"/>
        <v>5969</v>
      </c>
      <c r="AJ3563" s="2">
        <f t="shared" si="491"/>
        <v>5759</v>
      </c>
      <c r="AL3563" s="12">
        <v>5038.93</v>
      </c>
      <c r="AM3563" s="2">
        <v>3287.62</v>
      </c>
      <c r="AN3563" s="2">
        <v>5219.6400000000003</v>
      </c>
      <c r="AO3563" s="2">
        <v>3106.91</v>
      </c>
      <c r="AP3563" s="12">
        <v>4747.6400000000003</v>
      </c>
      <c r="AQ3563" s="3">
        <v>3616.02</v>
      </c>
      <c r="AR3563" s="2">
        <v>6427.01</v>
      </c>
      <c r="AS3563" s="2">
        <v>4573.84</v>
      </c>
      <c r="AT3563" s="2">
        <v>6607.72</v>
      </c>
      <c r="AU3563" s="2">
        <v>4393.13</v>
      </c>
      <c r="AV3563" s="12">
        <v>6135.72</v>
      </c>
      <c r="AW3563" s="3">
        <v>4914.78</v>
      </c>
      <c r="FU3563" s="41">
        <v>5824.47</v>
      </c>
      <c r="FV3563" s="8">
        <v>4073.64</v>
      </c>
      <c r="FW3563" s="41">
        <v>5533.18</v>
      </c>
      <c r="FX3563" s="8">
        <v>4409.7</v>
      </c>
      <c r="FY3563" s="41">
        <v>5824.47</v>
      </c>
      <c r="FZ3563" s="8">
        <v>4073.64</v>
      </c>
      <c r="GA3563" s="41">
        <v>5533.18</v>
      </c>
      <c r="GB3563" s="8">
        <v>4409.7</v>
      </c>
      <c r="GG3563" s="12">
        <v>5970.72</v>
      </c>
      <c r="GH3563" s="3">
        <v>5679.43</v>
      </c>
      <c r="HJ3563" s="13">
        <v>6059</v>
      </c>
      <c r="HK3563" s="13">
        <v>6129</v>
      </c>
      <c r="HL3563" s="197">
        <v>6062</v>
      </c>
      <c r="HM3563" s="2">
        <v>6205</v>
      </c>
      <c r="HN3563" s="12">
        <f t="shared" si="488"/>
        <v>6359</v>
      </c>
      <c r="HO3563" s="2">
        <f t="shared" si="470"/>
        <v>5057.83</v>
      </c>
      <c r="HP3563" s="3">
        <f t="shared" si="483"/>
        <v>5283.88</v>
      </c>
      <c r="HQ3563" s="2">
        <v>5262.74</v>
      </c>
      <c r="HR3563" s="2">
        <v>3524.31</v>
      </c>
      <c r="HS3563" s="2">
        <v>5443.45</v>
      </c>
      <c r="HT3563" s="2">
        <v>3343.6</v>
      </c>
      <c r="HU3563" s="12">
        <v>4971.45</v>
      </c>
      <c r="HV3563" s="3">
        <v>3855.01</v>
      </c>
      <c r="HW3563" s="3">
        <v>5615</v>
      </c>
    </row>
    <row r="3564" spans="1:231" x14ac:dyDescent="0.3">
      <c r="A3564" s="61">
        <f t="shared" si="471"/>
        <v>45462</v>
      </c>
      <c r="B3564" s="40">
        <v>6097</v>
      </c>
      <c r="C3564" s="40">
        <f t="shared" si="484"/>
        <v>6527</v>
      </c>
      <c r="D3564" s="12">
        <v>5806.2037992239993</v>
      </c>
      <c r="E3564" s="2">
        <v>4055.7781919999998</v>
      </c>
      <c r="F3564" s="2">
        <v>5986.9137992239994</v>
      </c>
      <c r="G3564" s="3">
        <v>3875.0681919999997</v>
      </c>
      <c r="H3564" s="2">
        <v>5514.9137992239994</v>
      </c>
      <c r="I3564" s="3">
        <v>4391.6647999999996</v>
      </c>
      <c r="J3564" s="12">
        <v>6299.5259357025006</v>
      </c>
      <c r="K3564" s="2">
        <v>4573.8369324999994</v>
      </c>
      <c r="L3564" s="2">
        <v>6480.2359357025007</v>
      </c>
      <c r="M3564" s="2">
        <v>4393.1269324999994</v>
      </c>
      <c r="N3564" s="12">
        <v>6008.2359357025007</v>
      </c>
      <c r="O3564" s="3">
        <v>4914.7754999999997</v>
      </c>
      <c r="P3564" s="12">
        <v>5550.6823470590007</v>
      </c>
      <c r="Q3564" s="2">
        <v>3877.1372469999997</v>
      </c>
      <c r="R3564" s="2">
        <v>5731.3923470590007</v>
      </c>
      <c r="S3564" s="3">
        <v>3696.4272469999996</v>
      </c>
      <c r="T3564" s="2">
        <v>5259.3923470590007</v>
      </c>
      <c r="U3564" s="3">
        <v>4211.2817999999997</v>
      </c>
      <c r="V3564" s="2">
        <v>5714.6495340755</v>
      </c>
      <c r="W3564" s="2">
        <v>3895.0013415000003</v>
      </c>
      <c r="X3564" s="2">
        <v>5895.3595340755001</v>
      </c>
      <c r="Y3564" s="2">
        <v>3714.2913414999998</v>
      </c>
      <c r="Z3564" s="12">
        <v>5423.3595340755001</v>
      </c>
      <c r="AA3564" s="3">
        <v>4229.3200999999999</v>
      </c>
      <c r="AB3564" s="2">
        <v>7317.0809687025003</v>
      </c>
      <c r="AC3564" s="2">
        <v>4573.8369324999994</v>
      </c>
      <c r="AD3564" s="2">
        <v>7497.7909687025003</v>
      </c>
      <c r="AE3564" s="2">
        <v>4393.1269324999994</v>
      </c>
      <c r="AF3564" s="12">
        <v>7025.7909687025003</v>
      </c>
      <c r="AG3564" s="3">
        <v>4914.7754999999997</v>
      </c>
      <c r="AH3564" s="2">
        <f t="shared" si="489"/>
        <v>6237</v>
      </c>
      <c r="AI3564" s="2">
        <f t="shared" si="490"/>
        <v>6027</v>
      </c>
      <c r="AJ3564" s="2">
        <f t="shared" si="491"/>
        <v>5817</v>
      </c>
      <c r="AL3564" s="12">
        <v>5020.6620119979998</v>
      </c>
      <c r="AM3564" s="2">
        <v>3269.758034</v>
      </c>
      <c r="AN3564" s="2">
        <v>5201.3720119979998</v>
      </c>
      <c r="AO3564" s="2">
        <v>3089.0480339999999</v>
      </c>
      <c r="AP3564" s="12">
        <v>4729.3720119979998</v>
      </c>
      <c r="AQ3564" s="3">
        <v>3597.9796000000001</v>
      </c>
      <c r="AR3564" s="2">
        <v>6427.0134742025002</v>
      </c>
      <c r="AS3564" s="2">
        <v>4573.8369324999994</v>
      </c>
      <c r="AT3564" s="2">
        <v>6607.7234742025003</v>
      </c>
      <c r="AU3564" s="2">
        <v>4393.1269324999994</v>
      </c>
      <c r="AV3564" s="12">
        <v>6135.7234742025003</v>
      </c>
      <c r="AW3564" s="3">
        <v>4914.7754999999997</v>
      </c>
      <c r="FU3564" s="41">
        <v>5806.2037992239993</v>
      </c>
      <c r="FV3564" s="8">
        <v>4055.7781919999998</v>
      </c>
      <c r="FW3564" s="41">
        <v>5514.9137992239994</v>
      </c>
      <c r="FX3564" s="8">
        <v>4391.6647999999996</v>
      </c>
      <c r="FY3564" s="41">
        <v>5806.2037992239993</v>
      </c>
      <c r="FZ3564" s="8">
        <v>4055.7781919999998</v>
      </c>
      <c r="GA3564" s="41">
        <v>5514.9137992239994</v>
      </c>
      <c r="GB3564" s="8">
        <v>4391.6647999999996</v>
      </c>
      <c r="GG3564" s="12">
        <v>5970.7173614055</v>
      </c>
      <c r="GH3564" s="3">
        <v>5679.4273614055001</v>
      </c>
      <c r="HJ3564" s="13">
        <v>6163</v>
      </c>
      <c r="HK3564" s="13">
        <v>6231</v>
      </c>
      <c r="HL3564" s="197">
        <v>6175</v>
      </c>
      <c r="HM3564" s="2">
        <v>6219</v>
      </c>
      <c r="HN3564" s="12">
        <f t="shared" si="488"/>
        <v>6461</v>
      </c>
      <c r="HO3564" s="2">
        <f t="shared" si="470"/>
        <v>5114.09</v>
      </c>
      <c r="HP3564" s="3">
        <f t="shared" si="483"/>
        <v>5337.2400000000007</v>
      </c>
      <c r="HQ3564" s="2">
        <v>5260.2248484176134</v>
      </c>
      <c r="HR3564" s="2">
        <v>3521.8457887004661</v>
      </c>
      <c r="HS3564" s="2">
        <v>5440.9348484176135</v>
      </c>
      <c r="HT3564" s="2">
        <v>3341.135788700466</v>
      </c>
      <c r="HU3564" s="12">
        <v>4968.9348484176135</v>
      </c>
      <c r="HV3564" s="3">
        <v>3852.5256418166405</v>
      </c>
      <c r="HW3564" s="3">
        <v>5615</v>
      </c>
    </row>
    <row r="3565" spans="1:231" x14ac:dyDescent="0.3">
      <c r="A3565" s="61">
        <f t="shared" si="471"/>
        <v>45463</v>
      </c>
      <c r="B3565" s="40">
        <v>6140</v>
      </c>
      <c r="C3565" s="40">
        <f t="shared" si="484"/>
        <v>6509.272727272727</v>
      </c>
      <c r="D3565" s="12">
        <v>5780.2810294246565</v>
      </c>
      <c r="E3565" s="2">
        <v>4033.3916986301365</v>
      </c>
      <c r="F3565" s="2">
        <v>5960.9910294246565</v>
      </c>
      <c r="G3565" s="3">
        <v>3852.6816986301365</v>
      </c>
      <c r="H3565" s="2">
        <v>5488.9910294246565</v>
      </c>
      <c r="I3565" s="3">
        <v>4369.0599999999995</v>
      </c>
      <c r="J3565" s="12">
        <v>6271.1882850856173</v>
      </c>
      <c r="K3565" s="2">
        <v>4548.9144691780821</v>
      </c>
      <c r="L3565" s="2">
        <v>6451.8982850856173</v>
      </c>
      <c r="M3565" s="2">
        <v>4368.204469178082</v>
      </c>
      <c r="N3565" s="12">
        <v>5979.8982850856173</v>
      </c>
      <c r="O3565" s="3">
        <v>4889.6099999999997</v>
      </c>
      <c r="P3565" s="12">
        <v>5526.0103904863008</v>
      </c>
      <c r="Q3565" s="2">
        <v>3855.6252260273968</v>
      </c>
      <c r="R3565" s="2">
        <v>5706.7203904863009</v>
      </c>
      <c r="S3565" s="3">
        <v>3674.9152260273968</v>
      </c>
      <c r="T3565" s="2">
        <v>5234.7203904863009</v>
      </c>
      <c r="U3565" s="3">
        <v>4189.5599999999995</v>
      </c>
      <c r="V3565" s="2">
        <v>5689.1749352020552</v>
      </c>
      <c r="W3565" s="2">
        <v>3873.4018732876702</v>
      </c>
      <c r="X3565" s="2">
        <v>5869.8849352020552</v>
      </c>
      <c r="Y3565" s="2">
        <v>3692.6918732876707</v>
      </c>
      <c r="Z3565" s="12">
        <v>5397.8849352020552</v>
      </c>
      <c r="AA3565" s="3">
        <v>4207.5099999999993</v>
      </c>
      <c r="AB3565" s="2">
        <v>7288.2084015239725</v>
      </c>
      <c r="AC3565" s="2">
        <v>4548.9144691780821</v>
      </c>
      <c r="AD3565" s="2">
        <v>7468.9184015239725</v>
      </c>
      <c r="AE3565" s="2">
        <v>4368.204469178082</v>
      </c>
      <c r="AF3565" s="12">
        <v>6996.9184015239725</v>
      </c>
      <c r="AG3565" s="3">
        <v>4889.6099999999997</v>
      </c>
      <c r="AH3565" s="2">
        <f t="shared" si="489"/>
        <v>6280</v>
      </c>
      <c r="AI3565" s="2">
        <f t="shared" si="490"/>
        <v>6070</v>
      </c>
      <c r="AJ3565" s="2">
        <f t="shared" si="491"/>
        <v>5860</v>
      </c>
      <c r="AL3565" s="12">
        <v>4998.5845790547937</v>
      </c>
      <c r="AM3565" s="2">
        <v>3251.2192191780819</v>
      </c>
      <c r="AN3565" s="2">
        <v>5179.2945790547938</v>
      </c>
      <c r="AO3565" s="2">
        <v>3070.5092191780818</v>
      </c>
      <c r="AP3565" s="12">
        <v>4707.2945790547938</v>
      </c>
      <c r="AQ3565" s="3">
        <v>3579.2599999999998</v>
      </c>
      <c r="AR3565" s="2">
        <v>6398.051754263699</v>
      </c>
      <c r="AS3565" s="2">
        <v>4548.9144691780821</v>
      </c>
      <c r="AT3565" s="2">
        <v>6578.761754263699</v>
      </c>
      <c r="AU3565" s="2">
        <v>4368.204469178082</v>
      </c>
      <c r="AV3565" s="12">
        <v>6106.761754263699</v>
      </c>
      <c r="AW3565" s="3">
        <v>4889.6099999999997</v>
      </c>
      <c r="FU3565" s="41">
        <v>5780.2810294246565</v>
      </c>
      <c r="FV3565" s="8">
        <v>4033.3916986301365</v>
      </c>
      <c r="FW3565" s="41">
        <v>5488.9910294246565</v>
      </c>
      <c r="FX3565" s="8">
        <v>4369.0599999999995</v>
      </c>
      <c r="FY3565" s="41">
        <v>5780.2810294246565</v>
      </c>
      <c r="FZ3565" s="8">
        <v>4033.3916986301365</v>
      </c>
      <c r="GA3565" s="41">
        <v>5488.9910294246565</v>
      </c>
      <c r="GB3565" s="8">
        <v>4369.0599999999995</v>
      </c>
      <c r="GG3565" s="12">
        <v>5943.9892747226022</v>
      </c>
      <c r="GH3565" s="3">
        <v>5652.6992747226022</v>
      </c>
      <c r="HJ3565" s="13">
        <v>5156</v>
      </c>
      <c r="HK3565" s="13">
        <v>6241</v>
      </c>
      <c r="HL3565" s="197">
        <v>6199</v>
      </c>
      <c r="HM3565" s="2">
        <v>6248</v>
      </c>
      <c r="HN3565" s="12">
        <f t="shared" si="488"/>
        <v>6471</v>
      </c>
      <c r="HO3565" s="2">
        <f t="shared" si="470"/>
        <v>5155.8</v>
      </c>
      <c r="HP3565" s="3">
        <f t="shared" si="483"/>
        <v>5376.8</v>
      </c>
      <c r="HQ3565" s="2">
        <v>5124.2638244048594</v>
      </c>
      <c r="HR3565" s="2">
        <v>3391.8489388502353</v>
      </c>
      <c r="HS3565" s="2">
        <v>5304.9738244048594</v>
      </c>
      <c r="HT3565" s="2">
        <v>3211.1389388502353</v>
      </c>
      <c r="HU3565" s="12">
        <v>4832.9738244048594</v>
      </c>
      <c r="HV3565" s="3">
        <v>3721.2611001599998</v>
      </c>
      <c r="HW3565" s="3">
        <v>5633</v>
      </c>
    </row>
    <row r="3566" spans="1:231" x14ac:dyDescent="0.3">
      <c r="A3566" s="61">
        <f t="shared" si="471"/>
        <v>45464</v>
      </c>
      <c r="B3566" s="40">
        <v>6140</v>
      </c>
      <c r="C3566" s="40">
        <f t="shared" si="484"/>
        <v>6486.772727272727</v>
      </c>
      <c r="D3566" s="12">
        <v>5766.17</v>
      </c>
      <c r="E3566" s="2">
        <v>4017.03</v>
      </c>
      <c r="F3566" s="2">
        <v>5946.88</v>
      </c>
      <c r="G3566" s="3">
        <v>3836.32</v>
      </c>
      <c r="H3566" s="2">
        <v>5474.88</v>
      </c>
      <c r="I3566" s="3">
        <v>4352.54</v>
      </c>
      <c r="J3566" s="12">
        <v>6277.42</v>
      </c>
      <c r="K3566" s="2">
        <v>4552.6000000000004</v>
      </c>
      <c r="L3566" s="2">
        <v>6458.13</v>
      </c>
      <c r="M3566" s="2">
        <v>4371.8900000000003</v>
      </c>
      <c r="N3566" s="12">
        <v>5986.13</v>
      </c>
      <c r="O3566" s="3">
        <v>4893.33</v>
      </c>
      <c r="P3566" s="12">
        <v>5510.82</v>
      </c>
      <c r="Q3566" s="2">
        <v>3838.51</v>
      </c>
      <c r="R3566" s="2">
        <v>5691.53</v>
      </c>
      <c r="S3566" s="3">
        <v>3657.8</v>
      </c>
      <c r="T3566" s="2">
        <v>5219.53</v>
      </c>
      <c r="U3566" s="3">
        <v>4172.28</v>
      </c>
      <c r="V3566" s="2">
        <v>5492.13</v>
      </c>
      <c r="W3566" s="2">
        <v>3677.84</v>
      </c>
      <c r="X3566" s="2">
        <v>5672.84</v>
      </c>
      <c r="Y3566" s="2">
        <v>3497.13</v>
      </c>
      <c r="Z3566" s="12">
        <v>5200.84</v>
      </c>
      <c r="AA3566" s="3">
        <v>4010.04</v>
      </c>
      <c r="AB3566" s="2">
        <v>7404.43</v>
      </c>
      <c r="AC3566" s="2">
        <v>4659.71</v>
      </c>
      <c r="AD3566" s="2">
        <v>7585.14</v>
      </c>
      <c r="AE3566" s="2">
        <v>4479</v>
      </c>
      <c r="AF3566" s="12">
        <v>7113.14</v>
      </c>
      <c r="AG3566" s="3">
        <v>5001.49</v>
      </c>
      <c r="AH3566" s="2">
        <f t="shared" si="489"/>
        <v>6280</v>
      </c>
      <c r="AI3566" s="2">
        <f t="shared" si="490"/>
        <v>6070</v>
      </c>
      <c r="AJ3566" s="2">
        <f t="shared" si="491"/>
        <v>5860</v>
      </c>
      <c r="AL3566" s="12">
        <v>4908.3999999999996</v>
      </c>
      <c r="AM3566" s="2">
        <v>3249.39</v>
      </c>
      <c r="AN3566" s="2">
        <v>5089.1099999999997</v>
      </c>
      <c r="AO3566" s="2">
        <v>3068.68</v>
      </c>
      <c r="AP3566" s="12">
        <v>4617.1099999999997</v>
      </c>
      <c r="AQ3566" s="3">
        <v>3577.41</v>
      </c>
      <c r="AR3566" s="2">
        <v>5930.19</v>
      </c>
      <c r="AS3566" s="2">
        <v>4088.44</v>
      </c>
      <c r="AT3566" s="2">
        <v>6110.9</v>
      </c>
      <c r="AU3566" s="2">
        <v>3907.73</v>
      </c>
      <c r="AV3566" s="12">
        <v>5638.9</v>
      </c>
      <c r="AW3566" s="3">
        <v>4424.6499999999996</v>
      </c>
      <c r="FU3566" s="41">
        <v>5766.17</v>
      </c>
      <c r="FV3566" s="8">
        <v>4017.03</v>
      </c>
      <c r="FW3566" s="41">
        <v>5474.88</v>
      </c>
      <c r="FX3566" s="8">
        <v>4352.88</v>
      </c>
      <c r="FY3566" s="41">
        <v>5766.17</v>
      </c>
      <c r="FZ3566" s="8">
        <v>4017.03</v>
      </c>
      <c r="GA3566" s="41">
        <v>5474.88</v>
      </c>
      <c r="GB3566" s="8">
        <v>4352.88</v>
      </c>
      <c r="GG3566" s="12">
        <v>5967.09</v>
      </c>
      <c r="GH3566" s="3">
        <v>5675.8</v>
      </c>
      <c r="HJ3566" s="13">
        <v>6018</v>
      </c>
      <c r="HK3566" s="13">
        <v>6101</v>
      </c>
      <c r="HL3566" s="197">
        <v>6079</v>
      </c>
      <c r="HM3566" s="2">
        <v>6239</v>
      </c>
      <c r="HN3566" s="12">
        <f t="shared" si="488"/>
        <v>6331</v>
      </c>
      <c r="HO3566" s="2">
        <f t="shared" si="470"/>
        <v>5155.8</v>
      </c>
      <c r="HP3566" s="3">
        <f t="shared" ref="HP3566:HP3597" si="492">B3566*0.92-272</f>
        <v>5376.8</v>
      </c>
      <c r="HQ3566" s="2">
        <v>4990.4399999999996</v>
      </c>
      <c r="HR3566" s="2">
        <v>3258.42</v>
      </c>
      <c r="HS3566" s="2">
        <v>5171.1499999999996</v>
      </c>
      <c r="HT3566" s="2">
        <v>3077.71</v>
      </c>
      <c r="HU3566" s="12">
        <v>4699.1499999999996</v>
      </c>
      <c r="HV3566" s="3">
        <v>3586.53</v>
      </c>
      <c r="HW3566" s="3">
        <v>5584</v>
      </c>
    </row>
    <row r="3567" spans="1:231" x14ac:dyDescent="0.3">
      <c r="A3567" s="61">
        <f t="shared" si="471"/>
        <v>45467</v>
      </c>
      <c r="B3567" s="40">
        <v>6030</v>
      </c>
      <c r="C3567" s="40">
        <f t="shared" si="484"/>
        <v>6459.954545454545</v>
      </c>
      <c r="D3567" s="12">
        <v>5717.2146898972605</v>
      </c>
      <c r="E3567" s="2">
        <v>3966.3455136986295</v>
      </c>
      <c r="F3567" s="2">
        <v>5897.9246898972606</v>
      </c>
      <c r="G3567" s="3">
        <v>3785.6355136986299</v>
      </c>
      <c r="H3567" s="2">
        <v>5425.9246898972606</v>
      </c>
      <c r="I3567" s="3">
        <v>4301.3599999999997</v>
      </c>
      <c r="J3567" s="12">
        <v>6304.1964837342457</v>
      </c>
      <c r="K3567" s="2">
        <v>4576.1389835616437</v>
      </c>
      <c r="L3567" s="2">
        <v>6484.9064837342457</v>
      </c>
      <c r="M3567" s="2">
        <v>4395.4289835616437</v>
      </c>
      <c r="N3567" s="12">
        <v>6012.9064837342457</v>
      </c>
      <c r="O3567" s="3">
        <v>4917.0999999999995</v>
      </c>
      <c r="P3567" s="12">
        <v>5534.0365822821923</v>
      </c>
      <c r="Q3567" s="2">
        <v>3858.7349013698631</v>
      </c>
      <c r="R3567" s="2">
        <v>5714.7465822821923</v>
      </c>
      <c r="S3567" s="3">
        <v>3678.0249013698626</v>
      </c>
      <c r="T3567" s="2">
        <v>5242.7465822821923</v>
      </c>
      <c r="U3567" s="3">
        <v>4192.7</v>
      </c>
      <c r="V3567" s="2">
        <v>5515.2579920924654</v>
      </c>
      <c r="W3567" s="2">
        <v>3697.3189828767117</v>
      </c>
      <c r="X3567" s="2">
        <v>5695.9679920924655</v>
      </c>
      <c r="Y3567" s="2">
        <v>3516.6089828767117</v>
      </c>
      <c r="Z3567" s="12">
        <v>5223.9679920924655</v>
      </c>
      <c r="AA3567" s="3">
        <v>4029.7099999999996</v>
      </c>
      <c r="AB3567" s="2">
        <v>7432.2243872397257</v>
      </c>
      <c r="AC3567" s="2">
        <v>4683.7495958904101</v>
      </c>
      <c r="AD3567" s="2">
        <v>7612.9343872397258</v>
      </c>
      <c r="AE3567" s="2">
        <v>4503.0395958904101</v>
      </c>
      <c r="AF3567" s="12">
        <v>7140.9343872397258</v>
      </c>
      <c r="AG3567" s="3">
        <v>5025.7599999999993</v>
      </c>
      <c r="AH3567" s="2">
        <f t="shared" si="489"/>
        <v>6170</v>
      </c>
      <c r="AI3567" s="2">
        <f t="shared" si="490"/>
        <v>5960</v>
      </c>
      <c r="AJ3567" s="2">
        <f t="shared" si="491"/>
        <v>5750</v>
      </c>
      <c r="AL3567" s="12">
        <v>4928.824745193836</v>
      </c>
      <c r="AM3567" s="2">
        <v>3266.876533561644</v>
      </c>
      <c r="AN3567" s="2">
        <v>5109.534745193836</v>
      </c>
      <c r="AO3567" s="2">
        <v>3086.166533561644</v>
      </c>
      <c r="AP3567" s="12">
        <v>4637.534745193836</v>
      </c>
      <c r="AQ3567" s="3">
        <v>3595.07</v>
      </c>
      <c r="AR3567" s="2">
        <v>5955.357200735617</v>
      </c>
      <c r="AS3567" s="2">
        <v>4109.8263301369861</v>
      </c>
      <c r="AT3567" s="2">
        <v>6136.067200735617</v>
      </c>
      <c r="AU3567" s="2">
        <v>3929.1163301369861</v>
      </c>
      <c r="AV3567" s="12">
        <v>5664.067200735617</v>
      </c>
      <c r="AW3567" s="3">
        <v>4446.24</v>
      </c>
      <c r="FU3567" s="41">
        <v>5717.2146898972605</v>
      </c>
      <c r="FV3567" s="8">
        <v>3966.3455136986295</v>
      </c>
      <c r="FW3567" s="41">
        <v>5425.9246898972606</v>
      </c>
      <c r="FX3567" s="8">
        <v>4301.3599999999997</v>
      </c>
      <c r="FY3567" s="41">
        <v>5717.2146898972605</v>
      </c>
      <c r="FZ3567" s="8">
        <v>3966.3455136986295</v>
      </c>
      <c r="GA3567" s="41">
        <v>5425.9246898972606</v>
      </c>
      <c r="GB3567" s="8">
        <v>4301.3599999999997</v>
      </c>
      <c r="GG3567" s="12">
        <v>5992.4206888705476</v>
      </c>
      <c r="GH3567" s="3">
        <v>5701.1306888705476</v>
      </c>
      <c r="HJ3567" s="13">
        <v>6030</v>
      </c>
      <c r="HK3567" s="13">
        <v>6109</v>
      </c>
      <c r="HL3567" s="197">
        <v>6239</v>
      </c>
      <c r="HM3567" s="2">
        <v>6360</v>
      </c>
      <c r="HN3567" s="12">
        <f t="shared" si="488"/>
        <v>6339</v>
      </c>
      <c r="HO3567" s="2">
        <f t="shared" si="470"/>
        <v>5049.0999999999995</v>
      </c>
      <c r="HP3567" s="3">
        <f t="shared" si="492"/>
        <v>5275.6</v>
      </c>
      <c r="HQ3567" s="2">
        <v>5028.9298181365175</v>
      </c>
      <c r="HR3567" s="2">
        <v>3293.2470449918296</v>
      </c>
      <c r="HS3567" s="2">
        <v>5209.6398181365175</v>
      </c>
      <c r="HT3567" s="2">
        <v>3112.5370449918296</v>
      </c>
      <c r="HU3567" s="12">
        <v>4737.6398181365175</v>
      </c>
      <c r="HV3567" s="3">
        <v>3621.6976690560004</v>
      </c>
      <c r="HW3567" s="3">
        <v>5573</v>
      </c>
    </row>
    <row r="3568" spans="1:231" x14ac:dyDescent="0.3">
      <c r="A3568" s="61">
        <f t="shared" si="471"/>
        <v>45468</v>
      </c>
      <c r="B3568" s="40">
        <v>6115</v>
      </c>
      <c r="C3568" s="40">
        <f t="shared" si="484"/>
        <v>6437.636363636364</v>
      </c>
      <c r="D3568" s="12">
        <v>5748.84</v>
      </c>
      <c r="E3568" s="2">
        <v>3993.58</v>
      </c>
      <c r="F3568" s="2">
        <v>5929.55</v>
      </c>
      <c r="G3568" s="3">
        <v>3812.87</v>
      </c>
      <c r="H3568" s="2">
        <v>5457.55</v>
      </c>
      <c r="I3568" s="3">
        <v>4328.8599999999997</v>
      </c>
      <c r="J3568" s="12">
        <v>6376.29</v>
      </c>
      <c r="K3568" s="2">
        <v>4643.17</v>
      </c>
      <c r="L3568" s="2">
        <v>6557</v>
      </c>
      <c r="M3568" s="2">
        <v>4462.46</v>
      </c>
      <c r="N3568" s="12">
        <v>6085</v>
      </c>
      <c r="O3568" s="3">
        <v>4984.78</v>
      </c>
      <c r="P3568" s="12">
        <v>5509.2</v>
      </c>
      <c r="Q3568" s="2">
        <v>3831.18</v>
      </c>
      <c r="R3568" s="2">
        <v>5689.91</v>
      </c>
      <c r="S3568" s="3">
        <v>3650.47</v>
      </c>
      <c r="T3568" s="2">
        <v>5217.91</v>
      </c>
      <c r="U3568" s="3">
        <v>4164.88</v>
      </c>
      <c r="V3568" s="2">
        <v>5545.66</v>
      </c>
      <c r="W3568" s="2">
        <v>3722.92</v>
      </c>
      <c r="X3568" s="2">
        <v>5726.37</v>
      </c>
      <c r="Y3568" s="2">
        <v>3542.21</v>
      </c>
      <c r="Z3568" s="12">
        <v>5254.37</v>
      </c>
      <c r="AA3568" s="3">
        <v>4055.56</v>
      </c>
      <c r="AB3568" s="2">
        <v>7468.75</v>
      </c>
      <c r="AC3568" s="2">
        <v>4715.34</v>
      </c>
      <c r="AD3568" s="2">
        <v>7649.46</v>
      </c>
      <c r="AE3568" s="2">
        <v>4534.63</v>
      </c>
      <c r="AF3568" s="12">
        <v>7177.46</v>
      </c>
      <c r="AG3568" s="3">
        <v>5057.66</v>
      </c>
      <c r="AH3568" s="2">
        <f t="shared" si="489"/>
        <v>6255</v>
      </c>
      <c r="AI3568" s="2">
        <f t="shared" si="490"/>
        <v>6045</v>
      </c>
      <c r="AJ3568" s="2">
        <f t="shared" si="491"/>
        <v>5835</v>
      </c>
      <c r="AL3568" s="12">
        <v>4881.8599999999997</v>
      </c>
      <c r="AM3568" s="2">
        <v>3217.69</v>
      </c>
      <c r="AN3568" s="2">
        <v>5062.57</v>
      </c>
      <c r="AO3568" s="2">
        <v>3036.98</v>
      </c>
      <c r="AP3568" s="12">
        <v>4590.57</v>
      </c>
      <c r="AQ3568" s="3">
        <v>3545.4</v>
      </c>
      <c r="AR3568" s="2">
        <v>5988.43</v>
      </c>
      <c r="AS3568" s="2">
        <v>4137.93</v>
      </c>
      <c r="AT3568" s="2">
        <v>6169.14</v>
      </c>
      <c r="AU3568" s="2">
        <v>3957.22</v>
      </c>
      <c r="AV3568" s="12">
        <v>5697.14</v>
      </c>
      <c r="AW3568" s="3">
        <v>4474.62</v>
      </c>
      <c r="FU3568" s="41">
        <v>5748.84</v>
      </c>
      <c r="FV3568" s="8">
        <v>3993.58</v>
      </c>
      <c r="FW3568" s="41">
        <v>5457.55</v>
      </c>
      <c r="FX3568" s="8">
        <v>4328.8599999999997</v>
      </c>
      <c r="FY3568" s="41">
        <v>5748.84</v>
      </c>
      <c r="FZ3568" s="8">
        <v>3993.58</v>
      </c>
      <c r="GA3568" s="41">
        <v>5457.55</v>
      </c>
      <c r="GB3568" s="8">
        <v>4328.8599999999997</v>
      </c>
      <c r="GG3568" s="12">
        <v>6025.72</v>
      </c>
      <c r="GH3568" s="3">
        <v>5734.43</v>
      </c>
      <c r="HJ3568" s="13">
        <v>6115</v>
      </c>
      <c r="HK3568" s="13">
        <v>6192</v>
      </c>
      <c r="HL3568" s="197">
        <v>6202</v>
      </c>
      <c r="HM3568" s="2">
        <v>6270</v>
      </c>
      <c r="HN3568" s="12">
        <f t="shared" si="488"/>
        <v>6422</v>
      </c>
      <c r="HO3568" s="2">
        <f t="shared" si="470"/>
        <v>5131.55</v>
      </c>
      <c r="HP3568" s="3">
        <f t="shared" si="492"/>
        <v>5353.8</v>
      </c>
      <c r="HQ3568" s="2">
        <v>5008.07</v>
      </c>
      <c r="HR3568" s="2">
        <v>3269.15</v>
      </c>
      <c r="HS3568" s="2">
        <v>5188.78</v>
      </c>
      <c r="HT3568" s="2">
        <v>3088.44</v>
      </c>
      <c r="HU3568" s="12">
        <v>4716.78</v>
      </c>
      <c r="HV3568" s="3">
        <v>3597.37</v>
      </c>
      <c r="HW3568" s="3">
        <v>5575</v>
      </c>
    </row>
    <row r="3569" spans="1:231" x14ac:dyDescent="0.3">
      <c r="A3569" s="61">
        <f t="shared" si="471"/>
        <v>45469</v>
      </c>
      <c r="B3569" s="40">
        <v>6056</v>
      </c>
      <c r="C3569" s="40">
        <f t="shared" si="484"/>
        <v>6412.954545454545</v>
      </c>
      <c r="D3569" s="12">
        <v>5719.13</v>
      </c>
      <c r="E3569" s="2">
        <v>3963.68</v>
      </c>
      <c r="F3569" s="2">
        <v>5899.84</v>
      </c>
      <c r="G3569" s="3">
        <v>3782.97</v>
      </c>
      <c r="H3569" s="2">
        <v>5427.84</v>
      </c>
      <c r="I3569" s="3">
        <v>4298.67</v>
      </c>
      <c r="J3569" s="12">
        <v>6292.02</v>
      </c>
      <c r="K3569" s="2">
        <v>4559.96</v>
      </c>
      <c r="L3569" s="2">
        <v>6472.73</v>
      </c>
      <c r="M3569" s="2">
        <v>4379.25</v>
      </c>
      <c r="N3569" s="12">
        <v>6000.73</v>
      </c>
      <c r="O3569" s="3">
        <v>4900.76</v>
      </c>
      <c r="P3569" s="12">
        <v>5479.16</v>
      </c>
      <c r="Q3569" s="2">
        <v>3801.06</v>
      </c>
      <c r="R3569" s="2">
        <v>5659.87</v>
      </c>
      <c r="S3569" s="3">
        <v>3620.35</v>
      </c>
      <c r="T3569" s="2">
        <v>5187.87</v>
      </c>
      <c r="U3569" s="3">
        <v>4134.46</v>
      </c>
      <c r="V3569" s="2">
        <v>5552.62</v>
      </c>
      <c r="W3569" s="2">
        <v>3728.78</v>
      </c>
      <c r="X3569" s="2">
        <v>5733.33</v>
      </c>
      <c r="Y3569" s="2">
        <v>3548.07</v>
      </c>
      <c r="Z3569" s="12">
        <v>5261.33</v>
      </c>
      <c r="AA3569" s="3">
        <v>4061.48</v>
      </c>
      <c r="AB3569" s="2">
        <v>7477.12</v>
      </c>
      <c r="AC3569" s="2">
        <v>4722.58</v>
      </c>
      <c r="AD3569" s="2">
        <v>7657.83</v>
      </c>
      <c r="AE3569" s="2">
        <v>4541.87</v>
      </c>
      <c r="AF3569" s="12">
        <v>7185.83</v>
      </c>
      <c r="AG3569" s="3">
        <v>5064.97</v>
      </c>
      <c r="AH3569" s="2">
        <f t="shared" si="489"/>
        <v>6196</v>
      </c>
      <c r="AI3569" s="2">
        <f t="shared" si="490"/>
        <v>5986</v>
      </c>
      <c r="AJ3569" s="2">
        <f t="shared" si="491"/>
        <v>5776</v>
      </c>
      <c r="AL3569" s="12">
        <v>4814</v>
      </c>
      <c r="AM3569" s="2">
        <v>3150.58</v>
      </c>
      <c r="AN3569" s="2">
        <v>4994.71</v>
      </c>
      <c r="AO3569" s="2">
        <v>2969.87</v>
      </c>
      <c r="AP3569" s="12">
        <v>4522.71</v>
      </c>
      <c r="AQ3569" s="3">
        <v>3477.64</v>
      </c>
      <c r="AR3569" s="2">
        <v>5996.01</v>
      </c>
      <c r="AS3569" s="2">
        <v>4144.37</v>
      </c>
      <c r="AT3569" s="2">
        <v>6176.72</v>
      </c>
      <c r="AU3569" s="2">
        <v>3963.66</v>
      </c>
      <c r="AV3569" s="12">
        <v>5704.72</v>
      </c>
      <c r="AW3569" s="3">
        <v>4481.12</v>
      </c>
      <c r="FU3569" s="41">
        <v>5719.13</v>
      </c>
      <c r="FV3569" s="8">
        <v>3963.68</v>
      </c>
      <c r="FW3569" s="41">
        <v>5427.84</v>
      </c>
      <c r="FX3569" s="8">
        <v>4298.67</v>
      </c>
      <c r="FY3569" s="41">
        <v>5719.13</v>
      </c>
      <c r="FZ3569" s="8">
        <v>3963.68</v>
      </c>
      <c r="GA3569" s="41">
        <v>5427.84</v>
      </c>
      <c r="GB3569" s="8">
        <v>4298.67</v>
      </c>
      <c r="GG3569" s="12">
        <v>6003.35</v>
      </c>
      <c r="GH3569" s="3">
        <v>5742.06</v>
      </c>
      <c r="HK3569" s="13">
        <v>6115</v>
      </c>
      <c r="HL3569" s="197">
        <v>6156</v>
      </c>
      <c r="HM3569" s="2">
        <v>6270</v>
      </c>
      <c r="HN3569" s="12">
        <f t="shared" si="488"/>
        <v>6345</v>
      </c>
      <c r="HO3569" s="2">
        <f t="shared" ref="HO3569:HO3625" si="493">B3569*0.97-800</f>
        <v>5074.32</v>
      </c>
      <c r="HP3569" s="3">
        <f t="shared" si="492"/>
        <v>5299.52</v>
      </c>
      <c r="HQ3569" s="2">
        <v>4884.45</v>
      </c>
      <c r="HR3569" s="2">
        <v>3147.42</v>
      </c>
      <c r="HS3569" s="2">
        <v>5065.16</v>
      </c>
      <c r="HT3569" s="2">
        <v>2966.71</v>
      </c>
      <c r="HU3569" s="12">
        <v>4593.16</v>
      </c>
      <c r="HV3569" s="3">
        <v>3474.44</v>
      </c>
      <c r="HW3569" s="3">
        <v>5569</v>
      </c>
    </row>
    <row r="3570" spans="1:231" x14ac:dyDescent="0.3">
      <c r="A3570" s="61">
        <f t="shared" ref="A3570:A3633" si="494">WORKDAY.INTL(A3569,1,1)</f>
        <v>45470</v>
      </c>
      <c r="B3570" s="40">
        <v>6033</v>
      </c>
      <c r="C3570" s="40">
        <f t="shared" si="484"/>
        <v>6385.363636363636</v>
      </c>
      <c r="D3570" s="12">
        <v>5809.16</v>
      </c>
      <c r="E3570" s="2">
        <v>4045.52</v>
      </c>
      <c r="F3570" s="2">
        <v>5989.87</v>
      </c>
      <c r="G3570" s="3">
        <v>3864.81</v>
      </c>
      <c r="H3570" s="2">
        <v>5517.87</v>
      </c>
      <c r="I3570" s="3">
        <v>4381.3100000000004</v>
      </c>
      <c r="J3570" s="12">
        <v>6294.52</v>
      </c>
      <c r="K3570" s="2">
        <v>4556.57</v>
      </c>
      <c r="L3570" s="2">
        <v>6475.23</v>
      </c>
      <c r="M3570" s="2">
        <v>4375.8599999999997</v>
      </c>
      <c r="N3570" s="12">
        <v>6003.23</v>
      </c>
      <c r="O3570" s="3">
        <v>4897.34</v>
      </c>
      <c r="P3570" s="12">
        <v>5548.09</v>
      </c>
      <c r="Q3570" s="2">
        <v>3863.01</v>
      </c>
      <c r="R3570" s="2">
        <v>5728.8</v>
      </c>
      <c r="S3570" s="3">
        <v>3682.3</v>
      </c>
      <c r="T3570" s="2">
        <v>5256.8</v>
      </c>
      <c r="U3570" s="3">
        <v>4197.01</v>
      </c>
      <c r="V3570" s="2">
        <v>5603.63</v>
      </c>
      <c r="W3570" s="2">
        <v>3771.75</v>
      </c>
      <c r="X3570" s="2">
        <v>5784.34</v>
      </c>
      <c r="Y3570" s="2">
        <v>3591.04</v>
      </c>
      <c r="Z3570" s="12">
        <v>5312.34</v>
      </c>
      <c r="AA3570" s="3">
        <v>4104.8599999999997</v>
      </c>
      <c r="AB3570" s="2">
        <v>7538.41</v>
      </c>
      <c r="AC3570" s="2">
        <v>4775.6000000000004</v>
      </c>
      <c r="AD3570" s="2">
        <v>7719.12</v>
      </c>
      <c r="AE3570" s="2">
        <v>4594.8900000000003</v>
      </c>
      <c r="AF3570" s="12">
        <v>7247.12</v>
      </c>
      <c r="AG3570" s="3">
        <v>5118.5</v>
      </c>
      <c r="AH3570" s="2">
        <f t="shared" si="489"/>
        <v>6173</v>
      </c>
      <c r="AI3570" s="2">
        <f t="shared" si="490"/>
        <v>5963</v>
      </c>
      <c r="AJ3570" s="2">
        <f t="shared" si="491"/>
        <v>5753</v>
      </c>
      <c r="AL3570" s="12">
        <v>4894.8599999999997</v>
      </c>
      <c r="AM3570" s="2">
        <v>3224.19</v>
      </c>
      <c r="AN3570" s="2">
        <v>5075.57</v>
      </c>
      <c r="AO3570" s="2">
        <v>3043.48</v>
      </c>
      <c r="AP3570" s="12">
        <v>4603.57</v>
      </c>
      <c r="AQ3570" s="3">
        <v>3551.97</v>
      </c>
      <c r="AR3570" s="2">
        <v>6051.5</v>
      </c>
      <c r="AS3570" s="2">
        <v>4191.54</v>
      </c>
      <c r="AT3570" s="2">
        <v>6232.21</v>
      </c>
      <c r="AU3570" s="2">
        <v>4010.83</v>
      </c>
      <c r="AV3570" s="12">
        <v>5760.21</v>
      </c>
      <c r="AW3570" s="3">
        <v>4528.75</v>
      </c>
      <c r="FU3570" s="41">
        <v>5809.16</v>
      </c>
      <c r="FV3570" s="8">
        <v>4045.52</v>
      </c>
      <c r="FW3570" s="41">
        <v>5517.87</v>
      </c>
      <c r="FX3570" s="8">
        <v>4381.3100000000004</v>
      </c>
      <c r="FY3570" s="41">
        <v>5809.16</v>
      </c>
      <c r="FZ3570" s="8">
        <v>4045.52</v>
      </c>
      <c r="GA3570" s="41">
        <v>5517.87</v>
      </c>
      <c r="GB3570" s="8">
        <v>4381.3100000000004</v>
      </c>
      <c r="GG3570" s="12">
        <v>6089.22</v>
      </c>
      <c r="GH3570" s="3">
        <v>5797.93</v>
      </c>
      <c r="HK3570" s="13">
        <v>6076</v>
      </c>
      <c r="HL3570" s="197">
        <v>6119</v>
      </c>
      <c r="HM3570" s="2">
        <v>6264</v>
      </c>
      <c r="HN3570" s="12">
        <f t="shared" ref="HN3570:HN3605" si="495">HK3570+230</f>
        <v>6306</v>
      </c>
      <c r="HO3570" s="2">
        <f t="shared" si="493"/>
        <v>5052.01</v>
      </c>
      <c r="HP3570" s="3">
        <f t="shared" si="492"/>
        <v>5278.3600000000006</v>
      </c>
      <c r="HQ3570" s="2">
        <v>5052.1400000000003</v>
      </c>
      <c r="HR3570" s="2">
        <v>3305.21</v>
      </c>
      <c r="HS3570" s="2">
        <v>5232.8500000000004</v>
      </c>
      <c r="HT3570" s="2">
        <v>3124.5</v>
      </c>
      <c r="HU3570" s="12">
        <v>4760.8500000000004</v>
      </c>
      <c r="HV3570" s="3">
        <v>3633.78</v>
      </c>
      <c r="HW3570" s="3">
        <v>5564</v>
      </c>
    </row>
    <row r="3571" spans="1:231" x14ac:dyDescent="0.3">
      <c r="A3571" s="61">
        <f t="shared" si="494"/>
        <v>45471</v>
      </c>
      <c r="B3571" s="40">
        <v>6075</v>
      </c>
      <c r="C3571" s="40">
        <f t="shared" si="484"/>
        <v>6359.681818181818</v>
      </c>
      <c r="D3571" s="12">
        <v>5886.14</v>
      </c>
      <c r="E3571" s="2">
        <v>4010.77</v>
      </c>
      <c r="F3571" s="2">
        <v>6066.85</v>
      </c>
      <c r="G3571" s="3">
        <v>3830.06</v>
      </c>
      <c r="H3571" s="2">
        <v>5594.85</v>
      </c>
      <c r="I3571" s="3">
        <v>4346.22</v>
      </c>
      <c r="J3571" s="12">
        <v>6141.9</v>
      </c>
      <c r="K3571" s="2">
        <v>4438.63</v>
      </c>
      <c r="L3571" s="2">
        <v>6322.61</v>
      </c>
      <c r="M3571" s="2">
        <v>4257.92</v>
      </c>
      <c r="N3571" s="12">
        <v>5850.61</v>
      </c>
      <c r="O3571" s="3">
        <v>4778.25</v>
      </c>
      <c r="P3571" s="12">
        <v>5631.19</v>
      </c>
      <c r="Q3571" s="2">
        <v>3850.32</v>
      </c>
      <c r="R3571" s="2">
        <v>5811.9</v>
      </c>
      <c r="S3571" s="3">
        <v>3669.61</v>
      </c>
      <c r="T3571" s="2">
        <v>5339.9</v>
      </c>
      <c r="U3571" s="3">
        <v>4184.2</v>
      </c>
      <c r="V3571" s="2">
        <v>5466.58</v>
      </c>
      <c r="W3571" s="2">
        <v>3511.6</v>
      </c>
      <c r="X3571" s="2">
        <v>5647.29</v>
      </c>
      <c r="Y3571" s="2">
        <v>3330.89</v>
      </c>
      <c r="Z3571" s="12">
        <v>5175.29</v>
      </c>
      <c r="AA3571" s="3">
        <v>3842.18</v>
      </c>
      <c r="AB3571" s="2">
        <v>7323.3</v>
      </c>
      <c r="AC3571" s="2">
        <v>4599.08</v>
      </c>
      <c r="AD3571" s="2">
        <v>7504.01</v>
      </c>
      <c r="AE3571" s="2">
        <v>4418.37</v>
      </c>
      <c r="AF3571" s="12">
        <v>7032.01</v>
      </c>
      <c r="AG3571" s="3">
        <v>4940.26</v>
      </c>
      <c r="AH3571" s="2">
        <f t="shared" si="489"/>
        <v>6215</v>
      </c>
      <c r="AI3571" s="2">
        <f t="shared" si="490"/>
        <v>6005</v>
      </c>
      <c r="AJ3571" s="2">
        <f t="shared" si="491"/>
        <v>5795</v>
      </c>
      <c r="AL3571" s="12">
        <v>5011.38</v>
      </c>
      <c r="AM3571" s="2">
        <v>3244.18</v>
      </c>
      <c r="AN3571" s="2">
        <v>5192.09</v>
      </c>
      <c r="AO3571" s="2">
        <v>3063.47</v>
      </c>
      <c r="AP3571" s="12">
        <v>4720.09</v>
      </c>
      <c r="AQ3571" s="3">
        <v>3572.16</v>
      </c>
      <c r="AR3571" s="2">
        <v>5849.84</v>
      </c>
      <c r="AS3571" s="2">
        <v>4028.6</v>
      </c>
      <c r="AT3571" s="2">
        <v>6030.55</v>
      </c>
      <c r="AU3571" s="2">
        <v>3847.89</v>
      </c>
      <c r="AV3571" s="12">
        <v>5558.55</v>
      </c>
      <c r="AW3571" s="3">
        <v>4364.22</v>
      </c>
      <c r="FU3571" s="41">
        <v>5886.14</v>
      </c>
      <c r="FV3571" s="8">
        <v>4010.77</v>
      </c>
      <c r="FW3571" s="41">
        <v>5594.85</v>
      </c>
      <c r="FX3571" s="8">
        <v>4346.22</v>
      </c>
      <c r="FY3571" s="41">
        <v>5886.14</v>
      </c>
      <c r="FZ3571" s="8">
        <v>4010.77</v>
      </c>
      <c r="GA3571" s="41">
        <v>5594.85</v>
      </c>
      <c r="GB3571" s="8">
        <v>4346.22</v>
      </c>
      <c r="GG3571" s="12">
        <v>5941.37</v>
      </c>
      <c r="GH3571" s="3">
        <v>5650.08</v>
      </c>
      <c r="HK3571" s="13">
        <v>6106</v>
      </c>
      <c r="HL3571" s="197">
        <v>6129</v>
      </c>
      <c r="HM3571" s="2">
        <v>6264</v>
      </c>
      <c r="HN3571" s="12">
        <f t="shared" si="495"/>
        <v>6336</v>
      </c>
      <c r="HO3571" s="2">
        <f t="shared" si="493"/>
        <v>5092.75</v>
      </c>
      <c r="HP3571" s="3">
        <f t="shared" si="492"/>
        <v>5317</v>
      </c>
      <c r="HQ3571" s="2">
        <v>5144.13</v>
      </c>
      <c r="HR3571" s="2">
        <v>3285.13</v>
      </c>
      <c r="HS3571" s="2">
        <v>5324.84</v>
      </c>
      <c r="HT3571" s="2">
        <v>3104.42</v>
      </c>
      <c r="HU3571" s="12">
        <v>4852.84</v>
      </c>
      <c r="HV3571" s="3">
        <v>3613.51</v>
      </c>
      <c r="HW3571" s="3">
        <v>5536</v>
      </c>
    </row>
    <row r="3572" spans="1:231" x14ac:dyDescent="0.3">
      <c r="A3572" s="61">
        <f t="shared" si="494"/>
        <v>45474</v>
      </c>
      <c r="B3572" s="40">
        <v>6038</v>
      </c>
      <c r="C3572" s="40">
        <f t="shared" si="484"/>
        <v>6330.272727272727</v>
      </c>
      <c r="D3572" s="12">
        <v>6113.46</v>
      </c>
      <c r="E3572" s="2">
        <v>4217.41</v>
      </c>
      <c r="F3572" s="2">
        <v>6294.17</v>
      </c>
      <c r="G3572" s="3">
        <v>4036.7</v>
      </c>
      <c r="H3572" s="2">
        <v>5822.17</v>
      </c>
      <c r="I3572" s="3">
        <v>4554.87</v>
      </c>
      <c r="J3572" s="12">
        <v>6132.64</v>
      </c>
      <c r="K3572" s="2">
        <v>4417.7299999999996</v>
      </c>
      <c r="L3572" s="2">
        <v>6303.35</v>
      </c>
      <c r="M3572" s="2">
        <v>4237.0200000000004</v>
      </c>
      <c r="N3572" s="12">
        <v>5841.35</v>
      </c>
      <c r="O3572" s="3">
        <v>4757.1400000000003</v>
      </c>
      <c r="P3572" s="12">
        <v>5741.31</v>
      </c>
      <c r="Q3572" s="2">
        <v>3944.24</v>
      </c>
      <c r="R3572" s="2">
        <v>5922.02</v>
      </c>
      <c r="S3572" s="3">
        <v>3763.53</v>
      </c>
      <c r="T3572" s="2">
        <v>5450.02</v>
      </c>
      <c r="U3572" s="3">
        <v>4279.04</v>
      </c>
      <c r="V3572" s="2">
        <v>5573.15</v>
      </c>
      <c r="W3572" s="2">
        <v>3598.24</v>
      </c>
      <c r="X3572" s="2">
        <v>5753.86</v>
      </c>
      <c r="Y3572" s="2">
        <v>3417.53</v>
      </c>
      <c r="Z3572" s="12">
        <v>5281.86</v>
      </c>
      <c r="AA3572" s="3">
        <v>3929.66</v>
      </c>
      <c r="AB3572" s="2">
        <v>7450.27</v>
      </c>
      <c r="AC3572" s="2">
        <v>4709.1000000000004</v>
      </c>
      <c r="AD3572" s="2">
        <v>7630.98</v>
      </c>
      <c r="AE3572" s="2">
        <v>4528.3900000000003</v>
      </c>
      <c r="AF3572" s="12">
        <v>7158.98</v>
      </c>
      <c r="AG3572" s="3">
        <v>5051.3599999999997</v>
      </c>
      <c r="AH3572" s="2">
        <f t="shared" si="489"/>
        <v>6178</v>
      </c>
      <c r="AI3572" s="2">
        <f t="shared" si="490"/>
        <v>5968</v>
      </c>
      <c r="AJ3572" s="2">
        <f t="shared" si="491"/>
        <v>5758</v>
      </c>
      <c r="AL3572" s="12">
        <v>5126.79</v>
      </c>
      <c r="AM3572" s="2">
        <v>3343.28</v>
      </c>
      <c r="AN3572" s="2">
        <v>5307.5</v>
      </c>
      <c r="AO3572" s="2">
        <v>3162.57</v>
      </c>
      <c r="AP3572" s="12">
        <v>4835.5</v>
      </c>
      <c r="AQ3572" s="3">
        <v>3672.22</v>
      </c>
      <c r="AR3572" s="2">
        <v>5964.66</v>
      </c>
      <c r="AS3572" s="2">
        <v>4126.3500000000004</v>
      </c>
      <c r="AT3572" s="2">
        <v>6145.37</v>
      </c>
      <c r="AU3572" s="2">
        <v>3945.64</v>
      </c>
      <c r="AV3572" s="12">
        <v>5673.37</v>
      </c>
      <c r="AW3572" s="3">
        <v>4462.93</v>
      </c>
      <c r="FU3572" s="41">
        <v>6113.46</v>
      </c>
      <c r="FV3572" s="8">
        <v>4217.41</v>
      </c>
      <c r="FW3572" s="41">
        <v>5822.17</v>
      </c>
      <c r="FX3572" s="8">
        <v>4554.87</v>
      </c>
      <c r="FY3572" s="41">
        <v>6113.46</v>
      </c>
      <c r="FZ3572" s="8">
        <v>4217.41</v>
      </c>
      <c r="GA3572" s="41">
        <v>5822.17</v>
      </c>
      <c r="GB3572" s="8">
        <v>4554.87</v>
      </c>
      <c r="GG3572" s="12">
        <v>6058.16</v>
      </c>
      <c r="GH3572" s="3">
        <v>5766.87</v>
      </c>
      <c r="HK3572" s="13">
        <v>6078</v>
      </c>
      <c r="HL3572" s="197">
        <v>6098</v>
      </c>
      <c r="HM3572" s="2">
        <v>6244</v>
      </c>
      <c r="HN3572" s="12">
        <f t="shared" si="495"/>
        <v>6308</v>
      </c>
      <c r="HO3572" s="2">
        <f t="shared" si="493"/>
        <v>5056.8599999999997</v>
      </c>
      <c r="HP3572" s="3">
        <f t="shared" si="492"/>
        <v>5282.96</v>
      </c>
      <c r="HQ3572" s="2">
        <v>5325.88</v>
      </c>
      <c r="HR3572" s="2">
        <v>3447.2</v>
      </c>
      <c r="HS3572" s="2">
        <v>5506.59</v>
      </c>
      <c r="HT3572" s="2">
        <v>3266.49</v>
      </c>
      <c r="HU3572" s="12">
        <v>5034.59</v>
      </c>
      <c r="HV3572" s="3">
        <v>3777.15</v>
      </c>
      <c r="HW3572" s="3">
        <v>5523</v>
      </c>
    </row>
    <row r="3573" spans="1:231" x14ac:dyDescent="0.3">
      <c r="A3573" s="61">
        <f t="shared" si="494"/>
        <v>45475</v>
      </c>
      <c r="B3573" s="40">
        <v>6180</v>
      </c>
      <c r="C3573" s="40">
        <f t="shared" si="484"/>
        <v>6303.863636363636</v>
      </c>
      <c r="D3573" s="12">
        <v>6354.49</v>
      </c>
      <c r="E3573" s="2">
        <v>4443.6400000000003</v>
      </c>
      <c r="F3573" s="2">
        <v>6535.2</v>
      </c>
      <c r="G3573" s="3">
        <v>4262.93</v>
      </c>
      <c r="H3573" s="2">
        <v>6063.2</v>
      </c>
      <c r="I3573" s="3">
        <v>4783.3100000000004</v>
      </c>
      <c r="J3573" s="12">
        <v>6279.62</v>
      </c>
      <c r="K3573" s="2">
        <v>4554.3</v>
      </c>
      <c r="L3573" s="2">
        <v>6460.33</v>
      </c>
      <c r="M3573" s="2">
        <v>4373.59</v>
      </c>
      <c r="N3573" s="12">
        <v>5988.33</v>
      </c>
      <c r="O3573" s="3">
        <v>4895.05</v>
      </c>
      <c r="P3573" s="12">
        <v>5826.73</v>
      </c>
      <c r="Q3573" s="2">
        <v>4019.46</v>
      </c>
      <c r="R3573" s="2">
        <v>6007.44</v>
      </c>
      <c r="S3573" s="3">
        <v>3838.75</v>
      </c>
      <c r="T3573" s="2">
        <v>5535.44</v>
      </c>
      <c r="U3573" s="3">
        <v>4355</v>
      </c>
      <c r="V3573" s="2">
        <v>5637.58</v>
      </c>
      <c r="W3573" s="2">
        <v>3650.61</v>
      </c>
      <c r="X3573" s="2">
        <v>5818.29</v>
      </c>
      <c r="Y3573" s="2">
        <v>3469.9</v>
      </c>
      <c r="Z3573" s="12">
        <v>5346.29</v>
      </c>
      <c r="AA3573" s="3">
        <v>3982.55</v>
      </c>
      <c r="AB3573" s="2">
        <v>7527.02</v>
      </c>
      <c r="AC3573" s="2">
        <v>4775.6099999999997</v>
      </c>
      <c r="AD3573" s="2">
        <v>7707.73</v>
      </c>
      <c r="AE3573" s="2">
        <v>4594.8999999999996</v>
      </c>
      <c r="AF3573" s="12">
        <v>7235.73</v>
      </c>
      <c r="AG3573" s="3">
        <v>5118.5200000000004</v>
      </c>
      <c r="AH3573" s="2">
        <f t="shared" si="489"/>
        <v>6320</v>
      </c>
      <c r="AI3573" s="2">
        <f t="shared" si="490"/>
        <v>6110</v>
      </c>
      <c r="AJ3573" s="2">
        <f t="shared" si="491"/>
        <v>5900</v>
      </c>
      <c r="AL3573" s="12">
        <v>5260.97</v>
      </c>
      <c r="AM3573" s="2">
        <v>3466.18</v>
      </c>
      <c r="AN3573" s="2">
        <v>5441.68</v>
      </c>
      <c r="AO3573" s="2">
        <v>3285.47</v>
      </c>
      <c r="AP3573" s="12">
        <v>4969.68</v>
      </c>
      <c r="AQ3573" s="3">
        <v>3796.32</v>
      </c>
      <c r="AR3573" s="2">
        <v>6034.06</v>
      </c>
      <c r="AS3573" s="2">
        <v>4185.45</v>
      </c>
      <c r="AT3573" s="2">
        <v>6214.77</v>
      </c>
      <c r="AU3573" s="2">
        <v>4004.74</v>
      </c>
      <c r="AV3573" s="12">
        <v>5742.77</v>
      </c>
      <c r="AW3573" s="3">
        <v>4522.6000000000004</v>
      </c>
      <c r="FU3573" s="41">
        <v>6354.49</v>
      </c>
      <c r="FV3573" s="8">
        <v>4443.6400000000003</v>
      </c>
      <c r="FW3573" s="41">
        <v>6063.2</v>
      </c>
      <c r="FX3573" s="8">
        <v>4783.3100000000004</v>
      </c>
      <c r="FY3573" s="41">
        <v>6354.49</v>
      </c>
      <c r="FZ3573" s="8">
        <v>4443.6400000000003</v>
      </c>
      <c r="GA3573" s="41">
        <v>6063.2</v>
      </c>
      <c r="GB3573" s="8">
        <v>4783.3100000000004</v>
      </c>
      <c r="GG3573" s="12">
        <v>6128.75</v>
      </c>
      <c r="GH3573" s="3">
        <v>5837.46</v>
      </c>
      <c r="HK3573" s="13">
        <v>6213</v>
      </c>
      <c r="HL3573" s="197">
        <v>6230</v>
      </c>
      <c r="HM3573" s="2">
        <v>6303</v>
      </c>
      <c r="HN3573" s="12">
        <f t="shared" si="495"/>
        <v>6443</v>
      </c>
      <c r="HO3573" s="2">
        <f t="shared" si="493"/>
        <v>5194.5999999999995</v>
      </c>
      <c r="HP3573" s="3">
        <f t="shared" si="492"/>
        <v>5413.6</v>
      </c>
      <c r="HQ3573" s="2">
        <v>5366.37</v>
      </c>
      <c r="HR3573" s="2">
        <v>3477.32</v>
      </c>
      <c r="HS3573" s="2">
        <v>5547.08</v>
      </c>
      <c r="HT3573" s="2">
        <v>3296.61</v>
      </c>
      <c r="HU3573" s="12">
        <v>5075.08</v>
      </c>
      <c r="HV3573" s="3">
        <v>3807.57</v>
      </c>
      <c r="HW3573" s="3">
        <v>5551</v>
      </c>
    </row>
    <row r="3574" spans="1:231" x14ac:dyDescent="0.3">
      <c r="A3574" s="61">
        <f t="shared" si="494"/>
        <v>45476</v>
      </c>
      <c r="B3574" s="40">
        <v>6168</v>
      </c>
      <c r="C3574" s="40">
        <f t="shared" si="484"/>
        <v>6279.5</v>
      </c>
      <c r="D3574" s="12">
        <v>6296.15</v>
      </c>
      <c r="E3574" s="2">
        <v>4394.12</v>
      </c>
      <c r="F3574" s="2">
        <v>6476.86</v>
      </c>
      <c r="G3574" s="3">
        <v>4213.41</v>
      </c>
      <c r="H3574" s="2">
        <v>6004.86</v>
      </c>
      <c r="I3574" s="3">
        <v>4733.3100000000004</v>
      </c>
      <c r="J3574" s="12">
        <v>6222.03</v>
      </c>
      <c r="K3574" s="2">
        <v>4503.67</v>
      </c>
      <c r="L3574" s="2">
        <v>6402.74</v>
      </c>
      <c r="M3574" s="2">
        <v>4322.96</v>
      </c>
      <c r="N3574" s="12">
        <v>5960.74</v>
      </c>
      <c r="O3574" s="3">
        <v>4843.93</v>
      </c>
      <c r="P3574" s="12">
        <v>5754.99</v>
      </c>
      <c r="Q3574" s="2">
        <v>3955.91</v>
      </c>
      <c r="R3574" s="2">
        <v>5935.7</v>
      </c>
      <c r="S3574" s="3">
        <v>3775.2</v>
      </c>
      <c r="T3574" s="2">
        <v>5463.7</v>
      </c>
      <c r="U3574" s="3">
        <v>4290.83</v>
      </c>
      <c r="V3574" s="2">
        <v>5586.4</v>
      </c>
      <c r="W3574" s="2">
        <v>3609</v>
      </c>
      <c r="X3574" s="2">
        <v>5767.11</v>
      </c>
      <c r="Y3574" s="2">
        <v>3428.29</v>
      </c>
      <c r="Z3574" s="12">
        <v>5295.11</v>
      </c>
      <c r="AA3574" s="3">
        <v>3940.53</v>
      </c>
      <c r="AB3574" s="2">
        <v>7466.04</v>
      </c>
      <c r="AC3574" s="2">
        <v>4722.7700000000004</v>
      </c>
      <c r="AD3574" s="2">
        <v>7646.75</v>
      </c>
      <c r="AE3574" s="2">
        <v>4542.0600000000004</v>
      </c>
      <c r="AF3574" s="12">
        <v>7174.75</v>
      </c>
      <c r="AG3574" s="3">
        <v>5065.16</v>
      </c>
      <c r="AH3574" s="2">
        <f t="shared" si="489"/>
        <v>6308</v>
      </c>
      <c r="AI3574" s="2">
        <f t="shared" si="490"/>
        <v>6098</v>
      </c>
      <c r="AJ3574" s="2">
        <f t="shared" si="491"/>
        <v>5888</v>
      </c>
      <c r="AL3574" s="12">
        <v>5176.2</v>
      </c>
      <c r="AM3574" s="2">
        <v>3389.9</v>
      </c>
      <c r="AN3574" s="2">
        <v>5356.91</v>
      </c>
      <c r="AO3574" s="2">
        <v>3209.19</v>
      </c>
      <c r="AP3574" s="12">
        <v>4884.91</v>
      </c>
      <c r="AQ3574" s="3">
        <v>3719.29</v>
      </c>
      <c r="AR3574" s="2">
        <v>5978.92</v>
      </c>
      <c r="AS3574" s="2">
        <v>4138.5</v>
      </c>
      <c r="AT3574" s="2">
        <v>6159.63</v>
      </c>
      <c r="AU3574" s="2">
        <v>3957.79</v>
      </c>
      <c r="AV3574" s="12">
        <v>5687.63</v>
      </c>
      <c r="AW3574" s="3">
        <v>4475.1899999999996</v>
      </c>
      <c r="FU3574" s="41">
        <v>6296.15</v>
      </c>
      <c r="FV3574" s="8">
        <v>4394.12</v>
      </c>
      <c r="FW3574" s="41">
        <v>6004.86</v>
      </c>
      <c r="FX3574" s="8">
        <v>4733.3100000000004</v>
      </c>
      <c r="FY3574" s="41">
        <v>6296.15</v>
      </c>
      <c r="FZ3574" s="8">
        <v>4394.12</v>
      </c>
      <c r="GA3574" s="41">
        <v>6004.86</v>
      </c>
      <c r="GB3574" s="8">
        <v>4733.3100000000004</v>
      </c>
      <c r="GG3574" s="12">
        <v>6072.67</v>
      </c>
      <c r="GH3574" s="3">
        <v>5781.38</v>
      </c>
      <c r="HK3574" s="13">
        <v>6178</v>
      </c>
      <c r="HL3574" s="197">
        <v>6222</v>
      </c>
      <c r="HM3574" s="2">
        <v>6303</v>
      </c>
      <c r="HN3574" s="12">
        <f t="shared" si="495"/>
        <v>6408</v>
      </c>
      <c r="HO3574" s="2">
        <f t="shared" si="493"/>
        <v>5182.96</v>
      </c>
      <c r="HP3574" s="3">
        <f t="shared" si="492"/>
        <v>5402.56</v>
      </c>
      <c r="HQ3574" s="2">
        <v>5276.73</v>
      </c>
      <c r="HR3574" s="2">
        <v>3397.19</v>
      </c>
      <c r="HS3574" s="2">
        <v>5457.44</v>
      </c>
      <c r="HT3574" s="2">
        <v>3216.48</v>
      </c>
      <c r="HU3574" s="12">
        <v>4985.4399999999996</v>
      </c>
      <c r="HV3574" s="3">
        <v>3726.66</v>
      </c>
      <c r="HW3574" s="3">
        <v>5571</v>
      </c>
    </row>
    <row r="3575" spans="1:231" x14ac:dyDescent="0.3">
      <c r="A3575" s="61">
        <f t="shared" si="494"/>
        <v>45477</v>
      </c>
      <c r="B3575" s="40">
        <v>6182</v>
      </c>
      <c r="C3575" s="40">
        <f t="shared" si="484"/>
        <v>6256.181818181818</v>
      </c>
      <c r="D3575" s="12">
        <v>6179.85</v>
      </c>
      <c r="E3575" s="2">
        <v>4288.24</v>
      </c>
      <c r="F3575" s="2">
        <v>6360.56</v>
      </c>
      <c r="G3575" s="3">
        <v>4107.53</v>
      </c>
      <c r="H3575" s="2">
        <v>5888.56</v>
      </c>
      <c r="I3575" s="3">
        <v>4626.3900000000003</v>
      </c>
      <c r="J3575" s="12">
        <v>6143.46</v>
      </c>
      <c r="K3575" s="2">
        <v>4432.7700000000004</v>
      </c>
      <c r="L3575" s="2">
        <v>6324.17</v>
      </c>
      <c r="M3575" s="2">
        <v>4252.0600000000004</v>
      </c>
      <c r="N3575" s="12">
        <v>5852.17</v>
      </c>
      <c r="O3575" s="3">
        <v>4772.33</v>
      </c>
      <c r="P3575" s="12">
        <v>5644.38</v>
      </c>
      <c r="Q3575" s="2">
        <v>3854.64</v>
      </c>
      <c r="R3575" s="2">
        <v>5825.09</v>
      </c>
      <c r="S3575" s="3">
        <v>3673.93</v>
      </c>
      <c r="T3575" s="2">
        <v>5353.09</v>
      </c>
      <c r="U3575" s="3">
        <v>4188.57</v>
      </c>
      <c r="V3575" s="2">
        <v>5532.99</v>
      </c>
      <c r="W3575" s="2">
        <v>3565.58</v>
      </c>
      <c r="X3575" s="2">
        <v>5713.7</v>
      </c>
      <c r="Y3575" s="2">
        <v>3384.87</v>
      </c>
      <c r="Z3575" s="12">
        <v>5241.7</v>
      </c>
      <c r="AA3575" s="3">
        <v>3896.69</v>
      </c>
      <c r="AB3575" s="2">
        <v>7402.41</v>
      </c>
      <c r="AC3575" s="2">
        <v>4667.63</v>
      </c>
      <c r="AD3575" s="2">
        <v>7583.12</v>
      </c>
      <c r="AE3575" s="2">
        <v>4486.92</v>
      </c>
      <c r="AF3575" s="12">
        <v>7111.12</v>
      </c>
      <c r="AG3575" s="3">
        <v>5009.49</v>
      </c>
      <c r="AH3575" s="2">
        <f t="shared" si="489"/>
        <v>6322</v>
      </c>
      <c r="AI3575" s="2">
        <f t="shared" si="490"/>
        <v>6112</v>
      </c>
      <c r="AJ3575" s="2">
        <f t="shared" si="491"/>
        <v>5902</v>
      </c>
      <c r="AL3575" s="12">
        <v>5071.6899999999996</v>
      </c>
      <c r="AM3575" s="2">
        <v>3294.58</v>
      </c>
      <c r="AN3575" s="2">
        <v>5252.4</v>
      </c>
      <c r="AO3575" s="2">
        <v>3113.87</v>
      </c>
      <c r="AP3575" s="12">
        <v>4780.3999999999996</v>
      </c>
      <c r="AQ3575" s="3">
        <v>3623.05</v>
      </c>
      <c r="AR3575" s="2">
        <v>5921.38</v>
      </c>
      <c r="AS3575" s="2">
        <v>4089.51</v>
      </c>
      <c r="AT3575" s="2">
        <v>6102.09</v>
      </c>
      <c r="AU3575" s="2">
        <v>3908.8</v>
      </c>
      <c r="AV3575" s="12">
        <v>5630.09</v>
      </c>
      <c r="AW3575" s="3">
        <v>4425.72</v>
      </c>
      <c r="FU3575" s="41">
        <v>6179.85</v>
      </c>
      <c r="FV3575" s="8">
        <v>4288.24</v>
      </c>
      <c r="FW3575" s="41">
        <v>5888.56</v>
      </c>
      <c r="FX3575" s="8">
        <v>4626.3900000000003</v>
      </c>
      <c r="FY3575" s="41">
        <v>6179.85</v>
      </c>
      <c r="FZ3575" s="8">
        <v>4288.24</v>
      </c>
      <c r="GA3575" s="41">
        <v>5888.56</v>
      </c>
      <c r="GB3575" s="8">
        <v>4626.3900000000003</v>
      </c>
      <c r="GG3575" s="12">
        <v>6014.14</v>
      </c>
      <c r="GH3575" s="3">
        <v>5722.85</v>
      </c>
      <c r="HK3575" s="13">
        <v>6205</v>
      </c>
      <c r="HL3575" s="197">
        <v>6237</v>
      </c>
      <c r="HM3575" s="2">
        <v>6303</v>
      </c>
      <c r="HN3575" s="12">
        <f t="shared" si="495"/>
        <v>6435</v>
      </c>
      <c r="HO3575" s="2">
        <f t="shared" si="493"/>
        <v>5196.54</v>
      </c>
      <c r="HP3575" s="3">
        <f t="shared" si="492"/>
        <v>5415.4400000000005</v>
      </c>
      <c r="HQ3575" s="2">
        <v>5226.58</v>
      </c>
      <c r="HR3575" s="2">
        <v>3356</v>
      </c>
      <c r="HS3575" s="2">
        <v>5407.29</v>
      </c>
      <c r="HT3575" s="2">
        <v>3175.29</v>
      </c>
      <c r="HU3575" s="12">
        <v>4935.29</v>
      </c>
      <c r="HV3575" s="3">
        <v>3685.06</v>
      </c>
      <c r="HW3575" s="3">
        <v>5573</v>
      </c>
    </row>
    <row r="3576" spans="1:231" x14ac:dyDescent="0.3">
      <c r="A3576" s="61">
        <f t="shared" si="494"/>
        <v>45478</v>
      </c>
      <c r="B3576" s="40">
        <v>6238</v>
      </c>
      <c r="C3576" s="40">
        <f t="shared" si="484"/>
        <v>6237.227272727273</v>
      </c>
      <c r="D3576" s="12">
        <v>6134.11</v>
      </c>
      <c r="E3576" s="2">
        <v>4265</v>
      </c>
      <c r="F3576" s="2">
        <v>6314.82</v>
      </c>
      <c r="G3576" s="3">
        <v>4084.29</v>
      </c>
      <c r="H3576" s="2">
        <v>5842.82</v>
      </c>
      <c r="I3576" s="3">
        <v>4602.93</v>
      </c>
      <c r="J3576" s="12">
        <v>6116.22</v>
      </c>
      <c r="K3576" s="2">
        <v>4408.84</v>
      </c>
      <c r="L3576" s="2">
        <v>6296.93</v>
      </c>
      <c r="M3576" s="2">
        <v>4228.13</v>
      </c>
      <c r="N3576" s="12">
        <v>5824.93</v>
      </c>
      <c r="O3576" s="3">
        <v>4748.17</v>
      </c>
      <c r="P3576" s="12">
        <v>5656.33</v>
      </c>
      <c r="Q3576" s="2">
        <v>3869.46</v>
      </c>
      <c r="R3576" s="2">
        <v>5837.04</v>
      </c>
      <c r="S3576" s="3">
        <v>3869.46</v>
      </c>
      <c r="T3576" s="2">
        <v>5365.04</v>
      </c>
      <c r="U3576" s="3">
        <v>4203.53</v>
      </c>
      <c r="V3576" s="2">
        <v>5471.99</v>
      </c>
      <c r="W3576" s="2">
        <v>3527.86</v>
      </c>
      <c r="X3576" s="2">
        <v>5652.7</v>
      </c>
      <c r="Y3576" s="2">
        <v>3347.15</v>
      </c>
      <c r="Z3576" s="12">
        <v>5180.7</v>
      </c>
      <c r="AA3576" s="3">
        <v>3858.6</v>
      </c>
      <c r="AB3576" s="2">
        <v>7391.87</v>
      </c>
      <c r="AC3576" s="2">
        <v>4660.54</v>
      </c>
      <c r="AD3576" s="2">
        <v>7572.58</v>
      </c>
      <c r="AE3576" s="2">
        <v>4479.83</v>
      </c>
      <c r="AF3576" s="12">
        <v>7100.58</v>
      </c>
      <c r="AG3576" s="3">
        <v>5002.33</v>
      </c>
      <c r="AH3576" s="2">
        <f t="shared" si="489"/>
        <v>6378</v>
      </c>
      <c r="AI3576" s="2">
        <f t="shared" si="490"/>
        <v>6168</v>
      </c>
      <c r="AJ3576" s="2">
        <f t="shared" si="491"/>
        <v>5958</v>
      </c>
      <c r="AL3576" s="12">
        <v>5104.79</v>
      </c>
      <c r="AM3576" s="2">
        <v>3330.09</v>
      </c>
      <c r="AN3576" s="2">
        <v>5285.5</v>
      </c>
      <c r="AO3576" s="2">
        <v>3149.38</v>
      </c>
      <c r="AP3576" s="12">
        <v>4813.5</v>
      </c>
      <c r="AQ3576" s="3">
        <v>3658.9</v>
      </c>
      <c r="AR3576" s="2">
        <v>5858.51</v>
      </c>
      <c r="AS3576" s="2">
        <v>4049.25</v>
      </c>
      <c r="AT3576" s="2">
        <v>6039.22</v>
      </c>
      <c r="AU3576" s="2">
        <v>3868.54</v>
      </c>
      <c r="AV3576" s="12">
        <v>5567.22</v>
      </c>
      <c r="AW3576" s="3">
        <v>4385.08</v>
      </c>
      <c r="FU3576" s="41">
        <v>6134.11</v>
      </c>
      <c r="FV3576" s="8">
        <v>4265</v>
      </c>
      <c r="FW3576" s="41">
        <v>5842.82</v>
      </c>
      <c r="FX3576" s="8">
        <v>4602.93</v>
      </c>
      <c r="FY3576" s="41">
        <v>6134.11</v>
      </c>
      <c r="FZ3576" s="8">
        <v>4265</v>
      </c>
      <c r="GA3576" s="41">
        <v>5842.82</v>
      </c>
      <c r="GB3576" s="8">
        <v>4602.93</v>
      </c>
      <c r="GG3576" s="12">
        <v>5987.53</v>
      </c>
      <c r="GH3576" s="3">
        <v>5696.24</v>
      </c>
      <c r="HK3576" s="13">
        <v>6252</v>
      </c>
      <c r="HL3576" s="197">
        <v>6292</v>
      </c>
      <c r="HM3576" s="2">
        <v>6348</v>
      </c>
      <c r="HN3576" s="12">
        <f t="shared" si="495"/>
        <v>6482</v>
      </c>
      <c r="HO3576" s="2">
        <f t="shared" si="493"/>
        <v>5250.86</v>
      </c>
      <c r="HP3576" s="3">
        <f t="shared" si="492"/>
        <v>5466.96</v>
      </c>
      <c r="HQ3576" s="2">
        <v>5261.45</v>
      </c>
      <c r="HR3576" s="2">
        <v>3411.59</v>
      </c>
      <c r="HS3576" s="2">
        <v>5442.16</v>
      </c>
      <c r="HT3576" s="2">
        <v>3230.88</v>
      </c>
      <c r="HU3576" s="12">
        <v>4970.16</v>
      </c>
      <c r="HV3576" s="3">
        <v>3741.2</v>
      </c>
      <c r="HW3576" s="3">
        <v>5560</v>
      </c>
    </row>
    <row r="3577" spans="1:231" x14ac:dyDescent="0.3">
      <c r="A3577" s="61">
        <f t="shared" si="494"/>
        <v>45481</v>
      </c>
      <c r="B3577" s="40">
        <v>6166</v>
      </c>
      <c r="C3577" s="40">
        <f t="shared" si="484"/>
        <v>6213.181818181818</v>
      </c>
      <c r="D3577" s="12">
        <v>6224.08</v>
      </c>
      <c r="E3577" s="2">
        <v>4355.53</v>
      </c>
      <c r="F3577" s="2">
        <v>6404.79</v>
      </c>
      <c r="G3577" s="3">
        <v>4174.82</v>
      </c>
      <c r="H3577" s="2">
        <v>5932.79</v>
      </c>
      <c r="I3577" s="3">
        <v>4694.34</v>
      </c>
      <c r="J3577" s="12">
        <v>6023.06</v>
      </c>
      <c r="K3577" s="2">
        <v>4319.7020000000002</v>
      </c>
      <c r="L3577" s="2">
        <v>6203.77</v>
      </c>
      <c r="M3577" s="2">
        <v>4138.99</v>
      </c>
      <c r="N3577" s="12">
        <v>5731.77</v>
      </c>
      <c r="O3577" s="3">
        <v>4658.16</v>
      </c>
      <c r="P3577" s="12">
        <v>5711.36</v>
      </c>
      <c r="Q3577" s="2">
        <v>3925.56</v>
      </c>
      <c r="R3577" s="2">
        <v>5892.07</v>
      </c>
      <c r="S3577" s="3">
        <v>3744.85</v>
      </c>
      <c r="T3577" s="2">
        <v>5420.07</v>
      </c>
      <c r="U3577" s="3">
        <v>4260.18</v>
      </c>
      <c r="V3577" s="2">
        <v>5454.39</v>
      </c>
      <c r="W3577" s="2">
        <v>3513.51</v>
      </c>
      <c r="X3577" s="2">
        <v>5635.1</v>
      </c>
      <c r="Y3577" s="2">
        <v>3332.8</v>
      </c>
      <c r="Z3577" s="12">
        <v>5163.1000000000004</v>
      </c>
      <c r="AA3577" s="3">
        <v>3844.11</v>
      </c>
      <c r="AB3577" s="2">
        <v>7370.68</v>
      </c>
      <c r="AC3577" s="2">
        <v>4642.1580000000004</v>
      </c>
      <c r="AD3577" s="2">
        <v>7551.39</v>
      </c>
      <c r="AE3577" s="2">
        <v>4461.47</v>
      </c>
      <c r="AF3577" s="12">
        <v>7079.39</v>
      </c>
      <c r="AG3577" s="3">
        <v>4983.78</v>
      </c>
      <c r="AH3577" s="2">
        <f t="shared" si="489"/>
        <v>6306</v>
      </c>
      <c r="AI3577" s="2">
        <f t="shared" si="490"/>
        <v>6096</v>
      </c>
      <c r="AJ3577" s="2">
        <f t="shared" si="491"/>
        <v>5886</v>
      </c>
      <c r="AL3577" s="12">
        <v>5070.2299999999996</v>
      </c>
      <c r="AM3577" s="2">
        <v>3316.44</v>
      </c>
      <c r="AN3577" s="2">
        <v>5250.94</v>
      </c>
      <c r="AO3577" s="2">
        <v>3135.73</v>
      </c>
      <c r="AP3577" s="12">
        <v>4778.9399999999996</v>
      </c>
      <c r="AQ3577" s="3">
        <v>3645.12</v>
      </c>
      <c r="AR3577" s="2">
        <v>5857.8</v>
      </c>
      <c r="AS3577" s="2">
        <v>4033.05</v>
      </c>
      <c r="AT3577" s="2">
        <v>6038.51</v>
      </c>
      <c r="AU3577" s="2">
        <v>3852.34</v>
      </c>
      <c r="AV3577" s="12">
        <v>5566.51</v>
      </c>
      <c r="AW3577" s="3">
        <v>4368.72</v>
      </c>
      <c r="FU3577" s="41">
        <v>6224.08</v>
      </c>
      <c r="FV3577" s="8">
        <v>4355.53</v>
      </c>
      <c r="FW3577" s="41">
        <v>5932.79</v>
      </c>
      <c r="FX3577" s="8">
        <v>4694.34</v>
      </c>
      <c r="FY3577" s="41">
        <v>6224.08</v>
      </c>
      <c r="FZ3577" s="8">
        <v>4355.53</v>
      </c>
      <c r="GA3577" s="41">
        <v>5932.79</v>
      </c>
      <c r="GB3577" s="8">
        <v>4694.34</v>
      </c>
      <c r="GG3577" s="12">
        <v>5968.1</v>
      </c>
      <c r="GH3577" s="3">
        <v>5676.81</v>
      </c>
      <c r="HK3577" s="13">
        <v>6148</v>
      </c>
      <c r="HL3577" s="197">
        <v>6186</v>
      </c>
      <c r="HM3577" s="2">
        <v>6328</v>
      </c>
      <c r="HN3577" s="12">
        <f t="shared" si="495"/>
        <v>6378</v>
      </c>
      <c r="HO3577" s="2">
        <f t="shared" si="493"/>
        <v>5181.0199999999995</v>
      </c>
      <c r="HP3577" s="3">
        <f t="shared" si="492"/>
        <v>5400.72</v>
      </c>
      <c r="HQ3577" s="2">
        <v>5184.01</v>
      </c>
      <c r="HR3577" s="2">
        <v>3338.41</v>
      </c>
      <c r="HS3577" s="2">
        <v>5364.72</v>
      </c>
      <c r="HT3577" s="2">
        <v>3157.7</v>
      </c>
      <c r="HU3577" s="12">
        <v>4892.72</v>
      </c>
      <c r="HV3577" s="3">
        <v>3667.3</v>
      </c>
      <c r="HW3577" s="3">
        <v>5538</v>
      </c>
    </row>
    <row r="3578" spans="1:231" x14ac:dyDescent="0.3">
      <c r="A3578" s="61">
        <f t="shared" si="494"/>
        <v>45482</v>
      </c>
      <c r="B3578" s="40">
        <v>6145</v>
      </c>
      <c r="C3578" s="40">
        <f t="shared" si="484"/>
        <v>6190</v>
      </c>
      <c r="D3578" s="12">
        <v>6092.91</v>
      </c>
      <c r="E3578" s="2">
        <v>4225.28</v>
      </c>
      <c r="F3578" s="2">
        <v>6273.62</v>
      </c>
      <c r="G3578" s="3">
        <v>4044.57</v>
      </c>
      <c r="H3578" s="2">
        <v>5801.62</v>
      </c>
      <c r="I3578" s="3">
        <v>4562.82</v>
      </c>
      <c r="J3578" s="12">
        <v>6093.41</v>
      </c>
      <c r="K3578" s="2">
        <v>4386.96</v>
      </c>
      <c r="L3578" s="2">
        <v>6274.12</v>
      </c>
      <c r="M3578" s="2">
        <v>4206.25</v>
      </c>
      <c r="N3578" s="12">
        <v>5802.12</v>
      </c>
      <c r="O3578" s="3">
        <v>4726.08</v>
      </c>
      <c r="P3578" s="12">
        <v>5597.14</v>
      </c>
      <c r="Q3578" s="2">
        <v>3812.09</v>
      </c>
      <c r="R3578" s="2">
        <v>5777.85</v>
      </c>
      <c r="S3578" s="3">
        <v>3631.38</v>
      </c>
      <c r="T3578" s="2">
        <v>5305.85</v>
      </c>
      <c r="U3578" s="3">
        <v>4145.6000000000004</v>
      </c>
      <c r="V3578" s="2">
        <v>5468.05</v>
      </c>
      <c r="W3578" s="2">
        <v>3524.65</v>
      </c>
      <c r="X3578" s="2">
        <v>5648.76</v>
      </c>
      <c r="Y3578" s="2">
        <v>3343.94</v>
      </c>
      <c r="Z3578" s="12">
        <v>5176.76</v>
      </c>
      <c r="AA3578" s="3">
        <v>3855.36</v>
      </c>
      <c r="AB3578" s="2">
        <v>7387.13</v>
      </c>
      <c r="AC3578" s="2">
        <v>4656.4399999999996</v>
      </c>
      <c r="AD3578" s="2">
        <v>7567.84</v>
      </c>
      <c r="AE3578" s="2">
        <v>4475.7299999999996</v>
      </c>
      <c r="AF3578" s="12">
        <v>7095.84</v>
      </c>
      <c r="AG3578" s="3">
        <v>4998.18</v>
      </c>
      <c r="AH3578" s="2">
        <f t="shared" si="489"/>
        <v>6285</v>
      </c>
      <c r="AI3578" s="2">
        <f t="shared" si="490"/>
        <v>6075</v>
      </c>
      <c r="AJ3578" s="2">
        <f t="shared" si="491"/>
        <v>5865</v>
      </c>
      <c r="AL3578" s="12">
        <v>5046.09</v>
      </c>
      <c r="AM3578" s="2">
        <v>3291.11</v>
      </c>
      <c r="AN3578" s="2">
        <v>5226.8</v>
      </c>
      <c r="AO3578" s="2">
        <v>3110.4</v>
      </c>
      <c r="AP3578" s="12">
        <v>4754.8</v>
      </c>
      <c r="AQ3578" s="3">
        <v>3619.54</v>
      </c>
      <c r="AR3578" s="2">
        <v>5872.58</v>
      </c>
      <c r="AS3578" s="2">
        <v>4045.63</v>
      </c>
      <c r="AT3578" s="2">
        <v>6053.29</v>
      </c>
      <c r="AU3578" s="2">
        <v>3864.92</v>
      </c>
      <c r="AV3578" s="12">
        <v>5581.29</v>
      </c>
      <c r="AW3578" s="3">
        <v>4381.42</v>
      </c>
      <c r="FU3578" s="41">
        <v>6092.91</v>
      </c>
      <c r="FV3578" s="8">
        <v>4225.28</v>
      </c>
      <c r="FW3578" s="41">
        <v>5801.62</v>
      </c>
      <c r="FX3578" s="8">
        <v>4562.82</v>
      </c>
      <c r="FY3578" s="41">
        <v>6092.91</v>
      </c>
      <c r="FZ3578" s="8">
        <v>4225.28</v>
      </c>
      <c r="GA3578" s="41">
        <v>5801.62</v>
      </c>
      <c r="GB3578" s="8">
        <v>4562.82</v>
      </c>
      <c r="GG3578" s="12">
        <v>5983.19</v>
      </c>
      <c r="GH3578" s="3">
        <v>5691.9</v>
      </c>
      <c r="HK3578" s="13">
        <v>6082</v>
      </c>
      <c r="HL3578" s="197">
        <v>6113</v>
      </c>
      <c r="HM3578" s="2">
        <v>6258</v>
      </c>
      <c r="HN3578" s="12">
        <f t="shared" si="495"/>
        <v>6312</v>
      </c>
      <c r="HO3578" s="2">
        <f t="shared" si="493"/>
        <v>5160.6499999999996</v>
      </c>
      <c r="HP3578" s="3">
        <f t="shared" si="492"/>
        <v>5381.4000000000005</v>
      </c>
      <c r="HQ3578" s="2">
        <v>5143.7700000000004</v>
      </c>
      <c r="HR3578" s="2">
        <v>3297.08</v>
      </c>
      <c r="HS3578" s="2">
        <v>5324.48</v>
      </c>
      <c r="HT3578" s="2">
        <v>3116.37</v>
      </c>
      <c r="HU3578" s="12">
        <v>4852.4799999999996</v>
      </c>
      <c r="HV3578" s="3">
        <v>3625.57</v>
      </c>
      <c r="HW3578" s="3">
        <v>5503</v>
      </c>
    </row>
    <row r="3579" spans="1:231" x14ac:dyDescent="0.3">
      <c r="A3579" s="61">
        <f t="shared" si="494"/>
        <v>45483</v>
      </c>
      <c r="B3579" s="40">
        <v>6125</v>
      </c>
      <c r="C3579" s="40">
        <f t="shared" si="484"/>
        <v>6171</v>
      </c>
      <c r="D3579" s="12">
        <v>6080.6</v>
      </c>
      <c r="E3579" s="2">
        <v>4214.82</v>
      </c>
      <c r="F3579" s="2">
        <v>6261.31</v>
      </c>
      <c r="G3579" s="3">
        <v>4034.11</v>
      </c>
      <c r="H3579" s="2">
        <v>5789.31</v>
      </c>
      <c r="I3579" s="3">
        <v>4552.26</v>
      </c>
      <c r="J3579" s="12">
        <v>6081.1</v>
      </c>
      <c r="K3579" s="2">
        <v>4376.1499999999996</v>
      </c>
      <c r="L3579" s="2">
        <v>6261.81</v>
      </c>
      <c r="M3579" s="2">
        <v>4195.4399999999996</v>
      </c>
      <c r="N3579" s="12">
        <v>5789.81</v>
      </c>
      <c r="O3579" s="3">
        <v>4715.16</v>
      </c>
      <c r="P3579" s="12">
        <v>5567.59</v>
      </c>
      <c r="Q3579" s="2">
        <v>3784.62</v>
      </c>
      <c r="R3579" s="2">
        <v>5748.3</v>
      </c>
      <c r="S3579" s="3">
        <v>3603.91</v>
      </c>
      <c r="T3579" s="2">
        <v>5276.3</v>
      </c>
      <c r="U3579" s="3">
        <v>4117.8599999999997</v>
      </c>
      <c r="V3579" s="2">
        <v>5457.12</v>
      </c>
      <c r="W3579" s="2">
        <v>3515.74</v>
      </c>
      <c r="X3579" s="2">
        <v>5637.83</v>
      </c>
      <c r="Y3579" s="2">
        <v>3335.03</v>
      </c>
      <c r="Z3579" s="12">
        <v>5165.83</v>
      </c>
      <c r="AA3579" s="3">
        <v>3846.36</v>
      </c>
      <c r="AB3579" s="2">
        <v>7373.97</v>
      </c>
      <c r="AC3579" s="2">
        <v>4645.03</v>
      </c>
      <c r="AD3579" s="2">
        <v>7554.68</v>
      </c>
      <c r="AE3579" s="2">
        <v>4464.32</v>
      </c>
      <c r="AF3579" s="12">
        <v>7082.68</v>
      </c>
      <c r="AG3579" s="3">
        <v>4986.66</v>
      </c>
      <c r="AH3579" s="2">
        <f t="shared" si="489"/>
        <v>6265</v>
      </c>
      <c r="AI3579" s="2">
        <f t="shared" si="490"/>
        <v>6055</v>
      </c>
      <c r="AJ3579" s="2">
        <f t="shared" si="491"/>
        <v>5845</v>
      </c>
      <c r="AL3579" s="12">
        <v>5072.75</v>
      </c>
      <c r="AM3579" s="2">
        <v>3318.56</v>
      </c>
      <c r="AN3579" s="2">
        <v>5253.46</v>
      </c>
      <c r="AO3579" s="2">
        <v>3137.85</v>
      </c>
      <c r="AP3579" s="12">
        <v>4781.46</v>
      </c>
      <c r="AQ3579" s="3">
        <v>3647.26</v>
      </c>
      <c r="AR3579" s="2">
        <v>5860.76</v>
      </c>
      <c r="AS3579" s="2">
        <v>4035.57</v>
      </c>
      <c r="AT3579" s="2">
        <v>6041.47</v>
      </c>
      <c r="AU3579" s="2">
        <v>3854.86</v>
      </c>
      <c r="AV3579" s="12">
        <v>5569.47</v>
      </c>
      <c r="AW3579" s="3">
        <v>4371.26</v>
      </c>
      <c r="FU3579" s="41">
        <v>6080.6</v>
      </c>
      <c r="FV3579" s="8">
        <v>4214.82</v>
      </c>
      <c r="FW3579" s="41">
        <v>5789.31</v>
      </c>
      <c r="FX3579" s="8">
        <v>4552.26</v>
      </c>
      <c r="FY3579" s="41">
        <v>6080.6</v>
      </c>
      <c r="FZ3579" s="8">
        <v>4214.82</v>
      </c>
      <c r="GA3579" s="41">
        <v>5789.31</v>
      </c>
      <c r="GB3579" s="8">
        <v>4552.26</v>
      </c>
      <c r="GF3579" s="8"/>
      <c r="GG3579" s="12">
        <v>5971.12</v>
      </c>
      <c r="GH3579" s="3">
        <v>5679.83</v>
      </c>
      <c r="HK3579" s="13">
        <v>6093</v>
      </c>
      <c r="HL3579" s="197">
        <v>6091</v>
      </c>
      <c r="HM3579" s="2">
        <v>6255</v>
      </c>
      <c r="HN3579" s="12">
        <f t="shared" si="495"/>
        <v>6323</v>
      </c>
      <c r="HO3579" s="2">
        <f t="shared" si="493"/>
        <v>5141.25</v>
      </c>
      <c r="HP3579" s="3">
        <f t="shared" si="492"/>
        <v>5363</v>
      </c>
      <c r="HQ3579" s="2">
        <v>5156.29</v>
      </c>
      <c r="HR3579" s="2">
        <v>3310.9</v>
      </c>
      <c r="HS3579" s="2">
        <v>5337</v>
      </c>
      <c r="HT3579" s="2">
        <v>3130.19</v>
      </c>
      <c r="HU3579" s="12">
        <v>4865</v>
      </c>
      <c r="HV3579" s="3">
        <v>3639.52</v>
      </c>
      <c r="HW3579" s="3">
        <v>5509</v>
      </c>
    </row>
    <row r="3580" spans="1:231" x14ac:dyDescent="0.3">
      <c r="A3580" s="61">
        <f t="shared" si="494"/>
        <v>45484</v>
      </c>
      <c r="B3580" s="40">
        <v>6159</v>
      </c>
      <c r="C3580" s="40">
        <f t="shared" si="484"/>
        <v>6156.590909090909</v>
      </c>
      <c r="D3580" s="12">
        <v>5955.66</v>
      </c>
      <c r="E3580" s="2">
        <v>4096.9799999999996</v>
      </c>
      <c r="F3580" s="2">
        <v>6136.37</v>
      </c>
      <c r="G3580" s="3">
        <v>3916.27</v>
      </c>
      <c r="H3580" s="2">
        <v>5664.37</v>
      </c>
      <c r="I3580" s="3">
        <v>4433.24</v>
      </c>
      <c r="J3580" s="12">
        <v>6029.02</v>
      </c>
      <c r="K3580" s="2">
        <v>4328.59</v>
      </c>
      <c r="L3580" s="2">
        <v>6209.73</v>
      </c>
      <c r="M3580" s="2">
        <v>4147.88</v>
      </c>
      <c r="N3580" s="12">
        <v>5737.73</v>
      </c>
      <c r="O3580" s="3">
        <v>4667.1400000000003</v>
      </c>
      <c r="P3580" s="12">
        <v>5536.86</v>
      </c>
      <c r="Q3580" s="2">
        <v>3758.47</v>
      </c>
      <c r="R3580" s="2">
        <v>5717.57</v>
      </c>
      <c r="S3580" s="3">
        <v>3577.76</v>
      </c>
      <c r="T3580" s="2">
        <v>5245.57</v>
      </c>
      <c r="U3580" s="3">
        <v>4091.46</v>
      </c>
      <c r="V3580" s="2">
        <v>5427.06</v>
      </c>
      <c r="W3580" s="2">
        <v>3491.23</v>
      </c>
      <c r="X3580" s="2">
        <v>5607.77</v>
      </c>
      <c r="Y3580" s="2">
        <v>3310.52</v>
      </c>
      <c r="Z3580" s="12">
        <v>5135.7700000000004</v>
      </c>
      <c r="AA3580" s="3">
        <v>3821.61</v>
      </c>
      <c r="AB3580" s="2">
        <v>7337.78</v>
      </c>
      <c r="AC3580" s="2">
        <v>4613.6499999999996</v>
      </c>
      <c r="AD3580" s="2">
        <v>7518.49</v>
      </c>
      <c r="AE3580" s="2">
        <v>4432.9399999999996</v>
      </c>
      <c r="AF3580" s="12">
        <v>7046.49</v>
      </c>
      <c r="AG3580" s="3">
        <v>4954.9799999999996</v>
      </c>
      <c r="AH3580" s="2">
        <f t="shared" si="489"/>
        <v>6299</v>
      </c>
      <c r="AI3580" s="2">
        <f t="shared" si="490"/>
        <v>6089</v>
      </c>
      <c r="AJ3580" s="2">
        <f t="shared" si="491"/>
        <v>5879</v>
      </c>
      <c r="AL3580" s="12">
        <v>5008.59</v>
      </c>
      <c r="AM3580" s="2">
        <v>3259.62</v>
      </c>
      <c r="AN3580" s="2">
        <v>5189.3</v>
      </c>
      <c r="AO3580" s="2">
        <v>3078.91</v>
      </c>
      <c r="AP3580" s="12">
        <v>4717.3</v>
      </c>
      <c r="AQ3580" s="3">
        <v>3587.74</v>
      </c>
      <c r="AR3580" s="2">
        <v>5828.24</v>
      </c>
      <c r="AS3580" s="2">
        <v>4007.9</v>
      </c>
      <c r="AT3580" s="2">
        <v>6008.95</v>
      </c>
      <c r="AU3580" s="2">
        <v>3827.19</v>
      </c>
      <c r="AV3580" s="12">
        <v>5536.95</v>
      </c>
      <c r="AW3580" s="3">
        <v>4343.32</v>
      </c>
      <c r="FU3580" s="41">
        <v>5955.66</v>
      </c>
      <c r="FV3580" s="8">
        <v>4096.9799999999996</v>
      </c>
      <c r="FW3580" s="41">
        <v>5664.37</v>
      </c>
      <c r="FX3580" s="8">
        <v>4433.2700000000004</v>
      </c>
      <c r="FY3580" s="41">
        <v>5955.66</v>
      </c>
      <c r="FZ3580" s="8">
        <v>4096.9799999999996</v>
      </c>
      <c r="GA3580" s="41">
        <v>5664.37</v>
      </c>
      <c r="GB3580" s="8">
        <v>4433.2700000000004</v>
      </c>
      <c r="GF3580" s="8"/>
      <c r="GG3580" s="12">
        <v>5937.93</v>
      </c>
      <c r="GH3580" s="3">
        <v>5646.64</v>
      </c>
      <c r="HK3580" s="13">
        <v>6088</v>
      </c>
      <c r="HL3580" s="197">
        <v>6095</v>
      </c>
      <c r="HM3580" s="2">
        <v>6250</v>
      </c>
      <c r="HN3580" s="12">
        <f t="shared" si="495"/>
        <v>6318</v>
      </c>
      <c r="HO3580" s="2">
        <f t="shared" si="493"/>
        <v>5174.2299999999996</v>
      </c>
      <c r="HP3580" s="3">
        <f t="shared" si="492"/>
        <v>5394.2800000000007</v>
      </c>
      <c r="HQ3580" s="2">
        <v>5345.71</v>
      </c>
      <c r="HR3580" s="2">
        <v>3496.14</v>
      </c>
      <c r="HS3580" s="2">
        <v>5526.42</v>
      </c>
      <c r="HT3580" s="2">
        <v>3315.43</v>
      </c>
      <c r="HU3580" s="12">
        <v>5054.42</v>
      </c>
      <c r="HV3580" s="3">
        <v>3826.57</v>
      </c>
      <c r="HW3580" s="3">
        <v>5566</v>
      </c>
    </row>
    <row r="3581" spans="1:231" x14ac:dyDescent="0.3">
      <c r="A3581" s="61">
        <f t="shared" si="494"/>
        <v>45485</v>
      </c>
      <c r="B3581" s="40">
        <v>6082</v>
      </c>
      <c r="C3581" s="40">
        <f t="shared" si="484"/>
        <v>6139.818181818182</v>
      </c>
      <c r="D3581" s="12">
        <v>6083.19</v>
      </c>
      <c r="E3581" s="2">
        <v>4221.7</v>
      </c>
      <c r="F3581" s="2">
        <v>6263.9</v>
      </c>
      <c r="G3581" s="3">
        <v>4040.99</v>
      </c>
      <c r="H3581" s="2">
        <v>5791.9</v>
      </c>
      <c r="I3581" s="3">
        <v>4559.2</v>
      </c>
      <c r="J3581" s="12">
        <v>6010.86</v>
      </c>
      <c r="K3581" s="2">
        <v>4328.59</v>
      </c>
      <c r="L3581" s="2">
        <v>6191.57</v>
      </c>
      <c r="M3581" s="2">
        <v>4147.88</v>
      </c>
      <c r="N3581" s="12">
        <v>5719.57</v>
      </c>
      <c r="O3581" s="3">
        <v>4667.1400000000003</v>
      </c>
      <c r="P3581" s="12">
        <v>5682.66</v>
      </c>
      <c r="Q3581" s="2">
        <v>3918.82</v>
      </c>
      <c r="R3581" s="2">
        <v>5863.37</v>
      </c>
      <c r="S3581" s="3">
        <v>3738.11</v>
      </c>
      <c r="T3581" s="2">
        <v>5391.37</v>
      </c>
      <c r="U3581" s="3">
        <v>4253.37</v>
      </c>
      <c r="V3581" s="2">
        <v>5317.75</v>
      </c>
      <c r="W3581" s="2">
        <v>3384.33</v>
      </c>
      <c r="X3581" s="2">
        <v>5498.46</v>
      </c>
      <c r="Y3581" s="2">
        <v>3203.62</v>
      </c>
      <c r="Z3581" s="12">
        <v>5026.46</v>
      </c>
      <c r="AA3581" s="3">
        <v>3713.67</v>
      </c>
      <c r="AB3581" s="2">
        <v>7246.69</v>
      </c>
      <c r="AC3581" s="2">
        <v>4524.57</v>
      </c>
      <c r="AD3581" s="2">
        <v>7427.4</v>
      </c>
      <c r="AE3581" s="2">
        <v>4343.8599999999997</v>
      </c>
      <c r="AF3581" s="12">
        <v>6955.4</v>
      </c>
      <c r="AG3581" s="3">
        <v>4865.03</v>
      </c>
      <c r="AH3581" s="2">
        <f t="shared" si="489"/>
        <v>6222</v>
      </c>
      <c r="AI3581" s="2">
        <f t="shared" si="490"/>
        <v>6012</v>
      </c>
      <c r="AJ3581" s="2">
        <f t="shared" si="491"/>
        <v>5802</v>
      </c>
      <c r="AL3581" s="12">
        <v>5063.24</v>
      </c>
      <c r="AM3581" s="2">
        <v>3313.07</v>
      </c>
      <c r="AN3581" s="2">
        <v>5243.95</v>
      </c>
      <c r="AO3581" s="2">
        <v>3132.36</v>
      </c>
      <c r="AP3581" s="12">
        <v>4771.95</v>
      </c>
      <c r="AQ3581" s="3">
        <v>3641.71</v>
      </c>
      <c r="AR3581" s="2">
        <v>5810.2</v>
      </c>
      <c r="AS3581" s="2">
        <v>3990.08</v>
      </c>
      <c r="AT3581" s="2">
        <v>5990.73</v>
      </c>
      <c r="AU3581" s="2">
        <v>3809.37</v>
      </c>
      <c r="AV3581" s="12">
        <v>5518.73</v>
      </c>
      <c r="AW3581" s="3">
        <v>4325.33</v>
      </c>
      <c r="FU3581" s="41">
        <v>6083.19</v>
      </c>
      <c r="FV3581" s="8">
        <v>4221.7</v>
      </c>
      <c r="FW3581" s="41">
        <v>5791.9</v>
      </c>
      <c r="FX3581" s="8">
        <v>4559.2</v>
      </c>
      <c r="FY3581" s="41">
        <v>6083.19</v>
      </c>
      <c r="FZ3581" s="8">
        <v>4221.7</v>
      </c>
      <c r="GA3581" s="41">
        <v>5791.9</v>
      </c>
      <c r="GB3581" s="8">
        <v>4559.2</v>
      </c>
      <c r="GF3581" s="8"/>
      <c r="GG3581" s="12">
        <v>5919.77</v>
      </c>
      <c r="GH3581" s="3">
        <v>5628.48</v>
      </c>
      <c r="HK3581" s="13">
        <v>6009</v>
      </c>
      <c r="HL3581" s="197">
        <v>6009</v>
      </c>
      <c r="HM3581" s="2">
        <v>6166</v>
      </c>
      <c r="HN3581" s="12">
        <f t="shared" si="495"/>
        <v>6239</v>
      </c>
      <c r="HO3581" s="2">
        <f t="shared" si="493"/>
        <v>5099.54</v>
      </c>
      <c r="HP3581" s="3">
        <f t="shared" si="492"/>
        <v>5323.4400000000005</v>
      </c>
      <c r="HQ3581" s="2">
        <v>5341.43</v>
      </c>
      <c r="HR3581" s="2">
        <v>3496.3</v>
      </c>
      <c r="HS3581" s="2">
        <v>5522.14</v>
      </c>
      <c r="HT3581" s="2">
        <v>3315.59</v>
      </c>
      <c r="HU3581" s="12">
        <v>5050.1400000000003</v>
      </c>
      <c r="HV3581" s="3">
        <v>3826.73</v>
      </c>
      <c r="HW3581" s="3">
        <v>5577</v>
      </c>
    </row>
    <row r="3582" spans="1:231" x14ac:dyDescent="0.3">
      <c r="A3582" s="61">
        <f t="shared" si="494"/>
        <v>45488</v>
      </c>
      <c r="B3582" s="40">
        <v>6078</v>
      </c>
      <c r="C3582" s="40">
        <f t="shared" si="484"/>
        <v>6128.636363636364</v>
      </c>
      <c r="D3582" s="12">
        <v>6012.86</v>
      </c>
      <c r="E3582" s="2">
        <v>4143.04</v>
      </c>
      <c r="F3582" s="2">
        <v>6193.57</v>
      </c>
      <c r="G3582" s="3">
        <v>3962.33</v>
      </c>
      <c r="H3582" s="2">
        <v>5721.57</v>
      </c>
      <c r="I3582" s="3">
        <v>4479.78</v>
      </c>
      <c r="J3582" s="12">
        <v>6087.3</v>
      </c>
      <c r="K3582" s="2">
        <v>4395.9399999999996</v>
      </c>
      <c r="L3582" s="2">
        <v>6268.01</v>
      </c>
      <c r="M3582" s="2">
        <v>4215.2299999999996</v>
      </c>
      <c r="N3582" s="12">
        <v>5796.01</v>
      </c>
      <c r="O3582" s="3">
        <v>4735.1400000000003</v>
      </c>
      <c r="P3582" s="12">
        <v>5680.65</v>
      </c>
      <c r="Q3582" s="2">
        <v>3908.21</v>
      </c>
      <c r="R3582" s="2">
        <v>5861.36</v>
      </c>
      <c r="S3582" s="3">
        <v>3727.5</v>
      </c>
      <c r="T3582" s="2">
        <v>5389.36</v>
      </c>
      <c r="U3582" s="3">
        <v>4242.66</v>
      </c>
      <c r="V3582" s="2">
        <v>5384.55</v>
      </c>
      <c r="W3582" s="2">
        <v>3438.55</v>
      </c>
      <c r="X3582" s="2">
        <v>5565.26</v>
      </c>
      <c r="Y3582" s="2">
        <v>3257.84</v>
      </c>
      <c r="Z3582" s="12">
        <v>5093.26</v>
      </c>
      <c r="AA3582" s="3">
        <v>3768.42</v>
      </c>
      <c r="AB3582" s="2">
        <v>7327.67</v>
      </c>
      <c r="AC3582" s="2">
        <v>4594.6400000000003</v>
      </c>
      <c r="AD3582" s="2">
        <v>7508.38</v>
      </c>
      <c r="AE3582" s="2">
        <v>4413.93</v>
      </c>
      <c r="AF3582" s="12">
        <v>7036.38</v>
      </c>
      <c r="AG3582" s="3">
        <v>4935.78</v>
      </c>
      <c r="AH3582" s="2">
        <f t="shared" si="489"/>
        <v>6218</v>
      </c>
      <c r="AI3582" s="2">
        <f t="shared" si="490"/>
        <v>6008</v>
      </c>
      <c r="AJ3582" s="2">
        <f t="shared" si="491"/>
        <v>5798</v>
      </c>
      <c r="AL3582" s="12">
        <v>5089.5600000000004</v>
      </c>
      <c r="AM3582" s="2">
        <v>3330.17</v>
      </c>
      <c r="AN3582" s="2">
        <v>5270.27</v>
      </c>
      <c r="AO3582" s="2">
        <v>3149.46</v>
      </c>
      <c r="AP3582" s="12">
        <v>4798.2700000000004</v>
      </c>
      <c r="AQ3582" s="3">
        <v>3658.98</v>
      </c>
      <c r="AR3582" s="2">
        <v>5883.67</v>
      </c>
      <c r="AS3582" s="2">
        <v>4052.72</v>
      </c>
      <c r="AT3582" s="2">
        <v>6064.38</v>
      </c>
      <c r="AU3582" s="2">
        <v>3872.01</v>
      </c>
      <c r="AV3582" s="12">
        <v>5592.38</v>
      </c>
      <c r="AW3582" s="3">
        <v>4388.58</v>
      </c>
      <c r="FU3582" s="41">
        <v>6012.86</v>
      </c>
      <c r="FV3582" s="8">
        <v>4143.04</v>
      </c>
      <c r="FW3582" s="41">
        <v>5721.57</v>
      </c>
      <c r="FX3582" s="8">
        <v>6193.57</v>
      </c>
      <c r="FY3582" s="41">
        <v>6012.86</v>
      </c>
      <c r="FZ3582" s="8">
        <v>4143.04</v>
      </c>
      <c r="GA3582" s="41">
        <v>5721.57</v>
      </c>
      <c r="GB3582" s="8">
        <v>4479.78</v>
      </c>
      <c r="GC3582" s="41">
        <v>6012.86</v>
      </c>
      <c r="GD3582" s="8">
        <v>4143.04</v>
      </c>
      <c r="GE3582" s="41">
        <v>5721.57</v>
      </c>
      <c r="GF3582" s="41">
        <v>4479.78</v>
      </c>
      <c r="GG3582" s="12">
        <v>5994.94</v>
      </c>
      <c r="GH3582" s="3">
        <v>5703.65</v>
      </c>
      <c r="HK3582" s="13">
        <v>5986</v>
      </c>
      <c r="HL3582" s="197">
        <v>6005</v>
      </c>
      <c r="HM3582" s="2">
        <v>6154</v>
      </c>
      <c r="HN3582" s="12">
        <f t="shared" si="495"/>
        <v>6216</v>
      </c>
      <c r="HO3582" s="2">
        <f t="shared" si="493"/>
        <v>5095.66</v>
      </c>
      <c r="HP3582" s="3">
        <f t="shared" si="492"/>
        <v>5319.76</v>
      </c>
      <c r="HQ3582" s="2">
        <v>5288.94</v>
      </c>
      <c r="HR3582" s="2">
        <v>3435.1</v>
      </c>
      <c r="HS3582" s="2">
        <v>5469.65</v>
      </c>
      <c r="HT3582" s="2">
        <v>3254.39</v>
      </c>
      <c r="HU3582" s="12">
        <v>4997.6499999999996</v>
      </c>
      <c r="HV3582" s="3">
        <v>3764.93</v>
      </c>
      <c r="HW3582" s="3">
        <v>5627</v>
      </c>
    </row>
    <row r="3583" spans="1:231" x14ac:dyDescent="0.3">
      <c r="A3583" s="61">
        <f t="shared" si="494"/>
        <v>45489</v>
      </c>
      <c r="B3583" s="40">
        <v>6025</v>
      </c>
      <c r="C3583" s="40">
        <f t="shared" si="484"/>
        <v>6117.409090909091</v>
      </c>
      <c r="D3583" s="12">
        <v>5885.4</v>
      </c>
      <c r="E3583" s="2">
        <v>4025.51</v>
      </c>
      <c r="F3583" s="2">
        <v>6066.11</v>
      </c>
      <c r="G3583" s="3">
        <v>3844.8</v>
      </c>
      <c r="H3583" s="2">
        <v>5594.11</v>
      </c>
      <c r="I3583" s="3">
        <v>4361.1000000000004</v>
      </c>
      <c r="J3583" s="12">
        <v>6068.84</v>
      </c>
      <c r="K3583" s="2">
        <v>4383.22</v>
      </c>
      <c r="L3583" s="2">
        <v>6249.55</v>
      </c>
      <c r="M3583" s="2">
        <v>4202.51</v>
      </c>
      <c r="N3583" s="12">
        <v>5777.55</v>
      </c>
      <c r="O3583" s="3">
        <v>4722.3</v>
      </c>
      <c r="P3583" s="12">
        <v>5501.6</v>
      </c>
      <c r="Q3583" s="2">
        <v>3739.34</v>
      </c>
      <c r="R3583" s="2">
        <v>5682.31</v>
      </c>
      <c r="S3583" s="3">
        <v>3558.63</v>
      </c>
      <c r="T3583" s="2">
        <v>5210.3100000000004</v>
      </c>
      <c r="U3583" s="3">
        <v>4072.14</v>
      </c>
      <c r="V3583" s="2">
        <v>5336.46</v>
      </c>
      <c r="W3583" s="2">
        <v>3399.51</v>
      </c>
      <c r="X3583" s="2">
        <v>5517.17</v>
      </c>
      <c r="Y3583" s="2">
        <v>3218.8</v>
      </c>
      <c r="Z3583" s="12">
        <v>5045.17</v>
      </c>
      <c r="AA3583" s="3">
        <v>3729</v>
      </c>
      <c r="AB3583" s="2">
        <v>7269.36</v>
      </c>
      <c r="AC3583" s="2">
        <v>4544.1899999999996</v>
      </c>
      <c r="AD3583" s="2">
        <v>7450.07</v>
      </c>
      <c r="AE3583" s="2">
        <v>4363.4799999999996</v>
      </c>
      <c r="AF3583" s="12">
        <v>6978.07</v>
      </c>
      <c r="AG3583" s="3">
        <v>4884.84</v>
      </c>
      <c r="AH3583" s="2">
        <f t="shared" si="489"/>
        <v>6165</v>
      </c>
      <c r="AI3583" s="2">
        <f t="shared" si="490"/>
        <v>5955</v>
      </c>
      <c r="AJ3583" s="2">
        <f t="shared" si="491"/>
        <v>5745</v>
      </c>
      <c r="AL3583" s="12">
        <v>4879.7700000000004</v>
      </c>
      <c r="AM3583" s="2">
        <v>3131.23</v>
      </c>
      <c r="AN3583" s="2">
        <v>5060.4799999999996</v>
      </c>
      <c r="AO3583" s="2">
        <v>2950.52</v>
      </c>
      <c r="AP3583" s="12">
        <v>4588.4799999999996</v>
      </c>
      <c r="AQ3583" s="3">
        <v>3458.1</v>
      </c>
      <c r="AR3583" s="2">
        <v>5830.64</v>
      </c>
      <c r="AS3583" s="2">
        <v>4007.62</v>
      </c>
      <c r="AT3583" s="2">
        <v>6011.35</v>
      </c>
      <c r="AU3583" s="2">
        <v>3826.91</v>
      </c>
      <c r="AV3583" s="12">
        <v>5539.35</v>
      </c>
      <c r="AW3583" s="3">
        <v>4343.04</v>
      </c>
      <c r="FU3583" s="41">
        <v>5885.4</v>
      </c>
      <c r="FV3583" s="8">
        <v>4025.51</v>
      </c>
      <c r="FW3583" s="41">
        <v>5594.11</v>
      </c>
      <c r="FX3583" s="8">
        <v>4361.1000000000004</v>
      </c>
      <c r="FY3583" s="41">
        <v>5885.4</v>
      </c>
      <c r="FZ3583" s="8">
        <v>4025.51</v>
      </c>
      <c r="GA3583" s="41">
        <v>5594.11</v>
      </c>
      <c r="GB3583" s="8">
        <v>4361.1000000000004</v>
      </c>
      <c r="GC3583" s="41">
        <v>5885.4</v>
      </c>
      <c r="GD3583" s="8">
        <v>4025.51</v>
      </c>
      <c r="GE3583" s="41">
        <v>5594.11</v>
      </c>
      <c r="GF3583" s="8">
        <v>4361.1000000000004</v>
      </c>
      <c r="GG3583" s="12">
        <v>5940.82</v>
      </c>
      <c r="GH3583" s="3">
        <v>5649.53</v>
      </c>
      <c r="HK3583" s="13">
        <v>5980</v>
      </c>
      <c r="HL3583" s="197">
        <v>5985</v>
      </c>
      <c r="HM3583" s="2">
        <v>6140</v>
      </c>
      <c r="HN3583" s="12">
        <f t="shared" si="495"/>
        <v>6210</v>
      </c>
      <c r="HO3583" s="2">
        <f t="shared" si="493"/>
        <v>5044.25</v>
      </c>
      <c r="HP3583" s="3">
        <f t="shared" si="492"/>
        <v>5271</v>
      </c>
      <c r="HQ3583" s="2">
        <v>5171.22</v>
      </c>
      <c r="HR3583" s="2">
        <v>3327.09</v>
      </c>
      <c r="HS3583" s="2">
        <v>5351.93</v>
      </c>
      <c r="HT3583" s="2">
        <v>3146.38</v>
      </c>
      <c r="HU3583" s="12">
        <v>4879.93</v>
      </c>
      <c r="HV3583" s="3">
        <v>3655.87</v>
      </c>
      <c r="HW3583" s="3">
        <v>5649</v>
      </c>
    </row>
    <row r="3584" spans="1:231" x14ac:dyDescent="0.3">
      <c r="A3584" s="61">
        <f t="shared" si="494"/>
        <v>45490</v>
      </c>
      <c r="B3584" s="40">
        <v>5960</v>
      </c>
      <c r="C3584" s="40">
        <f t="shared" si="484"/>
        <v>6103.227272727273</v>
      </c>
      <c r="D3584" s="12">
        <v>5927.07</v>
      </c>
      <c r="E3584" s="2">
        <v>4060.73</v>
      </c>
      <c r="F3584" s="2">
        <v>6107.78</v>
      </c>
      <c r="G3584" s="3">
        <v>3880.02</v>
      </c>
      <c r="H3584" s="2">
        <v>5635.78</v>
      </c>
      <c r="I3584" s="3">
        <v>4396.66</v>
      </c>
      <c r="J3584" s="12">
        <v>6111.93</v>
      </c>
      <c r="K3584" s="2">
        <v>4421.21</v>
      </c>
      <c r="L3584" s="2">
        <v>6292.64</v>
      </c>
      <c r="M3584" s="2">
        <v>4240.5</v>
      </c>
      <c r="N3584" s="12">
        <v>5820.64</v>
      </c>
      <c r="O3584" s="3">
        <v>4760.66</v>
      </c>
      <c r="P3584" s="12">
        <v>5540.29</v>
      </c>
      <c r="Q3584" s="2">
        <v>3772.34</v>
      </c>
      <c r="R3584" s="2">
        <v>5721</v>
      </c>
      <c r="S3584" s="3">
        <v>3591.63</v>
      </c>
      <c r="T3584" s="2">
        <v>5249</v>
      </c>
      <c r="U3584" s="3">
        <v>4105.46</v>
      </c>
      <c r="V3584" s="2">
        <v>5373.87</v>
      </c>
      <c r="W3584" s="2">
        <v>3429.88</v>
      </c>
      <c r="X3584" s="2">
        <v>5554.58</v>
      </c>
      <c r="Y3584" s="2">
        <v>3249.17</v>
      </c>
      <c r="Z3584" s="12">
        <v>5082.58</v>
      </c>
      <c r="AA3584" s="3">
        <v>3759.66</v>
      </c>
      <c r="AB3584" s="2">
        <v>7314.72</v>
      </c>
      <c r="AC3584" s="2">
        <v>4583.43</v>
      </c>
      <c r="AD3584" s="2">
        <v>7495.43</v>
      </c>
      <c r="AE3584" s="2">
        <v>4402.72</v>
      </c>
      <c r="AF3584" s="12">
        <v>7023.43</v>
      </c>
      <c r="AG3584" s="3">
        <v>4924.46</v>
      </c>
      <c r="AH3584" s="2">
        <f t="shared" si="489"/>
        <v>6100</v>
      </c>
      <c r="AI3584" s="2">
        <f t="shared" si="490"/>
        <v>5890</v>
      </c>
      <c r="AJ3584" s="2">
        <f t="shared" si="491"/>
        <v>5680</v>
      </c>
      <c r="AL3584" s="12">
        <v>4913.6400000000003</v>
      </c>
      <c r="AM3584" s="2">
        <v>3159.51</v>
      </c>
      <c r="AN3584" s="2">
        <v>5094.3500000000004</v>
      </c>
      <c r="AO3584" s="2">
        <v>2978.8</v>
      </c>
      <c r="AP3584" s="12">
        <v>4622.3500000000004</v>
      </c>
      <c r="AQ3584" s="3">
        <v>3486.66</v>
      </c>
      <c r="AR3584" s="2">
        <v>5871.89</v>
      </c>
      <c r="AS3584" s="2">
        <v>4042.7</v>
      </c>
      <c r="AT3584" s="2">
        <v>6052.6</v>
      </c>
      <c r="AU3584" s="2">
        <v>3861.99</v>
      </c>
      <c r="AV3584" s="12">
        <v>5580.6</v>
      </c>
      <c r="AW3584" s="3">
        <v>4378.46</v>
      </c>
      <c r="FU3584" s="41">
        <v>5927.07</v>
      </c>
      <c r="FV3584" s="8">
        <v>4060.73</v>
      </c>
      <c r="FW3584" s="41">
        <v>5635.78</v>
      </c>
      <c r="FX3584" s="8">
        <v>4396.66</v>
      </c>
      <c r="FY3584" s="41">
        <v>5927.07</v>
      </c>
      <c r="FZ3584" s="8">
        <v>4060.73</v>
      </c>
      <c r="GA3584" s="41">
        <v>5635.78</v>
      </c>
      <c r="GB3584" s="8">
        <v>4396.66</v>
      </c>
      <c r="GC3584" s="41">
        <v>5927.07</v>
      </c>
      <c r="GD3584" s="8">
        <v>4060.73</v>
      </c>
      <c r="GE3584" s="41">
        <v>5635.78</v>
      </c>
      <c r="GF3584" s="8">
        <v>4396.66</v>
      </c>
      <c r="GG3584" s="12">
        <v>5982.91</v>
      </c>
      <c r="GH3584" s="3">
        <v>5691.62</v>
      </c>
      <c r="HK3584" s="13">
        <v>5960</v>
      </c>
      <c r="HL3584" s="197">
        <v>5991</v>
      </c>
      <c r="HM3584" s="2">
        <v>6138</v>
      </c>
      <c r="HN3584" s="12">
        <f t="shared" si="495"/>
        <v>6190</v>
      </c>
      <c r="HO3584" s="2">
        <f t="shared" si="493"/>
        <v>4981.2</v>
      </c>
      <c r="HP3584" s="3">
        <f t="shared" si="492"/>
        <v>5211.2</v>
      </c>
      <c r="HQ3584" s="2">
        <v>5367.34</v>
      </c>
      <c r="HR3584" s="2">
        <v>3513.35</v>
      </c>
      <c r="HS3584" s="2">
        <v>5548.05</v>
      </c>
      <c r="HT3584" s="2">
        <v>3332.64</v>
      </c>
      <c r="HU3584" s="12">
        <v>5076.05</v>
      </c>
      <c r="HV3584" s="3">
        <v>3843.95</v>
      </c>
      <c r="HW3584" s="3">
        <v>5691</v>
      </c>
    </row>
    <row r="3585" spans="1:231" x14ac:dyDescent="0.3">
      <c r="A3585" s="61">
        <f t="shared" si="494"/>
        <v>45491</v>
      </c>
      <c r="B3585" s="40">
        <v>5986</v>
      </c>
      <c r="C3585" s="40">
        <f t="shared" si="484"/>
        <v>6100.818181818182</v>
      </c>
      <c r="D3585" s="12">
        <v>6003.35</v>
      </c>
      <c r="E3585" s="2">
        <v>4114.5200000000004</v>
      </c>
      <c r="F3585" s="2">
        <v>6184.06</v>
      </c>
      <c r="G3585" s="3">
        <v>3933.81</v>
      </c>
      <c r="H3585" s="2">
        <v>5712.06</v>
      </c>
      <c r="I3585" s="3">
        <v>4450.9799999999996</v>
      </c>
      <c r="J3585" s="12">
        <v>6151.92</v>
      </c>
      <c r="K3585" s="2">
        <v>4440.2</v>
      </c>
      <c r="L3585" s="2">
        <v>6332.63</v>
      </c>
      <c r="M3585" s="2">
        <v>4259.49</v>
      </c>
      <c r="N3585" s="12">
        <v>5860.63</v>
      </c>
      <c r="O3585" s="3">
        <v>4779.84</v>
      </c>
      <c r="P3585" s="12">
        <v>5633.54</v>
      </c>
      <c r="Q3585" s="2">
        <v>3825.02</v>
      </c>
      <c r="R3585" s="2">
        <v>5814.25</v>
      </c>
      <c r="S3585" s="3">
        <v>3644.31</v>
      </c>
      <c r="T3585" s="2">
        <v>5342.25</v>
      </c>
      <c r="U3585" s="3">
        <v>4158.66</v>
      </c>
      <c r="V3585" s="2">
        <v>5447.96</v>
      </c>
      <c r="W3585" s="2">
        <v>3463.15</v>
      </c>
      <c r="X3585" s="2">
        <v>5628.67</v>
      </c>
      <c r="Y3585" s="2">
        <v>3282.44</v>
      </c>
      <c r="Z3585" s="12">
        <v>5156.67</v>
      </c>
      <c r="AA3585" s="3">
        <v>3793.26</v>
      </c>
      <c r="AB3585" s="2">
        <v>7096.87</v>
      </c>
      <c r="AC3585" s="2">
        <v>4367.83</v>
      </c>
      <c r="AD3585" s="2">
        <v>7277.58</v>
      </c>
      <c r="AE3585" s="2">
        <v>4187.12</v>
      </c>
      <c r="AF3585" s="12">
        <v>6805.58</v>
      </c>
      <c r="AG3585" s="3">
        <v>4706.76</v>
      </c>
      <c r="AH3585" s="2">
        <f t="shared" si="489"/>
        <v>6126</v>
      </c>
      <c r="AI3585" s="2">
        <f t="shared" si="490"/>
        <v>5916</v>
      </c>
      <c r="AJ3585" s="2">
        <f t="shared" si="491"/>
        <v>5706</v>
      </c>
      <c r="AL3585" s="12">
        <v>4967.58</v>
      </c>
      <c r="AM3585" s="2">
        <v>3209.84</v>
      </c>
      <c r="AN3585" s="2">
        <v>5148.29</v>
      </c>
      <c r="AO3585" s="2">
        <v>3029.13</v>
      </c>
      <c r="AP3585" s="12">
        <v>4676.29</v>
      </c>
      <c r="AQ3585" s="3">
        <v>3537.48</v>
      </c>
      <c r="AR3585" s="2">
        <v>5892.51</v>
      </c>
      <c r="AS3585" s="2">
        <v>4060.24</v>
      </c>
      <c r="AT3585" s="2">
        <v>6073.22</v>
      </c>
      <c r="AU3585" s="2">
        <v>3879.53</v>
      </c>
      <c r="AV3585" s="12">
        <v>5601.22</v>
      </c>
      <c r="AW3585" s="3">
        <v>4396.17</v>
      </c>
      <c r="FU3585" s="41">
        <v>6003.35</v>
      </c>
      <c r="FV3585" s="8">
        <v>4114.5200000000004</v>
      </c>
      <c r="FW3585" s="41">
        <v>5712.06</v>
      </c>
      <c r="FX3585" s="8">
        <v>4450.9799999999996</v>
      </c>
      <c r="FY3585" s="41">
        <v>6003.35</v>
      </c>
      <c r="FZ3585" s="8">
        <v>4114.5200000000004</v>
      </c>
      <c r="GA3585" s="41">
        <v>5712.06</v>
      </c>
      <c r="GB3585" s="8">
        <v>4450.9799999999996</v>
      </c>
      <c r="GC3585" s="41">
        <v>6003.35</v>
      </c>
      <c r="GD3585" s="8">
        <v>4114.5200000000004</v>
      </c>
      <c r="GE3585" s="41">
        <v>5712.06</v>
      </c>
      <c r="GF3585" s="8">
        <v>4450.9799999999996</v>
      </c>
      <c r="GG3585" s="12">
        <v>6022.41</v>
      </c>
      <c r="GH3585" s="3">
        <v>5731.12</v>
      </c>
      <c r="HK3585" s="13">
        <v>6014</v>
      </c>
      <c r="HL3585" s="197">
        <v>6057</v>
      </c>
      <c r="HM3585" s="2">
        <v>6140</v>
      </c>
      <c r="HN3585" s="12">
        <f t="shared" si="495"/>
        <v>6244</v>
      </c>
      <c r="HO3585" s="2">
        <f t="shared" si="493"/>
        <v>5006.42</v>
      </c>
      <c r="HP3585" s="3">
        <f t="shared" si="492"/>
        <v>5235.12</v>
      </c>
      <c r="HQ3585" s="2">
        <v>5478.4</v>
      </c>
      <c r="HR3585" s="2">
        <v>3601.15</v>
      </c>
      <c r="HS3585" s="2">
        <v>5659.11</v>
      </c>
      <c r="HT3585" s="2">
        <v>3420.44</v>
      </c>
      <c r="HU3585" s="12">
        <v>5187.1099999999997</v>
      </c>
      <c r="HV3585" s="3">
        <v>3932.61</v>
      </c>
      <c r="HW3585" s="3">
        <v>5673</v>
      </c>
    </row>
    <row r="3586" spans="1:231" x14ac:dyDescent="0.3">
      <c r="A3586" s="61">
        <f t="shared" si="494"/>
        <v>45492</v>
      </c>
      <c r="B3586" s="40">
        <v>6050</v>
      </c>
      <c r="C3586" s="40">
        <f t="shared" si="484"/>
        <v>6098.681818181818</v>
      </c>
      <c r="D3586" s="12">
        <v>6000.34</v>
      </c>
      <c r="E3586" s="2">
        <v>4111.99</v>
      </c>
      <c r="F3586" s="2">
        <v>6181.05</v>
      </c>
      <c r="G3586" s="3">
        <v>3931.28</v>
      </c>
      <c r="H3586" s="2">
        <v>5709.05</v>
      </c>
      <c r="I3586" s="3">
        <v>4448.42</v>
      </c>
      <c r="J3586" s="12">
        <v>6148.83</v>
      </c>
      <c r="K3586" s="2">
        <v>4437.49</v>
      </c>
      <c r="L3586" s="2">
        <v>6329.54</v>
      </c>
      <c r="M3586" s="2">
        <v>4256.78</v>
      </c>
      <c r="N3586" s="12">
        <v>5857.54</v>
      </c>
      <c r="O3586" s="3">
        <v>4777.1000000000004</v>
      </c>
      <c r="P3586" s="12">
        <v>5630.73</v>
      </c>
      <c r="Q3586" s="2">
        <v>3822.65</v>
      </c>
      <c r="R3586" s="2">
        <v>5811.44</v>
      </c>
      <c r="S3586" s="3">
        <v>3641.94</v>
      </c>
      <c r="T3586" s="2">
        <v>5339.44</v>
      </c>
      <c r="U3586" s="3">
        <v>4156.26</v>
      </c>
      <c r="V3586" s="2">
        <v>5445.26</v>
      </c>
      <c r="W3586" s="2">
        <v>3460.97</v>
      </c>
      <c r="X3586" s="2">
        <v>5625.97</v>
      </c>
      <c r="Y3586" s="2">
        <v>3280.26</v>
      </c>
      <c r="Z3586" s="12">
        <v>5153.97</v>
      </c>
      <c r="AA3586" s="3">
        <v>3791.06</v>
      </c>
      <c r="AB3586" s="2">
        <v>7093.76</v>
      </c>
      <c r="AC3586" s="2">
        <v>4365.16</v>
      </c>
      <c r="AD3586" s="2">
        <v>7274.47</v>
      </c>
      <c r="AE3586" s="2">
        <v>4184.45</v>
      </c>
      <c r="AF3586" s="12">
        <v>6802.47</v>
      </c>
      <c r="AG3586" s="3">
        <v>4704.0600000000004</v>
      </c>
      <c r="AH3586" s="2">
        <f t="shared" si="489"/>
        <v>6190</v>
      </c>
      <c r="AI3586" s="2">
        <f t="shared" si="490"/>
        <v>5980</v>
      </c>
      <c r="AJ3586" s="2">
        <f t="shared" si="491"/>
        <v>5770</v>
      </c>
      <c r="AL3586" s="12">
        <v>4946.6499999999996</v>
      </c>
      <c r="AM3586" s="2">
        <v>3189.72</v>
      </c>
      <c r="AN3586" s="2">
        <v>5127.3599999999997</v>
      </c>
      <c r="AO3586" s="2">
        <v>3009.01</v>
      </c>
      <c r="AP3586" s="12">
        <v>4655.3599999999997</v>
      </c>
      <c r="AQ3586" s="3">
        <v>3517.16</v>
      </c>
      <c r="AR3586" s="2">
        <v>5889.56</v>
      </c>
      <c r="AS3586" s="2">
        <v>4057.73</v>
      </c>
      <c r="AT3586" s="2">
        <v>6070.27</v>
      </c>
      <c r="AU3586" s="2">
        <v>3877.02</v>
      </c>
      <c r="AV3586" s="12">
        <v>5598.27</v>
      </c>
      <c r="AW3586" s="3">
        <v>4393.6400000000003</v>
      </c>
      <c r="FU3586" s="41">
        <v>6000.34</v>
      </c>
      <c r="FV3586" s="8">
        <v>4111.99</v>
      </c>
      <c r="FW3586" s="41">
        <v>5709.05</v>
      </c>
      <c r="FX3586" s="8">
        <v>4448.42</v>
      </c>
      <c r="FY3586" s="41">
        <v>6000.34</v>
      </c>
      <c r="FZ3586" s="8">
        <v>4111.99</v>
      </c>
      <c r="GA3586" s="41">
        <v>5709.05</v>
      </c>
      <c r="GB3586" s="8">
        <v>4448.42</v>
      </c>
      <c r="GC3586" s="41">
        <v>6000.34</v>
      </c>
      <c r="GD3586" s="8">
        <v>4111.99</v>
      </c>
      <c r="GE3586" s="41">
        <v>5709.05</v>
      </c>
      <c r="GF3586" s="8">
        <v>4448.42</v>
      </c>
      <c r="GG3586" s="12">
        <v>6019.39</v>
      </c>
      <c r="GH3586" s="3">
        <v>5728.1</v>
      </c>
      <c r="HK3586" s="13">
        <v>6059</v>
      </c>
      <c r="HL3586" s="197">
        <v>6112</v>
      </c>
      <c r="HM3586" s="2">
        <v>6201</v>
      </c>
      <c r="HN3586" s="12">
        <f t="shared" si="495"/>
        <v>6289</v>
      </c>
      <c r="HO3586" s="2">
        <f t="shared" si="493"/>
        <v>5068.5</v>
      </c>
      <c r="HP3586" s="3">
        <f t="shared" si="492"/>
        <v>5294</v>
      </c>
      <c r="HQ3586" s="2">
        <v>5554.67</v>
      </c>
      <c r="HR3586" s="2">
        <v>3676.14</v>
      </c>
      <c r="HS3586" s="2">
        <v>5735.38</v>
      </c>
      <c r="HT3586" s="2">
        <v>3495.43</v>
      </c>
      <c r="HU3586" s="12">
        <v>5263.38</v>
      </c>
      <c r="HV3586" s="3">
        <v>4008.33</v>
      </c>
      <c r="HW3586" s="3">
        <v>5675</v>
      </c>
    </row>
    <row r="3587" spans="1:231" x14ac:dyDescent="0.3">
      <c r="A3587" s="61">
        <f t="shared" si="494"/>
        <v>45495</v>
      </c>
      <c r="B3587" s="40">
        <v>6160</v>
      </c>
      <c r="C3587" s="40">
        <f t="shared" si="484"/>
        <v>6099.590909090909</v>
      </c>
      <c r="D3587" s="12">
        <v>6098.92</v>
      </c>
      <c r="E3587" s="2">
        <v>4207.57</v>
      </c>
      <c r="F3587" s="2">
        <v>6279.63</v>
      </c>
      <c r="G3587" s="3">
        <v>4026.86</v>
      </c>
      <c r="H3587" s="2">
        <v>5807.63</v>
      </c>
      <c r="I3587" s="3">
        <v>4544.9399999999996</v>
      </c>
      <c r="J3587" s="12">
        <v>6099.47</v>
      </c>
      <c r="K3587" s="2">
        <v>4388.6099999999997</v>
      </c>
      <c r="L3587" s="2">
        <v>6280.18</v>
      </c>
      <c r="M3587" s="3">
        <v>4207.8999999999996</v>
      </c>
      <c r="N3587" s="2">
        <v>5808.18</v>
      </c>
      <c r="O3587" s="3">
        <v>4727.74</v>
      </c>
      <c r="P3587" s="12">
        <v>5747.41</v>
      </c>
      <c r="Q3587" s="2">
        <v>3936.02</v>
      </c>
      <c r="R3587" s="2">
        <v>5928.12</v>
      </c>
      <c r="S3587" s="3">
        <v>3755.31</v>
      </c>
      <c r="T3587" s="2">
        <v>5456.12</v>
      </c>
      <c r="U3587" s="3">
        <v>4270.74</v>
      </c>
      <c r="V3587" s="2">
        <v>5450.67</v>
      </c>
      <c r="W3587" s="2">
        <v>3465.33</v>
      </c>
      <c r="X3587" s="2">
        <v>5631.38</v>
      </c>
      <c r="Y3587" s="2">
        <v>3284.62</v>
      </c>
      <c r="Z3587" s="12">
        <v>5159.38</v>
      </c>
      <c r="AA3587" s="3">
        <v>3795.46</v>
      </c>
      <c r="AB3587" s="2">
        <v>7099.98</v>
      </c>
      <c r="AC3587" s="2">
        <v>4370.5</v>
      </c>
      <c r="AD3587" s="2">
        <v>7280.69</v>
      </c>
      <c r="AE3587" s="2">
        <v>4189.79</v>
      </c>
      <c r="AF3587" s="12">
        <v>6808.69</v>
      </c>
      <c r="AG3587" s="3">
        <v>4709.46</v>
      </c>
      <c r="AH3587" s="2">
        <f t="shared" si="489"/>
        <v>6300</v>
      </c>
      <c r="AI3587" s="2">
        <f t="shared" si="490"/>
        <v>6090</v>
      </c>
      <c r="AJ3587" s="2">
        <f t="shared" si="491"/>
        <v>5880</v>
      </c>
      <c r="AL3587" s="12">
        <v>5044.07</v>
      </c>
      <c r="AM3587" s="2">
        <v>3284.3</v>
      </c>
      <c r="AN3587" s="2">
        <v>5224.78</v>
      </c>
      <c r="AO3587" s="2">
        <v>3103.59</v>
      </c>
      <c r="AP3587" s="12">
        <v>4752.78</v>
      </c>
      <c r="AQ3587" s="3">
        <v>3612.66</v>
      </c>
      <c r="AR3587" s="2">
        <v>5895.45</v>
      </c>
      <c r="AS3587" s="2">
        <v>4062.75</v>
      </c>
      <c r="AT3587" s="2">
        <v>6076.16</v>
      </c>
      <c r="AU3587" s="2">
        <v>3882.04</v>
      </c>
      <c r="AV3587" s="12">
        <v>5604.16</v>
      </c>
      <c r="AW3587" s="3">
        <v>4398.7</v>
      </c>
      <c r="FU3587" s="41">
        <v>6098.92</v>
      </c>
      <c r="FV3587" s="8">
        <v>4207.57</v>
      </c>
      <c r="FW3587" s="41">
        <v>5807.63</v>
      </c>
      <c r="FX3587" s="8">
        <v>4544.9399999999996</v>
      </c>
      <c r="FY3587" s="41">
        <v>6098.92</v>
      </c>
      <c r="FZ3587" s="8">
        <v>4207.57</v>
      </c>
      <c r="GA3587" s="41">
        <v>5807.63</v>
      </c>
      <c r="GB3587" s="8">
        <v>4544.9399999999996</v>
      </c>
      <c r="GC3587" s="41">
        <v>6098.92</v>
      </c>
      <c r="GD3587" s="8">
        <v>4207.57</v>
      </c>
      <c r="GE3587" s="41">
        <v>5807.63</v>
      </c>
      <c r="GF3587" s="41">
        <v>4544.9399999999996</v>
      </c>
      <c r="GG3587" s="12">
        <v>6025.42</v>
      </c>
      <c r="GH3587" s="3">
        <v>5734.13</v>
      </c>
      <c r="HK3587" s="13">
        <v>6155</v>
      </c>
      <c r="HL3587" s="197">
        <v>6192</v>
      </c>
      <c r="HM3587" s="2">
        <v>6329</v>
      </c>
      <c r="HN3587" s="12">
        <f t="shared" si="495"/>
        <v>6385</v>
      </c>
      <c r="HO3587" s="2">
        <f t="shared" si="493"/>
        <v>5175.2</v>
      </c>
      <c r="HP3587" s="3">
        <f t="shared" si="492"/>
        <v>5395.2</v>
      </c>
      <c r="HQ3587" s="2">
        <v>5669.87</v>
      </c>
      <c r="HR3587" s="2">
        <v>3788</v>
      </c>
      <c r="HS3587" s="2">
        <v>5850.58</v>
      </c>
      <c r="HT3587" s="2">
        <v>3607.29</v>
      </c>
      <c r="HU3587" s="12">
        <v>5378.58</v>
      </c>
      <c r="HV3587" s="3">
        <v>4121.2700000000004</v>
      </c>
      <c r="HW3587" s="3">
        <v>5761</v>
      </c>
    </row>
    <row r="3588" spans="1:231" x14ac:dyDescent="0.3">
      <c r="A3588" s="61">
        <f t="shared" si="494"/>
        <v>45496</v>
      </c>
      <c r="B3588" s="40">
        <v>6157</v>
      </c>
      <c r="C3588" s="40">
        <f t="shared" si="484"/>
        <v>6100.363636363636</v>
      </c>
      <c r="D3588" s="12">
        <v>6146.75</v>
      </c>
      <c r="E3588" s="2">
        <v>4250.4799999999996</v>
      </c>
      <c r="F3588" s="2">
        <v>6327.46</v>
      </c>
      <c r="G3588" s="3">
        <v>4069.77</v>
      </c>
      <c r="H3588" s="2">
        <v>5855.46</v>
      </c>
      <c r="I3588" s="3">
        <v>4588.2700000000004</v>
      </c>
      <c r="J3588" s="12">
        <v>6128.7</v>
      </c>
      <c r="K3588" s="2">
        <v>4414.2700000000004</v>
      </c>
      <c r="L3588" s="2">
        <v>6309.41</v>
      </c>
      <c r="M3588" s="2">
        <v>4233.5600000000004</v>
      </c>
      <c r="N3588" s="12">
        <v>5837.41</v>
      </c>
      <c r="O3588" s="3">
        <v>4753.6499999999996</v>
      </c>
      <c r="P3588" s="12">
        <v>5793.41</v>
      </c>
      <c r="Q3588" s="2">
        <v>3977.51</v>
      </c>
      <c r="R3588" s="2">
        <v>5974.12</v>
      </c>
      <c r="S3588" s="3">
        <v>3796.8</v>
      </c>
      <c r="T3588" s="2">
        <v>5502.12</v>
      </c>
      <c r="U3588" s="3">
        <v>4312.63</v>
      </c>
      <c r="V3588" s="2">
        <v>5476.5</v>
      </c>
      <c r="W3588" s="2">
        <v>3486.16</v>
      </c>
      <c r="X3588" s="2">
        <v>5657.21</v>
      </c>
      <c r="Y3588" s="2">
        <v>3305.45</v>
      </c>
      <c r="Z3588" s="12">
        <v>5185.21</v>
      </c>
      <c r="AA3588" s="3">
        <v>3816.49</v>
      </c>
      <c r="AB3588" s="2">
        <v>7129.69</v>
      </c>
      <c r="AC3588" s="2">
        <v>4396.07</v>
      </c>
      <c r="AD3588" s="2">
        <v>7310.4</v>
      </c>
      <c r="AE3588" s="2">
        <v>4215.3599999999997</v>
      </c>
      <c r="AF3588" s="12">
        <v>6838.4</v>
      </c>
      <c r="AG3588" s="3">
        <v>4735.2700000000004</v>
      </c>
      <c r="AH3588" s="2">
        <f t="shared" si="489"/>
        <v>6297</v>
      </c>
      <c r="AI3588" s="2">
        <f t="shared" si="490"/>
        <v>6087</v>
      </c>
      <c r="AJ3588" s="2">
        <f t="shared" si="491"/>
        <v>5877</v>
      </c>
      <c r="AL3588" s="12">
        <v>5160.82</v>
      </c>
      <c r="AM3588" s="2">
        <v>3395.17</v>
      </c>
      <c r="AN3588" s="2">
        <v>5341.53</v>
      </c>
      <c r="AO3588" s="2">
        <v>3214.46</v>
      </c>
      <c r="AP3588" s="12">
        <v>4869.53</v>
      </c>
      <c r="AQ3588" s="3">
        <v>3724.61</v>
      </c>
      <c r="AR3588" s="2">
        <v>5923.61</v>
      </c>
      <c r="AS3588" s="2">
        <v>4086.7</v>
      </c>
      <c r="AT3588" s="2">
        <v>6104.32</v>
      </c>
      <c r="AU3588" s="2">
        <v>3905.99</v>
      </c>
      <c r="AV3588" s="12">
        <v>5632.32</v>
      </c>
      <c r="AW3588" s="3">
        <v>4422.8900000000003</v>
      </c>
      <c r="FU3588" s="41">
        <v>6146.75</v>
      </c>
      <c r="FV3588" s="8">
        <v>4250.4799999999996</v>
      </c>
      <c r="FW3588" s="41">
        <v>5855.46</v>
      </c>
      <c r="FX3588" s="8">
        <v>4588.2700000000004</v>
      </c>
      <c r="FY3588" s="41">
        <v>6146.75</v>
      </c>
      <c r="FZ3588" s="8">
        <v>4250.4799999999996</v>
      </c>
      <c r="GA3588" s="41">
        <v>5855.46</v>
      </c>
      <c r="GB3588" s="8">
        <v>4588.2700000000004</v>
      </c>
      <c r="GC3588" s="41">
        <v>6146.75</v>
      </c>
      <c r="GD3588" s="8">
        <v>4250.4799999999996</v>
      </c>
      <c r="GE3588" s="41">
        <v>5855.46</v>
      </c>
      <c r="GF3588" s="41">
        <v>4588.2700000000004</v>
      </c>
      <c r="GG3588" s="12">
        <v>6054.26</v>
      </c>
      <c r="GH3588" s="3">
        <v>5762.97</v>
      </c>
      <c r="HK3588" s="13">
        <v>6162</v>
      </c>
      <c r="HL3588" s="197">
        <v>6179</v>
      </c>
      <c r="HM3588" s="2">
        <v>6320</v>
      </c>
      <c r="HN3588" s="12">
        <f t="shared" si="495"/>
        <v>6392</v>
      </c>
      <c r="HO3588" s="2">
        <f t="shared" si="493"/>
        <v>5172.29</v>
      </c>
      <c r="HP3588" s="3">
        <f t="shared" si="492"/>
        <v>5392.4400000000005</v>
      </c>
      <c r="HQ3588" s="2">
        <v>5643.01</v>
      </c>
      <c r="HR3588" s="2">
        <v>3757.86</v>
      </c>
      <c r="HS3588" s="2">
        <v>5823.72</v>
      </c>
      <c r="HT3588" s="2">
        <v>3577.15</v>
      </c>
      <c r="HU3588" s="12">
        <v>5351.72</v>
      </c>
      <c r="HV3588" s="3">
        <v>4090.84</v>
      </c>
      <c r="HW3588" s="3">
        <v>5736</v>
      </c>
    </row>
    <row r="3589" spans="1:231" x14ac:dyDescent="0.3">
      <c r="A3589" s="61">
        <f t="shared" si="494"/>
        <v>45497</v>
      </c>
      <c r="B3589" s="40">
        <v>6103</v>
      </c>
      <c r="C3589" s="40">
        <f t="shared" si="484"/>
        <v>6103.681818181818</v>
      </c>
      <c r="D3589" s="12">
        <v>6123.06</v>
      </c>
      <c r="E3589" s="2">
        <v>4225.5200000000004</v>
      </c>
      <c r="F3589" s="2">
        <v>6303.77</v>
      </c>
      <c r="G3589" s="3">
        <v>4044.81</v>
      </c>
      <c r="H3589" s="2">
        <v>5831.77</v>
      </c>
      <c r="I3589" s="3">
        <v>4563.0600000000004</v>
      </c>
      <c r="J3589" s="12">
        <v>6198.23</v>
      </c>
      <c r="K3589" s="2">
        <v>4480.91</v>
      </c>
      <c r="L3589" s="2">
        <v>6378.94</v>
      </c>
      <c r="M3589" s="2">
        <v>4300.2</v>
      </c>
      <c r="N3589" s="12">
        <v>5906.94</v>
      </c>
      <c r="O3589" s="3">
        <v>4820.9399999999996</v>
      </c>
      <c r="P3589" s="12">
        <v>5787.52</v>
      </c>
      <c r="Q3589" s="2">
        <v>3970.13</v>
      </c>
      <c r="R3589" s="2">
        <v>5968.23</v>
      </c>
      <c r="S3589" s="3">
        <v>3789.42</v>
      </c>
      <c r="T3589" s="2">
        <v>5496.23</v>
      </c>
      <c r="U3589" s="3">
        <v>4305.18</v>
      </c>
      <c r="V3589" s="2">
        <v>5488.5</v>
      </c>
      <c r="W3589" s="2">
        <v>3495.83</v>
      </c>
      <c r="X3589" s="2">
        <v>5669.21</v>
      </c>
      <c r="Y3589" s="2">
        <v>3315.12</v>
      </c>
      <c r="Z3589" s="12">
        <v>5197.21</v>
      </c>
      <c r="AA3589" s="3">
        <v>3826.26</v>
      </c>
      <c r="AB3589" s="2">
        <v>7143.49</v>
      </c>
      <c r="AC3589" s="2">
        <v>4407.9399999999996</v>
      </c>
      <c r="AD3589" s="2">
        <v>7324.2</v>
      </c>
      <c r="AE3589" s="2">
        <v>4227.2299999999996</v>
      </c>
      <c r="AF3589" s="12">
        <v>6852.2</v>
      </c>
      <c r="AG3589" s="3">
        <v>4747.26</v>
      </c>
      <c r="AH3589" s="2">
        <f t="shared" si="489"/>
        <v>6243</v>
      </c>
      <c r="AI3589" s="2">
        <f t="shared" si="490"/>
        <v>6033</v>
      </c>
      <c r="AJ3589" s="2">
        <f t="shared" si="491"/>
        <v>5823</v>
      </c>
      <c r="AL3589" s="12">
        <v>5153.3999999999996</v>
      </c>
      <c r="AM3589" s="2">
        <v>3386.38</v>
      </c>
      <c r="AN3589" s="2">
        <v>5334.11</v>
      </c>
      <c r="AO3589" s="2">
        <v>3205.67</v>
      </c>
      <c r="AP3589" s="12">
        <v>4862.1099999999997</v>
      </c>
      <c r="AQ3589" s="3">
        <v>3715.74</v>
      </c>
      <c r="AR3589" s="2">
        <v>5936.69</v>
      </c>
      <c r="AS3589" s="2">
        <v>4097.82</v>
      </c>
      <c r="AT3589" s="2">
        <v>6117.4</v>
      </c>
      <c r="AU3589" s="2">
        <v>3917.11</v>
      </c>
      <c r="AV3589" s="12">
        <v>5645.4</v>
      </c>
      <c r="AW3589" s="3">
        <v>4434.12</v>
      </c>
      <c r="FU3589" s="41">
        <v>6123.06</v>
      </c>
      <c r="FV3589" s="8">
        <v>4225.5200000000004</v>
      </c>
      <c r="FW3589" s="41">
        <v>5831.77</v>
      </c>
      <c r="FX3589" s="8">
        <v>4563.0600000000004</v>
      </c>
      <c r="FY3589" s="41">
        <v>6123.06</v>
      </c>
      <c r="FZ3589" s="8">
        <v>4225.5200000000004</v>
      </c>
      <c r="GA3589" s="41">
        <v>5831.77</v>
      </c>
      <c r="GB3589" s="8">
        <v>4563.0600000000004</v>
      </c>
      <c r="GC3589" s="41">
        <v>6123.06</v>
      </c>
      <c r="GD3589" s="8">
        <v>4225.5200000000004</v>
      </c>
      <c r="GE3589" s="41">
        <v>5831.77</v>
      </c>
      <c r="GF3589" s="41">
        <v>4563.0600000000004</v>
      </c>
      <c r="GG3589" s="12">
        <v>6067.66</v>
      </c>
      <c r="GH3589" s="3">
        <v>5776.37</v>
      </c>
      <c r="HK3589" s="13">
        <v>6138</v>
      </c>
      <c r="HL3589" s="197">
        <v>6137</v>
      </c>
      <c r="HM3589" s="2">
        <v>6285</v>
      </c>
      <c r="HN3589" s="12">
        <f t="shared" si="495"/>
        <v>6368</v>
      </c>
      <c r="HO3589" s="2">
        <f t="shared" si="493"/>
        <v>5119.91</v>
      </c>
      <c r="HP3589" s="3">
        <f t="shared" si="492"/>
        <v>5342.76</v>
      </c>
      <c r="HQ3589" s="2">
        <v>5547.46</v>
      </c>
      <c r="HR3589" s="2">
        <v>3662.62</v>
      </c>
      <c r="HS3589" s="2">
        <v>5728.17</v>
      </c>
      <c r="HT3589" s="2">
        <v>3481.91</v>
      </c>
      <c r="HU3589" s="12">
        <v>5256.17</v>
      </c>
      <c r="HV3589" s="3">
        <v>3994.67</v>
      </c>
      <c r="HW3589" s="3">
        <v>5749</v>
      </c>
    </row>
    <row r="3590" spans="1:231" x14ac:dyDescent="0.3">
      <c r="A3590" s="61">
        <f t="shared" si="494"/>
        <v>45498</v>
      </c>
      <c r="B3590" s="40">
        <v>6155</v>
      </c>
      <c r="C3590" s="40">
        <f t="shared" si="484"/>
        <v>6105.5</v>
      </c>
      <c r="D3590" s="12">
        <v>6089.55</v>
      </c>
      <c r="E3590" s="2">
        <v>4197.1899999999996</v>
      </c>
      <c r="F3590" s="2">
        <v>6270.26</v>
      </c>
      <c r="G3590" s="3">
        <v>4016.48</v>
      </c>
      <c r="H3590" s="2">
        <v>5798.26</v>
      </c>
      <c r="I3590" s="3">
        <v>4534.46</v>
      </c>
      <c r="J3590" s="12">
        <v>6108.64</v>
      </c>
      <c r="K3590" s="2">
        <v>4396.66</v>
      </c>
      <c r="L3590" s="2">
        <v>6289.35</v>
      </c>
      <c r="M3590" s="2">
        <v>4215.95</v>
      </c>
      <c r="N3590" s="12">
        <v>5817.35</v>
      </c>
      <c r="O3590" s="3">
        <v>4735.87</v>
      </c>
      <c r="P3590" s="12">
        <v>5756.1</v>
      </c>
      <c r="Q3590" s="2">
        <v>3943.33</v>
      </c>
      <c r="R3590" s="2">
        <v>5936.72</v>
      </c>
      <c r="S3590" s="3">
        <v>3762.62</v>
      </c>
      <c r="T3590" s="2">
        <v>5464.72</v>
      </c>
      <c r="U3590" s="3">
        <v>4278.12</v>
      </c>
      <c r="V3590" s="2">
        <v>5458.77</v>
      </c>
      <c r="W3590" s="2">
        <v>3471.87</v>
      </c>
      <c r="X3590" s="2">
        <v>5639.48</v>
      </c>
      <c r="Y3590" s="2">
        <v>3291.16</v>
      </c>
      <c r="Z3590" s="12">
        <v>5167.4799999999996</v>
      </c>
      <c r="AA3590" s="3">
        <v>3802.06</v>
      </c>
      <c r="AB3590" s="2">
        <v>7109.3</v>
      </c>
      <c r="AC3590" s="2">
        <v>4378.53</v>
      </c>
      <c r="AD3590" s="2">
        <v>7290.01</v>
      </c>
      <c r="AE3590" s="2">
        <v>4197.82</v>
      </c>
      <c r="AF3590" s="12">
        <v>6818.01</v>
      </c>
      <c r="AG3590" s="3">
        <v>4717.5600000000004</v>
      </c>
      <c r="AH3590" s="2">
        <f t="shared" si="489"/>
        <v>6295</v>
      </c>
      <c r="AI3590" s="2">
        <f t="shared" si="490"/>
        <v>6085</v>
      </c>
      <c r="AJ3590" s="2">
        <f t="shared" si="491"/>
        <v>5875</v>
      </c>
      <c r="AL3590" s="12">
        <v>5088.59</v>
      </c>
      <c r="AM3590" s="2">
        <v>3326.8</v>
      </c>
      <c r="AN3590" s="2">
        <v>5269.3</v>
      </c>
      <c r="AO3590" s="2">
        <v>3146.09</v>
      </c>
      <c r="AP3590" s="12">
        <v>4797.3</v>
      </c>
      <c r="AQ3590" s="3">
        <v>3655.58</v>
      </c>
      <c r="AR3590" s="2">
        <v>5904.29</v>
      </c>
      <c r="AS3590" s="2">
        <v>4070.26</v>
      </c>
      <c r="AT3590" s="2">
        <v>6085</v>
      </c>
      <c r="AU3590" s="2">
        <v>3889.55</v>
      </c>
      <c r="AV3590" s="12">
        <v>5613</v>
      </c>
      <c r="AW3590" s="3">
        <v>4406.29</v>
      </c>
      <c r="FU3590" s="41">
        <v>6089.55</v>
      </c>
      <c r="FV3590" s="8">
        <v>4197.1899999999996</v>
      </c>
      <c r="FW3590" s="41">
        <v>5798.26</v>
      </c>
      <c r="FX3590" s="8">
        <v>4534.46</v>
      </c>
      <c r="FY3590" s="41">
        <v>6089.55</v>
      </c>
      <c r="FZ3590" s="8">
        <v>4197.1899999999996</v>
      </c>
      <c r="GA3590" s="41">
        <v>5798.26</v>
      </c>
      <c r="GB3590" s="8">
        <v>4534.46</v>
      </c>
      <c r="GC3590" s="41">
        <v>6089.55</v>
      </c>
      <c r="GD3590" s="8">
        <v>4197.1899999999996</v>
      </c>
      <c r="GE3590" s="41">
        <v>5798.26</v>
      </c>
      <c r="GF3590" s="8">
        <v>4534.46</v>
      </c>
      <c r="GG3590" s="12">
        <v>6034.47</v>
      </c>
      <c r="GH3590" s="3">
        <v>5743.18</v>
      </c>
      <c r="HK3590" s="13">
        <v>6148</v>
      </c>
      <c r="HL3590" s="197">
        <v>6167</v>
      </c>
      <c r="HM3590" s="2">
        <v>6285</v>
      </c>
      <c r="HN3590" s="12">
        <f t="shared" si="495"/>
        <v>6378</v>
      </c>
      <c r="HO3590" s="2">
        <f t="shared" si="493"/>
        <v>5170.3499999999995</v>
      </c>
      <c r="HP3590" s="3">
        <f t="shared" si="492"/>
        <v>5390.6</v>
      </c>
      <c r="HQ3590" s="2">
        <v>5471.39</v>
      </c>
      <c r="HR3590" s="2">
        <v>3592.68</v>
      </c>
      <c r="HS3590" s="2">
        <v>5652.1</v>
      </c>
      <c r="HT3590" s="2">
        <v>3411.97</v>
      </c>
      <c r="HU3590" s="12">
        <v>5180.1000000000004</v>
      </c>
      <c r="HV3590" s="3">
        <v>3924.05</v>
      </c>
      <c r="HW3590" s="3">
        <v>5799</v>
      </c>
    </row>
    <row r="3591" spans="1:231" x14ac:dyDescent="0.3">
      <c r="A3591" s="61">
        <f t="shared" si="494"/>
        <v>45499</v>
      </c>
      <c r="B3591" s="40">
        <v>6087</v>
      </c>
      <c r="C3591" s="40">
        <f t="shared" si="484"/>
        <v>6106.909090909091</v>
      </c>
      <c r="D3591" s="12">
        <v>6043.38</v>
      </c>
      <c r="E3591" s="2">
        <v>4153.26</v>
      </c>
      <c r="F3591" s="2">
        <v>6224.09</v>
      </c>
      <c r="G3591" s="3">
        <v>3972.55</v>
      </c>
      <c r="H3591" s="2">
        <v>5752.09</v>
      </c>
      <c r="I3591" s="3">
        <v>4490.1000000000004</v>
      </c>
      <c r="J3591" s="12">
        <v>6099.47</v>
      </c>
      <c r="K3591" s="2">
        <v>4388.6099999999997</v>
      </c>
      <c r="L3591" s="2">
        <v>6280.18</v>
      </c>
      <c r="M3591" s="2">
        <v>4207.8999999999996</v>
      </c>
      <c r="N3591" s="12">
        <v>5808.18</v>
      </c>
      <c r="O3591" s="3">
        <v>4727.74</v>
      </c>
      <c r="P3591" s="12">
        <v>5710.39</v>
      </c>
      <c r="Q3591" s="2">
        <v>3899.81</v>
      </c>
      <c r="R3591" s="2">
        <v>5891.1</v>
      </c>
      <c r="S3591" s="3">
        <v>3719.1</v>
      </c>
      <c r="T3591" s="2">
        <v>5419.1</v>
      </c>
      <c r="U3591" s="3">
        <v>4234.18</v>
      </c>
      <c r="V3591" s="2">
        <v>5450.67</v>
      </c>
      <c r="W3591" s="2">
        <v>3465.33</v>
      </c>
      <c r="X3591" s="2">
        <v>5631.38</v>
      </c>
      <c r="Y3591" s="2">
        <v>3284.62</v>
      </c>
      <c r="Z3591" s="12">
        <v>5159.38</v>
      </c>
      <c r="AA3591" s="3">
        <v>3795.46</v>
      </c>
      <c r="AB3591" s="2">
        <v>7099.98</v>
      </c>
      <c r="AC3591" s="2">
        <v>4370.5</v>
      </c>
      <c r="AD3591" s="2">
        <v>7280.69</v>
      </c>
      <c r="AE3591" s="2">
        <v>4189.79</v>
      </c>
      <c r="AF3591" s="12">
        <v>6808.69</v>
      </c>
      <c r="AG3591" s="3">
        <v>4709.46</v>
      </c>
      <c r="AH3591" s="2">
        <f t="shared" si="489"/>
        <v>6227</v>
      </c>
      <c r="AI3591" s="2">
        <f t="shared" si="490"/>
        <v>6017</v>
      </c>
      <c r="AJ3591" s="2">
        <f t="shared" si="491"/>
        <v>5807</v>
      </c>
      <c r="AL3591" s="12">
        <v>5025.5600000000004</v>
      </c>
      <c r="AM3591" s="2">
        <v>3266.19</v>
      </c>
      <c r="AN3591" s="2">
        <v>5206.2700000000004</v>
      </c>
      <c r="AO3591" s="2">
        <v>3085.48</v>
      </c>
      <c r="AP3591" s="12">
        <v>4734.2700000000004</v>
      </c>
      <c r="AQ3591" s="3">
        <v>3594.38</v>
      </c>
      <c r="AR3591" s="2">
        <v>5895.45</v>
      </c>
      <c r="AS3591" s="2">
        <v>4062.75</v>
      </c>
      <c r="AT3591" s="2">
        <v>6076.16</v>
      </c>
      <c r="AU3591" s="2">
        <v>3882.04</v>
      </c>
      <c r="AV3591" s="12">
        <v>5604.16</v>
      </c>
      <c r="AW3591" s="3">
        <v>4398.7</v>
      </c>
      <c r="FU3591" s="41">
        <v>6043.38</v>
      </c>
      <c r="FV3591" s="8">
        <v>4153.26</v>
      </c>
      <c r="FW3591" s="41">
        <v>5752.09</v>
      </c>
      <c r="FX3591" s="8">
        <v>4490.1000000000004</v>
      </c>
      <c r="FY3591" s="41">
        <v>6043.38</v>
      </c>
      <c r="FZ3591" s="8">
        <v>4153.26</v>
      </c>
      <c r="GA3591" s="41">
        <v>5752.09</v>
      </c>
      <c r="GB3591" s="8">
        <v>4490.1000000000004</v>
      </c>
      <c r="GC3591" s="41">
        <v>6043.38</v>
      </c>
      <c r="GD3591" s="8">
        <v>4153.26</v>
      </c>
      <c r="GE3591" s="41">
        <v>5752.09</v>
      </c>
      <c r="GF3591" s="41">
        <v>4490.1000000000004</v>
      </c>
      <c r="GG3591" s="12">
        <v>6025.42</v>
      </c>
      <c r="GH3591" s="3">
        <v>5734.13</v>
      </c>
      <c r="HK3591" s="13">
        <v>6078</v>
      </c>
      <c r="HL3591" s="197">
        <v>6100</v>
      </c>
      <c r="HM3591" s="2">
        <v>6244</v>
      </c>
      <c r="HN3591" s="12">
        <f t="shared" si="495"/>
        <v>6308</v>
      </c>
      <c r="HO3591" s="2">
        <f t="shared" si="493"/>
        <v>5104.3899999999994</v>
      </c>
      <c r="HP3591" s="3">
        <f t="shared" si="492"/>
        <v>5328.04</v>
      </c>
      <c r="HQ3591" s="2">
        <v>5376.54</v>
      </c>
      <c r="HR3591" s="2">
        <v>3501.14</v>
      </c>
      <c r="HS3591" s="2">
        <v>5557.25</v>
      </c>
      <c r="HT3591" s="2">
        <v>3320.43</v>
      </c>
      <c r="HU3591" s="12">
        <v>5085.25</v>
      </c>
      <c r="HV3591" s="3">
        <v>3831.61</v>
      </c>
      <c r="HW3591" s="3">
        <v>5786</v>
      </c>
    </row>
    <row r="3592" spans="1:231" x14ac:dyDescent="0.3">
      <c r="A3592" s="61">
        <f t="shared" si="494"/>
        <v>45502</v>
      </c>
      <c r="B3592" s="40">
        <v>6060</v>
      </c>
      <c r="C3592" s="40">
        <f t="shared" si="484"/>
        <v>6108.136363636364</v>
      </c>
      <c r="D3592" s="12">
        <v>5979.76</v>
      </c>
      <c r="E3592" s="2">
        <v>4084.57</v>
      </c>
      <c r="F3592" s="2">
        <v>6160.47</v>
      </c>
      <c r="G3592" s="3">
        <v>3903.86</v>
      </c>
      <c r="H3592" s="2">
        <v>5688.47</v>
      </c>
      <c r="I3592" s="3">
        <v>4420.74</v>
      </c>
      <c r="J3592" s="12">
        <v>6204.41</v>
      </c>
      <c r="K3592" s="2">
        <v>4486.33</v>
      </c>
      <c r="L3592" s="2">
        <v>6385.12</v>
      </c>
      <c r="M3592" s="2">
        <v>4305.62</v>
      </c>
      <c r="N3592" s="12">
        <v>5913.12</v>
      </c>
      <c r="O3592" s="3">
        <v>4826.42</v>
      </c>
      <c r="P3592" s="12">
        <v>5755.9</v>
      </c>
      <c r="Q3592" s="2">
        <v>3938.48</v>
      </c>
      <c r="R3592" s="2">
        <v>5936.61</v>
      </c>
      <c r="S3592" s="3">
        <v>3757.77</v>
      </c>
      <c r="T3592" s="2">
        <v>5464.61</v>
      </c>
      <c r="U3592" s="3">
        <v>4273.22</v>
      </c>
      <c r="V3592" s="2">
        <v>5493.91</v>
      </c>
      <c r="W3592" s="2">
        <v>3500.19</v>
      </c>
      <c r="X3592" s="2">
        <v>5674.62</v>
      </c>
      <c r="Y3592" s="2">
        <v>3319.48</v>
      </c>
      <c r="Z3592" s="12">
        <v>5202.62</v>
      </c>
      <c r="AA3592" s="3">
        <v>3830.66</v>
      </c>
      <c r="AB3592" s="2">
        <v>7149.7</v>
      </c>
      <c r="AC3592" s="2">
        <v>4413.29</v>
      </c>
      <c r="AD3592" s="2">
        <v>7330.41</v>
      </c>
      <c r="AE3592" s="2">
        <v>4232.58</v>
      </c>
      <c r="AF3592" s="12">
        <v>6858.41</v>
      </c>
      <c r="AG3592" s="3">
        <v>4752.66</v>
      </c>
      <c r="AH3592" s="2">
        <f t="shared" si="489"/>
        <v>6200</v>
      </c>
      <c r="AI3592" s="2">
        <f t="shared" si="490"/>
        <v>5990</v>
      </c>
      <c r="AJ3592" s="2">
        <f t="shared" si="491"/>
        <v>5780</v>
      </c>
      <c r="AL3592" s="12">
        <v>5065.08</v>
      </c>
      <c r="AM3592" s="2">
        <v>3299.31</v>
      </c>
      <c r="AN3592" s="2">
        <v>5245.79</v>
      </c>
      <c r="AO3592" s="2">
        <v>3118.6</v>
      </c>
      <c r="AP3592" s="12">
        <v>4773.79</v>
      </c>
      <c r="AQ3592" s="3">
        <v>3627.82</v>
      </c>
      <c r="AR3592" s="2">
        <v>5942.58</v>
      </c>
      <c r="AS3592" s="2">
        <v>4102.83</v>
      </c>
      <c r="AT3592" s="2">
        <v>6123.29</v>
      </c>
      <c r="AU3592" s="2">
        <v>3922.12</v>
      </c>
      <c r="AV3592" s="12">
        <v>5651.29</v>
      </c>
      <c r="AW3592" s="3">
        <v>4439.18</v>
      </c>
      <c r="FU3592" s="41">
        <v>5979.76</v>
      </c>
      <c r="FV3592" s="8">
        <v>4084.57</v>
      </c>
      <c r="FW3592" s="41">
        <v>5688.47</v>
      </c>
      <c r="FX3592" s="8">
        <v>4420.74</v>
      </c>
      <c r="FY3592" s="41">
        <v>5979.76</v>
      </c>
      <c r="FZ3592" s="8">
        <v>4084.57</v>
      </c>
      <c r="GA3592" s="41">
        <v>5688.47</v>
      </c>
      <c r="GB3592" s="8">
        <v>4420.74</v>
      </c>
      <c r="GC3592" s="41">
        <v>5979.76</v>
      </c>
      <c r="GD3592" s="8">
        <v>4084.57</v>
      </c>
      <c r="GE3592" s="41">
        <v>5688.47</v>
      </c>
      <c r="GF3592" s="8">
        <v>4420.74</v>
      </c>
      <c r="GG3592" s="12">
        <v>6073.69</v>
      </c>
      <c r="GH3592" s="3">
        <v>5782.4</v>
      </c>
      <c r="HK3592" s="13">
        <v>6044</v>
      </c>
      <c r="HL3592" s="197">
        <v>6067</v>
      </c>
      <c r="HM3592" s="2">
        <v>6210</v>
      </c>
      <c r="HN3592" s="12">
        <f t="shared" si="495"/>
        <v>6274</v>
      </c>
      <c r="HO3592" s="2">
        <f t="shared" si="493"/>
        <v>5078.2</v>
      </c>
      <c r="HP3592" s="3">
        <f t="shared" si="492"/>
        <v>5303.2</v>
      </c>
      <c r="HQ3592" s="2">
        <v>5432</v>
      </c>
      <c r="HR3592" s="2">
        <v>3548.89</v>
      </c>
      <c r="HS3592" s="2">
        <v>5612.71</v>
      </c>
      <c r="HT3592" s="2">
        <v>3368.18</v>
      </c>
      <c r="HU3592" s="12">
        <v>5140.71</v>
      </c>
      <c r="HV3592" s="3">
        <v>3879.83</v>
      </c>
      <c r="HW3592" s="3">
        <v>5766</v>
      </c>
    </row>
    <row r="3593" spans="1:231" x14ac:dyDescent="0.3">
      <c r="A3593" s="61">
        <f t="shared" si="494"/>
        <v>45503</v>
      </c>
      <c r="B3593" s="40">
        <v>6034</v>
      </c>
      <c r="C3593" s="40">
        <f t="shared" si="484"/>
        <v>6106.272727272727</v>
      </c>
      <c r="D3593" s="12">
        <v>5984.85</v>
      </c>
      <c r="E3593" s="2">
        <v>4096.43</v>
      </c>
      <c r="F3593" s="2">
        <v>6165.56</v>
      </c>
      <c r="G3593" s="3">
        <v>3915.72</v>
      </c>
      <c r="H3593" s="2">
        <v>5693.56</v>
      </c>
      <c r="I3593" s="3">
        <v>4432.71</v>
      </c>
      <c r="J3593" s="12">
        <v>6114.91</v>
      </c>
      <c r="K3593" s="2">
        <v>4404.0200000000004</v>
      </c>
      <c r="L3593" s="2">
        <v>6295.62</v>
      </c>
      <c r="M3593" s="2">
        <v>4223.3100000000004</v>
      </c>
      <c r="N3593" s="12">
        <v>5823.62</v>
      </c>
      <c r="O3593" s="3">
        <v>4743.3</v>
      </c>
      <c r="P3593" s="12">
        <v>5633.54</v>
      </c>
      <c r="Q3593" s="2">
        <v>3825.02</v>
      </c>
      <c r="R3593" s="2">
        <v>5814.25</v>
      </c>
      <c r="S3593" s="3">
        <v>3644.31</v>
      </c>
      <c r="T3593" s="2">
        <v>5342.25</v>
      </c>
      <c r="U3593" s="3">
        <v>4158.66</v>
      </c>
      <c r="V3593" s="2">
        <v>5447.96</v>
      </c>
      <c r="W3593" s="2">
        <v>3463.15</v>
      </c>
      <c r="X3593" s="2">
        <v>5628.67</v>
      </c>
      <c r="Y3593" s="2">
        <v>3282.44</v>
      </c>
      <c r="Z3593" s="12">
        <v>5156.67</v>
      </c>
      <c r="AA3593" s="3">
        <v>3793.26</v>
      </c>
      <c r="AB3593" s="2">
        <v>7096.87</v>
      </c>
      <c r="AC3593" s="2">
        <v>4367.83</v>
      </c>
      <c r="AD3593" s="2">
        <v>7277.58</v>
      </c>
      <c r="AE3593" s="2">
        <v>4187.12</v>
      </c>
      <c r="AF3593" s="12">
        <v>6805.58</v>
      </c>
      <c r="AG3593" s="3">
        <v>4706.76</v>
      </c>
      <c r="AH3593" s="2">
        <f t="shared" si="489"/>
        <v>6174</v>
      </c>
      <c r="AI3593" s="2">
        <f t="shared" si="490"/>
        <v>5964</v>
      </c>
      <c r="AJ3593" s="2">
        <f t="shared" si="491"/>
        <v>5754</v>
      </c>
      <c r="AL3593" s="12">
        <v>4967.58</v>
      </c>
      <c r="AM3593" s="2">
        <v>3209.84</v>
      </c>
      <c r="AN3593" s="2">
        <v>5148.29</v>
      </c>
      <c r="AO3593" s="2">
        <v>3029.13</v>
      </c>
      <c r="AP3593" s="12">
        <v>4676.29</v>
      </c>
      <c r="AQ3593" s="3">
        <v>3537.48</v>
      </c>
      <c r="AR3593" s="2">
        <v>5892.51</v>
      </c>
      <c r="AS3593" s="2">
        <v>4060.24</v>
      </c>
      <c r="AT3593" s="2">
        <v>6073.22</v>
      </c>
      <c r="AU3593" s="2">
        <v>3879.53</v>
      </c>
      <c r="AV3593" s="12">
        <v>5601.22</v>
      </c>
      <c r="AW3593" s="3">
        <v>4396.17</v>
      </c>
      <c r="FU3593" s="41">
        <v>5984.85</v>
      </c>
      <c r="FV3593" s="8">
        <v>4096.43</v>
      </c>
      <c r="FW3593" s="41">
        <v>5693.56</v>
      </c>
      <c r="FX3593" s="8">
        <v>4432.71</v>
      </c>
      <c r="FY3593" s="41">
        <v>5984.85</v>
      </c>
      <c r="FZ3593" s="8">
        <v>4096.43</v>
      </c>
      <c r="GA3593" s="41">
        <v>5693.56</v>
      </c>
      <c r="GB3593" s="8">
        <v>4432.71</v>
      </c>
      <c r="GC3593" s="41">
        <v>5984.85</v>
      </c>
      <c r="GD3593" s="8">
        <v>4096.43</v>
      </c>
      <c r="GE3593" s="41">
        <v>5693.56</v>
      </c>
      <c r="GF3593" s="8">
        <v>4432.71</v>
      </c>
      <c r="GG3593" s="12">
        <v>6022.41</v>
      </c>
      <c r="GH3593" s="3">
        <v>5731.12</v>
      </c>
      <c r="HK3593" s="13">
        <v>6006</v>
      </c>
      <c r="HL3593" s="197">
        <v>6044</v>
      </c>
      <c r="HM3593" s="2">
        <v>6199</v>
      </c>
      <c r="HN3593" s="12">
        <f t="shared" si="495"/>
        <v>6236</v>
      </c>
      <c r="HO3593" s="2">
        <f t="shared" si="493"/>
        <v>5052.9799999999996</v>
      </c>
      <c r="HP3593" s="3">
        <f t="shared" si="492"/>
        <v>5279.2800000000007</v>
      </c>
      <c r="HQ3593" s="2">
        <v>5422.32</v>
      </c>
      <c r="HR3593" s="2">
        <v>3546.31</v>
      </c>
      <c r="HS3593" s="2">
        <v>5603.03</v>
      </c>
      <c r="HT3593" s="2">
        <v>3365.6</v>
      </c>
      <c r="HU3593" s="12">
        <v>5131.03</v>
      </c>
      <c r="HV3593" s="3">
        <v>3877.22</v>
      </c>
      <c r="HW3593" s="3">
        <v>5758</v>
      </c>
    </row>
    <row r="3594" spans="1:231" x14ac:dyDescent="0.3">
      <c r="A3594" s="61">
        <f t="shared" si="494"/>
        <v>45504</v>
      </c>
      <c r="B3594" s="40">
        <v>6033</v>
      </c>
      <c r="C3594" s="40">
        <f t="shared" si="484"/>
        <v>6106.045454545455</v>
      </c>
      <c r="D3594" s="12">
        <v>5957.39</v>
      </c>
      <c r="E3594" s="2">
        <v>4070.79</v>
      </c>
      <c r="F3594" s="2">
        <v>6138.1</v>
      </c>
      <c r="G3594" s="3">
        <v>3890.08</v>
      </c>
      <c r="H3594" s="2">
        <v>5666.1</v>
      </c>
      <c r="I3594" s="3">
        <v>4406.82</v>
      </c>
      <c r="J3594" s="12">
        <v>6105.71</v>
      </c>
      <c r="K3594" s="2">
        <v>4395.9399999999996</v>
      </c>
      <c r="L3594" s="2">
        <v>6286.42</v>
      </c>
      <c r="M3594" s="2">
        <v>4215.2299999999996</v>
      </c>
      <c r="N3594" s="12">
        <v>5814.42</v>
      </c>
      <c r="O3594" s="3">
        <v>4735.1400000000003</v>
      </c>
      <c r="P3594" s="12">
        <v>5588.18</v>
      </c>
      <c r="Q3594" s="2">
        <v>3781.77</v>
      </c>
      <c r="R3594" s="2">
        <v>5768.89</v>
      </c>
      <c r="S3594" s="3">
        <v>3601.06</v>
      </c>
      <c r="T3594" s="2">
        <v>5296.89</v>
      </c>
      <c r="U3594" s="3">
        <v>4114.9799999999996</v>
      </c>
      <c r="V3594" s="2">
        <v>5439.86</v>
      </c>
      <c r="W3594" s="2">
        <v>3456.62</v>
      </c>
      <c r="X3594" s="2">
        <v>5620.57</v>
      </c>
      <c r="Y3594" s="2">
        <v>3275.91</v>
      </c>
      <c r="Z3594" s="12">
        <v>5148.57</v>
      </c>
      <c r="AA3594" s="3">
        <v>3786.66</v>
      </c>
      <c r="AB3594" s="2">
        <v>7087.55</v>
      </c>
      <c r="AC3594" s="2">
        <v>4359.8100000000004</v>
      </c>
      <c r="AD3594" s="2">
        <v>7268.26</v>
      </c>
      <c r="AE3594" s="2">
        <v>4179.1000000000004</v>
      </c>
      <c r="AF3594" s="12">
        <v>6796.26</v>
      </c>
      <c r="AG3594" s="3">
        <v>4698.66</v>
      </c>
      <c r="AH3594" s="2">
        <f t="shared" si="489"/>
        <v>6173</v>
      </c>
      <c r="AI3594" s="2">
        <f t="shared" si="490"/>
        <v>5963</v>
      </c>
      <c r="AJ3594" s="2">
        <f t="shared" si="491"/>
        <v>5753</v>
      </c>
      <c r="AL3594" s="12">
        <v>4960.26</v>
      </c>
      <c r="AM3594" s="2">
        <v>3203.72</v>
      </c>
      <c r="AN3594" s="2">
        <v>5140.97</v>
      </c>
      <c r="AO3594" s="2">
        <v>3023.01</v>
      </c>
      <c r="AP3594" s="12">
        <v>4668.97</v>
      </c>
      <c r="AQ3594" s="3">
        <v>3531.3</v>
      </c>
      <c r="AR3594" s="2">
        <v>5883.67</v>
      </c>
      <c r="AS3594" s="2">
        <v>4052.72</v>
      </c>
      <c r="AT3594" s="2">
        <v>6064.38</v>
      </c>
      <c r="AU3594" s="2">
        <v>3872.01</v>
      </c>
      <c r="AV3594" s="12">
        <v>5592.38</v>
      </c>
      <c r="AW3594" s="3">
        <v>4388.58</v>
      </c>
      <c r="FU3594" s="41">
        <v>5957.39</v>
      </c>
      <c r="FV3594" s="8">
        <v>4070.79</v>
      </c>
      <c r="FW3594" s="41">
        <v>5666.1</v>
      </c>
      <c r="FX3594" s="8">
        <v>4406.82</v>
      </c>
      <c r="FY3594" s="41">
        <v>5957.39</v>
      </c>
      <c r="FZ3594" s="8">
        <v>4070.79</v>
      </c>
      <c r="GA3594" s="41">
        <v>5666.1</v>
      </c>
      <c r="GB3594" s="8">
        <v>4406.82</v>
      </c>
      <c r="GC3594" s="41">
        <v>5957.39</v>
      </c>
      <c r="GD3594" s="8">
        <v>4070.79</v>
      </c>
      <c r="GE3594" s="41">
        <v>5666.1</v>
      </c>
      <c r="GF3594" s="8">
        <v>4406.82</v>
      </c>
      <c r="GG3594" s="12">
        <v>6013.36</v>
      </c>
      <c r="GH3594" s="3">
        <v>5722.07</v>
      </c>
      <c r="HK3594" s="13">
        <v>6001</v>
      </c>
      <c r="HL3594" s="197">
        <v>6038</v>
      </c>
      <c r="HM3594" s="2">
        <v>6197</v>
      </c>
      <c r="HN3594" s="12">
        <f t="shared" si="495"/>
        <v>6231</v>
      </c>
      <c r="HO3594" s="2">
        <f t="shared" si="493"/>
        <v>5052.01</v>
      </c>
      <c r="HP3594" s="3">
        <f t="shared" si="492"/>
        <v>5278.3600000000006</v>
      </c>
      <c r="HQ3594" s="2">
        <v>5416.8</v>
      </c>
      <c r="HR3594" s="2">
        <v>3542.12</v>
      </c>
      <c r="HS3594" s="2">
        <v>5597.51</v>
      </c>
      <c r="HT3594" s="2">
        <v>3361.41</v>
      </c>
      <c r="HU3594" s="12">
        <v>5125.51</v>
      </c>
      <c r="HV3594" s="3">
        <v>3873</v>
      </c>
      <c r="HW3594" s="3">
        <v>5714</v>
      </c>
    </row>
    <row r="3595" spans="1:231" x14ac:dyDescent="0.3">
      <c r="A3595" s="61">
        <f t="shared" si="494"/>
        <v>45505</v>
      </c>
      <c r="B3595" s="40">
        <v>6055</v>
      </c>
      <c r="C3595" s="40">
        <f t="shared" si="484"/>
        <v>6100.363636363636</v>
      </c>
      <c r="D3595" s="12">
        <v>5981.74</v>
      </c>
      <c r="E3595" s="2">
        <v>4057.73</v>
      </c>
      <c r="F3595" s="2">
        <v>6162.45</v>
      </c>
      <c r="G3595" s="3">
        <v>3877.02</v>
      </c>
      <c r="H3595" s="2">
        <v>5690.45</v>
      </c>
      <c r="I3595" s="3">
        <v>4393.6400000000003</v>
      </c>
      <c r="J3595" s="12">
        <v>6130.28</v>
      </c>
      <c r="K3595" s="2">
        <v>4401.32</v>
      </c>
      <c r="L3595" s="2">
        <v>6310.99</v>
      </c>
      <c r="M3595" s="2">
        <v>4220.6099999999997</v>
      </c>
      <c r="N3595" s="12">
        <v>5838.99</v>
      </c>
      <c r="O3595" s="3">
        <v>4740.58</v>
      </c>
      <c r="P3595" s="12">
        <v>5686.15</v>
      </c>
      <c r="Q3595" s="2">
        <v>3858.81</v>
      </c>
      <c r="R3595" s="2">
        <v>5866.86</v>
      </c>
      <c r="S3595" s="3">
        <v>3678.1</v>
      </c>
      <c r="T3595" s="2">
        <v>5394.86</v>
      </c>
      <c r="U3595" s="3">
        <v>4192.78</v>
      </c>
      <c r="V3595" s="2">
        <v>5500.63</v>
      </c>
      <c r="W3595" s="2">
        <v>3479.06</v>
      </c>
      <c r="X3595" s="2">
        <v>5681.34</v>
      </c>
      <c r="Y3595" s="2">
        <v>3298.35</v>
      </c>
      <c r="Z3595" s="12">
        <v>5209.34</v>
      </c>
      <c r="AA3595" s="3">
        <v>3809.32</v>
      </c>
      <c r="AB3595" s="2">
        <v>7093.76</v>
      </c>
      <c r="AC3595" s="2">
        <v>4365.16</v>
      </c>
      <c r="AD3595" s="2">
        <v>7274.47</v>
      </c>
      <c r="AE3595" s="2">
        <v>4184.45</v>
      </c>
      <c r="AF3595" s="12">
        <v>6802.47</v>
      </c>
      <c r="AG3595" s="3">
        <v>4704.0600000000004</v>
      </c>
      <c r="AH3595" s="2">
        <f t="shared" si="489"/>
        <v>6195</v>
      </c>
      <c r="AI3595" s="2">
        <f t="shared" si="490"/>
        <v>5985</v>
      </c>
      <c r="AJ3595" s="2">
        <f t="shared" si="491"/>
        <v>5775</v>
      </c>
      <c r="AL3595" s="12">
        <v>5131.3999999999996</v>
      </c>
      <c r="AM3595" s="2">
        <v>3316.3</v>
      </c>
      <c r="AN3595" s="2">
        <v>5312.11</v>
      </c>
      <c r="AO3595" s="2">
        <v>3135.59</v>
      </c>
      <c r="AP3595" s="12">
        <v>4840.1099999999997</v>
      </c>
      <c r="AQ3595" s="3">
        <v>3644.98</v>
      </c>
      <c r="AR3595" s="2">
        <v>5797.1</v>
      </c>
      <c r="AS3595" s="2">
        <v>3967.32</v>
      </c>
      <c r="AT3595" s="2">
        <v>5977.81</v>
      </c>
      <c r="AU3595" s="2">
        <v>3786.61</v>
      </c>
      <c r="AV3595" s="12">
        <v>5505.81</v>
      </c>
      <c r="AW3595" s="3">
        <v>4302.34</v>
      </c>
      <c r="FU3595" s="41">
        <v>5981.74</v>
      </c>
      <c r="FV3595" s="8">
        <v>4057.73</v>
      </c>
      <c r="FW3595" s="41">
        <v>5690.45</v>
      </c>
      <c r="FX3595" s="8">
        <v>4393.6400000000003</v>
      </c>
      <c r="FY3595" s="41">
        <v>5981.74</v>
      </c>
      <c r="FZ3595" s="8">
        <v>4057.73</v>
      </c>
      <c r="GA3595" s="41">
        <v>5690.45</v>
      </c>
      <c r="GB3595" s="8">
        <v>4393.6400000000003</v>
      </c>
      <c r="GC3595" s="41">
        <v>5981.74</v>
      </c>
      <c r="GD3595" s="8">
        <v>4057.73</v>
      </c>
      <c r="GE3595" s="41">
        <v>5690.45</v>
      </c>
      <c r="GF3595" s="41">
        <v>4393.6400000000003</v>
      </c>
      <c r="GG3595" s="12">
        <v>6037.83</v>
      </c>
      <c r="GH3595" s="3">
        <v>5746.54</v>
      </c>
      <c r="HK3595" s="13">
        <v>6096</v>
      </c>
      <c r="HL3595" s="197">
        <v>6124</v>
      </c>
      <c r="HM3595" s="2">
        <v>6224</v>
      </c>
      <c r="HN3595" s="12">
        <f t="shared" si="495"/>
        <v>6326</v>
      </c>
      <c r="HO3595" s="2">
        <f t="shared" si="493"/>
        <v>5073.3499999999995</v>
      </c>
      <c r="HP3595" s="3">
        <f t="shared" si="492"/>
        <v>5298.6</v>
      </c>
      <c r="HQ3595" s="2">
        <v>5410.64</v>
      </c>
      <c r="HR3595" s="2">
        <v>3499.23</v>
      </c>
      <c r="HS3595" s="2">
        <v>5591.35</v>
      </c>
      <c r="HT3595" s="2">
        <v>3318.52</v>
      </c>
      <c r="HU3595" s="12">
        <v>5119.3500000000004</v>
      </c>
      <c r="HV3595" s="3">
        <v>3829.69</v>
      </c>
      <c r="HW3595" s="3">
        <v>5715</v>
      </c>
    </row>
    <row r="3596" spans="1:231" x14ac:dyDescent="0.3">
      <c r="A3596" s="61">
        <f t="shared" si="494"/>
        <v>45506</v>
      </c>
      <c r="B3596" s="40">
        <v>6165</v>
      </c>
      <c r="C3596" s="40">
        <f t="shared" si="484"/>
        <v>6100.227272727273</v>
      </c>
      <c r="D3596" s="12">
        <v>6060.96</v>
      </c>
      <c r="E3596" s="2">
        <v>4129.26</v>
      </c>
      <c r="F3596" s="2">
        <v>6241.67</v>
      </c>
      <c r="G3596" s="3">
        <v>3948.55</v>
      </c>
      <c r="H3596" s="2">
        <v>5769.67</v>
      </c>
      <c r="I3596" s="3">
        <v>4465.8599999999997</v>
      </c>
      <c r="J3596" s="12">
        <v>6173.37</v>
      </c>
      <c r="K3596" s="2">
        <v>4439.04</v>
      </c>
      <c r="L3596" s="2">
        <v>6354.08</v>
      </c>
      <c r="M3596" s="2">
        <v>4258.33</v>
      </c>
      <c r="N3596" s="12">
        <v>5882.08</v>
      </c>
      <c r="O3596" s="3">
        <v>4778.66</v>
      </c>
      <c r="P3596" s="12">
        <v>5725.83</v>
      </c>
      <c r="Q3596" s="2">
        <v>3892.37</v>
      </c>
      <c r="R3596" s="2">
        <v>5906.54</v>
      </c>
      <c r="S3596" s="3">
        <v>3711.66</v>
      </c>
      <c r="T3596" s="2">
        <v>5434.54</v>
      </c>
      <c r="U3596" s="3">
        <v>4226.66</v>
      </c>
      <c r="V3596" s="2">
        <v>5538.89</v>
      </c>
      <c r="W3596" s="2">
        <v>3509.7</v>
      </c>
      <c r="X3596" s="2">
        <v>5719.6</v>
      </c>
      <c r="Y3596" s="2">
        <v>3328.99</v>
      </c>
      <c r="Z3596" s="12">
        <v>5247.6</v>
      </c>
      <c r="AA3596" s="3">
        <v>3840.26</v>
      </c>
      <c r="AB3596" s="2">
        <v>7137.27</v>
      </c>
      <c r="AC3596" s="2">
        <v>4402.59</v>
      </c>
      <c r="AD3596" s="2">
        <v>7317.98</v>
      </c>
      <c r="AE3596" s="2">
        <v>4221.88</v>
      </c>
      <c r="AF3596" s="12">
        <v>6845.98</v>
      </c>
      <c r="AG3596" s="3">
        <v>4741.8599999999997</v>
      </c>
      <c r="AH3596" s="2">
        <f t="shared" si="489"/>
        <v>6305</v>
      </c>
      <c r="AI3596" s="2">
        <f t="shared" si="490"/>
        <v>6095</v>
      </c>
      <c r="AJ3596" s="2">
        <f t="shared" si="491"/>
        <v>5885</v>
      </c>
      <c r="AL3596" s="12">
        <v>5148.2</v>
      </c>
      <c r="AM3596" s="2">
        <v>3327.48</v>
      </c>
      <c r="AN3596" s="2">
        <v>5328.91</v>
      </c>
      <c r="AO3596" s="2">
        <v>3146.77</v>
      </c>
      <c r="AP3596" s="12">
        <v>4856.91</v>
      </c>
      <c r="AQ3596" s="3">
        <v>3656.26</v>
      </c>
      <c r="AR3596" s="2">
        <v>5837.63</v>
      </c>
      <c r="AS3596" s="2">
        <v>4001.7</v>
      </c>
      <c r="AT3596" s="2">
        <v>6018.34</v>
      </c>
      <c r="AU3596" s="2">
        <v>3820.99</v>
      </c>
      <c r="AV3596" s="12">
        <v>5546.34</v>
      </c>
      <c r="AW3596" s="3">
        <v>4337.0600000000004</v>
      </c>
      <c r="FU3596" s="41">
        <v>6060.96</v>
      </c>
      <c r="FV3596" s="8">
        <v>4129.26</v>
      </c>
      <c r="FW3596" s="41">
        <v>5769.67</v>
      </c>
      <c r="FX3596" s="8">
        <v>4465.8599999999997</v>
      </c>
      <c r="FY3596" s="41">
        <v>6060.96</v>
      </c>
      <c r="FZ3596" s="8">
        <v>4129.26</v>
      </c>
      <c r="GA3596" s="41">
        <v>5769.67</v>
      </c>
      <c r="GB3596" s="8">
        <v>4465.8599999999997</v>
      </c>
      <c r="GC3596" s="41">
        <v>6060.96</v>
      </c>
      <c r="GD3596" s="8">
        <v>4129.26</v>
      </c>
      <c r="GE3596" s="41">
        <v>5769.67</v>
      </c>
      <c r="GF3596" s="41">
        <v>4465.8599999999997</v>
      </c>
      <c r="GG3596" s="12">
        <v>6080.2</v>
      </c>
      <c r="GH3596" s="3">
        <v>5788.91</v>
      </c>
      <c r="HK3596" s="13">
        <v>6129</v>
      </c>
      <c r="HL3596" s="197">
        <v>6142</v>
      </c>
      <c r="HM3596" s="2">
        <v>6224</v>
      </c>
      <c r="HN3596" s="12">
        <f t="shared" si="495"/>
        <v>6359</v>
      </c>
      <c r="HO3596" s="2">
        <f t="shared" si="493"/>
        <v>5180.05</v>
      </c>
      <c r="HP3596" s="3">
        <f t="shared" si="492"/>
        <v>5399.8</v>
      </c>
      <c r="HQ3596" s="2">
        <v>5489.29</v>
      </c>
      <c r="HR3596" s="2">
        <v>3570.2</v>
      </c>
      <c r="HS3596" s="2">
        <v>5670</v>
      </c>
      <c r="HT3596" s="2">
        <v>3389.49</v>
      </c>
      <c r="HU3596" s="12">
        <v>5198</v>
      </c>
      <c r="HV3596" s="3">
        <v>3901.35</v>
      </c>
      <c r="HW3596" s="3">
        <v>5693</v>
      </c>
    </row>
    <row r="3597" spans="1:231" x14ac:dyDescent="0.3">
      <c r="A3597" s="61">
        <f t="shared" si="494"/>
        <v>45509</v>
      </c>
      <c r="B3597" s="40">
        <v>6200</v>
      </c>
      <c r="C3597" s="40">
        <f t="shared" si="484"/>
        <v>6101.045454545455</v>
      </c>
      <c r="D3597" s="12">
        <v>6079.06</v>
      </c>
      <c r="E3597" s="2">
        <v>4144.41</v>
      </c>
      <c r="F3597" s="2">
        <v>6259.77</v>
      </c>
      <c r="G3597" s="3">
        <v>3963.7</v>
      </c>
      <c r="H3597" s="2">
        <v>5787.77</v>
      </c>
      <c r="I3597" s="3">
        <v>4481.16</v>
      </c>
      <c r="J3597" s="12">
        <v>6191.84</v>
      </c>
      <c r="K3597" s="2">
        <v>4455.2</v>
      </c>
      <c r="L3597" s="2">
        <v>6372.55</v>
      </c>
      <c r="M3597" s="2">
        <v>4274.49</v>
      </c>
      <c r="N3597" s="12">
        <v>5900.55</v>
      </c>
      <c r="O3597" s="3">
        <v>4794.9799999999996</v>
      </c>
      <c r="P3597" s="12">
        <v>5780.23</v>
      </c>
      <c r="Q3597" s="2">
        <v>3943.31</v>
      </c>
      <c r="R3597" s="2">
        <v>5960.94</v>
      </c>
      <c r="S3597" s="3">
        <v>3762.6</v>
      </c>
      <c r="T3597" s="2">
        <v>5488.94</v>
      </c>
      <c r="U3597" s="3">
        <v>4278.1000000000004</v>
      </c>
      <c r="V3597" s="2">
        <v>5555.28</v>
      </c>
      <c r="W3597" s="2">
        <v>3522.83</v>
      </c>
      <c r="X3597" s="2">
        <v>5735.99</v>
      </c>
      <c r="Y3597" s="2">
        <v>3342.12</v>
      </c>
      <c r="Z3597" s="12">
        <v>5263.99</v>
      </c>
      <c r="AA3597" s="3">
        <v>3853.52</v>
      </c>
      <c r="AB3597" s="2">
        <v>7155.92</v>
      </c>
      <c r="AC3597" s="2">
        <v>4418.63</v>
      </c>
      <c r="AD3597" s="2">
        <v>7336.63</v>
      </c>
      <c r="AE3597" s="2">
        <v>4237.92</v>
      </c>
      <c r="AF3597" s="12">
        <v>6864.63</v>
      </c>
      <c r="AG3597" s="3">
        <v>4758.0600000000004</v>
      </c>
      <c r="AH3597" s="2">
        <f t="shared" si="489"/>
        <v>6340</v>
      </c>
      <c r="AI3597" s="2">
        <f t="shared" si="490"/>
        <v>6130</v>
      </c>
      <c r="AJ3597" s="2">
        <f t="shared" si="491"/>
        <v>5920</v>
      </c>
      <c r="AL3597" s="12">
        <v>5200.71</v>
      </c>
      <c r="AM3597" s="2">
        <v>3376.58</v>
      </c>
      <c r="AN3597" s="2">
        <v>5381.42</v>
      </c>
      <c r="AO3597" s="2">
        <v>3195.87</v>
      </c>
      <c r="AP3597" s="12">
        <v>4909.42</v>
      </c>
      <c r="AQ3597" s="3">
        <v>3705.84</v>
      </c>
      <c r="AR3597" s="2">
        <v>5855</v>
      </c>
      <c r="AS3597" s="2">
        <v>4016.44</v>
      </c>
      <c r="AT3597" s="2">
        <v>6035.71</v>
      </c>
      <c r="AU3597" s="2">
        <v>3835.73</v>
      </c>
      <c r="AV3597" s="12">
        <v>5563.71</v>
      </c>
      <c r="AW3597" s="3">
        <v>4351.9399999999996</v>
      </c>
      <c r="FU3597" s="41">
        <v>6079.06</v>
      </c>
      <c r="FV3597" s="8">
        <v>4144.41</v>
      </c>
      <c r="FW3597" s="41">
        <v>5787.77</v>
      </c>
      <c r="FX3597" s="8">
        <v>4481.16</v>
      </c>
      <c r="FY3597" s="41">
        <v>6079.06</v>
      </c>
      <c r="FZ3597" s="8">
        <v>4144.41</v>
      </c>
      <c r="GA3597" s="41">
        <v>5787.77</v>
      </c>
      <c r="GB3597" s="8">
        <v>4481.16</v>
      </c>
      <c r="GC3597" s="41">
        <v>6079.06</v>
      </c>
      <c r="GD3597" s="8">
        <v>4144.41</v>
      </c>
      <c r="GE3597" s="41">
        <v>5787.77</v>
      </c>
      <c r="GF3597" s="8">
        <v>4481.16</v>
      </c>
      <c r="GG3597" s="12">
        <v>6098.36</v>
      </c>
      <c r="GH3597" s="3">
        <v>5807.07</v>
      </c>
      <c r="HK3597" s="13">
        <v>6236</v>
      </c>
      <c r="HL3597" s="197">
        <v>6222</v>
      </c>
      <c r="HM3597" s="2">
        <v>6320</v>
      </c>
      <c r="HN3597" s="12">
        <f t="shared" si="495"/>
        <v>6466</v>
      </c>
      <c r="HO3597" s="2">
        <f t="shared" si="493"/>
        <v>5214</v>
      </c>
      <c r="HP3597" s="3">
        <f t="shared" si="492"/>
        <v>5432</v>
      </c>
      <c r="HQ3597" s="2">
        <v>5474.61</v>
      </c>
      <c r="HR3597" s="2">
        <v>3553.3</v>
      </c>
      <c r="HS3597" s="2">
        <v>5655.32</v>
      </c>
      <c r="HT3597" s="2">
        <v>3372.59</v>
      </c>
      <c r="HU3597" s="12">
        <v>5183.32</v>
      </c>
      <c r="HV3597" s="3">
        <v>3884.29</v>
      </c>
      <c r="HW3597" s="3">
        <v>5693</v>
      </c>
    </row>
    <row r="3598" spans="1:231" x14ac:dyDescent="0.3">
      <c r="A3598" s="61">
        <f t="shared" si="494"/>
        <v>45510</v>
      </c>
      <c r="B3598" s="40">
        <v>6262</v>
      </c>
      <c r="C3598" s="40">
        <f t="shared" si="484"/>
        <v>6102.136363636364</v>
      </c>
      <c r="D3598" s="12">
        <v>6063.97</v>
      </c>
      <c r="E3598" s="2">
        <v>4131.78</v>
      </c>
      <c r="F3598" s="2">
        <v>6244.68</v>
      </c>
      <c r="G3598" s="3">
        <v>3951.07</v>
      </c>
      <c r="H3598" s="2">
        <v>5772.68</v>
      </c>
      <c r="I3598" s="3">
        <v>4468.41</v>
      </c>
      <c r="J3598" s="12">
        <v>6176.45</v>
      </c>
      <c r="K3598" s="2">
        <v>4441.7299999999996</v>
      </c>
      <c r="L3598" s="2">
        <v>6357.16</v>
      </c>
      <c r="M3598" s="2">
        <v>4261.0200000000004</v>
      </c>
      <c r="N3598" s="12">
        <v>5885.16</v>
      </c>
      <c r="O3598" s="3">
        <v>4781.38</v>
      </c>
      <c r="P3598" s="12">
        <v>5747.31</v>
      </c>
      <c r="Q3598" s="2">
        <v>3913</v>
      </c>
      <c r="R3598" s="2">
        <v>5928.02</v>
      </c>
      <c r="S3598" s="3">
        <v>3732.29</v>
      </c>
      <c r="T3598" s="2">
        <v>5456.02</v>
      </c>
      <c r="U3598" s="3">
        <v>4247.49</v>
      </c>
      <c r="V3598" s="2">
        <v>5541.62</v>
      </c>
      <c r="W3598" s="2">
        <v>3511.89</v>
      </c>
      <c r="X3598" s="2">
        <v>5722.33</v>
      </c>
      <c r="Y3598" s="2">
        <v>3331.18</v>
      </c>
      <c r="Z3598" s="12">
        <v>5250.33</v>
      </c>
      <c r="AA3598" s="3">
        <v>3842.47</v>
      </c>
      <c r="AB3598" s="2">
        <v>7140.38</v>
      </c>
      <c r="AC3598" s="2">
        <v>4405.2700000000004</v>
      </c>
      <c r="AD3598" s="2">
        <v>7321.09</v>
      </c>
      <c r="AE3598" s="2">
        <v>4224.5600000000004</v>
      </c>
      <c r="AF3598" s="12">
        <v>6849.09</v>
      </c>
      <c r="AG3598" s="3">
        <v>4744.5600000000004</v>
      </c>
      <c r="AH3598" s="2">
        <f t="shared" si="489"/>
        <v>6402</v>
      </c>
      <c r="AI3598" s="2">
        <f t="shared" si="490"/>
        <v>6192</v>
      </c>
      <c r="AJ3598" s="2">
        <f t="shared" si="491"/>
        <v>5982</v>
      </c>
      <c r="AL3598" s="12">
        <v>5150.72</v>
      </c>
      <c r="AM3598" s="2">
        <v>3329.57</v>
      </c>
      <c r="AN3598" s="2">
        <v>5331.43</v>
      </c>
      <c r="AO3598" s="2">
        <v>3148.86</v>
      </c>
      <c r="AP3598" s="12">
        <v>4859.43</v>
      </c>
      <c r="AQ3598" s="3">
        <v>3658.37</v>
      </c>
      <c r="AR3598" s="2">
        <v>5840.53</v>
      </c>
      <c r="AS3598" s="2">
        <v>4004.16</v>
      </c>
      <c r="AT3598" s="2">
        <v>6021.24</v>
      </c>
      <c r="AU3598" s="2">
        <v>3823.45</v>
      </c>
      <c r="AV3598" s="12">
        <v>5549.24</v>
      </c>
      <c r="AW3598" s="3">
        <v>4339.54</v>
      </c>
      <c r="FU3598" s="41">
        <v>6063.97</v>
      </c>
      <c r="FV3598" s="8">
        <v>4131.78</v>
      </c>
      <c r="FW3598" s="41">
        <v>5772.68</v>
      </c>
      <c r="FX3598" s="8">
        <v>4468.41</v>
      </c>
      <c r="FY3598" s="41">
        <v>6063.97</v>
      </c>
      <c r="FZ3598" s="8">
        <v>4131.78</v>
      </c>
      <c r="GA3598" s="41">
        <v>5772.68</v>
      </c>
      <c r="GB3598" s="8">
        <v>4468.41</v>
      </c>
      <c r="GC3598" s="41">
        <v>6063.97</v>
      </c>
      <c r="GD3598" s="8">
        <v>4131.78</v>
      </c>
      <c r="GE3598" s="41">
        <v>5772.68</v>
      </c>
      <c r="GF3598" s="8">
        <v>4468.41</v>
      </c>
      <c r="GG3598" s="12">
        <v>6083.23</v>
      </c>
      <c r="GH3598" s="3">
        <v>5791.94</v>
      </c>
      <c r="HK3598" s="13">
        <v>6310</v>
      </c>
      <c r="HL3598" s="197">
        <v>6232</v>
      </c>
      <c r="HM3598" s="2">
        <v>6322</v>
      </c>
      <c r="HN3598" s="12">
        <f t="shared" si="495"/>
        <v>6540</v>
      </c>
      <c r="HO3598" s="2">
        <f t="shared" si="493"/>
        <v>5274.1399999999994</v>
      </c>
      <c r="HP3598" s="3">
        <f t="shared" ref="HP3598:HP3625" si="496">B3598*0.92-272</f>
        <v>5489.04</v>
      </c>
      <c r="HQ3598" s="2">
        <v>5551.08</v>
      </c>
      <c r="HR3598" s="2">
        <v>3630.2</v>
      </c>
      <c r="HS3598" s="2">
        <v>5731.79</v>
      </c>
      <c r="HT3598" s="2">
        <v>3449.49</v>
      </c>
      <c r="HU3598" s="12">
        <v>5259.79</v>
      </c>
      <c r="HV3598" s="3">
        <v>3961.94</v>
      </c>
      <c r="HW3598" s="3">
        <v>5732</v>
      </c>
    </row>
    <row r="3599" spans="1:231" x14ac:dyDescent="0.3">
      <c r="A3599" s="61">
        <f t="shared" si="494"/>
        <v>45511</v>
      </c>
      <c r="B3599" s="40">
        <v>6350</v>
      </c>
      <c r="C3599" s="40">
        <f t="shared" si="484"/>
        <v>6110.5</v>
      </c>
      <c r="D3599" s="12">
        <v>6061.43</v>
      </c>
      <c r="E3599" s="2">
        <v>4132.2700000000004</v>
      </c>
      <c r="F3599" s="2">
        <v>6242.14</v>
      </c>
      <c r="G3599" s="3">
        <v>3951.56</v>
      </c>
      <c r="H3599" s="2">
        <v>5770.14</v>
      </c>
      <c r="I3599" s="3">
        <v>4468.8999999999996</v>
      </c>
      <c r="J3599" s="12">
        <v>6154.9</v>
      </c>
      <c r="K3599" s="2">
        <v>4422.87</v>
      </c>
      <c r="L3599" s="2">
        <v>6335.61</v>
      </c>
      <c r="M3599" s="2">
        <v>4242.16</v>
      </c>
      <c r="N3599" s="12">
        <v>5863.61</v>
      </c>
      <c r="O3599" s="3">
        <v>4762.34</v>
      </c>
      <c r="P3599" s="12">
        <v>5764.54</v>
      </c>
      <c r="Q3599" s="2">
        <v>3932.48</v>
      </c>
      <c r="R3599" s="2">
        <v>5945.25</v>
      </c>
      <c r="S3599" s="3">
        <v>3751.77</v>
      </c>
      <c r="T3599" s="2">
        <v>5473.25</v>
      </c>
      <c r="U3599" s="3">
        <v>4267.16</v>
      </c>
      <c r="V3599" s="2">
        <v>5522.49</v>
      </c>
      <c r="W3599" s="2">
        <v>3496.57</v>
      </c>
      <c r="X3599" s="2">
        <v>5703.2</v>
      </c>
      <c r="Y3599" s="2">
        <v>3315.86</v>
      </c>
      <c r="Z3599" s="12">
        <v>5231.2</v>
      </c>
      <c r="AA3599" s="3">
        <v>3827</v>
      </c>
      <c r="AB3599" s="2">
        <v>7118.62</v>
      </c>
      <c r="AC3599" s="2">
        <v>4386.55</v>
      </c>
      <c r="AD3599" s="2">
        <v>7299.33</v>
      </c>
      <c r="AE3599" s="2">
        <v>4205.84</v>
      </c>
      <c r="AF3599" s="12">
        <v>6827.33</v>
      </c>
      <c r="AG3599" s="3">
        <v>4725.66</v>
      </c>
      <c r="AH3599" s="2">
        <f t="shared" si="489"/>
        <v>6490</v>
      </c>
      <c r="AI3599" s="2">
        <f t="shared" si="490"/>
        <v>6280</v>
      </c>
      <c r="AJ3599" s="2">
        <f t="shared" si="491"/>
        <v>6070</v>
      </c>
      <c r="AL3599" s="12">
        <v>5095.93</v>
      </c>
      <c r="AM3599" s="2">
        <v>3278.61</v>
      </c>
      <c r="AN3599" s="2">
        <v>5276.64</v>
      </c>
      <c r="AO3599" s="2">
        <v>3097.9</v>
      </c>
      <c r="AP3599" s="12">
        <v>4804.6400000000003</v>
      </c>
      <c r="AQ3599" s="3">
        <v>3606.92</v>
      </c>
      <c r="AR3599" s="2">
        <v>5820.26</v>
      </c>
      <c r="AS3599" s="2">
        <v>3986.96</v>
      </c>
      <c r="AT3599" s="2">
        <v>6000.97</v>
      </c>
      <c r="AU3599" s="2">
        <v>3806.25</v>
      </c>
      <c r="AV3599" s="12">
        <v>5528.97</v>
      </c>
      <c r="AW3599" s="3">
        <v>4322.18</v>
      </c>
      <c r="FU3599" s="41">
        <v>6061.43</v>
      </c>
      <c r="FV3599" s="8">
        <v>4132.2700000000004</v>
      </c>
      <c r="FW3599" s="41">
        <v>5770.14</v>
      </c>
      <c r="FX3599" s="8">
        <v>4468.8999999999996</v>
      </c>
      <c r="FY3599" s="41">
        <v>6061.43</v>
      </c>
      <c r="FZ3599" s="8">
        <v>4132.2700000000004</v>
      </c>
      <c r="GA3599" s="41">
        <v>5770.14</v>
      </c>
      <c r="GB3599" s="8">
        <v>4468.8999999999996</v>
      </c>
      <c r="GC3599" s="41">
        <v>6061.43</v>
      </c>
      <c r="GD3599" s="8">
        <v>4132.2700000000004</v>
      </c>
      <c r="GE3599" s="41">
        <v>5770.14</v>
      </c>
      <c r="GF3599" s="8">
        <v>4468.8999999999996</v>
      </c>
      <c r="GG3599" s="12">
        <v>6062.04</v>
      </c>
      <c r="GH3599" s="3">
        <v>5770.75</v>
      </c>
      <c r="HK3599" s="13">
        <v>6374</v>
      </c>
      <c r="HL3599" s="197">
        <v>6286</v>
      </c>
      <c r="HM3599" s="2">
        <v>6386</v>
      </c>
      <c r="HN3599" s="12">
        <f t="shared" si="495"/>
        <v>6604</v>
      </c>
      <c r="HO3599" s="2">
        <f t="shared" si="493"/>
        <v>5359.5</v>
      </c>
      <c r="HP3599" s="3">
        <f t="shared" si="496"/>
        <v>5570</v>
      </c>
      <c r="HQ3599" s="2">
        <v>5511.44</v>
      </c>
      <c r="HR3599" s="2">
        <v>3594.41</v>
      </c>
      <c r="HS3599" s="2">
        <v>5692.15</v>
      </c>
      <c r="HT3599" s="2">
        <v>3413.7</v>
      </c>
      <c r="HU3599" s="12">
        <v>5220.1499999999996</v>
      </c>
      <c r="HV3599" s="3">
        <v>3925.8</v>
      </c>
      <c r="HW3599" s="3">
        <v>5735</v>
      </c>
    </row>
    <row r="3600" spans="1:231" x14ac:dyDescent="0.3">
      <c r="A3600" s="61">
        <f t="shared" si="494"/>
        <v>45512</v>
      </c>
      <c r="B3600" s="40">
        <v>6340</v>
      </c>
      <c r="C3600" s="40">
        <f t="shared" si="484"/>
        <v>6119.363636363636</v>
      </c>
      <c r="D3600" s="12">
        <v>6054.35</v>
      </c>
      <c r="E3600" s="2">
        <v>4121.1000000000004</v>
      </c>
      <c r="F3600" s="2">
        <v>6235.06</v>
      </c>
      <c r="G3600" s="3">
        <v>3940.39</v>
      </c>
      <c r="H3600" s="2">
        <v>5763.06</v>
      </c>
      <c r="I3600" s="3">
        <v>4457.62</v>
      </c>
      <c r="J3600" s="12">
        <v>6185.68</v>
      </c>
      <c r="K3600" s="2">
        <v>4449.8100000000004</v>
      </c>
      <c r="L3600" s="2">
        <v>6366.39</v>
      </c>
      <c r="M3600" s="2">
        <v>4269.1000000000004</v>
      </c>
      <c r="N3600" s="12">
        <v>5894.39</v>
      </c>
      <c r="O3600" s="3">
        <v>4789.54</v>
      </c>
      <c r="P3600" s="12">
        <v>5755.84</v>
      </c>
      <c r="Q3600" s="2">
        <v>3920.22</v>
      </c>
      <c r="R3600" s="2">
        <v>5936.55</v>
      </c>
      <c r="S3600" s="3">
        <v>3739.51</v>
      </c>
      <c r="T3600" s="2">
        <v>5464.55</v>
      </c>
      <c r="U3600" s="3">
        <v>4254.78</v>
      </c>
      <c r="V3600" s="2">
        <v>5568.49</v>
      </c>
      <c r="W3600" s="2">
        <v>3536.72</v>
      </c>
      <c r="X3600" s="2">
        <v>5749.2</v>
      </c>
      <c r="Y3600" s="2">
        <v>3356.01</v>
      </c>
      <c r="Z3600" s="12">
        <v>5277.2</v>
      </c>
      <c r="AA3600" s="3">
        <v>3867.54</v>
      </c>
      <c r="AB3600" s="2">
        <v>7149.7</v>
      </c>
      <c r="AC3600" s="2">
        <v>4413.29</v>
      </c>
      <c r="AD3600" s="2">
        <v>7330.41</v>
      </c>
      <c r="AE3600" s="2">
        <v>4232.58</v>
      </c>
      <c r="AF3600" s="12">
        <v>6858.41</v>
      </c>
      <c r="AG3600" s="3">
        <v>4752.66</v>
      </c>
      <c r="AH3600" s="2">
        <f t="shared" si="489"/>
        <v>6480</v>
      </c>
      <c r="AI3600" s="2">
        <f t="shared" si="490"/>
        <v>6270</v>
      </c>
      <c r="AJ3600" s="2">
        <f t="shared" si="491"/>
        <v>6060</v>
      </c>
      <c r="AL3600" s="12">
        <v>5064.91</v>
      </c>
      <c r="AM3600" s="2">
        <v>3244.52</v>
      </c>
      <c r="AN3600" s="2">
        <v>5245.62</v>
      </c>
      <c r="AO3600" s="2">
        <v>3063.81</v>
      </c>
      <c r="AP3600" s="12">
        <v>4773.62</v>
      </c>
      <c r="AQ3600" s="3">
        <v>3572.5</v>
      </c>
      <c r="AR3600" s="2">
        <v>5849.21</v>
      </c>
      <c r="AS3600" s="2">
        <v>4011.52</v>
      </c>
      <c r="AT3600" s="2">
        <v>6029.92</v>
      </c>
      <c r="AU3600" s="2">
        <v>3830.81</v>
      </c>
      <c r="AV3600" s="12">
        <v>5557.92</v>
      </c>
      <c r="AW3600" s="3">
        <v>4346.9799999999996</v>
      </c>
      <c r="FU3600" s="41">
        <v>6054.35</v>
      </c>
      <c r="FV3600" s="8">
        <v>4121.1000000000004</v>
      </c>
      <c r="FW3600" s="41">
        <v>5763.06</v>
      </c>
      <c r="FX3600" s="8">
        <v>4457.62</v>
      </c>
      <c r="FY3600" s="41">
        <v>6054.35</v>
      </c>
      <c r="FZ3600" s="8">
        <v>4121.1000000000004</v>
      </c>
      <c r="GA3600" s="41">
        <v>5763.06</v>
      </c>
      <c r="GB3600" s="8">
        <v>4457.62</v>
      </c>
      <c r="GC3600" s="41">
        <v>6054.35</v>
      </c>
      <c r="GD3600" s="8">
        <v>4121.1000000000004</v>
      </c>
      <c r="GE3600" s="41">
        <v>5763.06</v>
      </c>
      <c r="GF3600" s="41">
        <v>4457.62</v>
      </c>
      <c r="GG3600" s="12">
        <v>6092.31</v>
      </c>
      <c r="GH3600" s="3">
        <v>5801.02</v>
      </c>
      <c r="HK3600" s="13">
        <v>6362</v>
      </c>
      <c r="HL3600" s="197">
        <v>6270</v>
      </c>
      <c r="HM3600" s="2">
        <v>6386</v>
      </c>
      <c r="HN3600" s="12">
        <f t="shared" si="495"/>
        <v>6592</v>
      </c>
      <c r="HO3600" s="2">
        <f t="shared" si="493"/>
        <v>5349.8</v>
      </c>
      <c r="HP3600" s="3">
        <f t="shared" si="496"/>
        <v>5560.8</v>
      </c>
      <c r="HQ3600" s="2">
        <v>5551.57</v>
      </c>
      <c r="HR3600" s="2">
        <v>3629.41</v>
      </c>
      <c r="HS3600" s="2">
        <v>5732.28</v>
      </c>
      <c r="HT3600" s="2">
        <v>3448.7</v>
      </c>
      <c r="HU3600" s="12">
        <v>5260.28</v>
      </c>
      <c r="HV3600" s="3">
        <v>3961.14</v>
      </c>
      <c r="HW3600" s="3">
        <v>5764</v>
      </c>
    </row>
    <row r="3601" spans="1:231" x14ac:dyDescent="0.3">
      <c r="A3601" s="61">
        <f t="shared" si="494"/>
        <v>45513</v>
      </c>
      <c r="B3601" s="40">
        <v>6340</v>
      </c>
      <c r="C3601" s="40">
        <f t="shared" si="484"/>
        <v>6129.136363636364</v>
      </c>
      <c r="D3601" s="12">
        <v>6009.25</v>
      </c>
      <c r="E3601" s="2">
        <v>4083.36</v>
      </c>
      <c r="F3601" s="2">
        <v>6189.96</v>
      </c>
      <c r="G3601" s="3">
        <v>3902.65</v>
      </c>
      <c r="H3601" s="2">
        <v>5717.96</v>
      </c>
      <c r="I3601" s="3">
        <v>4419.5200000000004</v>
      </c>
      <c r="J3601" s="12">
        <v>6139.52</v>
      </c>
      <c r="K3601" s="2">
        <v>4409.3999999999996</v>
      </c>
      <c r="L3601" s="2">
        <v>6320.23</v>
      </c>
      <c r="M3601" s="2">
        <v>4228.6899999999996</v>
      </c>
      <c r="N3601" s="12">
        <v>5848.23</v>
      </c>
      <c r="O3601" s="3">
        <v>4748.74</v>
      </c>
      <c r="P3601" s="12">
        <v>5713.18</v>
      </c>
      <c r="Q3601" s="2">
        <v>3884.12</v>
      </c>
      <c r="R3601" s="2">
        <v>5893.89</v>
      </c>
      <c r="S3601" s="3">
        <v>3703.41</v>
      </c>
      <c r="T3601" s="2">
        <v>5421.89</v>
      </c>
      <c r="U3601" s="3">
        <v>4218.33</v>
      </c>
      <c r="V3601" s="2">
        <v>5527.35</v>
      </c>
      <c r="W3601" s="2">
        <v>3503.74</v>
      </c>
      <c r="X3601" s="2">
        <v>5708.06</v>
      </c>
      <c r="Y3601" s="2">
        <v>3323.03</v>
      </c>
      <c r="Z3601" s="12">
        <v>5236.0600000000004</v>
      </c>
      <c r="AA3601" s="3">
        <v>3834.24</v>
      </c>
      <c r="AB3601" s="2">
        <v>7103.09</v>
      </c>
      <c r="AC3601" s="2">
        <v>4373.18</v>
      </c>
      <c r="AD3601" s="2">
        <v>7283.8</v>
      </c>
      <c r="AE3601" s="2">
        <v>4192.47</v>
      </c>
      <c r="AF3601" s="12">
        <v>6811.8</v>
      </c>
      <c r="AG3601" s="3">
        <v>4712.16</v>
      </c>
      <c r="AH3601" s="2">
        <f t="shared" si="489"/>
        <v>6480</v>
      </c>
      <c r="AI3601" s="2">
        <f t="shared" si="490"/>
        <v>6270</v>
      </c>
      <c r="AJ3601" s="2">
        <f t="shared" si="491"/>
        <v>6060</v>
      </c>
      <c r="AL3601" s="12">
        <v>5027.8599999999997</v>
      </c>
      <c r="AM3601" s="2">
        <v>3213.92</v>
      </c>
      <c r="AN3601" s="2">
        <v>5208.57</v>
      </c>
      <c r="AO3601" s="2">
        <v>3033.21</v>
      </c>
      <c r="AP3601" s="12">
        <v>4736.57</v>
      </c>
      <c r="AQ3601" s="3">
        <v>3541.6</v>
      </c>
      <c r="AR3601" s="2">
        <v>5805.79</v>
      </c>
      <c r="AS3601" s="2">
        <v>3974.68</v>
      </c>
      <c r="AT3601" s="2">
        <v>5986.5</v>
      </c>
      <c r="AU3601" s="2">
        <v>3793.97</v>
      </c>
      <c r="AV3601" s="12">
        <v>5514.5</v>
      </c>
      <c r="AW3601" s="3">
        <v>4309.78</v>
      </c>
      <c r="FU3601" s="41">
        <v>6009.25</v>
      </c>
      <c r="FV3601" s="8">
        <v>4083.36</v>
      </c>
      <c r="FW3601" s="41">
        <v>5717.96</v>
      </c>
      <c r="FX3601" s="8">
        <v>4419.5200000000004</v>
      </c>
      <c r="FY3601" s="41">
        <v>6009.25</v>
      </c>
      <c r="FZ3601" s="8">
        <v>4083.36</v>
      </c>
      <c r="GA3601" s="41">
        <v>5717.96</v>
      </c>
      <c r="GB3601" s="8">
        <v>4419.5200000000004</v>
      </c>
      <c r="GC3601" s="41">
        <v>6009.25</v>
      </c>
      <c r="GD3601" s="8">
        <v>4083.36</v>
      </c>
      <c r="GE3601" s="41">
        <v>5717.96</v>
      </c>
      <c r="GF3601" s="8">
        <v>4419.5200000000004</v>
      </c>
      <c r="GG3601" s="12">
        <v>6046.91</v>
      </c>
      <c r="GH3601" s="3">
        <v>5755.62</v>
      </c>
      <c r="HK3601" s="13">
        <v>6362</v>
      </c>
      <c r="HL3601" s="197">
        <v>6270</v>
      </c>
      <c r="HM3601" s="2">
        <v>6386</v>
      </c>
      <c r="HN3601" s="12">
        <f t="shared" si="495"/>
        <v>6592</v>
      </c>
      <c r="HO3601" s="2">
        <f t="shared" si="493"/>
        <v>5349.8</v>
      </c>
      <c r="HP3601" s="3">
        <f t="shared" si="496"/>
        <v>5560.8</v>
      </c>
      <c r="HQ3601" s="2">
        <v>5510.56</v>
      </c>
      <c r="HR3601" s="2">
        <v>3595.68</v>
      </c>
      <c r="HS3601" s="2">
        <v>5691.27</v>
      </c>
      <c r="HT3601" s="2">
        <v>3414.97</v>
      </c>
      <c r="HU3601" s="12">
        <v>5219.2700000000004</v>
      </c>
      <c r="HV3601" s="3">
        <v>3927.08</v>
      </c>
      <c r="HW3601" s="3">
        <v>5764</v>
      </c>
    </row>
    <row r="3602" spans="1:231" x14ac:dyDescent="0.3">
      <c r="A3602" s="61">
        <f t="shared" si="494"/>
        <v>45516</v>
      </c>
      <c r="B3602" s="40">
        <v>6305</v>
      </c>
      <c r="C3602" s="40">
        <f t="shared" si="484"/>
        <v>6135.772727272727</v>
      </c>
      <c r="D3602" s="12">
        <v>5898.91</v>
      </c>
      <c r="E3602" s="2">
        <v>3978</v>
      </c>
      <c r="F3602" s="2">
        <v>6079.62</v>
      </c>
      <c r="G3602" s="3">
        <v>3797.29</v>
      </c>
      <c r="H3602" s="2">
        <v>5607.62</v>
      </c>
      <c r="I3602" s="3">
        <v>4313.13</v>
      </c>
      <c r="J3602" s="12">
        <v>6102.59</v>
      </c>
      <c r="K3602" s="2">
        <v>4375.1899999999996</v>
      </c>
      <c r="L3602" s="2">
        <v>6283.3</v>
      </c>
      <c r="M3602" s="2">
        <v>4194.4799999999996</v>
      </c>
      <c r="N3602" s="12">
        <v>5811.3</v>
      </c>
      <c r="O3602" s="3">
        <v>4714.1899999999996</v>
      </c>
      <c r="P3602" s="12">
        <v>5733.03</v>
      </c>
      <c r="Q3602" s="2">
        <v>3905.79</v>
      </c>
      <c r="R3602" s="2">
        <v>5913.74</v>
      </c>
      <c r="S3602" s="3">
        <v>3725.08</v>
      </c>
      <c r="T3602" s="2">
        <v>5441.74</v>
      </c>
      <c r="U3602" s="3">
        <v>4240.21</v>
      </c>
      <c r="V3602" s="2">
        <v>5510.89</v>
      </c>
      <c r="W3602" s="2">
        <v>3490.55</v>
      </c>
      <c r="X3602" s="2">
        <v>5691.6</v>
      </c>
      <c r="Y3602" s="2">
        <v>3309.84</v>
      </c>
      <c r="Z3602" s="12">
        <v>5219.6000000000004</v>
      </c>
      <c r="AA3602" s="3">
        <v>3820.92</v>
      </c>
      <c r="AB3602" s="2">
        <v>7084.44</v>
      </c>
      <c r="AC3602" s="2">
        <v>4357.13</v>
      </c>
      <c r="AD3602" s="2">
        <v>7265.15</v>
      </c>
      <c r="AE3602" s="2">
        <v>4176.42</v>
      </c>
      <c r="AF3602" s="12">
        <v>6793.15</v>
      </c>
      <c r="AG3602" s="3">
        <v>4695.96</v>
      </c>
      <c r="AH3602" s="2">
        <f t="shared" si="489"/>
        <v>6445</v>
      </c>
      <c r="AI3602" s="2">
        <f t="shared" si="490"/>
        <v>6235</v>
      </c>
      <c r="AJ3602" s="2">
        <f t="shared" si="491"/>
        <v>6025</v>
      </c>
      <c r="AL3602" s="12">
        <v>5049.97</v>
      </c>
      <c r="AM3602" s="2">
        <v>3237.79</v>
      </c>
      <c r="AN3602" s="2">
        <v>5230.68</v>
      </c>
      <c r="AO3602" s="2">
        <v>3057.08</v>
      </c>
      <c r="AP3602" s="12">
        <v>4758.68</v>
      </c>
      <c r="AQ3602" s="3">
        <v>3565.7</v>
      </c>
      <c r="AR3602" s="2">
        <v>5788.42</v>
      </c>
      <c r="AS3602" s="2">
        <v>3959.95</v>
      </c>
      <c r="AT3602" s="2">
        <v>5969.13</v>
      </c>
      <c r="AU3602" s="2">
        <v>3779.24</v>
      </c>
      <c r="AV3602" s="12">
        <v>5497.13</v>
      </c>
      <c r="AW3602" s="3">
        <v>4294.8999999999996</v>
      </c>
      <c r="FU3602" s="41">
        <v>5898.91</v>
      </c>
      <c r="FV3602" s="8">
        <v>3978</v>
      </c>
      <c r="FW3602" s="41">
        <v>5607.62</v>
      </c>
      <c r="FX3602" s="8">
        <v>4313.13</v>
      </c>
      <c r="FY3602" s="41">
        <v>5898.91</v>
      </c>
      <c r="FZ3602" s="8">
        <v>3978</v>
      </c>
      <c r="GA3602" s="41">
        <v>5607.62</v>
      </c>
      <c r="GB3602" s="8">
        <v>4313.13</v>
      </c>
      <c r="GC3602" s="41">
        <v>5898.91</v>
      </c>
      <c r="GD3602" s="8">
        <v>3978</v>
      </c>
      <c r="GE3602" s="41">
        <v>5607.62</v>
      </c>
      <c r="GF3602" s="8">
        <v>4313.13</v>
      </c>
      <c r="GG3602" s="12">
        <v>6028.74</v>
      </c>
      <c r="GH3602" s="3">
        <v>5737.45</v>
      </c>
      <c r="HK3602" s="13">
        <v>6278</v>
      </c>
      <c r="HL3602" s="197">
        <v>6213</v>
      </c>
      <c r="HM3602" s="2">
        <v>6356</v>
      </c>
      <c r="HN3602" s="12">
        <f t="shared" si="495"/>
        <v>6508</v>
      </c>
      <c r="HO3602" s="2">
        <f t="shared" si="493"/>
        <v>5315.8499999999995</v>
      </c>
      <c r="HP3602" s="3">
        <f t="shared" si="496"/>
        <v>5528.6</v>
      </c>
      <c r="HQ3602" s="2">
        <v>5374.61</v>
      </c>
      <c r="HR3602" s="2">
        <v>3465.27</v>
      </c>
      <c r="HS3602" s="2">
        <v>5555.32</v>
      </c>
      <c r="HT3602" s="2">
        <v>3284.56</v>
      </c>
      <c r="HU3602" s="12">
        <v>5083.32</v>
      </c>
      <c r="HV3602" s="3">
        <v>3795.4</v>
      </c>
      <c r="HW3602" s="3">
        <v>5742</v>
      </c>
    </row>
    <row r="3603" spans="1:231" x14ac:dyDescent="0.3">
      <c r="A3603" s="61">
        <f t="shared" si="494"/>
        <v>45517</v>
      </c>
      <c r="B3603" s="40">
        <v>6301</v>
      </c>
      <c r="C3603" s="40">
        <f t="shared" si="484"/>
        <v>6145.727272727273</v>
      </c>
      <c r="D3603" s="12">
        <v>5865.04</v>
      </c>
      <c r="E3603" s="2">
        <v>3949.74</v>
      </c>
      <c r="F3603" s="2">
        <v>6045.75</v>
      </c>
      <c r="G3603" s="3">
        <v>3769.03</v>
      </c>
      <c r="H3603" s="2">
        <v>5573.75</v>
      </c>
      <c r="I3603" s="3">
        <v>4284.59</v>
      </c>
      <c r="J3603" s="12">
        <v>6067.44</v>
      </c>
      <c r="K3603" s="2">
        <v>4344.43</v>
      </c>
      <c r="L3603" s="2">
        <v>6248.15</v>
      </c>
      <c r="M3603" s="2">
        <v>4163.72</v>
      </c>
      <c r="N3603" s="12">
        <v>5776.15</v>
      </c>
      <c r="O3603" s="3">
        <v>4683.13</v>
      </c>
      <c r="P3603" s="12">
        <v>5681.86</v>
      </c>
      <c r="Q3603" s="2">
        <v>3860.04</v>
      </c>
      <c r="R3603" s="2">
        <v>5862.57</v>
      </c>
      <c r="S3603" s="3">
        <v>3679.33</v>
      </c>
      <c r="T3603" s="2">
        <v>5390.57</v>
      </c>
      <c r="U3603" s="3">
        <v>4194.0200000000004</v>
      </c>
      <c r="V3603" s="2">
        <v>5479.46</v>
      </c>
      <c r="W3603" s="2">
        <v>3465.35</v>
      </c>
      <c r="X3603" s="2">
        <v>5660.17</v>
      </c>
      <c r="Y3603" s="2">
        <v>3284.64</v>
      </c>
      <c r="Z3603" s="12">
        <v>5188.17</v>
      </c>
      <c r="AA3603" s="3">
        <v>3795.48</v>
      </c>
      <c r="AB3603" s="2">
        <v>7048.82</v>
      </c>
      <c r="AC3603" s="2">
        <v>4326.49</v>
      </c>
      <c r="AD3603" s="2">
        <v>7229.53</v>
      </c>
      <c r="AE3603" s="2">
        <v>4145.78</v>
      </c>
      <c r="AF3603" s="12">
        <v>6757.53</v>
      </c>
      <c r="AG3603" s="3">
        <v>4665.0200000000004</v>
      </c>
      <c r="AH3603" s="2">
        <f t="shared" si="489"/>
        <v>6441</v>
      </c>
      <c r="AI3603" s="2">
        <f t="shared" si="490"/>
        <v>6231</v>
      </c>
      <c r="AJ3603" s="2">
        <f t="shared" si="491"/>
        <v>6021</v>
      </c>
      <c r="AL3603" s="12">
        <v>5003.08</v>
      </c>
      <c r="AM3603" s="2">
        <v>3196.24</v>
      </c>
      <c r="AN3603" s="2">
        <v>5183.79</v>
      </c>
      <c r="AO3603" s="2">
        <v>3015.53</v>
      </c>
      <c r="AP3603" s="12">
        <v>4711.79</v>
      </c>
      <c r="AQ3603" s="3">
        <v>3523.75</v>
      </c>
      <c r="AR3603" s="2">
        <v>5755.24</v>
      </c>
      <c r="AS3603" s="2">
        <v>3931.8</v>
      </c>
      <c r="AT3603" s="2">
        <v>5935.95</v>
      </c>
      <c r="AU3603" s="2">
        <v>3751.09</v>
      </c>
      <c r="AV3603" s="12">
        <v>5463.95</v>
      </c>
      <c r="AW3603" s="3">
        <v>4266.4799999999996</v>
      </c>
      <c r="FU3603" s="41">
        <v>5865.04</v>
      </c>
      <c r="FV3603" s="8">
        <v>3949.74</v>
      </c>
      <c r="FW3603" s="41">
        <v>5573.75</v>
      </c>
      <c r="FX3603" s="8">
        <v>4284.59</v>
      </c>
      <c r="FY3603" s="41">
        <v>5865.04</v>
      </c>
      <c r="FZ3603" s="8">
        <v>3949.74</v>
      </c>
      <c r="GA3603" s="41">
        <v>5573.75</v>
      </c>
      <c r="GB3603" s="8">
        <v>4284.59</v>
      </c>
      <c r="GC3603" s="41">
        <v>5865.04</v>
      </c>
      <c r="GD3603" s="8">
        <v>3949.74</v>
      </c>
      <c r="GE3603" s="41">
        <v>5573.75</v>
      </c>
      <c r="GF3603" s="41">
        <v>4284.59</v>
      </c>
      <c r="GG3603" s="12">
        <v>5994.06</v>
      </c>
      <c r="GH3603" s="3">
        <v>5702.77</v>
      </c>
      <c r="HK3603" s="13">
        <v>6256</v>
      </c>
      <c r="HL3603" s="197">
        <v>6222</v>
      </c>
      <c r="HM3603" s="2">
        <v>6350</v>
      </c>
      <c r="HN3603" s="12">
        <f t="shared" si="495"/>
        <v>6486</v>
      </c>
      <c r="HO3603" s="2">
        <f t="shared" si="493"/>
        <v>5311.97</v>
      </c>
      <c r="HP3603" s="3">
        <f t="shared" si="496"/>
        <v>5524.92</v>
      </c>
      <c r="HQ3603" s="2">
        <v>5371.83</v>
      </c>
      <c r="HR3603" s="2">
        <v>3467.42</v>
      </c>
      <c r="HS3603" s="2">
        <v>5552.54</v>
      </c>
      <c r="HT3603" s="2">
        <v>3286.71</v>
      </c>
      <c r="HU3603" s="12">
        <v>5080.54</v>
      </c>
      <c r="HV3603" s="3">
        <v>3797.57</v>
      </c>
      <c r="HW3603" s="3">
        <v>5751</v>
      </c>
    </row>
    <row r="3604" spans="1:231" x14ac:dyDescent="0.3">
      <c r="A3604" s="61">
        <f t="shared" si="494"/>
        <v>45518</v>
      </c>
      <c r="B3604" s="40">
        <v>6251</v>
      </c>
      <c r="C3604" s="40">
        <f t="shared" si="484"/>
        <v>6153.590909090909</v>
      </c>
      <c r="D3604" s="12">
        <v>5848.66</v>
      </c>
      <c r="E3604" s="2">
        <v>3936.08</v>
      </c>
      <c r="F3604" s="2">
        <v>6029.37</v>
      </c>
      <c r="G3604" s="3">
        <v>3755.37</v>
      </c>
      <c r="H3604" s="2">
        <v>5557.37</v>
      </c>
      <c r="I3604" s="3">
        <v>4270.8</v>
      </c>
      <c r="J3604" s="12">
        <v>6032.15</v>
      </c>
      <c r="K3604" s="2">
        <v>4311.68</v>
      </c>
      <c r="L3604" s="2">
        <v>6212.86</v>
      </c>
      <c r="M3604" s="2">
        <v>4130.97</v>
      </c>
      <c r="N3604" s="12">
        <v>5740.86</v>
      </c>
      <c r="O3604" s="3">
        <v>4650.0600000000004</v>
      </c>
      <c r="P3604" s="12">
        <v>5666.04</v>
      </c>
      <c r="Q3604" s="2">
        <v>3846.65</v>
      </c>
      <c r="R3604" s="2">
        <v>5846.75</v>
      </c>
      <c r="S3604" s="3">
        <v>3665.94</v>
      </c>
      <c r="T3604" s="2">
        <v>5374.75</v>
      </c>
      <c r="U3604" s="3">
        <v>4180.5</v>
      </c>
      <c r="V3604" s="2">
        <v>5464.26</v>
      </c>
      <c r="W3604" s="2">
        <v>3453.17</v>
      </c>
      <c r="X3604" s="2">
        <v>5644.97</v>
      </c>
      <c r="Y3604" s="2">
        <v>3272.46</v>
      </c>
      <c r="Z3604" s="12">
        <v>5172.97</v>
      </c>
      <c r="AA3604" s="3">
        <v>3783.18</v>
      </c>
      <c r="AB3604" s="2">
        <v>7031.61</v>
      </c>
      <c r="AC3604" s="2">
        <v>4311.68</v>
      </c>
      <c r="AD3604" s="2">
        <v>7212.32</v>
      </c>
      <c r="AE3604" s="2">
        <v>4130.97</v>
      </c>
      <c r="AF3604" s="12">
        <v>6740.32</v>
      </c>
      <c r="AG3604" s="3">
        <v>4650.0600000000004</v>
      </c>
      <c r="AH3604" s="2">
        <f t="shared" si="489"/>
        <v>6391</v>
      </c>
      <c r="AI3604" s="2">
        <f t="shared" si="490"/>
        <v>6181</v>
      </c>
      <c r="AJ3604" s="2">
        <f t="shared" si="491"/>
        <v>5971</v>
      </c>
      <c r="AL3604" s="12">
        <v>4916.1899999999996</v>
      </c>
      <c r="AM3604" s="2">
        <v>3113.34</v>
      </c>
      <c r="AN3604" s="2">
        <v>5096.8999999999996</v>
      </c>
      <c r="AO3604" s="2">
        <v>2932.63</v>
      </c>
      <c r="AP3604" s="12">
        <v>4624.8999999999996</v>
      </c>
      <c r="AQ3604" s="3">
        <v>3440.04</v>
      </c>
      <c r="AR3604" s="2">
        <v>5739.2</v>
      </c>
      <c r="AS3604" s="2">
        <v>3918.2</v>
      </c>
      <c r="AT3604" s="2">
        <v>5919.91</v>
      </c>
      <c r="AU3604" s="2">
        <v>3737.49</v>
      </c>
      <c r="AV3604" s="12">
        <v>5447.91</v>
      </c>
      <c r="AW3604" s="3">
        <v>4252.74</v>
      </c>
      <c r="FU3604" s="41">
        <v>5848.66</v>
      </c>
      <c r="FV3604" s="8">
        <v>3936.08</v>
      </c>
      <c r="FW3604" s="41">
        <v>5557.37</v>
      </c>
      <c r="FX3604" s="8">
        <v>4270.8</v>
      </c>
      <c r="FY3604" s="41">
        <v>5848.66</v>
      </c>
      <c r="FZ3604" s="8">
        <v>3936.08</v>
      </c>
      <c r="GA3604" s="41">
        <v>5557.37</v>
      </c>
      <c r="GB3604" s="8">
        <v>4270.8</v>
      </c>
      <c r="GC3604" s="41">
        <v>5848.66</v>
      </c>
      <c r="GD3604" s="8">
        <v>3936.08</v>
      </c>
      <c r="GE3604" s="41">
        <v>5557.37</v>
      </c>
      <c r="GF3604" s="8">
        <v>4270.8</v>
      </c>
      <c r="GG3604" s="12">
        <v>5977.29</v>
      </c>
      <c r="GH3604" s="3">
        <v>5686</v>
      </c>
      <c r="HK3604" s="13">
        <v>6271</v>
      </c>
      <c r="HL3604" s="197">
        <v>6227</v>
      </c>
      <c r="HM3604" s="2">
        <v>6350</v>
      </c>
      <c r="HN3604" s="12">
        <f t="shared" si="495"/>
        <v>6501</v>
      </c>
      <c r="HO3604" s="2">
        <f t="shared" si="493"/>
        <v>5263.47</v>
      </c>
      <c r="HP3604" s="3">
        <f t="shared" si="496"/>
        <v>5478.92</v>
      </c>
      <c r="HQ3604" s="2">
        <v>5334.29</v>
      </c>
      <c r="HR3604" s="2">
        <v>3433.06</v>
      </c>
      <c r="HS3604" s="2">
        <v>5515</v>
      </c>
      <c r="HT3604" s="2">
        <v>3252.35</v>
      </c>
      <c r="HU3604" s="12">
        <v>5043</v>
      </c>
      <c r="HV3604" s="3">
        <v>3762.87</v>
      </c>
      <c r="HW3604" s="3">
        <v>5740</v>
      </c>
    </row>
    <row r="3605" spans="1:231" x14ac:dyDescent="0.3">
      <c r="A3605" s="61">
        <f t="shared" si="494"/>
        <v>45519</v>
      </c>
      <c r="B3605" s="40">
        <v>6288</v>
      </c>
      <c r="C3605" s="40">
        <f t="shared" si="484"/>
        <v>6165.545454545455</v>
      </c>
      <c r="D3605" s="12">
        <v>5806.63</v>
      </c>
      <c r="E3605" s="2">
        <v>3898.4</v>
      </c>
      <c r="F3605" s="2">
        <v>5987.34</v>
      </c>
      <c r="G3605" s="3">
        <v>3717.69</v>
      </c>
      <c r="H3605" s="2">
        <v>5514.34</v>
      </c>
      <c r="I3605" s="3">
        <v>4232.75</v>
      </c>
      <c r="J3605" s="12">
        <v>6007.51</v>
      </c>
      <c r="K3605" s="2">
        <v>4290.13</v>
      </c>
      <c r="L3605" s="2">
        <v>6188.22</v>
      </c>
      <c r="M3605" s="2">
        <v>4109.42</v>
      </c>
      <c r="N3605" s="12">
        <v>5716.22</v>
      </c>
      <c r="O3605" s="3">
        <v>4628.3</v>
      </c>
      <c r="P3605" s="12">
        <v>5643.03</v>
      </c>
      <c r="Q3605" s="2">
        <v>3827.18</v>
      </c>
      <c r="R3605" s="2">
        <v>5823.74</v>
      </c>
      <c r="S3605" s="3">
        <v>3646.47</v>
      </c>
      <c r="T3605" s="2">
        <v>5351.74</v>
      </c>
      <c r="U3605" s="3">
        <v>4160.83</v>
      </c>
      <c r="V3605" s="2">
        <v>5442.15</v>
      </c>
      <c r="W3605" s="2">
        <v>3435.45</v>
      </c>
      <c r="X3605" s="2">
        <v>5622.86</v>
      </c>
      <c r="Y3605" s="2">
        <v>3254.74</v>
      </c>
      <c r="Z3605" s="12">
        <v>5150.8599999999997</v>
      </c>
      <c r="AA3605" s="3">
        <v>3765.29</v>
      </c>
      <c r="AB3605" s="2">
        <v>7006.56</v>
      </c>
      <c r="AC3605" s="2">
        <v>4290.13</v>
      </c>
      <c r="AD3605" s="2">
        <v>7187.27</v>
      </c>
      <c r="AE3605" s="2">
        <v>4109.42</v>
      </c>
      <c r="AF3605" s="12">
        <v>6715.27</v>
      </c>
      <c r="AG3605" s="3">
        <v>4628.3</v>
      </c>
      <c r="AH3605" s="2">
        <f t="shared" si="489"/>
        <v>6428</v>
      </c>
      <c r="AI3605" s="2">
        <f t="shared" si="490"/>
        <v>6218</v>
      </c>
      <c r="AJ3605" s="2">
        <f t="shared" si="491"/>
        <v>6008</v>
      </c>
      <c r="AL3605" s="12">
        <v>4823.7</v>
      </c>
      <c r="AM3605" s="2">
        <v>3025.92</v>
      </c>
      <c r="AN3605" s="2">
        <v>5004.41</v>
      </c>
      <c r="AO3605" s="2">
        <v>2845.21</v>
      </c>
      <c r="AP3605" s="12">
        <v>4532.41</v>
      </c>
      <c r="AQ3605" s="3">
        <v>3351.76</v>
      </c>
      <c r="AR3605" s="2">
        <v>5715.86</v>
      </c>
      <c r="AS3605" s="2">
        <v>3898.4</v>
      </c>
      <c r="AT3605" s="2">
        <v>5896.57</v>
      </c>
      <c r="AU3605" s="2">
        <v>3717.69</v>
      </c>
      <c r="AV3605" s="12">
        <v>5424.57</v>
      </c>
      <c r="AW3605" s="3">
        <v>4232.75</v>
      </c>
      <c r="FU3605" s="41">
        <v>5806.63</v>
      </c>
      <c r="FV3605" s="8">
        <v>3898.4</v>
      </c>
      <c r="FW3605" s="41">
        <v>5515.34</v>
      </c>
      <c r="FX3605" s="8">
        <v>4232.75</v>
      </c>
      <c r="FY3605" s="41">
        <v>5806.63</v>
      </c>
      <c r="FZ3605" s="8">
        <v>3898.4</v>
      </c>
      <c r="GA3605" s="41">
        <v>5515.34</v>
      </c>
      <c r="GB3605" s="8">
        <v>4232.75</v>
      </c>
      <c r="GC3605" s="41">
        <v>5806.63</v>
      </c>
      <c r="GD3605" s="8">
        <v>3898.4</v>
      </c>
      <c r="GE3605" s="41">
        <v>5515.34</v>
      </c>
      <c r="GF3605" s="41">
        <v>4232.75</v>
      </c>
      <c r="GG3605" s="12">
        <v>5952.89</v>
      </c>
      <c r="GH3605" s="3">
        <v>5661.6</v>
      </c>
      <c r="HK3605" s="13">
        <v>6290</v>
      </c>
      <c r="HL3605" s="197">
        <v>6242</v>
      </c>
      <c r="HM3605" s="2">
        <v>6350</v>
      </c>
      <c r="HN3605" s="12">
        <f t="shared" si="495"/>
        <v>6520</v>
      </c>
      <c r="HO3605" s="2">
        <f t="shared" si="493"/>
        <v>5299.36</v>
      </c>
      <c r="HP3605" s="3">
        <f t="shared" si="496"/>
        <v>5512.96</v>
      </c>
      <c r="HQ3605" s="2">
        <v>5282.65</v>
      </c>
      <c r="HR3605" s="2">
        <v>3385.98</v>
      </c>
      <c r="HS3605" s="2">
        <v>5463.36</v>
      </c>
      <c r="HT3605" s="2">
        <v>3205.27</v>
      </c>
      <c r="HU3605" s="12">
        <v>4991.3599999999997</v>
      </c>
      <c r="HV3605" s="3">
        <v>3715.34</v>
      </c>
      <c r="HW3605" s="3">
        <v>5770</v>
      </c>
    </row>
    <row r="3606" spans="1:231" x14ac:dyDescent="0.3">
      <c r="A3606" s="61">
        <f t="shared" si="494"/>
        <v>45520</v>
      </c>
      <c r="B3606" s="40">
        <v>6225</v>
      </c>
      <c r="C3606" s="40">
        <f t="shared" si="484"/>
        <v>6177.590909090909</v>
      </c>
      <c r="D3606" s="12">
        <v>5705.54</v>
      </c>
      <c r="E3606" s="2">
        <v>3806.31</v>
      </c>
      <c r="F3606" s="2">
        <v>5886.25</v>
      </c>
      <c r="G3606" s="3">
        <v>3625.6</v>
      </c>
      <c r="H3606" s="2">
        <v>5414.25</v>
      </c>
      <c r="I3606" s="3">
        <v>4139.76</v>
      </c>
      <c r="J3606" s="12">
        <v>5976.82</v>
      </c>
      <c r="K3606" s="2">
        <v>4265.1499999999996</v>
      </c>
      <c r="L3606" s="2">
        <v>6157.53</v>
      </c>
      <c r="M3606" s="2">
        <v>4084.44</v>
      </c>
      <c r="N3606" s="12">
        <v>5685.53</v>
      </c>
      <c r="O3606" s="3">
        <v>4603.08</v>
      </c>
      <c r="P3606" s="12">
        <v>5507.3</v>
      </c>
      <c r="Q3606" s="2">
        <v>3700.42</v>
      </c>
      <c r="R3606" s="2">
        <v>5688.01</v>
      </c>
      <c r="S3606" s="3">
        <v>3519.71</v>
      </c>
      <c r="T3606" s="2">
        <v>5216.01</v>
      </c>
      <c r="U3606" s="3">
        <v>4032.84</v>
      </c>
      <c r="V3606" s="2">
        <v>5308.25</v>
      </c>
      <c r="W3606" s="2">
        <v>3329.81</v>
      </c>
      <c r="X3606" s="2">
        <v>5488.96</v>
      </c>
      <c r="Y3606" s="2">
        <v>3149.1</v>
      </c>
      <c r="Z3606" s="12">
        <v>5016.96</v>
      </c>
      <c r="AA3606" s="3">
        <v>3658.62</v>
      </c>
      <c r="AB3606" s="2">
        <v>6884.83</v>
      </c>
      <c r="AC3606" s="2">
        <v>4176.91</v>
      </c>
      <c r="AD3606" s="2">
        <v>7065.54</v>
      </c>
      <c r="AE3606" s="2">
        <v>3996.2</v>
      </c>
      <c r="AF3606" s="12">
        <v>6593.54</v>
      </c>
      <c r="AG3606" s="3">
        <v>4513.9799999999996</v>
      </c>
      <c r="AH3606" s="2">
        <f t="shared" si="489"/>
        <v>6365</v>
      </c>
      <c r="AI3606" s="2">
        <f t="shared" si="490"/>
        <v>6155</v>
      </c>
      <c r="AJ3606" s="2">
        <f t="shared" si="491"/>
        <v>5945</v>
      </c>
      <c r="AL3606" s="12">
        <v>4677.18</v>
      </c>
      <c r="AM3606" s="2">
        <v>2888.62</v>
      </c>
      <c r="AN3606" s="2">
        <v>4857.8900000000003</v>
      </c>
      <c r="AO3606" s="2">
        <v>2707.91</v>
      </c>
      <c r="AP3606" s="12">
        <v>4385.8900000000003</v>
      </c>
      <c r="AQ3606" s="3">
        <v>3213.12</v>
      </c>
      <c r="AR3606" s="2">
        <v>5633.62</v>
      </c>
      <c r="AS3606" s="2">
        <v>3823.95</v>
      </c>
      <c r="AT3606" s="2">
        <v>5814.33</v>
      </c>
      <c r="AU3606" s="2">
        <v>3643.24</v>
      </c>
      <c r="AV3606" s="12">
        <v>5342.33</v>
      </c>
      <c r="AW3606" s="3">
        <v>4157.58</v>
      </c>
      <c r="FU3606" s="41">
        <v>5705.54</v>
      </c>
      <c r="FV3606" s="8">
        <v>3806.31</v>
      </c>
      <c r="FW3606" s="41">
        <v>5414.25</v>
      </c>
      <c r="FX3606" s="8">
        <v>4139.76</v>
      </c>
      <c r="FY3606" s="41">
        <v>5705.54</v>
      </c>
      <c r="FZ3606" s="8">
        <v>3806.31</v>
      </c>
      <c r="GA3606" s="41">
        <v>5414.2550000000001</v>
      </c>
      <c r="GB3606" s="8">
        <v>4139.76</v>
      </c>
      <c r="GC3606" s="41">
        <v>5705.54</v>
      </c>
      <c r="GD3606" s="8">
        <v>3806.31</v>
      </c>
      <c r="GE3606" s="41">
        <v>5414.2550000000001</v>
      </c>
      <c r="GF3606" s="41">
        <v>4139.76</v>
      </c>
      <c r="GG3606" s="12">
        <v>5904.64</v>
      </c>
      <c r="GH3606" s="3">
        <v>5613.35</v>
      </c>
      <c r="HK3606" s="13">
        <v>6204</v>
      </c>
      <c r="HL3606" s="197">
        <v>6157</v>
      </c>
      <c r="HM3606" s="2">
        <v>6297</v>
      </c>
      <c r="HN3606" s="12">
        <f t="shared" ref="HN3606:HN3611" si="497">HK3606+230</f>
        <v>6434</v>
      </c>
      <c r="HO3606" s="2">
        <f t="shared" si="493"/>
        <v>5238.25</v>
      </c>
      <c r="HP3606" s="3">
        <f t="shared" si="496"/>
        <v>5455</v>
      </c>
      <c r="HQ3606" s="2">
        <v>5255.27</v>
      </c>
      <c r="HR3606" s="2">
        <v>3365.97</v>
      </c>
      <c r="HS3606" s="2">
        <v>5435.98</v>
      </c>
      <c r="HT3606" s="2">
        <v>3185.26</v>
      </c>
      <c r="HU3606" s="12">
        <v>4963.9799999999996</v>
      </c>
      <c r="HV3606" s="3">
        <v>3695.13</v>
      </c>
      <c r="HW3606" s="3">
        <v>5733</v>
      </c>
    </row>
    <row r="3607" spans="1:231" x14ac:dyDescent="0.3">
      <c r="A3607" s="61">
        <f t="shared" si="494"/>
        <v>45523</v>
      </c>
      <c r="B3607" s="40">
        <v>6223</v>
      </c>
      <c r="C3607" s="40">
        <f t="shared" si="484"/>
        <v>6188.363636363636</v>
      </c>
      <c r="D3607" s="12">
        <v>5736.11</v>
      </c>
      <c r="E3607" s="2">
        <v>3839.6</v>
      </c>
      <c r="F3607" s="2">
        <v>5916.82</v>
      </c>
      <c r="G3607" s="3">
        <v>3658.89</v>
      </c>
      <c r="H3607" s="2">
        <v>5444.82</v>
      </c>
      <c r="I3607" s="3">
        <v>4173.38</v>
      </c>
      <c r="J3607" s="12">
        <v>5934.32</v>
      </c>
      <c r="K3607" s="2">
        <v>4226.1099999999997</v>
      </c>
      <c r="L3607" s="2">
        <v>6115.03</v>
      </c>
      <c r="M3607" s="2">
        <v>4045.4</v>
      </c>
      <c r="N3607" s="12">
        <v>5643.03</v>
      </c>
      <c r="O3607" s="3">
        <v>4563.66</v>
      </c>
      <c r="P3607" s="12">
        <v>5520.8</v>
      </c>
      <c r="Q3607" s="2">
        <v>3716.62</v>
      </c>
      <c r="R3607" s="2">
        <v>5701.51</v>
      </c>
      <c r="S3607" s="3">
        <v>3535.91</v>
      </c>
      <c r="T3607" s="2">
        <v>5229.51</v>
      </c>
      <c r="U3607" s="3">
        <v>4049.2</v>
      </c>
      <c r="V3607" s="2">
        <v>5286.72</v>
      </c>
      <c r="W3607" s="2">
        <v>3312.54</v>
      </c>
      <c r="X3607" s="2">
        <v>5467.43</v>
      </c>
      <c r="Y3607" s="2">
        <v>3131.83</v>
      </c>
      <c r="Z3607" s="12">
        <v>4995.43</v>
      </c>
      <c r="AA3607" s="3">
        <v>3641.18</v>
      </c>
      <c r="AB3607" s="2">
        <v>6860.29</v>
      </c>
      <c r="AC3607" s="2">
        <v>4155.84</v>
      </c>
      <c r="AD3607" s="2">
        <v>7041</v>
      </c>
      <c r="AE3607" s="2">
        <v>3975.13</v>
      </c>
      <c r="AF3607" s="12">
        <v>6569</v>
      </c>
      <c r="AG3607" s="3">
        <v>4492.7</v>
      </c>
      <c r="AH3607" s="2">
        <f t="shared" si="489"/>
        <v>6363</v>
      </c>
      <c r="AI3607" s="2">
        <f t="shared" si="490"/>
        <v>6153</v>
      </c>
      <c r="AJ3607" s="2">
        <f t="shared" si="491"/>
        <v>5943</v>
      </c>
      <c r="AL3607" s="12">
        <v>4694.41</v>
      </c>
      <c r="AM3607" s="2">
        <v>2908.46</v>
      </c>
      <c r="AN3607" s="2">
        <v>4875.12</v>
      </c>
      <c r="AO3607" s="2">
        <v>2727.75</v>
      </c>
      <c r="AP3607" s="12">
        <v>4403.12</v>
      </c>
      <c r="AQ3607" s="3">
        <v>3233.16</v>
      </c>
      <c r="AR3607" s="2">
        <v>5610.62</v>
      </c>
      <c r="AS3607" s="2">
        <v>3804.46</v>
      </c>
      <c r="AT3607" s="2">
        <v>5791.33</v>
      </c>
      <c r="AU3607" s="2">
        <v>3623.75</v>
      </c>
      <c r="AV3607" s="12">
        <v>5319.33</v>
      </c>
      <c r="AW3607" s="3">
        <v>4137.8999999999996</v>
      </c>
      <c r="AX3607" s="2">
        <v>5342.74</v>
      </c>
      <c r="AY3607" s="3">
        <v>5477.64</v>
      </c>
      <c r="FU3607" s="41">
        <v>5736.11</v>
      </c>
      <c r="FV3607" s="8">
        <v>3839.6</v>
      </c>
      <c r="FW3607" s="41">
        <v>5444.82</v>
      </c>
      <c r="FX3607" s="8">
        <v>4173.38</v>
      </c>
      <c r="FY3607" s="41">
        <v>5736.11</v>
      </c>
      <c r="FZ3607" s="8">
        <v>3839.6</v>
      </c>
      <c r="GA3607" s="41">
        <v>5444.82</v>
      </c>
      <c r="GB3607" s="8">
        <v>4173.38</v>
      </c>
      <c r="GC3607" s="41">
        <v>5736.11</v>
      </c>
      <c r="GD3607" s="8">
        <v>3839.6</v>
      </c>
      <c r="GE3607" s="41">
        <v>5444.82</v>
      </c>
      <c r="GF3607" s="8">
        <v>4173.38</v>
      </c>
      <c r="GG3607" s="12">
        <v>5880.42</v>
      </c>
      <c r="GH3607" s="3">
        <v>5589.13</v>
      </c>
      <c r="HK3607" s="13">
        <v>6196</v>
      </c>
      <c r="HL3607" s="197">
        <v>6121</v>
      </c>
      <c r="HM3607" s="2">
        <v>6271</v>
      </c>
      <c r="HN3607" s="12">
        <f t="shared" si="497"/>
        <v>6426</v>
      </c>
      <c r="HO3607" s="2">
        <f t="shared" si="493"/>
        <v>5236.3099999999995</v>
      </c>
      <c r="HP3607" s="3">
        <f t="shared" si="496"/>
        <v>5453.16</v>
      </c>
      <c r="HQ3607" s="2">
        <v>5248.82</v>
      </c>
      <c r="HR3607" s="2">
        <v>3363.06</v>
      </c>
      <c r="HS3607" s="2">
        <v>5429.53</v>
      </c>
      <c r="HT3607" s="2">
        <v>3182.35</v>
      </c>
      <c r="HU3607" s="12">
        <v>4957.53</v>
      </c>
      <c r="HV3607" s="3">
        <v>3692.19</v>
      </c>
      <c r="HW3607" s="3">
        <v>5730</v>
      </c>
    </row>
    <row r="3608" spans="1:231" x14ac:dyDescent="0.3">
      <c r="A3608" s="61">
        <f t="shared" si="494"/>
        <v>45524</v>
      </c>
      <c r="B3608" s="40">
        <v>6223</v>
      </c>
      <c r="C3608" s="40">
        <f t="shared" si="484"/>
        <v>6196.227272727273</v>
      </c>
      <c r="D3608" s="12">
        <v>5825.36</v>
      </c>
      <c r="E3608" s="2">
        <v>3831.52</v>
      </c>
      <c r="F3608" s="2">
        <v>5985.21</v>
      </c>
      <c r="G3608" s="3">
        <v>3671.67</v>
      </c>
      <c r="H3608" s="2">
        <v>5513.21</v>
      </c>
      <c r="I3608" s="3">
        <v>4186.33</v>
      </c>
      <c r="J3608" s="12">
        <v>6024.35</v>
      </c>
      <c r="K3608" s="2">
        <v>4219.5600000000004</v>
      </c>
      <c r="L3608" s="2">
        <v>6184.2</v>
      </c>
      <c r="M3608" s="2">
        <v>4059.71</v>
      </c>
      <c r="N3608" s="12">
        <v>5712.2</v>
      </c>
      <c r="O3608" s="3">
        <v>4578.1499999999996</v>
      </c>
      <c r="P3608" s="12">
        <v>5573.13</v>
      </c>
      <c r="Q3608" s="2">
        <v>3672.78</v>
      </c>
      <c r="R3608" s="2">
        <v>5732.98</v>
      </c>
      <c r="S3608" s="3">
        <v>3512.93</v>
      </c>
      <c r="T3608" s="2">
        <v>5260.98</v>
      </c>
      <c r="U3608" s="3">
        <v>4026.04</v>
      </c>
      <c r="V3608" s="2">
        <v>5374.19</v>
      </c>
      <c r="W3608" s="2">
        <v>3302.38</v>
      </c>
      <c r="X3608" s="2">
        <v>5534.04</v>
      </c>
      <c r="Y3608" s="2">
        <v>3142.53</v>
      </c>
      <c r="Z3608" s="12">
        <v>5062.04</v>
      </c>
      <c r="AA3608" s="3">
        <v>3652.03</v>
      </c>
      <c r="AB3608" s="2">
        <v>6042.12</v>
      </c>
      <c r="AC3608" s="2">
        <v>4149.01</v>
      </c>
      <c r="AD3608" s="2">
        <v>6201.97</v>
      </c>
      <c r="AE3608" s="2">
        <v>3989.16</v>
      </c>
      <c r="AF3608" s="12">
        <v>5729.97</v>
      </c>
      <c r="AG3608" s="3">
        <v>4506.91</v>
      </c>
      <c r="AH3608" s="2">
        <f t="shared" si="489"/>
        <v>6363</v>
      </c>
      <c r="AI3608" s="2">
        <f t="shared" si="490"/>
        <v>6153</v>
      </c>
      <c r="AJ3608" s="2">
        <f t="shared" si="491"/>
        <v>5943</v>
      </c>
      <c r="AL3608" s="12">
        <v>4779.55</v>
      </c>
      <c r="AM3608" s="2">
        <v>2896.71</v>
      </c>
      <c r="AN3608" s="2">
        <v>4939.3999999999996</v>
      </c>
      <c r="AO3608" s="2">
        <v>2736.86</v>
      </c>
      <c r="AP3608" s="12">
        <v>4467.3999999999996</v>
      </c>
      <c r="AQ3608" s="3">
        <v>3242.4</v>
      </c>
      <c r="AR3608" s="2">
        <v>5699.38</v>
      </c>
      <c r="AS3608" s="2">
        <v>3796.25</v>
      </c>
      <c r="AT3608" s="2">
        <v>5859.23</v>
      </c>
      <c r="AU3608" s="2">
        <v>3636.4</v>
      </c>
      <c r="AV3608" s="12">
        <v>5387.23</v>
      </c>
      <c r="AW3608" s="3">
        <v>4150.71</v>
      </c>
      <c r="AX3608" s="2">
        <v>5362.87</v>
      </c>
      <c r="AY3608" s="3">
        <v>5497.77</v>
      </c>
      <c r="FU3608" s="41">
        <v>5825.36</v>
      </c>
      <c r="FV3608" s="8">
        <v>3831.52</v>
      </c>
      <c r="FW3608" s="41">
        <v>5513.21</v>
      </c>
      <c r="FX3608" s="8">
        <v>4186.33</v>
      </c>
      <c r="FY3608" s="41">
        <v>5825.36</v>
      </c>
      <c r="FZ3608" s="8">
        <v>3831.52</v>
      </c>
      <c r="GA3608" s="41">
        <v>5513.21</v>
      </c>
      <c r="GB3608" s="8">
        <v>4186.33</v>
      </c>
      <c r="GC3608" s="41">
        <v>5825.36</v>
      </c>
      <c r="GD3608" s="8">
        <v>3831.52</v>
      </c>
      <c r="GE3608" s="41">
        <v>5513.21</v>
      </c>
      <c r="GF3608" s="8">
        <v>4186.33</v>
      </c>
      <c r="GG3608" s="12">
        <v>5970.24</v>
      </c>
      <c r="GH3608" s="3">
        <v>5658.09</v>
      </c>
      <c r="HK3608" s="13">
        <v>6201</v>
      </c>
      <c r="HL3608" s="197">
        <v>6118</v>
      </c>
      <c r="HM3608" s="2">
        <v>6271</v>
      </c>
      <c r="HN3608" s="12">
        <f t="shared" si="497"/>
        <v>6431</v>
      </c>
      <c r="HO3608" s="2">
        <f t="shared" si="493"/>
        <v>5236.3099999999995</v>
      </c>
      <c r="HP3608" s="3">
        <f t="shared" si="496"/>
        <v>5453.16</v>
      </c>
      <c r="HQ3608" s="2">
        <v>5336.14</v>
      </c>
      <c r="HR3608" s="2">
        <v>3353.1</v>
      </c>
      <c r="HS3608" s="2">
        <v>5495.99</v>
      </c>
      <c r="HT3608" s="2">
        <v>3193.25</v>
      </c>
      <c r="HU3608" s="12">
        <v>5023.99</v>
      </c>
      <c r="HV3608" s="3">
        <v>3703.24</v>
      </c>
      <c r="HW3608" s="3">
        <v>5719</v>
      </c>
    </row>
    <row r="3609" spans="1:231" x14ac:dyDescent="0.3">
      <c r="A3609" s="61">
        <f t="shared" si="494"/>
        <v>45525</v>
      </c>
      <c r="B3609" s="40">
        <v>6222</v>
      </c>
      <c r="C3609" s="40">
        <f t="shared" si="484"/>
        <v>6199.045454545455</v>
      </c>
      <c r="D3609" s="12">
        <v>5885.16</v>
      </c>
      <c r="E3609" s="2">
        <v>3886.61</v>
      </c>
      <c r="F3609" s="2">
        <v>6045.1</v>
      </c>
      <c r="G3609" s="3">
        <v>3726.76</v>
      </c>
      <c r="H3609" s="2">
        <v>5573.01</v>
      </c>
      <c r="I3609" s="3">
        <v>4241.95</v>
      </c>
      <c r="J3609" s="12">
        <v>6048.81</v>
      </c>
      <c r="K3609" s="2">
        <v>4240.95</v>
      </c>
      <c r="L3609" s="2">
        <v>6208.66</v>
      </c>
      <c r="M3609" s="2">
        <v>4081.1</v>
      </c>
      <c r="N3609" s="12">
        <v>5736.66</v>
      </c>
      <c r="O3609" s="3">
        <v>4599.75</v>
      </c>
      <c r="P3609" s="12">
        <v>5631.79</v>
      </c>
      <c r="Q3609" s="2">
        <v>3727.15</v>
      </c>
      <c r="R3609" s="2">
        <v>5791.64</v>
      </c>
      <c r="S3609" s="3">
        <v>3567.3</v>
      </c>
      <c r="T3609" s="2">
        <v>5319.64</v>
      </c>
      <c r="U3609" s="3">
        <v>4080.94</v>
      </c>
      <c r="V3609" s="2">
        <v>5395.73</v>
      </c>
      <c r="W3609" s="2">
        <v>3319.66</v>
      </c>
      <c r="X3609" s="2">
        <v>5555.58</v>
      </c>
      <c r="Y3609" s="2">
        <v>3159.81</v>
      </c>
      <c r="Z3609" s="12">
        <v>5083.58</v>
      </c>
      <c r="AA3609" s="3">
        <v>3669.47</v>
      </c>
      <c r="AB3609" s="2">
        <v>6066.65</v>
      </c>
      <c r="AC3609" s="2">
        <v>4170.08</v>
      </c>
      <c r="AD3609" s="2">
        <v>6226.5</v>
      </c>
      <c r="AE3609" s="2">
        <v>4010.23</v>
      </c>
      <c r="AF3609" s="12">
        <v>5754.5</v>
      </c>
      <c r="AG3609" s="3">
        <v>4528.1899999999996</v>
      </c>
      <c r="AH3609" s="2">
        <f t="shared" si="489"/>
        <v>6362</v>
      </c>
      <c r="AI3609" s="2">
        <f t="shared" si="490"/>
        <v>6152</v>
      </c>
      <c r="AJ3609" s="2">
        <f t="shared" si="491"/>
        <v>5942</v>
      </c>
      <c r="AL3609" s="12">
        <v>4816.53</v>
      </c>
      <c r="AM3609" s="2">
        <v>2929.88</v>
      </c>
      <c r="AN3609" s="2">
        <v>4976.38</v>
      </c>
      <c r="AO3609" s="2">
        <v>2770.03</v>
      </c>
      <c r="AP3609" s="12">
        <v>4504.38</v>
      </c>
      <c r="AQ3609" s="3">
        <v>3275.89</v>
      </c>
      <c r="AR3609" s="2">
        <v>5722.38</v>
      </c>
      <c r="AS3609" s="2">
        <v>3815.74</v>
      </c>
      <c r="AT3609" s="2">
        <v>5882.23</v>
      </c>
      <c r="AU3609" s="2">
        <v>3655.89</v>
      </c>
      <c r="AV3609" s="12">
        <v>5410.23</v>
      </c>
      <c r="AW3609" s="3">
        <v>4170.3900000000003</v>
      </c>
      <c r="AX3609" s="12">
        <v>5385.87</v>
      </c>
      <c r="AY3609" s="3">
        <v>5520.77</v>
      </c>
      <c r="FU3609" s="41">
        <v>5885.16</v>
      </c>
      <c r="FV3609" s="8">
        <v>3886.61</v>
      </c>
      <c r="FW3609" s="41">
        <v>5573.01</v>
      </c>
      <c r="FX3609" s="8">
        <v>4241.95</v>
      </c>
      <c r="FY3609" s="41">
        <v>5885.16</v>
      </c>
      <c r="FZ3609" s="8">
        <v>3886.61</v>
      </c>
      <c r="GA3609" s="41">
        <v>5573.01</v>
      </c>
      <c r="GB3609" s="8">
        <v>4241.95</v>
      </c>
      <c r="GC3609" s="41">
        <v>5885.16</v>
      </c>
      <c r="GD3609" s="8">
        <v>3886.61</v>
      </c>
      <c r="GE3609" s="41">
        <v>5573.01</v>
      </c>
      <c r="GF3609" s="8">
        <v>4241.95</v>
      </c>
      <c r="GG3609" s="12">
        <v>5994.46</v>
      </c>
      <c r="GH3609" s="3">
        <v>5682.31</v>
      </c>
      <c r="HK3609" s="13">
        <v>6222</v>
      </c>
      <c r="HL3609" s="197">
        <v>6135</v>
      </c>
      <c r="HM3609" s="2">
        <v>6266</v>
      </c>
      <c r="HN3609" s="12">
        <f t="shared" si="497"/>
        <v>6452</v>
      </c>
      <c r="HO3609" s="2">
        <f t="shared" si="493"/>
        <v>5235.34</v>
      </c>
      <c r="HP3609" s="3">
        <f t="shared" si="496"/>
        <v>5452.2400000000007</v>
      </c>
      <c r="HQ3609" s="2">
        <v>5437.39</v>
      </c>
      <c r="HR3609" s="2">
        <v>3448.72</v>
      </c>
      <c r="HS3609" s="2">
        <v>5597.24</v>
      </c>
      <c r="HT3609" s="2">
        <v>3288.87</v>
      </c>
      <c r="HU3609" s="12">
        <v>5125.24</v>
      </c>
      <c r="HV3609" s="3">
        <v>3799.79</v>
      </c>
      <c r="HW3609" s="3">
        <v>5701</v>
      </c>
    </row>
    <row r="3610" spans="1:231" x14ac:dyDescent="0.3">
      <c r="A3610" s="61">
        <f t="shared" si="494"/>
        <v>45526</v>
      </c>
      <c r="B3610" s="40">
        <v>6149</v>
      </c>
      <c r="C3610" s="40">
        <f t="shared" si="484"/>
        <v>6198.681818181818</v>
      </c>
      <c r="D3610" s="12">
        <v>5836.15</v>
      </c>
      <c r="E3610" s="2">
        <v>3853.02</v>
      </c>
      <c r="F3610" s="2">
        <v>5996</v>
      </c>
      <c r="G3610" s="3">
        <v>3693.17</v>
      </c>
      <c r="H3610" s="2">
        <v>5524</v>
      </c>
      <c r="I3610" s="3">
        <v>4208.04</v>
      </c>
      <c r="J3610" s="12">
        <v>6269.51</v>
      </c>
      <c r="K3610" s="2">
        <v>4297.9399999999996</v>
      </c>
      <c r="L3610" s="2">
        <v>6269.51</v>
      </c>
      <c r="M3610" s="2">
        <v>4138.09</v>
      </c>
      <c r="N3610" s="12">
        <v>5797.51</v>
      </c>
      <c r="O3610" s="3">
        <v>4657.29</v>
      </c>
      <c r="P3610" s="12">
        <v>5599.79</v>
      </c>
      <c r="Q3610" s="2">
        <v>3692.86</v>
      </c>
      <c r="R3610" s="2">
        <v>5759.64</v>
      </c>
      <c r="S3610" s="3">
        <v>3533.01</v>
      </c>
      <c r="T3610" s="2">
        <v>5287.64</v>
      </c>
      <c r="U3610" s="3">
        <v>4046.31</v>
      </c>
      <c r="V3610" s="2">
        <v>5417.27</v>
      </c>
      <c r="W3610" s="2">
        <v>3336.93</v>
      </c>
      <c r="X3610" s="2">
        <v>5577.12</v>
      </c>
      <c r="Y3610" s="2">
        <v>3177.08</v>
      </c>
      <c r="Z3610" s="12">
        <v>5105.12</v>
      </c>
      <c r="AA3610" s="3">
        <v>3686.91</v>
      </c>
      <c r="AB3610" s="2">
        <v>6163.98</v>
      </c>
      <c r="AC3610" s="2">
        <v>4262.34</v>
      </c>
      <c r="AD3610" s="2">
        <v>6323.83</v>
      </c>
      <c r="AE3610" s="2">
        <v>4102.49</v>
      </c>
      <c r="AF3610" s="12">
        <v>5851.83</v>
      </c>
      <c r="AG3610" s="3">
        <v>4621.3500000000004</v>
      </c>
      <c r="AH3610" s="2">
        <f t="shared" si="489"/>
        <v>6289</v>
      </c>
      <c r="AI3610" s="2">
        <f t="shared" si="490"/>
        <v>6079</v>
      </c>
      <c r="AJ3610" s="2">
        <f t="shared" si="491"/>
        <v>5869</v>
      </c>
      <c r="AL3610" s="12">
        <v>4799.08</v>
      </c>
      <c r="AM3610" s="2">
        <v>2909.81</v>
      </c>
      <c r="AN3610" s="2">
        <v>4958.93</v>
      </c>
      <c r="AO3610" s="2">
        <v>2749.96</v>
      </c>
      <c r="AP3610" s="12">
        <v>4486.93</v>
      </c>
      <c r="AQ3610" s="3">
        <v>3255.63</v>
      </c>
      <c r="AR3610" s="2">
        <v>5799.97</v>
      </c>
      <c r="AS3610" s="2">
        <v>3888.62</v>
      </c>
      <c r="AT3610" s="2">
        <v>5959.82</v>
      </c>
      <c r="AU3610" s="2">
        <v>3728.77</v>
      </c>
      <c r="AV3610" s="12">
        <v>5487.82</v>
      </c>
      <c r="AW3610" s="3">
        <v>4243.9799999999996</v>
      </c>
      <c r="AX3610" s="2">
        <v>5463.46</v>
      </c>
      <c r="AY3610" s="3">
        <v>5598.36</v>
      </c>
      <c r="FU3610" s="41">
        <v>5836.15</v>
      </c>
      <c r="FV3610" s="8">
        <v>3853.02</v>
      </c>
      <c r="FW3610" s="41">
        <v>5524</v>
      </c>
      <c r="FX3610" s="8">
        <v>4208.04</v>
      </c>
      <c r="FY3610" s="41">
        <v>5836.15</v>
      </c>
      <c r="FZ3610" s="8">
        <v>3853.02</v>
      </c>
      <c r="GA3610" s="41">
        <v>5524</v>
      </c>
      <c r="GB3610" s="8">
        <v>4208.04</v>
      </c>
      <c r="GC3610" s="41">
        <v>5836.15</v>
      </c>
      <c r="GD3610" s="8">
        <v>3853.02</v>
      </c>
      <c r="GE3610" s="41">
        <v>5524</v>
      </c>
      <c r="GF3610" s="8">
        <v>4208.04</v>
      </c>
      <c r="GG3610" s="12">
        <v>6018.67</v>
      </c>
      <c r="GH3610" s="3">
        <v>5706.52</v>
      </c>
      <c r="HK3610" s="13">
        <v>6129</v>
      </c>
      <c r="HL3610" s="197">
        <v>6105</v>
      </c>
      <c r="HM3610" s="2">
        <v>6256</v>
      </c>
      <c r="HN3610" s="12">
        <f t="shared" si="497"/>
        <v>6359</v>
      </c>
      <c r="HO3610" s="2">
        <f t="shared" si="493"/>
        <v>5164.53</v>
      </c>
      <c r="HP3610" s="3">
        <f t="shared" si="496"/>
        <v>5385.08</v>
      </c>
      <c r="HQ3610" s="2">
        <v>5440.97</v>
      </c>
      <c r="HR3610" s="2">
        <v>3466.57</v>
      </c>
      <c r="HS3610" s="2">
        <v>5600.82</v>
      </c>
      <c r="HT3610" s="2">
        <v>3306.72</v>
      </c>
      <c r="HU3610" s="12">
        <v>5128.82</v>
      </c>
      <c r="HV3610" s="3">
        <v>3817.82</v>
      </c>
      <c r="HW3610" s="3">
        <v>5689</v>
      </c>
    </row>
    <row r="3611" spans="1:231" x14ac:dyDescent="0.3">
      <c r="A3611" s="61">
        <f t="shared" si="494"/>
        <v>45527</v>
      </c>
      <c r="B3611" s="40">
        <v>6148</v>
      </c>
      <c r="C3611" s="40">
        <f t="shared" si="484"/>
        <v>6200.727272727273</v>
      </c>
      <c r="D3611" s="12">
        <v>5720.76</v>
      </c>
      <c r="E3611" s="2">
        <v>3748.89</v>
      </c>
      <c r="F3611" s="2">
        <v>5880.61</v>
      </c>
      <c r="G3611" s="3">
        <v>3589.04</v>
      </c>
      <c r="H3611" s="2">
        <v>5408.61</v>
      </c>
      <c r="I3611" s="3">
        <v>4102.8900000000003</v>
      </c>
      <c r="J3611" s="12">
        <v>6045.03</v>
      </c>
      <c r="K3611" s="2">
        <v>4241.37</v>
      </c>
      <c r="L3611" s="2">
        <v>6204.88</v>
      </c>
      <c r="M3611" s="2">
        <v>4081.52</v>
      </c>
      <c r="N3611" s="12">
        <v>5732.88</v>
      </c>
      <c r="O3611" s="3">
        <v>4600.17</v>
      </c>
      <c r="P3611" s="12">
        <v>5541.12</v>
      </c>
      <c r="Q3611" s="2">
        <v>3643.36</v>
      </c>
      <c r="R3611" s="2">
        <v>5700.97</v>
      </c>
      <c r="S3611" s="3">
        <v>3483.51</v>
      </c>
      <c r="T3611" s="2">
        <v>5228.97</v>
      </c>
      <c r="U3611" s="3">
        <v>3996.33</v>
      </c>
      <c r="V3611" s="2">
        <v>5360.73</v>
      </c>
      <c r="W3611" s="2">
        <v>3291.59</v>
      </c>
      <c r="X3611" s="2">
        <v>5520.58</v>
      </c>
      <c r="Y3611" s="2">
        <v>3131.74</v>
      </c>
      <c r="Z3611" s="12">
        <v>5048.58</v>
      </c>
      <c r="AA3611" s="3">
        <v>3641.13</v>
      </c>
      <c r="AB3611" s="2">
        <v>6098.72</v>
      </c>
      <c r="AC3611" s="2">
        <v>4206.1899999999996</v>
      </c>
      <c r="AD3611" s="2">
        <v>6258.57</v>
      </c>
      <c r="AE3611" s="2">
        <v>4046.34</v>
      </c>
      <c r="AF3611" s="12">
        <v>5786.57</v>
      </c>
      <c r="AG3611" s="3">
        <v>4564.6499999999996</v>
      </c>
      <c r="AH3611" s="2">
        <f t="shared" si="489"/>
        <v>6288</v>
      </c>
      <c r="AI3611" s="2">
        <f t="shared" si="490"/>
        <v>6078</v>
      </c>
      <c r="AJ3611" s="2">
        <f t="shared" si="491"/>
        <v>5868</v>
      </c>
      <c r="AL3611" s="12">
        <v>4713.8</v>
      </c>
      <c r="AM3611" s="2">
        <v>2834.29</v>
      </c>
      <c r="AN3611" s="2">
        <v>4873.6499999999996</v>
      </c>
      <c r="AO3611" s="2">
        <v>2674.44</v>
      </c>
      <c r="AP3611" s="12">
        <v>4401.6499999999996</v>
      </c>
      <c r="AQ3611" s="3">
        <v>3179.37</v>
      </c>
      <c r="AR3611" s="2">
        <v>5738.96</v>
      </c>
      <c r="AS3611" s="2">
        <v>3836.83</v>
      </c>
      <c r="AT3611" s="2">
        <v>5898.81</v>
      </c>
      <c r="AU3611" s="2">
        <v>3676.98</v>
      </c>
      <c r="AV3611" s="12">
        <v>5426.81</v>
      </c>
      <c r="AW3611" s="3">
        <v>4191.6899999999996</v>
      </c>
      <c r="AX3611" s="2">
        <v>5402.45</v>
      </c>
      <c r="AY3611" s="3">
        <v>5898.81</v>
      </c>
      <c r="FU3611" s="41">
        <v>5720.76</v>
      </c>
      <c r="FV3611" s="8">
        <v>3748.89</v>
      </c>
      <c r="FW3611" s="41">
        <v>5408.61</v>
      </c>
      <c r="FX3611" s="8">
        <v>4102.8900000000003</v>
      </c>
      <c r="FY3611" s="41">
        <v>5720.76</v>
      </c>
      <c r="FZ3611" s="8">
        <v>3748.89</v>
      </c>
      <c r="GA3611" s="41">
        <v>5408.61</v>
      </c>
      <c r="GB3611" s="8">
        <v>4102.8900000000003</v>
      </c>
      <c r="GC3611" s="41">
        <v>5720.76</v>
      </c>
      <c r="GD3611" s="8">
        <v>3748.89</v>
      </c>
      <c r="GE3611" s="41">
        <v>5408.61</v>
      </c>
      <c r="GF3611" s="8">
        <v>4102.8900000000003</v>
      </c>
      <c r="GG3611" s="12">
        <v>5955.11</v>
      </c>
      <c r="GH3611" s="3">
        <v>5642.96</v>
      </c>
      <c r="HK3611" s="13">
        <v>6120</v>
      </c>
      <c r="HL3611" s="197">
        <v>6095</v>
      </c>
      <c r="HM3611" s="2">
        <v>6240</v>
      </c>
      <c r="HN3611" s="12">
        <f t="shared" si="497"/>
        <v>6350</v>
      </c>
      <c r="HO3611" s="2">
        <f t="shared" si="493"/>
        <v>5163.5599999999995</v>
      </c>
      <c r="HP3611" s="3">
        <f t="shared" si="496"/>
        <v>5384.16</v>
      </c>
      <c r="HQ3611" s="2">
        <v>5359.38</v>
      </c>
      <c r="HR3611" s="2">
        <v>3395.48</v>
      </c>
      <c r="HS3611" s="2">
        <v>5519.23</v>
      </c>
      <c r="HT3611" s="2">
        <v>3235.63</v>
      </c>
      <c r="HU3611" s="12">
        <v>5047.2299999999996</v>
      </c>
      <c r="HV3611" s="3">
        <v>3746.03</v>
      </c>
      <c r="HW3611" s="3">
        <v>5670</v>
      </c>
    </row>
    <row r="3612" spans="1:231" x14ac:dyDescent="0.3">
      <c r="A3612" s="61">
        <f t="shared" si="494"/>
        <v>45530</v>
      </c>
      <c r="B3612" s="40">
        <v>6128</v>
      </c>
      <c r="C3612" s="40">
        <f t="shared" si="484"/>
        <v>6199.5</v>
      </c>
      <c r="D3612" s="12">
        <v>5706.28</v>
      </c>
      <c r="E3612" s="2">
        <v>3736.81</v>
      </c>
      <c r="F3612" s="2">
        <v>5866.13</v>
      </c>
      <c r="G3612" s="3">
        <v>3576.96</v>
      </c>
      <c r="H3612" s="2">
        <v>5394.13</v>
      </c>
      <c r="I3612" s="3">
        <v>4090.69</v>
      </c>
      <c r="J3612" s="12">
        <v>6029.65</v>
      </c>
      <c r="K3612" s="2">
        <v>4227.8999999999996</v>
      </c>
      <c r="L3612" s="2">
        <v>6189.5</v>
      </c>
      <c r="M3612" s="2">
        <v>4068.05</v>
      </c>
      <c r="N3612" s="12">
        <v>5717.5</v>
      </c>
      <c r="O3612" s="3">
        <v>4586.57</v>
      </c>
      <c r="P3612" s="12">
        <v>5527.15</v>
      </c>
      <c r="Q3612" s="2">
        <v>3631.57</v>
      </c>
      <c r="R3612" s="2">
        <v>5687</v>
      </c>
      <c r="S3612" s="3">
        <v>3471.72</v>
      </c>
      <c r="T3612" s="2">
        <v>5215</v>
      </c>
      <c r="U3612" s="3">
        <v>3984.43</v>
      </c>
      <c r="V3612" s="2">
        <v>5347.27</v>
      </c>
      <c r="W3612" s="2">
        <v>3280.79</v>
      </c>
      <c r="X3612" s="2">
        <v>5507.12</v>
      </c>
      <c r="Y3612" s="2">
        <v>3120.94</v>
      </c>
      <c r="Z3612" s="12">
        <v>5035.12</v>
      </c>
      <c r="AA3612" s="3">
        <v>3630.23</v>
      </c>
      <c r="AB3612" s="2">
        <v>6083.18</v>
      </c>
      <c r="AC3612" s="2">
        <v>4192.82</v>
      </c>
      <c r="AD3612" s="2">
        <v>6243.03</v>
      </c>
      <c r="AE3612" s="2">
        <v>4032.97</v>
      </c>
      <c r="AF3612" s="12">
        <v>5771.03</v>
      </c>
      <c r="AG3612" s="3">
        <v>4551.1499999999996</v>
      </c>
      <c r="AH3612" s="2">
        <f t="shared" si="489"/>
        <v>6268</v>
      </c>
      <c r="AI3612" s="2">
        <f t="shared" si="490"/>
        <v>6058</v>
      </c>
      <c r="AJ3612" s="2">
        <f t="shared" si="491"/>
        <v>5848</v>
      </c>
      <c r="AL3612" s="12">
        <v>4702.16</v>
      </c>
      <c r="AM3612" s="2">
        <v>2824.78</v>
      </c>
      <c r="AN3612" s="2">
        <v>4862.01</v>
      </c>
      <c r="AO3612" s="2">
        <v>2664.93</v>
      </c>
      <c r="AP3612" s="12">
        <v>4390.01</v>
      </c>
      <c r="AQ3612" s="3">
        <v>3169.77</v>
      </c>
      <c r="AR3612" s="2">
        <v>5724.43</v>
      </c>
      <c r="AS3612" s="2">
        <v>3824.5</v>
      </c>
      <c r="AT3612" s="2">
        <v>5884.28</v>
      </c>
      <c r="AU3612" s="2">
        <v>3664.65</v>
      </c>
      <c r="AV3612" s="12">
        <v>5412.28</v>
      </c>
      <c r="AW3612" s="3">
        <v>4179.24</v>
      </c>
      <c r="AX3612" s="2">
        <v>5387.92</v>
      </c>
      <c r="AY3612" s="3">
        <v>5522.82</v>
      </c>
      <c r="FY3612" s="41">
        <v>5706.28</v>
      </c>
      <c r="FZ3612" s="8">
        <v>3736.81</v>
      </c>
      <c r="GA3612" s="41">
        <v>5394.13</v>
      </c>
      <c r="GB3612" s="8">
        <v>4090.69</v>
      </c>
      <c r="GC3612" s="41">
        <v>5706.28</v>
      </c>
      <c r="GD3612" s="8">
        <v>3736.81</v>
      </c>
      <c r="GE3612" s="41">
        <v>5394.13</v>
      </c>
      <c r="GF3612" s="41">
        <v>4090.69</v>
      </c>
      <c r="GG3612" s="12">
        <v>5939.97</v>
      </c>
      <c r="GH3612" s="3">
        <v>5627.82</v>
      </c>
      <c r="HL3612" s="197">
        <v>6091</v>
      </c>
      <c r="HM3612" s="2">
        <v>6231</v>
      </c>
      <c r="HN3612" s="12">
        <f t="shared" ref="HN3612:HN3625" si="498">HL3612+230</f>
        <v>6321</v>
      </c>
      <c r="HO3612" s="2">
        <f t="shared" si="493"/>
        <v>5144.16</v>
      </c>
      <c r="HP3612" s="3">
        <f t="shared" si="496"/>
        <v>5365.76</v>
      </c>
      <c r="HQ3612" s="2">
        <v>5296.5</v>
      </c>
      <c r="HR3612" s="2">
        <v>3336.06</v>
      </c>
      <c r="HS3612" s="2">
        <v>5456.35</v>
      </c>
      <c r="HT3612" s="2">
        <v>3176.21</v>
      </c>
      <c r="HU3612" s="12">
        <v>4984.3500000000004</v>
      </c>
      <c r="HV3612" s="3">
        <v>3686.03</v>
      </c>
      <c r="HW3612" s="3">
        <v>5638</v>
      </c>
    </row>
    <row r="3613" spans="1:231" x14ac:dyDescent="0.3">
      <c r="A3613" s="61">
        <f t="shared" si="494"/>
        <v>45531</v>
      </c>
      <c r="B3613" s="40">
        <v>6155</v>
      </c>
      <c r="C3613" s="40">
        <f t="shared" si="484"/>
        <v>6202.590909090909</v>
      </c>
      <c r="D3613" s="12">
        <v>5720.76</v>
      </c>
      <c r="E3613" s="2">
        <v>3748.89</v>
      </c>
      <c r="F3613" s="2">
        <v>5880.61</v>
      </c>
      <c r="G3613" s="3">
        <v>3589.4</v>
      </c>
      <c r="H3613" s="2">
        <v>5408.61</v>
      </c>
      <c r="I3613" s="3">
        <v>4102.8900000000003</v>
      </c>
      <c r="J3613" s="12">
        <v>5955.11</v>
      </c>
      <c r="K3613" s="2">
        <v>4153.42</v>
      </c>
      <c r="L3613" s="2">
        <v>6114.96</v>
      </c>
      <c r="M3613" s="2">
        <v>3993.57</v>
      </c>
      <c r="N3613" s="12">
        <v>5642.96</v>
      </c>
      <c r="O3613" s="3">
        <v>4511.37</v>
      </c>
      <c r="P3613" s="12">
        <v>5469.18</v>
      </c>
      <c r="Q3613" s="2">
        <v>3573</v>
      </c>
      <c r="R3613" s="2">
        <v>5629.03</v>
      </c>
      <c r="S3613" s="3">
        <v>3413.15</v>
      </c>
      <c r="T3613" s="2">
        <v>5157.03</v>
      </c>
      <c r="U3613" s="3">
        <v>3925.29</v>
      </c>
      <c r="V3613" s="2">
        <v>5360.73</v>
      </c>
      <c r="W3613" s="2">
        <v>3291.59</v>
      </c>
      <c r="X3613" s="2">
        <v>5520.58</v>
      </c>
      <c r="Y3613" s="2">
        <v>3131.74</v>
      </c>
      <c r="Z3613" s="12">
        <v>5048.58</v>
      </c>
      <c r="AA3613" s="3">
        <v>3641.13</v>
      </c>
      <c r="AB3613" s="2">
        <v>6098.72</v>
      </c>
      <c r="AC3613" s="2">
        <v>4206.1899999999996</v>
      </c>
      <c r="AD3613" s="2">
        <v>6258.57</v>
      </c>
      <c r="AE3613" s="2">
        <v>4046.34</v>
      </c>
      <c r="AF3613" s="12">
        <v>5786.57</v>
      </c>
      <c r="AG3613" s="3">
        <v>4564.6499999999996</v>
      </c>
      <c r="AH3613" s="2">
        <f t="shared" si="489"/>
        <v>6295</v>
      </c>
      <c r="AI3613" s="2">
        <f t="shared" si="490"/>
        <v>6085</v>
      </c>
      <c r="AJ3613" s="2">
        <f t="shared" si="491"/>
        <v>5875</v>
      </c>
      <c r="AL3613" s="12">
        <v>4731.78</v>
      </c>
      <c r="AM3613" s="2">
        <v>2851.88</v>
      </c>
      <c r="AN3613" s="2">
        <v>4891.63</v>
      </c>
      <c r="AO3613" s="2">
        <v>2692.03</v>
      </c>
      <c r="AP3613" s="12">
        <v>4419.63</v>
      </c>
      <c r="AQ3613" s="3">
        <v>3197.13</v>
      </c>
      <c r="AR3613" s="2">
        <v>5738.96</v>
      </c>
      <c r="AS3613" s="2">
        <v>3836.83</v>
      </c>
      <c r="AT3613" s="2">
        <v>5898.81</v>
      </c>
      <c r="AU3613" s="2">
        <v>3676.98</v>
      </c>
      <c r="AV3613" s="12">
        <v>5426.81</v>
      </c>
      <c r="AW3613" s="3">
        <v>4191.6899999999996</v>
      </c>
      <c r="AX3613" s="2">
        <v>5402.45</v>
      </c>
      <c r="AY3613" s="3">
        <v>5537.35</v>
      </c>
      <c r="FY3613" s="41">
        <v>5720.76</v>
      </c>
      <c r="FZ3613" s="8">
        <v>3748.89</v>
      </c>
      <c r="GA3613" s="41">
        <v>5408.61</v>
      </c>
      <c r="GB3613" s="8">
        <v>4102.8900000000003</v>
      </c>
      <c r="GC3613" s="41">
        <v>5720.76</v>
      </c>
      <c r="GD3613" s="8">
        <v>3748.89</v>
      </c>
      <c r="GE3613" s="41">
        <v>5408.61</v>
      </c>
      <c r="GF3613" s="41">
        <v>4102.8900000000003</v>
      </c>
      <c r="GG3613" s="12">
        <v>5955.11</v>
      </c>
      <c r="GH3613" s="3">
        <v>5642.96</v>
      </c>
      <c r="HL3613" s="197">
        <v>6101</v>
      </c>
      <c r="HM3613" s="2">
        <v>6246</v>
      </c>
      <c r="HN3613" s="12">
        <f t="shared" si="498"/>
        <v>6331</v>
      </c>
      <c r="HO3613" s="2">
        <f t="shared" si="493"/>
        <v>5170.3499999999995</v>
      </c>
      <c r="HP3613" s="3">
        <f t="shared" si="496"/>
        <v>5390.6</v>
      </c>
      <c r="HQ3613" s="2">
        <v>5346.99</v>
      </c>
      <c r="HR3613" s="2">
        <v>3383.36</v>
      </c>
      <c r="HS3613" s="2">
        <v>5506.84</v>
      </c>
      <c r="HT3613" s="2">
        <v>3223.51</v>
      </c>
      <c r="HU3613" s="12">
        <v>5034.84</v>
      </c>
      <c r="HV3613" s="3">
        <v>3733.8</v>
      </c>
      <c r="HW3613" s="3">
        <v>5621</v>
      </c>
    </row>
    <row r="3614" spans="1:231" x14ac:dyDescent="0.3">
      <c r="A3614" s="61">
        <f t="shared" si="494"/>
        <v>45532</v>
      </c>
      <c r="B3614" s="40">
        <v>6204</v>
      </c>
      <c r="C3614" s="40">
        <f t="shared" si="484"/>
        <v>6209.136363636364</v>
      </c>
      <c r="D3614" s="12">
        <v>5822.47</v>
      </c>
      <c r="E3614" s="2">
        <v>3846.7</v>
      </c>
      <c r="F3614" s="2">
        <v>5982.32</v>
      </c>
      <c r="G3614" s="3">
        <v>3686.85</v>
      </c>
      <c r="H3614" s="2">
        <v>5510.32</v>
      </c>
      <c r="I3614" s="3">
        <v>4201.6499999999996</v>
      </c>
      <c r="J3614" s="12">
        <v>5931.16</v>
      </c>
      <c r="K3614" s="2">
        <v>4128.75</v>
      </c>
      <c r="L3614" s="2">
        <v>6091.01</v>
      </c>
      <c r="M3614" s="2">
        <v>3968.9</v>
      </c>
      <c r="N3614" s="12">
        <v>5619.01</v>
      </c>
      <c r="O3614" s="3">
        <v>4486.45</v>
      </c>
      <c r="P3614" s="12">
        <v>5498.22</v>
      </c>
      <c r="Q3614" s="2">
        <v>3599.9</v>
      </c>
      <c r="R3614" s="2">
        <v>5658.07</v>
      </c>
      <c r="S3614" s="3">
        <v>3440.05</v>
      </c>
      <c r="T3614" s="2">
        <v>5186.07</v>
      </c>
      <c r="U3614" s="3">
        <v>3952.45</v>
      </c>
      <c r="V3614" s="2">
        <v>5371.5</v>
      </c>
      <c r="W3614" s="2">
        <v>3300.22</v>
      </c>
      <c r="X3614" s="2">
        <v>5531.35</v>
      </c>
      <c r="Y3614" s="2">
        <v>3140.37</v>
      </c>
      <c r="Z3614" s="12">
        <v>5059.3500000000004</v>
      </c>
      <c r="AA3614" s="3">
        <v>3649.85</v>
      </c>
      <c r="AB3614" s="2">
        <v>6111.15</v>
      </c>
      <c r="AC3614" s="2">
        <v>4216.8900000000003</v>
      </c>
      <c r="AD3614" s="2">
        <v>6271</v>
      </c>
      <c r="AE3614" s="2">
        <v>4057.04</v>
      </c>
      <c r="AF3614" s="12">
        <v>5799</v>
      </c>
      <c r="AG3614" s="3">
        <v>4575.45</v>
      </c>
      <c r="AH3614" s="2">
        <f t="shared" si="489"/>
        <v>6344</v>
      </c>
      <c r="AI3614" s="2">
        <f t="shared" si="490"/>
        <v>6134</v>
      </c>
      <c r="AJ3614" s="2">
        <f t="shared" si="491"/>
        <v>5924</v>
      </c>
      <c r="AL3614" s="12">
        <v>4777.1899999999996</v>
      </c>
      <c r="AM3614" s="2">
        <v>2894.78</v>
      </c>
      <c r="AN3614" s="2">
        <v>4937.04</v>
      </c>
      <c r="AO3614" s="2">
        <v>2734.93</v>
      </c>
      <c r="AP3614" s="12">
        <v>4465.04</v>
      </c>
      <c r="AQ3614" s="3">
        <v>3240.45</v>
      </c>
      <c r="AR3614" s="2">
        <v>5750.58</v>
      </c>
      <c r="AS3614" s="2">
        <v>3846.7</v>
      </c>
      <c r="AT3614" s="2">
        <v>5910.43</v>
      </c>
      <c r="AU3614" s="2">
        <v>3686.85</v>
      </c>
      <c r="AV3614" s="12">
        <v>5438.43</v>
      </c>
      <c r="AW3614" s="3">
        <v>4201.6499999999996</v>
      </c>
      <c r="AX3614" s="2">
        <v>5414.07</v>
      </c>
      <c r="AY3614" s="3">
        <v>5548.97</v>
      </c>
      <c r="FY3614" s="41">
        <v>5822.47</v>
      </c>
      <c r="FZ3614" s="8">
        <v>3846.7</v>
      </c>
      <c r="GA3614" s="41">
        <v>5510.32</v>
      </c>
      <c r="GB3614" s="8">
        <v>4201.6499999999996</v>
      </c>
      <c r="GC3614" s="41">
        <v>5822.47</v>
      </c>
      <c r="GD3614" s="8">
        <v>3846.7</v>
      </c>
      <c r="GE3614" s="41">
        <v>5510.32</v>
      </c>
      <c r="GF3614" s="8">
        <v>4201.6499999999996</v>
      </c>
      <c r="GG3614" s="12">
        <v>5967.21</v>
      </c>
      <c r="GH3614" s="3">
        <v>5655.06</v>
      </c>
      <c r="HL3614" s="197">
        <v>6166</v>
      </c>
      <c r="HM3614" s="2">
        <v>6295</v>
      </c>
      <c r="HN3614" s="12">
        <f t="shared" si="498"/>
        <v>6396</v>
      </c>
      <c r="HO3614" s="2">
        <f t="shared" si="493"/>
        <v>5217.88</v>
      </c>
      <c r="HP3614" s="3">
        <f t="shared" si="496"/>
        <v>5435.68</v>
      </c>
      <c r="HQ3614" s="2">
        <v>5558.91</v>
      </c>
      <c r="HR3614" s="2">
        <v>3588.95</v>
      </c>
      <c r="HS3614" s="2">
        <v>5718.76</v>
      </c>
      <c r="HT3614" s="2">
        <v>3429.1</v>
      </c>
      <c r="HU3614" s="12">
        <v>5246.76</v>
      </c>
      <c r="HV3614" s="3">
        <v>3941.39</v>
      </c>
      <c r="HW3614" s="3">
        <v>5666</v>
      </c>
    </row>
    <row r="3615" spans="1:231" x14ac:dyDescent="0.3">
      <c r="A3615" s="61">
        <f t="shared" si="494"/>
        <v>45533</v>
      </c>
      <c r="B3615" s="40">
        <v>6215</v>
      </c>
      <c r="C3615" s="40">
        <f t="shared" si="484"/>
        <v>6217.363636363636</v>
      </c>
      <c r="D3615" s="12">
        <v>5861.96</v>
      </c>
      <c r="E3615" s="2">
        <v>3887.35</v>
      </c>
      <c r="F3615" s="2">
        <v>6021.81</v>
      </c>
      <c r="G3615" s="3">
        <v>3727.5</v>
      </c>
      <c r="H3615" s="2">
        <v>5549.81</v>
      </c>
      <c r="I3615" s="3">
        <v>4242.7</v>
      </c>
      <c r="J3615" s="12">
        <v>5916.43</v>
      </c>
      <c r="K3615" s="2">
        <v>4115.8900000000003</v>
      </c>
      <c r="L3615" s="2">
        <v>6076.28</v>
      </c>
      <c r="M3615" s="2">
        <v>3956.04</v>
      </c>
      <c r="N3615" s="12">
        <v>5604.28</v>
      </c>
      <c r="O3615" s="3">
        <v>4473.47</v>
      </c>
      <c r="P3615" s="12">
        <v>5502.66</v>
      </c>
      <c r="Q3615" s="2">
        <v>3606.08</v>
      </c>
      <c r="R3615" s="2">
        <v>5662.51</v>
      </c>
      <c r="S3615" s="3">
        <v>3446.23</v>
      </c>
      <c r="T3615" s="2">
        <v>5190.51</v>
      </c>
      <c r="U3615" s="3">
        <v>3958.69</v>
      </c>
      <c r="V3615" s="2">
        <v>5358.31</v>
      </c>
      <c r="W3615" s="2">
        <v>3289.65</v>
      </c>
      <c r="X3615" s="2">
        <v>5518.16</v>
      </c>
      <c r="Y3615" s="2">
        <v>3129.8</v>
      </c>
      <c r="Z3615" s="12">
        <v>5046.16</v>
      </c>
      <c r="AA3615" s="3">
        <v>3639.17</v>
      </c>
      <c r="AB3615" s="2">
        <v>6095.92</v>
      </c>
      <c r="AC3615" s="2">
        <v>4203.78</v>
      </c>
      <c r="AD3615" s="2">
        <v>6255.77</v>
      </c>
      <c r="AE3615" s="2">
        <v>4043.93</v>
      </c>
      <c r="AF3615" s="12">
        <v>5783.77</v>
      </c>
      <c r="AG3615" s="3">
        <v>4562.22</v>
      </c>
      <c r="AH3615" s="2">
        <f t="shared" si="489"/>
        <v>6355</v>
      </c>
      <c r="AI3615" s="2">
        <f t="shared" si="490"/>
        <v>6145</v>
      </c>
      <c r="AJ3615" s="2">
        <f t="shared" si="491"/>
        <v>5935</v>
      </c>
      <c r="AL3615" s="12">
        <v>4873.49</v>
      </c>
      <c r="AM3615" s="2">
        <v>2990.79</v>
      </c>
      <c r="AN3615" s="2">
        <v>5033.34</v>
      </c>
      <c r="AO3615" s="2">
        <v>2830.94</v>
      </c>
      <c r="AP3615" s="12">
        <v>4561.34</v>
      </c>
      <c r="AQ3615" s="3">
        <v>3337.4</v>
      </c>
      <c r="AR3615" s="2">
        <v>5736.35</v>
      </c>
      <c r="AS3615" s="2">
        <v>3834.61</v>
      </c>
      <c r="AT3615" s="2">
        <v>5896.2</v>
      </c>
      <c r="AU3615" s="2">
        <v>3674.76</v>
      </c>
      <c r="AV3615" s="12">
        <v>5424.2</v>
      </c>
      <c r="AW3615" s="3">
        <v>4189.45</v>
      </c>
      <c r="AX3615" s="2">
        <v>5399.84</v>
      </c>
      <c r="AY3615" s="3">
        <v>5534.74</v>
      </c>
      <c r="FY3615" s="41">
        <v>5861.96</v>
      </c>
      <c r="FZ3615" s="8">
        <v>3887.35</v>
      </c>
      <c r="GA3615" s="41">
        <v>5549.81</v>
      </c>
      <c r="GB3615" s="8">
        <v>4242.7</v>
      </c>
      <c r="GC3615" s="41">
        <v>5861.96</v>
      </c>
      <c r="GD3615" s="8">
        <v>3887.35</v>
      </c>
      <c r="GE3615" s="41">
        <v>5549.81</v>
      </c>
      <c r="GF3615" s="41">
        <v>4242.7</v>
      </c>
      <c r="GG3615" s="12">
        <v>5952.38</v>
      </c>
      <c r="GH3615" s="3">
        <v>5640.23</v>
      </c>
      <c r="HL3615" s="197">
        <v>6187</v>
      </c>
      <c r="HM3615" s="197">
        <v>6331</v>
      </c>
      <c r="HN3615" s="12">
        <f t="shared" si="498"/>
        <v>6417</v>
      </c>
      <c r="HO3615" s="2">
        <f t="shared" si="493"/>
        <v>5228.55</v>
      </c>
      <c r="HP3615" s="3">
        <f t="shared" si="496"/>
        <v>5445.8</v>
      </c>
      <c r="HQ3615" s="2">
        <v>5664.19</v>
      </c>
      <c r="HR3615" s="2">
        <v>3584.16</v>
      </c>
      <c r="HS3615" s="2">
        <v>5814.04</v>
      </c>
      <c r="HT3615" s="2">
        <v>3524.31</v>
      </c>
      <c r="HU3615" s="12">
        <v>5342.04</v>
      </c>
      <c r="HV3615" s="3">
        <v>4037.53</v>
      </c>
      <c r="HW3615" s="3">
        <v>5647</v>
      </c>
    </row>
    <row r="3616" spans="1:231" x14ac:dyDescent="0.3">
      <c r="A3616" s="61">
        <f t="shared" si="494"/>
        <v>45534</v>
      </c>
      <c r="B3616" s="40">
        <v>6226</v>
      </c>
      <c r="C3616" s="40">
        <f t="shared" si="484"/>
        <v>6226.136363636364</v>
      </c>
      <c r="D3616" s="12">
        <v>5897.38</v>
      </c>
      <c r="E3616" s="2">
        <v>3917.05</v>
      </c>
      <c r="F3616" s="2">
        <v>6057.23</v>
      </c>
      <c r="G3616" s="3">
        <v>3757.2</v>
      </c>
      <c r="H3616" s="2">
        <v>5585.23</v>
      </c>
      <c r="I3616" s="3">
        <v>4272.6899999999996</v>
      </c>
      <c r="J3616" s="12">
        <v>5952.21</v>
      </c>
      <c r="K3616" s="2">
        <v>4147.12</v>
      </c>
      <c r="L3616" s="2">
        <v>6112.06</v>
      </c>
      <c r="M3616" s="2">
        <v>3987.27</v>
      </c>
      <c r="N3616" s="12">
        <v>5640.06</v>
      </c>
      <c r="O3616" s="3">
        <v>4505</v>
      </c>
      <c r="P3616" s="12">
        <v>5662.34</v>
      </c>
      <c r="Q3616" s="2">
        <v>3757.77</v>
      </c>
      <c r="R3616" s="2">
        <v>5822.19</v>
      </c>
      <c r="S3616" s="3">
        <v>3597.92</v>
      </c>
      <c r="T3616" s="2">
        <v>5350.19</v>
      </c>
      <c r="U3616" s="3">
        <v>4111.8599999999997</v>
      </c>
      <c r="V3616" s="2">
        <v>5354.15</v>
      </c>
      <c r="W3616" s="2">
        <v>3279.94</v>
      </c>
      <c r="X3616" s="2">
        <v>5514</v>
      </c>
      <c r="Y3616" s="2">
        <v>3120.09</v>
      </c>
      <c r="Z3616" s="12">
        <v>5042</v>
      </c>
      <c r="AA3616" s="3">
        <v>3629.37</v>
      </c>
      <c r="AB3616" s="2">
        <v>5662.45</v>
      </c>
      <c r="AC3616" s="2">
        <v>3793.14</v>
      </c>
      <c r="AD3616" s="2">
        <v>5822.3</v>
      </c>
      <c r="AE3616" s="2">
        <v>3633.32</v>
      </c>
      <c r="AF3616" s="12">
        <v>5350.3</v>
      </c>
      <c r="AG3616" s="3">
        <v>4147.6000000000004</v>
      </c>
      <c r="AH3616" s="2">
        <f t="shared" si="489"/>
        <v>6366</v>
      </c>
      <c r="AI3616" s="2">
        <f t="shared" si="490"/>
        <v>6156</v>
      </c>
      <c r="AJ3616" s="2">
        <f t="shared" si="491"/>
        <v>5946</v>
      </c>
      <c r="AL3616" s="12">
        <v>4902.28</v>
      </c>
      <c r="AM3616" s="2">
        <v>3014.48</v>
      </c>
      <c r="AN3616" s="2">
        <v>5062.13</v>
      </c>
      <c r="AO3616" s="2">
        <v>2854.63</v>
      </c>
      <c r="AP3616" s="12">
        <v>4590.13</v>
      </c>
      <c r="AQ3616" s="3">
        <v>3361.32</v>
      </c>
      <c r="AR3616" s="2">
        <v>5553.81</v>
      </c>
      <c r="AS3616" s="2">
        <v>3669.29</v>
      </c>
      <c r="AT3616" s="2">
        <v>5713.66</v>
      </c>
      <c r="AU3616" s="2">
        <v>3509.44</v>
      </c>
      <c r="AV3616" s="12">
        <v>5241.66</v>
      </c>
      <c r="AW3616" s="3">
        <v>4022.51</v>
      </c>
      <c r="AX3616" s="2">
        <v>5217.3</v>
      </c>
      <c r="AY3616" s="3">
        <v>5352.2</v>
      </c>
      <c r="FY3616" s="41">
        <v>5897.38</v>
      </c>
      <c r="FZ3616" s="8">
        <v>3917.05</v>
      </c>
      <c r="GA3616" s="41">
        <v>5585.23</v>
      </c>
      <c r="GB3616" s="8">
        <v>4272.6899999999996</v>
      </c>
      <c r="GC3616" s="41">
        <v>5897.38</v>
      </c>
      <c r="GD3616" s="8">
        <v>3917.05</v>
      </c>
      <c r="GE3616" s="41">
        <v>5585.23</v>
      </c>
      <c r="GF3616" s="8">
        <v>4272.6899999999996</v>
      </c>
      <c r="GG3616" s="12">
        <v>5988.4</v>
      </c>
      <c r="GH3616" s="3">
        <v>5676.25</v>
      </c>
      <c r="HL3616" s="197">
        <v>6193</v>
      </c>
      <c r="HM3616" s="2">
        <v>6331</v>
      </c>
      <c r="HN3616" s="12">
        <f t="shared" si="498"/>
        <v>6423</v>
      </c>
      <c r="HO3616" s="2">
        <f t="shared" si="493"/>
        <v>5239.22</v>
      </c>
      <c r="HP3616" s="3">
        <f t="shared" si="496"/>
        <v>5455.92</v>
      </c>
      <c r="HQ3616" s="2">
        <v>5433.87</v>
      </c>
      <c r="HR3616" s="2">
        <v>3463.77</v>
      </c>
      <c r="HS3616" s="2">
        <v>5593.72</v>
      </c>
      <c r="HT3616" s="2">
        <v>3303.92</v>
      </c>
      <c r="HU3616" s="12">
        <v>5121.72</v>
      </c>
      <c r="HV3616" s="3">
        <v>3814.99</v>
      </c>
      <c r="HW3616" s="3">
        <v>5632</v>
      </c>
    </row>
    <row r="3617" spans="1:231" x14ac:dyDescent="0.3">
      <c r="A3617" s="61">
        <f t="shared" si="494"/>
        <v>45537</v>
      </c>
      <c r="B3617" s="40">
        <v>6258</v>
      </c>
      <c r="C3617" s="40">
        <f t="shared" si="484"/>
        <v>6235.363636363636</v>
      </c>
      <c r="D3617" s="12">
        <v>5897.38</v>
      </c>
      <c r="E3617" s="2">
        <v>3917.05</v>
      </c>
      <c r="F3617" s="2">
        <v>6057.23</v>
      </c>
      <c r="G3617" s="3">
        <v>3757.2</v>
      </c>
      <c r="H3617" s="2">
        <v>5585.23</v>
      </c>
      <c r="I3617" s="3">
        <v>4272.6899999999996</v>
      </c>
      <c r="J3617" s="12">
        <v>5952.21</v>
      </c>
      <c r="K3617" s="2">
        <v>4147.12</v>
      </c>
      <c r="L3617" s="2">
        <v>6112.06</v>
      </c>
      <c r="M3617" s="2">
        <v>3987.27</v>
      </c>
      <c r="N3617" s="12">
        <v>5640.06</v>
      </c>
      <c r="O3617" s="3">
        <v>4505</v>
      </c>
      <c r="P3617" s="12">
        <v>5662.34</v>
      </c>
      <c r="Q3617" s="2">
        <v>3757.77</v>
      </c>
      <c r="R3617" s="2">
        <v>5822.19</v>
      </c>
      <c r="S3617" s="3">
        <v>3597.92</v>
      </c>
      <c r="T3617" s="2">
        <v>5350.19</v>
      </c>
      <c r="U3617" s="3">
        <v>4111.8599999999997</v>
      </c>
      <c r="V3617" s="2">
        <v>5354.15</v>
      </c>
      <c r="W3617" s="2">
        <v>3279.94</v>
      </c>
      <c r="X3617" s="2">
        <v>5514</v>
      </c>
      <c r="Y3617" s="2">
        <v>3120.09</v>
      </c>
      <c r="Z3617" s="12">
        <v>5042</v>
      </c>
      <c r="AA3617" s="3">
        <v>3629.37</v>
      </c>
      <c r="AB3617" s="2">
        <v>5662.45</v>
      </c>
      <c r="AC3617" s="2">
        <v>3793.17</v>
      </c>
      <c r="AD3617" s="2">
        <v>5822.3</v>
      </c>
      <c r="AE3617" s="2">
        <v>3633.32</v>
      </c>
      <c r="AF3617" s="12">
        <v>5350.3</v>
      </c>
      <c r="AG3617" s="3">
        <v>4147.6000000000004</v>
      </c>
      <c r="AH3617" s="2">
        <f t="shared" si="489"/>
        <v>6398</v>
      </c>
      <c r="AI3617" s="2">
        <f t="shared" si="490"/>
        <v>6188</v>
      </c>
      <c r="AJ3617" s="2">
        <f t="shared" si="491"/>
        <v>5978</v>
      </c>
      <c r="AL3617" s="12">
        <v>4902.28</v>
      </c>
      <c r="AM3617" s="2">
        <v>3014.48</v>
      </c>
      <c r="AN3617" s="2">
        <v>5062.13</v>
      </c>
      <c r="AO3617" s="2">
        <v>2854.63</v>
      </c>
      <c r="AP3617" s="12">
        <v>4590.13</v>
      </c>
      <c r="AQ3617" s="3">
        <v>3361.32</v>
      </c>
      <c r="AR3617" s="2">
        <v>5553.81</v>
      </c>
      <c r="AS3617" s="2">
        <v>3669.29</v>
      </c>
      <c r="AT3617" s="2">
        <v>5713.66</v>
      </c>
      <c r="AU3617" s="2">
        <v>3509.44</v>
      </c>
      <c r="AV3617" s="12">
        <v>5241.66</v>
      </c>
      <c r="AW3617" s="3">
        <v>4022.51</v>
      </c>
      <c r="AX3617" s="2">
        <v>5217.3</v>
      </c>
      <c r="AY3617" s="3">
        <v>5352.2</v>
      </c>
      <c r="FY3617" s="41">
        <v>5897.38</v>
      </c>
      <c r="FZ3617" s="8">
        <v>3917.05</v>
      </c>
      <c r="GA3617" s="41">
        <v>5585.23</v>
      </c>
      <c r="GB3617" s="8">
        <v>4272.6899999999996</v>
      </c>
      <c r="GC3617" s="41">
        <v>5897.38</v>
      </c>
      <c r="GD3617" s="8">
        <v>3917.05</v>
      </c>
      <c r="GE3617" s="41">
        <v>5585.23</v>
      </c>
      <c r="GF3617" s="41">
        <v>4272.6899999999996</v>
      </c>
      <c r="GG3617" s="12">
        <v>5988.4</v>
      </c>
      <c r="GH3617" s="3">
        <v>5676.25</v>
      </c>
      <c r="HL3617" s="197">
        <v>6220</v>
      </c>
      <c r="HM3617" s="2">
        <v>6351</v>
      </c>
      <c r="HN3617" s="12">
        <f t="shared" si="498"/>
        <v>6450</v>
      </c>
      <c r="HO3617" s="2">
        <f t="shared" si="493"/>
        <v>5270.26</v>
      </c>
      <c r="HP3617" s="3">
        <f t="shared" si="496"/>
        <v>5485.3600000000006</v>
      </c>
      <c r="HQ3617" s="2">
        <v>5433.87</v>
      </c>
      <c r="HR3617" s="2">
        <v>3463.77</v>
      </c>
      <c r="HS3617" s="2">
        <v>5593.72</v>
      </c>
      <c r="HT3617" s="2">
        <v>3303.92</v>
      </c>
      <c r="HU3617" s="12">
        <v>5121.72</v>
      </c>
      <c r="HV3617" s="3">
        <v>3814.99</v>
      </c>
      <c r="HW3617" s="3">
        <v>5635</v>
      </c>
    </row>
    <row r="3618" spans="1:231" x14ac:dyDescent="0.3">
      <c r="A3618" s="61">
        <f t="shared" si="494"/>
        <v>45538</v>
      </c>
      <c r="B3618" s="40">
        <v>6223</v>
      </c>
      <c r="C3618" s="40">
        <f t="shared" si="484"/>
        <v>6238</v>
      </c>
      <c r="D3618" s="12">
        <v>6166.32</v>
      </c>
      <c r="E3618" s="2">
        <v>4177.99</v>
      </c>
      <c r="F3618" s="2">
        <v>6326.17</v>
      </c>
      <c r="G3618" s="3">
        <v>4018.14</v>
      </c>
      <c r="H3618" s="2">
        <v>5854.17</v>
      </c>
      <c r="I3618" s="3">
        <v>4536.17</v>
      </c>
      <c r="J3618" s="12">
        <v>6003.54</v>
      </c>
      <c r="K3618" s="2">
        <v>4195.7299999999996</v>
      </c>
      <c r="L3618" s="2">
        <v>6163.39</v>
      </c>
      <c r="M3618" s="2">
        <v>4035.88</v>
      </c>
      <c r="N3618" s="12">
        <v>5691.39</v>
      </c>
      <c r="O3618" s="3">
        <v>4554.09</v>
      </c>
      <c r="P3618" s="12">
        <v>5749.15</v>
      </c>
      <c r="Q3618" s="2">
        <v>3840.79</v>
      </c>
      <c r="R3618" s="2">
        <v>5909</v>
      </c>
      <c r="S3618" s="3">
        <v>3680.94</v>
      </c>
      <c r="T3618" s="2">
        <v>5437</v>
      </c>
      <c r="U3618" s="3">
        <v>4195.6899999999996</v>
      </c>
      <c r="V3618" s="2">
        <v>5367.51</v>
      </c>
      <c r="W3618" s="2">
        <v>3290.64</v>
      </c>
      <c r="X3618" s="2">
        <v>5527.36</v>
      </c>
      <c r="Y3618" s="2">
        <v>3130.79</v>
      </c>
      <c r="Z3618" s="12">
        <v>5055.3599999999997</v>
      </c>
      <c r="AA3618" s="3">
        <v>3640.17</v>
      </c>
      <c r="AB3618" s="2">
        <v>5676.67</v>
      </c>
      <c r="AC3618" s="2">
        <v>3805.3</v>
      </c>
      <c r="AD3618" s="2">
        <v>5836.52</v>
      </c>
      <c r="AE3618" s="2">
        <v>3645.45</v>
      </c>
      <c r="AF3618" s="12">
        <v>5364.52</v>
      </c>
      <c r="AG3618" s="3">
        <v>4159.8500000000004</v>
      </c>
      <c r="AH3618" s="2">
        <f t="shared" si="489"/>
        <v>6363</v>
      </c>
      <c r="AI3618" s="2">
        <f t="shared" si="490"/>
        <v>6153</v>
      </c>
      <c r="AJ3618" s="2">
        <f t="shared" si="491"/>
        <v>5943</v>
      </c>
      <c r="AL3618" s="12">
        <v>5132.1400000000003</v>
      </c>
      <c r="AM3618" s="2">
        <v>3237.4</v>
      </c>
      <c r="AN3618" s="2">
        <v>5291.99</v>
      </c>
      <c r="AO3618" s="2">
        <v>3077.55</v>
      </c>
      <c r="AP3618" s="12">
        <v>4819.99</v>
      </c>
      <c r="AQ3618" s="3">
        <v>3586.41</v>
      </c>
      <c r="AR3618" s="2">
        <v>5567.73</v>
      </c>
      <c r="AS3618" s="2">
        <v>3681.04</v>
      </c>
      <c r="AT3618" s="2">
        <v>5727.58</v>
      </c>
      <c r="AU3618" s="2">
        <v>3521.22</v>
      </c>
      <c r="AV3618" s="12">
        <v>5255.58</v>
      </c>
      <c r="AW3618" s="3">
        <v>4034.41</v>
      </c>
      <c r="AX3618" s="2">
        <v>5231.22</v>
      </c>
      <c r="AY3618" s="3">
        <v>5366.12</v>
      </c>
      <c r="FY3618" s="41">
        <v>6166.32</v>
      </c>
      <c r="FZ3618" s="8">
        <v>4177.99</v>
      </c>
      <c r="GA3618" s="41">
        <v>5854.17</v>
      </c>
      <c r="GB3618" s="8">
        <v>4536.17</v>
      </c>
      <c r="GC3618" s="41">
        <v>6166.32</v>
      </c>
      <c r="GD3618" s="8">
        <v>4177.99</v>
      </c>
      <c r="GE3618" s="41">
        <v>5854.17</v>
      </c>
      <c r="GF3618" s="8">
        <v>4536.17</v>
      </c>
      <c r="GG3618" s="12">
        <v>6003.54</v>
      </c>
      <c r="GH3618" s="3">
        <v>5691.39</v>
      </c>
      <c r="HL3618" s="197">
        <v>6180</v>
      </c>
      <c r="HM3618" s="31">
        <v>6320</v>
      </c>
      <c r="HN3618" s="12">
        <f t="shared" si="498"/>
        <v>6410</v>
      </c>
      <c r="HO3618" s="2">
        <f t="shared" si="493"/>
        <v>5236.3099999999995</v>
      </c>
      <c r="HP3618" s="3">
        <f t="shared" si="496"/>
        <v>5453.16</v>
      </c>
      <c r="HQ3618" s="2">
        <v>5564.97</v>
      </c>
      <c r="HR3618" s="2">
        <v>3589.91</v>
      </c>
      <c r="HS3618" s="2">
        <v>5724.82</v>
      </c>
      <c r="HT3618" s="2">
        <v>3430.06</v>
      </c>
      <c r="HU3618" s="12">
        <v>5252.82</v>
      </c>
      <c r="HV3618" s="3">
        <v>3942.36</v>
      </c>
      <c r="HW3618" s="3">
        <v>5660</v>
      </c>
    </row>
    <row r="3619" spans="1:231" x14ac:dyDescent="0.3">
      <c r="A3619" s="61">
        <f t="shared" si="494"/>
        <v>45539</v>
      </c>
      <c r="B3619" s="40">
        <v>6257</v>
      </c>
      <c r="C3619" s="40">
        <f t="shared" si="484"/>
        <v>6240.590909090909</v>
      </c>
      <c r="D3619" s="12">
        <v>6244.38</v>
      </c>
      <c r="E3619" s="2">
        <v>4255.9799999999996</v>
      </c>
      <c r="F3619" s="2">
        <v>6404.23</v>
      </c>
      <c r="G3619" s="3">
        <v>4096.13</v>
      </c>
      <c r="H3619" s="2">
        <v>5932.23</v>
      </c>
      <c r="I3619" s="3">
        <v>4614.93</v>
      </c>
      <c r="J3619" s="12">
        <v>5937.11</v>
      </c>
      <c r="K3619" s="2">
        <v>4132.03</v>
      </c>
      <c r="L3619" s="2">
        <v>6096.96</v>
      </c>
      <c r="M3619" s="2">
        <v>3972.18</v>
      </c>
      <c r="N3619" s="12">
        <v>5624.96</v>
      </c>
      <c r="O3619" s="3">
        <v>4489.7700000000004</v>
      </c>
      <c r="P3619" s="12">
        <v>5791.93</v>
      </c>
      <c r="Q3619" s="2">
        <v>3884.13</v>
      </c>
      <c r="R3619" s="2">
        <v>5951.78</v>
      </c>
      <c r="S3619" s="3">
        <v>3724.28</v>
      </c>
      <c r="T3619" s="2">
        <v>5479.78</v>
      </c>
      <c r="U3619" s="3">
        <v>4239.45</v>
      </c>
      <c r="V3619" s="2">
        <v>5356.82</v>
      </c>
      <c r="W3619" s="2">
        <v>3282.08</v>
      </c>
      <c r="X3619" s="2">
        <v>5516.67</v>
      </c>
      <c r="Y3619" s="2">
        <v>3122.23</v>
      </c>
      <c r="Z3619" s="12">
        <v>5044.67</v>
      </c>
      <c r="AA3619" s="3">
        <v>3631.53</v>
      </c>
      <c r="AB3619" s="2">
        <v>5665.29</v>
      </c>
      <c r="AC3619" s="2">
        <v>3795.59</v>
      </c>
      <c r="AD3619" s="2">
        <v>5825.14</v>
      </c>
      <c r="AE3619" s="2">
        <v>3635.74</v>
      </c>
      <c r="AF3619" s="12">
        <v>5353.14</v>
      </c>
      <c r="AG3619" s="3">
        <v>4150.05</v>
      </c>
      <c r="AH3619" s="2">
        <f t="shared" si="489"/>
        <v>6397</v>
      </c>
      <c r="AI3619" s="2">
        <f t="shared" si="490"/>
        <v>6187</v>
      </c>
      <c r="AJ3619" s="2">
        <f t="shared" si="491"/>
        <v>5977</v>
      </c>
      <c r="AL3619" s="12">
        <v>5158.1899999999996</v>
      </c>
      <c r="AM3619" s="2">
        <v>3264.37</v>
      </c>
      <c r="AN3619" s="2">
        <v>5318.04</v>
      </c>
      <c r="AO3619" s="2">
        <v>3104.52</v>
      </c>
      <c r="AP3619" s="12">
        <v>4846.04</v>
      </c>
      <c r="AQ3619" s="3">
        <v>3613.65</v>
      </c>
      <c r="AR3619" s="2">
        <v>5556.6</v>
      </c>
      <c r="AS3619" s="2">
        <v>3671.64</v>
      </c>
      <c r="AT3619" s="2">
        <v>5716.45</v>
      </c>
      <c r="AU3619" s="2">
        <v>3511.79</v>
      </c>
      <c r="AV3619" s="12">
        <v>5244.45</v>
      </c>
      <c r="AW3619" s="3">
        <v>4024.89</v>
      </c>
      <c r="AX3619" s="2">
        <v>5220.09</v>
      </c>
      <c r="AY3619" s="3">
        <v>5354.99</v>
      </c>
      <c r="FY3619" s="41">
        <v>6244.38</v>
      </c>
      <c r="FZ3619" s="8">
        <v>4255.9799999999996</v>
      </c>
      <c r="GA3619" s="41">
        <v>5932.23</v>
      </c>
      <c r="GB3619" s="8">
        <v>4614.93</v>
      </c>
      <c r="GC3619" s="41">
        <v>6244.38</v>
      </c>
      <c r="GD3619" s="8">
        <v>4255.9799999999996</v>
      </c>
      <c r="GE3619" s="41">
        <v>5932.23</v>
      </c>
      <c r="GF3619" s="8">
        <v>4614.93</v>
      </c>
      <c r="GG3619" s="12">
        <v>5991.43</v>
      </c>
      <c r="GH3619" s="3">
        <v>5679.28</v>
      </c>
      <c r="HL3619" s="209">
        <v>6197</v>
      </c>
      <c r="HM3619" s="31">
        <v>6331</v>
      </c>
      <c r="HN3619" s="12">
        <f t="shared" si="498"/>
        <v>6427</v>
      </c>
      <c r="HO3619" s="2">
        <f t="shared" si="493"/>
        <v>5269.29</v>
      </c>
      <c r="HP3619" s="3">
        <f t="shared" si="496"/>
        <v>5484.4400000000005</v>
      </c>
      <c r="HQ3619" s="2">
        <v>5673.6</v>
      </c>
      <c r="HR3619" s="2">
        <v>3697.8</v>
      </c>
      <c r="HS3619" s="2">
        <v>5833.45</v>
      </c>
      <c r="HT3619" s="2">
        <v>3537.95</v>
      </c>
      <c r="HU3619" s="12">
        <v>5361.45</v>
      </c>
      <c r="HV3619" s="3">
        <v>4051.3</v>
      </c>
      <c r="HW3619" s="3">
        <v>5691</v>
      </c>
    </row>
    <row r="3620" spans="1:231" x14ac:dyDescent="0.3">
      <c r="A3620" s="61">
        <f t="shared" si="494"/>
        <v>45540</v>
      </c>
      <c r="B3620" s="40">
        <v>6244</v>
      </c>
      <c r="C3620" s="40">
        <f t="shared" si="484"/>
        <v>6239.772727272727</v>
      </c>
      <c r="D3620" s="12">
        <v>6316.01</v>
      </c>
      <c r="E3620" s="2">
        <v>4315.59</v>
      </c>
      <c r="F3620" s="2">
        <v>6475.86</v>
      </c>
      <c r="G3620" s="3">
        <v>4155.74</v>
      </c>
      <c r="H3620" s="2">
        <v>6003.86</v>
      </c>
      <c r="I3620" s="3">
        <v>4675.12</v>
      </c>
      <c r="J3620" s="12">
        <v>5868.29</v>
      </c>
      <c r="K3620" s="2">
        <v>4087.59</v>
      </c>
      <c r="L3620" s="2">
        <v>6028.14</v>
      </c>
      <c r="M3620" s="2">
        <v>3927.74</v>
      </c>
      <c r="N3620" s="12">
        <v>5556.14</v>
      </c>
      <c r="O3620" s="3">
        <v>4444.8900000000003</v>
      </c>
      <c r="P3620" s="12">
        <v>5778.24</v>
      </c>
      <c r="Q3620" s="2">
        <v>3877.12</v>
      </c>
      <c r="R3620" s="2">
        <v>5938.09</v>
      </c>
      <c r="S3620" s="3">
        <v>3717.27</v>
      </c>
      <c r="T3620" s="2">
        <v>5466.09</v>
      </c>
      <c r="U3620" s="3">
        <v>4232.37</v>
      </c>
      <c r="V3620" s="2">
        <v>5347.27</v>
      </c>
      <c r="W3620" s="2">
        <v>3280.79</v>
      </c>
      <c r="X3620" s="2">
        <v>5507.12</v>
      </c>
      <c r="Y3620" s="2">
        <v>3120.94</v>
      </c>
      <c r="Z3620" s="12">
        <v>5035.12</v>
      </c>
      <c r="AA3620" s="3">
        <v>3630.23</v>
      </c>
      <c r="AB3620" s="2">
        <v>5581.06</v>
      </c>
      <c r="AC3620" s="2">
        <v>3719.27</v>
      </c>
      <c r="AD3620" s="2">
        <v>5740.91</v>
      </c>
      <c r="AE3620" s="2">
        <v>3559.42</v>
      </c>
      <c r="AF3620" s="12">
        <v>5268.91</v>
      </c>
      <c r="AG3620" s="3">
        <v>4072.98</v>
      </c>
      <c r="AH3620" s="2">
        <f t="shared" si="489"/>
        <v>6384</v>
      </c>
      <c r="AI3620" s="2">
        <f t="shared" si="490"/>
        <v>6174</v>
      </c>
      <c r="AJ3620" s="2">
        <f t="shared" si="491"/>
        <v>5964</v>
      </c>
      <c r="AL3620" s="12">
        <v>5150.5200000000004</v>
      </c>
      <c r="AM3620" s="2">
        <v>3263.26</v>
      </c>
      <c r="AN3620" s="2">
        <v>5310.37</v>
      </c>
      <c r="AO3620" s="2">
        <v>3103.41</v>
      </c>
      <c r="AP3620" s="12">
        <v>4838.37</v>
      </c>
      <c r="AQ3620" s="3">
        <v>3612.52</v>
      </c>
      <c r="AR3620" s="2">
        <v>5455.47</v>
      </c>
      <c r="AS3620" s="2">
        <v>3578.96</v>
      </c>
      <c r="AT3620" s="2">
        <v>5615.32</v>
      </c>
      <c r="AU3620" s="2">
        <v>3419.11</v>
      </c>
      <c r="AV3620" s="12">
        <v>5143.32</v>
      </c>
      <c r="AW3620" s="3">
        <v>3931.6</v>
      </c>
      <c r="AX3620" s="2">
        <v>5118.96</v>
      </c>
      <c r="AY3620" s="3">
        <v>5253.86</v>
      </c>
      <c r="FY3620" s="41">
        <v>6316.01</v>
      </c>
      <c r="FZ3620" s="8">
        <v>4315.59</v>
      </c>
      <c r="GA3620" s="41">
        <v>6003.86</v>
      </c>
      <c r="GB3620" s="8">
        <v>4675.12</v>
      </c>
      <c r="GC3620" s="41">
        <v>6316.01</v>
      </c>
      <c r="GD3620" s="8">
        <v>4315.59</v>
      </c>
      <c r="GE3620" s="41">
        <v>6003.86</v>
      </c>
      <c r="GF3620" s="41">
        <v>4675.12</v>
      </c>
      <c r="GG3620" s="12">
        <v>5922.09</v>
      </c>
      <c r="GH3620" s="3">
        <v>5609.94</v>
      </c>
      <c r="HL3620" s="209">
        <v>6170</v>
      </c>
      <c r="HM3620" s="31">
        <v>6303</v>
      </c>
      <c r="HN3620" s="12">
        <f t="shared" si="498"/>
        <v>6400</v>
      </c>
      <c r="HO3620" s="2">
        <f t="shared" si="493"/>
        <v>5256.6799999999994</v>
      </c>
      <c r="HP3620" s="3">
        <f t="shared" si="496"/>
        <v>5472.4800000000005</v>
      </c>
      <c r="HQ3620" s="2">
        <v>5665.29</v>
      </c>
      <c r="HR3620" s="2">
        <v>3679.23</v>
      </c>
      <c r="HS3620" s="2">
        <v>5825.14</v>
      </c>
      <c r="HT3620" s="2">
        <v>3519.38</v>
      </c>
      <c r="HU3620" s="12">
        <v>5353.14</v>
      </c>
      <c r="HV3620" s="3">
        <v>4032.55</v>
      </c>
      <c r="HW3620" s="3">
        <v>5704</v>
      </c>
    </row>
    <row r="3621" spans="1:231" x14ac:dyDescent="0.3">
      <c r="A3621" s="61">
        <f t="shared" si="494"/>
        <v>45541</v>
      </c>
      <c r="B3621" s="40">
        <v>6183</v>
      </c>
      <c r="C3621" s="40">
        <f t="shared" si="484"/>
        <v>6232.181818181818</v>
      </c>
      <c r="D3621" s="12">
        <v>6325.21</v>
      </c>
      <c r="E3621" s="2">
        <v>4318.6400000000003</v>
      </c>
      <c r="F3621" s="2">
        <v>6485.06</v>
      </c>
      <c r="G3621" s="3">
        <v>4158.79</v>
      </c>
      <c r="H3621" s="2">
        <v>6013.06</v>
      </c>
      <c r="I3621" s="3">
        <v>4678.2</v>
      </c>
      <c r="J3621" s="12">
        <v>5819.72</v>
      </c>
      <c r="K3621" s="2">
        <v>4035.8</v>
      </c>
      <c r="L3621" s="2">
        <v>5979.57</v>
      </c>
      <c r="M3621" s="2">
        <v>3875.95</v>
      </c>
      <c r="N3621" s="12">
        <v>5507.57</v>
      </c>
      <c r="O3621" s="3">
        <v>4392.6000000000004</v>
      </c>
      <c r="P3621" s="12">
        <v>5801.26</v>
      </c>
      <c r="Q3621" s="2">
        <v>3894.38</v>
      </c>
      <c r="R3621" s="2">
        <v>5961.11</v>
      </c>
      <c r="S3621" s="3">
        <v>3734.53</v>
      </c>
      <c r="T3621" s="2">
        <v>5489.11</v>
      </c>
      <c r="U3621" s="3">
        <v>4249.8</v>
      </c>
      <c r="V3621" s="2">
        <v>5384.96</v>
      </c>
      <c r="W3621" s="2">
        <v>3311.02</v>
      </c>
      <c r="X3621" s="2">
        <v>5544.81</v>
      </c>
      <c r="Y3621" s="2">
        <v>3151.17</v>
      </c>
      <c r="Z3621" s="12">
        <v>5072.8100000000004</v>
      </c>
      <c r="AA3621" s="3">
        <v>3660.75</v>
      </c>
      <c r="AB3621" s="2">
        <v>5780.45</v>
      </c>
      <c r="AC3621" s="2">
        <v>3752.96</v>
      </c>
      <c r="AD3621" s="2">
        <v>5780.45</v>
      </c>
      <c r="AE3621" s="2">
        <v>3593.11</v>
      </c>
      <c r="AF3621" s="12">
        <v>5308.45</v>
      </c>
      <c r="AG3621" s="3">
        <v>4107</v>
      </c>
      <c r="AH3621" s="2">
        <f t="shared" si="489"/>
        <v>6323</v>
      </c>
      <c r="AI3621" s="2">
        <f t="shared" si="490"/>
        <v>6113</v>
      </c>
      <c r="AJ3621" s="2">
        <f t="shared" si="491"/>
        <v>5903</v>
      </c>
      <c r="AL3621" s="12">
        <v>5168.58</v>
      </c>
      <c r="AM3621" s="2">
        <v>3275.66</v>
      </c>
      <c r="AN3621" s="2">
        <v>5328.43</v>
      </c>
      <c r="AO3621" s="2">
        <v>3115.81</v>
      </c>
      <c r="AP3621" s="12">
        <v>4856.43</v>
      </c>
      <c r="AQ3621" s="3">
        <v>3625.05</v>
      </c>
      <c r="AR3621" s="2">
        <v>5494.02</v>
      </c>
      <c r="AS3621" s="2">
        <v>3611.54</v>
      </c>
      <c r="AT3621" s="2">
        <v>5653.87</v>
      </c>
      <c r="AU3621" s="2">
        <v>3451.69</v>
      </c>
      <c r="AV3621" s="12">
        <v>5181.87</v>
      </c>
      <c r="AW3621" s="3">
        <v>3964.2</v>
      </c>
      <c r="AX3621" s="2">
        <v>5157.51</v>
      </c>
      <c r="AY3621" s="3">
        <v>5292.41</v>
      </c>
      <c r="FY3621" s="41">
        <v>6325.21</v>
      </c>
      <c r="FZ3621" s="8">
        <v>4318.6400000000003</v>
      </c>
      <c r="GA3621" s="41">
        <v>6013.06</v>
      </c>
      <c r="GB3621" s="8">
        <v>4678.2</v>
      </c>
      <c r="GC3621" s="41">
        <v>6325.21</v>
      </c>
      <c r="GD3621" s="8">
        <v>4318.6400000000003</v>
      </c>
      <c r="GE3621" s="41">
        <v>6013.06</v>
      </c>
      <c r="GF3621" s="8">
        <v>4678.2</v>
      </c>
      <c r="GG3621" s="12">
        <v>5964.33</v>
      </c>
      <c r="GH3621" s="3">
        <v>5652.18</v>
      </c>
      <c r="HL3621" s="209">
        <v>6096</v>
      </c>
      <c r="HM3621" s="31">
        <v>6236</v>
      </c>
      <c r="HN3621" s="12">
        <f t="shared" si="498"/>
        <v>6326</v>
      </c>
      <c r="HO3621" s="2">
        <f t="shared" si="493"/>
        <v>5197.51</v>
      </c>
      <c r="HP3621" s="3">
        <f t="shared" si="496"/>
        <v>5416.3600000000006</v>
      </c>
      <c r="HQ3621" s="2">
        <v>5625.79</v>
      </c>
      <c r="HR3621" s="2">
        <v>3634.66</v>
      </c>
      <c r="HS3621" s="2">
        <v>5785.64</v>
      </c>
      <c r="HT3621" s="2">
        <v>3474.81</v>
      </c>
      <c r="HU3621" s="12">
        <v>5313.64</v>
      </c>
      <c r="HV3621" s="3">
        <v>3987.54</v>
      </c>
      <c r="HW3621" s="3">
        <v>5725</v>
      </c>
    </row>
    <row r="3622" spans="1:231" x14ac:dyDescent="0.3">
      <c r="A3622" s="61">
        <f t="shared" si="494"/>
        <v>45544</v>
      </c>
      <c r="B3622" s="40">
        <v>6220</v>
      </c>
      <c r="C3622" s="40">
        <f t="shared" si="484"/>
        <v>6226.727272727273</v>
      </c>
      <c r="D3622" s="12">
        <v>6256.08</v>
      </c>
      <c r="E3622" s="2">
        <v>4250.62</v>
      </c>
      <c r="F3622" s="2">
        <v>6415.93</v>
      </c>
      <c r="G3622" s="3">
        <v>4090.77</v>
      </c>
      <c r="H3622" s="2">
        <v>5943.93</v>
      </c>
      <c r="I3622" s="3">
        <v>4609.51</v>
      </c>
      <c r="J3622" s="12">
        <v>5840.74</v>
      </c>
      <c r="K3622" s="2">
        <v>4056.05</v>
      </c>
      <c r="L3622" s="2">
        <v>6000.59</v>
      </c>
      <c r="M3622" s="2">
        <v>3896.2</v>
      </c>
      <c r="N3622" s="12">
        <v>5528.59</v>
      </c>
      <c r="O3622" s="3">
        <v>4413.05</v>
      </c>
      <c r="P3622" s="12">
        <v>5822.27</v>
      </c>
      <c r="Q3622" s="2">
        <v>3914.55</v>
      </c>
      <c r="R3622" s="2">
        <v>5982.12</v>
      </c>
      <c r="S3622" s="3">
        <v>3754.7</v>
      </c>
      <c r="T3622" s="2">
        <v>5510.12</v>
      </c>
      <c r="U3622" s="3">
        <v>4270.17</v>
      </c>
      <c r="V3622" s="2">
        <v>5387.65</v>
      </c>
      <c r="W3622" s="2">
        <v>3313.18</v>
      </c>
      <c r="X3622" s="2">
        <v>5547.5</v>
      </c>
      <c r="Y3622" s="2">
        <v>3153.33</v>
      </c>
      <c r="Z3622" s="12">
        <v>5075.5</v>
      </c>
      <c r="AA3622" s="3">
        <v>3662.93</v>
      </c>
      <c r="AB3622" s="2">
        <v>5623.43</v>
      </c>
      <c r="AC3622" s="2">
        <v>3755.37</v>
      </c>
      <c r="AD3622" s="2">
        <v>5783.28</v>
      </c>
      <c r="AE3622" s="2">
        <v>3595.52</v>
      </c>
      <c r="AF3622" s="12">
        <v>5311.28</v>
      </c>
      <c r="AG3622" s="3">
        <v>4109.43</v>
      </c>
      <c r="AH3622" s="2">
        <f t="shared" si="489"/>
        <v>6360</v>
      </c>
      <c r="AI3622" s="2">
        <f t="shared" si="490"/>
        <v>6150</v>
      </c>
      <c r="AJ3622" s="2">
        <f t="shared" si="491"/>
        <v>5940</v>
      </c>
      <c r="AL3622" s="12">
        <v>5171.16</v>
      </c>
      <c r="AM3622" s="2">
        <v>3277.8</v>
      </c>
      <c r="AN3622" s="2">
        <v>5331.01</v>
      </c>
      <c r="AO3622" s="2">
        <v>3117.95</v>
      </c>
      <c r="AP3622" s="12">
        <v>4859.01</v>
      </c>
      <c r="AQ3622" s="3">
        <v>3627.21</v>
      </c>
      <c r="AR3622" s="2">
        <v>5496.77</v>
      </c>
      <c r="AS3622" s="2">
        <v>3613.87</v>
      </c>
      <c r="AT3622" s="2">
        <v>5656.62</v>
      </c>
      <c r="AU3622" s="2">
        <v>3454.02</v>
      </c>
      <c r="AV3622" s="12">
        <v>5184.62</v>
      </c>
      <c r="AW3622" s="3">
        <v>3966.55</v>
      </c>
      <c r="AX3622" s="2">
        <v>5160.26</v>
      </c>
      <c r="AY3622" s="3">
        <v>5295.16</v>
      </c>
      <c r="FY3622" s="41">
        <v>6256.08</v>
      </c>
      <c r="FZ3622" s="8">
        <v>4250.62</v>
      </c>
      <c r="GA3622" s="41">
        <v>5943.93</v>
      </c>
      <c r="GB3622" s="8">
        <v>4609.51</v>
      </c>
      <c r="GC3622" s="41">
        <v>6256.08</v>
      </c>
      <c r="GD3622" s="8">
        <v>4250.62</v>
      </c>
      <c r="GE3622" s="41">
        <v>5943.93</v>
      </c>
      <c r="GF3622" s="8">
        <v>4609.51</v>
      </c>
      <c r="GG3622" s="12">
        <v>5967.34</v>
      </c>
      <c r="GH3622" s="3">
        <v>5655.19</v>
      </c>
      <c r="HL3622" s="209">
        <v>6080</v>
      </c>
      <c r="HM3622" s="31">
        <v>6236</v>
      </c>
      <c r="HN3622" s="12">
        <f t="shared" si="498"/>
        <v>6310</v>
      </c>
      <c r="HO3622" s="2">
        <f t="shared" si="493"/>
        <v>5233.3999999999996</v>
      </c>
      <c r="HP3622" s="3">
        <f t="shared" si="496"/>
        <v>5450.4000000000005</v>
      </c>
      <c r="HQ3622" s="2">
        <v>5628.62</v>
      </c>
      <c r="HR3622" s="2">
        <v>3637</v>
      </c>
      <c r="HS3622" s="2">
        <v>5788.47</v>
      </c>
      <c r="HT3622" s="2">
        <v>3477.15</v>
      </c>
      <c r="HU3622" s="12">
        <v>5316.47</v>
      </c>
      <c r="HV3622" s="3">
        <v>3989.91</v>
      </c>
      <c r="HW3622" s="3">
        <v>5754</v>
      </c>
    </row>
    <row r="3623" spans="1:231" x14ac:dyDescent="0.3">
      <c r="A3623" s="61">
        <f t="shared" si="494"/>
        <v>45545</v>
      </c>
      <c r="B3623" s="40">
        <v>6194</v>
      </c>
      <c r="C3623" s="40">
        <f t="shared" si="484"/>
        <v>6220.090909090909</v>
      </c>
      <c r="D3623" s="12">
        <v>6256.75</v>
      </c>
      <c r="E3623" s="2">
        <v>4251.18</v>
      </c>
      <c r="F3623" s="2">
        <v>6416.6</v>
      </c>
      <c r="G3623" s="3">
        <v>4091.33</v>
      </c>
      <c r="H3623" s="2">
        <v>5944.6</v>
      </c>
      <c r="I3623" s="3">
        <v>4610.08</v>
      </c>
      <c r="J3623" s="12">
        <v>5805.18</v>
      </c>
      <c r="K3623" s="2">
        <v>4021.22</v>
      </c>
      <c r="L3623" s="2">
        <v>5965.03</v>
      </c>
      <c r="M3623" s="2">
        <v>3861.37</v>
      </c>
      <c r="N3623" s="12">
        <v>5493.03</v>
      </c>
      <c r="O3623" s="3">
        <v>4377.87</v>
      </c>
      <c r="P3623" s="12">
        <v>5750.53</v>
      </c>
      <c r="Q3623" s="2">
        <v>3844.32</v>
      </c>
      <c r="R3623" s="2">
        <v>5910.38</v>
      </c>
      <c r="S3623" s="3">
        <v>3684.47</v>
      </c>
      <c r="T3623" s="2">
        <v>5438.38</v>
      </c>
      <c r="U3623" s="3">
        <v>4199.25</v>
      </c>
      <c r="V3623" s="2">
        <v>5388.22</v>
      </c>
      <c r="W3623" s="2">
        <v>3313.63</v>
      </c>
      <c r="X3623" s="2">
        <v>5548.07</v>
      </c>
      <c r="Y3623" s="2">
        <v>3153.78</v>
      </c>
      <c r="Z3623" s="12">
        <v>5076.07</v>
      </c>
      <c r="AA3623" s="3">
        <v>3663.39</v>
      </c>
      <c r="AB3623" s="2">
        <v>5624.02</v>
      </c>
      <c r="AC3623" s="2">
        <v>3755.87</v>
      </c>
      <c r="AD3623" s="2">
        <v>5624.02</v>
      </c>
      <c r="AE3623" s="2">
        <v>3596.02</v>
      </c>
      <c r="AF3623" s="12">
        <v>5311.87</v>
      </c>
      <c r="AG3623" s="3">
        <v>4109.9399999999996</v>
      </c>
      <c r="AH3623" s="2">
        <f t="shared" si="489"/>
        <v>6334</v>
      </c>
      <c r="AI3623" s="2">
        <f t="shared" si="490"/>
        <v>6124</v>
      </c>
      <c r="AJ3623" s="2">
        <f t="shared" si="491"/>
        <v>5914</v>
      </c>
      <c r="AL3623" s="12">
        <v>5045.07</v>
      </c>
      <c r="AM3623" s="2">
        <v>3154.43</v>
      </c>
      <c r="AN3623" s="2">
        <v>5204.92</v>
      </c>
      <c r="AO3623" s="2">
        <v>2994.58</v>
      </c>
      <c r="AP3623" s="12">
        <v>4732.92</v>
      </c>
      <c r="AQ3623" s="3">
        <v>3502.63</v>
      </c>
      <c r="AR3623" s="2">
        <v>5497.35</v>
      </c>
      <c r="AS3623" s="2">
        <v>3614.36</v>
      </c>
      <c r="AT3623" s="2">
        <v>5657.2</v>
      </c>
      <c r="AU3623" s="2">
        <v>3454.51</v>
      </c>
      <c r="AV3623" s="12">
        <v>5185.2</v>
      </c>
      <c r="AW3623" s="3">
        <v>3967.04</v>
      </c>
      <c r="AX3623" s="2">
        <v>5160.84</v>
      </c>
      <c r="AY3623" s="3">
        <v>5295.74</v>
      </c>
      <c r="FY3623" s="41">
        <v>6256.75</v>
      </c>
      <c r="FZ3623" s="8">
        <v>4251.18</v>
      </c>
      <c r="GA3623" s="41">
        <v>5944.6</v>
      </c>
      <c r="GB3623" s="8">
        <v>4610.08</v>
      </c>
      <c r="GC3623" s="41">
        <v>6256.75</v>
      </c>
      <c r="GD3623" s="8">
        <v>4251.18</v>
      </c>
      <c r="GE3623" s="41">
        <v>5944.6</v>
      </c>
      <c r="GF3623" s="41">
        <v>4610.08</v>
      </c>
      <c r="GG3623" s="12">
        <v>5967.98</v>
      </c>
      <c r="GH3623" s="3">
        <v>5655.83</v>
      </c>
      <c r="HL3623" s="209">
        <v>6061</v>
      </c>
      <c r="HM3623" s="209">
        <v>6209</v>
      </c>
      <c r="HN3623" s="12">
        <f t="shared" si="498"/>
        <v>6291</v>
      </c>
      <c r="HO3623" s="2">
        <f t="shared" si="493"/>
        <v>5208.1799999999994</v>
      </c>
      <c r="HP3623" s="3">
        <f t="shared" si="496"/>
        <v>5426.4800000000005</v>
      </c>
      <c r="HQ3623" s="2">
        <v>5818.63</v>
      </c>
      <c r="HR3623" s="2">
        <v>3822.73</v>
      </c>
      <c r="HS3623" s="2">
        <v>5978.48</v>
      </c>
      <c r="HT3623" s="2">
        <v>3662.88</v>
      </c>
      <c r="HU3623" s="12">
        <v>5506.48</v>
      </c>
      <c r="HV3623" s="3">
        <v>4177.45</v>
      </c>
      <c r="HW3623" s="3">
        <v>5776</v>
      </c>
    </row>
    <row r="3624" spans="1:231" x14ac:dyDescent="0.3">
      <c r="A3624" s="61">
        <f t="shared" si="494"/>
        <v>45546</v>
      </c>
      <c r="B3624" s="40">
        <v>6166</v>
      </c>
      <c r="C3624" s="40">
        <f t="shared" si="484"/>
        <v>6213.772727272727</v>
      </c>
      <c r="D3624" s="12">
        <v>6316.08</v>
      </c>
      <c r="E3624" s="2">
        <v>4306.13</v>
      </c>
      <c r="F3624" s="2">
        <v>6475.93</v>
      </c>
      <c r="G3624" s="3">
        <v>4146.28</v>
      </c>
      <c r="H3624" s="2">
        <v>6003.93</v>
      </c>
      <c r="I3624" s="3">
        <v>4665.57</v>
      </c>
      <c r="J3624" s="12">
        <v>5844.52</v>
      </c>
      <c r="K3624" s="2">
        <v>4057.48</v>
      </c>
      <c r="L3624" s="2">
        <v>6004.37</v>
      </c>
      <c r="M3624" s="2">
        <v>3897.63</v>
      </c>
      <c r="N3624" s="12">
        <v>5532.37</v>
      </c>
      <c r="O3624" s="3">
        <v>4414.49</v>
      </c>
      <c r="P3624" s="12">
        <v>5949.51</v>
      </c>
      <c r="Q3624" s="2">
        <v>3879.86</v>
      </c>
      <c r="R3624" s="2">
        <v>5949.51</v>
      </c>
      <c r="S3624" s="3">
        <v>3720.01</v>
      </c>
      <c r="T3624" s="2">
        <v>5477.51</v>
      </c>
      <c r="U3624" s="3">
        <v>4235.1400000000003</v>
      </c>
      <c r="V3624" s="2">
        <v>5407.71</v>
      </c>
      <c r="W3624" s="2">
        <v>3329.26</v>
      </c>
      <c r="X3624" s="2">
        <v>5567.56</v>
      </c>
      <c r="Y3624" s="2">
        <v>3169.41</v>
      </c>
      <c r="Z3624" s="12">
        <v>5095.5600000000004</v>
      </c>
      <c r="AA3624" s="3">
        <v>3679.17</v>
      </c>
      <c r="AB3624" s="2">
        <v>5644.47</v>
      </c>
      <c r="AC3624" s="2">
        <v>3773.3</v>
      </c>
      <c r="AD3624" s="2">
        <v>5804.32</v>
      </c>
      <c r="AE3624" s="2">
        <v>3613.45</v>
      </c>
      <c r="AF3624" s="12">
        <v>5332.32</v>
      </c>
      <c r="AG3624" s="3">
        <v>4127.53</v>
      </c>
      <c r="AH3624" s="2">
        <f t="shared" si="489"/>
        <v>6306</v>
      </c>
      <c r="AI3624" s="2">
        <f t="shared" si="490"/>
        <v>6096</v>
      </c>
      <c r="AJ3624" s="2">
        <f t="shared" si="491"/>
        <v>5886</v>
      </c>
      <c r="AL3624" s="12">
        <v>5081.34</v>
      </c>
      <c r="AM3624" s="2">
        <v>3187.17</v>
      </c>
      <c r="AN3624" s="2">
        <v>5241.1899999999996</v>
      </c>
      <c r="AO3624" s="2">
        <v>3027.32</v>
      </c>
      <c r="AP3624" s="12">
        <v>4769.1899999999996</v>
      </c>
      <c r="AQ3624" s="3">
        <v>3535.7</v>
      </c>
      <c r="AR3624" s="2">
        <v>5517.28</v>
      </c>
      <c r="AS3624" s="2">
        <v>3631.2</v>
      </c>
      <c r="AT3624" s="2">
        <v>5677.13</v>
      </c>
      <c r="AU3624" s="2">
        <v>3471.35</v>
      </c>
      <c r="AV3624" s="12">
        <v>5205.13</v>
      </c>
      <c r="AW3624" s="3">
        <v>3984.06</v>
      </c>
      <c r="AX3624" s="2">
        <v>5180.7700000000004</v>
      </c>
      <c r="AY3624" s="3">
        <v>5315.67</v>
      </c>
      <c r="FY3624" s="41">
        <v>6316.08</v>
      </c>
      <c r="FZ3624" s="8">
        <v>4306.13</v>
      </c>
      <c r="GA3624" s="41">
        <v>6003.93</v>
      </c>
      <c r="GB3624" s="8">
        <v>4665.57</v>
      </c>
      <c r="GC3624" s="41">
        <v>6316.08</v>
      </c>
      <c r="GD3624" s="8">
        <v>4306.13</v>
      </c>
      <c r="GE3624" s="41">
        <v>6003.93</v>
      </c>
      <c r="GF3624" s="41">
        <v>4665.57</v>
      </c>
      <c r="GG3624" s="12">
        <v>5989.82</v>
      </c>
      <c r="GH3624" s="3">
        <v>5677.67</v>
      </c>
      <c r="HL3624" s="209">
        <v>6052</v>
      </c>
      <c r="HM3624" s="209">
        <v>6200</v>
      </c>
      <c r="HN3624" s="12">
        <f t="shared" si="498"/>
        <v>6282</v>
      </c>
      <c r="HO3624" s="2">
        <f t="shared" si="493"/>
        <v>5181.0199999999995</v>
      </c>
      <c r="HP3624" s="3">
        <f t="shared" si="496"/>
        <v>5400.72</v>
      </c>
      <c r="HQ3624" s="2">
        <v>5844.88</v>
      </c>
      <c r="HR3624" s="2">
        <v>3845.32</v>
      </c>
      <c r="HS3624" s="2">
        <v>6004.73</v>
      </c>
      <c r="HT3624" s="2">
        <v>3685.47</v>
      </c>
      <c r="HU3624" s="12">
        <v>5532.73</v>
      </c>
      <c r="HV3624" s="3">
        <v>4200.26</v>
      </c>
      <c r="HW3624" s="3">
        <v>5787</v>
      </c>
    </row>
    <row r="3625" spans="1:231" x14ac:dyDescent="0.3">
      <c r="A3625" s="61">
        <f t="shared" si="494"/>
        <v>45547</v>
      </c>
      <c r="B3625" s="40">
        <v>6080</v>
      </c>
      <c r="C3625" s="40">
        <f t="shared" si="484"/>
        <v>6203.727272727273</v>
      </c>
      <c r="D3625" s="12">
        <v>6260.33</v>
      </c>
      <c r="E3625" s="2">
        <v>4259.01</v>
      </c>
      <c r="F3625" s="2">
        <v>6420.18</v>
      </c>
      <c r="G3625" s="3">
        <v>4099.16</v>
      </c>
      <c r="H3625" s="2">
        <v>5948.18</v>
      </c>
      <c r="I3625" s="3">
        <v>4617.9799999999996</v>
      </c>
      <c r="J3625" s="12">
        <v>5793.35</v>
      </c>
      <c r="K3625" s="2">
        <v>4012.77</v>
      </c>
      <c r="L3625" s="2">
        <v>5953.2</v>
      </c>
      <c r="M3625" s="2">
        <v>3852.92</v>
      </c>
      <c r="N3625" s="12">
        <v>5481.2</v>
      </c>
      <c r="O3625" s="3">
        <v>4369.34</v>
      </c>
      <c r="P3625" s="12">
        <v>5774.99</v>
      </c>
      <c r="Q3625" s="2">
        <v>3872.06</v>
      </c>
      <c r="R3625" s="2">
        <v>5934.84</v>
      </c>
      <c r="S3625" s="3">
        <v>3712.21</v>
      </c>
      <c r="T3625" s="2">
        <v>5462.84</v>
      </c>
      <c r="U3625" s="3">
        <v>4227.26</v>
      </c>
      <c r="V3625" s="2">
        <v>5360.78</v>
      </c>
      <c r="W3625" s="2">
        <v>3291.63</v>
      </c>
      <c r="X3625" s="2">
        <v>5520.63</v>
      </c>
      <c r="Y3625" s="2">
        <v>3131.78</v>
      </c>
      <c r="Z3625" s="12">
        <v>5048.63</v>
      </c>
      <c r="AA3625" s="3">
        <v>3641.17</v>
      </c>
      <c r="AB3625" s="2">
        <v>5595.24</v>
      </c>
      <c r="AC3625" s="2">
        <v>3731.35</v>
      </c>
      <c r="AD3625" s="2">
        <v>5755.09</v>
      </c>
      <c r="AE3625" s="2">
        <v>3571.5</v>
      </c>
      <c r="AF3625" s="12">
        <v>5283.09</v>
      </c>
      <c r="AG3625" s="3">
        <v>4085.18</v>
      </c>
      <c r="AH3625" s="2">
        <f t="shared" si="489"/>
        <v>6220</v>
      </c>
      <c r="AI3625" s="2">
        <f t="shared" si="490"/>
        <v>6010</v>
      </c>
      <c r="AJ3625" s="2">
        <f t="shared" si="491"/>
        <v>5800</v>
      </c>
      <c r="AL3625" s="12">
        <v>5037.58</v>
      </c>
      <c r="AM3625" s="2">
        <v>3150.92</v>
      </c>
      <c r="AN3625" s="2">
        <v>5197.43</v>
      </c>
      <c r="AO3625" s="2">
        <v>3991.07</v>
      </c>
      <c r="AP3625" s="12">
        <v>4725.43</v>
      </c>
      <c r="AQ3625" s="3">
        <v>3499.09</v>
      </c>
      <c r="AR3625" s="2">
        <v>5469.29</v>
      </c>
      <c r="AS3625" s="2">
        <v>3590.64</v>
      </c>
      <c r="AT3625" s="2">
        <v>5629.17</v>
      </c>
      <c r="AU3625" s="2">
        <v>3430.79</v>
      </c>
      <c r="AV3625" s="12">
        <v>5157.1400000000003</v>
      </c>
      <c r="AW3625" s="3">
        <v>3943.1</v>
      </c>
      <c r="AX3625" s="2">
        <v>5132.78</v>
      </c>
      <c r="AY3625" s="3">
        <v>5267.68</v>
      </c>
      <c r="FY3625" s="41">
        <v>6260.33</v>
      </c>
      <c r="FZ3625" s="8">
        <v>4259.01</v>
      </c>
      <c r="GA3625" s="41">
        <v>5948.18</v>
      </c>
      <c r="GB3625" s="8">
        <v>4617.9799999999996</v>
      </c>
      <c r="GC3625" s="41">
        <v>6260.33</v>
      </c>
      <c r="GD3625" s="8">
        <v>4259.01</v>
      </c>
      <c r="GE3625" s="41">
        <v>5948.18</v>
      </c>
      <c r="GF3625" s="41">
        <v>4617.9799999999996</v>
      </c>
      <c r="GG3625" s="12">
        <v>5937.24</v>
      </c>
      <c r="GH3625" s="3">
        <v>5625.09</v>
      </c>
      <c r="HL3625" s="209">
        <v>6032</v>
      </c>
      <c r="HM3625" s="209">
        <v>6180</v>
      </c>
      <c r="HN3625" s="12">
        <f t="shared" si="498"/>
        <v>6262</v>
      </c>
      <c r="HO3625" s="2">
        <f t="shared" si="493"/>
        <v>5097.5999999999995</v>
      </c>
      <c r="HP3625" s="3">
        <f t="shared" si="496"/>
        <v>5321.6</v>
      </c>
      <c r="HQ3625" s="2">
        <v>5887.87</v>
      </c>
      <c r="HR3625" s="2">
        <v>3894.77</v>
      </c>
      <c r="HS3625" s="2">
        <v>6047.72</v>
      </c>
      <c r="HT3625" s="2">
        <v>3734.92</v>
      </c>
      <c r="HU3625" s="12">
        <v>5575.72</v>
      </c>
      <c r="HV3625" s="3">
        <v>4250.1899999999996</v>
      </c>
      <c r="HW3625" s="3">
        <v>5814</v>
      </c>
    </row>
    <row r="3626" spans="1:231" x14ac:dyDescent="0.3">
      <c r="A3626" s="61">
        <f t="shared" si="494"/>
        <v>45548</v>
      </c>
      <c r="HM3626"/>
      <c r="HW3626" s="3"/>
    </row>
    <row r="3627" spans="1:231" x14ac:dyDescent="0.3">
      <c r="A3627" s="61">
        <f t="shared" si="494"/>
        <v>45551</v>
      </c>
      <c r="HM3627"/>
      <c r="HW3627" s="3"/>
    </row>
    <row r="3628" spans="1:231" x14ac:dyDescent="0.3">
      <c r="A3628" s="61">
        <f t="shared" si="494"/>
        <v>45552</v>
      </c>
      <c r="HW3628" s="3"/>
    </row>
    <row r="3629" spans="1:231" x14ac:dyDescent="0.3">
      <c r="A3629" s="61">
        <f t="shared" si="494"/>
        <v>45553</v>
      </c>
      <c r="HW3629" s="3"/>
    </row>
    <row r="3630" spans="1:231" x14ac:dyDescent="0.3">
      <c r="A3630" s="61">
        <f t="shared" si="494"/>
        <v>45554</v>
      </c>
      <c r="HW3630" s="3"/>
    </row>
    <row r="3631" spans="1:231" x14ac:dyDescent="0.3">
      <c r="A3631" s="61">
        <f t="shared" si="494"/>
        <v>45555</v>
      </c>
      <c r="HW3631" s="3"/>
    </row>
    <row r="3632" spans="1:231" x14ac:dyDescent="0.3">
      <c r="A3632" s="61">
        <f t="shared" si="494"/>
        <v>45558</v>
      </c>
      <c r="HW3632" s="3"/>
    </row>
    <row r="3633" spans="1:231" x14ac:dyDescent="0.3">
      <c r="A3633" s="61">
        <f t="shared" si="494"/>
        <v>45559</v>
      </c>
      <c r="HW3633" s="3"/>
    </row>
    <row r="3634" spans="1:231" x14ac:dyDescent="0.3">
      <c r="A3634" s="61">
        <f t="shared" ref="A3634:A3637" si="499">WORKDAY.INTL(A3633,1,1)</f>
        <v>45560</v>
      </c>
      <c r="HW3634" s="3"/>
    </row>
    <row r="3635" spans="1:231" x14ac:dyDescent="0.3">
      <c r="A3635" s="61">
        <f t="shared" si="499"/>
        <v>45561</v>
      </c>
      <c r="HW3635" s="3"/>
    </row>
    <row r="3636" spans="1:231" x14ac:dyDescent="0.3">
      <c r="A3636" s="61">
        <f t="shared" si="499"/>
        <v>45562</v>
      </c>
      <c r="HW3636" s="3"/>
    </row>
    <row r="3637" spans="1:231" x14ac:dyDescent="0.3">
      <c r="A3637" s="61">
        <f t="shared" si="499"/>
        <v>45565</v>
      </c>
      <c r="HW3637" s="3"/>
    </row>
    <row r="3638" spans="1:231" x14ac:dyDescent="0.3">
      <c r="A3638" s="61"/>
      <c r="HW3638" s="3"/>
    </row>
    <row r="3639" spans="1:231" x14ac:dyDescent="0.3">
      <c r="A3639" s="61"/>
      <c r="HW3639" s="3"/>
    </row>
    <row r="3640" spans="1:231" x14ac:dyDescent="0.3">
      <c r="A3640" s="61"/>
      <c r="HW3640" s="3"/>
    </row>
    <row r="3641" spans="1:231" x14ac:dyDescent="0.3">
      <c r="A3641" s="61"/>
      <c r="HW3641" s="3"/>
    </row>
    <row r="3642" spans="1:231" x14ac:dyDescent="0.3">
      <c r="A3642" s="61"/>
      <c r="HW3642" s="3"/>
    </row>
    <row r="3643" spans="1:231" x14ac:dyDescent="0.3">
      <c r="A3643" s="61"/>
      <c r="HW3643" s="3"/>
    </row>
    <row r="3644" spans="1:231" x14ac:dyDescent="0.3">
      <c r="A3644" s="61"/>
      <c r="HW3644" s="3"/>
    </row>
    <row r="3645" spans="1:231" x14ac:dyDescent="0.3">
      <c r="A3645" s="61"/>
      <c r="HW3645" s="3"/>
    </row>
    <row r="3646" spans="1:231" x14ac:dyDescent="0.3">
      <c r="A3646" s="61"/>
      <c r="HW3646" s="3"/>
    </row>
    <row r="3647" spans="1:231" x14ac:dyDescent="0.3">
      <c r="A3647" s="61"/>
      <c r="HW3647" s="3"/>
    </row>
    <row r="3648" spans="1:231" x14ac:dyDescent="0.3">
      <c r="HW3648" s="3"/>
    </row>
    <row r="3649" spans="231:231" x14ac:dyDescent="0.3">
      <c r="HW3649" s="3"/>
    </row>
    <row r="3650" spans="231:231" x14ac:dyDescent="0.3">
      <c r="HW3650" s="3"/>
    </row>
    <row r="3651" spans="231:231" x14ac:dyDescent="0.3">
      <c r="HW3651" s="3"/>
    </row>
    <row r="3652" spans="231:231" x14ac:dyDescent="0.3">
      <c r="HW3652" s="3"/>
    </row>
    <row r="3653" spans="231:231" x14ac:dyDescent="0.3">
      <c r="HW3653" s="3"/>
    </row>
    <row r="3654" spans="231:231" x14ac:dyDescent="0.3">
      <c r="HW3654" s="3"/>
    </row>
    <row r="3655" spans="231:231" x14ac:dyDescent="0.3">
      <c r="HW3655" s="3"/>
    </row>
    <row r="3656" spans="231:231" x14ac:dyDescent="0.3">
      <c r="HW3656" s="3"/>
    </row>
    <row r="3657" spans="231:231" x14ac:dyDescent="0.3">
      <c r="HW3657" s="3"/>
    </row>
    <row r="3658" spans="231:231" x14ac:dyDescent="0.3">
      <c r="HW3658" s="3"/>
    </row>
    <row r="3659" spans="231:231" x14ac:dyDescent="0.3">
      <c r="HW3659" s="3"/>
    </row>
    <row r="3660" spans="231:231" x14ac:dyDescent="0.3">
      <c r="HW3660" s="3"/>
    </row>
    <row r="3661" spans="231:231" x14ac:dyDescent="0.3">
      <c r="HW3661" s="3"/>
    </row>
    <row r="3662" spans="231:231" x14ac:dyDescent="0.3">
      <c r="HW3662" s="3"/>
    </row>
    <row r="3663" spans="231:231" x14ac:dyDescent="0.3">
      <c r="HW3663" s="3"/>
    </row>
    <row r="3664" spans="231:231" x14ac:dyDescent="0.3">
      <c r="HW3664" s="3"/>
    </row>
    <row r="3665" spans="231:231" x14ac:dyDescent="0.3">
      <c r="HW3665" s="3"/>
    </row>
    <row r="3666" spans="231:231" x14ac:dyDescent="0.3">
      <c r="HW3666" s="3"/>
    </row>
    <row r="3667" spans="231:231" x14ac:dyDescent="0.3">
      <c r="HW3667" s="3"/>
    </row>
    <row r="3668" spans="231:231" x14ac:dyDescent="0.3">
      <c r="HW3668" s="3"/>
    </row>
    <row r="3669" spans="231:231" x14ac:dyDescent="0.3">
      <c r="HW3669" s="3"/>
    </row>
    <row r="3670" spans="231:231" x14ac:dyDescent="0.3">
      <c r="HW3670" s="3"/>
    </row>
    <row r="3671" spans="231:231" x14ac:dyDescent="0.3">
      <c r="HW3671" s="3"/>
    </row>
    <row r="3672" spans="231:231" x14ac:dyDescent="0.3">
      <c r="HW3672" s="3"/>
    </row>
    <row r="3673" spans="231:231" x14ac:dyDescent="0.3">
      <c r="HW3673" s="3"/>
    </row>
    <row r="3674" spans="231:231" x14ac:dyDescent="0.3">
      <c r="HW3674" s="3"/>
    </row>
    <row r="3675" spans="231:231" x14ac:dyDescent="0.3">
      <c r="HW3675" s="3"/>
    </row>
    <row r="3676" spans="231:231" x14ac:dyDescent="0.3">
      <c r="HW3676" s="3"/>
    </row>
    <row r="3677" spans="231:231" x14ac:dyDescent="0.3">
      <c r="HW3677" s="3"/>
    </row>
    <row r="3678" spans="231:231" x14ac:dyDescent="0.3">
      <c r="HW3678" s="3"/>
    </row>
    <row r="3679" spans="231:231" x14ac:dyDescent="0.3">
      <c r="HW3679" s="3"/>
    </row>
    <row r="3680" spans="231:231" x14ac:dyDescent="0.3">
      <c r="HW3680" s="3"/>
    </row>
    <row r="3681" spans="231:231" x14ac:dyDescent="0.3">
      <c r="HW3681" s="3"/>
    </row>
    <row r="3682" spans="231:231" x14ac:dyDescent="0.3">
      <c r="HW3682" s="3"/>
    </row>
    <row r="3683" spans="231:231" x14ac:dyDescent="0.3">
      <c r="HW3683" s="3"/>
    </row>
    <row r="3684" spans="231:231" x14ac:dyDescent="0.3">
      <c r="HW3684" s="3"/>
    </row>
    <row r="3685" spans="231:231" x14ac:dyDescent="0.3">
      <c r="HW3685" s="3"/>
    </row>
    <row r="3686" spans="231:231" x14ac:dyDescent="0.3">
      <c r="HW3686" s="3"/>
    </row>
    <row r="3687" spans="231:231" x14ac:dyDescent="0.3">
      <c r="HW3687" s="3"/>
    </row>
    <row r="3688" spans="231:231" x14ac:dyDescent="0.3">
      <c r="HW3688" s="3"/>
    </row>
    <row r="3689" spans="231:231" x14ac:dyDescent="0.3">
      <c r="HW3689" s="3"/>
    </row>
    <row r="3690" spans="231:231" x14ac:dyDescent="0.3">
      <c r="HW3690" s="3"/>
    </row>
    <row r="3691" spans="231:231" x14ac:dyDescent="0.3">
      <c r="HW3691" s="3"/>
    </row>
    <row r="3692" spans="231:231" x14ac:dyDescent="0.3">
      <c r="HW3692" s="3"/>
    </row>
    <row r="3693" spans="231:231" x14ac:dyDescent="0.3">
      <c r="HW3693" s="3"/>
    </row>
    <row r="3694" spans="231:231" x14ac:dyDescent="0.3">
      <c r="HW3694" s="3"/>
    </row>
    <row r="3695" spans="231:231" x14ac:dyDescent="0.3">
      <c r="HW3695" s="3"/>
    </row>
    <row r="3696" spans="231:231" x14ac:dyDescent="0.3">
      <c r="HW3696" s="3"/>
    </row>
    <row r="3697" spans="231:231" x14ac:dyDescent="0.3">
      <c r="HW3697" s="3"/>
    </row>
    <row r="3698" spans="231:231" x14ac:dyDescent="0.3">
      <c r="HW3698" s="3"/>
    </row>
    <row r="3699" spans="231:231" x14ac:dyDescent="0.3">
      <c r="HW3699" s="3"/>
    </row>
    <row r="3700" spans="231:231" x14ac:dyDescent="0.3">
      <c r="HW3700" s="3"/>
    </row>
    <row r="3701" spans="231:231" x14ac:dyDescent="0.3">
      <c r="HW3701" s="3"/>
    </row>
    <row r="3702" spans="231:231" x14ac:dyDescent="0.3">
      <c r="HW3702" s="3"/>
    </row>
    <row r="3703" spans="231:231" x14ac:dyDescent="0.3">
      <c r="HW3703" s="3"/>
    </row>
    <row r="3704" spans="231:231" x14ac:dyDescent="0.3">
      <c r="HW3704" s="3"/>
    </row>
    <row r="3705" spans="231:231" x14ac:dyDescent="0.3">
      <c r="HW3705" s="3"/>
    </row>
    <row r="3706" spans="231:231" x14ac:dyDescent="0.3">
      <c r="HW3706" s="3"/>
    </row>
    <row r="3707" spans="231:231" x14ac:dyDescent="0.3">
      <c r="HW3707" s="3"/>
    </row>
    <row r="3708" spans="231:231" x14ac:dyDescent="0.3">
      <c r="HW3708" s="3"/>
    </row>
    <row r="3709" spans="231:231" x14ac:dyDescent="0.3">
      <c r="HW3709" s="3"/>
    </row>
    <row r="3710" spans="231:231" x14ac:dyDescent="0.3">
      <c r="HW3710" s="3"/>
    </row>
    <row r="3711" spans="231:231" x14ac:dyDescent="0.3">
      <c r="HW3711" s="3"/>
    </row>
    <row r="3712" spans="231:231" x14ac:dyDescent="0.3">
      <c r="HW3712" s="3"/>
    </row>
    <row r="3713" spans="231:231" x14ac:dyDescent="0.3">
      <c r="HW3713" s="3"/>
    </row>
    <row r="3714" spans="231:231" x14ac:dyDescent="0.3">
      <c r="HW3714" s="3"/>
    </row>
    <row r="3715" spans="231:231" x14ac:dyDescent="0.3">
      <c r="HW3715" s="3"/>
    </row>
    <row r="3716" spans="231:231" x14ac:dyDescent="0.3">
      <c r="HW3716" s="3"/>
    </row>
    <row r="3717" spans="231:231" x14ac:dyDescent="0.3">
      <c r="HW3717" s="3"/>
    </row>
    <row r="3718" spans="231:231" x14ac:dyDescent="0.3">
      <c r="HW3718" s="3"/>
    </row>
    <row r="3719" spans="231:231" x14ac:dyDescent="0.3">
      <c r="HW3719" s="3"/>
    </row>
    <row r="3720" spans="231:231" x14ac:dyDescent="0.3">
      <c r="HW3720" s="3"/>
    </row>
    <row r="3721" spans="231:231" x14ac:dyDescent="0.3">
      <c r="HW3721" s="3"/>
    </row>
    <row r="3722" spans="231:231" x14ac:dyDescent="0.3">
      <c r="HW3722" s="3"/>
    </row>
    <row r="3723" spans="231:231" x14ac:dyDescent="0.3">
      <c r="HW3723" s="3"/>
    </row>
    <row r="3724" spans="231:231" x14ac:dyDescent="0.3">
      <c r="HW3724" s="3"/>
    </row>
    <row r="3725" spans="231:231" x14ac:dyDescent="0.3">
      <c r="HW3725" s="3"/>
    </row>
    <row r="3726" spans="231:231" x14ac:dyDescent="0.3">
      <c r="HW3726" s="3"/>
    </row>
    <row r="3727" spans="231:231" x14ac:dyDescent="0.3">
      <c r="HW3727" s="3"/>
    </row>
    <row r="3728" spans="231:231" x14ac:dyDescent="0.3">
      <c r="HW3728" s="3"/>
    </row>
    <row r="3729" spans="231:231" x14ac:dyDescent="0.3">
      <c r="HW3729" s="3"/>
    </row>
    <row r="3730" spans="231:231" x14ac:dyDescent="0.3">
      <c r="HW3730" s="3"/>
    </row>
    <row r="3731" spans="231:231" x14ac:dyDescent="0.3">
      <c r="HW3731" s="3"/>
    </row>
    <row r="3732" spans="231:231" x14ac:dyDescent="0.3">
      <c r="HW3732" s="3"/>
    </row>
    <row r="3733" spans="231:231" x14ac:dyDescent="0.3">
      <c r="HW3733" s="3"/>
    </row>
    <row r="3734" spans="231:231" x14ac:dyDescent="0.3">
      <c r="HW3734" s="3"/>
    </row>
    <row r="3735" spans="231:231" x14ac:dyDescent="0.3">
      <c r="HW3735" s="3"/>
    </row>
    <row r="3736" spans="231:231" x14ac:dyDescent="0.3">
      <c r="HW3736" s="3"/>
    </row>
    <row r="3737" spans="231:231" x14ac:dyDescent="0.3">
      <c r="HW3737" s="3"/>
    </row>
    <row r="3738" spans="231:231" x14ac:dyDescent="0.3">
      <c r="HW3738" s="3"/>
    </row>
    <row r="3739" spans="231:231" x14ac:dyDescent="0.3">
      <c r="HW3739" s="3"/>
    </row>
    <row r="3740" spans="231:231" x14ac:dyDescent="0.3">
      <c r="HW3740" s="3"/>
    </row>
    <row r="3741" spans="231:231" x14ac:dyDescent="0.3">
      <c r="HW3741" s="3"/>
    </row>
    <row r="3742" spans="231:231" x14ac:dyDescent="0.3">
      <c r="HW3742" s="3"/>
    </row>
    <row r="3743" spans="231:231" x14ac:dyDescent="0.3">
      <c r="HW3743" s="3"/>
    </row>
    <row r="3744" spans="231:231" x14ac:dyDescent="0.3">
      <c r="HW3744" s="3"/>
    </row>
    <row r="3745" spans="231:231" x14ac:dyDescent="0.3">
      <c r="HW3745" s="3"/>
    </row>
    <row r="3746" spans="231:231" x14ac:dyDescent="0.3">
      <c r="HW3746" s="3"/>
    </row>
    <row r="3747" spans="231:231" x14ac:dyDescent="0.3">
      <c r="HW3747" s="3"/>
    </row>
    <row r="3748" spans="231:231" x14ac:dyDescent="0.3">
      <c r="HW3748" s="3"/>
    </row>
    <row r="3749" spans="231:231" x14ac:dyDescent="0.3">
      <c r="HW3749" s="3"/>
    </row>
    <row r="3750" spans="231:231" x14ac:dyDescent="0.3">
      <c r="HW3750" s="3"/>
    </row>
    <row r="3751" spans="231:231" x14ac:dyDescent="0.3">
      <c r="HW3751" s="3"/>
    </row>
    <row r="3752" spans="231:231" x14ac:dyDescent="0.3">
      <c r="HW3752" s="3"/>
    </row>
    <row r="3753" spans="231:231" x14ac:dyDescent="0.3">
      <c r="HW3753" s="3"/>
    </row>
    <row r="3754" spans="231:231" x14ac:dyDescent="0.3">
      <c r="HW3754" s="3"/>
    </row>
    <row r="3755" spans="231:231" x14ac:dyDescent="0.3">
      <c r="HW3755" s="3"/>
    </row>
    <row r="3756" spans="231:231" x14ac:dyDescent="0.3">
      <c r="HW3756" s="3"/>
    </row>
    <row r="3757" spans="231:231" x14ac:dyDescent="0.3">
      <c r="HW3757" s="3"/>
    </row>
    <row r="3758" spans="231:231" x14ac:dyDescent="0.3">
      <c r="HW3758" s="3"/>
    </row>
    <row r="3759" spans="231:231" x14ac:dyDescent="0.3">
      <c r="HW3759" s="3"/>
    </row>
    <row r="3760" spans="231:231" x14ac:dyDescent="0.3">
      <c r="HW3760" s="3"/>
    </row>
    <row r="3761" spans="231:231" x14ac:dyDescent="0.3">
      <c r="HW3761" s="3"/>
    </row>
    <row r="3762" spans="231:231" x14ac:dyDescent="0.3">
      <c r="HW3762" s="3"/>
    </row>
    <row r="3763" spans="231:231" x14ac:dyDescent="0.3">
      <c r="HW3763" s="3"/>
    </row>
    <row r="3764" spans="231:231" x14ac:dyDescent="0.3">
      <c r="HW3764" s="3"/>
    </row>
    <row r="3765" spans="231:231" x14ac:dyDescent="0.3">
      <c r="HW3765" s="3"/>
    </row>
    <row r="3766" spans="231:231" x14ac:dyDescent="0.3">
      <c r="HW3766" s="3"/>
    </row>
    <row r="3767" spans="231:231" x14ac:dyDescent="0.3">
      <c r="HW3767" s="3"/>
    </row>
    <row r="3768" spans="231:231" x14ac:dyDescent="0.3">
      <c r="HW3768" s="3"/>
    </row>
    <row r="3769" spans="231:231" x14ac:dyDescent="0.3">
      <c r="HW3769" s="3"/>
    </row>
    <row r="3770" spans="231:231" x14ac:dyDescent="0.3">
      <c r="HW3770" s="3"/>
    </row>
    <row r="3771" spans="231:231" x14ac:dyDescent="0.3">
      <c r="HW3771" s="3"/>
    </row>
    <row r="3772" spans="231:231" x14ac:dyDescent="0.3">
      <c r="HW3772" s="3"/>
    </row>
    <row r="3773" spans="231:231" x14ac:dyDescent="0.3">
      <c r="HW3773" s="3"/>
    </row>
    <row r="3774" spans="231:231" x14ac:dyDescent="0.3">
      <c r="HW3774" s="3"/>
    </row>
    <row r="3775" spans="231:231" x14ac:dyDescent="0.3">
      <c r="HW3775" s="3"/>
    </row>
    <row r="3776" spans="231:231" x14ac:dyDescent="0.3">
      <c r="HW3776" s="3"/>
    </row>
    <row r="3777" spans="231:231" x14ac:dyDescent="0.3">
      <c r="HW3777" s="3"/>
    </row>
    <row r="3778" spans="231:231" x14ac:dyDescent="0.3">
      <c r="HW3778" s="3"/>
    </row>
    <row r="3779" spans="231:231" x14ac:dyDescent="0.3">
      <c r="HW3779" s="3"/>
    </row>
    <row r="3780" spans="231:231" x14ac:dyDescent="0.3">
      <c r="HW3780" s="3"/>
    </row>
    <row r="3781" spans="231:231" x14ac:dyDescent="0.3">
      <c r="HW3781" s="3"/>
    </row>
    <row r="3782" spans="231:231" x14ac:dyDescent="0.3">
      <c r="HW3782" s="3"/>
    </row>
    <row r="3783" spans="231:231" x14ac:dyDescent="0.3">
      <c r="HW3783" s="3"/>
    </row>
    <row r="3784" spans="231:231" x14ac:dyDescent="0.3">
      <c r="HW3784" s="3"/>
    </row>
    <row r="3785" spans="231:231" x14ac:dyDescent="0.3">
      <c r="HW3785" s="3"/>
    </row>
    <row r="3786" spans="231:231" x14ac:dyDescent="0.3">
      <c r="HW3786" s="3"/>
    </row>
    <row r="3787" spans="231:231" x14ac:dyDescent="0.3">
      <c r="HW3787" s="3"/>
    </row>
    <row r="3788" spans="231:231" x14ac:dyDescent="0.3">
      <c r="HW3788" s="3"/>
    </row>
    <row r="3789" spans="231:231" x14ac:dyDescent="0.3">
      <c r="HW3789" s="3"/>
    </row>
    <row r="3790" spans="231:231" x14ac:dyDescent="0.3">
      <c r="HW3790" s="3"/>
    </row>
    <row r="3791" spans="231:231" x14ac:dyDescent="0.3">
      <c r="HW3791" s="3"/>
    </row>
    <row r="3792" spans="231:231" x14ac:dyDescent="0.3">
      <c r="HW3792" s="3"/>
    </row>
    <row r="3793" spans="231:231" x14ac:dyDescent="0.3">
      <c r="HW3793" s="3"/>
    </row>
    <row r="3794" spans="231:231" x14ac:dyDescent="0.3">
      <c r="HW3794" s="3"/>
    </row>
    <row r="3795" spans="231:231" x14ac:dyDescent="0.3">
      <c r="HW3795" s="3"/>
    </row>
    <row r="3796" spans="231:231" x14ac:dyDescent="0.3">
      <c r="HW3796" s="3"/>
    </row>
    <row r="3797" spans="231:231" x14ac:dyDescent="0.3">
      <c r="HW3797" s="3"/>
    </row>
    <row r="3798" spans="231:231" x14ac:dyDescent="0.3">
      <c r="HW3798" s="3"/>
    </row>
    <row r="3799" spans="231:231" x14ac:dyDescent="0.3">
      <c r="HW3799" s="3"/>
    </row>
    <row r="3800" spans="231:231" x14ac:dyDescent="0.3">
      <c r="HW3800" s="3"/>
    </row>
    <row r="3801" spans="231:231" x14ac:dyDescent="0.3">
      <c r="HW3801" s="3"/>
    </row>
    <row r="3802" spans="231:231" x14ac:dyDescent="0.3">
      <c r="HW3802" s="3"/>
    </row>
    <row r="3803" spans="231:231" x14ac:dyDescent="0.3">
      <c r="HW3803" s="3"/>
    </row>
    <row r="3804" spans="231:231" x14ac:dyDescent="0.3">
      <c r="HW3804" s="3"/>
    </row>
    <row r="3805" spans="231:231" x14ac:dyDescent="0.3">
      <c r="HW3805" s="3"/>
    </row>
    <row r="3806" spans="231:231" x14ac:dyDescent="0.3">
      <c r="HW3806" s="3"/>
    </row>
    <row r="3807" spans="231:231" x14ac:dyDescent="0.3">
      <c r="HW3807" s="3"/>
    </row>
    <row r="3808" spans="231:231" x14ac:dyDescent="0.3">
      <c r="HW3808" s="3"/>
    </row>
    <row r="3809" spans="231:231" x14ac:dyDescent="0.3">
      <c r="HW3809" s="3"/>
    </row>
    <row r="3810" spans="231:231" x14ac:dyDescent="0.3">
      <c r="HW3810" s="3"/>
    </row>
    <row r="3811" spans="231:231" x14ac:dyDescent="0.3">
      <c r="HW3811" s="3"/>
    </row>
    <row r="3812" spans="231:231" x14ac:dyDescent="0.3">
      <c r="HW3812" s="3"/>
    </row>
    <row r="3813" spans="231:231" x14ac:dyDescent="0.3">
      <c r="HW3813" s="3"/>
    </row>
    <row r="3814" spans="231:231" x14ac:dyDescent="0.3">
      <c r="HW3814" s="3"/>
    </row>
    <row r="3815" spans="231:231" x14ac:dyDescent="0.3">
      <c r="HW3815" s="3"/>
    </row>
    <row r="3816" spans="231:231" x14ac:dyDescent="0.3">
      <c r="HW3816" s="3"/>
    </row>
    <row r="3817" spans="231:231" x14ac:dyDescent="0.3">
      <c r="HW3817" s="3"/>
    </row>
    <row r="3818" spans="231:231" x14ac:dyDescent="0.3">
      <c r="HW3818" s="3"/>
    </row>
    <row r="3819" spans="231:231" x14ac:dyDescent="0.3">
      <c r="HW3819" s="3"/>
    </row>
    <row r="3820" spans="231:231" x14ac:dyDescent="0.3">
      <c r="HW3820" s="3"/>
    </row>
    <row r="3821" spans="231:231" x14ac:dyDescent="0.3">
      <c r="HW3821" s="3"/>
    </row>
    <row r="3822" spans="231:231" x14ac:dyDescent="0.3">
      <c r="HW3822" s="3"/>
    </row>
    <row r="3823" spans="231:231" x14ac:dyDescent="0.3">
      <c r="HW3823" s="3"/>
    </row>
    <row r="3824" spans="231:231" x14ac:dyDescent="0.3">
      <c r="HW3824" s="3"/>
    </row>
    <row r="3825" spans="231:231" x14ac:dyDescent="0.3">
      <c r="HW3825" s="3"/>
    </row>
    <row r="3826" spans="231:231" x14ac:dyDescent="0.3">
      <c r="HW3826" s="3"/>
    </row>
    <row r="3827" spans="231:231" x14ac:dyDescent="0.3">
      <c r="HW3827" s="3"/>
    </row>
    <row r="3828" spans="231:231" x14ac:dyDescent="0.3">
      <c r="HW3828" s="3"/>
    </row>
    <row r="3829" spans="231:231" x14ac:dyDescent="0.3">
      <c r="HW3829" s="3"/>
    </row>
    <row r="3830" spans="231:231" x14ac:dyDescent="0.3">
      <c r="HW3830" s="3"/>
    </row>
    <row r="3831" spans="231:231" x14ac:dyDescent="0.3">
      <c r="HW3831" s="3"/>
    </row>
    <row r="3832" spans="231:231" x14ac:dyDescent="0.3">
      <c r="HW3832" s="3"/>
    </row>
    <row r="3833" spans="231:231" x14ac:dyDescent="0.3">
      <c r="HW3833" s="3"/>
    </row>
    <row r="3834" spans="231:231" x14ac:dyDescent="0.3">
      <c r="HW3834" s="3"/>
    </row>
    <row r="3835" spans="231:231" x14ac:dyDescent="0.3">
      <c r="HW3835" s="3"/>
    </row>
    <row r="3836" spans="231:231" x14ac:dyDescent="0.3">
      <c r="HW3836" s="3"/>
    </row>
    <row r="3837" spans="231:231" x14ac:dyDescent="0.3">
      <c r="HW3837" s="3"/>
    </row>
    <row r="3838" spans="231:231" x14ac:dyDescent="0.3">
      <c r="HW3838" s="3"/>
    </row>
    <row r="3839" spans="231:231" x14ac:dyDescent="0.3">
      <c r="HW3839" s="3"/>
    </row>
    <row r="3840" spans="231:231" x14ac:dyDescent="0.3">
      <c r="HW3840" s="3"/>
    </row>
    <row r="3841" spans="231:231" x14ac:dyDescent="0.3">
      <c r="HW3841" s="3"/>
    </row>
    <row r="3842" spans="231:231" x14ac:dyDescent="0.3">
      <c r="HW3842" s="3"/>
    </row>
    <row r="3843" spans="231:231" x14ac:dyDescent="0.3">
      <c r="HW3843" s="3"/>
    </row>
    <row r="3844" spans="231:231" x14ac:dyDescent="0.3">
      <c r="HW3844" s="3"/>
    </row>
    <row r="3845" spans="231:231" x14ac:dyDescent="0.3">
      <c r="HW3845" s="3"/>
    </row>
    <row r="3846" spans="231:231" x14ac:dyDescent="0.3">
      <c r="HW3846" s="3"/>
    </row>
    <row r="3847" spans="231:231" x14ac:dyDescent="0.3">
      <c r="HW3847" s="3"/>
    </row>
    <row r="3848" spans="231:231" x14ac:dyDescent="0.3">
      <c r="HW3848" s="3"/>
    </row>
    <row r="3849" spans="231:231" x14ac:dyDescent="0.3">
      <c r="HW3849" s="3"/>
    </row>
    <row r="3850" spans="231:231" x14ac:dyDescent="0.3">
      <c r="HW3850" s="3"/>
    </row>
    <row r="3851" spans="231:231" x14ac:dyDescent="0.3">
      <c r="HW3851" s="3"/>
    </row>
    <row r="3852" spans="231:231" x14ac:dyDescent="0.3">
      <c r="HW3852" s="3"/>
    </row>
    <row r="3853" spans="231:231" x14ac:dyDescent="0.3">
      <c r="HW3853" s="3"/>
    </row>
    <row r="3854" spans="231:231" x14ac:dyDescent="0.3">
      <c r="HW3854" s="3"/>
    </row>
    <row r="3855" spans="231:231" x14ac:dyDescent="0.3">
      <c r="HW3855" s="3"/>
    </row>
    <row r="3856" spans="231:231" x14ac:dyDescent="0.3">
      <c r="HW3856" s="3"/>
    </row>
    <row r="3857" spans="231:231" x14ac:dyDescent="0.3">
      <c r="HW3857" s="3"/>
    </row>
    <row r="3858" spans="231:231" x14ac:dyDescent="0.3">
      <c r="HW3858" s="3"/>
    </row>
    <row r="3859" spans="231:231" x14ac:dyDescent="0.3">
      <c r="HW3859" s="3"/>
    </row>
    <row r="3860" spans="231:231" x14ac:dyDescent="0.3">
      <c r="HW3860" s="3"/>
    </row>
    <row r="3861" spans="231:231" x14ac:dyDescent="0.3">
      <c r="HW3861" s="3"/>
    </row>
    <row r="3862" spans="231:231" x14ac:dyDescent="0.3">
      <c r="HW3862" s="3"/>
    </row>
    <row r="3863" spans="231:231" x14ac:dyDescent="0.3">
      <c r="HW3863" s="3"/>
    </row>
    <row r="3864" spans="231:231" x14ac:dyDescent="0.3">
      <c r="HW3864" s="3"/>
    </row>
    <row r="3865" spans="231:231" x14ac:dyDescent="0.3">
      <c r="HW3865" s="3"/>
    </row>
    <row r="3866" spans="231:231" x14ac:dyDescent="0.3">
      <c r="HW3866" s="3"/>
    </row>
    <row r="3867" spans="231:231" x14ac:dyDescent="0.3">
      <c r="HW3867" s="3"/>
    </row>
    <row r="3868" spans="231:231" x14ac:dyDescent="0.3">
      <c r="HW3868" s="3"/>
    </row>
    <row r="3869" spans="231:231" x14ac:dyDescent="0.3">
      <c r="HW3869" s="3"/>
    </row>
    <row r="3870" spans="231:231" x14ac:dyDescent="0.3">
      <c r="HW3870" s="3"/>
    </row>
    <row r="3871" spans="231:231" x14ac:dyDescent="0.3">
      <c r="HW3871" s="3"/>
    </row>
    <row r="3872" spans="231:231" x14ac:dyDescent="0.3">
      <c r="HW3872" s="3"/>
    </row>
    <row r="3873" spans="231:231" x14ac:dyDescent="0.3">
      <c r="HW3873" s="3"/>
    </row>
    <row r="3874" spans="231:231" x14ac:dyDescent="0.3">
      <c r="HW3874" s="3"/>
    </row>
    <row r="3875" spans="231:231" x14ac:dyDescent="0.3">
      <c r="HW3875" s="3"/>
    </row>
  </sheetData>
  <mergeCells count="122">
    <mergeCell ref="CJ3:CK3"/>
    <mergeCell ref="DE2:DH2"/>
    <mergeCell ref="CH3:CI3"/>
    <mergeCell ref="BW2:BZ2"/>
    <mergeCell ref="HU3:HV3"/>
    <mergeCell ref="HQ2:HV2"/>
    <mergeCell ref="EK2:EN2"/>
    <mergeCell ref="EK3:EL3"/>
    <mergeCell ref="EM3:EN3"/>
    <mergeCell ref="GG2:GH3"/>
    <mergeCell ref="EO2:ER2"/>
    <mergeCell ref="EO3:EP3"/>
    <mergeCell ref="EQ3:ER3"/>
    <mergeCell ref="ES2:EV2"/>
    <mergeCell ref="ES3:ET3"/>
    <mergeCell ref="EU3:EV3"/>
    <mergeCell ref="EW2:EZ2"/>
    <mergeCell ref="EW3:EX3"/>
    <mergeCell ref="EY3:EZ3"/>
    <mergeCell ref="FI2:FL2"/>
    <mergeCell ref="GC2:GF2"/>
    <mergeCell ref="GC3:GD3"/>
    <mergeCell ref="GE3:GF3"/>
    <mergeCell ref="FA3:FB3"/>
    <mergeCell ref="EC3:ED3"/>
    <mergeCell ref="EE3:EF3"/>
    <mergeCell ref="DY2:EB2"/>
    <mergeCell ref="DY3:DZ3"/>
    <mergeCell ref="EA3:EB3"/>
    <mergeCell ref="FE3:FF3"/>
    <mergeCell ref="FU2:FX2"/>
    <mergeCell ref="FU3:FV3"/>
    <mergeCell ref="FW3:FX3"/>
    <mergeCell ref="FQ2:FT2"/>
    <mergeCell ref="FY2:GB2"/>
    <mergeCell ref="FY3:FZ3"/>
    <mergeCell ref="GA3:GB3"/>
    <mergeCell ref="A2:A7"/>
    <mergeCell ref="C2:C7"/>
    <mergeCell ref="AJ2:AJ7"/>
    <mergeCell ref="P2:U2"/>
    <mergeCell ref="J2:O2"/>
    <mergeCell ref="AH2:AH7"/>
    <mergeCell ref="H3:I3"/>
    <mergeCell ref="N3:O3"/>
    <mergeCell ref="T3:U3"/>
    <mergeCell ref="AI2:AI7"/>
    <mergeCell ref="V2:AA2"/>
    <mergeCell ref="Z3:AA3"/>
    <mergeCell ref="AF3:AG3"/>
    <mergeCell ref="AB2:AG2"/>
    <mergeCell ref="D2:I2"/>
    <mergeCell ref="D3:G3"/>
    <mergeCell ref="P3:S3"/>
    <mergeCell ref="J3:M3"/>
    <mergeCell ref="V3:Y3"/>
    <mergeCell ref="DE3:DF3"/>
    <mergeCell ref="DG3:DH3"/>
    <mergeCell ref="CV3:CW3"/>
    <mergeCell ref="DA3:DB3"/>
    <mergeCell ref="FI3:FJ3"/>
    <mergeCell ref="FK3:FL3"/>
    <mergeCell ref="FM2:FP2"/>
    <mergeCell ref="FM3:FN3"/>
    <mergeCell ref="FO3:FP3"/>
    <mergeCell ref="FA2:FD2"/>
    <mergeCell ref="FE2:FH2"/>
    <mergeCell ref="DU2:DX2"/>
    <mergeCell ref="CY2:CZ3"/>
    <mergeCell ref="CT2:CW2"/>
    <mergeCell ref="DU3:DV3"/>
    <mergeCell ref="DW3:DX3"/>
    <mergeCell ref="FG3:FH3"/>
    <mergeCell ref="EG2:EJ2"/>
    <mergeCell ref="EG3:EH3"/>
    <mergeCell ref="DA2:DD2"/>
    <mergeCell ref="DO3:DP3"/>
    <mergeCell ref="DC3:DD3"/>
    <mergeCell ref="FC3:FD3"/>
    <mergeCell ref="CT3:CU3"/>
    <mergeCell ref="EI3:EJ3"/>
    <mergeCell ref="EC2:EF2"/>
    <mergeCell ref="CC3:CD3"/>
    <mergeCell ref="BJ2:BJ7"/>
    <mergeCell ref="BQ2:BT2"/>
    <mergeCell ref="CB2:CB7"/>
    <mergeCell ref="AB3:AE3"/>
    <mergeCell ref="AL3:AO3"/>
    <mergeCell ref="AR3:AU3"/>
    <mergeCell ref="BQ3:BR3"/>
    <mergeCell ref="BS3:BT3"/>
    <mergeCell ref="AV3:AW3"/>
    <mergeCell ref="BN3:BO3"/>
    <mergeCell ref="AL2:AQ2"/>
    <mergeCell ref="BY3:BZ3"/>
    <mergeCell ref="BW3:BX3"/>
    <mergeCell ref="BL2:BO2"/>
    <mergeCell ref="AR2:AY2"/>
    <mergeCell ref="CE3:CF3"/>
    <mergeCell ref="FQ3:FR3"/>
    <mergeCell ref="FS3:FT3"/>
    <mergeCell ref="HW4:HW7"/>
    <mergeCell ref="CP2:CS2"/>
    <mergeCell ref="CC2:CF2"/>
    <mergeCell ref="AP3:AQ3"/>
    <mergeCell ref="CL3:CM3"/>
    <mergeCell ref="CN3:CO3"/>
    <mergeCell ref="BG2:BG7"/>
    <mergeCell ref="CL2:CO2"/>
    <mergeCell ref="HQ3:HT3"/>
    <mergeCell ref="DI2:DL2"/>
    <mergeCell ref="DI3:DJ3"/>
    <mergeCell ref="DK3:DL3"/>
    <mergeCell ref="DQ2:DT2"/>
    <mergeCell ref="DS3:DT3"/>
    <mergeCell ref="DQ3:DR3"/>
    <mergeCell ref="DM2:DP2"/>
    <mergeCell ref="DM3:DN3"/>
    <mergeCell ref="CH2:CK2"/>
    <mergeCell ref="CP3:CQ3"/>
    <mergeCell ref="CR3:CS3"/>
    <mergeCell ref="BL3:BM3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d7b95ce-97cf-4a61-8884-fde260c16070" xsi:nil="true"/>
    <lcf76f155ced4ddcb4097134ff3c332f xmlns="25435354-646d-4f90-a923-d4d04749eaf7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D8EB078C1C8474F8AAD7AD9366D8E54" ma:contentTypeVersion="18" ma:contentTypeDescription="Create a new document." ma:contentTypeScope="" ma:versionID="67044263fe21af9ac3a1d12f29ca5c88">
  <xsd:schema xmlns:xsd="http://www.w3.org/2001/XMLSchema" xmlns:xs="http://www.w3.org/2001/XMLSchema" xmlns:p="http://schemas.microsoft.com/office/2006/metadata/properties" xmlns:ns2="25435354-646d-4f90-a923-d4d04749eaf7" xmlns:ns3="5d7b95ce-97cf-4a61-8884-fde260c16070" targetNamespace="http://schemas.microsoft.com/office/2006/metadata/properties" ma:root="true" ma:fieldsID="271ee2a5c7b3bc834aebdb2261501666" ns2:_="" ns3:_="">
    <xsd:import namespace="25435354-646d-4f90-a923-d4d04749eaf7"/>
    <xsd:import namespace="5d7b95ce-97cf-4a61-8884-fde260c1607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435354-646d-4f90-a923-d4d04749ea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63362023-a8c1-4b5e-9a31-595cfc7316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Location" ma:index="23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7b95ce-97cf-4a61-8884-fde260c16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409ad402-32d3-4889-bd98-4915c3de7cc5}" ma:internalName="TaxCatchAll" ma:showField="CatchAllData" ma:web="5d7b95ce-97cf-4a61-8884-fde260c160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D43F600-7EF3-4E10-9370-E733EDC4598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6C19674-0F8E-45D5-8D5C-6D6EA513A397}">
  <ds:schemaRefs>
    <ds:schemaRef ds:uri="http://schemas.openxmlformats.org/package/2006/metadata/core-properties"/>
    <ds:schemaRef ds:uri="9933d6d8-e1b5-4af5-b047-f995ce8669d4"/>
    <ds:schemaRef ds:uri="http://schemas.microsoft.com/office/2006/documentManagement/types"/>
    <ds:schemaRef ds:uri="http://schemas.microsoft.com/office/2006/metadata/properties"/>
    <ds:schemaRef ds:uri="http://purl.org/dc/dcmitype/"/>
    <ds:schemaRef ds:uri="http://www.w3.org/XML/1998/namespace"/>
    <ds:schemaRef ds:uri="http://purl.org/dc/elements/1.1/"/>
    <ds:schemaRef ds:uri="http://purl.org/dc/terms/"/>
    <ds:schemaRef ds:uri="242b8d83-5fdc-447d-830f-d393bd993ee2"/>
    <ds:schemaRef ds:uri="http://schemas.microsoft.com/office/infopath/2007/PartnerControls"/>
    <ds:schemaRef ds:uri="5d7b95ce-97cf-4a61-8884-fde260c16070"/>
    <ds:schemaRef ds:uri="25435354-646d-4f90-a923-d4d04749eaf7"/>
  </ds:schemaRefs>
</ds:datastoreItem>
</file>

<file path=customXml/itemProps3.xml><?xml version="1.0" encoding="utf-8"?>
<ds:datastoreItem xmlns:ds="http://schemas.openxmlformats.org/officeDocument/2006/customXml" ds:itemID="{2AA48AAE-5610-4F21-BF01-8150DF12A8D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5435354-646d-4f90-a923-d4d04749eaf7"/>
    <ds:schemaRef ds:uri="5d7b95ce-97cf-4a61-8884-fde260c16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Charts</vt:lpstr>
      </vt:variant>
      <vt:variant>
        <vt:i4>9</vt:i4>
      </vt:variant>
    </vt:vector>
  </HeadingPairs>
  <TitlesOfParts>
    <vt:vector size="10" baseType="lpstr">
      <vt:lpstr>Data</vt:lpstr>
      <vt:lpstr>Gars Barley</vt:lpstr>
      <vt:lpstr>Soet lupiene</vt:lpstr>
      <vt:lpstr>Koring SA&amp;Invp Wheat SA&amp;Imp</vt:lpstr>
      <vt:lpstr>Arg Koring Wheat</vt:lpstr>
      <vt:lpstr>VSA Koring USA Wheat</vt:lpstr>
      <vt:lpstr>Duitse koring German wheat</vt:lpstr>
      <vt:lpstr>HRW Wheat Harbour Import</vt:lpstr>
      <vt:lpstr>USA Oats</vt:lpstr>
      <vt:lpstr>USA HRW &amp; Barley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Luzelle Botha</dc:creator>
  <cp:lastModifiedBy>Lerato Ramafoko</cp:lastModifiedBy>
  <cp:lastPrinted>2024-09-13T07:53:12Z</cp:lastPrinted>
  <dcterms:created xsi:type="dcterms:W3CDTF">2016-11-28T10:13:36Z</dcterms:created>
  <dcterms:modified xsi:type="dcterms:W3CDTF">2024-09-13T07:56:13Z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0x010100ED8EB078C1C8474F8AAD7AD9366D8E54</vt:lpwstr>
  </property>
  <property fmtid="{D5CDD505-2E9C-101B-9397-08002B2CF9AE}" pid="3" name="MediaServiceImageTags">
    <vt:lpwstr/>
  </property>
</Properties>
</file>